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evse\YandexDisk\00_Клиенты сопровождение\Социальные аптеки Ростов\Экспертное сопровождение\Аналитика\Оценка эффективности акций\06.2022\ИТОГ\"/>
    </mc:Choice>
  </mc:AlternateContent>
  <xr:revisionPtr revIDLastSave="0" documentId="13_ncr:1_{3E4CA805-B6C8-49C3-9331-26DEFD943EC8}" xr6:coauthVersionLast="47" xr6:coauthVersionMax="47" xr10:uidLastSave="{00000000-0000-0000-0000-000000000000}"/>
  <bookViews>
    <workbookView xWindow="-108" yWindow="-108" windowWidth="23256" windowHeight="12456" activeTab="2" xr2:uid="{C22891CD-5BCB-4B32-A768-FB9487CAE788}"/>
  </bookViews>
  <sheets>
    <sheet name="КУБ" sheetId="2" r:id="rId1"/>
    <sheet name="Лист1" sheetId="3" r:id="rId2"/>
    <sheet name="Отчет" sheetId="1" r:id="rId3"/>
  </sheets>
  <definedNames>
    <definedName name="_xlnm._FilterDatabase" localSheetId="1" hidden="1">Лист1!$F$6:$H$20229</definedName>
  </definedNames>
  <calcPr calcId="191029"/>
  <pivotCaches>
    <pivotCache cacheId="10" r:id="rId4"/>
    <pivotCache cacheId="11" r:id="rId5"/>
    <pivotCache cacheId="12" r:id="rId6"/>
    <pivotCache cacheId="13" r:id="rId7"/>
    <pivotCache cacheId="14" r:id="rId8"/>
    <pivotCache cacheId="33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0" i="1" l="1"/>
  <c r="O25" i="1" l="1"/>
  <c r="O7" i="1"/>
  <c r="O16" i="1"/>
  <c r="D45" i="1"/>
  <c r="C45" i="1"/>
  <c r="M25" i="1" l="1"/>
  <c r="L25" i="1"/>
  <c r="B42" i="1"/>
  <c r="G8" i="1" l="1"/>
  <c r="L7" i="1"/>
  <c r="H5" i="3"/>
  <c r="F16" i="1" l="1"/>
  <c r="H25" i="1" l="1"/>
  <c r="H13" i="2" l="1"/>
  <c r="J25" i="1" l="1"/>
  <c r="I25" i="1"/>
  <c r="F25" i="1"/>
  <c r="G25" i="1" s="1"/>
  <c r="G27" i="1" s="1"/>
  <c r="D25" i="1"/>
  <c r="C25" i="1"/>
  <c r="B25" i="1"/>
  <c r="J16" i="1"/>
  <c r="I16" i="1"/>
  <c r="H16" i="1"/>
  <c r="D16" i="1"/>
  <c r="C16" i="1"/>
  <c r="B16" i="1"/>
  <c r="J7" i="1"/>
  <c r="H7" i="1"/>
  <c r="B34" i="1" s="1"/>
  <c r="F7" i="1"/>
  <c r="G7" i="1" s="1"/>
  <c r="G9" i="1" s="1"/>
  <c r="I7" i="1"/>
  <c r="D7" i="1"/>
  <c r="E7" i="1"/>
  <c r="E9" i="1" s="1"/>
  <c r="C7" i="1"/>
  <c r="B7" i="1"/>
  <c r="J26" i="1"/>
  <c r="H26" i="1"/>
  <c r="F26" i="1"/>
  <c r="B26" i="1"/>
  <c r="J17" i="1"/>
  <c r="H17" i="1"/>
  <c r="F17" i="1"/>
  <c r="G17" i="1" s="1"/>
  <c r="B17" i="1"/>
  <c r="B8" i="1"/>
  <c r="J8" i="1"/>
  <c r="H8" i="1"/>
  <c r="F8" i="1"/>
  <c r="E25" i="1" l="1"/>
  <c r="G26" i="1"/>
  <c r="K26" i="1"/>
  <c r="E16" i="1"/>
  <c r="E18" i="1" s="1"/>
  <c r="G16" i="1"/>
  <c r="G18" i="1" s="1"/>
  <c r="K17" i="1"/>
  <c r="L16" i="1" s="1"/>
  <c r="P39" i="2"/>
  <c r="P37" i="2"/>
  <c r="P34" i="2"/>
  <c r="P32" i="2"/>
  <c r="P29" i="2"/>
  <c r="P27" i="2"/>
  <c r="H18" i="2"/>
  <c r="H16" i="2"/>
  <c r="H11" i="2"/>
  <c r="H8" i="2"/>
  <c r="H6" i="2" l="1"/>
  <c r="D30" i="1" l="1"/>
  <c r="C30" i="1"/>
  <c r="C34" i="1"/>
  <c r="B30" i="1" l="1"/>
  <c r="J27" i="1"/>
  <c r="D34" i="1"/>
  <c r="F27" i="1"/>
  <c r="C27" i="1"/>
  <c r="B27" i="1"/>
  <c r="J18" i="1"/>
  <c r="C35" i="1"/>
  <c r="C36" i="1" s="1"/>
  <c r="H18" i="1"/>
  <c r="F18" i="1"/>
  <c r="C18" i="1"/>
  <c r="B18" i="1"/>
  <c r="B9" i="1"/>
  <c r="C9" i="1"/>
  <c r="F9" i="1"/>
  <c r="H9" i="1"/>
  <c r="J9" i="1"/>
  <c r="D40" i="1" l="1"/>
  <c r="D43" i="1" s="1"/>
  <c r="C40" i="1"/>
  <c r="C43" i="1" s="1"/>
  <c r="B40" i="1"/>
  <c r="D35" i="1"/>
  <c r="D36" i="1" s="1"/>
  <c r="E27" i="1"/>
  <c r="H27" i="1"/>
  <c r="K25" i="1"/>
  <c r="K27" i="1" s="1"/>
  <c r="N16" i="1"/>
  <c r="N18" i="1" s="1"/>
  <c r="K16" i="1"/>
  <c r="K18" i="1" s="1"/>
  <c r="B45" i="1" l="1"/>
  <c r="B43" i="1"/>
  <c r="N25" i="1"/>
  <c r="N27" i="1" s="1"/>
  <c r="K8" i="1"/>
  <c r="K7" i="1" l="1"/>
  <c r="K9" i="1" l="1"/>
  <c r="L27" i="1"/>
  <c r="L18" i="1"/>
  <c r="M16" i="1"/>
  <c r="B35" i="1" l="1"/>
  <c r="B36" i="1" s="1"/>
  <c r="M18" i="1"/>
  <c r="C32" i="1"/>
  <c r="C42" i="1" s="1"/>
  <c r="M27" i="1"/>
  <c r="D32" i="1"/>
  <c r="D42" i="1" s="1"/>
  <c r="N7" i="1"/>
  <c r="D38" i="1" l="1"/>
  <c r="C38" i="1"/>
  <c r="N9" i="1"/>
  <c r="M7" i="1"/>
  <c r="L9" i="1"/>
  <c r="D41" i="1" l="1"/>
  <c r="D44" i="1" s="1"/>
  <c r="C41" i="1"/>
  <c r="C44" i="1" s="1"/>
  <c r="M9" i="1"/>
  <c r="B32" i="1"/>
  <c r="B38" i="1" l="1"/>
  <c r="B41" i="1" l="1"/>
  <c r="B44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7A62C55-8F55-4689-9991-BD8903FE43F1}" odcFile="C:\Users\sssns\Documents\My Data Sources\Cube_15 SocialApteki.odc" keepAlive="1" name="Cube_15 SocialApteki" type="5" refreshedVersion="6" savePassword="1" saveData="1">
    <dbPr connection="Provider=MSOLAP.8;Password=12h8ygG&amp;b!2@w1s;Persist Security Info=True;User ID=Cube15_SocialApteki;Initial Catalog=Cube_15;Data Source=80.78.249.3;MDX Compatibility=1;Safety Options=2;MDX Missing Member Mode=Error;Update Isolation Level=2" command="SocialApteki" commandType="1"/>
    <olapPr sendLocale="1" rowDrillCount="1000"/>
  </connection>
  <connection id="2" xr16:uid="{67A62C55-8F55-4689-9991-BD8903FE43F1}" odcFile="C:\Users\sssns\Documents\My Data Sources\Cube_15 SocialApteki.odc" keepAlive="1" name="Cube_15 SocialApteki1" type="5" refreshedVersion="6" savePassword="1" saveData="1">
    <dbPr connection="Provider=MSOLAP.8;Password=12h8ygG&amp;b!2@w1s;Persist Security Info=True;User ID=Cube15_SocialApteki;Initial Catalog=Cube_15;Data Source=80.78.249.3;MDX Compatibility=1;Safety Options=2;MDX Missing Member Mode=Error;Update Isolation Level=2" command="SocialApteki" commandType="1"/>
    <olapPr sendLocale="1" rowDrillCount="1000"/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4">
    <s v="Cube_15 SocialApteki1"/>
    <s v="{[ГКМД сервера].[ГКМД сервера].[All]}"/>
    <s v="{[ГКМД сервера].[ГКМД сервера].[Год].&amp;[2022].&amp;[2 кв].&amp;[Июн].&amp;[14],[ГКМД сервера].[ГКМД сервера].[Год].&amp;[2022].&amp;[2 кв].&amp;[Июн].&amp;[15],[ГКМД сервера].[ГКМД сервера].[Год].&amp;[2022].&amp;[2 кв].&amp;[Июн].&amp;[16],[ГКМД сервера].[ГКМД сервера].[Год].&amp;[2022].&amp;[2 кв].&amp;[Июн].&amp;[17],[ГКМД сервера].[ГКМД сервера].[Год].&amp;[2022].&amp;[2 кв].&amp;[Июн].&amp;[18],[ГКМД сервера].[ГКМД сервера].[Год].&amp;[2022].&amp;[2 кв].&amp;[Июн].&amp;[19],[ГКМД сервера].[ГКМД сервера].[Год].&amp;[2022].&amp;[2 кв].&amp;[Июн].&amp;[20],[ГКМД сервера].[ГКМД сервера].[Год].&amp;[2022].&amp;[2 кв].&amp;[Июн].&amp;[21],[ГКМД сервера].[ГКМД сервера].[Год].&amp;[2022].&amp;[2 кв].&amp;[Июн].&amp;[22],[ГКМД сервера].[ГКМД сервера].[Год].&amp;[2022].&amp;[2 кв].&amp;[Июн].&amp;[23],[ГКМД сервера].[ГКМД сервера].[Год].&amp;[2022].&amp;[2 кв].&amp;[Июн].&amp;[24],[ГКМД сервера].[ГКМД сервера].[Год].&amp;[2022].&amp;[2 кв].&amp;[Июн].&amp;[25],[ГКМД сервера].[ГКМД сервера].[Год].&amp;[2022].&amp;[2 кв].&amp;[Июн].&amp;[26],[ГКМД сервера].[ГКМД сервера].[Год].&amp;[2022].&amp;[2 кв].&amp;[Июн].&amp;[27],[ГКМД сервера].[ГКМД сервера].[Год].&amp;[2022].&amp;[2 кв].&amp;[Июн].&amp;[28],[ГКМД сервера].[ГКМД сервера].[Год].&amp;[2022].&amp;[2 кв].&amp;[Июн].&amp;[29],[ГКМД сервера].[ГКМД сервера].[Год].&amp;[2022].&amp;[2 кв].&amp;[Июн].&amp;[30],[ГКМД сервера].[ГКМД сервера].[Год].&amp;[2022].&amp;[3 кв].&amp;[Июл].&amp;[1],[ГКМД сервера].[ГКМД сервера].[Год].&amp;[2022].&amp;[3 кв].&amp;[Июл].&amp;[2],[ГКМД сервера].[ГКМД сервера].[Год].&amp;[2022].&amp;[3 кв].&amp;[Июл].&amp;[3],[ГКМД сервера].[ГКМД сервера].[Год].&amp;[2022].&amp;[3 кв].&amp;[Июл].&amp;[4],[ГКМД сервера].[ГКМД сервера].[Год].&amp;[2022].&amp;[3 кв].&amp;[Июл].&amp;[5],[ГКМД сервера].[ГКМД сервера].[Год].&amp;[2022].&amp;[3 кв].&amp;[Июл].&amp;[6],[ГКМД сервера].[ГКМД сервера].[Год].&amp;[2022].&amp;[3 кв].&amp;[Июл].&amp;[7],[ГКМД сервера].[ГКМД сервера].[Год].&amp;[2022].&amp;[3 кв].&amp;[Июл].&amp;[8],[ГКМД сервера].[ГКМД сервера].[Год].&amp;[2022].&amp;[3 кв].&amp;[Июл].&amp;[9],[ГКМД сервера].[ГКМД сервера].[Год].&amp;[2022].&amp;[3 кв].&amp;[Июл].&amp;[10],[ГКМД сервера].[ГКМД сервера].[Год].&amp;[2022].&amp;[3 кв].&amp;[Июл].&amp;[11],[ГКМД сервера].[ГКМД сервера].[Год].&amp;[2022].&amp;[3 кв].&amp;[Июл].&amp;[12],[ГКМД сервера].[ГКМД сервера].[Год].&amp;[2022].&amp;[3 кв].&amp;[Июл].&amp;[13],[ГКМД сервера].[ГКМД сервера].[Год].&amp;[2022].&amp;[3 кв].&amp;[Июл].&amp;[14],[ГКМД сервера].[ГКМД сервера].[Год].&amp;[2022].&amp;[3 кв].&amp;[Июл].&amp;[15],[ГКМД сервера].[ГКМД сервера].[Год].&amp;[2022].&amp;[3 кв].&amp;[Июл].&amp;[16],[ГКМД сервера].[ГКМД сервера].[Год].&amp;[2022].&amp;[3 кв].&amp;[Июл].&amp;[17],[ГКМД сервера].[ГКМД сервера].[Год].&amp;[2022].&amp;[3 кв].&amp;[Июл].&amp;[18]}"/>
    <s v="{[Маркетинговые кампании].[Маркетинговая Кампания].&amp;[2022.06_СА_Новые_50]}"/>
  </metadataStrings>
  <mdxMetadata count="3">
    <mdx n="0" f="s">
      <ms ns="1" c="0"/>
    </mdx>
    <mdx n="0" f="s">
      <ms ns="2" c="0"/>
    </mdx>
    <mdx n="0" f="s">
      <ms ns="3" c="0"/>
    </mdx>
  </mdx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<sst xmlns="http://schemas.openxmlformats.org/spreadsheetml/2006/main" count="60826" uniqueCount="20292">
  <si>
    <t>Группа</t>
  </si>
  <si>
    <t>Доставлено смс контактам, шт.</t>
  </si>
  <si>
    <t>Конверсия доставки, средняя</t>
  </si>
  <si>
    <t>Контактов совершило покупок</t>
  </si>
  <si>
    <t>Конверсия покупки</t>
  </si>
  <si>
    <t>Сумма покупок, прайс</t>
  </si>
  <si>
    <t>Потрачено бонусов по акции</t>
  </si>
  <si>
    <t>Кол-во чеков</t>
  </si>
  <si>
    <t>Средний доход на клиента группы</t>
  </si>
  <si>
    <t>Прогноз дохода при параметрах контрольной группы</t>
  </si>
  <si>
    <t>КГ</t>
  </si>
  <si>
    <t>-</t>
  </si>
  <si>
    <t>All</t>
  </si>
  <si>
    <t>Values</t>
  </si>
  <si>
    <t>Бонусов Н</t>
  </si>
  <si>
    <t>Бонусов С</t>
  </si>
  <si>
    <t>Выручка прайс руб</t>
  </si>
  <si>
    <t>Чеки шт</t>
  </si>
  <si>
    <t>Карты шт</t>
  </si>
  <si>
    <t>ГКМД сервера</t>
  </si>
  <si>
    <t>(несколько элементов)</t>
  </si>
  <si>
    <t>Маркетинговый Список</t>
  </si>
  <si>
    <t>Параметр</t>
  </si>
  <si>
    <t>ВСЕ группы</t>
  </si>
  <si>
    <t>Рассчет уровня маржинальности по акции</t>
  </si>
  <si>
    <t>маржинальный доход до вычета списанных бонусов</t>
  </si>
  <si>
    <t>маржинальный доход за вычетом списанных бонусов</t>
  </si>
  <si>
    <t>Итоговый процент маржинального дохода</t>
  </si>
  <si>
    <t>Дополнительный маржинальный доход по акции</t>
  </si>
  <si>
    <t>Затраты на СМС</t>
  </si>
  <si>
    <t>Итого маржинального дохода за минусом затрат на СМС</t>
  </si>
  <si>
    <t xml:space="preserve">Маржинальность </t>
  </si>
  <si>
    <t>Доп. выручка на одного клиента сегмента, руб.</t>
  </si>
  <si>
    <t>Затраты на одного клиента сегмента, руб.</t>
  </si>
  <si>
    <t>Стоимость СМС</t>
  </si>
  <si>
    <t xml:space="preserve">Резюме: </t>
  </si>
  <si>
    <t xml:space="preserve">Выводы: </t>
  </si>
  <si>
    <t>ИТОГО по ЦА</t>
  </si>
  <si>
    <t>Дополнительная выручка по сравнению с КГ, руб.</t>
  </si>
  <si>
    <t>Доп. отклик  по сравнению с КГ, %</t>
  </si>
  <si>
    <t>Маркетинговая Кампания</t>
  </si>
  <si>
    <t>ROI</t>
  </si>
  <si>
    <t>СоцАп 06.2022 Новые_50</t>
  </si>
  <si>
    <t>СоцАп 06.2022 Новые_50 СМС Доставлено</t>
  </si>
  <si>
    <t>СоцАп 06.2022 Новые_50 СМС НЕ Доставлено</t>
  </si>
  <si>
    <t>СоцАп 06.2022 Новые_50 СМС_2 Доставлено</t>
  </si>
  <si>
    <t>СоцАп 06.2022 Новые_50 СМС_2 НЕ Доставлено</t>
  </si>
  <si>
    <t>СоцАп 06.2022 Новые_75</t>
  </si>
  <si>
    <t>СоцАп 06.2022 Новые_75 СМС Доставлено</t>
  </si>
  <si>
    <t>СоцАп 06.2022 Новые_75 СМС НЕ Доставлено</t>
  </si>
  <si>
    <t>СоцАп 06.2022 Новые_75 СМС_2 Доставлено</t>
  </si>
  <si>
    <t>СоцАп 06.2022 Новые_75 СМС_2 НЕ Доставлено</t>
  </si>
  <si>
    <t>СоцАп 06.2022 Новые_в10раз</t>
  </si>
  <si>
    <t>СоцАп 06.2022 Новые_в10раз СМС Доставлено</t>
  </si>
  <si>
    <t>СоцАп 06.2022 Новые_в10раз СМС НЕ Доставлено</t>
  </si>
  <si>
    <t>СоцАп 06.2022 Новые_в10раз СМС_2 Доставлено</t>
  </si>
  <si>
    <t>СоцАп 06.2022 Новые_в10раз СМС_2 НЕ Доставлено</t>
  </si>
  <si>
    <t>КГ Новые СоцАп 06.2022 (КГ 7 000)</t>
  </si>
  <si>
    <t>Период расчета: 14.06.2022 - 18.07.2022</t>
  </si>
  <si>
    <t xml:space="preserve">Механика: </t>
  </si>
  <si>
    <t>ЦА_Новые_50</t>
  </si>
  <si>
    <t>ЦА_Новые_75</t>
  </si>
  <si>
    <t>ЦА_Новые_в10раз</t>
  </si>
  <si>
    <t>Итог</t>
  </si>
  <si>
    <t>2022.06_СА_Новые_50</t>
  </si>
  <si>
    <t>2022.06_СА_Новые_75</t>
  </si>
  <si>
    <t>2022.06_СА_Новые_в10раз</t>
  </si>
  <si>
    <t>Кол-во клиентов сегмента СМС1</t>
  </si>
  <si>
    <t>Кол-во клиентов сегмента СМС2</t>
  </si>
  <si>
    <t>14.06-18.07</t>
  </si>
  <si>
    <t>Номер Карты</t>
  </si>
  <si>
    <t>970010000077</t>
  </si>
  <si>
    <t>970010000309</t>
  </si>
  <si>
    <t>970010000663</t>
  </si>
  <si>
    <t>970010001056</t>
  </si>
  <si>
    <t>970010001642</t>
  </si>
  <si>
    <t>970010001710</t>
  </si>
  <si>
    <t>970010002003</t>
  </si>
  <si>
    <t>970010002037</t>
  </si>
  <si>
    <t>970010002136</t>
  </si>
  <si>
    <t>970010002347</t>
  </si>
  <si>
    <t>970010002362</t>
  </si>
  <si>
    <t>970010002978</t>
  </si>
  <si>
    <t>970010003393</t>
  </si>
  <si>
    <t>970010003706</t>
  </si>
  <si>
    <t>970010003901</t>
  </si>
  <si>
    <t>970010004853</t>
  </si>
  <si>
    <t>970010005076</t>
  </si>
  <si>
    <t>970010005460</t>
  </si>
  <si>
    <t>970010005559</t>
  </si>
  <si>
    <t>970010005706</t>
  </si>
  <si>
    <t>970010005929</t>
  </si>
  <si>
    <t>970010006037</t>
  </si>
  <si>
    <t>970010006350</t>
  </si>
  <si>
    <t>970010006447</t>
  </si>
  <si>
    <t>970010006754</t>
  </si>
  <si>
    <t>970010006831</t>
  </si>
  <si>
    <t>970010006967</t>
  </si>
  <si>
    <t>970010007103</t>
  </si>
  <si>
    <t>970010007238</t>
  </si>
  <si>
    <t>970010007281</t>
  </si>
  <si>
    <t>970010007344</t>
  </si>
  <si>
    <t>970010007614</t>
  </si>
  <si>
    <t>970010007720</t>
  </si>
  <si>
    <t>970010007847</t>
  </si>
  <si>
    <t>970010008120</t>
  </si>
  <si>
    <t>970010008185</t>
  </si>
  <si>
    <t>970010008390</t>
  </si>
  <si>
    <t>970010008791</t>
  </si>
  <si>
    <t>970010009199</t>
  </si>
  <si>
    <t>970010009523</t>
  </si>
  <si>
    <t>970010009839</t>
  </si>
  <si>
    <t>970010009906</t>
  </si>
  <si>
    <t>970010010107</t>
  </si>
  <si>
    <t>970010010458</t>
  </si>
  <si>
    <t>970010010967</t>
  </si>
  <si>
    <t>970010011187</t>
  </si>
  <si>
    <t>970010011352</t>
  </si>
  <si>
    <t>970010011828</t>
  </si>
  <si>
    <t>970010012410</t>
  </si>
  <si>
    <t>970010012424</t>
  </si>
  <si>
    <t>970010012961</t>
  </si>
  <si>
    <t>970010013030</t>
  </si>
  <si>
    <t>970010013168</t>
  </si>
  <si>
    <t>970010013214</t>
  </si>
  <si>
    <t>970010014071</t>
  </si>
  <si>
    <t>970010014334</t>
  </si>
  <si>
    <t>970010014544</t>
  </si>
  <si>
    <t>970010014837</t>
  </si>
  <si>
    <t>970010015080</t>
  </si>
  <si>
    <t>970010015344</t>
  </si>
  <si>
    <t>970010015426</t>
  </si>
  <si>
    <t>970010015670</t>
  </si>
  <si>
    <t>970010015921</t>
  </si>
  <si>
    <t>970010015973</t>
  </si>
  <si>
    <t>970010016250</t>
  </si>
  <si>
    <t>970010016768</t>
  </si>
  <si>
    <t>970010017069</t>
  </si>
  <si>
    <t>970010017633</t>
  </si>
  <si>
    <t>970010017731</t>
  </si>
  <si>
    <t>970010017979</t>
  </si>
  <si>
    <t>970010018114</t>
  </si>
  <si>
    <t>970010018388</t>
  </si>
  <si>
    <t>970010018408</t>
  </si>
  <si>
    <t>970010018735</t>
  </si>
  <si>
    <t>970010018823</t>
  </si>
  <si>
    <t>970010018930</t>
  </si>
  <si>
    <t>970010019227</t>
  </si>
  <si>
    <t>970010019342</t>
  </si>
  <si>
    <t>970010019807</t>
  </si>
  <si>
    <t>970010020605</t>
  </si>
  <si>
    <t>970010020884</t>
  </si>
  <si>
    <t>970010020912</t>
  </si>
  <si>
    <t>970010021268</t>
  </si>
  <si>
    <t>970010021295</t>
  </si>
  <si>
    <t>970010022402</t>
  </si>
  <si>
    <t>970010022576</t>
  </si>
  <si>
    <t>970010023061</t>
  </si>
  <si>
    <t>970010023123</t>
  </si>
  <si>
    <t>970010023211</t>
  </si>
  <si>
    <t>970010023327</t>
  </si>
  <si>
    <t>970010023376</t>
  </si>
  <si>
    <t>970010024219</t>
  </si>
  <si>
    <t>970010024475</t>
  </si>
  <si>
    <t>970010024508</t>
  </si>
  <si>
    <t>970010024533</t>
  </si>
  <si>
    <t>970010024818</t>
  </si>
  <si>
    <t>970010025015</t>
  </si>
  <si>
    <t>970010025086</t>
  </si>
  <si>
    <t>970010025224</t>
  </si>
  <si>
    <t>970010025229</t>
  </si>
  <si>
    <t>970010025291</t>
  </si>
  <si>
    <t>970010025325</t>
  </si>
  <si>
    <t>970010025862</t>
  </si>
  <si>
    <t>970010025889</t>
  </si>
  <si>
    <t>970010025937</t>
  </si>
  <si>
    <t>970010026542</t>
  </si>
  <si>
    <t>970010026983</t>
  </si>
  <si>
    <t>970010027020</t>
  </si>
  <si>
    <t>970010027054</t>
  </si>
  <si>
    <t>970010027261</t>
  </si>
  <si>
    <t>970010027629</t>
  </si>
  <si>
    <t>970010027969</t>
  </si>
  <si>
    <t>970010028053</t>
  </si>
  <si>
    <t>970010028383</t>
  </si>
  <si>
    <t>970010028611</t>
  </si>
  <si>
    <t>970010028801</t>
  </si>
  <si>
    <t>970010028820</t>
  </si>
  <si>
    <t>970010029004</t>
  </si>
  <si>
    <t>970010029495</t>
  </si>
  <si>
    <t>970010029707</t>
  </si>
  <si>
    <t>970010029727</t>
  </si>
  <si>
    <t>970010029922</t>
  </si>
  <si>
    <t>970010029998</t>
  </si>
  <si>
    <t>970010030100</t>
  </si>
  <si>
    <t>970010030569</t>
  </si>
  <si>
    <t>970010030945</t>
  </si>
  <si>
    <t>970010030985</t>
  </si>
  <si>
    <t>970010031127</t>
  </si>
  <si>
    <t>970010031272</t>
  </si>
  <si>
    <t>970010031618</t>
  </si>
  <si>
    <t>970010031801</t>
  </si>
  <si>
    <t>970010031969</t>
  </si>
  <si>
    <t>970010032133</t>
  </si>
  <si>
    <t>970010032483</t>
  </si>
  <si>
    <t>970010032516</t>
  </si>
  <si>
    <t>970010033346</t>
  </si>
  <si>
    <t>970010033936</t>
  </si>
  <si>
    <t>970010035038</t>
  </si>
  <si>
    <t>970010035133</t>
  </si>
  <si>
    <t>970010035409</t>
  </si>
  <si>
    <t>970010035844</t>
  </si>
  <si>
    <t>970010036549</t>
  </si>
  <si>
    <t>970010036803</t>
  </si>
  <si>
    <t>970010037011</t>
  </si>
  <si>
    <t>970010037089</t>
  </si>
  <si>
    <t>970010037183</t>
  </si>
  <si>
    <t>970010037759</t>
  </si>
  <si>
    <t>970010038020</t>
  </si>
  <si>
    <t>970010038492</t>
  </si>
  <si>
    <t>970010038843</t>
  </si>
  <si>
    <t>970010038880</t>
  </si>
  <si>
    <t>970010039051</t>
  </si>
  <si>
    <t>970010039674</t>
  </si>
  <si>
    <t>970010039847</t>
  </si>
  <si>
    <t>970010039944</t>
  </si>
  <si>
    <t>970010040052</t>
  </si>
  <si>
    <t>970010040248</t>
  </si>
  <si>
    <t>970010040358</t>
  </si>
  <si>
    <t>970010040574</t>
  </si>
  <si>
    <t>970010040576</t>
  </si>
  <si>
    <t>970010040821</t>
  </si>
  <si>
    <t>970010041188</t>
  </si>
  <si>
    <t>970010041418</t>
  </si>
  <si>
    <t>970010041560</t>
  </si>
  <si>
    <t>970010041805</t>
  </si>
  <si>
    <t>970010041888</t>
  </si>
  <si>
    <t>970010042059</t>
  </si>
  <si>
    <t>970010042524</t>
  </si>
  <si>
    <t>970010042877</t>
  </si>
  <si>
    <t>970010043219</t>
  </si>
  <si>
    <t>970010043977</t>
  </si>
  <si>
    <t>970010044112</t>
  </si>
  <si>
    <t>970010044187</t>
  </si>
  <si>
    <t>970010044297</t>
  </si>
  <si>
    <t>970010044503</t>
  </si>
  <si>
    <t>970010044622</t>
  </si>
  <si>
    <t>970010045233</t>
  </si>
  <si>
    <t>970010045239</t>
  </si>
  <si>
    <t>970010045745</t>
  </si>
  <si>
    <t>970010045924</t>
  </si>
  <si>
    <t>970010046130</t>
  </si>
  <si>
    <t>970010046407</t>
  </si>
  <si>
    <t>970010046620</t>
  </si>
  <si>
    <t>970010046703</t>
  </si>
  <si>
    <t>970010046907</t>
  </si>
  <si>
    <t>970010047090</t>
  </si>
  <si>
    <t>970010047278</t>
  </si>
  <si>
    <t>970010047986</t>
  </si>
  <si>
    <t>970010048034</t>
  </si>
  <si>
    <t>970010048196</t>
  </si>
  <si>
    <t>970010048710</t>
  </si>
  <si>
    <t>970010048714</t>
  </si>
  <si>
    <t>970010048965</t>
  </si>
  <si>
    <t>970010049063</t>
  </si>
  <si>
    <t>970010049187</t>
  </si>
  <si>
    <t>970010049301</t>
  </si>
  <si>
    <t>970010049675</t>
  </si>
  <si>
    <t>970010049855</t>
  </si>
  <si>
    <t>970010051054</t>
  </si>
  <si>
    <t>970010051210</t>
  </si>
  <si>
    <t>970010051656</t>
  </si>
  <si>
    <t>970010051699</t>
  </si>
  <si>
    <t>970010051771</t>
  </si>
  <si>
    <t>970010051779</t>
  </si>
  <si>
    <t>970010052277</t>
  </si>
  <si>
    <t>970010052529</t>
  </si>
  <si>
    <t>970010052985</t>
  </si>
  <si>
    <t>970010053026</t>
  </si>
  <si>
    <t>970010053135</t>
  </si>
  <si>
    <t>970010053494</t>
  </si>
  <si>
    <t>970010053528</t>
  </si>
  <si>
    <t>970010053605</t>
  </si>
  <si>
    <t>970010054265</t>
  </si>
  <si>
    <t>970010054321</t>
  </si>
  <si>
    <t>970010054505</t>
  </si>
  <si>
    <t>970010054849</t>
  </si>
  <si>
    <t>970010054900</t>
  </si>
  <si>
    <t>970010055039</t>
  </si>
  <si>
    <t>970010055090</t>
  </si>
  <si>
    <t>970010055739</t>
  </si>
  <si>
    <t>970010055825</t>
  </si>
  <si>
    <t>970010055833</t>
  </si>
  <si>
    <t>970010056288</t>
  </si>
  <si>
    <t>970010056367</t>
  </si>
  <si>
    <t>970010056754</t>
  </si>
  <si>
    <t>970010056907</t>
  </si>
  <si>
    <t>970010057453</t>
  </si>
  <si>
    <t>970010057640</t>
  </si>
  <si>
    <t>970010058066</t>
  </si>
  <si>
    <t>970010058073</t>
  </si>
  <si>
    <t>970010058135</t>
  </si>
  <si>
    <t>970010058349</t>
  </si>
  <si>
    <t>970010058609</t>
  </si>
  <si>
    <t>970010058788</t>
  </si>
  <si>
    <t>970010058813</t>
  </si>
  <si>
    <t>970010058993</t>
  </si>
  <si>
    <t>970010059380</t>
  </si>
  <si>
    <t>970010059445</t>
  </si>
  <si>
    <t>970010059495</t>
  </si>
  <si>
    <t>970010059600</t>
  </si>
  <si>
    <t>970010060158</t>
  </si>
  <si>
    <t>970010060824</t>
  </si>
  <si>
    <t>970010061018</t>
  </si>
  <si>
    <t>970010061075</t>
  </si>
  <si>
    <t>970010061302</t>
  </si>
  <si>
    <t>970010061331</t>
  </si>
  <si>
    <t>970010061471</t>
  </si>
  <si>
    <t>970010061853</t>
  </si>
  <si>
    <t>970010061953</t>
  </si>
  <si>
    <t>970010062283</t>
  </si>
  <si>
    <t>970010062454</t>
  </si>
  <si>
    <t>970010063178</t>
  </si>
  <si>
    <t>970010063344</t>
  </si>
  <si>
    <t>970010063359</t>
  </si>
  <si>
    <t>970010063449</t>
  </si>
  <si>
    <t>970010063775</t>
  </si>
  <si>
    <t>970010063850</t>
  </si>
  <si>
    <t>970010063953</t>
  </si>
  <si>
    <t>970010064058</t>
  </si>
  <si>
    <t>970010064343</t>
  </si>
  <si>
    <t>970010064743</t>
  </si>
  <si>
    <t>970010065495</t>
  </si>
  <si>
    <t>970010065621</t>
  </si>
  <si>
    <t>970010065662</t>
  </si>
  <si>
    <t>970010066137</t>
  </si>
  <si>
    <t>970010066458</t>
  </si>
  <si>
    <t>970010066470</t>
  </si>
  <si>
    <t>970010066755</t>
  </si>
  <si>
    <t>970010067336</t>
  </si>
  <si>
    <t>970010067394</t>
  </si>
  <si>
    <t>970010067829</t>
  </si>
  <si>
    <t>970010068070</t>
  </si>
  <si>
    <t>970010068246</t>
  </si>
  <si>
    <t>970010069187</t>
  </si>
  <si>
    <t>970010069522</t>
  </si>
  <si>
    <t>970010069666</t>
  </si>
  <si>
    <t>970010069912</t>
  </si>
  <si>
    <t>970010070047</t>
  </si>
  <si>
    <t>970010070072</t>
  </si>
  <si>
    <t>970010070213</t>
  </si>
  <si>
    <t>970010070364</t>
  </si>
  <si>
    <t>970010070528</t>
  </si>
  <si>
    <t>970010070788</t>
  </si>
  <si>
    <t>970010070841</t>
  </si>
  <si>
    <t>970010070891</t>
  </si>
  <si>
    <t>970010070901</t>
  </si>
  <si>
    <t>970010071070</t>
  </si>
  <si>
    <t>970010071595</t>
  </si>
  <si>
    <t>970010071617</t>
  </si>
  <si>
    <t>970010071647</t>
  </si>
  <si>
    <t>970010071875</t>
  </si>
  <si>
    <t>970010072258</t>
  </si>
  <si>
    <t>970010072854</t>
  </si>
  <si>
    <t>970010073183</t>
  </si>
  <si>
    <t>970010073202</t>
  </si>
  <si>
    <t>970010073821</t>
  </si>
  <si>
    <t>970010073842</t>
  </si>
  <si>
    <t>970010074293</t>
  </si>
  <si>
    <t>970010074435</t>
  </si>
  <si>
    <t>970010074530</t>
  </si>
  <si>
    <t>970010074667</t>
  </si>
  <si>
    <t>970010074818</t>
  </si>
  <si>
    <t>970010074870</t>
  </si>
  <si>
    <t>970010074985</t>
  </si>
  <si>
    <t>970010075095</t>
  </si>
  <si>
    <t>970010075243</t>
  </si>
  <si>
    <t>970010075826</t>
  </si>
  <si>
    <t>970010076040</t>
  </si>
  <si>
    <t>970010076050</t>
  </si>
  <si>
    <t>970010076233</t>
  </si>
  <si>
    <t>970010076608</t>
  </si>
  <si>
    <t>970010076817</t>
  </si>
  <si>
    <t>970010076883</t>
  </si>
  <si>
    <t>970010076948</t>
  </si>
  <si>
    <t>970010077054</t>
  </si>
  <si>
    <t>970010077285</t>
  </si>
  <si>
    <t>970010077461</t>
  </si>
  <si>
    <t>970010077514</t>
  </si>
  <si>
    <t>970010078137</t>
  </si>
  <si>
    <t>970010078664</t>
  </si>
  <si>
    <t>970010078686</t>
  </si>
  <si>
    <t>970010078892</t>
  </si>
  <si>
    <t>970010079203</t>
  </si>
  <si>
    <t>970010079709</t>
  </si>
  <si>
    <t>970010079849</t>
  </si>
  <si>
    <t>970010080067</t>
  </si>
  <si>
    <t>970010080340</t>
  </si>
  <si>
    <t>970010080484</t>
  </si>
  <si>
    <t>970010080864</t>
  </si>
  <si>
    <t>970010081495</t>
  </si>
  <si>
    <t>970010081954</t>
  </si>
  <si>
    <t>970010083272</t>
  </si>
  <si>
    <t>970010083788</t>
  </si>
  <si>
    <t>970010083809</t>
  </si>
  <si>
    <t>970010084044</t>
  </si>
  <si>
    <t>970010084080</t>
  </si>
  <si>
    <t>970010084098</t>
  </si>
  <si>
    <t>970010084315</t>
  </si>
  <si>
    <t>970010084361</t>
  </si>
  <si>
    <t>970010084529</t>
  </si>
  <si>
    <t>970010084821</t>
  </si>
  <si>
    <t>970010085023</t>
  </si>
  <si>
    <t>970010085580</t>
  </si>
  <si>
    <t>970010085907</t>
  </si>
  <si>
    <t>970010086259</t>
  </si>
  <si>
    <t>970010086691</t>
  </si>
  <si>
    <t>970010086931</t>
  </si>
  <si>
    <t>970010087092</t>
  </si>
  <si>
    <t>970010087805</t>
  </si>
  <si>
    <t>970010088184</t>
  </si>
  <si>
    <t>970010088738</t>
  </si>
  <si>
    <t>970010089235</t>
  </si>
  <si>
    <t>970010090018</t>
  </si>
  <si>
    <t>970010090046</t>
  </si>
  <si>
    <t>970010090230</t>
  </si>
  <si>
    <t>970010090289</t>
  </si>
  <si>
    <t>970010090746</t>
  </si>
  <si>
    <t>970010090790</t>
  </si>
  <si>
    <t>970010090900</t>
  </si>
  <si>
    <t>970010090961</t>
  </si>
  <si>
    <t>970010091827</t>
  </si>
  <si>
    <t>970010092009</t>
  </si>
  <si>
    <t>970010092046</t>
  </si>
  <si>
    <t>970010092137</t>
  </si>
  <si>
    <t>970010092562</t>
  </si>
  <si>
    <t>970010092722</t>
  </si>
  <si>
    <t>970010092764</t>
  </si>
  <si>
    <t>970010092827</t>
  </si>
  <si>
    <t>970010092901</t>
  </si>
  <si>
    <t>970010092951</t>
  </si>
  <si>
    <t>970010093054</t>
  </si>
  <si>
    <t>970010093430</t>
  </si>
  <si>
    <t>970010093494</t>
  </si>
  <si>
    <t>970010093502</t>
  </si>
  <si>
    <t>970010093703</t>
  </si>
  <si>
    <t>970010093872</t>
  </si>
  <si>
    <t>970010094186</t>
  </si>
  <si>
    <t>970010094366</t>
  </si>
  <si>
    <t>970010094566</t>
  </si>
  <si>
    <t>970010094818</t>
  </si>
  <si>
    <t>970010095244</t>
  </si>
  <si>
    <t>970010095421</t>
  </si>
  <si>
    <t>970010095426</t>
  </si>
  <si>
    <t>970010095721</t>
  </si>
  <si>
    <t>970010095769</t>
  </si>
  <si>
    <t>970010095840</t>
  </si>
  <si>
    <t>970010096093</t>
  </si>
  <si>
    <t>970010096209</t>
  </si>
  <si>
    <t>970010096701</t>
  </si>
  <si>
    <t>970010096790</t>
  </si>
  <si>
    <t>970010097494</t>
  </si>
  <si>
    <t>970010097638</t>
  </si>
  <si>
    <t>970010098301</t>
  </si>
  <si>
    <t>970010098366</t>
  </si>
  <si>
    <t>970010098727</t>
  </si>
  <si>
    <t>970010098941</t>
  </si>
  <si>
    <t>970010099072</t>
  </si>
  <si>
    <t>970010099286</t>
  </si>
  <si>
    <t>970010099296</t>
  </si>
  <si>
    <t>970010099557</t>
  </si>
  <si>
    <t>970010099765</t>
  </si>
  <si>
    <t>970010099852</t>
  </si>
  <si>
    <t>970010100495</t>
  </si>
  <si>
    <t>970010101259</t>
  </si>
  <si>
    <t>970010101439</t>
  </si>
  <si>
    <t>970010101813</t>
  </si>
  <si>
    <t>970010102192</t>
  </si>
  <si>
    <t>970010102218</t>
  </si>
  <si>
    <t>970010102388</t>
  </si>
  <si>
    <t>970010102447</t>
  </si>
  <si>
    <t>970010102817</t>
  </si>
  <si>
    <t>970010102867</t>
  </si>
  <si>
    <t>970010103106</t>
  </si>
  <si>
    <t>970010103204</t>
  </si>
  <si>
    <t>970010104096</t>
  </si>
  <si>
    <t>970010104185</t>
  </si>
  <si>
    <t>970010104241</t>
  </si>
  <si>
    <t>970010104352</t>
  </si>
  <si>
    <t>970010105246</t>
  </si>
  <si>
    <t>970010105433</t>
  </si>
  <si>
    <t>970010105445</t>
  </si>
  <si>
    <t>970010105741</t>
  </si>
  <si>
    <t>970010105809</t>
  </si>
  <si>
    <t>970010106536</t>
  </si>
  <si>
    <t>970010107014</t>
  </si>
  <si>
    <t>970010107948</t>
  </si>
  <si>
    <t>970010107991</t>
  </si>
  <si>
    <t>970010108007</t>
  </si>
  <si>
    <t>970010108133</t>
  </si>
  <si>
    <t>970010108750</t>
  </si>
  <si>
    <t>970010108785</t>
  </si>
  <si>
    <t>970010109151</t>
  </si>
  <si>
    <t>970010109306</t>
  </si>
  <si>
    <t>970010110019</t>
  </si>
  <si>
    <t>970010110329</t>
  </si>
  <si>
    <t>970010110419</t>
  </si>
  <si>
    <t>970010110524</t>
  </si>
  <si>
    <t>970010111358</t>
  </si>
  <si>
    <t>970010112295</t>
  </si>
  <si>
    <t>970010112441</t>
  </si>
  <si>
    <t>970010112579</t>
  </si>
  <si>
    <t>970010112618</t>
  </si>
  <si>
    <t>970010113575</t>
  </si>
  <si>
    <t>970010113908</t>
  </si>
  <si>
    <t>970010114062</t>
  </si>
  <si>
    <t>970010114245</t>
  </si>
  <si>
    <t>970010114792</t>
  </si>
  <si>
    <t>970010115122</t>
  </si>
  <si>
    <t>970010115221</t>
  </si>
  <si>
    <t>970010115238</t>
  </si>
  <si>
    <t>970010115359</t>
  </si>
  <si>
    <t>970010115647</t>
  </si>
  <si>
    <t>970010115868</t>
  </si>
  <si>
    <t>970010115889</t>
  </si>
  <si>
    <t>970010116094</t>
  </si>
  <si>
    <t>970010116607</t>
  </si>
  <si>
    <t>970010116854</t>
  </si>
  <si>
    <t>970010117016</t>
  </si>
  <si>
    <t>970010117137</t>
  </si>
  <si>
    <t>970010117297</t>
  </si>
  <si>
    <t>970010117701</t>
  </si>
  <si>
    <t>970010118504</t>
  </si>
  <si>
    <t>970010119402</t>
  </si>
  <si>
    <t>970010120070</t>
  </si>
  <si>
    <t>970010120807</t>
  </si>
  <si>
    <t>970010121010</t>
  </si>
  <si>
    <t>970010121633</t>
  </si>
  <si>
    <t>970010122003</t>
  </si>
  <si>
    <t>970010122015</t>
  </si>
  <si>
    <t>970010122868</t>
  </si>
  <si>
    <t>970010123339</t>
  </si>
  <si>
    <t>970010123828</t>
  </si>
  <si>
    <t>970010124104</t>
  </si>
  <si>
    <t>970010124223</t>
  </si>
  <si>
    <t>970010124699</t>
  </si>
  <si>
    <t>970010124803</t>
  </si>
  <si>
    <t>970010124873</t>
  </si>
  <si>
    <t>970010125028</t>
  </si>
  <si>
    <t>970010125230</t>
  </si>
  <si>
    <t>970010125334</t>
  </si>
  <si>
    <t>970010125464</t>
  </si>
  <si>
    <t>970010125969</t>
  </si>
  <si>
    <t>970010126183</t>
  </si>
  <si>
    <t>970010126406</t>
  </si>
  <si>
    <t>970010126492</t>
  </si>
  <si>
    <t>970010126519</t>
  </si>
  <si>
    <t>970010126629</t>
  </si>
  <si>
    <t>970010126823</t>
  </si>
  <si>
    <t>970010126869</t>
  </si>
  <si>
    <t>970010127423</t>
  </si>
  <si>
    <t>970010127624</t>
  </si>
  <si>
    <t>970010127658</t>
  </si>
  <si>
    <t>970010128109</t>
  </si>
  <si>
    <t>970010128939</t>
  </si>
  <si>
    <t>970010129049</t>
  </si>
  <si>
    <t>970010129072</t>
  </si>
  <si>
    <t>970010129075</t>
  </si>
  <si>
    <t>970010129163</t>
  </si>
  <si>
    <t>970010129790</t>
  </si>
  <si>
    <t>970010129818</t>
  </si>
  <si>
    <t>970010130283</t>
  </si>
  <si>
    <t>970010131132</t>
  </si>
  <si>
    <t>970010131315</t>
  </si>
  <si>
    <t>970010131385</t>
  </si>
  <si>
    <t>970010131408</t>
  </si>
  <si>
    <t>970010131502</t>
  </si>
  <si>
    <t>970010131560</t>
  </si>
  <si>
    <t>970010131675</t>
  </si>
  <si>
    <t>970010131700</t>
  </si>
  <si>
    <t>970010131774</t>
  </si>
  <si>
    <t>970010131903</t>
  </si>
  <si>
    <t>970010132309</t>
  </si>
  <si>
    <t>970010132546</t>
  </si>
  <si>
    <t>970010132729</t>
  </si>
  <si>
    <t>970010132872</t>
  </si>
  <si>
    <t>970010132909</t>
  </si>
  <si>
    <t>970010133104</t>
  </si>
  <si>
    <t>970010133305</t>
  </si>
  <si>
    <t>970010133406</t>
  </si>
  <si>
    <t>970010133431</t>
  </si>
  <si>
    <t>970010133448</t>
  </si>
  <si>
    <t>970010133574</t>
  </si>
  <si>
    <t>970010133577</t>
  </si>
  <si>
    <t>970010133809</t>
  </si>
  <si>
    <t>970010133855</t>
  </si>
  <si>
    <t>970010135102</t>
  </si>
  <si>
    <t>970010135223</t>
  </si>
  <si>
    <t>970010135514</t>
  </si>
  <si>
    <t>970010135892</t>
  </si>
  <si>
    <t>970010136349</t>
  </si>
  <si>
    <t>970010136615</t>
  </si>
  <si>
    <t>970010136618</t>
  </si>
  <si>
    <t>970010136780</t>
  </si>
  <si>
    <t>970010136950</t>
  </si>
  <si>
    <t>970010137679</t>
  </si>
  <si>
    <t>970010137938</t>
  </si>
  <si>
    <t>970010138216</t>
  </si>
  <si>
    <t>970010138249</t>
  </si>
  <si>
    <t>970010139400</t>
  </si>
  <si>
    <t>970010139773</t>
  </si>
  <si>
    <t>970010140166</t>
  </si>
  <si>
    <t>970010140184</t>
  </si>
  <si>
    <t>970010140241</t>
  </si>
  <si>
    <t>970010140352</t>
  </si>
  <si>
    <t>970010140955</t>
  </si>
  <si>
    <t>970010141745</t>
  </si>
  <si>
    <t>970010142161</t>
  </si>
  <si>
    <t>970010142230</t>
  </si>
  <si>
    <t>970010142740</t>
  </si>
  <si>
    <t>970010142954</t>
  </si>
  <si>
    <t>970010142977</t>
  </si>
  <si>
    <t>970010143416</t>
  </si>
  <si>
    <t>970010143550</t>
  </si>
  <si>
    <t>970010143701</t>
  </si>
  <si>
    <t>970010143859</t>
  </si>
  <si>
    <t>970010143977</t>
  </si>
  <si>
    <t>970010144028</t>
  </si>
  <si>
    <t>970010144038</t>
  </si>
  <si>
    <t>970010144082</t>
  </si>
  <si>
    <t>970010145106</t>
  </si>
  <si>
    <t>970010146290</t>
  </si>
  <si>
    <t>970010146321</t>
  </si>
  <si>
    <t>970010146490</t>
  </si>
  <si>
    <t>970010146818</t>
  </si>
  <si>
    <t>970010146906</t>
  </si>
  <si>
    <t>970010147060</t>
  </si>
  <si>
    <t>970010147444</t>
  </si>
  <si>
    <t>970010147629</t>
  </si>
  <si>
    <t>970010147871</t>
  </si>
  <si>
    <t>970010147996</t>
  </si>
  <si>
    <t>970010148469</t>
  </si>
  <si>
    <t>970010148527</t>
  </si>
  <si>
    <t>970010148736</t>
  </si>
  <si>
    <t>970010149299</t>
  </si>
  <si>
    <t>970010149323</t>
  </si>
  <si>
    <t>970010149392</t>
  </si>
  <si>
    <t>970010149445</t>
  </si>
  <si>
    <t>970010149473</t>
  </si>
  <si>
    <t>970010149944</t>
  </si>
  <si>
    <t>970010150659</t>
  </si>
  <si>
    <t>970010150792</t>
  </si>
  <si>
    <t>970010150838</t>
  </si>
  <si>
    <t>970010150888</t>
  </si>
  <si>
    <t>970010150955</t>
  </si>
  <si>
    <t>970010151229</t>
  </si>
  <si>
    <t>970010151577</t>
  </si>
  <si>
    <t>970010151584</t>
  </si>
  <si>
    <t>970010151641</t>
  </si>
  <si>
    <t>970010151684</t>
  </si>
  <si>
    <t>970010151731</t>
  </si>
  <si>
    <t>970010151841</t>
  </si>
  <si>
    <t>970010151842</t>
  </si>
  <si>
    <t>970010151889</t>
  </si>
  <si>
    <t>970010152347</t>
  </si>
  <si>
    <t>970010152566</t>
  </si>
  <si>
    <t>970010152745</t>
  </si>
  <si>
    <t>970010152905</t>
  </si>
  <si>
    <t>970010152958</t>
  </si>
  <si>
    <t>970010153534</t>
  </si>
  <si>
    <t>970010153655</t>
  </si>
  <si>
    <t>970010154276</t>
  </si>
  <si>
    <t>970010154372</t>
  </si>
  <si>
    <t>970010155103</t>
  </si>
  <si>
    <t>970010155248</t>
  </si>
  <si>
    <t>970010155420</t>
  </si>
  <si>
    <t>970010155425</t>
  </si>
  <si>
    <t>970010155799</t>
  </si>
  <si>
    <t>970010156328</t>
  </si>
  <si>
    <t>970010156347</t>
  </si>
  <si>
    <t>970010156720</t>
  </si>
  <si>
    <t>970010156885</t>
  </si>
  <si>
    <t>970010156985</t>
  </si>
  <si>
    <t>970010157773</t>
  </si>
  <si>
    <t>970010157786</t>
  </si>
  <si>
    <t>970010157972</t>
  </si>
  <si>
    <t>970010158001</t>
  </si>
  <si>
    <t>970010158162</t>
  </si>
  <si>
    <t>970010158406</t>
  </si>
  <si>
    <t>970010158492</t>
  </si>
  <si>
    <t>970010159215</t>
  </si>
  <si>
    <t>970010159409</t>
  </si>
  <si>
    <t>970010159743</t>
  </si>
  <si>
    <t>970010160645</t>
  </si>
  <si>
    <t>970010161316</t>
  </si>
  <si>
    <t>970010161330</t>
  </si>
  <si>
    <t>970010161470</t>
  </si>
  <si>
    <t>970010161752</t>
  </si>
  <si>
    <t>970010161771</t>
  </si>
  <si>
    <t>970010161906</t>
  </si>
  <si>
    <t>970010161943</t>
  </si>
  <si>
    <t>970010162237</t>
  </si>
  <si>
    <t>970010162343</t>
  </si>
  <si>
    <t>970010162383</t>
  </si>
  <si>
    <t>970010163184</t>
  </si>
  <si>
    <t>970010163370</t>
  </si>
  <si>
    <t>970010164103</t>
  </si>
  <si>
    <t>970010164130</t>
  </si>
  <si>
    <t>970010164627</t>
  </si>
  <si>
    <t>970010164815</t>
  </si>
  <si>
    <t>970010164997</t>
  </si>
  <si>
    <t>970010165082</t>
  </si>
  <si>
    <t>970010165380</t>
  </si>
  <si>
    <t>970010165553</t>
  </si>
  <si>
    <t>970010165718</t>
  </si>
  <si>
    <t>970010166487</t>
  </si>
  <si>
    <t>970010166560</t>
  </si>
  <si>
    <t>970010166573</t>
  </si>
  <si>
    <t>970010166822</t>
  </si>
  <si>
    <t>970010167127</t>
  </si>
  <si>
    <t>970010167153</t>
  </si>
  <si>
    <t>970010167416</t>
  </si>
  <si>
    <t>970010167426</t>
  </si>
  <si>
    <t>970010167570</t>
  </si>
  <si>
    <t>970010168072</t>
  </si>
  <si>
    <t>970010168419</t>
  </si>
  <si>
    <t>970010168465</t>
  </si>
  <si>
    <t>970010168694</t>
  </si>
  <si>
    <t>970010168845</t>
  </si>
  <si>
    <t>970010168877</t>
  </si>
  <si>
    <t>970010169076</t>
  </si>
  <si>
    <t>970010169295</t>
  </si>
  <si>
    <t>970010169559</t>
  </si>
  <si>
    <t>970010169675</t>
  </si>
  <si>
    <t>970010169677</t>
  </si>
  <si>
    <t>970010169998</t>
  </si>
  <si>
    <t>970010170150</t>
  </si>
  <si>
    <t>970010170307</t>
  </si>
  <si>
    <t>970010170395</t>
  </si>
  <si>
    <t>970010170494</t>
  </si>
  <si>
    <t>970010170672</t>
  </si>
  <si>
    <t>970010170691</t>
  </si>
  <si>
    <t>970010170858</t>
  </si>
  <si>
    <t>970010170911</t>
  </si>
  <si>
    <t>970010170954</t>
  </si>
  <si>
    <t>970010171004</t>
  </si>
  <si>
    <t>970010171032</t>
  </si>
  <si>
    <t>970010171465</t>
  </si>
  <si>
    <t>970010171520</t>
  </si>
  <si>
    <t>970010171573</t>
  </si>
  <si>
    <t>970010171598</t>
  </si>
  <si>
    <t>970010171668</t>
  </si>
  <si>
    <t>970010171694</t>
  </si>
  <si>
    <t>970010171786</t>
  </si>
  <si>
    <t>970010172050</t>
  </si>
  <si>
    <t>970010172258</t>
  </si>
  <si>
    <t>970010172362</t>
  </si>
  <si>
    <t>970010172479</t>
  </si>
  <si>
    <t>970010172580</t>
  </si>
  <si>
    <t>970010173051</t>
  </si>
  <si>
    <t>970010173290</t>
  </si>
  <si>
    <t>970010173575</t>
  </si>
  <si>
    <t>970010173595</t>
  </si>
  <si>
    <t>970010173737</t>
  </si>
  <si>
    <t>970010174191</t>
  </si>
  <si>
    <t>970010175256</t>
  </si>
  <si>
    <t>970010175471</t>
  </si>
  <si>
    <t>970010176034</t>
  </si>
  <si>
    <t>970010176421</t>
  </si>
  <si>
    <t>970010176476</t>
  </si>
  <si>
    <t>970010176899</t>
  </si>
  <si>
    <t>970010177162</t>
  </si>
  <si>
    <t>970010177190</t>
  </si>
  <si>
    <t>970010178179</t>
  </si>
  <si>
    <t>970010179004</t>
  </si>
  <si>
    <t>970010179209</t>
  </si>
  <si>
    <t>970010179532</t>
  </si>
  <si>
    <t>970010179797</t>
  </si>
  <si>
    <t>970010179922</t>
  </si>
  <si>
    <t>970010180331</t>
  </si>
  <si>
    <t>970010180522</t>
  </si>
  <si>
    <t>970010180624</t>
  </si>
  <si>
    <t>970010180699</t>
  </si>
  <si>
    <t>970010180747</t>
  </si>
  <si>
    <t>970010180812</t>
  </si>
  <si>
    <t>970010180901</t>
  </si>
  <si>
    <t>970010181004</t>
  </si>
  <si>
    <t>970010181109</t>
  </si>
  <si>
    <t>970010181595</t>
  </si>
  <si>
    <t>970010181719</t>
  </si>
  <si>
    <t>970010181825</t>
  </si>
  <si>
    <t>970010181862</t>
  </si>
  <si>
    <t>970010181931</t>
  </si>
  <si>
    <t>970010181939</t>
  </si>
  <si>
    <t>970010181961</t>
  </si>
  <si>
    <t>970010182021</t>
  </si>
  <si>
    <t>970010182098</t>
  </si>
  <si>
    <t>970010182323</t>
  </si>
  <si>
    <t>970010182697</t>
  </si>
  <si>
    <t>970010182859</t>
  </si>
  <si>
    <t>970010183001</t>
  </si>
  <si>
    <t>970010183205</t>
  </si>
  <si>
    <t>970010183366</t>
  </si>
  <si>
    <t>970010184411</t>
  </si>
  <si>
    <t>970010184724</t>
  </si>
  <si>
    <t>970010184815</t>
  </si>
  <si>
    <t>970010185117</t>
  </si>
  <si>
    <t>970010185440</t>
  </si>
  <si>
    <t>970010185452</t>
  </si>
  <si>
    <t>970010185500</t>
  </si>
  <si>
    <t>970010185911</t>
  </si>
  <si>
    <t>970010186108</t>
  </si>
  <si>
    <t>970010187013</t>
  </si>
  <si>
    <t>970010187136</t>
  </si>
  <si>
    <t>970010187261</t>
  </si>
  <si>
    <t>970010187372</t>
  </si>
  <si>
    <t>970010187494</t>
  </si>
  <si>
    <t>970010187958</t>
  </si>
  <si>
    <t>970010188209</t>
  </si>
  <si>
    <t>970010188294</t>
  </si>
  <si>
    <t>970010188309</t>
  </si>
  <si>
    <t>970010188437</t>
  </si>
  <si>
    <t>970010189195</t>
  </si>
  <si>
    <t>970010189226</t>
  </si>
  <si>
    <t>970010189454</t>
  </si>
  <si>
    <t>970010189559</t>
  </si>
  <si>
    <t>970010190013</t>
  </si>
  <si>
    <t>970010190528</t>
  </si>
  <si>
    <t>970010190617</t>
  </si>
  <si>
    <t>970010190797</t>
  </si>
  <si>
    <t>970010191301</t>
  </si>
  <si>
    <t>970010191325</t>
  </si>
  <si>
    <t>970010191479</t>
  </si>
  <si>
    <t>970010191513</t>
  </si>
  <si>
    <t>970010191543</t>
  </si>
  <si>
    <t>970010191596</t>
  </si>
  <si>
    <t>970010191727</t>
  </si>
  <si>
    <t>970010191810</t>
  </si>
  <si>
    <t>970010192527</t>
  </si>
  <si>
    <t>970010192528</t>
  </si>
  <si>
    <t>970010192712</t>
  </si>
  <si>
    <t>970010192801</t>
  </si>
  <si>
    <t>970010192900</t>
  </si>
  <si>
    <t>970010193261</t>
  </si>
  <si>
    <t>970010193339</t>
  </si>
  <si>
    <t>970010193496</t>
  </si>
  <si>
    <t>970010193564</t>
  </si>
  <si>
    <t>970010193669</t>
  </si>
  <si>
    <t>970010193906</t>
  </si>
  <si>
    <t>970010194340</t>
  </si>
  <si>
    <t>970010194384</t>
  </si>
  <si>
    <t>970010194919</t>
  </si>
  <si>
    <t>970010194927</t>
  </si>
  <si>
    <t>970010195096</t>
  </si>
  <si>
    <t>970010195260</t>
  </si>
  <si>
    <t>970010195341</t>
  </si>
  <si>
    <t>970010195347</t>
  </si>
  <si>
    <t>970010195557</t>
  </si>
  <si>
    <t>970010195667</t>
  </si>
  <si>
    <t>970010195949</t>
  </si>
  <si>
    <t>970010196043</t>
  </si>
  <si>
    <t>970010196206</t>
  </si>
  <si>
    <t>970010196233</t>
  </si>
  <si>
    <t>970010196578</t>
  </si>
  <si>
    <t>970010196618</t>
  </si>
  <si>
    <t>970010196649</t>
  </si>
  <si>
    <t>970010196708</t>
  </si>
  <si>
    <t>970010196749</t>
  </si>
  <si>
    <t>970010196755</t>
  </si>
  <si>
    <t>970010196821</t>
  </si>
  <si>
    <t>970010196877</t>
  </si>
  <si>
    <t>970010197113</t>
  </si>
  <si>
    <t>970010197339</t>
  </si>
  <si>
    <t>970010197472</t>
  </si>
  <si>
    <t>970010197874</t>
  </si>
  <si>
    <t>970010197967</t>
  </si>
  <si>
    <t>970010198894</t>
  </si>
  <si>
    <t>970010199077</t>
  </si>
  <si>
    <t>970010200523</t>
  </si>
  <si>
    <t>970010200795</t>
  </si>
  <si>
    <t>970010200828</t>
  </si>
  <si>
    <t>970010200994</t>
  </si>
  <si>
    <t>970010201060</t>
  </si>
  <si>
    <t>970010201063</t>
  </si>
  <si>
    <t>970010201743</t>
  </si>
  <si>
    <t>970010202117</t>
  </si>
  <si>
    <t>970010202552</t>
  </si>
  <si>
    <t>970010203403</t>
  </si>
  <si>
    <t>970010203639</t>
  </si>
  <si>
    <t>970010203684</t>
  </si>
  <si>
    <t>970010204439</t>
  </si>
  <si>
    <t>970010204959</t>
  </si>
  <si>
    <t>970010204988</t>
  </si>
  <si>
    <t>970010205251</t>
  </si>
  <si>
    <t>970010205637</t>
  </si>
  <si>
    <t>970010206552</t>
  </si>
  <si>
    <t>970010206584</t>
  </si>
  <si>
    <t>970010206798</t>
  </si>
  <si>
    <t>970010206984</t>
  </si>
  <si>
    <t>970010207607</t>
  </si>
  <si>
    <t>970010207899</t>
  </si>
  <si>
    <t>970010208158</t>
  </si>
  <si>
    <t>970010208302</t>
  </si>
  <si>
    <t>970010209215</t>
  </si>
  <si>
    <t>970010209222</t>
  </si>
  <si>
    <t>970010209253</t>
  </si>
  <si>
    <t>970010209416</t>
  </si>
  <si>
    <t>970010209459</t>
  </si>
  <si>
    <t>970010209533</t>
  </si>
  <si>
    <t>970010209649</t>
  </si>
  <si>
    <t>970010209868</t>
  </si>
  <si>
    <t>970010210944</t>
  </si>
  <si>
    <t>970010211000</t>
  </si>
  <si>
    <t>970010211087</t>
  </si>
  <si>
    <t>970010211447</t>
  </si>
  <si>
    <t>970010212092</t>
  </si>
  <si>
    <t>970010212232</t>
  </si>
  <si>
    <t>970010212324</t>
  </si>
  <si>
    <t>970010212367</t>
  </si>
  <si>
    <t>970010213046</t>
  </si>
  <si>
    <t>970010213256</t>
  </si>
  <si>
    <t>970010213465</t>
  </si>
  <si>
    <t>970010213607</t>
  </si>
  <si>
    <t>970010214048</t>
  </si>
  <si>
    <t>970010214201</t>
  </si>
  <si>
    <t>970010214258</t>
  </si>
  <si>
    <t>970010214357</t>
  </si>
  <si>
    <t>970010214580</t>
  </si>
  <si>
    <t>970010215009</t>
  </si>
  <si>
    <t>970010215020</t>
  </si>
  <si>
    <t>970010215046</t>
  </si>
  <si>
    <t>970010215048</t>
  </si>
  <si>
    <t>970010215341</t>
  </si>
  <si>
    <t>970010215505</t>
  </si>
  <si>
    <t>970010215599</t>
  </si>
  <si>
    <t>970010215675</t>
  </si>
  <si>
    <t>970010215676</t>
  </si>
  <si>
    <t>970010215829</t>
  </si>
  <si>
    <t>970010215958</t>
  </si>
  <si>
    <t>970010217001</t>
  </si>
  <si>
    <t>970010217398</t>
  </si>
  <si>
    <t>970010217414</t>
  </si>
  <si>
    <t>970010217791</t>
  </si>
  <si>
    <t>970010218201</t>
  </si>
  <si>
    <t>970010218352</t>
  </si>
  <si>
    <t>970010218366</t>
  </si>
  <si>
    <t>970010218718</t>
  </si>
  <si>
    <t>970010218887</t>
  </si>
  <si>
    <t>970010218929</t>
  </si>
  <si>
    <t>970010219003</t>
  </si>
  <si>
    <t>970010219295</t>
  </si>
  <si>
    <t>970010219472</t>
  </si>
  <si>
    <t>970010220066</t>
  </si>
  <si>
    <t>970010220085</t>
  </si>
  <si>
    <t>970010220454</t>
  </si>
  <si>
    <t>970010220877</t>
  </si>
  <si>
    <t>970010221104</t>
  </si>
  <si>
    <t>970010221758</t>
  </si>
  <si>
    <t>970010222077</t>
  </si>
  <si>
    <t>970010222266</t>
  </si>
  <si>
    <t>970010222317</t>
  </si>
  <si>
    <t>970010222753</t>
  </si>
  <si>
    <t>970010222921</t>
  </si>
  <si>
    <t>970010223777</t>
  </si>
  <si>
    <t>970010224301</t>
  </si>
  <si>
    <t>970010224303</t>
  </si>
  <si>
    <t>970010224403</t>
  </si>
  <si>
    <t>970010224588</t>
  </si>
  <si>
    <t>970010224724</t>
  </si>
  <si>
    <t>970010224998</t>
  </si>
  <si>
    <t>970010225440</t>
  </si>
  <si>
    <t>970010225825</t>
  </si>
  <si>
    <t>970010225931</t>
  </si>
  <si>
    <t>970010226097</t>
  </si>
  <si>
    <t>970010226166</t>
  </si>
  <si>
    <t>970010226316</t>
  </si>
  <si>
    <t>970010226696</t>
  </si>
  <si>
    <t>970010226838</t>
  </si>
  <si>
    <t>970010226890</t>
  </si>
  <si>
    <t>970010226983</t>
  </si>
  <si>
    <t>970010227186</t>
  </si>
  <si>
    <t>970010227757</t>
  </si>
  <si>
    <t>970010227885</t>
  </si>
  <si>
    <t>970010228131</t>
  </si>
  <si>
    <t>970010228546</t>
  </si>
  <si>
    <t>970010228608</t>
  </si>
  <si>
    <t>970010228864</t>
  </si>
  <si>
    <t>970010228984</t>
  </si>
  <si>
    <t>970010229121</t>
  </si>
  <si>
    <t>970010229694</t>
  </si>
  <si>
    <t>970010229858</t>
  </si>
  <si>
    <t>970010230013</t>
  </si>
  <si>
    <t>970010230059</t>
  </si>
  <si>
    <t>970010230158</t>
  </si>
  <si>
    <t>970010230362</t>
  </si>
  <si>
    <t>970010230642</t>
  </si>
  <si>
    <t>970010230699</t>
  </si>
  <si>
    <t>970010230739</t>
  </si>
  <si>
    <t>970010230791</t>
  </si>
  <si>
    <t>970010231026</t>
  </si>
  <si>
    <t>970010231108</t>
  </si>
  <si>
    <t>970010231713</t>
  </si>
  <si>
    <t>970010232268</t>
  </si>
  <si>
    <t>970010232342</t>
  </si>
  <si>
    <t>970010233098</t>
  </si>
  <si>
    <t>970010233871</t>
  </si>
  <si>
    <t>970010233964</t>
  </si>
  <si>
    <t>970010235099</t>
  </si>
  <si>
    <t>970010235195</t>
  </si>
  <si>
    <t>970010235666</t>
  </si>
  <si>
    <t>970010236296</t>
  </si>
  <si>
    <t>970010237001</t>
  </si>
  <si>
    <t>970010237096</t>
  </si>
  <si>
    <t>970010237162</t>
  </si>
  <si>
    <t>970010237276</t>
  </si>
  <si>
    <t>970010237943</t>
  </si>
  <si>
    <t>970010238195</t>
  </si>
  <si>
    <t>970010238317</t>
  </si>
  <si>
    <t>970010238580</t>
  </si>
  <si>
    <t>970010238623</t>
  </si>
  <si>
    <t>970010238707</t>
  </si>
  <si>
    <t>970010238876</t>
  </si>
  <si>
    <t>970010238878</t>
  </si>
  <si>
    <t>970010238896</t>
  </si>
  <si>
    <t>970010239290</t>
  </si>
  <si>
    <t>970010239558</t>
  </si>
  <si>
    <t>970010239634</t>
  </si>
  <si>
    <t>970010239841</t>
  </si>
  <si>
    <t>970010239843</t>
  </si>
  <si>
    <t>970010239853</t>
  </si>
  <si>
    <t>970010239978</t>
  </si>
  <si>
    <t>970010240213</t>
  </si>
  <si>
    <t>970010240500</t>
  </si>
  <si>
    <t>970010240619</t>
  </si>
  <si>
    <t>970010240659</t>
  </si>
  <si>
    <t>970010240694</t>
  </si>
  <si>
    <t>970010241065</t>
  </si>
  <si>
    <t>970010241156</t>
  </si>
  <si>
    <t>970010241601</t>
  </si>
  <si>
    <t>970010241819</t>
  </si>
  <si>
    <t>970010241886</t>
  </si>
  <si>
    <t>970010242400</t>
  </si>
  <si>
    <t>970010242452</t>
  </si>
  <si>
    <t>970010243113</t>
  </si>
  <si>
    <t>970010243364</t>
  </si>
  <si>
    <t>970010243406</t>
  </si>
  <si>
    <t>970010243757</t>
  </si>
  <si>
    <t>970010243866</t>
  </si>
  <si>
    <t>970010244064</t>
  </si>
  <si>
    <t>970010244278</t>
  </si>
  <si>
    <t>970010245334</t>
  </si>
  <si>
    <t>970010246254</t>
  </si>
  <si>
    <t>970010246285</t>
  </si>
  <si>
    <t>970010246420</t>
  </si>
  <si>
    <t>970010246578</t>
  </si>
  <si>
    <t>970010247600</t>
  </si>
  <si>
    <t>970010247603</t>
  </si>
  <si>
    <t>970010247638</t>
  </si>
  <si>
    <t>970010247643</t>
  </si>
  <si>
    <t>970010248067</t>
  </si>
  <si>
    <t>970010248393</t>
  </si>
  <si>
    <t>970010248574</t>
  </si>
  <si>
    <t>970010248582</t>
  </si>
  <si>
    <t>970010248708</t>
  </si>
  <si>
    <t>970010248976</t>
  </si>
  <si>
    <t>970010249463</t>
  </si>
  <si>
    <t>970010249737</t>
  </si>
  <si>
    <t>970010249858</t>
  </si>
  <si>
    <t>970010250728</t>
  </si>
  <si>
    <t>970010250860</t>
  </si>
  <si>
    <t>970010250957</t>
  </si>
  <si>
    <t>970010251183</t>
  </si>
  <si>
    <t>970010251313</t>
  </si>
  <si>
    <t>970010251649</t>
  </si>
  <si>
    <t>970010251696</t>
  </si>
  <si>
    <t>970010251996</t>
  </si>
  <si>
    <t>970010252119</t>
  </si>
  <si>
    <t>970010252292</t>
  </si>
  <si>
    <t>970010252313</t>
  </si>
  <si>
    <t>970010252404</t>
  </si>
  <si>
    <t>970010252796</t>
  </si>
  <si>
    <t>970010252805</t>
  </si>
  <si>
    <t>970010252954</t>
  </si>
  <si>
    <t>970010252972</t>
  </si>
  <si>
    <t>970010253065</t>
  </si>
  <si>
    <t>970010253146</t>
  </si>
  <si>
    <t>970010253352</t>
  </si>
  <si>
    <t>970010253513</t>
  </si>
  <si>
    <t>970010253567</t>
  </si>
  <si>
    <t>970010254345</t>
  </si>
  <si>
    <t>970010254918</t>
  </si>
  <si>
    <t>970010255204</t>
  </si>
  <si>
    <t>970010255294</t>
  </si>
  <si>
    <t>970010255433</t>
  </si>
  <si>
    <t>970010256026</t>
  </si>
  <si>
    <t>970010256111</t>
  </si>
  <si>
    <t>970010256285</t>
  </si>
  <si>
    <t>970010256546</t>
  </si>
  <si>
    <t>970010256549</t>
  </si>
  <si>
    <t>970010256551</t>
  </si>
  <si>
    <t>970010256936</t>
  </si>
  <si>
    <t>970010257465</t>
  </si>
  <si>
    <t>970010257699</t>
  </si>
  <si>
    <t>970010257798</t>
  </si>
  <si>
    <t>970010257868</t>
  </si>
  <si>
    <t>970010257951</t>
  </si>
  <si>
    <t>970010258188</t>
  </si>
  <si>
    <t>970010258267</t>
  </si>
  <si>
    <t>970010258399</t>
  </si>
  <si>
    <t>970010258489</t>
  </si>
  <si>
    <t>970010258531</t>
  </si>
  <si>
    <t>970010259042</t>
  </si>
  <si>
    <t>970010259148</t>
  </si>
  <si>
    <t>970010260156</t>
  </si>
  <si>
    <t>970010260189</t>
  </si>
  <si>
    <t>970010260380</t>
  </si>
  <si>
    <t>970010260547</t>
  </si>
  <si>
    <t>970010260733</t>
  </si>
  <si>
    <t>970010261335</t>
  </si>
  <si>
    <t>970010261650</t>
  </si>
  <si>
    <t>970010261662</t>
  </si>
  <si>
    <t>970010262127</t>
  </si>
  <si>
    <t>970010262527</t>
  </si>
  <si>
    <t>970010262712</t>
  </si>
  <si>
    <t>970010263282</t>
  </si>
  <si>
    <t>970010263337</t>
  </si>
  <si>
    <t>970010263673</t>
  </si>
  <si>
    <t>970010263801</t>
  </si>
  <si>
    <t>970010264352</t>
  </si>
  <si>
    <t>970010264425</t>
  </si>
  <si>
    <t>970010264768</t>
  </si>
  <si>
    <t>970010265150</t>
  </si>
  <si>
    <t>970010265162</t>
  </si>
  <si>
    <t>970010265194</t>
  </si>
  <si>
    <t>970010265402</t>
  </si>
  <si>
    <t>970010265616</t>
  </si>
  <si>
    <t>970010266021</t>
  </si>
  <si>
    <t>970010266352</t>
  </si>
  <si>
    <t>970010266388</t>
  </si>
  <si>
    <t>970010266659</t>
  </si>
  <si>
    <t>970010267056</t>
  </si>
  <si>
    <t>970010267213</t>
  </si>
  <si>
    <t>970010267908</t>
  </si>
  <si>
    <t>970010268031</t>
  </si>
  <si>
    <t>970010268481</t>
  </si>
  <si>
    <t>970010268594</t>
  </si>
  <si>
    <t>970010268865</t>
  </si>
  <si>
    <t>970010270076</t>
  </si>
  <si>
    <t>970010270160</t>
  </si>
  <si>
    <t>970010270372</t>
  </si>
  <si>
    <t>970010270480</t>
  </si>
  <si>
    <t>970010271051</t>
  </si>
  <si>
    <t>970010271201</t>
  </si>
  <si>
    <t>970010271333</t>
  </si>
  <si>
    <t>970010271353</t>
  </si>
  <si>
    <t>970010271765</t>
  </si>
  <si>
    <t>970010272117</t>
  </si>
  <si>
    <t>970010272137</t>
  </si>
  <si>
    <t>970010272251</t>
  </si>
  <si>
    <t>970010272358</t>
  </si>
  <si>
    <t>970010272493</t>
  </si>
  <si>
    <t>970010272633</t>
  </si>
  <si>
    <t>970010272640</t>
  </si>
  <si>
    <t>970010273014</t>
  </si>
  <si>
    <t>970010273186</t>
  </si>
  <si>
    <t>970010273373</t>
  </si>
  <si>
    <t>970010273618</t>
  </si>
  <si>
    <t>970010273707</t>
  </si>
  <si>
    <t>970010274234</t>
  </si>
  <si>
    <t>970010274240</t>
  </si>
  <si>
    <t>970010274297</t>
  </si>
  <si>
    <t>970010274449</t>
  </si>
  <si>
    <t>970010274507</t>
  </si>
  <si>
    <t>970010274550</t>
  </si>
  <si>
    <t>970010274574</t>
  </si>
  <si>
    <t>970010274977</t>
  </si>
  <si>
    <t>970010275074</t>
  </si>
  <si>
    <t>970010275339</t>
  </si>
  <si>
    <t>970010275340</t>
  </si>
  <si>
    <t>970010275421</t>
  </si>
  <si>
    <t>970010275888</t>
  </si>
  <si>
    <t>970010275964</t>
  </si>
  <si>
    <t>970010275996</t>
  </si>
  <si>
    <t>970010276242</t>
  </si>
  <si>
    <t>970010276326</t>
  </si>
  <si>
    <t>970010276353</t>
  </si>
  <si>
    <t>970010276538</t>
  </si>
  <si>
    <t>970010276570</t>
  </si>
  <si>
    <t>970010276617</t>
  </si>
  <si>
    <t>970010276795</t>
  </si>
  <si>
    <t>970010276797</t>
  </si>
  <si>
    <t>970010277213</t>
  </si>
  <si>
    <t>970010277474</t>
  </si>
  <si>
    <t>970010277733</t>
  </si>
  <si>
    <t>970010277744</t>
  </si>
  <si>
    <t>970010277787</t>
  </si>
  <si>
    <t>970010278310</t>
  </si>
  <si>
    <t>970010279350</t>
  </si>
  <si>
    <t>970010279614</t>
  </si>
  <si>
    <t>970010279744</t>
  </si>
  <si>
    <t>970010279896</t>
  </si>
  <si>
    <t>970010280184</t>
  </si>
  <si>
    <t>970010280551</t>
  </si>
  <si>
    <t>970010280562</t>
  </si>
  <si>
    <t>970010280834</t>
  </si>
  <si>
    <t>970010280972</t>
  </si>
  <si>
    <t>970010281315</t>
  </si>
  <si>
    <t>970010282031</t>
  </si>
  <si>
    <t>970010282064</t>
  </si>
  <si>
    <t>970010282634</t>
  </si>
  <si>
    <t>970010282802</t>
  </si>
  <si>
    <t>970010283186</t>
  </si>
  <si>
    <t>970010283202</t>
  </si>
  <si>
    <t>970010283278</t>
  </si>
  <si>
    <t>970010283286</t>
  </si>
  <si>
    <t>970010283634</t>
  </si>
  <si>
    <t>970010283796</t>
  </si>
  <si>
    <t>970010284197</t>
  </si>
  <si>
    <t>970010284959</t>
  </si>
  <si>
    <t>970010285086</t>
  </si>
  <si>
    <t>970010285719</t>
  </si>
  <si>
    <t>970010285856</t>
  </si>
  <si>
    <t>970010285859</t>
  </si>
  <si>
    <t>970010286069</t>
  </si>
  <si>
    <t>970010286369</t>
  </si>
  <si>
    <t>970010286546</t>
  </si>
  <si>
    <t>970010286888</t>
  </si>
  <si>
    <t>970010286930</t>
  </si>
  <si>
    <t>970010287434</t>
  </si>
  <si>
    <t>970010287538</t>
  </si>
  <si>
    <t>970010287544</t>
  </si>
  <si>
    <t>970010287555</t>
  </si>
  <si>
    <t>970010287619</t>
  </si>
  <si>
    <t>970010287817</t>
  </si>
  <si>
    <t>970010287877</t>
  </si>
  <si>
    <t>970010288492</t>
  </si>
  <si>
    <t>970010288860</t>
  </si>
  <si>
    <t>970010289194</t>
  </si>
  <si>
    <t>970010289308</t>
  </si>
  <si>
    <t>970010289592</t>
  </si>
  <si>
    <t>970010289751</t>
  </si>
  <si>
    <t>970010290393</t>
  </si>
  <si>
    <t>970010290592</t>
  </si>
  <si>
    <t>970010290704</t>
  </si>
  <si>
    <t>970010291157</t>
  </si>
  <si>
    <t>970010291466</t>
  </si>
  <si>
    <t>970010291693</t>
  </si>
  <si>
    <t>970010292118</t>
  </si>
  <si>
    <t>970010292203</t>
  </si>
  <si>
    <t>970010292767</t>
  </si>
  <si>
    <t>970010292958</t>
  </si>
  <si>
    <t>970010293006</t>
  </si>
  <si>
    <t>970010293082</t>
  </si>
  <si>
    <t>970010293492</t>
  </si>
  <si>
    <t>970010293727</t>
  </si>
  <si>
    <t>970010294607</t>
  </si>
  <si>
    <t>970010294634</t>
  </si>
  <si>
    <t>970010294734</t>
  </si>
  <si>
    <t>970010296044</t>
  </si>
  <si>
    <t>970010296227</t>
  </si>
  <si>
    <t>970010296476</t>
  </si>
  <si>
    <t>970010296582</t>
  </si>
  <si>
    <t>970010296735</t>
  </si>
  <si>
    <t>970010296840</t>
  </si>
  <si>
    <t>970010297732</t>
  </si>
  <si>
    <t>970010297912</t>
  </si>
  <si>
    <t>970010298196</t>
  </si>
  <si>
    <t>970010299179</t>
  </si>
  <si>
    <t>970010299555</t>
  </si>
  <si>
    <t>970010299996</t>
  </si>
  <si>
    <t>970010300072</t>
  </si>
  <si>
    <t>970010300134</t>
  </si>
  <si>
    <t>970010300186</t>
  </si>
  <si>
    <t>970010300340</t>
  </si>
  <si>
    <t>970010300934</t>
  </si>
  <si>
    <t>970010300976</t>
  </si>
  <si>
    <t>970010301024</t>
  </si>
  <si>
    <t>970010301108</t>
  </si>
  <si>
    <t>970010301225</t>
  </si>
  <si>
    <t>970010301399</t>
  </si>
  <si>
    <t>970010301402</t>
  </si>
  <si>
    <t>970010301427</t>
  </si>
  <si>
    <t>970010301492</t>
  </si>
  <si>
    <t>970010301512</t>
  </si>
  <si>
    <t>970010301573</t>
  </si>
  <si>
    <t>970010301652</t>
  </si>
  <si>
    <t>970010301712</t>
  </si>
  <si>
    <t>970010301902</t>
  </si>
  <si>
    <t>970010302077</t>
  </si>
  <si>
    <t>970010302584</t>
  </si>
  <si>
    <t>970010302798</t>
  </si>
  <si>
    <t>970010302863</t>
  </si>
  <si>
    <t>970010303256</t>
  </si>
  <si>
    <t>970010303287</t>
  </si>
  <si>
    <t>970010303346</t>
  </si>
  <si>
    <t>970010303433</t>
  </si>
  <si>
    <t>970010303533</t>
  </si>
  <si>
    <t>970010303697</t>
  </si>
  <si>
    <t>970010303934</t>
  </si>
  <si>
    <t>970010304227</t>
  </si>
  <si>
    <t>970010304772</t>
  </si>
  <si>
    <t>970010304947</t>
  </si>
  <si>
    <t>970010305057</t>
  </si>
  <si>
    <t>970010305339</t>
  </si>
  <si>
    <t>970010306333</t>
  </si>
  <si>
    <t>970010306376</t>
  </si>
  <si>
    <t>970010306449</t>
  </si>
  <si>
    <t>970010306552</t>
  </si>
  <si>
    <t>970010306611</t>
  </si>
  <si>
    <t>970010306644</t>
  </si>
  <si>
    <t>970010306782</t>
  </si>
  <si>
    <t>970010307016</t>
  </si>
  <si>
    <t>970010307347</t>
  </si>
  <si>
    <t>970010307373</t>
  </si>
  <si>
    <t>970010307387</t>
  </si>
  <si>
    <t>970010308222</t>
  </si>
  <si>
    <t>970010309010</t>
  </si>
  <si>
    <t>970010309056</t>
  </si>
  <si>
    <t>970010309316</t>
  </si>
  <si>
    <t>970010309470</t>
  </si>
  <si>
    <t>970010309565</t>
  </si>
  <si>
    <t>970010309817</t>
  </si>
  <si>
    <t>970010309896</t>
  </si>
  <si>
    <t>970010310439</t>
  </si>
  <si>
    <t>970010310515</t>
  </si>
  <si>
    <t>970010310552</t>
  </si>
  <si>
    <t>970010310681</t>
  </si>
  <si>
    <t>970010311682</t>
  </si>
  <si>
    <t>970010311811</t>
  </si>
  <si>
    <t>970010311874</t>
  </si>
  <si>
    <t>970010311972</t>
  </si>
  <si>
    <t>970010312337</t>
  </si>
  <si>
    <t>970010312603</t>
  </si>
  <si>
    <t>970010312628</t>
  </si>
  <si>
    <t>970010312835</t>
  </si>
  <si>
    <t>970010313281</t>
  </si>
  <si>
    <t>970010313332</t>
  </si>
  <si>
    <t>970010313485</t>
  </si>
  <si>
    <t>970010313791</t>
  </si>
  <si>
    <t>970010313891</t>
  </si>
  <si>
    <t>970010314399</t>
  </si>
  <si>
    <t>970010314649</t>
  </si>
  <si>
    <t>970010314674</t>
  </si>
  <si>
    <t>970010314751</t>
  </si>
  <si>
    <t>970010314988</t>
  </si>
  <si>
    <t>970010315191</t>
  </si>
  <si>
    <t>970010315243</t>
  </si>
  <si>
    <t>970010315265</t>
  </si>
  <si>
    <t>970010316029</t>
  </si>
  <si>
    <t>970010316133</t>
  </si>
  <si>
    <t>970010316584</t>
  </si>
  <si>
    <t>970010316996</t>
  </si>
  <si>
    <t>970010317123</t>
  </si>
  <si>
    <t>970010317168</t>
  </si>
  <si>
    <t>970010317310</t>
  </si>
  <si>
    <t>970010317349</t>
  </si>
  <si>
    <t>970010317366</t>
  </si>
  <si>
    <t>970010317414</t>
  </si>
  <si>
    <t>970010317517</t>
  </si>
  <si>
    <t>970010317726</t>
  </si>
  <si>
    <t>970010317947</t>
  </si>
  <si>
    <t>970010318296</t>
  </si>
  <si>
    <t>970010318390</t>
  </si>
  <si>
    <t>970010318550</t>
  </si>
  <si>
    <t>970010318630</t>
  </si>
  <si>
    <t>970010318639</t>
  </si>
  <si>
    <t>970010319317</t>
  </si>
  <si>
    <t>970010320008</t>
  </si>
  <si>
    <t>970010320020</t>
  </si>
  <si>
    <t>970010320070</t>
  </si>
  <si>
    <t>970010320459</t>
  </si>
  <si>
    <t>970010321113</t>
  </si>
  <si>
    <t>970010321516</t>
  </si>
  <si>
    <t>970010321704</t>
  </si>
  <si>
    <t>970010321784</t>
  </si>
  <si>
    <t>970010322063</t>
  </si>
  <si>
    <t>970010322125</t>
  </si>
  <si>
    <t>970010322214</t>
  </si>
  <si>
    <t>970010322512</t>
  </si>
  <si>
    <t>970010322513</t>
  </si>
  <si>
    <t>970010322867</t>
  </si>
  <si>
    <t>970010323570</t>
  </si>
  <si>
    <t>970010323722</t>
  </si>
  <si>
    <t>970010324052</t>
  </si>
  <si>
    <t>970010325426</t>
  </si>
  <si>
    <t>970010325638</t>
  </si>
  <si>
    <t>970010326258</t>
  </si>
  <si>
    <t>970010326928</t>
  </si>
  <si>
    <t>970010327071</t>
  </si>
  <si>
    <t>970010327186</t>
  </si>
  <si>
    <t>970010327302</t>
  </si>
  <si>
    <t>970010328579</t>
  </si>
  <si>
    <t>970010328678</t>
  </si>
  <si>
    <t>970010329106</t>
  </si>
  <si>
    <t>970010330070</t>
  </si>
  <si>
    <t>970010330521</t>
  </si>
  <si>
    <t>970010330789</t>
  </si>
  <si>
    <t>970010331073</t>
  </si>
  <si>
    <t>970010332027</t>
  </si>
  <si>
    <t>970010332134</t>
  </si>
  <si>
    <t>970010333159</t>
  </si>
  <si>
    <t>970010333508</t>
  </si>
  <si>
    <t>970010334070</t>
  </si>
  <si>
    <t>970010334192</t>
  </si>
  <si>
    <t>970010334235</t>
  </si>
  <si>
    <t>970010334330</t>
  </si>
  <si>
    <t>970010334574</t>
  </si>
  <si>
    <t>970010334677</t>
  </si>
  <si>
    <t>970010334877</t>
  </si>
  <si>
    <t>970010335065</t>
  </si>
  <si>
    <t>970010336334</t>
  </si>
  <si>
    <t>970010336403</t>
  </si>
  <si>
    <t>970010336882</t>
  </si>
  <si>
    <t>970010337499</t>
  </si>
  <si>
    <t>970010337817</t>
  </si>
  <si>
    <t>970010338026</t>
  </si>
  <si>
    <t>970010338184</t>
  </si>
  <si>
    <t>970010338211</t>
  </si>
  <si>
    <t>970010338993</t>
  </si>
  <si>
    <t>970010339266</t>
  </si>
  <si>
    <t>970010339568</t>
  </si>
  <si>
    <t>970010340079</t>
  </si>
  <si>
    <t>970010340443</t>
  </si>
  <si>
    <t>970010340640</t>
  </si>
  <si>
    <t>970010340690</t>
  </si>
  <si>
    <t>970010340851</t>
  </si>
  <si>
    <t>970010341018</t>
  </si>
  <si>
    <t>970010341126</t>
  </si>
  <si>
    <t>970010341199</t>
  </si>
  <si>
    <t>970010341363</t>
  </si>
  <si>
    <t>970010341374</t>
  </si>
  <si>
    <t>970010341737</t>
  </si>
  <si>
    <t>970010341982</t>
  </si>
  <si>
    <t>970010342222</t>
  </si>
  <si>
    <t>970010343122</t>
  </si>
  <si>
    <t>970010343263</t>
  </si>
  <si>
    <t>970010344026</t>
  </si>
  <si>
    <t>970010344496</t>
  </si>
  <si>
    <t>970010345050</t>
  </si>
  <si>
    <t>970010345155</t>
  </si>
  <si>
    <t>970010345438</t>
  </si>
  <si>
    <t>970010345626</t>
  </si>
  <si>
    <t>970010345727</t>
  </si>
  <si>
    <t>970010345816</t>
  </si>
  <si>
    <t>970010346090</t>
  </si>
  <si>
    <t>970010346221</t>
  </si>
  <si>
    <t>970010346283</t>
  </si>
  <si>
    <t>970010346302</t>
  </si>
  <si>
    <t>970010346563</t>
  </si>
  <si>
    <t>970010346637</t>
  </si>
  <si>
    <t>970010347001</t>
  </si>
  <si>
    <t>970010347244</t>
  </si>
  <si>
    <t>970010347367</t>
  </si>
  <si>
    <t>970010347374</t>
  </si>
  <si>
    <t>970010347464</t>
  </si>
  <si>
    <t>970010347489</t>
  </si>
  <si>
    <t>970010347964</t>
  </si>
  <si>
    <t>970010348178</t>
  </si>
  <si>
    <t>970010348807</t>
  </si>
  <si>
    <t>970010348831</t>
  </si>
  <si>
    <t>970010348948</t>
  </si>
  <si>
    <t>970010349275</t>
  </si>
  <si>
    <t>970010349444</t>
  </si>
  <si>
    <t>970010350148</t>
  </si>
  <si>
    <t>970010350695</t>
  </si>
  <si>
    <t>970010350765</t>
  </si>
  <si>
    <t>970010351188</t>
  </si>
  <si>
    <t>970010351231</t>
  </si>
  <si>
    <t>970010351262</t>
  </si>
  <si>
    <t>970010351888</t>
  </si>
  <si>
    <t>970010352050</t>
  </si>
  <si>
    <t>970010352089</t>
  </si>
  <si>
    <t>970010352781</t>
  </si>
  <si>
    <t>970010353093</t>
  </si>
  <si>
    <t>970010353104</t>
  </si>
  <si>
    <t>970010353214</t>
  </si>
  <si>
    <t>970010353465</t>
  </si>
  <si>
    <t>970010353997</t>
  </si>
  <si>
    <t>970010354154</t>
  </si>
  <si>
    <t>970010354701</t>
  </si>
  <si>
    <t>970010355331</t>
  </si>
  <si>
    <t>970010355631</t>
  </si>
  <si>
    <t>970010355779</t>
  </si>
  <si>
    <t>970010356086</t>
  </si>
  <si>
    <t>970010356308</t>
  </si>
  <si>
    <t>970010356595</t>
  </si>
  <si>
    <t>970010356770</t>
  </si>
  <si>
    <t>970010357297</t>
  </si>
  <si>
    <t>970010357870</t>
  </si>
  <si>
    <t>970010358291</t>
  </si>
  <si>
    <t>970010358349</t>
  </si>
  <si>
    <t>970010358707</t>
  </si>
  <si>
    <t>970010358987</t>
  </si>
  <si>
    <t>970010359476</t>
  </si>
  <si>
    <t>970010359809</t>
  </si>
  <si>
    <t>970010359939</t>
  </si>
  <si>
    <t>970010359960</t>
  </si>
  <si>
    <t>970010360192</t>
  </si>
  <si>
    <t>970010360308</t>
  </si>
  <si>
    <t>970010360933</t>
  </si>
  <si>
    <t>970010361164</t>
  </si>
  <si>
    <t>970010361237</t>
  </si>
  <si>
    <t>970010361243</t>
  </si>
  <si>
    <t>970010361442</t>
  </si>
  <si>
    <t>970010361997</t>
  </si>
  <si>
    <t>970010362374</t>
  </si>
  <si>
    <t>970010362852</t>
  </si>
  <si>
    <t>970010362979</t>
  </si>
  <si>
    <t>970010363214</t>
  </si>
  <si>
    <t>970010363219</t>
  </si>
  <si>
    <t>970010363348</t>
  </si>
  <si>
    <t>970010363948</t>
  </si>
  <si>
    <t>970010364078</t>
  </si>
  <si>
    <t>970010364863</t>
  </si>
  <si>
    <t>970010365023</t>
  </si>
  <si>
    <t>970010365239</t>
  </si>
  <si>
    <t>970010366060</t>
  </si>
  <si>
    <t>970010366262</t>
  </si>
  <si>
    <t>970010366264</t>
  </si>
  <si>
    <t>970010366388</t>
  </si>
  <si>
    <t>970010366442</t>
  </si>
  <si>
    <t>970010366965</t>
  </si>
  <si>
    <t>970010367369</t>
  </si>
  <si>
    <t>970010367628</t>
  </si>
  <si>
    <t>970010367867</t>
  </si>
  <si>
    <t>970010368369</t>
  </si>
  <si>
    <t>970010368592</t>
  </si>
  <si>
    <t>970010368626</t>
  </si>
  <si>
    <t>970010368855</t>
  </si>
  <si>
    <t>970010369059</t>
  </si>
  <si>
    <t>970010369567</t>
  </si>
  <si>
    <t>970010369947</t>
  </si>
  <si>
    <t>970010370223</t>
  </si>
  <si>
    <t>970010370277</t>
  </si>
  <si>
    <t>970010370462</t>
  </si>
  <si>
    <t>970010370671</t>
  </si>
  <si>
    <t>970010370825</t>
  </si>
  <si>
    <t>970010371167</t>
  </si>
  <si>
    <t>970010371483</t>
  </si>
  <si>
    <t>970010371636</t>
  </si>
  <si>
    <t>970010371693</t>
  </si>
  <si>
    <t>970010371806</t>
  </si>
  <si>
    <t>970010372435</t>
  </si>
  <si>
    <t>970010372693</t>
  </si>
  <si>
    <t>970010372731</t>
  </si>
  <si>
    <t>970010372777</t>
  </si>
  <si>
    <t>970010372967</t>
  </si>
  <si>
    <t>970010373043</t>
  </si>
  <si>
    <t>970010373054</t>
  </si>
  <si>
    <t>970010373056</t>
  </si>
  <si>
    <t>970010373079</t>
  </si>
  <si>
    <t>970010373103</t>
  </si>
  <si>
    <t>970010373614</t>
  </si>
  <si>
    <t>970010373830</t>
  </si>
  <si>
    <t>970010373900</t>
  </si>
  <si>
    <t>970010373936</t>
  </si>
  <si>
    <t>970010374641</t>
  </si>
  <si>
    <t>970010374927</t>
  </si>
  <si>
    <t>970010375248</t>
  </si>
  <si>
    <t>970010375743</t>
  </si>
  <si>
    <t>970010375885</t>
  </si>
  <si>
    <t>970010376132</t>
  </si>
  <si>
    <t>970010376219</t>
  </si>
  <si>
    <t>970010376373</t>
  </si>
  <si>
    <t>970010376470</t>
  </si>
  <si>
    <t>970010376479</t>
  </si>
  <si>
    <t>970010376574</t>
  </si>
  <si>
    <t>970010376937</t>
  </si>
  <si>
    <t>970010377298</t>
  </si>
  <si>
    <t>970010377356</t>
  </si>
  <si>
    <t>970010377477</t>
  </si>
  <si>
    <t>970010377498</t>
  </si>
  <si>
    <t>970010377619</t>
  </si>
  <si>
    <t>970010377820</t>
  </si>
  <si>
    <t>970010377825</t>
  </si>
  <si>
    <t>970010378498</t>
  </si>
  <si>
    <t>970010378731</t>
  </si>
  <si>
    <t>970010378990</t>
  </si>
  <si>
    <t>970010379114</t>
  </si>
  <si>
    <t>970010379462</t>
  </si>
  <si>
    <t>970010379477</t>
  </si>
  <si>
    <t>970010379593</t>
  </si>
  <si>
    <t>970010379817</t>
  </si>
  <si>
    <t>970010380333</t>
  </si>
  <si>
    <t>970010380746</t>
  </si>
  <si>
    <t>970010380800</t>
  </si>
  <si>
    <t>970010380809</t>
  </si>
  <si>
    <t>970010381006</t>
  </si>
  <si>
    <t>970010381011</t>
  </si>
  <si>
    <t>970010381076</t>
  </si>
  <si>
    <t>970010381081</t>
  </si>
  <si>
    <t>970010381261</t>
  </si>
  <si>
    <t>970010381552</t>
  </si>
  <si>
    <t>970010381752</t>
  </si>
  <si>
    <t>970010382130</t>
  </si>
  <si>
    <t>970010382132</t>
  </si>
  <si>
    <t>970010382843</t>
  </si>
  <si>
    <t>970010383501</t>
  </si>
  <si>
    <t>970010383575</t>
  </si>
  <si>
    <t>970010384380</t>
  </si>
  <si>
    <t>970010384467</t>
  </si>
  <si>
    <t>970010384855</t>
  </si>
  <si>
    <t>970010385025</t>
  </si>
  <si>
    <t>970010385058</t>
  </si>
  <si>
    <t>970010385238</t>
  </si>
  <si>
    <t>970010385525</t>
  </si>
  <si>
    <t>970010385527</t>
  </si>
  <si>
    <t>970010385732</t>
  </si>
  <si>
    <t>970010386115</t>
  </si>
  <si>
    <t>970010386159</t>
  </si>
  <si>
    <t>970010386214</t>
  </si>
  <si>
    <t>970010386960</t>
  </si>
  <si>
    <t>970010387030</t>
  </si>
  <si>
    <t>970010387109</t>
  </si>
  <si>
    <t>970010387201</t>
  </si>
  <si>
    <t>970010387686</t>
  </si>
  <si>
    <t>970010387824</t>
  </si>
  <si>
    <t>970010387915</t>
  </si>
  <si>
    <t>970010388267</t>
  </si>
  <si>
    <t>970010388296</t>
  </si>
  <si>
    <t>970010388477</t>
  </si>
  <si>
    <t>970010388601</t>
  </si>
  <si>
    <t>970010388657</t>
  </si>
  <si>
    <t>970010388856</t>
  </si>
  <si>
    <t>970010388893</t>
  </si>
  <si>
    <t>970010388967</t>
  </si>
  <si>
    <t>970010389075</t>
  </si>
  <si>
    <t>970010389288</t>
  </si>
  <si>
    <t>970010389347</t>
  </si>
  <si>
    <t>970010389498</t>
  </si>
  <si>
    <t>970010389707</t>
  </si>
  <si>
    <t>970010390063</t>
  </si>
  <si>
    <t>970010390272</t>
  </si>
  <si>
    <t>970010390607</t>
  </si>
  <si>
    <t>970010390654</t>
  </si>
  <si>
    <t>970010391049</t>
  </si>
  <si>
    <t>970010391062</t>
  </si>
  <si>
    <t>970010391149</t>
  </si>
  <si>
    <t>970010391441</t>
  </si>
  <si>
    <t>970010391734</t>
  </si>
  <si>
    <t>970010391952</t>
  </si>
  <si>
    <t>970010392187</t>
  </si>
  <si>
    <t>970010392407</t>
  </si>
  <si>
    <t>970010392460</t>
  </si>
  <si>
    <t>970010392595</t>
  </si>
  <si>
    <t>970010392648</t>
  </si>
  <si>
    <t>970010392937</t>
  </si>
  <si>
    <t>970010392974</t>
  </si>
  <si>
    <t>970010393297</t>
  </si>
  <si>
    <t>970010394513</t>
  </si>
  <si>
    <t>970010394848</t>
  </si>
  <si>
    <t>970010394864</t>
  </si>
  <si>
    <t>970010396462</t>
  </si>
  <si>
    <t>970010397526</t>
  </si>
  <si>
    <t>970010397579</t>
  </si>
  <si>
    <t>970010397929</t>
  </si>
  <si>
    <t>970010398144</t>
  </si>
  <si>
    <t>970010398235</t>
  </si>
  <si>
    <t>970010398432</t>
  </si>
  <si>
    <t>970010398704</t>
  </si>
  <si>
    <t>970010399045</t>
  </si>
  <si>
    <t>970010399185</t>
  </si>
  <si>
    <t>970010399753</t>
  </si>
  <si>
    <t>970010399795</t>
  </si>
  <si>
    <t>970010400293</t>
  </si>
  <si>
    <t>970010400349</t>
  </si>
  <si>
    <t>970010400425</t>
  </si>
  <si>
    <t>970010400794</t>
  </si>
  <si>
    <t>970010401105</t>
  </si>
  <si>
    <t>970010401418</t>
  </si>
  <si>
    <t>970010401470</t>
  </si>
  <si>
    <t>970010402084</t>
  </si>
  <si>
    <t>970010402276</t>
  </si>
  <si>
    <t>970010404184</t>
  </si>
  <si>
    <t>970010404587</t>
  </si>
  <si>
    <t>970010404862</t>
  </si>
  <si>
    <t>970010405017</t>
  </si>
  <si>
    <t>970010405263</t>
  </si>
  <si>
    <t>970010405289</t>
  </si>
  <si>
    <t>970010405549</t>
  </si>
  <si>
    <t>970010405652</t>
  </si>
  <si>
    <t>970010405892</t>
  </si>
  <si>
    <t>970010405909</t>
  </si>
  <si>
    <t>970010406578</t>
  </si>
  <si>
    <t>970010407085</t>
  </si>
  <si>
    <t>970010407179</t>
  </si>
  <si>
    <t>970010407733</t>
  </si>
  <si>
    <t>970010408096</t>
  </si>
  <si>
    <t>970010408170</t>
  </si>
  <si>
    <t>970010408469</t>
  </si>
  <si>
    <t>970010408629</t>
  </si>
  <si>
    <t>970010408813</t>
  </si>
  <si>
    <t>970010408863</t>
  </si>
  <si>
    <t>970010409299</t>
  </si>
  <si>
    <t>970010409724</t>
  </si>
  <si>
    <t>970010409769</t>
  </si>
  <si>
    <t>970010409775</t>
  </si>
  <si>
    <t>970010409793</t>
  </si>
  <si>
    <t>970010410281</t>
  </si>
  <si>
    <t>970010410581</t>
  </si>
  <si>
    <t>970010411612</t>
  </si>
  <si>
    <t>970010411643</t>
  </si>
  <si>
    <t>970010411984</t>
  </si>
  <si>
    <t>970010412828</t>
  </si>
  <si>
    <t>970010413241</t>
  </si>
  <si>
    <t>970010413253</t>
  </si>
  <si>
    <t>970010413321</t>
  </si>
  <si>
    <t>970010413361</t>
  </si>
  <si>
    <t>970010413441</t>
  </si>
  <si>
    <t>970010413633</t>
  </si>
  <si>
    <t>970010413684</t>
  </si>
  <si>
    <t>970010413929</t>
  </si>
  <si>
    <t>970010414101</t>
  </si>
  <si>
    <t>970010414227</t>
  </si>
  <si>
    <t>970010414365</t>
  </si>
  <si>
    <t>970010414423</t>
  </si>
  <si>
    <t>970010414441</t>
  </si>
  <si>
    <t>970010414798</t>
  </si>
  <si>
    <t>970010415148</t>
  </si>
  <si>
    <t>970010415943</t>
  </si>
  <si>
    <t>970010416301</t>
  </si>
  <si>
    <t>970010416472</t>
  </si>
  <si>
    <t>970010416892</t>
  </si>
  <si>
    <t>970010416993</t>
  </si>
  <si>
    <t>970010417069</t>
  </si>
  <si>
    <t>970010417590</t>
  </si>
  <si>
    <t>970010417622</t>
  </si>
  <si>
    <t>970010417781</t>
  </si>
  <si>
    <t>970010418125</t>
  </si>
  <si>
    <t>970010418226</t>
  </si>
  <si>
    <t>970010418616</t>
  </si>
  <si>
    <t>970010418823</t>
  </si>
  <si>
    <t>970010419102</t>
  </si>
  <si>
    <t>970010419544</t>
  </si>
  <si>
    <t>970010420020</t>
  </si>
  <si>
    <t>970010420408</t>
  </si>
  <si>
    <t>970010420614</t>
  </si>
  <si>
    <t>970010420846</t>
  </si>
  <si>
    <t>970010420982</t>
  </si>
  <si>
    <t>970010421135</t>
  </si>
  <si>
    <t>970010421154</t>
  </si>
  <si>
    <t>970010421168</t>
  </si>
  <si>
    <t>970010421314</t>
  </si>
  <si>
    <t>970010421349</t>
  </si>
  <si>
    <t>970010421356</t>
  </si>
  <si>
    <t>970010421439</t>
  </si>
  <si>
    <t>970010421569</t>
  </si>
  <si>
    <t>970010422563</t>
  </si>
  <si>
    <t>970010422701</t>
  </si>
  <si>
    <t>970010422726</t>
  </si>
  <si>
    <t>970010422837</t>
  </si>
  <si>
    <t>970010423226</t>
  </si>
  <si>
    <t>970010423260</t>
  </si>
  <si>
    <t>970010423436</t>
  </si>
  <si>
    <t>970010423542</t>
  </si>
  <si>
    <t>970010423670</t>
  </si>
  <si>
    <t>970010423746</t>
  </si>
  <si>
    <t>970010423754</t>
  </si>
  <si>
    <t>970010423768</t>
  </si>
  <si>
    <t>970010423813</t>
  </si>
  <si>
    <t>970010423972</t>
  </si>
  <si>
    <t>970010424574</t>
  </si>
  <si>
    <t>970010424841</t>
  </si>
  <si>
    <t>970010424978</t>
  </si>
  <si>
    <t>970010425142</t>
  </si>
  <si>
    <t>970010425567</t>
  </si>
  <si>
    <t>970010426062</t>
  </si>
  <si>
    <t>970010426098</t>
  </si>
  <si>
    <t>970010426183</t>
  </si>
  <si>
    <t>970010426769</t>
  </si>
  <si>
    <t>970010426891</t>
  </si>
  <si>
    <t>970010427403</t>
  </si>
  <si>
    <t>970010427837</t>
  </si>
  <si>
    <t>970010428023</t>
  </si>
  <si>
    <t>970010428793</t>
  </si>
  <si>
    <t>970010429194</t>
  </si>
  <si>
    <t>970010429239</t>
  </si>
  <si>
    <t>970010429485</t>
  </si>
  <si>
    <t>970010429717</t>
  </si>
  <si>
    <t>970010429748</t>
  </si>
  <si>
    <t>970010429958</t>
  </si>
  <si>
    <t>970010430198</t>
  </si>
  <si>
    <t>970010430246</t>
  </si>
  <si>
    <t>970010430616</t>
  </si>
  <si>
    <t>970010430920</t>
  </si>
  <si>
    <t>970010430942</t>
  </si>
  <si>
    <t>970010431258</t>
  </si>
  <si>
    <t>970010431736</t>
  </si>
  <si>
    <t>970010431838</t>
  </si>
  <si>
    <t>970010432619</t>
  </si>
  <si>
    <t>970010432621</t>
  </si>
  <si>
    <t>970010432791</t>
  </si>
  <si>
    <t>970010433010</t>
  </si>
  <si>
    <t>970010433623</t>
  </si>
  <si>
    <t>970010433838</t>
  </si>
  <si>
    <t>970010433951</t>
  </si>
  <si>
    <t>970010434268</t>
  </si>
  <si>
    <t>970010434408</t>
  </si>
  <si>
    <t>970010435049</t>
  </si>
  <si>
    <t>970010435316</t>
  </si>
  <si>
    <t>970010435397</t>
  </si>
  <si>
    <t>970010435820</t>
  </si>
  <si>
    <t>970010435856</t>
  </si>
  <si>
    <t>970010436082</t>
  </si>
  <si>
    <t>970010436154</t>
  </si>
  <si>
    <t>970010436184</t>
  </si>
  <si>
    <t>970010436484</t>
  </si>
  <si>
    <t>970010436524</t>
  </si>
  <si>
    <t>970010437173</t>
  </si>
  <si>
    <t>970010437850</t>
  </si>
  <si>
    <t>970010438129</t>
  </si>
  <si>
    <t>970010438182</t>
  </si>
  <si>
    <t>970010438553</t>
  </si>
  <si>
    <t>970010438926</t>
  </si>
  <si>
    <t>970010439147</t>
  </si>
  <si>
    <t>970010439232</t>
  </si>
  <si>
    <t>970010439427</t>
  </si>
  <si>
    <t>970010439615</t>
  </si>
  <si>
    <t>970010439852</t>
  </si>
  <si>
    <t>970010439916</t>
  </si>
  <si>
    <t>970010440327</t>
  </si>
  <si>
    <t>970010440461</t>
  </si>
  <si>
    <t>970010441203</t>
  </si>
  <si>
    <t>970010441387</t>
  </si>
  <si>
    <t>970010441477</t>
  </si>
  <si>
    <t>970010441597</t>
  </si>
  <si>
    <t>970010441732</t>
  </si>
  <si>
    <t>970010441785</t>
  </si>
  <si>
    <t>970010441914</t>
  </si>
  <si>
    <t>970010441924</t>
  </si>
  <si>
    <t>970010442181</t>
  </si>
  <si>
    <t>970010442901</t>
  </si>
  <si>
    <t>970010443560</t>
  </si>
  <si>
    <t>970010443672</t>
  </si>
  <si>
    <t>970010443972</t>
  </si>
  <si>
    <t>970010444194</t>
  </si>
  <si>
    <t>970010444287</t>
  </si>
  <si>
    <t>970010444326</t>
  </si>
  <si>
    <t>970010444744</t>
  </si>
  <si>
    <t>970010444838</t>
  </si>
  <si>
    <t>970010444931</t>
  </si>
  <si>
    <t>970010445629</t>
  </si>
  <si>
    <t>970010445656</t>
  </si>
  <si>
    <t>970010445705</t>
  </si>
  <si>
    <t>970010445820</t>
  </si>
  <si>
    <t>970010445981</t>
  </si>
  <si>
    <t>970010446469</t>
  </si>
  <si>
    <t>970010446503</t>
  </si>
  <si>
    <t>970010446725</t>
  </si>
  <si>
    <t>970010446899</t>
  </si>
  <si>
    <t>970010446942</t>
  </si>
  <si>
    <t>970010447053</t>
  </si>
  <si>
    <t>970010447196</t>
  </si>
  <si>
    <t>970010447591</t>
  </si>
  <si>
    <t>970010447669</t>
  </si>
  <si>
    <t>970010447682</t>
  </si>
  <si>
    <t>970010447981</t>
  </si>
  <si>
    <t>970010448418</t>
  </si>
  <si>
    <t>970010448656</t>
  </si>
  <si>
    <t>970010448741</t>
  </si>
  <si>
    <t>970010449604</t>
  </si>
  <si>
    <t>970010449690</t>
  </si>
  <si>
    <t>970010449781</t>
  </si>
  <si>
    <t>970010450027</t>
  </si>
  <si>
    <t>970010450150</t>
  </si>
  <si>
    <t>970010450530</t>
  </si>
  <si>
    <t>970010450724</t>
  </si>
  <si>
    <t>970010451158</t>
  </si>
  <si>
    <t>970010451815</t>
  </si>
  <si>
    <t>970010451957</t>
  </si>
  <si>
    <t>970010452232</t>
  </si>
  <si>
    <t>970010452300</t>
  </si>
  <si>
    <t>970010452358</t>
  </si>
  <si>
    <t>970010452614</t>
  </si>
  <si>
    <t>970010452650</t>
  </si>
  <si>
    <t>970010452667</t>
  </si>
  <si>
    <t>970010453148</t>
  </si>
  <si>
    <t>970010453367</t>
  </si>
  <si>
    <t>970010453534</t>
  </si>
  <si>
    <t>970010453536</t>
  </si>
  <si>
    <t>970010454614</t>
  </si>
  <si>
    <t>970010454683</t>
  </si>
  <si>
    <t>970010455187</t>
  </si>
  <si>
    <t>970010455251</t>
  </si>
  <si>
    <t>970010455500</t>
  </si>
  <si>
    <t>970010455609</t>
  </si>
  <si>
    <t>970010456020</t>
  </si>
  <si>
    <t>970010456104</t>
  </si>
  <si>
    <t>970010456206</t>
  </si>
  <si>
    <t>970010456646</t>
  </si>
  <si>
    <t>970010456743</t>
  </si>
  <si>
    <t>970010456826</t>
  </si>
  <si>
    <t>970010456930</t>
  </si>
  <si>
    <t>970010457119</t>
  </si>
  <si>
    <t>970010457303</t>
  </si>
  <si>
    <t>970010457558</t>
  </si>
  <si>
    <t>970010457722</t>
  </si>
  <si>
    <t>970010457825</t>
  </si>
  <si>
    <t>970010458062</t>
  </si>
  <si>
    <t>970010459657</t>
  </si>
  <si>
    <t>970010459835</t>
  </si>
  <si>
    <t>970010460179</t>
  </si>
  <si>
    <t>970010460509</t>
  </si>
  <si>
    <t>970010460636</t>
  </si>
  <si>
    <t>970010460765</t>
  </si>
  <si>
    <t>970010461017</t>
  </si>
  <si>
    <t>970010461140</t>
  </si>
  <si>
    <t>970010461272</t>
  </si>
  <si>
    <t>970010462036</t>
  </si>
  <si>
    <t>970010463296</t>
  </si>
  <si>
    <t>970010463459</t>
  </si>
  <si>
    <t>970010463611</t>
  </si>
  <si>
    <t>970010463877</t>
  </si>
  <si>
    <t>970010464203</t>
  </si>
  <si>
    <t>970010464798</t>
  </si>
  <si>
    <t>970010464805</t>
  </si>
  <si>
    <t>970010464911</t>
  </si>
  <si>
    <t>970010465051</t>
  </si>
  <si>
    <t>970010465261</t>
  </si>
  <si>
    <t>970010465474</t>
  </si>
  <si>
    <t>970010465518</t>
  </si>
  <si>
    <t>970010466010</t>
  </si>
  <si>
    <t>970010466123</t>
  </si>
  <si>
    <t>970010466329</t>
  </si>
  <si>
    <t>970010466782</t>
  </si>
  <si>
    <t>970010466844</t>
  </si>
  <si>
    <t>970010467109</t>
  </si>
  <si>
    <t>970010467460</t>
  </si>
  <si>
    <t>970010467819</t>
  </si>
  <si>
    <t>970010468168</t>
  </si>
  <si>
    <t>970010468531</t>
  </si>
  <si>
    <t>970010468713</t>
  </si>
  <si>
    <t>970010468816</t>
  </si>
  <si>
    <t>970010469023</t>
  </si>
  <si>
    <t>970010469289</t>
  </si>
  <si>
    <t>970010469610</t>
  </si>
  <si>
    <t>970010470076</t>
  </si>
  <si>
    <t>970010470482</t>
  </si>
  <si>
    <t>970010470729</t>
  </si>
  <si>
    <t>970010470950</t>
  </si>
  <si>
    <t>970010471177</t>
  </si>
  <si>
    <t>970010471222</t>
  </si>
  <si>
    <t>970010471409</t>
  </si>
  <si>
    <t>970010471414</t>
  </si>
  <si>
    <t>970010471425</t>
  </si>
  <si>
    <t>970010471434</t>
  </si>
  <si>
    <t>970010471556</t>
  </si>
  <si>
    <t>970010472128</t>
  </si>
  <si>
    <t>970010472336</t>
  </si>
  <si>
    <t>970010473057</t>
  </si>
  <si>
    <t>970010473807</t>
  </si>
  <si>
    <t>970010474427</t>
  </si>
  <si>
    <t>970010474463</t>
  </si>
  <si>
    <t>970010474470</t>
  </si>
  <si>
    <t>970010474649</t>
  </si>
  <si>
    <t>970010474820</t>
  </si>
  <si>
    <t>970010475019</t>
  </si>
  <si>
    <t>970010475615</t>
  </si>
  <si>
    <t>970010475951</t>
  </si>
  <si>
    <t>970010475961</t>
  </si>
  <si>
    <t>970010476591</t>
  </si>
  <si>
    <t>970010476763</t>
  </si>
  <si>
    <t>970010476902</t>
  </si>
  <si>
    <t>970010477161</t>
  </si>
  <si>
    <t>970010477748</t>
  </si>
  <si>
    <t>970010478490</t>
  </si>
  <si>
    <t>970010478966</t>
  </si>
  <si>
    <t>970010479059</t>
  </si>
  <si>
    <t>970010479646</t>
  </si>
  <si>
    <t>970010481171</t>
  </si>
  <si>
    <t>970010481527</t>
  </si>
  <si>
    <t>970010481534</t>
  </si>
  <si>
    <t>970010481584</t>
  </si>
  <si>
    <t>970010482104</t>
  </si>
  <si>
    <t>970010482948</t>
  </si>
  <si>
    <t>970010483058</t>
  </si>
  <si>
    <t>970010483093</t>
  </si>
  <si>
    <t>970010483262</t>
  </si>
  <si>
    <t>970010483385</t>
  </si>
  <si>
    <t>970010483431</t>
  </si>
  <si>
    <t>970010484359</t>
  </si>
  <si>
    <t>970010484395</t>
  </si>
  <si>
    <t>970010484452</t>
  </si>
  <si>
    <t>970010484501</t>
  </si>
  <si>
    <t>970010484626</t>
  </si>
  <si>
    <t>970010484676</t>
  </si>
  <si>
    <t>970010484761</t>
  </si>
  <si>
    <t>970010484992</t>
  </si>
  <si>
    <t>970010485177</t>
  </si>
  <si>
    <t>970010485957</t>
  </si>
  <si>
    <t>970010486053</t>
  </si>
  <si>
    <t>970010486155</t>
  </si>
  <si>
    <t>970010486233</t>
  </si>
  <si>
    <t>970010486278</t>
  </si>
  <si>
    <t>970010486848</t>
  </si>
  <si>
    <t>970010487549</t>
  </si>
  <si>
    <t>970010487893</t>
  </si>
  <si>
    <t>970010488018</t>
  </si>
  <si>
    <t>970010488047</t>
  </si>
  <si>
    <t>970010488774</t>
  </si>
  <si>
    <t>970010489144</t>
  </si>
  <si>
    <t>970010489185</t>
  </si>
  <si>
    <t>970010489484</t>
  </si>
  <si>
    <t>970010489528</t>
  </si>
  <si>
    <t>970010489621</t>
  </si>
  <si>
    <t>970010490273</t>
  </si>
  <si>
    <t>970010490300</t>
  </si>
  <si>
    <t>970010490379</t>
  </si>
  <si>
    <t>970010490634</t>
  </si>
  <si>
    <t>970010490682</t>
  </si>
  <si>
    <t>970010491436</t>
  </si>
  <si>
    <t>970010492583</t>
  </si>
  <si>
    <t>970010492868</t>
  </si>
  <si>
    <t>970010492982</t>
  </si>
  <si>
    <t>970010493139</t>
  </si>
  <si>
    <t>970010493234</t>
  </si>
  <si>
    <t>970010493341</t>
  </si>
  <si>
    <t>970010493634</t>
  </si>
  <si>
    <t>970010493908</t>
  </si>
  <si>
    <t>970010494115</t>
  </si>
  <si>
    <t>970010494435</t>
  </si>
  <si>
    <t>970010494883</t>
  </si>
  <si>
    <t>970010495175</t>
  </si>
  <si>
    <t>970010495666</t>
  </si>
  <si>
    <t>970010495789</t>
  </si>
  <si>
    <t>970010495824</t>
  </si>
  <si>
    <t>970010496094</t>
  </si>
  <si>
    <t>970010496189</t>
  </si>
  <si>
    <t>970010496579</t>
  </si>
  <si>
    <t>970010496920</t>
  </si>
  <si>
    <t>970010496969</t>
  </si>
  <si>
    <t>970010497040</t>
  </si>
  <si>
    <t>970010497189</t>
  </si>
  <si>
    <t>970010497207</t>
  </si>
  <si>
    <t>970010497478</t>
  </si>
  <si>
    <t>970010497918</t>
  </si>
  <si>
    <t>970010498191</t>
  </si>
  <si>
    <t>970010498356</t>
  </si>
  <si>
    <t>970010498445</t>
  </si>
  <si>
    <t>970010498695</t>
  </si>
  <si>
    <t>970010499446</t>
  </si>
  <si>
    <t>970010499601</t>
  </si>
  <si>
    <t>970010500522</t>
  </si>
  <si>
    <t>970010500826</t>
  </si>
  <si>
    <t>970010500937</t>
  </si>
  <si>
    <t>970010500967</t>
  </si>
  <si>
    <t>970010501088</t>
  </si>
  <si>
    <t>970010501186</t>
  </si>
  <si>
    <t>970010501220</t>
  </si>
  <si>
    <t>970010501366</t>
  </si>
  <si>
    <t>970010501491</t>
  </si>
  <si>
    <t>970010501757</t>
  </si>
  <si>
    <t>970010501941</t>
  </si>
  <si>
    <t>970010501976</t>
  </si>
  <si>
    <t>970010501980</t>
  </si>
  <si>
    <t>970010501985</t>
  </si>
  <si>
    <t>970010502426</t>
  </si>
  <si>
    <t>970010502748</t>
  </si>
  <si>
    <t>970010503056</t>
  </si>
  <si>
    <t>970010503861</t>
  </si>
  <si>
    <t>970010504156</t>
  </si>
  <si>
    <t>970010504403</t>
  </si>
  <si>
    <t>970010505413</t>
  </si>
  <si>
    <t>970010506105</t>
  </si>
  <si>
    <t>970010506354</t>
  </si>
  <si>
    <t>970010506663</t>
  </si>
  <si>
    <t>970010506735</t>
  </si>
  <si>
    <t>970010506736</t>
  </si>
  <si>
    <t>970010506941</t>
  </si>
  <si>
    <t>970010507247</t>
  </si>
  <si>
    <t>970010507439</t>
  </si>
  <si>
    <t>970010507684</t>
  </si>
  <si>
    <t>970010507770</t>
  </si>
  <si>
    <t>970010508074</t>
  </si>
  <si>
    <t>970010508186</t>
  </si>
  <si>
    <t>970010508489</t>
  </si>
  <si>
    <t>970010508533</t>
  </si>
  <si>
    <t>970010508879</t>
  </si>
  <si>
    <t>970010509087</t>
  </si>
  <si>
    <t>970010509487</t>
  </si>
  <si>
    <t>970010509568</t>
  </si>
  <si>
    <t>970010509992</t>
  </si>
  <si>
    <t>970010510002</t>
  </si>
  <si>
    <t>970010510033</t>
  </si>
  <si>
    <t>970010510059</t>
  </si>
  <si>
    <t>970010510061</t>
  </si>
  <si>
    <t>970010510125</t>
  </si>
  <si>
    <t>970010510348</t>
  </si>
  <si>
    <t>970010510632</t>
  </si>
  <si>
    <t>970010510867</t>
  </si>
  <si>
    <t>970010511290</t>
  </si>
  <si>
    <t>970010511405</t>
  </si>
  <si>
    <t>970010511523</t>
  </si>
  <si>
    <t>970010511537</t>
  </si>
  <si>
    <t>970010511619</t>
  </si>
  <si>
    <t>970010511950</t>
  </si>
  <si>
    <t>970010512000</t>
  </si>
  <si>
    <t>970010512135</t>
  </si>
  <si>
    <t>970010512377</t>
  </si>
  <si>
    <t>970010512744</t>
  </si>
  <si>
    <t>970010513079</t>
  </si>
  <si>
    <t>970010513676</t>
  </si>
  <si>
    <t>970010513940</t>
  </si>
  <si>
    <t>970010514211</t>
  </si>
  <si>
    <t>970010514407</t>
  </si>
  <si>
    <t>970010514507</t>
  </si>
  <si>
    <t>970010514544</t>
  </si>
  <si>
    <t>970010514663</t>
  </si>
  <si>
    <t>970010515488</t>
  </si>
  <si>
    <t>970010516356</t>
  </si>
  <si>
    <t>970010516469</t>
  </si>
  <si>
    <t>970010516682</t>
  </si>
  <si>
    <t>970010517294</t>
  </si>
  <si>
    <t>970010517296</t>
  </si>
  <si>
    <t>970010517586</t>
  </si>
  <si>
    <t>970010517643</t>
  </si>
  <si>
    <t>970010517816</t>
  </si>
  <si>
    <t>970010517852</t>
  </si>
  <si>
    <t>970010517921</t>
  </si>
  <si>
    <t>970010518139</t>
  </si>
  <si>
    <t>970010518387</t>
  </si>
  <si>
    <t>970010518531</t>
  </si>
  <si>
    <t>970010518570</t>
  </si>
  <si>
    <t>970010518790</t>
  </si>
  <si>
    <t>970010519233</t>
  </si>
  <si>
    <t>970010519768</t>
  </si>
  <si>
    <t>970010519819</t>
  </si>
  <si>
    <t>970010520048</t>
  </si>
  <si>
    <t>970010520163</t>
  </si>
  <si>
    <t>970010520317</t>
  </si>
  <si>
    <t>970010520451</t>
  </si>
  <si>
    <t>970010520561</t>
  </si>
  <si>
    <t>970010520928</t>
  </si>
  <si>
    <t>970010520945</t>
  </si>
  <si>
    <t>970010521191</t>
  </si>
  <si>
    <t>970010521213</t>
  </si>
  <si>
    <t>970010521447</t>
  </si>
  <si>
    <t>970010521601</t>
  </si>
  <si>
    <t>970010521661</t>
  </si>
  <si>
    <t>970010521932</t>
  </si>
  <si>
    <t>970010522253</t>
  </si>
  <si>
    <t>970010523652</t>
  </si>
  <si>
    <t>970010523852</t>
  </si>
  <si>
    <t>970010523942</t>
  </si>
  <si>
    <t>970010523948</t>
  </si>
  <si>
    <t>970010524735</t>
  </si>
  <si>
    <t>970010526142</t>
  </si>
  <si>
    <t>970010526151</t>
  </si>
  <si>
    <t>970010526390</t>
  </si>
  <si>
    <t>970010526727</t>
  </si>
  <si>
    <t>970010527490</t>
  </si>
  <si>
    <t>970010527520</t>
  </si>
  <si>
    <t>970010527590</t>
  </si>
  <si>
    <t>970010528086</t>
  </si>
  <si>
    <t>970010528563</t>
  </si>
  <si>
    <t>970010528575</t>
  </si>
  <si>
    <t>970010528981</t>
  </si>
  <si>
    <t>970010528988</t>
  </si>
  <si>
    <t>970010529384</t>
  </si>
  <si>
    <t>970010529571</t>
  </si>
  <si>
    <t>970010529630</t>
  </si>
  <si>
    <t>970010529742</t>
  </si>
  <si>
    <t>970010530243</t>
  </si>
  <si>
    <t>970010530587</t>
  </si>
  <si>
    <t>970010530654</t>
  </si>
  <si>
    <t>970010530879</t>
  </si>
  <si>
    <t>970010530947</t>
  </si>
  <si>
    <t>970010530970</t>
  </si>
  <si>
    <t>970010532157</t>
  </si>
  <si>
    <t>970010532333</t>
  </si>
  <si>
    <t>970010532553</t>
  </si>
  <si>
    <t>970010532734</t>
  </si>
  <si>
    <t>970010532916</t>
  </si>
  <si>
    <t>970010532922</t>
  </si>
  <si>
    <t>970010533705</t>
  </si>
  <si>
    <t>970010534164</t>
  </si>
  <si>
    <t>970010534512</t>
  </si>
  <si>
    <t>970010535188</t>
  </si>
  <si>
    <t>970010535216</t>
  </si>
  <si>
    <t>970010535561</t>
  </si>
  <si>
    <t>970010535880</t>
  </si>
  <si>
    <t>970010536018</t>
  </si>
  <si>
    <t>970010536169</t>
  </si>
  <si>
    <t>970010536179</t>
  </si>
  <si>
    <t>970010536559</t>
  </si>
  <si>
    <t>970010537135</t>
  </si>
  <si>
    <t>970010537221</t>
  </si>
  <si>
    <t>970010537509</t>
  </si>
  <si>
    <t>970010537533</t>
  </si>
  <si>
    <t>970010537551</t>
  </si>
  <si>
    <t>970010537750</t>
  </si>
  <si>
    <t>970010538344</t>
  </si>
  <si>
    <t>970010538632</t>
  </si>
  <si>
    <t>970010538810</t>
  </si>
  <si>
    <t>970010538988</t>
  </si>
  <si>
    <t>970010539230</t>
  </si>
  <si>
    <t>970010539246</t>
  </si>
  <si>
    <t>970010539487</t>
  </si>
  <si>
    <t>970010539651</t>
  </si>
  <si>
    <t>970010539859</t>
  </si>
  <si>
    <t>970010540635</t>
  </si>
  <si>
    <t>970010540788</t>
  </si>
  <si>
    <t>970010540968</t>
  </si>
  <si>
    <t>970010541182</t>
  </si>
  <si>
    <t>970010541229</t>
  </si>
  <si>
    <t>970010542038</t>
  </si>
  <si>
    <t>970010542570</t>
  </si>
  <si>
    <t>970010542612</t>
  </si>
  <si>
    <t>970010542638</t>
  </si>
  <si>
    <t>970010542721</t>
  </si>
  <si>
    <t>970010542865</t>
  </si>
  <si>
    <t>970010542949</t>
  </si>
  <si>
    <t>970010543573</t>
  </si>
  <si>
    <t>970010543729</t>
  </si>
  <si>
    <t>970010543859</t>
  </si>
  <si>
    <t>970010544280</t>
  </si>
  <si>
    <t>970010544498</t>
  </si>
  <si>
    <t>970010544625</t>
  </si>
  <si>
    <t>970010544869</t>
  </si>
  <si>
    <t>970010545332</t>
  </si>
  <si>
    <t>970010545387</t>
  </si>
  <si>
    <t>970010545422</t>
  </si>
  <si>
    <t>970010545453</t>
  </si>
  <si>
    <t>970010545484</t>
  </si>
  <si>
    <t>970010545970</t>
  </si>
  <si>
    <t>970010546014</t>
  </si>
  <si>
    <t>970010546106</t>
  </si>
  <si>
    <t>970010546458</t>
  </si>
  <si>
    <t>970010546462</t>
  </si>
  <si>
    <t>970010546480</t>
  </si>
  <si>
    <t>970010546515</t>
  </si>
  <si>
    <t>970010546572</t>
  </si>
  <si>
    <t>970010546592</t>
  </si>
  <si>
    <t>970010546619</t>
  </si>
  <si>
    <t>970010546733</t>
  </si>
  <si>
    <t>970010546779</t>
  </si>
  <si>
    <t>970010546812</t>
  </si>
  <si>
    <t>970010547235</t>
  </si>
  <si>
    <t>970010547442</t>
  </si>
  <si>
    <t>970010547456</t>
  </si>
  <si>
    <t>970010547460</t>
  </si>
  <si>
    <t>970010547571</t>
  </si>
  <si>
    <t>970010548038</t>
  </si>
  <si>
    <t>970010548117</t>
  </si>
  <si>
    <t>970010549358</t>
  </si>
  <si>
    <t>970010549494</t>
  </si>
  <si>
    <t>970010549860</t>
  </si>
  <si>
    <t>970010550032</t>
  </si>
  <si>
    <t>970010550203</t>
  </si>
  <si>
    <t>970010550254</t>
  </si>
  <si>
    <t>970010550405</t>
  </si>
  <si>
    <t>970010550454</t>
  </si>
  <si>
    <t>970010550471</t>
  </si>
  <si>
    <t>970010550711</t>
  </si>
  <si>
    <t>970010551196</t>
  </si>
  <si>
    <t>970010551281</t>
  </si>
  <si>
    <t>970010551652</t>
  </si>
  <si>
    <t>970010552473</t>
  </si>
  <si>
    <t>970010552729</t>
  </si>
  <si>
    <t>970010552930</t>
  </si>
  <si>
    <t>970010553315</t>
  </si>
  <si>
    <t>970010553425</t>
  </si>
  <si>
    <t>970010554548</t>
  </si>
  <si>
    <t>970010554611</t>
  </si>
  <si>
    <t>970010554790</t>
  </si>
  <si>
    <t>970010555540</t>
  </si>
  <si>
    <t>970010555879</t>
  </si>
  <si>
    <t>970010556165</t>
  </si>
  <si>
    <t>970010556254</t>
  </si>
  <si>
    <t>970010556893</t>
  </si>
  <si>
    <t>970010557022</t>
  </si>
  <si>
    <t>970010557122</t>
  </si>
  <si>
    <t>970010557212</t>
  </si>
  <si>
    <t>970010557623</t>
  </si>
  <si>
    <t>970010557906</t>
  </si>
  <si>
    <t>970010557912</t>
  </si>
  <si>
    <t>970010558050</t>
  </si>
  <si>
    <t>970010558570</t>
  </si>
  <si>
    <t>970010558892</t>
  </si>
  <si>
    <t>970010559343</t>
  </si>
  <si>
    <t>970010559518</t>
  </si>
  <si>
    <t>970010559583</t>
  </si>
  <si>
    <t>970010559891</t>
  </si>
  <si>
    <t>970010560125</t>
  </si>
  <si>
    <t>970010560240</t>
  </si>
  <si>
    <t>970010560527</t>
  </si>
  <si>
    <t>970010561008</t>
  </si>
  <si>
    <t>970010561123</t>
  </si>
  <si>
    <t>970010561210</t>
  </si>
  <si>
    <t>970010561238</t>
  </si>
  <si>
    <t>970010561463</t>
  </si>
  <si>
    <t>970010561891</t>
  </si>
  <si>
    <t>970010561947</t>
  </si>
  <si>
    <t>970010562092</t>
  </si>
  <si>
    <t>970010562127</t>
  </si>
  <si>
    <t>970010562131</t>
  </si>
  <si>
    <t>970010562565</t>
  </si>
  <si>
    <t>970010562634</t>
  </si>
  <si>
    <t>970010562829</t>
  </si>
  <si>
    <t>970010563339</t>
  </si>
  <si>
    <t>970010563652</t>
  </si>
  <si>
    <t>970010563880</t>
  </si>
  <si>
    <t>970010564487</t>
  </si>
  <si>
    <t>970010564645</t>
  </si>
  <si>
    <t>970010565010</t>
  </si>
  <si>
    <t>970010565812</t>
  </si>
  <si>
    <t>970010565855</t>
  </si>
  <si>
    <t>970010565941</t>
  </si>
  <si>
    <t>970010565989</t>
  </si>
  <si>
    <t>970010566300</t>
  </si>
  <si>
    <t>970010566544</t>
  </si>
  <si>
    <t>970010566883</t>
  </si>
  <si>
    <t>970010567100</t>
  </si>
  <si>
    <t>970010567122</t>
  </si>
  <si>
    <t>970010567469</t>
  </si>
  <si>
    <t>970010567861</t>
  </si>
  <si>
    <t>970010567983</t>
  </si>
  <si>
    <t>970010568208</t>
  </si>
  <si>
    <t>970010568308</t>
  </si>
  <si>
    <t>970010568899</t>
  </si>
  <si>
    <t>970010569019</t>
  </si>
  <si>
    <t>970010569163</t>
  </si>
  <si>
    <t>970010569290</t>
  </si>
  <si>
    <t>970010569551</t>
  </si>
  <si>
    <t>970010569618</t>
  </si>
  <si>
    <t>970010569641</t>
  </si>
  <si>
    <t>970010569736</t>
  </si>
  <si>
    <t>970010569963</t>
  </si>
  <si>
    <t>970010569979</t>
  </si>
  <si>
    <t>970010570151</t>
  </si>
  <si>
    <t>970010570449</t>
  </si>
  <si>
    <t>970010570456</t>
  </si>
  <si>
    <t>970010570480</t>
  </si>
  <si>
    <t>970010570889</t>
  </si>
  <si>
    <t>970010571060</t>
  </si>
  <si>
    <t>970010571804</t>
  </si>
  <si>
    <t>970010572187</t>
  </si>
  <si>
    <t>970010572530</t>
  </si>
  <si>
    <t>970010572632</t>
  </si>
  <si>
    <t>970010572832</t>
  </si>
  <si>
    <t>970010572871</t>
  </si>
  <si>
    <t>970010573338</t>
  </si>
  <si>
    <t>970010573347</t>
  </si>
  <si>
    <t>970010573361</t>
  </si>
  <si>
    <t>970010573528</t>
  </si>
  <si>
    <t>970010573734</t>
  </si>
  <si>
    <t>970010574963</t>
  </si>
  <si>
    <t>970010575298</t>
  </si>
  <si>
    <t>970010575410</t>
  </si>
  <si>
    <t>970010575701</t>
  </si>
  <si>
    <t>970010576120</t>
  </si>
  <si>
    <t>970010576653</t>
  </si>
  <si>
    <t>970010576787</t>
  </si>
  <si>
    <t>970010577105</t>
  </si>
  <si>
    <t>970010577393</t>
  </si>
  <si>
    <t>970010577535</t>
  </si>
  <si>
    <t>970010577840</t>
  </si>
  <si>
    <t>970010578261</t>
  </si>
  <si>
    <t>970010578696</t>
  </si>
  <si>
    <t>970010578953</t>
  </si>
  <si>
    <t>970010579140</t>
  </si>
  <si>
    <t>970010579326</t>
  </si>
  <si>
    <t>970010579357</t>
  </si>
  <si>
    <t>970010579981</t>
  </si>
  <si>
    <t>970010580223</t>
  </si>
  <si>
    <t>970010580258</t>
  </si>
  <si>
    <t>970010580308</t>
  </si>
  <si>
    <t>970010580516</t>
  </si>
  <si>
    <t>970010580748</t>
  </si>
  <si>
    <t>970010581382</t>
  </si>
  <si>
    <t>970010581710</t>
  </si>
  <si>
    <t>970010581927</t>
  </si>
  <si>
    <t>970010582095</t>
  </si>
  <si>
    <t>970010582910</t>
  </si>
  <si>
    <t>970010582944</t>
  </si>
  <si>
    <t>970010583015</t>
  </si>
  <si>
    <t>970010583048</t>
  </si>
  <si>
    <t>970010583574</t>
  </si>
  <si>
    <t>970010583836</t>
  </si>
  <si>
    <t>970010583983</t>
  </si>
  <si>
    <t>970010584327</t>
  </si>
  <si>
    <t>970010584365</t>
  </si>
  <si>
    <t>970010584417</t>
  </si>
  <si>
    <t>970010584927</t>
  </si>
  <si>
    <t>970010585077</t>
  </si>
  <si>
    <t>970010585180</t>
  </si>
  <si>
    <t>970010585615</t>
  </si>
  <si>
    <t>970010585846</t>
  </si>
  <si>
    <t>970010585855</t>
  </si>
  <si>
    <t>970010586125</t>
  </si>
  <si>
    <t>970010586473</t>
  </si>
  <si>
    <t>970010586590</t>
  </si>
  <si>
    <t>970010586908</t>
  </si>
  <si>
    <t>970010587265</t>
  </si>
  <si>
    <t>970010587347</t>
  </si>
  <si>
    <t>970010587587</t>
  </si>
  <si>
    <t>970010587836</t>
  </si>
  <si>
    <t>970010587840</t>
  </si>
  <si>
    <t>970010588002</t>
  </si>
  <si>
    <t>970010588096</t>
  </si>
  <si>
    <t>970010588519</t>
  </si>
  <si>
    <t>970010589340</t>
  </si>
  <si>
    <t>970010589606</t>
  </si>
  <si>
    <t>970010589668</t>
  </si>
  <si>
    <t>970010589760</t>
  </si>
  <si>
    <t>970010589790</t>
  </si>
  <si>
    <t>970010589834</t>
  </si>
  <si>
    <t>970010590180</t>
  </si>
  <si>
    <t>970010590576</t>
  </si>
  <si>
    <t>970010590927</t>
  </si>
  <si>
    <t>970010591137</t>
  </si>
  <si>
    <t>970010591503</t>
  </si>
  <si>
    <t>970010592020</t>
  </si>
  <si>
    <t>970010592211</t>
  </si>
  <si>
    <t>970010592438</t>
  </si>
  <si>
    <t>970010593320</t>
  </si>
  <si>
    <t>970010593476</t>
  </si>
  <si>
    <t>970010594261</t>
  </si>
  <si>
    <t>970010594275</t>
  </si>
  <si>
    <t>970010594980</t>
  </si>
  <si>
    <t>970010595195</t>
  </si>
  <si>
    <t>970010595522</t>
  </si>
  <si>
    <t>970010595714</t>
  </si>
  <si>
    <t>970010595859</t>
  </si>
  <si>
    <t>970010595975</t>
  </si>
  <si>
    <t>970010596173</t>
  </si>
  <si>
    <t>970010596652</t>
  </si>
  <si>
    <t>970010596870</t>
  </si>
  <si>
    <t>970010597244</t>
  </si>
  <si>
    <t>970010597269</t>
  </si>
  <si>
    <t>970010597321</t>
  </si>
  <si>
    <t>970010597905</t>
  </si>
  <si>
    <t>970010597987</t>
  </si>
  <si>
    <t>970010597990</t>
  </si>
  <si>
    <t>970010598105</t>
  </si>
  <si>
    <t>970010598408</t>
  </si>
  <si>
    <t>970010598510</t>
  </si>
  <si>
    <t>970010598683</t>
  </si>
  <si>
    <t>970010599116</t>
  </si>
  <si>
    <t>970010599223</t>
  </si>
  <si>
    <t>970010599278</t>
  </si>
  <si>
    <t>970010599545</t>
  </si>
  <si>
    <t>970010599655</t>
  </si>
  <si>
    <t>970010599879</t>
  </si>
  <si>
    <t>970010599907</t>
  </si>
  <si>
    <t>970010600026</t>
  </si>
  <si>
    <t>970010600492</t>
  </si>
  <si>
    <t>970010600848</t>
  </si>
  <si>
    <t>970010600879</t>
  </si>
  <si>
    <t>970010601463</t>
  </si>
  <si>
    <t>970010601488</t>
  </si>
  <si>
    <t>970010601712</t>
  </si>
  <si>
    <t>970010601769</t>
  </si>
  <si>
    <t>970010601898</t>
  </si>
  <si>
    <t>970010602192</t>
  </si>
  <si>
    <t>970010602233</t>
  </si>
  <si>
    <t>970010602493</t>
  </si>
  <si>
    <t>970010602998</t>
  </si>
  <si>
    <t>970010603900</t>
  </si>
  <si>
    <t>970010604542</t>
  </si>
  <si>
    <t>970010605074</t>
  </si>
  <si>
    <t>970010605551</t>
  </si>
  <si>
    <t>970010606122</t>
  </si>
  <si>
    <t>970010606148</t>
  </si>
  <si>
    <t>970010606576</t>
  </si>
  <si>
    <t>970010606714</t>
  </si>
  <si>
    <t>970010606902</t>
  </si>
  <si>
    <t>970010607333</t>
  </si>
  <si>
    <t>970010607982</t>
  </si>
  <si>
    <t>970010607989</t>
  </si>
  <si>
    <t>970010608353</t>
  </si>
  <si>
    <t>970010608724</t>
  </si>
  <si>
    <t>970010608868</t>
  </si>
  <si>
    <t>970010609118</t>
  </si>
  <si>
    <t>970010609381</t>
  </si>
  <si>
    <t>970010609566</t>
  </si>
  <si>
    <t>970010609676</t>
  </si>
  <si>
    <t>970010609783</t>
  </si>
  <si>
    <t>970010610233</t>
  </si>
  <si>
    <t>970010610558</t>
  </si>
  <si>
    <t>970010610659</t>
  </si>
  <si>
    <t>970010611247</t>
  </si>
  <si>
    <t>970010611412</t>
  </si>
  <si>
    <t>970010611759</t>
  </si>
  <si>
    <t>970010611790</t>
  </si>
  <si>
    <t>970010611881</t>
  </si>
  <si>
    <t>970010612500</t>
  </si>
  <si>
    <t>970010612817</t>
  </si>
  <si>
    <t>970010613065</t>
  </si>
  <si>
    <t>970010613137</t>
  </si>
  <si>
    <t>970010613376</t>
  </si>
  <si>
    <t>970010613571</t>
  </si>
  <si>
    <t>970010613785</t>
  </si>
  <si>
    <t>970010614105</t>
  </si>
  <si>
    <t>970010614216</t>
  </si>
  <si>
    <t>970010614874</t>
  </si>
  <si>
    <t>970010615341</t>
  </si>
  <si>
    <t>970010615585</t>
  </si>
  <si>
    <t>970010615679</t>
  </si>
  <si>
    <t>970010615750</t>
  </si>
  <si>
    <t>970010615998</t>
  </si>
  <si>
    <t>970010616137</t>
  </si>
  <si>
    <t>970010616494</t>
  </si>
  <si>
    <t>970010616546</t>
  </si>
  <si>
    <t>970010616551</t>
  </si>
  <si>
    <t>970010616563</t>
  </si>
  <si>
    <t>970010617259</t>
  </si>
  <si>
    <t>970010617438</t>
  </si>
  <si>
    <t>970010618101</t>
  </si>
  <si>
    <t>970010618183</t>
  </si>
  <si>
    <t>970010618570</t>
  </si>
  <si>
    <t>970010618817</t>
  </si>
  <si>
    <t>970010618976</t>
  </si>
  <si>
    <t>970010619434</t>
  </si>
  <si>
    <t>970010619488</t>
  </si>
  <si>
    <t>970010620035</t>
  </si>
  <si>
    <t>970010620052</t>
  </si>
  <si>
    <t>970010620108</t>
  </si>
  <si>
    <t>970010620224</t>
  </si>
  <si>
    <t>970010620264</t>
  </si>
  <si>
    <t>970010620320</t>
  </si>
  <si>
    <t>970010620372</t>
  </si>
  <si>
    <t>970010620396</t>
  </si>
  <si>
    <t>970010620482</t>
  </si>
  <si>
    <t>970010620611</t>
  </si>
  <si>
    <t>970010620785</t>
  </si>
  <si>
    <t>970010621246</t>
  </si>
  <si>
    <t>970010621502</t>
  </si>
  <si>
    <t>970010621660</t>
  </si>
  <si>
    <t>970010621682</t>
  </si>
  <si>
    <t>970010622115</t>
  </si>
  <si>
    <t>970010622204</t>
  </si>
  <si>
    <t>970010622296</t>
  </si>
  <si>
    <t>970010622586</t>
  </si>
  <si>
    <t>970010622669</t>
  </si>
  <si>
    <t>970010622671</t>
  </si>
  <si>
    <t>970010622767</t>
  </si>
  <si>
    <t>970010622801</t>
  </si>
  <si>
    <t>970010622895</t>
  </si>
  <si>
    <t>970010622933</t>
  </si>
  <si>
    <t>970010622968</t>
  </si>
  <si>
    <t>970010623209</t>
  </si>
  <si>
    <t>970010623280</t>
  </si>
  <si>
    <t>970010623553</t>
  </si>
  <si>
    <t>970010623810</t>
  </si>
  <si>
    <t>970010624211</t>
  </si>
  <si>
    <t>970010624329</t>
  </si>
  <si>
    <t>970010624734</t>
  </si>
  <si>
    <t>970010625117</t>
  </si>
  <si>
    <t>970010625152</t>
  </si>
  <si>
    <t>970010625227</t>
  </si>
  <si>
    <t>970010625260</t>
  </si>
  <si>
    <t>970010625902</t>
  </si>
  <si>
    <t>970010626067</t>
  </si>
  <si>
    <t>970010626068</t>
  </si>
  <si>
    <t>970010626466</t>
  </si>
  <si>
    <t>970010626486</t>
  </si>
  <si>
    <t>970010626533</t>
  </si>
  <si>
    <t>970010626537</t>
  </si>
  <si>
    <t>970010626669</t>
  </si>
  <si>
    <t>970010626828</t>
  </si>
  <si>
    <t>970010627161</t>
  </si>
  <si>
    <t>970010627227</t>
  </si>
  <si>
    <t>970010627524</t>
  </si>
  <si>
    <t>970010627677</t>
  </si>
  <si>
    <t>970010627982</t>
  </si>
  <si>
    <t>970010628045</t>
  </si>
  <si>
    <t>970010628090</t>
  </si>
  <si>
    <t>970010628346</t>
  </si>
  <si>
    <t>970010628594</t>
  </si>
  <si>
    <t>970010628933</t>
  </si>
  <si>
    <t>970010629008</t>
  </si>
  <si>
    <t>970010629257</t>
  </si>
  <si>
    <t>970010629339</t>
  </si>
  <si>
    <t>970010629646</t>
  </si>
  <si>
    <t>970010629995</t>
  </si>
  <si>
    <t>970010630070</t>
  </si>
  <si>
    <t>970010630277</t>
  </si>
  <si>
    <t>970010630501</t>
  </si>
  <si>
    <t>970010630649</t>
  </si>
  <si>
    <t>970010630677</t>
  </si>
  <si>
    <t>970010630945</t>
  </si>
  <si>
    <t>970010631073</t>
  </si>
  <si>
    <t>970010631235</t>
  </si>
  <si>
    <t>970010631303</t>
  </si>
  <si>
    <t>970010632004</t>
  </si>
  <si>
    <t>970010632268</t>
  </si>
  <si>
    <t>970010632442</t>
  </si>
  <si>
    <t>970010633021</t>
  </si>
  <si>
    <t>970010633136</t>
  </si>
  <si>
    <t>970010633137</t>
  </si>
  <si>
    <t>970010633206</t>
  </si>
  <si>
    <t>970010633462</t>
  </si>
  <si>
    <t>970010633730</t>
  </si>
  <si>
    <t>970010634371</t>
  </si>
  <si>
    <t>970010634847</t>
  </si>
  <si>
    <t>970010635386</t>
  </si>
  <si>
    <t>970010635631</t>
  </si>
  <si>
    <t>970010635755</t>
  </si>
  <si>
    <t>970010635981</t>
  </si>
  <si>
    <t>970010636126</t>
  </si>
  <si>
    <t>970010636375</t>
  </si>
  <si>
    <t>970010636377</t>
  </si>
  <si>
    <t>970010636475</t>
  </si>
  <si>
    <t>970010636521</t>
  </si>
  <si>
    <t>970010636533</t>
  </si>
  <si>
    <t>970010636607</t>
  </si>
  <si>
    <t>970010636611</t>
  </si>
  <si>
    <t>970010636920</t>
  </si>
  <si>
    <t>970010637133</t>
  </si>
  <si>
    <t>970010637907</t>
  </si>
  <si>
    <t>970010638291</t>
  </si>
  <si>
    <t>970010639373</t>
  </si>
  <si>
    <t>970010639628</t>
  </si>
  <si>
    <t>970010639669</t>
  </si>
  <si>
    <t>970010639683</t>
  </si>
  <si>
    <t>970010639914</t>
  </si>
  <si>
    <t>970010639993</t>
  </si>
  <si>
    <t>970010640069</t>
  </si>
  <si>
    <t>970010640117</t>
  </si>
  <si>
    <t>970010640323</t>
  </si>
  <si>
    <t>970010640404</t>
  </si>
  <si>
    <t>970010640673</t>
  </si>
  <si>
    <t>970010640818</t>
  </si>
  <si>
    <t>970010641229</t>
  </si>
  <si>
    <t>970010641234</t>
  </si>
  <si>
    <t>970010641828</t>
  </si>
  <si>
    <t>970010642079</t>
  </si>
  <si>
    <t>970010642534</t>
  </si>
  <si>
    <t>970010642613</t>
  </si>
  <si>
    <t>970010643884</t>
  </si>
  <si>
    <t>970010644463</t>
  </si>
  <si>
    <t>970010644671</t>
  </si>
  <si>
    <t>970010644703</t>
  </si>
  <si>
    <t>970010644904</t>
  </si>
  <si>
    <t>970010644979</t>
  </si>
  <si>
    <t>970010645295</t>
  </si>
  <si>
    <t>970010646285</t>
  </si>
  <si>
    <t>970010646502</t>
  </si>
  <si>
    <t>970010646892</t>
  </si>
  <si>
    <t>970010646987</t>
  </si>
  <si>
    <t>970010647118</t>
  </si>
  <si>
    <t>970010647598</t>
  </si>
  <si>
    <t>970010647843</t>
  </si>
  <si>
    <t>970010648294</t>
  </si>
  <si>
    <t>970010648313</t>
  </si>
  <si>
    <t>970010648668</t>
  </si>
  <si>
    <t>970010649018</t>
  </si>
  <si>
    <t>970010649520</t>
  </si>
  <si>
    <t>970010649708</t>
  </si>
  <si>
    <t>970010649742</t>
  </si>
  <si>
    <t>970010649885</t>
  </si>
  <si>
    <t>970010649998</t>
  </si>
  <si>
    <t>970010650590</t>
  </si>
  <si>
    <t>970010650599</t>
  </si>
  <si>
    <t>970010650733</t>
  </si>
  <si>
    <t>970010651478</t>
  </si>
  <si>
    <t>970010651834</t>
  </si>
  <si>
    <t>970010652332</t>
  </si>
  <si>
    <t>970010652447</t>
  </si>
  <si>
    <t>970010653344</t>
  </si>
  <si>
    <t>970010653374</t>
  </si>
  <si>
    <t>970010653510</t>
  </si>
  <si>
    <t>970010654145</t>
  </si>
  <si>
    <t>970010654185</t>
  </si>
  <si>
    <t>970010654953</t>
  </si>
  <si>
    <t>970010655019</t>
  </si>
  <si>
    <t>970010655330</t>
  </si>
  <si>
    <t>970010655346</t>
  </si>
  <si>
    <t>970010655717</t>
  </si>
  <si>
    <t>970010655880</t>
  </si>
  <si>
    <t>970010655918</t>
  </si>
  <si>
    <t>970010656269</t>
  </si>
  <si>
    <t>970010656471</t>
  </si>
  <si>
    <t>970010656674</t>
  </si>
  <si>
    <t>970010656838</t>
  </si>
  <si>
    <t>970010656936</t>
  </si>
  <si>
    <t>970010657071</t>
  </si>
  <si>
    <t>970010657583</t>
  </si>
  <si>
    <t>970010657608</t>
  </si>
  <si>
    <t>970010657634</t>
  </si>
  <si>
    <t>970010657852</t>
  </si>
  <si>
    <t>970010657911</t>
  </si>
  <si>
    <t>970010658196</t>
  </si>
  <si>
    <t>970010658219</t>
  </si>
  <si>
    <t>970010658300</t>
  </si>
  <si>
    <t>970010658353</t>
  </si>
  <si>
    <t>970010658664</t>
  </si>
  <si>
    <t>970010659209</t>
  </si>
  <si>
    <t>970010659295</t>
  </si>
  <si>
    <t>970010659505</t>
  </si>
  <si>
    <t>970010659843</t>
  </si>
  <si>
    <t>970010659935</t>
  </si>
  <si>
    <t>970010660046</t>
  </si>
  <si>
    <t>970010660729</t>
  </si>
  <si>
    <t>970010660895</t>
  </si>
  <si>
    <t>970010660987</t>
  </si>
  <si>
    <t>970010661230</t>
  </si>
  <si>
    <t>970010661744</t>
  </si>
  <si>
    <t>970010662618</t>
  </si>
  <si>
    <t>970010662754</t>
  </si>
  <si>
    <t>970010663049</t>
  </si>
  <si>
    <t>970010663365</t>
  </si>
  <si>
    <t>970010663809</t>
  </si>
  <si>
    <t>970010663875</t>
  </si>
  <si>
    <t>970010664346</t>
  </si>
  <si>
    <t>970010664355</t>
  </si>
  <si>
    <t>970010665026</t>
  </si>
  <si>
    <t>970010665057</t>
  </si>
  <si>
    <t>970010665520</t>
  </si>
  <si>
    <t>970010665994</t>
  </si>
  <si>
    <t>970010666028</t>
  </si>
  <si>
    <t>970010666034</t>
  </si>
  <si>
    <t>970010666187</t>
  </si>
  <si>
    <t>970010666214</t>
  </si>
  <si>
    <t>970010666844</t>
  </si>
  <si>
    <t>970010667723</t>
  </si>
  <si>
    <t>970010667812</t>
  </si>
  <si>
    <t>970010668117</t>
  </si>
  <si>
    <t>970010668697</t>
  </si>
  <si>
    <t>970010669349</t>
  </si>
  <si>
    <t>970010669699</t>
  </si>
  <si>
    <t>970010670321</t>
  </si>
  <si>
    <t>970010670335</t>
  </si>
  <si>
    <t>970010670365</t>
  </si>
  <si>
    <t>970010670532</t>
  </si>
  <si>
    <t>970010670635</t>
  </si>
  <si>
    <t>970010671729</t>
  </si>
  <si>
    <t>970010671737</t>
  </si>
  <si>
    <t>970010671759</t>
  </si>
  <si>
    <t>970010671930</t>
  </si>
  <si>
    <t>970010671954</t>
  </si>
  <si>
    <t>970010671993</t>
  </si>
  <si>
    <t>970010672011</t>
  </si>
  <si>
    <t>970010672046</t>
  </si>
  <si>
    <t>970010672399</t>
  </si>
  <si>
    <t>970010672495</t>
  </si>
  <si>
    <t>970010672514</t>
  </si>
  <si>
    <t>970010673193</t>
  </si>
  <si>
    <t>970010673434</t>
  </si>
  <si>
    <t>970010673546</t>
  </si>
  <si>
    <t>970010673661</t>
  </si>
  <si>
    <t>970010673726</t>
  </si>
  <si>
    <t>970010673909</t>
  </si>
  <si>
    <t>970010673933</t>
  </si>
  <si>
    <t>970010674101</t>
  </si>
  <si>
    <t>970010674659</t>
  </si>
  <si>
    <t>970010674998</t>
  </si>
  <si>
    <t>970010675566</t>
  </si>
  <si>
    <t>970010675584</t>
  </si>
  <si>
    <t>970010675688</t>
  </si>
  <si>
    <t>970010675893</t>
  </si>
  <si>
    <t>970010676067</t>
  </si>
  <si>
    <t>970010676130</t>
  </si>
  <si>
    <t>970010676314</t>
  </si>
  <si>
    <t>970010676369</t>
  </si>
  <si>
    <t>970010676468</t>
  </si>
  <si>
    <t>970010676804</t>
  </si>
  <si>
    <t>970010676946</t>
  </si>
  <si>
    <t>970010677264</t>
  </si>
  <si>
    <t>970010677278</t>
  </si>
  <si>
    <t>970010678058</t>
  </si>
  <si>
    <t>970010678346</t>
  </si>
  <si>
    <t>970010678556</t>
  </si>
  <si>
    <t>970010678888</t>
  </si>
  <si>
    <t>970010679021</t>
  </si>
  <si>
    <t>970010679027</t>
  </si>
  <si>
    <t>970010679145</t>
  </si>
  <si>
    <t>970010679198</t>
  </si>
  <si>
    <t>970010679205</t>
  </si>
  <si>
    <t>970010679409</t>
  </si>
  <si>
    <t>970010679641</t>
  </si>
  <si>
    <t>970010680118</t>
  </si>
  <si>
    <t>970010680147</t>
  </si>
  <si>
    <t>970010680316</t>
  </si>
  <si>
    <t>970010680486</t>
  </si>
  <si>
    <t>970010680693</t>
  </si>
  <si>
    <t>970010680986</t>
  </si>
  <si>
    <t>970010682384</t>
  </si>
  <si>
    <t>970010682667</t>
  </si>
  <si>
    <t>970010682876</t>
  </si>
  <si>
    <t>970010682975</t>
  </si>
  <si>
    <t>970010683161</t>
  </si>
  <si>
    <t>970010683253</t>
  </si>
  <si>
    <t>970010683470</t>
  </si>
  <si>
    <t>970010683531</t>
  </si>
  <si>
    <t>970010683727</t>
  </si>
  <si>
    <t>970010683857</t>
  </si>
  <si>
    <t>970010683891</t>
  </si>
  <si>
    <t>970010684207</t>
  </si>
  <si>
    <t>970010684248</t>
  </si>
  <si>
    <t>970010684457</t>
  </si>
  <si>
    <t>970010684544</t>
  </si>
  <si>
    <t>970010684931</t>
  </si>
  <si>
    <t>970010685184</t>
  </si>
  <si>
    <t>970010685307</t>
  </si>
  <si>
    <t>970010685439</t>
  </si>
  <si>
    <t>970010685705</t>
  </si>
  <si>
    <t>970010685858</t>
  </si>
  <si>
    <t>970010686008</t>
  </si>
  <si>
    <t>970010686267</t>
  </si>
  <si>
    <t>970010686368</t>
  </si>
  <si>
    <t>970010686393</t>
  </si>
  <si>
    <t>970010686805</t>
  </si>
  <si>
    <t>970010686958</t>
  </si>
  <si>
    <t>970010686982</t>
  </si>
  <si>
    <t>970010687224</t>
  </si>
  <si>
    <t>970010687530</t>
  </si>
  <si>
    <t>970010688062</t>
  </si>
  <si>
    <t>970010688115</t>
  </si>
  <si>
    <t>970010688192</t>
  </si>
  <si>
    <t>970010688368</t>
  </si>
  <si>
    <t>970010688676</t>
  </si>
  <si>
    <t>970010688877</t>
  </si>
  <si>
    <t>970010689048</t>
  </si>
  <si>
    <t>970010689177</t>
  </si>
  <si>
    <t>970010689248</t>
  </si>
  <si>
    <t>970010689486</t>
  </si>
  <si>
    <t>970010689548</t>
  </si>
  <si>
    <t>970010689562</t>
  </si>
  <si>
    <t>970010689967</t>
  </si>
  <si>
    <t>970010690142</t>
  </si>
  <si>
    <t>970010691359</t>
  </si>
  <si>
    <t>970010691492</t>
  </si>
  <si>
    <t>970010691763</t>
  </si>
  <si>
    <t>970010691769</t>
  </si>
  <si>
    <t>970010692008</t>
  </si>
  <si>
    <t>970010692264</t>
  </si>
  <si>
    <t>970010692533</t>
  </si>
  <si>
    <t>970010692640</t>
  </si>
  <si>
    <t>970010693023</t>
  </si>
  <si>
    <t>970010693169</t>
  </si>
  <si>
    <t>970010693182</t>
  </si>
  <si>
    <t>970010693364</t>
  </si>
  <si>
    <t>970010693467</t>
  </si>
  <si>
    <t>970010693822</t>
  </si>
  <si>
    <t>970010693835</t>
  </si>
  <si>
    <t>970010694241</t>
  </si>
  <si>
    <t>970010695160</t>
  </si>
  <si>
    <t>970010695190</t>
  </si>
  <si>
    <t>970010695483</t>
  </si>
  <si>
    <t>970010695787</t>
  </si>
  <si>
    <t>970010696012</t>
  </si>
  <si>
    <t>970010696057</t>
  </si>
  <si>
    <t>970010696258</t>
  </si>
  <si>
    <t>970010696314</t>
  </si>
  <si>
    <t>970010696379</t>
  </si>
  <si>
    <t>970010696845</t>
  </si>
  <si>
    <t>970010697167</t>
  </si>
  <si>
    <t>970010697335</t>
  </si>
  <si>
    <t>970010697504</t>
  </si>
  <si>
    <t>970010698325</t>
  </si>
  <si>
    <t>970010698706</t>
  </si>
  <si>
    <t>970010699085</t>
  </si>
  <si>
    <t>970010699086</t>
  </si>
  <si>
    <t>970010699112</t>
  </si>
  <si>
    <t>970010699159</t>
  </si>
  <si>
    <t>970010699271</t>
  </si>
  <si>
    <t>970010699293</t>
  </si>
  <si>
    <t>970010699869</t>
  </si>
  <si>
    <t>970010699886</t>
  </si>
  <si>
    <t>970010700363</t>
  </si>
  <si>
    <t>970010700673</t>
  </si>
  <si>
    <t>970010700730</t>
  </si>
  <si>
    <t>970010700808</t>
  </si>
  <si>
    <t>970010701195</t>
  </si>
  <si>
    <t>970010701730</t>
  </si>
  <si>
    <t>970010701926</t>
  </si>
  <si>
    <t>970010702069</t>
  </si>
  <si>
    <t>970010702161</t>
  </si>
  <si>
    <t>970010702318</t>
  </si>
  <si>
    <t>970010702348</t>
  </si>
  <si>
    <t>970010702383</t>
  </si>
  <si>
    <t>970010702663</t>
  </si>
  <si>
    <t>970010702958</t>
  </si>
  <si>
    <t>970010703021</t>
  </si>
  <si>
    <t>970010703050</t>
  </si>
  <si>
    <t>970010703134</t>
  </si>
  <si>
    <t>970010703192</t>
  </si>
  <si>
    <t>970010703207</t>
  </si>
  <si>
    <t>970010703220</t>
  </si>
  <si>
    <t>970010703515</t>
  </si>
  <si>
    <t>970010703979</t>
  </si>
  <si>
    <t>970010704103</t>
  </si>
  <si>
    <t>970010704186</t>
  </si>
  <si>
    <t>970010704263</t>
  </si>
  <si>
    <t>970010704465</t>
  </si>
  <si>
    <t>970010704489</t>
  </si>
  <si>
    <t>970010704549</t>
  </si>
  <si>
    <t>970010704792</t>
  </si>
  <si>
    <t>970010704801</t>
  </si>
  <si>
    <t>970010704934</t>
  </si>
  <si>
    <t>970010705081</t>
  </si>
  <si>
    <t>970010705130</t>
  </si>
  <si>
    <t>970010705486</t>
  </si>
  <si>
    <t>970010705788</t>
  </si>
  <si>
    <t>970010706276</t>
  </si>
  <si>
    <t>970010706932</t>
  </si>
  <si>
    <t>970010707133</t>
  </si>
  <si>
    <t>970010707245</t>
  </si>
  <si>
    <t>970010707386</t>
  </si>
  <si>
    <t>970010707393</t>
  </si>
  <si>
    <t>970010707469</t>
  </si>
  <si>
    <t>970010707540</t>
  </si>
  <si>
    <t>970010707879</t>
  </si>
  <si>
    <t>970010707968</t>
  </si>
  <si>
    <t>970010708209</t>
  </si>
  <si>
    <t>970010708632</t>
  </si>
  <si>
    <t>970010708784</t>
  </si>
  <si>
    <t>970010708812</t>
  </si>
  <si>
    <t>970010708867</t>
  </si>
  <si>
    <t>970010709180</t>
  </si>
  <si>
    <t>970010709810</t>
  </si>
  <si>
    <t>970010709843</t>
  </si>
  <si>
    <t>970010710169</t>
  </si>
  <si>
    <t>970010710211</t>
  </si>
  <si>
    <t>970010710269</t>
  </si>
  <si>
    <t>970010710647</t>
  </si>
  <si>
    <t>970010710844</t>
  </si>
  <si>
    <t>970010711061</t>
  </si>
  <si>
    <t>970010711185</t>
  </si>
  <si>
    <t>970010711217</t>
  </si>
  <si>
    <t>970010711339</t>
  </si>
  <si>
    <t>970010711365</t>
  </si>
  <si>
    <t>970010711552</t>
  </si>
  <si>
    <t>970010711676</t>
  </si>
  <si>
    <t>970010711724</t>
  </si>
  <si>
    <t>970010712302</t>
  </si>
  <si>
    <t>970010712745</t>
  </si>
  <si>
    <t>970010712750</t>
  </si>
  <si>
    <t>970010713012</t>
  </si>
  <si>
    <t>970010713168</t>
  </si>
  <si>
    <t>970010713838</t>
  </si>
  <si>
    <t>970010714519</t>
  </si>
  <si>
    <t>970010715034</t>
  </si>
  <si>
    <t>970010715194</t>
  </si>
  <si>
    <t>970010715333</t>
  </si>
  <si>
    <t>970010715823</t>
  </si>
  <si>
    <t>970010715953</t>
  </si>
  <si>
    <t>970010716067</t>
  </si>
  <si>
    <t>970010716320</t>
  </si>
  <si>
    <t>970010716763</t>
  </si>
  <si>
    <t>970010717027</t>
  </si>
  <si>
    <t>970010717350</t>
  </si>
  <si>
    <t>970010717996</t>
  </si>
  <si>
    <t>970010718163</t>
  </si>
  <si>
    <t>970010718581</t>
  </si>
  <si>
    <t>970010718756</t>
  </si>
  <si>
    <t>970010718842</t>
  </si>
  <si>
    <t>970010719160</t>
  </si>
  <si>
    <t>970010719189</t>
  </si>
  <si>
    <t>970010719388</t>
  </si>
  <si>
    <t>970010720063</t>
  </si>
  <si>
    <t>970010720106</t>
  </si>
  <si>
    <t>970010720331</t>
  </si>
  <si>
    <t>970010720839</t>
  </si>
  <si>
    <t>970010721168</t>
  </si>
  <si>
    <t>970010721328</t>
  </si>
  <si>
    <t>970010721747</t>
  </si>
  <si>
    <t>970010722004</t>
  </si>
  <si>
    <t>970010722120</t>
  </si>
  <si>
    <t>970010722132</t>
  </si>
  <si>
    <t>970010723167</t>
  </si>
  <si>
    <t>970010723327</t>
  </si>
  <si>
    <t>970010723886</t>
  </si>
  <si>
    <t>970010724348</t>
  </si>
  <si>
    <t>970010724468</t>
  </si>
  <si>
    <t>970010724955</t>
  </si>
  <si>
    <t>970010725148</t>
  </si>
  <si>
    <t>970010725245</t>
  </si>
  <si>
    <t>970010725782</t>
  </si>
  <si>
    <t>970010726077</t>
  </si>
  <si>
    <t>970010726133</t>
  </si>
  <si>
    <t>970010726274</t>
  </si>
  <si>
    <t>970010726484</t>
  </si>
  <si>
    <t>970010726628</t>
  </si>
  <si>
    <t>970010726788</t>
  </si>
  <si>
    <t>970010727235</t>
  </si>
  <si>
    <t>970010727559</t>
  </si>
  <si>
    <t>970010727564</t>
  </si>
  <si>
    <t>970010727600</t>
  </si>
  <si>
    <t>970010727643</t>
  </si>
  <si>
    <t>970010727960</t>
  </si>
  <si>
    <t>970010728277</t>
  </si>
  <si>
    <t>970010728323</t>
  </si>
  <si>
    <t>970010729025</t>
  </si>
  <si>
    <t>970010729177</t>
  </si>
  <si>
    <t>970010729840</t>
  </si>
  <si>
    <t>970010729986</t>
  </si>
  <si>
    <t>970010730327</t>
  </si>
  <si>
    <t>970010732024</t>
  </si>
  <si>
    <t>970010732098</t>
  </si>
  <si>
    <t>970010732318</t>
  </si>
  <si>
    <t>970010732842</t>
  </si>
  <si>
    <t>970010733336</t>
  </si>
  <si>
    <t>970010733502</t>
  </si>
  <si>
    <t>970010733854</t>
  </si>
  <si>
    <t>970010734107</t>
  </si>
  <si>
    <t>970010734604</t>
  </si>
  <si>
    <t>970010734678</t>
  </si>
  <si>
    <t>970010734888</t>
  </si>
  <si>
    <t>970010735026</t>
  </si>
  <si>
    <t>970010735822</t>
  </si>
  <si>
    <t>970010737096</t>
  </si>
  <si>
    <t>970010737419</t>
  </si>
  <si>
    <t>970010737479</t>
  </si>
  <si>
    <t>970010737622</t>
  </si>
  <si>
    <t>970010737746</t>
  </si>
  <si>
    <t>970010737847</t>
  </si>
  <si>
    <t>970010737998</t>
  </si>
  <si>
    <t>970010738253</t>
  </si>
  <si>
    <t>970010738693</t>
  </si>
  <si>
    <t>970010738740</t>
  </si>
  <si>
    <t>970010738946</t>
  </si>
  <si>
    <t>970010739428</t>
  </si>
  <si>
    <t>970010739451</t>
  </si>
  <si>
    <t>970010739545</t>
  </si>
  <si>
    <t>970010739851</t>
  </si>
  <si>
    <t>970010740069</t>
  </si>
  <si>
    <t>970010740196</t>
  </si>
  <si>
    <t>970010740337</t>
  </si>
  <si>
    <t>970010740872</t>
  </si>
  <si>
    <t>970010740960</t>
  </si>
  <si>
    <t>970010740981</t>
  </si>
  <si>
    <t>970010741279</t>
  </si>
  <si>
    <t>970010741327</t>
  </si>
  <si>
    <t>970010742769</t>
  </si>
  <si>
    <t>970010743896</t>
  </si>
  <si>
    <t>970010743984</t>
  </si>
  <si>
    <t>970010744316</t>
  </si>
  <si>
    <t>970010744842</t>
  </si>
  <si>
    <t>970010744862</t>
  </si>
  <si>
    <t>970010745153</t>
  </si>
  <si>
    <t>970010745584</t>
  </si>
  <si>
    <t>970010745854</t>
  </si>
  <si>
    <t>970010746207</t>
  </si>
  <si>
    <t>970010746870</t>
  </si>
  <si>
    <t>970010746888</t>
  </si>
  <si>
    <t>970010746915</t>
  </si>
  <si>
    <t>970010747191</t>
  </si>
  <si>
    <t>970010747392</t>
  </si>
  <si>
    <t>970010747585</t>
  </si>
  <si>
    <t>970010748100</t>
  </si>
  <si>
    <t>970010748138</t>
  </si>
  <si>
    <t>970010748430</t>
  </si>
  <si>
    <t>970010748438</t>
  </si>
  <si>
    <t>970010748460</t>
  </si>
  <si>
    <t>970010748812</t>
  </si>
  <si>
    <t>970010748920</t>
  </si>
  <si>
    <t>970010749191</t>
  </si>
  <si>
    <t>970010749275</t>
  </si>
  <si>
    <t>970010749382</t>
  </si>
  <si>
    <t>970010749655</t>
  </si>
  <si>
    <t>970010749765</t>
  </si>
  <si>
    <t>970010749966</t>
  </si>
  <si>
    <t>970010750154</t>
  </si>
  <si>
    <t>970010750158</t>
  </si>
  <si>
    <t>970010750209</t>
  </si>
  <si>
    <t>970010750212</t>
  </si>
  <si>
    <t>970010750871</t>
  </si>
  <si>
    <t>970010751523</t>
  </si>
  <si>
    <t>970010751589</t>
  </si>
  <si>
    <t>970010751775</t>
  </si>
  <si>
    <t>970010752021</t>
  </si>
  <si>
    <t>970010752170</t>
  </si>
  <si>
    <t>970010752910</t>
  </si>
  <si>
    <t>970010752934</t>
  </si>
  <si>
    <t>970010753377</t>
  </si>
  <si>
    <t>970010753485</t>
  </si>
  <si>
    <t>970010753617</t>
  </si>
  <si>
    <t>970010753787</t>
  </si>
  <si>
    <t>970010753797</t>
  </si>
  <si>
    <t>970010754670</t>
  </si>
  <si>
    <t>970010754746</t>
  </si>
  <si>
    <t>970010755178</t>
  </si>
  <si>
    <t>970010755396</t>
  </si>
  <si>
    <t>970010755561</t>
  </si>
  <si>
    <t>970010755571</t>
  </si>
  <si>
    <t>970010755762</t>
  </si>
  <si>
    <t>970010755767</t>
  </si>
  <si>
    <t>970010756336</t>
  </si>
  <si>
    <t>970010756352</t>
  </si>
  <si>
    <t>970010756720</t>
  </si>
  <si>
    <t>970010757311</t>
  </si>
  <si>
    <t>970010757430</t>
  </si>
  <si>
    <t>970010757527</t>
  </si>
  <si>
    <t>970010757669</t>
  </si>
  <si>
    <t>970010757703</t>
  </si>
  <si>
    <t>970010757759</t>
  </si>
  <si>
    <t>970010757980</t>
  </si>
  <si>
    <t>970010758112</t>
  </si>
  <si>
    <t>970010758144</t>
  </si>
  <si>
    <t>970010758177</t>
  </si>
  <si>
    <t>970010758831</t>
  </si>
  <si>
    <t>970010759304</t>
  </si>
  <si>
    <t>970010759333</t>
  </si>
  <si>
    <t>970010759385</t>
  </si>
  <si>
    <t>970010759641</t>
  </si>
  <si>
    <t>970010759810</t>
  </si>
  <si>
    <t>970010759872</t>
  </si>
  <si>
    <t>970010759952</t>
  </si>
  <si>
    <t>970010759955</t>
  </si>
  <si>
    <t>970010760001</t>
  </si>
  <si>
    <t>970010760019</t>
  </si>
  <si>
    <t>970010760079</t>
  </si>
  <si>
    <t>970010760534</t>
  </si>
  <si>
    <t>970010760984</t>
  </si>
  <si>
    <t>970010761428</t>
  </si>
  <si>
    <t>970010761457</t>
  </si>
  <si>
    <t>970010761590</t>
  </si>
  <si>
    <t>970010761673</t>
  </si>
  <si>
    <t>970010761855</t>
  </si>
  <si>
    <t>970010761951</t>
  </si>
  <si>
    <t>970010761965</t>
  </si>
  <si>
    <t>970010762071</t>
  </si>
  <si>
    <t>970010762185</t>
  </si>
  <si>
    <t>970010762378</t>
  </si>
  <si>
    <t>970010762582</t>
  </si>
  <si>
    <t>970010762671</t>
  </si>
  <si>
    <t>970010762814</t>
  </si>
  <si>
    <t>970010763042</t>
  </si>
  <si>
    <t>970010763044</t>
  </si>
  <si>
    <t>970010763227</t>
  </si>
  <si>
    <t>970010763372</t>
  </si>
  <si>
    <t>970010763491</t>
  </si>
  <si>
    <t>970010763785</t>
  </si>
  <si>
    <t>970010764573</t>
  </si>
  <si>
    <t>970010765031</t>
  </si>
  <si>
    <t>970010765217</t>
  </si>
  <si>
    <t>970010765386</t>
  </si>
  <si>
    <t>970010765585</t>
  </si>
  <si>
    <t>970010765877</t>
  </si>
  <si>
    <t>970010765928</t>
  </si>
  <si>
    <t>970010766166</t>
  </si>
  <si>
    <t>970010766181</t>
  </si>
  <si>
    <t>970010766300</t>
  </si>
  <si>
    <t>970010766539</t>
  </si>
  <si>
    <t>970010766700</t>
  </si>
  <si>
    <t>970010767007</t>
  </si>
  <si>
    <t>970010767019</t>
  </si>
  <si>
    <t>970010767108</t>
  </si>
  <si>
    <t>970010767169</t>
  </si>
  <si>
    <t>970010767202</t>
  </si>
  <si>
    <t>970010767350</t>
  </si>
  <si>
    <t>970010767406</t>
  </si>
  <si>
    <t>970010767604</t>
  </si>
  <si>
    <t>970010767901</t>
  </si>
  <si>
    <t>970010767949</t>
  </si>
  <si>
    <t>970010768442</t>
  </si>
  <si>
    <t>970010769626</t>
  </si>
  <si>
    <t>970010769657</t>
  </si>
  <si>
    <t>970010770907</t>
  </si>
  <si>
    <t>970010771075</t>
  </si>
  <si>
    <t>970010771192</t>
  </si>
  <si>
    <t>970010771210</t>
  </si>
  <si>
    <t>970010771303</t>
  </si>
  <si>
    <t>970010771433</t>
  </si>
  <si>
    <t>970010771476</t>
  </si>
  <si>
    <t>970010771531</t>
  </si>
  <si>
    <t>970010771547</t>
  </si>
  <si>
    <t>970010771672</t>
  </si>
  <si>
    <t>970010772120</t>
  </si>
  <si>
    <t>970010772365</t>
  </si>
  <si>
    <t>970010772685</t>
  </si>
  <si>
    <t>970010772692</t>
  </si>
  <si>
    <t>970010772960</t>
  </si>
  <si>
    <t>970010773174</t>
  </si>
  <si>
    <t>970010773219</t>
  </si>
  <si>
    <t>970010773357</t>
  </si>
  <si>
    <t>970010773596</t>
  </si>
  <si>
    <t>970010773683</t>
  </si>
  <si>
    <t>970010773943</t>
  </si>
  <si>
    <t>970010774053</t>
  </si>
  <si>
    <t>970010774116</t>
  </si>
  <si>
    <t>970010774120</t>
  </si>
  <si>
    <t>970010774362</t>
  </si>
  <si>
    <t>970010774479</t>
  </si>
  <si>
    <t>970010774673</t>
  </si>
  <si>
    <t>970010774821</t>
  </si>
  <si>
    <t>970010775146</t>
  </si>
  <si>
    <t>970010775397</t>
  </si>
  <si>
    <t>970010775459</t>
  </si>
  <si>
    <t>970010776082</t>
  </si>
  <si>
    <t>970010776759</t>
  </si>
  <si>
    <t>970010776783</t>
  </si>
  <si>
    <t>970010776835</t>
  </si>
  <si>
    <t>970010776983</t>
  </si>
  <si>
    <t>970010777002</t>
  </si>
  <si>
    <t>970010777105</t>
  </si>
  <si>
    <t>970010777368</t>
  </si>
  <si>
    <t>970010777788</t>
  </si>
  <si>
    <t>970010777904</t>
  </si>
  <si>
    <t>970010778054</t>
  </si>
  <si>
    <t>970010778098</t>
  </si>
  <si>
    <t>970010778136</t>
  </si>
  <si>
    <t>970010778316</t>
  </si>
  <si>
    <t>970010778464</t>
  </si>
  <si>
    <t>970010778797</t>
  </si>
  <si>
    <t>970010778822</t>
  </si>
  <si>
    <t>970010778836</t>
  </si>
  <si>
    <t>970010779125</t>
  </si>
  <si>
    <t>970010779361</t>
  </si>
  <si>
    <t>970010779567</t>
  </si>
  <si>
    <t>970010779680</t>
  </si>
  <si>
    <t>970010779797</t>
  </si>
  <si>
    <t>970010780255</t>
  </si>
  <si>
    <t>970010780531</t>
  </si>
  <si>
    <t>970010781432</t>
  </si>
  <si>
    <t>970010781604</t>
  </si>
  <si>
    <t>970010781700</t>
  </si>
  <si>
    <t>970010782236</t>
  </si>
  <si>
    <t>970010782394</t>
  </si>
  <si>
    <t>970010782593</t>
  </si>
  <si>
    <t>970010782675</t>
  </si>
  <si>
    <t>970010782873</t>
  </si>
  <si>
    <t>970010783945</t>
  </si>
  <si>
    <t>970010784036</t>
  </si>
  <si>
    <t>970010784721</t>
  </si>
  <si>
    <t>970010785340</t>
  </si>
  <si>
    <t>970010785576</t>
  </si>
  <si>
    <t>970010785634</t>
  </si>
  <si>
    <t>970010785771</t>
  </si>
  <si>
    <t>970010785939</t>
  </si>
  <si>
    <t>970010786654</t>
  </si>
  <si>
    <t>970010787211</t>
  </si>
  <si>
    <t>970010787460</t>
  </si>
  <si>
    <t>970010787570</t>
  </si>
  <si>
    <t>970010787572</t>
  </si>
  <si>
    <t>970010787716</t>
  </si>
  <si>
    <t>970010788314</t>
  </si>
  <si>
    <t>970010788664</t>
  </si>
  <si>
    <t>970010789271</t>
  </si>
  <si>
    <t>970010789435</t>
  </si>
  <si>
    <t>970010789540</t>
  </si>
  <si>
    <t>970010789576</t>
  </si>
  <si>
    <t>970010789927</t>
  </si>
  <si>
    <t>970010789963</t>
  </si>
  <si>
    <t>970010790325</t>
  </si>
  <si>
    <t>970010790580</t>
  </si>
  <si>
    <t>970010790595</t>
  </si>
  <si>
    <t>970010790655</t>
  </si>
  <si>
    <t>970010790947</t>
  </si>
  <si>
    <t>970010791723</t>
  </si>
  <si>
    <t>970010792985</t>
  </si>
  <si>
    <t>970010793117</t>
  </si>
  <si>
    <t>970010793458</t>
  </si>
  <si>
    <t>970010793584</t>
  </si>
  <si>
    <t>970010793702</t>
  </si>
  <si>
    <t>970010793801</t>
  </si>
  <si>
    <t>970010793956</t>
  </si>
  <si>
    <t>970010794068</t>
  </si>
  <si>
    <t>970010794357</t>
  </si>
  <si>
    <t>970010794415</t>
  </si>
  <si>
    <t>970010794465</t>
  </si>
  <si>
    <t>970010795093</t>
  </si>
  <si>
    <t>970010795893</t>
  </si>
  <si>
    <t>970010795924</t>
  </si>
  <si>
    <t>970010796100</t>
  </si>
  <si>
    <t>970010796585</t>
  </si>
  <si>
    <t>970010796702</t>
  </si>
  <si>
    <t>970010796705</t>
  </si>
  <si>
    <t>970010797313</t>
  </si>
  <si>
    <t>970010797474</t>
  </si>
  <si>
    <t>970010797535</t>
  </si>
  <si>
    <t>970010797595</t>
  </si>
  <si>
    <t>970010797805</t>
  </si>
  <si>
    <t>970010797833</t>
  </si>
  <si>
    <t>970010797909</t>
  </si>
  <si>
    <t>970010799457</t>
  </si>
  <si>
    <t>970010799481</t>
  </si>
  <si>
    <t>970010799514</t>
  </si>
  <si>
    <t>970010800105</t>
  </si>
  <si>
    <t>970010800120</t>
  </si>
  <si>
    <t>970010800156</t>
  </si>
  <si>
    <t>970010800195</t>
  </si>
  <si>
    <t>970010800753</t>
  </si>
  <si>
    <t>970010801270</t>
  </si>
  <si>
    <t>970010802240</t>
  </si>
  <si>
    <t>970010802833</t>
  </si>
  <si>
    <t>970010803366</t>
  </si>
  <si>
    <t>970010803373</t>
  </si>
  <si>
    <t>970010803698</t>
  </si>
  <si>
    <t>970010804665</t>
  </si>
  <si>
    <t>970010804724</t>
  </si>
  <si>
    <t>970010805755</t>
  </si>
  <si>
    <t>970010806072</t>
  </si>
  <si>
    <t>970010806321</t>
  </si>
  <si>
    <t>970010806444</t>
  </si>
  <si>
    <t>970010806732</t>
  </si>
  <si>
    <t>970010806895</t>
  </si>
  <si>
    <t>970010806936</t>
  </si>
  <si>
    <t>970010806986</t>
  </si>
  <si>
    <t>970010807374</t>
  </si>
  <si>
    <t>970010807616</t>
  </si>
  <si>
    <t>970010807900</t>
  </si>
  <si>
    <t>970010807993</t>
  </si>
  <si>
    <t>970010808225</t>
  </si>
  <si>
    <t>970010808420</t>
  </si>
  <si>
    <t>970010808806</t>
  </si>
  <si>
    <t>970010808908</t>
  </si>
  <si>
    <t>970010808940</t>
  </si>
  <si>
    <t>970010809133</t>
  </si>
  <si>
    <t>970010809359</t>
  </si>
  <si>
    <t>970010809580</t>
  </si>
  <si>
    <t>970010809743</t>
  </si>
  <si>
    <t>970010809814</t>
  </si>
  <si>
    <t>970010809844</t>
  </si>
  <si>
    <t>970010809999</t>
  </si>
  <si>
    <t>970010810224</t>
  </si>
  <si>
    <t>970010810496</t>
  </si>
  <si>
    <t>970010810590</t>
  </si>
  <si>
    <t>970010810688</t>
  </si>
  <si>
    <t>970010810789</t>
  </si>
  <si>
    <t>970010810996</t>
  </si>
  <si>
    <t>970010811056</t>
  </si>
  <si>
    <t>970010811551</t>
  </si>
  <si>
    <t>970010811800</t>
  </si>
  <si>
    <t>970010811977</t>
  </si>
  <si>
    <t>970010812076</t>
  </si>
  <si>
    <t>970010812373</t>
  </si>
  <si>
    <t>970010812491</t>
  </si>
  <si>
    <t>970010813231</t>
  </si>
  <si>
    <t>970010813513</t>
  </si>
  <si>
    <t>970010813638</t>
  </si>
  <si>
    <t>970010813651</t>
  </si>
  <si>
    <t>970010813683</t>
  </si>
  <si>
    <t>970010813792</t>
  </si>
  <si>
    <t>970010814107</t>
  </si>
  <si>
    <t>970010814307</t>
  </si>
  <si>
    <t>970010814610</t>
  </si>
  <si>
    <t>970010814710</t>
  </si>
  <si>
    <t>970010814951</t>
  </si>
  <si>
    <t>970010815297</t>
  </si>
  <si>
    <t>970010815553</t>
  </si>
  <si>
    <t>970010815561</t>
  </si>
  <si>
    <t>970010815678</t>
  </si>
  <si>
    <t>970010815702</t>
  </si>
  <si>
    <t>970010815939</t>
  </si>
  <si>
    <t>970010816450</t>
  </si>
  <si>
    <t>970010816462</t>
  </si>
  <si>
    <t>970010817440</t>
  </si>
  <si>
    <t>970010817525</t>
  </si>
  <si>
    <t>970010817927</t>
  </si>
  <si>
    <t>970010819089</t>
  </si>
  <si>
    <t>970010819110</t>
  </si>
  <si>
    <t>970010819209</t>
  </si>
  <si>
    <t>970010819349</t>
  </si>
  <si>
    <t>970010819597</t>
  </si>
  <si>
    <t>970010819754</t>
  </si>
  <si>
    <t>970010820128</t>
  </si>
  <si>
    <t>970010820193</t>
  </si>
  <si>
    <t>970010820327</t>
  </si>
  <si>
    <t>970010820568</t>
  </si>
  <si>
    <t>970010820773</t>
  </si>
  <si>
    <t>970010821027</t>
  </si>
  <si>
    <t>970010821165</t>
  </si>
  <si>
    <t>970010821583</t>
  </si>
  <si>
    <t>970010821643</t>
  </si>
  <si>
    <t>970010821840</t>
  </si>
  <si>
    <t>970010821860</t>
  </si>
  <si>
    <t>970010822444</t>
  </si>
  <si>
    <t>970010822983</t>
  </si>
  <si>
    <t>970010823230</t>
  </si>
  <si>
    <t>970010823424</t>
  </si>
  <si>
    <t>970010823557</t>
  </si>
  <si>
    <t>970010824435</t>
  </si>
  <si>
    <t>970010824530</t>
  </si>
  <si>
    <t>970010824544</t>
  </si>
  <si>
    <t>970010824935</t>
  </si>
  <si>
    <t>970010824986</t>
  </si>
  <si>
    <t>970010825022</t>
  </si>
  <si>
    <t>970010825823</t>
  </si>
  <si>
    <t>970010826206</t>
  </si>
  <si>
    <t>970010826216</t>
  </si>
  <si>
    <t>970010826724</t>
  </si>
  <si>
    <t>970010826761</t>
  </si>
  <si>
    <t>970010827098</t>
  </si>
  <si>
    <t>970010827717</t>
  </si>
  <si>
    <t>970010827770</t>
  </si>
  <si>
    <t>970010828047</t>
  </si>
  <si>
    <t>970010828329</t>
  </si>
  <si>
    <t>970010828456</t>
  </si>
  <si>
    <t>970010828559</t>
  </si>
  <si>
    <t>970010829161</t>
  </si>
  <si>
    <t>970010829291</t>
  </si>
  <si>
    <t>970010829313</t>
  </si>
  <si>
    <t>970010829595</t>
  </si>
  <si>
    <t>970010829688</t>
  </si>
  <si>
    <t>970010829712</t>
  </si>
  <si>
    <t>970010830849</t>
  </si>
  <si>
    <t>970010830941</t>
  </si>
  <si>
    <t>970010831433</t>
  </si>
  <si>
    <t>970010831792</t>
  </si>
  <si>
    <t>970010831801</t>
  </si>
  <si>
    <t>970010832063</t>
  </si>
  <si>
    <t>970010832118</t>
  </si>
  <si>
    <t>970010832315</t>
  </si>
  <si>
    <t>970010832445</t>
  </si>
  <si>
    <t>970010832478</t>
  </si>
  <si>
    <t>970010832737</t>
  </si>
  <si>
    <t>970010832978</t>
  </si>
  <si>
    <t>970010833218</t>
  </si>
  <si>
    <t>970010833879</t>
  </si>
  <si>
    <t>970010833903</t>
  </si>
  <si>
    <t>970010834046</t>
  </si>
  <si>
    <t>970010834209</t>
  </si>
  <si>
    <t>970010834655</t>
  </si>
  <si>
    <t>970010834823</t>
  </si>
  <si>
    <t>970010834891</t>
  </si>
  <si>
    <t>970010835079</t>
  </si>
  <si>
    <t>970010835080</t>
  </si>
  <si>
    <t>970010835152</t>
  </si>
  <si>
    <t>970010835419</t>
  </si>
  <si>
    <t>970010836219</t>
  </si>
  <si>
    <t>970010836318</t>
  </si>
  <si>
    <t>970010836430</t>
  </si>
  <si>
    <t>970010836514</t>
  </si>
  <si>
    <t>970010836869</t>
  </si>
  <si>
    <t>970010837529</t>
  </si>
  <si>
    <t>970010837579</t>
  </si>
  <si>
    <t>970010837789</t>
  </si>
  <si>
    <t>970010838932</t>
  </si>
  <si>
    <t>970010838994</t>
  </si>
  <si>
    <t>970010839279</t>
  </si>
  <si>
    <t>970010839478</t>
  </si>
  <si>
    <t>970010839764</t>
  </si>
  <si>
    <t>970010839961</t>
  </si>
  <si>
    <t>970010840261</t>
  </si>
  <si>
    <t>970010840678</t>
  </si>
  <si>
    <t>970010841285</t>
  </si>
  <si>
    <t>970010841352</t>
  </si>
  <si>
    <t>970010841544</t>
  </si>
  <si>
    <t>970010841660</t>
  </si>
  <si>
    <t>970010841666</t>
  </si>
  <si>
    <t>970010841817</t>
  </si>
  <si>
    <t>970010842028</t>
  </si>
  <si>
    <t>970010842425</t>
  </si>
  <si>
    <t>970010842584</t>
  </si>
  <si>
    <t>970010842873</t>
  </si>
  <si>
    <t>970010843533</t>
  </si>
  <si>
    <t>970010843539</t>
  </si>
  <si>
    <t>970010843759</t>
  </si>
  <si>
    <t>970010844295</t>
  </si>
  <si>
    <t>970010844331</t>
  </si>
  <si>
    <t>970010844633</t>
  </si>
  <si>
    <t>970010845190</t>
  </si>
  <si>
    <t>970010845684</t>
  </si>
  <si>
    <t>970010845823</t>
  </si>
  <si>
    <t>970010845986</t>
  </si>
  <si>
    <t>970010846087</t>
  </si>
  <si>
    <t>970010846256</t>
  </si>
  <si>
    <t>970010846499</t>
  </si>
  <si>
    <t>970010847216</t>
  </si>
  <si>
    <t>970010847541</t>
  </si>
  <si>
    <t>970010847633</t>
  </si>
  <si>
    <t>970010847888</t>
  </si>
  <si>
    <t>970010848561</t>
  </si>
  <si>
    <t>970010848626</t>
  </si>
  <si>
    <t>970010848764</t>
  </si>
  <si>
    <t>970010849036</t>
  </si>
  <si>
    <t>970010849061</t>
  </si>
  <si>
    <t>970010850027</t>
  </si>
  <si>
    <t>970010850367</t>
  </si>
  <si>
    <t>970010850899</t>
  </si>
  <si>
    <t>970010850919</t>
  </si>
  <si>
    <t>970010851181</t>
  </si>
  <si>
    <t>970010851205</t>
  </si>
  <si>
    <t>970010851257</t>
  </si>
  <si>
    <t>970010851469</t>
  </si>
  <si>
    <t>970010852146</t>
  </si>
  <si>
    <t>970010852195</t>
  </si>
  <si>
    <t>970010852231</t>
  </si>
  <si>
    <t>970010852328</t>
  </si>
  <si>
    <t>970010852571</t>
  </si>
  <si>
    <t>970010852913</t>
  </si>
  <si>
    <t>970010853313</t>
  </si>
  <si>
    <t>970010853447</t>
  </si>
  <si>
    <t>970010853853</t>
  </si>
  <si>
    <t>970010854125</t>
  </si>
  <si>
    <t>970010854280</t>
  </si>
  <si>
    <t>970010854449</t>
  </si>
  <si>
    <t>970010855006</t>
  </si>
  <si>
    <t>970010855393</t>
  </si>
  <si>
    <t>970010855529</t>
  </si>
  <si>
    <t>970010855696</t>
  </si>
  <si>
    <t>970010855714</t>
  </si>
  <si>
    <t>970010855940</t>
  </si>
  <si>
    <t>970010856129</t>
  </si>
  <si>
    <t>970010856309</t>
  </si>
  <si>
    <t>970010856380</t>
  </si>
  <si>
    <t>970010857074</t>
  </si>
  <si>
    <t>970010857734</t>
  </si>
  <si>
    <t>970010857775</t>
  </si>
  <si>
    <t>970010858033</t>
  </si>
  <si>
    <t>970010858458</t>
  </si>
  <si>
    <t>970010858727</t>
  </si>
  <si>
    <t>970010858787</t>
  </si>
  <si>
    <t>970010860179</t>
  </si>
  <si>
    <t>970010860401</t>
  </si>
  <si>
    <t>970010860586</t>
  </si>
  <si>
    <t>970010860595</t>
  </si>
  <si>
    <t>970010860853</t>
  </si>
  <si>
    <t>970010861087</t>
  </si>
  <si>
    <t>970010861122</t>
  </si>
  <si>
    <t>970010861645</t>
  </si>
  <si>
    <t>970010861752</t>
  </si>
  <si>
    <t>970010861838</t>
  </si>
  <si>
    <t>970010861862</t>
  </si>
  <si>
    <t>970010861888</t>
  </si>
  <si>
    <t>970010862001</t>
  </si>
  <si>
    <t>970010862053</t>
  </si>
  <si>
    <t>970010862363</t>
  </si>
  <si>
    <t>970010862548</t>
  </si>
  <si>
    <t>970010862570</t>
  </si>
  <si>
    <t>970010862648</t>
  </si>
  <si>
    <t>970010863532</t>
  </si>
  <si>
    <t>970010863969</t>
  </si>
  <si>
    <t>970010864075</t>
  </si>
  <si>
    <t>970010864446</t>
  </si>
  <si>
    <t>970010864646</t>
  </si>
  <si>
    <t>970010865043</t>
  </si>
  <si>
    <t>970010865448</t>
  </si>
  <si>
    <t>970010865491</t>
  </si>
  <si>
    <t>970010865841</t>
  </si>
  <si>
    <t>970010865842</t>
  </si>
  <si>
    <t>970010866503</t>
  </si>
  <si>
    <t>970010867554</t>
  </si>
  <si>
    <t>970010867698</t>
  </si>
  <si>
    <t>970010868180</t>
  </si>
  <si>
    <t>970010868380</t>
  </si>
  <si>
    <t>970010868505</t>
  </si>
  <si>
    <t>970010868526</t>
  </si>
  <si>
    <t>970010869077</t>
  </si>
  <si>
    <t>970010869986</t>
  </si>
  <si>
    <t>970010871237</t>
  </si>
  <si>
    <t>970010871266</t>
  </si>
  <si>
    <t>970010871380</t>
  </si>
  <si>
    <t>970010871392</t>
  </si>
  <si>
    <t>970010871422</t>
  </si>
  <si>
    <t>970010871434</t>
  </si>
  <si>
    <t>970010871796</t>
  </si>
  <si>
    <t>970010871973</t>
  </si>
  <si>
    <t>970010872194</t>
  </si>
  <si>
    <t>970010872506</t>
  </si>
  <si>
    <t>970010872537</t>
  </si>
  <si>
    <t>970010872595</t>
  </si>
  <si>
    <t>970010872732</t>
  </si>
  <si>
    <t>970010872798</t>
  </si>
  <si>
    <t>970010872804</t>
  </si>
  <si>
    <t>970010872892</t>
  </si>
  <si>
    <t>970010872961</t>
  </si>
  <si>
    <t>970010873150</t>
  </si>
  <si>
    <t>970010873797</t>
  </si>
  <si>
    <t>970010874147</t>
  </si>
  <si>
    <t>970010874173</t>
  </si>
  <si>
    <t>970010875277</t>
  </si>
  <si>
    <t>970010875425</t>
  </si>
  <si>
    <t>970010875470</t>
  </si>
  <si>
    <t>970010875797</t>
  </si>
  <si>
    <t>970010875842</t>
  </si>
  <si>
    <t>970010875919</t>
  </si>
  <si>
    <t>970010876210</t>
  </si>
  <si>
    <t>970010876269</t>
  </si>
  <si>
    <t>970010876545</t>
  </si>
  <si>
    <t>970010876714</t>
  </si>
  <si>
    <t>970010876749</t>
  </si>
  <si>
    <t>970010877436</t>
  </si>
  <si>
    <t>970010877551</t>
  </si>
  <si>
    <t>970010878276</t>
  </si>
  <si>
    <t>970010878595</t>
  </si>
  <si>
    <t>970010878659</t>
  </si>
  <si>
    <t>970010878740</t>
  </si>
  <si>
    <t>970010878750</t>
  </si>
  <si>
    <t>970010879672</t>
  </si>
  <si>
    <t>970010880099</t>
  </si>
  <si>
    <t>970010880265</t>
  </si>
  <si>
    <t>970010880302</t>
  </si>
  <si>
    <t>970010880395</t>
  </si>
  <si>
    <t>970010881763</t>
  </si>
  <si>
    <t>970010882124</t>
  </si>
  <si>
    <t>970010882726</t>
  </si>
  <si>
    <t>970010883526</t>
  </si>
  <si>
    <t>970010883547</t>
  </si>
  <si>
    <t>970010883846</t>
  </si>
  <si>
    <t>970010884069</t>
  </si>
  <si>
    <t>970010884089</t>
  </si>
  <si>
    <t>970010884162</t>
  </si>
  <si>
    <t>970010884165</t>
  </si>
  <si>
    <t>970010884767</t>
  </si>
  <si>
    <t>970010884853</t>
  </si>
  <si>
    <t>970010885140</t>
  </si>
  <si>
    <t>970010885275</t>
  </si>
  <si>
    <t>970010885740</t>
  </si>
  <si>
    <t>970010886401</t>
  </si>
  <si>
    <t>970010886405</t>
  </si>
  <si>
    <t>970010887084</t>
  </si>
  <si>
    <t>970010887371</t>
  </si>
  <si>
    <t>970010887614</t>
  </si>
  <si>
    <t>970010887638</t>
  </si>
  <si>
    <t>970010887805</t>
  </si>
  <si>
    <t>970010887856</t>
  </si>
  <si>
    <t>970010888022</t>
  </si>
  <si>
    <t>970010888100</t>
  </si>
  <si>
    <t>970010888202</t>
  </si>
  <si>
    <t>970010888279</t>
  </si>
  <si>
    <t>970010888366</t>
  </si>
  <si>
    <t>970010889216</t>
  </si>
  <si>
    <t>970010889222</t>
  </si>
  <si>
    <t>970010889472</t>
  </si>
  <si>
    <t>970010889518</t>
  </si>
  <si>
    <t>970010889614</t>
  </si>
  <si>
    <t>970010889831</t>
  </si>
  <si>
    <t>970010890145</t>
  </si>
  <si>
    <t>970010890567</t>
  </si>
  <si>
    <t>970010890640</t>
  </si>
  <si>
    <t>970010890816</t>
  </si>
  <si>
    <t>970010891479</t>
  </si>
  <si>
    <t>970010891561</t>
  </si>
  <si>
    <t>970010891986</t>
  </si>
  <si>
    <t>970010893138</t>
  </si>
  <si>
    <t>970010893835</t>
  </si>
  <si>
    <t>970010893852</t>
  </si>
  <si>
    <t>970010894000</t>
  </si>
  <si>
    <t>970010894088</t>
  </si>
  <si>
    <t>970010894454</t>
  </si>
  <si>
    <t>970010894674</t>
  </si>
  <si>
    <t>970010894726</t>
  </si>
  <si>
    <t>970010894848</t>
  </si>
  <si>
    <t>970010895008</t>
  </si>
  <si>
    <t>970010895192</t>
  </si>
  <si>
    <t>970010895273</t>
  </si>
  <si>
    <t>970010896152</t>
  </si>
  <si>
    <t>970010896377</t>
  </si>
  <si>
    <t>970010896560</t>
  </si>
  <si>
    <t>970010896993</t>
  </si>
  <si>
    <t>970010897322</t>
  </si>
  <si>
    <t>970010897523</t>
  </si>
  <si>
    <t>970010898342</t>
  </si>
  <si>
    <t>970010898544</t>
  </si>
  <si>
    <t>970010898599</t>
  </si>
  <si>
    <t>970010898759</t>
  </si>
  <si>
    <t>970010899594</t>
  </si>
  <si>
    <t>970010899737</t>
  </si>
  <si>
    <t>970010899747</t>
  </si>
  <si>
    <t>970010899800</t>
  </si>
  <si>
    <t>970010899822</t>
  </si>
  <si>
    <t>970010901218</t>
  </si>
  <si>
    <t>970010901679</t>
  </si>
  <si>
    <t>970010901748</t>
  </si>
  <si>
    <t>970010901873</t>
  </si>
  <si>
    <t>970010902011</t>
  </si>
  <si>
    <t>970010902515</t>
  </si>
  <si>
    <t>970010902628</t>
  </si>
  <si>
    <t>970010902975</t>
  </si>
  <si>
    <t>970010903074</t>
  </si>
  <si>
    <t>970010903416</t>
  </si>
  <si>
    <t>970010903682</t>
  </si>
  <si>
    <t>970010903770</t>
  </si>
  <si>
    <t>970010903808</t>
  </si>
  <si>
    <t>970010904612</t>
  </si>
  <si>
    <t>970010904686</t>
  </si>
  <si>
    <t>970010904806</t>
  </si>
  <si>
    <t>970010904884</t>
  </si>
  <si>
    <t>970010905181</t>
  </si>
  <si>
    <t>970010905358</t>
  </si>
  <si>
    <t>970010906892</t>
  </si>
  <si>
    <t>970010906894</t>
  </si>
  <si>
    <t>970010906959</t>
  </si>
  <si>
    <t>970010907239</t>
  </si>
  <si>
    <t>970010907531</t>
  </si>
  <si>
    <t>970010907663</t>
  </si>
  <si>
    <t>970010907691</t>
  </si>
  <si>
    <t>970010907886</t>
  </si>
  <si>
    <t>970010907919</t>
  </si>
  <si>
    <t>970010908160</t>
  </si>
  <si>
    <t>970010908267</t>
  </si>
  <si>
    <t>970010908586</t>
  </si>
  <si>
    <t>970010908887</t>
  </si>
  <si>
    <t>970010909100</t>
  </si>
  <si>
    <t>970010909194</t>
  </si>
  <si>
    <t>970010909265</t>
  </si>
  <si>
    <t>970010909346</t>
  </si>
  <si>
    <t>970010909547</t>
  </si>
  <si>
    <t>970010910032</t>
  </si>
  <si>
    <t>970010910619</t>
  </si>
  <si>
    <t>970010910623</t>
  </si>
  <si>
    <t>970010910630</t>
  </si>
  <si>
    <t>970010910659</t>
  </si>
  <si>
    <t>970010910667</t>
  </si>
  <si>
    <t>970010910683</t>
  </si>
  <si>
    <t>970010911063</t>
  </si>
  <si>
    <t>970010911228</t>
  </si>
  <si>
    <t>970010912002</t>
  </si>
  <si>
    <t>970010912097</t>
  </si>
  <si>
    <t>970010912166</t>
  </si>
  <si>
    <t>970010913181</t>
  </si>
  <si>
    <t>970010913725</t>
  </si>
  <si>
    <t>970010914446</t>
  </si>
  <si>
    <t>970010915120</t>
  </si>
  <si>
    <t>970010915127</t>
  </si>
  <si>
    <t>970010915160</t>
  </si>
  <si>
    <t>970010915358</t>
  </si>
  <si>
    <t>970010915641</t>
  </si>
  <si>
    <t>970010915762</t>
  </si>
  <si>
    <t>970010915909</t>
  </si>
  <si>
    <t>970010916207</t>
  </si>
  <si>
    <t>970010916286</t>
  </si>
  <si>
    <t>970010916492</t>
  </si>
  <si>
    <t>970010916624</t>
  </si>
  <si>
    <t>970010916847</t>
  </si>
  <si>
    <t>970010917207</t>
  </si>
  <si>
    <t>970010917275</t>
  </si>
  <si>
    <t>970010917285</t>
  </si>
  <si>
    <t>970010917668</t>
  </si>
  <si>
    <t>970010918048</t>
  </si>
  <si>
    <t>970010918112</t>
  </si>
  <si>
    <t>970010918508</t>
  </si>
  <si>
    <t>970010918697</t>
  </si>
  <si>
    <t>970010919409</t>
  </si>
  <si>
    <t>970010919716</t>
  </si>
  <si>
    <t>970010919782</t>
  </si>
  <si>
    <t>970010920245</t>
  </si>
  <si>
    <t>970010920334</t>
  </si>
  <si>
    <t>970010920778</t>
  </si>
  <si>
    <t>970010921110</t>
  </si>
  <si>
    <t>970010921148</t>
  </si>
  <si>
    <t>970010921303</t>
  </si>
  <si>
    <t>970010921371</t>
  </si>
  <si>
    <t>970010921664</t>
  </si>
  <si>
    <t>970010921802</t>
  </si>
  <si>
    <t>970010922068</t>
  </si>
  <si>
    <t>970010922253</t>
  </si>
  <si>
    <t>970010922411</t>
  </si>
  <si>
    <t>970010922505</t>
  </si>
  <si>
    <t>970010922570</t>
  </si>
  <si>
    <t>970010922688</t>
  </si>
  <si>
    <t>970010922735</t>
  </si>
  <si>
    <t>970010922893</t>
  </si>
  <si>
    <t>970010923606</t>
  </si>
  <si>
    <t>970010923630</t>
  </si>
  <si>
    <t>970010924014</t>
  </si>
  <si>
    <t>970010924418</t>
  </si>
  <si>
    <t>970010925363</t>
  </si>
  <si>
    <t>970010925400</t>
  </si>
  <si>
    <t>970010925948</t>
  </si>
  <si>
    <t>970010926150</t>
  </si>
  <si>
    <t>970010926715</t>
  </si>
  <si>
    <t>970010926731</t>
  </si>
  <si>
    <t>970010927032</t>
  </si>
  <si>
    <t>970010927291</t>
  </si>
  <si>
    <t>970010927470</t>
  </si>
  <si>
    <t>970010927657</t>
  </si>
  <si>
    <t>970010928042</t>
  </si>
  <si>
    <t>970010928122</t>
  </si>
  <si>
    <t>970010928380</t>
  </si>
  <si>
    <t>970010929444</t>
  </si>
  <si>
    <t>970010929696</t>
  </si>
  <si>
    <t>970010929712</t>
  </si>
  <si>
    <t>970010930389</t>
  </si>
  <si>
    <t>970010930599</t>
  </si>
  <si>
    <t>970010930715</t>
  </si>
  <si>
    <t>970010930792</t>
  </si>
  <si>
    <t>970010931059</t>
  </si>
  <si>
    <t>970010931809</t>
  </si>
  <si>
    <t>970010932211</t>
  </si>
  <si>
    <t>970010932667</t>
  </si>
  <si>
    <t>970010932760</t>
  </si>
  <si>
    <t>970010934015</t>
  </si>
  <si>
    <t>970010934259</t>
  </si>
  <si>
    <t>970010934764</t>
  </si>
  <si>
    <t>970010934825</t>
  </si>
  <si>
    <t>970010934844</t>
  </si>
  <si>
    <t>970010934897</t>
  </si>
  <si>
    <t>970010934943</t>
  </si>
  <si>
    <t>970010934961</t>
  </si>
  <si>
    <t>970010934981</t>
  </si>
  <si>
    <t>970010935338</t>
  </si>
  <si>
    <t>970010935383</t>
  </si>
  <si>
    <t>970010935404</t>
  </si>
  <si>
    <t>970010935739</t>
  </si>
  <si>
    <t>970010935765</t>
  </si>
  <si>
    <t>970010936104</t>
  </si>
  <si>
    <t>970010936134</t>
  </si>
  <si>
    <t>970010936144</t>
  </si>
  <si>
    <t>970010936324</t>
  </si>
  <si>
    <t>970010936371</t>
  </si>
  <si>
    <t>970010936471</t>
  </si>
  <si>
    <t>970010936774</t>
  </si>
  <si>
    <t>970010936849</t>
  </si>
  <si>
    <t>970010937318</t>
  </si>
  <si>
    <t>970010937344</t>
  </si>
  <si>
    <t>970010937707</t>
  </si>
  <si>
    <t>970010937718</t>
  </si>
  <si>
    <t>970010937743</t>
  </si>
  <si>
    <t>970010938078</t>
  </si>
  <si>
    <t>970010938383</t>
  </si>
  <si>
    <t>970010938462</t>
  </si>
  <si>
    <t>970010938714</t>
  </si>
  <si>
    <t>970010938951</t>
  </si>
  <si>
    <t>970010939874</t>
  </si>
  <si>
    <t>970010940161</t>
  </si>
  <si>
    <t>970010941028</t>
  </si>
  <si>
    <t>970010941113</t>
  </si>
  <si>
    <t>970010941224</t>
  </si>
  <si>
    <t>970010941334</t>
  </si>
  <si>
    <t>970010941406</t>
  </si>
  <si>
    <t>970010941672</t>
  </si>
  <si>
    <t>970010941691</t>
  </si>
  <si>
    <t>970010941721</t>
  </si>
  <si>
    <t>970010942050</t>
  </si>
  <si>
    <t>970010942085</t>
  </si>
  <si>
    <t>970010942165</t>
  </si>
  <si>
    <t>970010942499</t>
  </si>
  <si>
    <t>970010942542</t>
  </si>
  <si>
    <t>970010942649</t>
  </si>
  <si>
    <t>970010942722</t>
  </si>
  <si>
    <t>970010942727</t>
  </si>
  <si>
    <t>970010942943</t>
  </si>
  <si>
    <t>970010943015</t>
  </si>
  <si>
    <t>970010943115</t>
  </si>
  <si>
    <t>970010943134</t>
  </si>
  <si>
    <t>970010944422</t>
  </si>
  <si>
    <t>970010945000</t>
  </si>
  <si>
    <t>970010945007</t>
  </si>
  <si>
    <t>970010945021</t>
  </si>
  <si>
    <t>970010945272</t>
  </si>
  <si>
    <t>970010945297</t>
  </si>
  <si>
    <t>970010945888</t>
  </si>
  <si>
    <t>970010946256</t>
  </si>
  <si>
    <t>970010946622</t>
  </si>
  <si>
    <t>970010946688</t>
  </si>
  <si>
    <t>970010946862</t>
  </si>
  <si>
    <t>970010947243</t>
  </si>
  <si>
    <t>970010947252</t>
  </si>
  <si>
    <t>970010947253</t>
  </si>
  <si>
    <t>970010947257</t>
  </si>
  <si>
    <t>970010947269</t>
  </si>
  <si>
    <t>970010947978</t>
  </si>
  <si>
    <t>970010948352</t>
  </si>
  <si>
    <t>970010948363</t>
  </si>
  <si>
    <t>970010948585</t>
  </si>
  <si>
    <t>970010949005</t>
  </si>
  <si>
    <t>970010949152</t>
  </si>
  <si>
    <t>970010949308</t>
  </si>
  <si>
    <t>970010950046</t>
  </si>
  <si>
    <t>970010950081</t>
  </si>
  <si>
    <t>970010950372</t>
  </si>
  <si>
    <t>970010950562</t>
  </si>
  <si>
    <t>970010951035</t>
  </si>
  <si>
    <t>970010951182</t>
  </si>
  <si>
    <t>970010951324</t>
  </si>
  <si>
    <t>970010952071</t>
  </si>
  <si>
    <t>970010952155</t>
  </si>
  <si>
    <t>970010952181</t>
  </si>
  <si>
    <t>970010952250</t>
  </si>
  <si>
    <t>970010952664</t>
  </si>
  <si>
    <t>970010952864</t>
  </si>
  <si>
    <t>970010952990</t>
  </si>
  <si>
    <t>970010953073</t>
  </si>
  <si>
    <t>970010953221</t>
  </si>
  <si>
    <t>970010953588</t>
  </si>
  <si>
    <t>970010953832</t>
  </si>
  <si>
    <t>970010953890</t>
  </si>
  <si>
    <t>970010954062</t>
  </si>
  <si>
    <t>970010954161</t>
  </si>
  <si>
    <t>970010954528</t>
  </si>
  <si>
    <t>970010954586</t>
  </si>
  <si>
    <t>970010954860</t>
  </si>
  <si>
    <t>970010955150</t>
  </si>
  <si>
    <t>970010955171</t>
  </si>
  <si>
    <t>970010955561</t>
  </si>
  <si>
    <t>970010955900</t>
  </si>
  <si>
    <t>970010956217</t>
  </si>
  <si>
    <t>970010956742</t>
  </si>
  <si>
    <t>970010957185</t>
  </si>
  <si>
    <t>970010957188</t>
  </si>
  <si>
    <t>970010957404</t>
  </si>
  <si>
    <t>970010957782</t>
  </si>
  <si>
    <t>970010958098</t>
  </si>
  <si>
    <t>970010958237</t>
  </si>
  <si>
    <t>970010958351</t>
  </si>
  <si>
    <t>970010958666</t>
  </si>
  <si>
    <t>970010959332</t>
  </si>
  <si>
    <t>970010959472</t>
  </si>
  <si>
    <t>970010960046</t>
  </si>
  <si>
    <t>970010960457</t>
  </si>
  <si>
    <t>970010960460</t>
  </si>
  <si>
    <t>970010961123</t>
  </si>
  <si>
    <t>970010961319</t>
  </si>
  <si>
    <t>970010961498</t>
  </si>
  <si>
    <t>970010961555</t>
  </si>
  <si>
    <t>970010961677</t>
  </si>
  <si>
    <t>970010961910</t>
  </si>
  <si>
    <t>970010961985</t>
  </si>
  <si>
    <t>970010962003</t>
  </si>
  <si>
    <t>970010962335</t>
  </si>
  <si>
    <t>970010962680</t>
  </si>
  <si>
    <t>970010962815</t>
  </si>
  <si>
    <t>970010962911</t>
  </si>
  <si>
    <t>970010963352</t>
  </si>
  <si>
    <t>970010963451</t>
  </si>
  <si>
    <t>970010963677</t>
  </si>
  <si>
    <t>970010963755</t>
  </si>
  <si>
    <t>970010963764</t>
  </si>
  <si>
    <t>970010964035</t>
  </si>
  <si>
    <t>970010964541</t>
  </si>
  <si>
    <t>970010964595</t>
  </si>
  <si>
    <t>970010964640</t>
  </si>
  <si>
    <t>970010965073</t>
  </si>
  <si>
    <t>970010965155</t>
  </si>
  <si>
    <t>970010965532</t>
  </si>
  <si>
    <t>970010965582</t>
  </si>
  <si>
    <t>970010965627</t>
  </si>
  <si>
    <t>970010965695</t>
  </si>
  <si>
    <t>970010965838</t>
  </si>
  <si>
    <t>970010966274</t>
  </si>
  <si>
    <t>970010967167</t>
  </si>
  <si>
    <t>970010967426</t>
  </si>
  <si>
    <t>970010967903</t>
  </si>
  <si>
    <t>970010967994</t>
  </si>
  <si>
    <t>970010968424</t>
  </si>
  <si>
    <t>970010969026</t>
  </si>
  <si>
    <t>970010969121</t>
  </si>
  <si>
    <t>970010969201</t>
  </si>
  <si>
    <t>970010969409</t>
  </si>
  <si>
    <t>970010969862</t>
  </si>
  <si>
    <t>970010969975</t>
  </si>
  <si>
    <t>970010970258</t>
  </si>
  <si>
    <t>970010970593</t>
  </si>
  <si>
    <t>970010970743</t>
  </si>
  <si>
    <t>970010970975</t>
  </si>
  <si>
    <t>970010971158</t>
  </si>
  <si>
    <t>970010971266</t>
  </si>
  <si>
    <t>970010971362</t>
  </si>
  <si>
    <t>970010971542</t>
  </si>
  <si>
    <t>970010972112</t>
  </si>
  <si>
    <t>970010972247</t>
  </si>
  <si>
    <t>970010972585</t>
  </si>
  <si>
    <t>970010972588</t>
  </si>
  <si>
    <t>970010973072</t>
  </si>
  <si>
    <t>970010973314</t>
  </si>
  <si>
    <t>970010973604</t>
  </si>
  <si>
    <t>970010973815</t>
  </si>
  <si>
    <t>970010974058</t>
  </si>
  <si>
    <t>970010974393</t>
  </si>
  <si>
    <t>970010974509</t>
  </si>
  <si>
    <t>970010974650</t>
  </si>
  <si>
    <t>970010974965</t>
  </si>
  <si>
    <t>970010975180</t>
  </si>
  <si>
    <t>970010975443</t>
  </si>
  <si>
    <t>970010975810</t>
  </si>
  <si>
    <t>970010976057</t>
  </si>
  <si>
    <t>970010976410</t>
  </si>
  <si>
    <t>970010976612</t>
  </si>
  <si>
    <t>970010976728</t>
  </si>
  <si>
    <t>970010976952</t>
  </si>
  <si>
    <t>970010977474</t>
  </si>
  <si>
    <t>970010977543</t>
  </si>
  <si>
    <t>970010977620</t>
  </si>
  <si>
    <t>970010977696</t>
  </si>
  <si>
    <t>970010978203</t>
  </si>
  <si>
    <t>970010978230</t>
  </si>
  <si>
    <t>970010978315</t>
  </si>
  <si>
    <t>970010978508</t>
  </si>
  <si>
    <t>970010979118</t>
  </si>
  <si>
    <t>970010979160</t>
  </si>
  <si>
    <t>970010979314</t>
  </si>
  <si>
    <t>970010979319</t>
  </si>
  <si>
    <t>970010979800</t>
  </si>
  <si>
    <t>970010980256</t>
  </si>
  <si>
    <t>970010980339</t>
  </si>
  <si>
    <t>970010980582</t>
  </si>
  <si>
    <t>970010980711</t>
  </si>
  <si>
    <t>970010980789</t>
  </si>
  <si>
    <t>970010981007</t>
  </si>
  <si>
    <t>970010981251</t>
  </si>
  <si>
    <t>970010982488</t>
  </si>
  <si>
    <t>970010982562</t>
  </si>
  <si>
    <t>970010982632</t>
  </si>
  <si>
    <t>970010982824</t>
  </si>
  <si>
    <t>970010982906</t>
  </si>
  <si>
    <t>970010983914</t>
  </si>
  <si>
    <t>970010984142</t>
  </si>
  <si>
    <t>970010984489</t>
  </si>
  <si>
    <t>970010985021</t>
  </si>
  <si>
    <t>970010985248</t>
  </si>
  <si>
    <t>970010985347</t>
  </si>
  <si>
    <t>970010985517</t>
  </si>
  <si>
    <t>970010985586</t>
  </si>
  <si>
    <t>970010986058</t>
  </si>
  <si>
    <t>970010986126</t>
  </si>
  <si>
    <t>970010986186</t>
  </si>
  <si>
    <t>970010986640</t>
  </si>
  <si>
    <t>970010986800</t>
  </si>
  <si>
    <t>970010987237</t>
  </si>
  <si>
    <t>970010987273</t>
  </si>
  <si>
    <t>970010987349</t>
  </si>
  <si>
    <t>970010987672</t>
  </si>
  <si>
    <t>970010987790</t>
  </si>
  <si>
    <t>970010987988</t>
  </si>
  <si>
    <t>970010988038</t>
  </si>
  <si>
    <t>970010988082</t>
  </si>
  <si>
    <t>970010988378</t>
  </si>
  <si>
    <t>970010988662</t>
  </si>
  <si>
    <t>970010988681</t>
  </si>
  <si>
    <t>970010988724</t>
  </si>
  <si>
    <t>970010989128</t>
  </si>
  <si>
    <t>970010989370</t>
  </si>
  <si>
    <t>970010989526</t>
  </si>
  <si>
    <t>970010989730</t>
  </si>
  <si>
    <t>970010989932</t>
  </si>
  <si>
    <t>970010990130</t>
  </si>
  <si>
    <t>970010990141</t>
  </si>
  <si>
    <t>970010990180</t>
  </si>
  <si>
    <t>970010990756</t>
  </si>
  <si>
    <t>970010990782</t>
  </si>
  <si>
    <t>970010990796</t>
  </si>
  <si>
    <t>970010990834</t>
  </si>
  <si>
    <t>970010991315</t>
  </si>
  <si>
    <t>970010991970</t>
  </si>
  <si>
    <t>970010992070</t>
  </si>
  <si>
    <t>970010992362</t>
  </si>
  <si>
    <t>970010993113</t>
  </si>
  <si>
    <t>970010993259</t>
  </si>
  <si>
    <t>970010993517</t>
  </si>
  <si>
    <t>970010993645</t>
  </si>
  <si>
    <t>970010993956</t>
  </si>
  <si>
    <t>970010993996</t>
  </si>
  <si>
    <t>970010994712</t>
  </si>
  <si>
    <t>970010995143</t>
  </si>
  <si>
    <t>970010995185</t>
  </si>
  <si>
    <t>970010995525</t>
  </si>
  <si>
    <t>970010995616</t>
  </si>
  <si>
    <t>970010995682</t>
  </si>
  <si>
    <t>970010995975</t>
  </si>
  <si>
    <t>970010996048</t>
  </si>
  <si>
    <t>970010996167</t>
  </si>
  <si>
    <t>970010996237</t>
  </si>
  <si>
    <t>970010996455</t>
  </si>
  <si>
    <t>970010996799</t>
  </si>
  <si>
    <t>970010997647</t>
  </si>
  <si>
    <t>970010998290</t>
  </si>
  <si>
    <t>970010998446</t>
  </si>
  <si>
    <t>970010998775</t>
  </si>
  <si>
    <t>970010998907</t>
  </si>
  <si>
    <t>970010999224</t>
  </si>
  <si>
    <t>970010999317</t>
  </si>
  <si>
    <t>970010999819</t>
  </si>
  <si>
    <t>970011000138</t>
  </si>
  <si>
    <t>970011000325</t>
  </si>
  <si>
    <t>970011000452</t>
  </si>
  <si>
    <t>970011000478</t>
  </si>
  <si>
    <t>970011000551</t>
  </si>
  <si>
    <t>970011000872</t>
  </si>
  <si>
    <t>970011000980</t>
  </si>
  <si>
    <t>970011001286</t>
  </si>
  <si>
    <t>970011002023</t>
  </si>
  <si>
    <t>970011002371</t>
  </si>
  <si>
    <t>970011002411</t>
  </si>
  <si>
    <t>970011002475</t>
  </si>
  <si>
    <t>970011002478</t>
  </si>
  <si>
    <t>970011002758</t>
  </si>
  <si>
    <t>970011003002</t>
  </si>
  <si>
    <t>970011003444</t>
  </si>
  <si>
    <t>970011003847</t>
  </si>
  <si>
    <t>970011004842</t>
  </si>
  <si>
    <t>970011005015</t>
  </si>
  <si>
    <t>970011005092</t>
  </si>
  <si>
    <t>970011005468</t>
  </si>
  <si>
    <t>970011005575</t>
  </si>
  <si>
    <t>970011005872</t>
  </si>
  <si>
    <t>970011005984</t>
  </si>
  <si>
    <t>970011006394</t>
  </si>
  <si>
    <t>970011006893</t>
  </si>
  <si>
    <t>970011007115</t>
  </si>
  <si>
    <t>970011008192</t>
  </si>
  <si>
    <t>970011008224</t>
  </si>
  <si>
    <t>970011008272</t>
  </si>
  <si>
    <t>970011008918</t>
  </si>
  <si>
    <t>970011010552</t>
  </si>
  <si>
    <t>970011010780</t>
  </si>
  <si>
    <t>970011010853</t>
  </si>
  <si>
    <t>970011010958</t>
  </si>
  <si>
    <t>970011010971</t>
  </si>
  <si>
    <t>970011011000</t>
  </si>
  <si>
    <t>970011011006</t>
  </si>
  <si>
    <t>970011011596</t>
  </si>
  <si>
    <t>970011011894</t>
  </si>
  <si>
    <t>970011011908</t>
  </si>
  <si>
    <t>970011012325</t>
  </si>
  <si>
    <t>970011012378</t>
  </si>
  <si>
    <t>970011012854</t>
  </si>
  <si>
    <t>970011012988</t>
  </si>
  <si>
    <t>970011013457</t>
  </si>
  <si>
    <t>970011013961</t>
  </si>
  <si>
    <t>970011014592</t>
  </si>
  <si>
    <t>970011014747</t>
  </si>
  <si>
    <t>970011014916</t>
  </si>
  <si>
    <t>970011015521</t>
  </si>
  <si>
    <t>970011015533</t>
  </si>
  <si>
    <t>970011015836</t>
  </si>
  <si>
    <t>970011016425</t>
  </si>
  <si>
    <t>970011016748</t>
  </si>
  <si>
    <t>970011016817</t>
  </si>
  <si>
    <t>970011016993</t>
  </si>
  <si>
    <t>970011017245</t>
  </si>
  <si>
    <t>970011017295</t>
  </si>
  <si>
    <t>970011017317</t>
  </si>
  <si>
    <t>970011017978</t>
  </si>
  <si>
    <t>970011018142</t>
  </si>
  <si>
    <t>970011018305</t>
  </si>
  <si>
    <t>970011018376</t>
  </si>
  <si>
    <t>970011018652</t>
  </si>
  <si>
    <t>970011018656</t>
  </si>
  <si>
    <t>970011018714</t>
  </si>
  <si>
    <t>970011019058</t>
  </si>
  <si>
    <t>970011019620</t>
  </si>
  <si>
    <t>970011019775</t>
  </si>
  <si>
    <t>970011019836</t>
  </si>
  <si>
    <t>970011019994</t>
  </si>
  <si>
    <t>970011020006</t>
  </si>
  <si>
    <t>970011020232</t>
  </si>
  <si>
    <t>970011020561</t>
  </si>
  <si>
    <t>970011020599</t>
  </si>
  <si>
    <t>970011020731</t>
  </si>
  <si>
    <t>970011020788</t>
  </si>
  <si>
    <t>970011020893</t>
  </si>
  <si>
    <t>970011021039</t>
  </si>
  <si>
    <t>970011021123</t>
  </si>
  <si>
    <t>970011021187</t>
  </si>
  <si>
    <t>970011021318</t>
  </si>
  <si>
    <t>970011021458</t>
  </si>
  <si>
    <t>970011021521</t>
  </si>
  <si>
    <t>970011021854</t>
  </si>
  <si>
    <t>970011022183</t>
  </si>
  <si>
    <t>970011022195</t>
  </si>
  <si>
    <t>970011022528</t>
  </si>
  <si>
    <t>970011022984</t>
  </si>
  <si>
    <t>970011023410</t>
  </si>
  <si>
    <t>970011023968</t>
  </si>
  <si>
    <t>970011024069</t>
  </si>
  <si>
    <t>970011024269</t>
  </si>
  <si>
    <t>970011024636</t>
  </si>
  <si>
    <t>970011025195</t>
  </si>
  <si>
    <t>970011025239</t>
  </si>
  <si>
    <t>970011025454</t>
  </si>
  <si>
    <t>970011025607</t>
  </si>
  <si>
    <t>970011025620</t>
  </si>
  <si>
    <t>970011025937</t>
  </si>
  <si>
    <t>970011026033</t>
  </si>
  <si>
    <t>970011026064</t>
  </si>
  <si>
    <t>970011026218</t>
  </si>
  <si>
    <t>970011026885</t>
  </si>
  <si>
    <t>970011027343</t>
  </si>
  <si>
    <t>970011027535</t>
  </si>
  <si>
    <t>970011028726</t>
  </si>
  <si>
    <t>970011028898</t>
  </si>
  <si>
    <t>970011029471</t>
  </si>
  <si>
    <t>970011030254</t>
  </si>
  <si>
    <t>970011030364</t>
  </si>
  <si>
    <t>970011030537</t>
  </si>
  <si>
    <t>970011030588</t>
  </si>
  <si>
    <t>970011030718</t>
  </si>
  <si>
    <t>970011030905</t>
  </si>
  <si>
    <t>970011031156</t>
  </si>
  <si>
    <t>970011031242</t>
  </si>
  <si>
    <t>970011031440</t>
  </si>
  <si>
    <t>970011031649</t>
  </si>
  <si>
    <t>970011032199</t>
  </si>
  <si>
    <t>970011032308</t>
  </si>
  <si>
    <t>970011032449</t>
  </si>
  <si>
    <t>970011032483</t>
  </si>
  <si>
    <t>970011032672</t>
  </si>
  <si>
    <t>970011032795</t>
  </si>
  <si>
    <t>970011033165</t>
  </si>
  <si>
    <t>970011033217</t>
  </si>
  <si>
    <t>970011033357</t>
  </si>
  <si>
    <t>970011033431</t>
  </si>
  <si>
    <t>970011033650</t>
  </si>
  <si>
    <t>970011033855</t>
  </si>
  <si>
    <t>970011033869</t>
  </si>
  <si>
    <t>970011034048</t>
  </si>
  <si>
    <t>970011034087</t>
  </si>
  <si>
    <t>970011034468</t>
  </si>
  <si>
    <t>970011034657</t>
  </si>
  <si>
    <t>970011034862</t>
  </si>
  <si>
    <t>970011035064</t>
  </si>
  <si>
    <t>970011035250</t>
  </si>
  <si>
    <t>970011035493</t>
  </si>
  <si>
    <t>970011035644</t>
  </si>
  <si>
    <t>970011035658</t>
  </si>
  <si>
    <t>970011035735</t>
  </si>
  <si>
    <t>970011035795</t>
  </si>
  <si>
    <t>970011036222</t>
  </si>
  <si>
    <t>970011036404</t>
  </si>
  <si>
    <t>970011036534</t>
  </si>
  <si>
    <t>970011036720</t>
  </si>
  <si>
    <t>970011036850</t>
  </si>
  <si>
    <t>970011037076</t>
  </si>
  <si>
    <t>970011037152</t>
  </si>
  <si>
    <t>970011037327</t>
  </si>
  <si>
    <t>970011037425</t>
  </si>
  <si>
    <t>970011037660</t>
  </si>
  <si>
    <t>970011037671</t>
  </si>
  <si>
    <t>970011038129</t>
  </si>
  <si>
    <t>970011038205</t>
  </si>
  <si>
    <t>970011038331</t>
  </si>
  <si>
    <t>970011038381</t>
  </si>
  <si>
    <t>970011038448</t>
  </si>
  <si>
    <t>970011038494</t>
  </si>
  <si>
    <t>970011038534</t>
  </si>
  <si>
    <t>970011038617</t>
  </si>
  <si>
    <t>970011039023</t>
  </si>
  <si>
    <t>970011039342</t>
  </si>
  <si>
    <t>970011039384</t>
  </si>
  <si>
    <t>970011039552</t>
  </si>
  <si>
    <t>970011039575</t>
  </si>
  <si>
    <t>970011039847</t>
  </si>
  <si>
    <t>970011040040</t>
  </si>
  <si>
    <t>970011040057</t>
  </si>
  <si>
    <t>970011040651</t>
  </si>
  <si>
    <t>970011041223</t>
  </si>
  <si>
    <t>970011041342</t>
  </si>
  <si>
    <t>970011041881</t>
  </si>
  <si>
    <t>970011041894</t>
  </si>
  <si>
    <t>970011042208</t>
  </si>
  <si>
    <t>970011042292</t>
  </si>
  <si>
    <t>970011042567</t>
  </si>
  <si>
    <t>970011042915</t>
  </si>
  <si>
    <t>970011042964</t>
  </si>
  <si>
    <t>970011043222</t>
  </si>
  <si>
    <t>970011043500</t>
  </si>
  <si>
    <t>970011043557</t>
  </si>
  <si>
    <t>970011043789</t>
  </si>
  <si>
    <t>970011044406</t>
  </si>
  <si>
    <t>970011044533</t>
  </si>
  <si>
    <t>970011044951</t>
  </si>
  <si>
    <t>970011044958</t>
  </si>
  <si>
    <t>970011045363</t>
  </si>
  <si>
    <t>970011046000</t>
  </si>
  <si>
    <t>970011046015</t>
  </si>
  <si>
    <t>970011046698</t>
  </si>
  <si>
    <t>970011046709</t>
  </si>
  <si>
    <t>970011046932</t>
  </si>
  <si>
    <t>970011047248</t>
  </si>
  <si>
    <t>970011047273</t>
  </si>
  <si>
    <t>970011047408</t>
  </si>
  <si>
    <t>970011047638</t>
  </si>
  <si>
    <t>970011048712</t>
  </si>
  <si>
    <t>970011048918</t>
  </si>
  <si>
    <t>970011048975</t>
  </si>
  <si>
    <t>970011049023</t>
  </si>
  <si>
    <t>970011049079</t>
  </si>
  <si>
    <t>970011049578</t>
  </si>
  <si>
    <t>970011049602</t>
  </si>
  <si>
    <t>970011049706</t>
  </si>
  <si>
    <t>970011050040</t>
  </si>
  <si>
    <t>970011050312</t>
  </si>
  <si>
    <t>970011050904</t>
  </si>
  <si>
    <t>970011051557</t>
  </si>
  <si>
    <t>970011052244</t>
  </si>
  <si>
    <t>970011052453</t>
  </si>
  <si>
    <t>970011052896</t>
  </si>
  <si>
    <t>970011053167</t>
  </si>
  <si>
    <t>970011053180</t>
  </si>
  <si>
    <t>970011053259</t>
  </si>
  <si>
    <t>970011053561</t>
  </si>
  <si>
    <t>970011053956</t>
  </si>
  <si>
    <t>970011054136</t>
  </si>
  <si>
    <t>970011054263</t>
  </si>
  <si>
    <t>970011054546</t>
  </si>
  <si>
    <t>970011054836</t>
  </si>
  <si>
    <t>970011055174</t>
  </si>
  <si>
    <t>970011055573</t>
  </si>
  <si>
    <t>970011055601</t>
  </si>
  <si>
    <t>970011055766</t>
  </si>
  <si>
    <t>970011055896</t>
  </si>
  <si>
    <t>970011056217</t>
  </si>
  <si>
    <t>970011056520</t>
  </si>
  <si>
    <t>970011056556</t>
  </si>
  <si>
    <t>970011056584</t>
  </si>
  <si>
    <t>970011056608</t>
  </si>
  <si>
    <t>970011056981</t>
  </si>
  <si>
    <t>970011057043</t>
  </si>
  <si>
    <t>970011057122</t>
  </si>
  <si>
    <t>970011057255</t>
  </si>
  <si>
    <t>970011057563</t>
  </si>
  <si>
    <t>970011058101</t>
  </si>
  <si>
    <t>970011058383</t>
  </si>
  <si>
    <t>970011058698</t>
  </si>
  <si>
    <t>970011058820</t>
  </si>
  <si>
    <t>970011059293</t>
  </si>
  <si>
    <t>970011059915</t>
  </si>
  <si>
    <t>970011059962</t>
  </si>
  <si>
    <t>970011060290</t>
  </si>
  <si>
    <t>970011061185</t>
  </si>
  <si>
    <t>970011061651</t>
  </si>
  <si>
    <t>970011061678</t>
  </si>
  <si>
    <t>970011061958</t>
  </si>
  <si>
    <t>970011062098</t>
  </si>
  <si>
    <t>970011062826</t>
  </si>
  <si>
    <t>970011062877</t>
  </si>
  <si>
    <t>970011063229</t>
  </si>
  <si>
    <t>970011064117</t>
  </si>
  <si>
    <t>970011064807</t>
  </si>
  <si>
    <t>970011064827</t>
  </si>
  <si>
    <t>970011064942</t>
  </si>
  <si>
    <t>970011065141</t>
  </si>
  <si>
    <t>970011065275</t>
  </si>
  <si>
    <t>970011065315</t>
  </si>
  <si>
    <t>970011065366</t>
  </si>
  <si>
    <t>970011065710</t>
  </si>
  <si>
    <t>970011066493</t>
  </si>
  <si>
    <t>970011066559</t>
  </si>
  <si>
    <t>970011066834</t>
  </si>
  <si>
    <t>970011066840</t>
  </si>
  <si>
    <t>970011067481</t>
  </si>
  <si>
    <t>970011067692</t>
  </si>
  <si>
    <t>970011067828</t>
  </si>
  <si>
    <t>970011068000</t>
  </si>
  <si>
    <t>970011068349</t>
  </si>
  <si>
    <t>970011068470</t>
  </si>
  <si>
    <t>970011068726</t>
  </si>
  <si>
    <t>970011068805</t>
  </si>
  <si>
    <t>970011068850</t>
  </si>
  <si>
    <t>970011068989</t>
  </si>
  <si>
    <t>970011069183</t>
  </si>
  <si>
    <t>970011069258</t>
  </si>
  <si>
    <t>970011069554</t>
  </si>
  <si>
    <t>970011069703</t>
  </si>
  <si>
    <t>970011070205</t>
  </si>
  <si>
    <t>970011070511</t>
  </si>
  <si>
    <t>970011070636</t>
  </si>
  <si>
    <t>970011070976</t>
  </si>
  <si>
    <t>970011070978</t>
  </si>
  <si>
    <t>970011071047</t>
  </si>
  <si>
    <t>970011071318</t>
  </si>
  <si>
    <t>970011071371</t>
  </si>
  <si>
    <t>970011071375</t>
  </si>
  <si>
    <t>970011071487</t>
  </si>
  <si>
    <t>970011071782</t>
  </si>
  <si>
    <t>970011072075</t>
  </si>
  <si>
    <t>970011072318</t>
  </si>
  <si>
    <t>970011072399</t>
  </si>
  <si>
    <t>970011072630</t>
  </si>
  <si>
    <t>970011072932</t>
  </si>
  <si>
    <t>970011073341</t>
  </si>
  <si>
    <t>970011073435</t>
  </si>
  <si>
    <t>970011074211</t>
  </si>
  <si>
    <t>970011075562</t>
  </si>
  <si>
    <t>970011076152</t>
  </si>
  <si>
    <t>970011076305</t>
  </si>
  <si>
    <t>970011076585</t>
  </si>
  <si>
    <t>970011076952</t>
  </si>
  <si>
    <t>970011077117</t>
  </si>
  <si>
    <t>970011077290</t>
  </si>
  <si>
    <t>970011078472</t>
  </si>
  <si>
    <t>970011079307</t>
  </si>
  <si>
    <t>970011079386</t>
  </si>
  <si>
    <t>970011079413</t>
  </si>
  <si>
    <t>970011079515</t>
  </si>
  <si>
    <t>970011079553</t>
  </si>
  <si>
    <t>970011079856</t>
  </si>
  <si>
    <t>970011079940</t>
  </si>
  <si>
    <t>970011079978</t>
  </si>
  <si>
    <t>970011080549</t>
  </si>
  <si>
    <t>970011080618</t>
  </si>
  <si>
    <t>970011080681</t>
  </si>
  <si>
    <t>970011081543</t>
  </si>
  <si>
    <t>970011081593</t>
  </si>
  <si>
    <t>970011081613</t>
  </si>
  <si>
    <t>970011081634</t>
  </si>
  <si>
    <t>970011081735</t>
  </si>
  <si>
    <t>970011081804</t>
  </si>
  <si>
    <t>970011082250</t>
  </si>
  <si>
    <t>970011082325</t>
  </si>
  <si>
    <t>970011082695</t>
  </si>
  <si>
    <t>970011082918</t>
  </si>
  <si>
    <t>970011083122</t>
  </si>
  <si>
    <t>970011083810</t>
  </si>
  <si>
    <t>970011084094</t>
  </si>
  <si>
    <t>970011084226</t>
  </si>
  <si>
    <t>970011084739</t>
  </si>
  <si>
    <t>970011084960</t>
  </si>
  <si>
    <t>970011084981</t>
  </si>
  <si>
    <t>970011085210</t>
  </si>
  <si>
    <t>970011085218</t>
  </si>
  <si>
    <t>970011085348</t>
  </si>
  <si>
    <t>970011085865</t>
  </si>
  <si>
    <t>970011085936</t>
  </si>
  <si>
    <t>970011086139</t>
  </si>
  <si>
    <t>970011086217</t>
  </si>
  <si>
    <t>970011086247</t>
  </si>
  <si>
    <t>970011086599</t>
  </si>
  <si>
    <t>970011086854</t>
  </si>
  <si>
    <t>970011087050</t>
  </si>
  <si>
    <t>970011087057</t>
  </si>
  <si>
    <t>970011087891</t>
  </si>
  <si>
    <t>970011088052</t>
  </si>
  <si>
    <t>970011088216</t>
  </si>
  <si>
    <t>970011088235</t>
  </si>
  <si>
    <t>970011088412</t>
  </si>
  <si>
    <t>970011088625</t>
  </si>
  <si>
    <t>970011089294</t>
  </si>
  <si>
    <t>970011089986</t>
  </si>
  <si>
    <t>970011090007</t>
  </si>
  <si>
    <t>970011090018</t>
  </si>
  <si>
    <t>970011090496</t>
  </si>
  <si>
    <t>970011090803</t>
  </si>
  <si>
    <t>970011091385</t>
  </si>
  <si>
    <t>970011091414</t>
  </si>
  <si>
    <t>970011091416</t>
  </si>
  <si>
    <t>970011091508</t>
  </si>
  <si>
    <t>970011091787</t>
  </si>
  <si>
    <t>970011092272</t>
  </si>
  <si>
    <t>970011092342</t>
  </si>
  <si>
    <t>970011093317</t>
  </si>
  <si>
    <t>970011093451</t>
  </si>
  <si>
    <t>970011093716</t>
  </si>
  <si>
    <t>970011095018</t>
  </si>
  <si>
    <t>970011095289</t>
  </si>
  <si>
    <t>970011095509</t>
  </si>
  <si>
    <t>970011095786</t>
  </si>
  <si>
    <t>970011095908</t>
  </si>
  <si>
    <t>970011095995</t>
  </si>
  <si>
    <t>970011096141</t>
  </si>
  <si>
    <t>970011096234</t>
  </si>
  <si>
    <t>970011097523</t>
  </si>
  <si>
    <t>970011097719</t>
  </si>
  <si>
    <t>970011097778</t>
  </si>
  <si>
    <t>970011098387</t>
  </si>
  <si>
    <t>970011098518</t>
  </si>
  <si>
    <t>970011098695</t>
  </si>
  <si>
    <t>970011098702</t>
  </si>
  <si>
    <t>970011099364</t>
  </si>
  <si>
    <t>970011099412</t>
  </si>
  <si>
    <t>970011099575</t>
  </si>
  <si>
    <t>970011099954</t>
  </si>
  <si>
    <t>970011100400</t>
  </si>
  <si>
    <t>970011100970</t>
  </si>
  <si>
    <t>970011101003</t>
  </si>
  <si>
    <t>970011101135</t>
  </si>
  <si>
    <t>970011101699</t>
  </si>
  <si>
    <t>970011101716</t>
  </si>
  <si>
    <t>970011102069</t>
  </si>
  <si>
    <t>970011102279</t>
  </si>
  <si>
    <t>970011102427</t>
  </si>
  <si>
    <t>970011103454</t>
  </si>
  <si>
    <t>970011103568</t>
  </si>
  <si>
    <t>970011104213</t>
  </si>
  <si>
    <t>970011104889</t>
  </si>
  <si>
    <t>970011104893</t>
  </si>
  <si>
    <t>970011105165</t>
  </si>
  <si>
    <t>970011105239</t>
  </si>
  <si>
    <t>970011105657</t>
  </si>
  <si>
    <t>970011105678</t>
  </si>
  <si>
    <t>970011105975</t>
  </si>
  <si>
    <t>970011105976</t>
  </si>
  <si>
    <t>970011106104</t>
  </si>
  <si>
    <t>970011106407</t>
  </si>
  <si>
    <t>970011106469</t>
  </si>
  <si>
    <t>970011106560</t>
  </si>
  <si>
    <t>970011106584</t>
  </si>
  <si>
    <t>970011106664</t>
  </si>
  <si>
    <t>970011106885</t>
  </si>
  <si>
    <t>970011107151</t>
  </si>
  <si>
    <t>970011107665</t>
  </si>
  <si>
    <t>970011108215</t>
  </si>
  <si>
    <t>970011108222</t>
  </si>
  <si>
    <t>970011108531</t>
  </si>
  <si>
    <t>970011108830</t>
  </si>
  <si>
    <t>970011108908</t>
  </si>
  <si>
    <t>970011109141</t>
  </si>
  <si>
    <t>970011109165</t>
  </si>
  <si>
    <t>970011109210</t>
  </si>
  <si>
    <t>970011109679</t>
  </si>
  <si>
    <t>970011109961</t>
  </si>
  <si>
    <t>970011110153</t>
  </si>
  <si>
    <t>970011110185</t>
  </si>
  <si>
    <t>970011110316</t>
  </si>
  <si>
    <t>970011110449</t>
  </si>
  <si>
    <t>970011110515</t>
  </si>
  <si>
    <t>970011110608</t>
  </si>
  <si>
    <t>970011110879</t>
  </si>
  <si>
    <t>970011111293</t>
  </si>
  <si>
    <t>970011111559</t>
  </si>
  <si>
    <t>970011111695</t>
  </si>
  <si>
    <t>970011112108</t>
  </si>
  <si>
    <t>970011112283</t>
  </si>
  <si>
    <t>970011112329</t>
  </si>
  <si>
    <t>970011112806</t>
  </si>
  <si>
    <t>970011112906</t>
  </si>
  <si>
    <t>970011113342</t>
  </si>
  <si>
    <t>970011113528</t>
  </si>
  <si>
    <t>970011113747</t>
  </si>
  <si>
    <t>970011113791</t>
  </si>
  <si>
    <t>970011114046</t>
  </si>
  <si>
    <t>970011114319</t>
  </si>
  <si>
    <t>970011114518</t>
  </si>
  <si>
    <t>970011114630</t>
  </si>
  <si>
    <t>970011114685</t>
  </si>
  <si>
    <t>970011114771</t>
  </si>
  <si>
    <t>970011114970</t>
  </si>
  <si>
    <t>970011115196</t>
  </si>
  <si>
    <t>970011115300</t>
  </si>
  <si>
    <t>970011115301</t>
  </si>
  <si>
    <t>970011115393</t>
  </si>
  <si>
    <t>970011115408</t>
  </si>
  <si>
    <t>970011115820</t>
  </si>
  <si>
    <t>970011116245</t>
  </si>
  <si>
    <t>970011116255</t>
  </si>
  <si>
    <t>970011116324</t>
  </si>
  <si>
    <t>970011117271</t>
  </si>
  <si>
    <t>970011117348</t>
  </si>
  <si>
    <t>970011117860</t>
  </si>
  <si>
    <t>970011118380</t>
  </si>
  <si>
    <t>970011118542</t>
  </si>
  <si>
    <t>970011118556</t>
  </si>
  <si>
    <t>970011118797</t>
  </si>
  <si>
    <t>970011118854</t>
  </si>
  <si>
    <t>970011119084</t>
  </si>
  <si>
    <t>970011119494</t>
  </si>
  <si>
    <t>970011119797</t>
  </si>
  <si>
    <t>970011119857</t>
  </si>
  <si>
    <t>970011119873</t>
  </si>
  <si>
    <t>970011119930</t>
  </si>
  <si>
    <t>970011120767</t>
  </si>
  <si>
    <t>970011121120</t>
  </si>
  <si>
    <t>970011121132</t>
  </si>
  <si>
    <t>970011121247</t>
  </si>
  <si>
    <t>970011121283</t>
  </si>
  <si>
    <t>970011121645</t>
  </si>
  <si>
    <t>970011121697</t>
  </si>
  <si>
    <t>970011121741</t>
  </si>
  <si>
    <t>970011122018</t>
  </si>
  <si>
    <t>970011122043</t>
  </si>
  <si>
    <t>970011122157</t>
  </si>
  <si>
    <t>970011122177</t>
  </si>
  <si>
    <t>970011122295</t>
  </si>
  <si>
    <t>970011122436</t>
  </si>
  <si>
    <t>970011123145</t>
  </si>
  <si>
    <t>970011123598</t>
  </si>
  <si>
    <t>970011123624</t>
  </si>
  <si>
    <t>970011123795</t>
  </si>
  <si>
    <t>970011124001</t>
  </si>
  <si>
    <t>970011124548</t>
  </si>
  <si>
    <t>970011124907</t>
  </si>
  <si>
    <t>970011125439</t>
  </si>
  <si>
    <t>970011125623</t>
  </si>
  <si>
    <t>970011125668</t>
  </si>
  <si>
    <t>970011125767</t>
  </si>
  <si>
    <t>970011126023</t>
  </si>
  <si>
    <t>970011126137</t>
  </si>
  <si>
    <t>970011126314</t>
  </si>
  <si>
    <t>970011126943</t>
  </si>
  <si>
    <t>970011127133</t>
  </si>
  <si>
    <t>970011127269</t>
  </si>
  <si>
    <t>970011127445</t>
  </si>
  <si>
    <t>970011127661</t>
  </si>
  <si>
    <t>970011127689</t>
  </si>
  <si>
    <t>970011127798</t>
  </si>
  <si>
    <t>970011128381</t>
  </si>
  <si>
    <t>970011128707</t>
  </si>
  <si>
    <t>970011128761</t>
  </si>
  <si>
    <t>970011128777</t>
  </si>
  <si>
    <t>970011128800</t>
  </si>
  <si>
    <t>970011129161</t>
  </si>
  <si>
    <t>970011129314</t>
  </si>
  <si>
    <t>970011129769</t>
  </si>
  <si>
    <t>970011129854</t>
  </si>
  <si>
    <t>970011130108</t>
  </si>
  <si>
    <t>970011130436</t>
  </si>
  <si>
    <t>970011131773</t>
  </si>
  <si>
    <t>970011131800</t>
  </si>
  <si>
    <t>970011131955</t>
  </si>
  <si>
    <t>970011132299</t>
  </si>
  <si>
    <t>970011132532</t>
  </si>
  <si>
    <t>970011132808</t>
  </si>
  <si>
    <t>970011133594</t>
  </si>
  <si>
    <t>970011133903</t>
  </si>
  <si>
    <t>970011134136</t>
  </si>
  <si>
    <t>970011134172</t>
  </si>
  <si>
    <t>970011134196</t>
  </si>
  <si>
    <t>970011134260</t>
  </si>
  <si>
    <t>970011134368</t>
  </si>
  <si>
    <t>970011134373</t>
  </si>
  <si>
    <t>970011134378</t>
  </si>
  <si>
    <t>970011134436</t>
  </si>
  <si>
    <t>970011134469</t>
  </si>
  <si>
    <t>970011134640</t>
  </si>
  <si>
    <t>970011134873</t>
  </si>
  <si>
    <t>970011134892</t>
  </si>
  <si>
    <t>970011135229</t>
  </si>
  <si>
    <t>970011135313</t>
  </si>
  <si>
    <t>970011135531</t>
  </si>
  <si>
    <t>970011135806</t>
  </si>
  <si>
    <t>970011135997</t>
  </si>
  <si>
    <t>970011136250</t>
  </si>
  <si>
    <t>970011136519</t>
  </si>
  <si>
    <t>970011136535</t>
  </si>
  <si>
    <t>970011137031</t>
  </si>
  <si>
    <t>970011137685</t>
  </si>
  <si>
    <t>970011137774</t>
  </si>
  <si>
    <t>970011138118</t>
  </si>
  <si>
    <t>970011138175</t>
  </si>
  <si>
    <t>970011138389</t>
  </si>
  <si>
    <t>970011138665</t>
  </si>
  <si>
    <t>970011139270</t>
  </si>
  <si>
    <t>970011139324</t>
  </si>
  <si>
    <t>970011139448</t>
  </si>
  <si>
    <t>970011139451</t>
  </si>
  <si>
    <t>970011139585</t>
  </si>
  <si>
    <t>970011140106</t>
  </si>
  <si>
    <t>970011140685</t>
  </si>
  <si>
    <t>970011140703</t>
  </si>
  <si>
    <t>970011140824</t>
  </si>
  <si>
    <t>970011140893</t>
  </si>
  <si>
    <t>970011140937</t>
  </si>
  <si>
    <t>970011141053</t>
  </si>
  <si>
    <t>970011141696</t>
  </si>
  <si>
    <t>970011141762</t>
  </si>
  <si>
    <t>970011142069</t>
  </si>
  <si>
    <t>970011142827</t>
  </si>
  <si>
    <t>970011143542</t>
  </si>
  <si>
    <t>970011143741</t>
  </si>
  <si>
    <t>970011144147</t>
  </si>
  <si>
    <t>970011144384</t>
  </si>
  <si>
    <t>970011144752</t>
  </si>
  <si>
    <t>970011144809</t>
  </si>
  <si>
    <t>970011145051</t>
  </si>
  <si>
    <t>970011145063</t>
  </si>
  <si>
    <t>970011145385</t>
  </si>
  <si>
    <t>970011145564</t>
  </si>
  <si>
    <t>970011145575</t>
  </si>
  <si>
    <t>970011145738</t>
  </si>
  <si>
    <t>970011145836</t>
  </si>
  <si>
    <t>970011146094</t>
  </si>
  <si>
    <t>970011146121</t>
  </si>
  <si>
    <t>970011146254</t>
  </si>
  <si>
    <t>970011146499</t>
  </si>
  <si>
    <t>970011146682</t>
  </si>
  <si>
    <t>970011146879</t>
  </si>
  <si>
    <t>970011147653</t>
  </si>
  <si>
    <t>970011147672</t>
  </si>
  <si>
    <t>970011147679</t>
  </si>
  <si>
    <t>970011147750</t>
  </si>
  <si>
    <t>970011148211</t>
  </si>
  <si>
    <t>970011148620</t>
  </si>
  <si>
    <t>970011148845</t>
  </si>
  <si>
    <t>970011150375</t>
  </si>
  <si>
    <t>970011150414</t>
  </si>
  <si>
    <t>970011150650</t>
  </si>
  <si>
    <t>970011150799</t>
  </si>
  <si>
    <t>970011150866</t>
  </si>
  <si>
    <t>970011151113</t>
  </si>
  <si>
    <t>970011151114</t>
  </si>
  <si>
    <t>970011151406</t>
  </si>
  <si>
    <t>970011151440</t>
  </si>
  <si>
    <t>970011151709</t>
  </si>
  <si>
    <t>970011151898</t>
  </si>
  <si>
    <t>970011151996</t>
  </si>
  <si>
    <t>970011152118</t>
  </si>
  <si>
    <t>970011152730</t>
  </si>
  <si>
    <t>970011152789</t>
  </si>
  <si>
    <t>970011153140</t>
  </si>
  <si>
    <t>970011153153</t>
  </si>
  <si>
    <t>970011153657</t>
  </si>
  <si>
    <t>970011153839</t>
  </si>
  <si>
    <t>970011154287</t>
  </si>
  <si>
    <t>970011154323</t>
  </si>
  <si>
    <t>970011154354</t>
  </si>
  <si>
    <t>970011154569</t>
  </si>
  <si>
    <t>970011154845</t>
  </si>
  <si>
    <t>970011155013</t>
  </si>
  <si>
    <t>970011155708</t>
  </si>
  <si>
    <t>970011155711</t>
  </si>
  <si>
    <t>970011155713</t>
  </si>
  <si>
    <t>970011155916</t>
  </si>
  <si>
    <t>970011155995</t>
  </si>
  <si>
    <t>970011156129</t>
  </si>
  <si>
    <t>970011156182</t>
  </si>
  <si>
    <t>970011156290</t>
  </si>
  <si>
    <t>970011157005</t>
  </si>
  <si>
    <t>970011157267</t>
  </si>
  <si>
    <t>970011157532</t>
  </si>
  <si>
    <t>970011158365</t>
  </si>
  <si>
    <t>970011158462</t>
  </si>
  <si>
    <t>970011158591</t>
  </si>
  <si>
    <t>970011159853</t>
  </si>
  <si>
    <t>970011159857</t>
  </si>
  <si>
    <t>970011160017</t>
  </si>
  <si>
    <t>970011160346</t>
  </si>
  <si>
    <t>970011160597</t>
  </si>
  <si>
    <t>970011160863</t>
  </si>
  <si>
    <t>970011160891</t>
  </si>
  <si>
    <t>970011160960</t>
  </si>
  <si>
    <t>970011161805</t>
  </si>
  <si>
    <t>970011162141</t>
  </si>
  <si>
    <t>970011162295</t>
  </si>
  <si>
    <t>970011162315</t>
  </si>
  <si>
    <t>970011162363</t>
  </si>
  <si>
    <t>970011162388</t>
  </si>
  <si>
    <t>970011162748</t>
  </si>
  <si>
    <t>970011163029</t>
  </si>
  <si>
    <t>970011163642</t>
  </si>
  <si>
    <t>970011163879</t>
  </si>
  <si>
    <t>970011163949</t>
  </si>
  <si>
    <t>970011163974</t>
  </si>
  <si>
    <t>970011164230</t>
  </si>
  <si>
    <t>970011164780</t>
  </si>
  <si>
    <t>970011164781</t>
  </si>
  <si>
    <t>970011164852</t>
  </si>
  <si>
    <t>970011164982</t>
  </si>
  <si>
    <t>970011165168</t>
  </si>
  <si>
    <t>970011165198</t>
  </si>
  <si>
    <t>970011165389</t>
  </si>
  <si>
    <t>970011166125</t>
  </si>
  <si>
    <t>970011166627</t>
  </si>
  <si>
    <t>970011166652</t>
  </si>
  <si>
    <t>970011166800</t>
  </si>
  <si>
    <t>970011167467</t>
  </si>
  <si>
    <t>970011167646</t>
  </si>
  <si>
    <t>970011167820</t>
  </si>
  <si>
    <t>970011168094</t>
  </si>
  <si>
    <t>970011168309</t>
  </si>
  <si>
    <t>970011168338</t>
  </si>
  <si>
    <t>970011168760</t>
  </si>
  <si>
    <t>970011169432</t>
  </si>
  <si>
    <t>970011169734</t>
  </si>
  <si>
    <t>970011170159</t>
  </si>
  <si>
    <t>970011170205</t>
  </si>
  <si>
    <t>970011170213</t>
  </si>
  <si>
    <t>970011170267</t>
  </si>
  <si>
    <t>970011170676</t>
  </si>
  <si>
    <t>970011170721</t>
  </si>
  <si>
    <t>970011170782</t>
  </si>
  <si>
    <t>970011170801</t>
  </si>
  <si>
    <t>970011170966</t>
  </si>
  <si>
    <t>970011171016</t>
  </si>
  <si>
    <t>970011171103</t>
  </si>
  <si>
    <t>970011171604</t>
  </si>
  <si>
    <t>970011171665</t>
  </si>
  <si>
    <t>970011171708</t>
  </si>
  <si>
    <t>970011172172</t>
  </si>
  <si>
    <t>970011173613</t>
  </si>
  <si>
    <t>970011173861</t>
  </si>
  <si>
    <t>970011174129</t>
  </si>
  <si>
    <t>970011174185</t>
  </si>
  <si>
    <t>970011174546</t>
  </si>
  <si>
    <t>970011174698</t>
  </si>
  <si>
    <t>970011174808</t>
  </si>
  <si>
    <t>970011174996</t>
  </si>
  <si>
    <t>970011175134</t>
  </si>
  <si>
    <t>970011175186</t>
  </si>
  <si>
    <t>970011175267</t>
  </si>
  <si>
    <t>970011175927</t>
  </si>
  <si>
    <t>970011176008</t>
  </si>
  <si>
    <t>970011176091</t>
  </si>
  <si>
    <t>970011176122</t>
  </si>
  <si>
    <t>970011176287</t>
  </si>
  <si>
    <t>970011177095</t>
  </si>
  <si>
    <t>970011177268</t>
  </si>
  <si>
    <t>970011177904</t>
  </si>
  <si>
    <t>970011178092</t>
  </si>
  <si>
    <t>970011178164</t>
  </si>
  <si>
    <t>970011179261</t>
  </si>
  <si>
    <t>970011179319</t>
  </si>
  <si>
    <t>970011179481</t>
  </si>
  <si>
    <t>970011179558</t>
  </si>
  <si>
    <t>970011179960</t>
  </si>
  <si>
    <t>970011180055</t>
  </si>
  <si>
    <t>970011180315</t>
  </si>
  <si>
    <t>970011180457</t>
  </si>
  <si>
    <t>970011180834</t>
  </si>
  <si>
    <t>970011181285</t>
  </si>
  <si>
    <t>970011181353</t>
  </si>
  <si>
    <t>970011181614</t>
  </si>
  <si>
    <t>970011181769</t>
  </si>
  <si>
    <t>970011181881</t>
  </si>
  <si>
    <t>970011182202</t>
  </si>
  <si>
    <t>970011182763</t>
  </si>
  <si>
    <t>970011182837</t>
  </si>
  <si>
    <t>970011183090</t>
  </si>
  <si>
    <t>970011183118</t>
  </si>
  <si>
    <t>970011183250</t>
  </si>
  <si>
    <t>970011183332</t>
  </si>
  <si>
    <t>970011184147</t>
  </si>
  <si>
    <t>970011184175</t>
  </si>
  <si>
    <t>970011184288</t>
  </si>
  <si>
    <t>970011184615</t>
  </si>
  <si>
    <t>970011184689</t>
  </si>
  <si>
    <t>970011184767</t>
  </si>
  <si>
    <t>970011185255</t>
  </si>
  <si>
    <t>970011185291</t>
  </si>
  <si>
    <t>970011185412</t>
  </si>
  <si>
    <t>970011186214</t>
  </si>
  <si>
    <t>970011186698</t>
  </si>
  <si>
    <t>970011186765</t>
  </si>
  <si>
    <t>970011186961</t>
  </si>
  <si>
    <t>970011187151</t>
  </si>
  <si>
    <t>970011187513</t>
  </si>
  <si>
    <t>970011187690</t>
  </si>
  <si>
    <t>970011188017</t>
  </si>
  <si>
    <t>970011188099</t>
  </si>
  <si>
    <t>970011188189</t>
  </si>
  <si>
    <t>970011188605</t>
  </si>
  <si>
    <t>970011188877</t>
  </si>
  <si>
    <t>970011188890</t>
  </si>
  <si>
    <t>970011189114</t>
  </si>
  <si>
    <t>970011189164</t>
  </si>
  <si>
    <t>970011189173</t>
  </si>
  <si>
    <t>970011189353</t>
  </si>
  <si>
    <t>970011189893</t>
  </si>
  <si>
    <t>970011190095</t>
  </si>
  <si>
    <t>970011190464</t>
  </si>
  <si>
    <t>970011190602</t>
  </si>
  <si>
    <t>970011191110</t>
  </si>
  <si>
    <t>970011191116</t>
  </si>
  <si>
    <t>970011191209</t>
  </si>
  <si>
    <t>970011191888</t>
  </si>
  <si>
    <t>970011192255</t>
  </si>
  <si>
    <t>970011192566</t>
  </si>
  <si>
    <t>970011193312</t>
  </si>
  <si>
    <t>970011193614</t>
  </si>
  <si>
    <t>970011193931</t>
  </si>
  <si>
    <t>970011194001</t>
  </si>
  <si>
    <t>970011194549</t>
  </si>
  <si>
    <t>970011194589</t>
  </si>
  <si>
    <t>970011194828</t>
  </si>
  <si>
    <t>970011195012</t>
  </si>
  <si>
    <t>970011195125</t>
  </si>
  <si>
    <t>970011195273</t>
  </si>
  <si>
    <t>970011195488</t>
  </si>
  <si>
    <t>970011195500</t>
  </si>
  <si>
    <t>970011195687</t>
  </si>
  <si>
    <t>970011196059</t>
  </si>
  <si>
    <t>970011196108</t>
  </si>
  <si>
    <t>970011196168</t>
  </si>
  <si>
    <t>970011196644</t>
  </si>
  <si>
    <t>970011196904</t>
  </si>
  <si>
    <t>970011197008</t>
  </si>
  <si>
    <t>970011197097</t>
  </si>
  <si>
    <t>970011197891</t>
  </si>
  <si>
    <t>970011198015</t>
  </si>
  <si>
    <t>970011198125</t>
  </si>
  <si>
    <t>970011198194</t>
  </si>
  <si>
    <t>970011198379</t>
  </si>
  <si>
    <t>970011198496</t>
  </si>
  <si>
    <t>970011198758</t>
  </si>
  <si>
    <t>970011199110</t>
  </si>
  <si>
    <t>970011199274</t>
  </si>
  <si>
    <t>970011199479</t>
  </si>
  <si>
    <t>970011200005</t>
  </si>
  <si>
    <t>970011200404</t>
  </si>
  <si>
    <t>970011200441</t>
  </si>
  <si>
    <t>970011200573</t>
  </si>
  <si>
    <t>970011200638</t>
  </si>
  <si>
    <t>970011201321</t>
  </si>
  <si>
    <t>970011201400</t>
  </si>
  <si>
    <t>970011201493</t>
  </si>
  <si>
    <t>970011201628</t>
  </si>
  <si>
    <t>970011201670</t>
  </si>
  <si>
    <t>970011201998</t>
  </si>
  <si>
    <t>970011202047</t>
  </si>
  <si>
    <t>970011202314</t>
  </si>
  <si>
    <t>970011202326</t>
  </si>
  <si>
    <t>970011202719</t>
  </si>
  <si>
    <t>970011202733</t>
  </si>
  <si>
    <t>970011202982</t>
  </si>
  <si>
    <t>970011203173</t>
  </si>
  <si>
    <t>970011203368</t>
  </si>
  <si>
    <t>970011203763</t>
  </si>
  <si>
    <t>970011203902</t>
  </si>
  <si>
    <t>970011203969</t>
  </si>
  <si>
    <t>970011204602</t>
  </si>
  <si>
    <t>970011204620</t>
  </si>
  <si>
    <t>970011204654</t>
  </si>
  <si>
    <t>970011205120</t>
  </si>
  <si>
    <t>970011205596</t>
  </si>
  <si>
    <t>970011205732</t>
  </si>
  <si>
    <t>970011205912</t>
  </si>
  <si>
    <t>970011205939</t>
  </si>
  <si>
    <t>970011206382</t>
  </si>
  <si>
    <t>970011206467</t>
  </si>
  <si>
    <t>970011206557</t>
  </si>
  <si>
    <t>970011206865</t>
  </si>
  <si>
    <t>970011206901</t>
  </si>
  <si>
    <t>970011206983</t>
  </si>
  <si>
    <t>970011207050</t>
  </si>
  <si>
    <t>970011207066</t>
  </si>
  <si>
    <t>970011207544</t>
  </si>
  <si>
    <t>970011207580</t>
  </si>
  <si>
    <t>970011207583</t>
  </si>
  <si>
    <t>970011207706</t>
  </si>
  <si>
    <t>970011207808</t>
  </si>
  <si>
    <t>970011207989</t>
  </si>
  <si>
    <t>970011208160</t>
  </si>
  <si>
    <t>970011208366</t>
  </si>
  <si>
    <t>970011208440</t>
  </si>
  <si>
    <t>970011208547</t>
  </si>
  <si>
    <t>970011209033</t>
  </si>
  <si>
    <t>970011209444</t>
  </si>
  <si>
    <t>970011209991</t>
  </si>
  <si>
    <t>970011210153</t>
  </si>
  <si>
    <t>970011210220</t>
  </si>
  <si>
    <t>970011210403</t>
  </si>
  <si>
    <t>970011210525</t>
  </si>
  <si>
    <t>970011211706</t>
  </si>
  <si>
    <t>970011212084</t>
  </si>
  <si>
    <t>970011212760</t>
  </si>
  <si>
    <t>970011212812</t>
  </si>
  <si>
    <t>970011212825</t>
  </si>
  <si>
    <t>970011213005</t>
  </si>
  <si>
    <t>970011213475</t>
  </si>
  <si>
    <t>970011214002</t>
  </si>
  <si>
    <t>970011214320</t>
  </si>
  <si>
    <t>970011214563</t>
  </si>
  <si>
    <t>970011215334</t>
  </si>
  <si>
    <t>970011215582</t>
  </si>
  <si>
    <t>970011216015</t>
  </si>
  <si>
    <t>970011216097</t>
  </si>
  <si>
    <t>970011217524</t>
  </si>
  <si>
    <t>970011217542</t>
  </si>
  <si>
    <t>970011217863</t>
  </si>
  <si>
    <t>970011218434</t>
  </si>
  <si>
    <t>970011218547</t>
  </si>
  <si>
    <t>970011219150</t>
  </si>
  <si>
    <t>970011219214</t>
  </si>
  <si>
    <t>970011219295</t>
  </si>
  <si>
    <t>970011219316</t>
  </si>
  <si>
    <t>970011219563</t>
  </si>
  <si>
    <t>970011220326</t>
  </si>
  <si>
    <t>970011220959</t>
  </si>
  <si>
    <t>970011221058</t>
  </si>
  <si>
    <t>970011221302</t>
  </si>
  <si>
    <t>970011222564</t>
  </si>
  <si>
    <t>970011223051</t>
  </si>
  <si>
    <t>970011223054</t>
  </si>
  <si>
    <t>970011223231</t>
  </si>
  <si>
    <t>970011223275</t>
  </si>
  <si>
    <t>970011223405</t>
  </si>
  <si>
    <t>970011223600</t>
  </si>
  <si>
    <t>970011223894</t>
  </si>
  <si>
    <t>970011224346</t>
  </si>
  <si>
    <t>970011224576</t>
  </si>
  <si>
    <t>970011224604</t>
  </si>
  <si>
    <t>970011225581</t>
  </si>
  <si>
    <t>970011226028</t>
  </si>
  <si>
    <t>970011226168</t>
  </si>
  <si>
    <t>970011226265</t>
  </si>
  <si>
    <t>970011226624</t>
  </si>
  <si>
    <t>970011226852</t>
  </si>
  <si>
    <t>970011227721</t>
  </si>
  <si>
    <t>970011227839</t>
  </si>
  <si>
    <t>970011228383</t>
  </si>
  <si>
    <t>970011228450</t>
  </si>
  <si>
    <t>970011228477</t>
  </si>
  <si>
    <t>970011228757</t>
  </si>
  <si>
    <t>970011229122</t>
  </si>
  <si>
    <t>970011229169</t>
  </si>
  <si>
    <t>970011229296</t>
  </si>
  <si>
    <t>970011229383</t>
  </si>
  <si>
    <t>970011229409</t>
  </si>
  <si>
    <t>970011229468</t>
  </si>
  <si>
    <t>970011229479</t>
  </si>
  <si>
    <t>970011229545</t>
  </si>
  <si>
    <t>970011229621</t>
  </si>
  <si>
    <t>970011229748</t>
  </si>
  <si>
    <t>970011229864</t>
  </si>
  <si>
    <t>970011229947</t>
  </si>
  <si>
    <t>970011229956</t>
  </si>
  <si>
    <t>970011230465</t>
  </si>
  <si>
    <t>970011230590</t>
  </si>
  <si>
    <t>970011230720</t>
  </si>
  <si>
    <t>970011230948</t>
  </si>
  <si>
    <t>970011230992</t>
  </si>
  <si>
    <t>970011231240</t>
  </si>
  <si>
    <t>970011231286</t>
  </si>
  <si>
    <t>970011231369</t>
  </si>
  <si>
    <t>970011231373</t>
  </si>
  <si>
    <t>970011231510</t>
  </si>
  <si>
    <t>970011231829</t>
  </si>
  <si>
    <t>970011231927</t>
  </si>
  <si>
    <t>970011232180</t>
  </si>
  <si>
    <t>970011232309</t>
  </si>
  <si>
    <t>970011232655</t>
  </si>
  <si>
    <t>970011233071</t>
  </si>
  <si>
    <t>970011233274</t>
  </si>
  <si>
    <t>970011233383</t>
  </si>
  <si>
    <t>970011234085</t>
  </si>
  <si>
    <t>970011234133</t>
  </si>
  <si>
    <t>970011234577</t>
  </si>
  <si>
    <t>970011234595</t>
  </si>
  <si>
    <t>970011235111</t>
  </si>
  <si>
    <t>970011235400</t>
  </si>
  <si>
    <t>970011236072</t>
  </si>
  <si>
    <t>970011236406</t>
  </si>
  <si>
    <t>970011236681</t>
  </si>
  <si>
    <t>970011236837</t>
  </si>
  <si>
    <t>970011236988</t>
  </si>
  <si>
    <t>970011237287</t>
  </si>
  <si>
    <t>970011237764</t>
  </si>
  <si>
    <t>970011237971</t>
  </si>
  <si>
    <t>970011238138</t>
  </si>
  <si>
    <t>970011238203</t>
  </si>
  <si>
    <t>970011238569</t>
  </si>
  <si>
    <t>970011239270</t>
  </si>
  <si>
    <t>970011239368</t>
  </si>
  <si>
    <t>970011239426</t>
  </si>
  <si>
    <t>970011239563</t>
  </si>
  <si>
    <t>970011239838</t>
  </si>
  <si>
    <t>970011239907</t>
  </si>
  <si>
    <t>970011240106</t>
  </si>
  <si>
    <t>970011240125</t>
  </si>
  <si>
    <t>970011240178</t>
  </si>
  <si>
    <t>970011240519</t>
  </si>
  <si>
    <t>970011240658</t>
  </si>
  <si>
    <t>970011241186</t>
  </si>
  <si>
    <t>970011241776</t>
  </si>
  <si>
    <t>970011242110</t>
  </si>
  <si>
    <t>970011242343</t>
  </si>
  <si>
    <t>970011242442</t>
  </si>
  <si>
    <t>970011242462</t>
  </si>
  <si>
    <t>970011242658</t>
  </si>
  <si>
    <t>970011243003</t>
  </si>
  <si>
    <t>970011243148</t>
  </si>
  <si>
    <t>970011243253</t>
  </si>
  <si>
    <t>970011243793</t>
  </si>
  <si>
    <t>970011244025</t>
  </si>
  <si>
    <t>970011244375</t>
  </si>
  <si>
    <t>970011244427</t>
  </si>
  <si>
    <t>970011244572</t>
  </si>
  <si>
    <t>970011245232</t>
  </si>
  <si>
    <t>970011245371</t>
  </si>
  <si>
    <t>970011246256</t>
  </si>
  <si>
    <t>970011246273</t>
  </si>
  <si>
    <t>970011246400</t>
  </si>
  <si>
    <t>970011246511</t>
  </si>
  <si>
    <t>970011246553</t>
  </si>
  <si>
    <t>970011246669</t>
  </si>
  <si>
    <t>970011246816</t>
  </si>
  <si>
    <t>970011247073</t>
  </si>
  <si>
    <t>970011247154</t>
  </si>
  <si>
    <t>970011247470</t>
  </si>
  <si>
    <t>970011247544</t>
  </si>
  <si>
    <t>970011247814</t>
  </si>
  <si>
    <t>970011248053</t>
  </si>
  <si>
    <t>970011248112</t>
  </si>
  <si>
    <t>970011248361</t>
  </si>
  <si>
    <t>970011248507</t>
  </si>
  <si>
    <t>970011249582</t>
  </si>
  <si>
    <t>970011249687</t>
  </si>
  <si>
    <t>970011249739</t>
  </si>
  <si>
    <t>970011249882</t>
  </si>
  <si>
    <t>970011249993</t>
  </si>
  <si>
    <t>970011250461</t>
  </si>
  <si>
    <t>970011250852</t>
  </si>
  <si>
    <t>970011251598</t>
  </si>
  <si>
    <t>970011251699</t>
  </si>
  <si>
    <t>970011251966</t>
  </si>
  <si>
    <t>970011252177</t>
  </si>
  <si>
    <t>970011252242</t>
  </si>
  <si>
    <t>970011252412</t>
  </si>
  <si>
    <t>970011252591</t>
  </si>
  <si>
    <t>970011252663</t>
  </si>
  <si>
    <t>970011252757</t>
  </si>
  <si>
    <t>970011252852</t>
  </si>
  <si>
    <t>970011252871</t>
  </si>
  <si>
    <t>970011253258</t>
  </si>
  <si>
    <t>970011253621</t>
  </si>
  <si>
    <t>970011253835</t>
  </si>
  <si>
    <t>970011254114</t>
  </si>
  <si>
    <t>970011254359</t>
  </si>
  <si>
    <t>970011254362</t>
  </si>
  <si>
    <t>970011254575</t>
  </si>
  <si>
    <t>970011254651</t>
  </si>
  <si>
    <t>970011254671</t>
  </si>
  <si>
    <t>970011254895</t>
  </si>
  <si>
    <t>970011254946</t>
  </si>
  <si>
    <t>970011255084</t>
  </si>
  <si>
    <t>970011255218</t>
  </si>
  <si>
    <t>970011255363</t>
  </si>
  <si>
    <t>970011256884</t>
  </si>
  <si>
    <t>970011256889</t>
  </si>
  <si>
    <t>970011258124</t>
  </si>
  <si>
    <t>970011258311</t>
  </si>
  <si>
    <t>970011258563</t>
  </si>
  <si>
    <t>970011258716</t>
  </si>
  <si>
    <t>970011258760</t>
  </si>
  <si>
    <t>970011258829</t>
  </si>
  <si>
    <t>970011258839</t>
  </si>
  <si>
    <t>970011259066</t>
  </si>
  <si>
    <t>970011259210</t>
  </si>
  <si>
    <t>970011259252</t>
  </si>
  <si>
    <t>970011259681</t>
  </si>
  <si>
    <t>970011259786</t>
  </si>
  <si>
    <t>970011259891</t>
  </si>
  <si>
    <t>970011259992</t>
  </si>
  <si>
    <t>970011260098</t>
  </si>
  <si>
    <t>970011260849</t>
  </si>
  <si>
    <t>970011261137</t>
  </si>
  <si>
    <t>970011261238</t>
  </si>
  <si>
    <t>970011261261</t>
  </si>
  <si>
    <t>970011261539</t>
  </si>
  <si>
    <t>970011261737</t>
  </si>
  <si>
    <t>970011261763</t>
  </si>
  <si>
    <t>970011262144</t>
  </si>
  <si>
    <t>970011262481</t>
  </si>
  <si>
    <t>970011262794</t>
  </si>
  <si>
    <t>970011263634</t>
  </si>
  <si>
    <t>970011263799</t>
  </si>
  <si>
    <t>970011264092</t>
  </si>
  <si>
    <t>970011264177</t>
  </si>
  <si>
    <t>970011264510</t>
  </si>
  <si>
    <t>970011264693</t>
  </si>
  <si>
    <t>970011265347</t>
  </si>
  <si>
    <t>970011265475</t>
  </si>
  <si>
    <t>970011265810</t>
  </si>
  <si>
    <t>970011266203</t>
  </si>
  <si>
    <t>970011266614</t>
  </si>
  <si>
    <t>970011266782</t>
  </si>
  <si>
    <t>970011267110</t>
  </si>
  <si>
    <t>970011267405</t>
  </si>
  <si>
    <t>970011267574</t>
  </si>
  <si>
    <t>970011267683</t>
  </si>
  <si>
    <t>970011268016</t>
  </si>
  <si>
    <t>970011268097</t>
  </si>
  <si>
    <t>970011268468</t>
  </si>
  <si>
    <t>970011268763</t>
  </si>
  <si>
    <t>970011269476</t>
  </si>
  <si>
    <t>970011269517</t>
  </si>
  <si>
    <t>970011269781</t>
  </si>
  <si>
    <t>970011270301</t>
  </si>
  <si>
    <t>970011270378</t>
  </si>
  <si>
    <t>970011270403</t>
  </si>
  <si>
    <t>970011270824</t>
  </si>
  <si>
    <t>970011271053</t>
  </si>
  <si>
    <t>970011271317</t>
  </si>
  <si>
    <t>970011271609</t>
  </si>
  <si>
    <t>970011271840</t>
  </si>
  <si>
    <t>970011272074</t>
  </si>
  <si>
    <t>970011272290</t>
  </si>
  <si>
    <t>970011272324</t>
  </si>
  <si>
    <t>970011272354</t>
  </si>
  <si>
    <t>970011272375</t>
  </si>
  <si>
    <t>970011272427</t>
  </si>
  <si>
    <t>970011272591</t>
  </si>
  <si>
    <t>970011272868</t>
  </si>
  <si>
    <t>970011272973</t>
  </si>
  <si>
    <t>970011273322</t>
  </si>
  <si>
    <t>970011273493</t>
  </si>
  <si>
    <t>970011273512</t>
  </si>
  <si>
    <t>970011273902</t>
  </si>
  <si>
    <t>970011274316</t>
  </si>
  <si>
    <t>970011274982</t>
  </si>
  <si>
    <t>970011275448</t>
  </si>
  <si>
    <t>970011275527</t>
  </si>
  <si>
    <t>970011275558</t>
  </si>
  <si>
    <t>970011275682</t>
  </si>
  <si>
    <t>970011276076</t>
  </si>
  <si>
    <t>970011276266</t>
  </si>
  <si>
    <t>970011276408</t>
  </si>
  <si>
    <t>970011276410</t>
  </si>
  <si>
    <t>970011276466</t>
  </si>
  <si>
    <t>970011277166</t>
  </si>
  <si>
    <t>970011277223</t>
  </si>
  <si>
    <t>970011277581</t>
  </si>
  <si>
    <t>970011277650</t>
  </si>
  <si>
    <t>970011278000</t>
  </si>
  <si>
    <t>970011278374</t>
  </si>
  <si>
    <t>970011278819</t>
  </si>
  <si>
    <t>970011279189</t>
  </si>
  <si>
    <t>970011279534</t>
  </si>
  <si>
    <t>970011279979</t>
  </si>
  <si>
    <t>970011280202</t>
  </si>
  <si>
    <t>970011281009</t>
  </si>
  <si>
    <t>970011281327</t>
  </si>
  <si>
    <t>970011281385</t>
  </si>
  <si>
    <t>970011281406</t>
  </si>
  <si>
    <t>970011281643</t>
  </si>
  <si>
    <t>970011281859</t>
  </si>
  <si>
    <t>970011281875</t>
  </si>
  <si>
    <t>970011281958</t>
  </si>
  <si>
    <t>970011282360</t>
  </si>
  <si>
    <t>970011282807</t>
  </si>
  <si>
    <t>970011283384</t>
  </si>
  <si>
    <t>970011283825</t>
  </si>
  <si>
    <t>970011283893</t>
  </si>
  <si>
    <t>970011284008</t>
  </si>
  <si>
    <t>970011284419</t>
  </si>
  <si>
    <t>970011284573</t>
  </si>
  <si>
    <t>970011284779</t>
  </si>
  <si>
    <t>970011284789</t>
  </si>
  <si>
    <t>970011285007</t>
  </si>
  <si>
    <t>970011285541</t>
  </si>
  <si>
    <t>970011285595</t>
  </si>
  <si>
    <t>970011285856</t>
  </si>
  <si>
    <t>970011286021</t>
  </si>
  <si>
    <t>970011286032</t>
  </si>
  <si>
    <t>970011286190</t>
  </si>
  <si>
    <t>970011286649</t>
  </si>
  <si>
    <t>970011287644</t>
  </si>
  <si>
    <t>970011288097</t>
  </si>
  <si>
    <t>970011288367</t>
  </si>
  <si>
    <t>970011288514</t>
  </si>
  <si>
    <t>970011288525</t>
  </si>
  <si>
    <t>970011289183</t>
  </si>
  <si>
    <t>970011289232</t>
  </si>
  <si>
    <t>970011289314</t>
  </si>
  <si>
    <t>970011289328</t>
  </si>
  <si>
    <t>970011289332</t>
  </si>
  <si>
    <t>970011289367</t>
  </si>
  <si>
    <t>970011289444</t>
  </si>
  <si>
    <t>970011289882</t>
  </si>
  <si>
    <t>970011289936</t>
  </si>
  <si>
    <t>970011290228</t>
  </si>
  <si>
    <t>970011290254</t>
  </si>
  <si>
    <t>970011290278</t>
  </si>
  <si>
    <t>970011290396</t>
  </si>
  <si>
    <t>970011290657</t>
  </si>
  <si>
    <t>970011291139</t>
  </si>
  <si>
    <t>970011291604</t>
  </si>
  <si>
    <t>970011291640</t>
  </si>
  <si>
    <t>970011292423</t>
  </si>
  <si>
    <t>970011292460</t>
  </si>
  <si>
    <t>970011292633</t>
  </si>
  <si>
    <t>970011292870</t>
  </si>
  <si>
    <t>970011292877</t>
  </si>
  <si>
    <t>970011293087</t>
  </si>
  <si>
    <t>970011293193</t>
  </si>
  <si>
    <t>970011293445</t>
  </si>
  <si>
    <t>970011293453</t>
  </si>
  <si>
    <t>970011293605</t>
  </si>
  <si>
    <t>970011294052</t>
  </si>
  <si>
    <t>970011294132</t>
  </si>
  <si>
    <t>970011294426</t>
  </si>
  <si>
    <t>970011294760</t>
  </si>
  <si>
    <t>970011294811</t>
  </si>
  <si>
    <t>970011294959</t>
  </si>
  <si>
    <t>970011295170</t>
  </si>
  <si>
    <t>970011295229</t>
  </si>
  <si>
    <t>970011295538</t>
  </si>
  <si>
    <t>970011295932</t>
  </si>
  <si>
    <t>970011296202</t>
  </si>
  <si>
    <t>970011296278</t>
  </si>
  <si>
    <t>970011296533</t>
  </si>
  <si>
    <t>970011296563</t>
  </si>
  <si>
    <t>970011296798</t>
  </si>
  <si>
    <t>970011297021</t>
  </si>
  <si>
    <t>970011297484</t>
  </si>
  <si>
    <t>970011297737</t>
  </si>
  <si>
    <t>970011297851</t>
  </si>
  <si>
    <t>970011297991</t>
  </si>
  <si>
    <t>970011298113</t>
  </si>
  <si>
    <t>970011298543</t>
  </si>
  <si>
    <t>970011298964</t>
  </si>
  <si>
    <t>970011299148</t>
  </si>
  <si>
    <t>970011299539</t>
  </si>
  <si>
    <t>970011299568</t>
  </si>
  <si>
    <t>970011299600</t>
  </si>
  <si>
    <t>970011299886</t>
  </si>
  <si>
    <t>970011300289</t>
  </si>
  <si>
    <t>970011300474</t>
  </si>
  <si>
    <t>970011301033</t>
  </si>
  <si>
    <t>970011301191</t>
  </si>
  <si>
    <t>970011301646</t>
  </si>
  <si>
    <t>970011301737</t>
  </si>
  <si>
    <t>970011302024</t>
  </si>
  <si>
    <t>970011302418</t>
  </si>
  <si>
    <t>970011302669</t>
  </si>
  <si>
    <t>970011302825</t>
  </si>
  <si>
    <t>970011302838</t>
  </si>
  <si>
    <t>970011303016</t>
  </si>
  <si>
    <t>970011303045</t>
  </si>
  <si>
    <t>970011303097</t>
  </si>
  <si>
    <t>970011303723</t>
  </si>
  <si>
    <t>970011303838</t>
  </si>
  <si>
    <t>970011303969</t>
  </si>
  <si>
    <t>970011303986</t>
  </si>
  <si>
    <t>970011304106</t>
  </si>
  <si>
    <t>970011304626</t>
  </si>
  <si>
    <t>970011305185</t>
  </si>
  <si>
    <t>970011305257</t>
  </si>
  <si>
    <t>970011305518</t>
  </si>
  <si>
    <t>970011305539</t>
  </si>
  <si>
    <t>970011305575</t>
  </si>
  <si>
    <t>970011305599</t>
  </si>
  <si>
    <t>970011305638</t>
  </si>
  <si>
    <t>970011306040</t>
  </si>
  <si>
    <t>970011306159</t>
  </si>
  <si>
    <t>970011306540</t>
  </si>
  <si>
    <t>970011307410</t>
  </si>
  <si>
    <t>970011307512</t>
  </si>
  <si>
    <t>970011308072</t>
  </si>
  <si>
    <t>970011308279</t>
  </si>
  <si>
    <t>970011308763</t>
  </si>
  <si>
    <t>970011308938</t>
  </si>
  <si>
    <t>970011309268</t>
  </si>
  <si>
    <t>970011309497</t>
  </si>
  <si>
    <t>970011309515</t>
  </si>
  <si>
    <t>970011309594</t>
  </si>
  <si>
    <t>970011309717</t>
  </si>
  <si>
    <t>970011310101</t>
  </si>
  <si>
    <t>970011310269</t>
  </si>
  <si>
    <t>970011310466</t>
  </si>
  <si>
    <t>970011310546</t>
  </si>
  <si>
    <t>970011310552</t>
  </si>
  <si>
    <t>970011310826</t>
  </si>
  <si>
    <t>970011311711</t>
  </si>
  <si>
    <t>970011312013</t>
  </si>
  <si>
    <t>970011312025</t>
  </si>
  <si>
    <t>970011312103</t>
  </si>
  <si>
    <t>970011312460</t>
  </si>
  <si>
    <t>970011312509</t>
  </si>
  <si>
    <t>970011312998</t>
  </si>
  <si>
    <t>970011313267</t>
  </si>
  <si>
    <t>970011313314</t>
  </si>
  <si>
    <t>970011313441</t>
  </si>
  <si>
    <t>970011313474</t>
  </si>
  <si>
    <t>970011314075</t>
  </si>
  <si>
    <t>970011314169</t>
  </si>
  <si>
    <t>970011314337</t>
  </si>
  <si>
    <t>970011314418</t>
  </si>
  <si>
    <t>970011314632</t>
  </si>
  <si>
    <t>970011314658</t>
  </si>
  <si>
    <t>970011314867</t>
  </si>
  <si>
    <t>970011315965</t>
  </si>
  <si>
    <t>970011316080</t>
  </si>
  <si>
    <t>970011316420</t>
  </si>
  <si>
    <t>970011317140</t>
  </si>
  <si>
    <t>970011317333</t>
  </si>
  <si>
    <t>970011317375</t>
  </si>
  <si>
    <t>970011317540</t>
  </si>
  <si>
    <t>970011317825</t>
  </si>
  <si>
    <t>970011318414</t>
  </si>
  <si>
    <t>970011318551</t>
  </si>
  <si>
    <t>970011319340</t>
  </si>
  <si>
    <t>970011319367</t>
  </si>
  <si>
    <t>970011319446</t>
  </si>
  <si>
    <t>970011319584</t>
  </si>
  <si>
    <t>970011319751</t>
  </si>
  <si>
    <t>970011319957</t>
  </si>
  <si>
    <t>970011320221</t>
  </si>
  <si>
    <t>970011320345</t>
  </si>
  <si>
    <t>970011320415</t>
  </si>
  <si>
    <t>970011320513</t>
  </si>
  <si>
    <t>970011320585</t>
  </si>
  <si>
    <t>970011320709</t>
  </si>
  <si>
    <t>970011320789</t>
  </si>
  <si>
    <t>970011320806</t>
  </si>
  <si>
    <t>970011320849</t>
  </si>
  <si>
    <t>970011321303</t>
  </si>
  <si>
    <t>970011321731</t>
  </si>
  <si>
    <t>970011321764</t>
  </si>
  <si>
    <t>970011322240</t>
  </si>
  <si>
    <t>970011322366</t>
  </si>
  <si>
    <t>970011322444</t>
  </si>
  <si>
    <t>970011322747</t>
  </si>
  <si>
    <t>970011322918</t>
  </si>
  <si>
    <t>970011322974</t>
  </si>
  <si>
    <t>970011322988</t>
  </si>
  <si>
    <t>970011323104</t>
  </si>
  <si>
    <t>970011323776</t>
  </si>
  <si>
    <t>970011323949</t>
  </si>
  <si>
    <t>970011324035</t>
  </si>
  <si>
    <t>970011324082</t>
  </si>
  <si>
    <t>970011324487</t>
  </si>
  <si>
    <t>970011324576</t>
  </si>
  <si>
    <t>970011324804</t>
  </si>
  <si>
    <t>970011325003</t>
  </si>
  <si>
    <t>970011325379</t>
  </si>
  <si>
    <t>970011325725</t>
  </si>
  <si>
    <t>970011325816</t>
  </si>
  <si>
    <t>970011325980</t>
  </si>
  <si>
    <t>970011326291</t>
  </si>
  <si>
    <t>970011326463</t>
  </si>
  <si>
    <t>970011326558</t>
  </si>
  <si>
    <t>970011326927</t>
  </si>
  <si>
    <t>970011327497</t>
  </si>
  <si>
    <t>970011327748</t>
  </si>
  <si>
    <t>970011328111</t>
  </si>
  <si>
    <t>970011328578</t>
  </si>
  <si>
    <t>970011328712</t>
  </si>
  <si>
    <t>970011328796</t>
  </si>
  <si>
    <t>970011329035</t>
  </si>
  <si>
    <t>970011329223</t>
  </si>
  <si>
    <t>970011329473</t>
  </si>
  <si>
    <t>970011329631</t>
  </si>
  <si>
    <t>970011329645</t>
  </si>
  <si>
    <t>970011330348</t>
  </si>
  <si>
    <t>970011330442</t>
  </si>
  <si>
    <t>970011330782</t>
  </si>
  <si>
    <t>970011330826</t>
  </si>
  <si>
    <t>970011331037</t>
  </si>
  <si>
    <t>970011331313</t>
  </si>
  <si>
    <t>970011331672</t>
  </si>
  <si>
    <t>970011331803</t>
  </si>
  <si>
    <t>970011331865</t>
  </si>
  <si>
    <t>970011331968</t>
  </si>
  <si>
    <t>970011332092</t>
  </si>
  <si>
    <t>970011332306</t>
  </si>
  <si>
    <t>970011332522</t>
  </si>
  <si>
    <t>970011332843</t>
  </si>
  <si>
    <t>970011333128</t>
  </si>
  <si>
    <t>970011333144</t>
  </si>
  <si>
    <t>970011333388</t>
  </si>
  <si>
    <t>970011333415</t>
  </si>
  <si>
    <t>970011333794</t>
  </si>
  <si>
    <t>970011334305</t>
  </si>
  <si>
    <t>970011334434</t>
  </si>
  <si>
    <t>970011334483</t>
  </si>
  <si>
    <t>970011334947</t>
  </si>
  <si>
    <t>970011334991</t>
  </si>
  <si>
    <t>970011335102</t>
  </si>
  <si>
    <t>970011335380</t>
  </si>
  <si>
    <t>970011335576</t>
  </si>
  <si>
    <t>970011335844</t>
  </si>
  <si>
    <t>970011335955</t>
  </si>
  <si>
    <t>970011336575</t>
  </si>
  <si>
    <t>970011336807</t>
  </si>
  <si>
    <t>970011337090</t>
  </si>
  <si>
    <t>970011337161</t>
  </si>
  <si>
    <t>970011337201</t>
  </si>
  <si>
    <t>970011338196</t>
  </si>
  <si>
    <t>970011338367</t>
  </si>
  <si>
    <t>970011338609</t>
  </si>
  <si>
    <t>970011338748</t>
  </si>
  <si>
    <t>970011338861</t>
  </si>
  <si>
    <t>970011339012</t>
  </si>
  <si>
    <t>970011340158</t>
  </si>
  <si>
    <t>970011340245</t>
  </si>
  <si>
    <t>970011340246</t>
  </si>
  <si>
    <t>970011340345</t>
  </si>
  <si>
    <t>970011340942</t>
  </si>
  <si>
    <t>970011341267</t>
  </si>
  <si>
    <t>970011341320</t>
  </si>
  <si>
    <t>970011341394</t>
  </si>
  <si>
    <t>970011341485</t>
  </si>
  <si>
    <t>970011341512</t>
  </si>
  <si>
    <t>970011341580</t>
  </si>
  <si>
    <t>970011341668</t>
  </si>
  <si>
    <t>970011342021</t>
  </si>
  <si>
    <t>970011342047</t>
  </si>
  <si>
    <t>970011342710</t>
  </si>
  <si>
    <t>970011342778</t>
  </si>
  <si>
    <t>970011343136</t>
  </si>
  <si>
    <t>970011343440</t>
  </si>
  <si>
    <t>970011343555</t>
  </si>
  <si>
    <t>970011344709</t>
  </si>
  <si>
    <t>970011344746</t>
  </si>
  <si>
    <t>970011344872</t>
  </si>
  <si>
    <t>970011345233</t>
  </si>
  <si>
    <t>970011345470</t>
  </si>
  <si>
    <t>970011345948</t>
  </si>
  <si>
    <t>970011346947</t>
  </si>
  <si>
    <t>970011347395</t>
  </si>
  <si>
    <t>970011347677</t>
  </si>
  <si>
    <t>970011347833</t>
  </si>
  <si>
    <t>970011347908</t>
  </si>
  <si>
    <t>970011347994</t>
  </si>
  <si>
    <t>970011348040</t>
  </si>
  <si>
    <t>970011348267</t>
  </si>
  <si>
    <t>970011348481</t>
  </si>
  <si>
    <t>970011348824</t>
  </si>
  <si>
    <t>970011349054</t>
  </si>
  <si>
    <t>970011349494</t>
  </si>
  <si>
    <t>970011349599</t>
  </si>
  <si>
    <t>970011349650</t>
  </si>
  <si>
    <t>970011349665</t>
  </si>
  <si>
    <t>970011349811</t>
  </si>
  <si>
    <t>970011350224</t>
  </si>
  <si>
    <t>970011350603</t>
  </si>
  <si>
    <t>970011350607</t>
  </si>
  <si>
    <t>970011350609</t>
  </si>
  <si>
    <t>970011350802</t>
  </si>
  <si>
    <t>970011350826</t>
  </si>
  <si>
    <t>970011351017</t>
  </si>
  <si>
    <t>970011351052</t>
  </si>
  <si>
    <t>970011351952</t>
  </si>
  <si>
    <t>970011352015</t>
  </si>
  <si>
    <t>970011352077</t>
  </si>
  <si>
    <t>970011352594</t>
  </si>
  <si>
    <t>970011352663</t>
  </si>
  <si>
    <t>970011353094</t>
  </si>
  <si>
    <t>970011353310</t>
  </si>
  <si>
    <t>970011353631</t>
  </si>
  <si>
    <t>970011353633</t>
  </si>
  <si>
    <t>970011353778</t>
  </si>
  <si>
    <t>970011353942</t>
  </si>
  <si>
    <t>970011354366</t>
  </si>
  <si>
    <t>970011354377</t>
  </si>
  <si>
    <t>970011354856</t>
  </si>
  <si>
    <t>970011355146</t>
  </si>
  <si>
    <t>970011355615</t>
  </si>
  <si>
    <t>970011356043</t>
  </si>
  <si>
    <t>970011356274</t>
  </si>
  <si>
    <t>970011356407</t>
  </si>
  <si>
    <t>970011356414</t>
  </si>
  <si>
    <t>970011356858</t>
  </si>
  <si>
    <t>970011356989</t>
  </si>
  <si>
    <t>970011357171</t>
  </si>
  <si>
    <t>970011357292</t>
  </si>
  <si>
    <t>970011357936</t>
  </si>
  <si>
    <t>970011358419</t>
  </si>
  <si>
    <t>970011358820</t>
  </si>
  <si>
    <t>970011358926</t>
  </si>
  <si>
    <t>970011358987</t>
  </si>
  <si>
    <t>970011358998</t>
  </si>
  <si>
    <t>970011359330</t>
  </si>
  <si>
    <t>970011360107</t>
  </si>
  <si>
    <t>970011360332</t>
  </si>
  <si>
    <t>970011360608</t>
  </si>
  <si>
    <t>970011361370</t>
  </si>
  <si>
    <t>970011361505</t>
  </si>
  <si>
    <t>970011361907</t>
  </si>
  <si>
    <t>970011361971</t>
  </si>
  <si>
    <t>970011362580</t>
  </si>
  <si>
    <t>970011363470</t>
  </si>
  <si>
    <t>970011363693</t>
  </si>
  <si>
    <t>970011363825</t>
  </si>
  <si>
    <t>970011363826</t>
  </si>
  <si>
    <t>970011363894</t>
  </si>
  <si>
    <t>970011363989</t>
  </si>
  <si>
    <t>970011364046</t>
  </si>
  <si>
    <t>970011365307</t>
  </si>
  <si>
    <t>970011365772</t>
  </si>
  <si>
    <t>970011366128</t>
  </si>
  <si>
    <t>970011366387</t>
  </si>
  <si>
    <t>970011367034</t>
  </si>
  <si>
    <t>970011367329</t>
  </si>
  <si>
    <t>970011367371</t>
  </si>
  <si>
    <t>970011368014</t>
  </si>
  <si>
    <t>970011368201</t>
  </si>
  <si>
    <t>970011368599</t>
  </si>
  <si>
    <t>970011368658</t>
  </si>
  <si>
    <t>970011368774</t>
  </si>
  <si>
    <t>970011368806</t>
  </si>
  <si>
    <t>970011369163</t>
  </si>
  <si>
    <t>970011369458</t>
  </si>
  <si>
    <t>970011369477</t>
  </si>
  <si>
    <t>970011370500</t>
  </si>
  <si>
    <t>970011371303</t>
  </si>
  <si>
    <t>970011371467</t>
  </si>
  <si>
    <t>970011371824</t>
  </si>
  <si>
    <t>970011371969</t>
  </si>
  <si>
    <t>970011371973</t>
  </si>
  <si>
    <t>970011372534</t>
  </si>
  <si>
    <t>970011372710</t>
  </si>
  <si>
    <t>970011373582</t>
  </si>
  <si>
    <t>970011373651</t>
  </si>
  <si>
    <t>970011374158</t>
  </si>
  <si>
    <t>970011374178</t>
  </si>
  <si>
    <t>970011374349</t>
  </si>
  <si>
    <t>970011374480</t>
  </si>
  <si>
    <t>970011375176</t>
  </si>
  <si>
    <t>970011375335</t>
  </si>
  <si>
    <t>970011375798</t>
  </si>
  <si>
    <t>970011376234</t>
  </si>
  <si>
    <t>970011376298</t>
  </si>
  <si>
    <t>970011376796</t>
  </si>
  <si>
    <t>970011376929</t>
  </si>
  <si>
    <t>970011377109</t>
  </si>
  <si>
    <t>970011377164</t>
  </si>
  <si>
    <t>970011377424</t>
  </si>
  <si>
    <t>970011377638</t>
  </si>
  <si>
    <t>970011377805</t>
  </si>
  <si>
    <t>970011377861</t>
  </si>
  <si>
    <t>970011377964</t>
  </si>
  <si>
    <t>970011378342</t>
  </si>
  <si>
    <t>970011378467</t>
  </si>
  <si>
    <t>970011378517</t>
  </si>
  <si>
    <t>970011378674</t>
  </si>
  <si>
    <t>970011379174</t>
  </si>
  <si>
    <t>970011379296</t>
  </si>
  <si>
    <t>970011379437</t>
  </si>
  <si>
    <t>970011379678</t>
  </si>
  <si>
    <t>970011379691</t>
  </si>
  <si>
    <t>970011379863</t>
  </si>
  <si>
    <t>970011380244</t>
  </si>
  <si>
    <t>970011380434</t>
  </si>
  <si>
    <t>970011380599</t>
  </si>
  <si>
    <t>970011380699</t>
  </si>
  <si>
    <t>970011380794</t>
  </si>
  <si>
    <t>970011381033</t>
  </si>
  <si>
    <t>970011381248</t>
  </si>
  <si>
    <t>970011381595</t>
  </si>
  <si>
    <t>970011381891</t>
  </si>
  <si>
    <t>970011382062</t>
  </si>
  <si>
    <t>970011382138</t>
  </si>
  <si>
    <t>970011382750</t>
  </si>
  <si>
    <t>970011382983</t>
  </si>
  <si>
    <t>970011383266</t>
  </si>
  <si>
    <t>970011383466</t>
  </si>
  <si>
    <t>970011383621</t>
  </si>
  <si>
    <t>970011383676</t>
  </si>
  <si>
    <t>970011383868</t>
  </si>
  <si>
    <t>970011383914</t>
  </si>
  <si>
    <t>970011384011</t>
  </si>
  <si>
    <t>970011384428</t>
  </si>
  <si>
    <t>970011384553</t>
  </si>
  <si>
    <t>970011384843</t>
  </si>
  <si>
    <t>970011385159</t>
  </si>
  <si>
    <t>970011385812</t>
  </si>
  <si>
    <t>970011386102</t>
  </si>
  <si>
    <t>970011386421</t>
  </si>
  <si>
    <t>970011386560</t>
  </si>
  <si>
    <t>970011387015</t>
  </si>
  <si>
    <t>970011387161</t>
  </si>
  <si>
    <t>970011387177</t>
  </si>
  <si>
    <t>970011387235</t>
  </si>
  <si>
    <t>970011387531</t>
  </si>
  <si>
    <t>970011387845</t>
  </si>
  <si>
    <t>970011387955</t>
  </si>
  <si>
    <t>970011388409</t>
  </si>
  <si>
    <t>970011388562</t>
  </si>
  <si>
    <t>970011388725</t>
  </si>
  <si>
    <t>970011389448</t>
  </si>
  <si>
    <t>970011389580</t>
  </si>
  <si>
    <t>970011389608</t>
  </si>
  <si>
    <t>970011389635</t>
  </si>
  <si>
    <t>970011390307</t>
  </si>
  <si>
    <t>970011390431</t>
  </si>
  <si>
    <t>970011390740</t>
  </si>
  <si>
    <t>970011391035</t>
  </si>
  <si>
    <t>970011391040</t>
  </si>
  <si>
    <t>970011391121</t>
  </si>
  <si>
    <t>970011391208</t>
  </si>
  <si>
    <t>970011391768</t>
  </si>
  <si>
    <t>970011392806</t>
  </si>
  <si>
    <t>970011392808</t>
  </si>
  <si>
    <t>970011392881</t>
  </si>
  <si>
    <t>970011392998</t>
  </si>
  <si>
    <t>970011393278</t>
  </si>
  <si>
    <t>970011394749</t>
  </si>
  <si>
    <t>970011394824</t>
  </si>
  <si>
    <t>970011394964</t>
  </si>
  <si>
    <t>970011395809</t>
  </si>
  <si>
    <t>970011395900</t>
  </si>
  <si>
    <t>970011396259</t>
  </si>
  <si>
    <t>970011396438</t>
  </si>
  <si>
    <t>970011397023</t>
  </si>
  <si>
    <t>970011397247</t>
  </si>
  <si>
    <t>970011397622</t>
  </si>
  <si>
    <t>970011397889</t>
  </si>
  <si>
    <t>970011398381</t>
  </si>
  <si>
    <t>970011398523</t>
  </si>
  <si>
    <t>970011398627</t>
  </si>
  <si>
    <t>970011398678</t>
  </si>
  <si>
    <t>970011398796</t>
  </si>
  <si>
    <t>970011398880</t>
  </si>
  <si>
    <t>970011398995</t>
  </si>
  <si>
    <t>970011399110</t>
  </si>
  <si>
    <t>970011399223</t>
  </si>
  <si>
    <t>970011399462</t>
  </si>
  <si>
    <t>970011400908</t>
  </si>
  <si>
    <t>970011401134</t>
  </si>
  <si>
    <t>970011401302</t>
  </si>
  <si>
    <t>970011401487</t>
  </si>
  <si>
    <t>970011401784</t>
  </si>
  <si>
    <t>970011402027</t>
  </si>
  <si>
    <t>970011402149</t>
  </si>
  <si>
    <t>970011402403</t>
  </si>
  <si>
    <t>970011402494</t>
  </si>
  <si>
    <t>970011402735</t>
  </si>
  <si>
    <t>970011403682</t>
  </si>
  <si>
    <t>970011404179</t>
  </si>
  <si>
    <t>970011404667</t>
  </si>
  <si>
    <t>970011404970</t>
  </si>
  <si>
    <t>970011405246</t>
  </si>
  <si>
    <t>970011405366</t>
  </si>
  <si>
    <t>970011405624</t>
  </si>
  <si>
    <t>970011405680</t>
  </si>
  <si>
    <t>970011405712</t>
  </si>
  <si>
    <t>970011406051</t>
  </si>
  <si>
    <t>970011406419</t>
  </si>
  <si>
    <t>970011407091</t>
  </si>
  <si>
    <t>970011407350</t>
  </si>
  <si>
    <t>970011407419</t>
  </si>
  <si>
    <t>970011407664</t>
  </si>
  <si>
    <t>970011407777</t>
  </si>
  <si>
    <t>970011407810</t>
  </si>
  <si>
    <t>970011407835</t>
  </si>
  <si>
    <t>970011407981</t>
  </si>
  <si>
    <t>970011408513</t>
  </si>
  <si>
    <t>970011408642</t>
  </si>
  <si>
    <t>970011408935</t>
  </si>
  <si>
    <t>970011409272</t>
  </si>
  <si>
    <t>970011409277</t>
  </si>
  <si>
    <t>970011409291</t>
  </si>
  <si>
    <t>970011410843</t>
  </si>
  <si>
    <t>970011411275</t>
  </si>
  <si>
    <t>970011411661</t>
  </si>
  <si>
    <t>970011411818</t>
  </si>
  <si>
    <t>970011411939</t>
  </si>
  <si>
    <t>970011411975</t>
  </si>
  <si>
    <t>970011412416</t>
  </si>
  <si>
    <t>970011412849</t>
  </si>
  <si>
    <t>970011412873</t>
  </si>
  <si>
    <t>970011412937</t>
  </si>
  <si>
    <t>970011413346</t>
  </si>
  <si>
    <t>970011413740</t>
  </si>
  <si>
    <t>970011413747</t>
  </si>
  <si>
    <t>970011413921</t>
  </si>
  <si>
    <t>970011414176</t>
  </si>
  <si>
    <t>970011414307</t>
  </si>
  <si>
    <t>970011414459</t>
  </si>
  <si>
    <t>970011414642</t>
  </si>
  <si>
    <t>970011414678</t>
  </si>
  <si>
    <t>970011415741</t>
  </si>
  <si>
    <t>970011415872</t>
  </si>
  <si>
    <t>970011416109</t>
  </si>
  <si>
    <t>970011416166</t>
  </si>
  <si>
    <t>970011416296</t>
  </si>
  <si>
    <t>970011416812</t>
  </si>
  <si>
    <t>970011417198</t>
  </si>
  <si>
    <t>970011417289</t>
  </si>
  <si>
    <t>970011417352</t>
  </si>
  <si>
    <t>970011417403</t>
  </si>
  <si>
    <t>970011417636</t>
  </si>
  <si>
    <t>970011417715</t>
  </si>
  <si>
    <t>970011417734</t>
  </si>
  <si>
    <t>970011418013</t>
  </si>
  <si>
    <t>970011418650</t>
  </si>
  <si>
    <t>970011419294</t>
  </si>
  <si>
    <t>970011419546</t>
  </si>
  <si>
    <t>970011419621</t>
  </si>
  <si>
    <t>970011419925</t>
  </si>
  <si>
    <t>970011421079</t>
  </si>
  <si>
    <t>970011421388</t>
  </si>
  <si>
    <t>970011421432</t>
  </si>
  <si>
    <t>970011421510</t>
  </si>
  <si>
    <t>970011422145</t>
  </si>
  <si>
    <t>970011422333</t>
  </si>
  <si>
    <t>970011422534</t>
  </si>
  <si>
    <t>970011423129</t>
  </si>
  <si>
    <t>970011423337</t>
  </si>
  <si>
    <t>970011423442</t>
  </si>
  <si>
    <t>970011423631</t>
  </si>
  <si>
    <t>970011423669</t>
  </si>
  <si>
    <t>970011423679</t>
  </si>
  <si>
    <t>970011424804</t>
  </si>
  <si>
    <t>970011425077</t>
  </si>
  <si>
    <t>970011425172</t>
  </si>
  <si>
    <t>970011425223</t>
  </si>
  <si>
    <t>970011425591</t>
  </si>
  <si>
    <t>970011425642</t>
  </si>
  <si>
    <t>970011426186</t>
  </si>
  <si>
    <t>970011426222</t>
  </si>
  <si>
    <t>970011426296</t>
  </si>
  <si>
    <t>970011427600</t>
  </si>
  <si>
    <t>970011427648</t>
  </si>
  <si>
    <t>970011428480</t>
  </si>
  <si>
    <t>970011428835</t>
  </si>
  <si>
    <t>970011428929</t>
  </si>
  <si>
    <t>970011428974</t>
  </si>
  <si>
    <t>970011429074</t>
  </si>
  <si>
    <t>970011429192</t>
  </si>
  <si>
    <t>970011429453</t>
  </si>
  <si>
    <t>970011430147</t>
  </si>
  <si>
    <t>970011430169</t>
  </si>
  <si>
    <t>970011430265</t>
  </si>
  <si>
    <t>970011431215</t>
  </si>
  <si>
    <t>970011432166</t>
  </si>
  <si>
    <t>970011432331</t>
  </si>
  <si>
    <t>970011432940</t>
  </si>
  <si>
    <t>970011432966</t>
  </si>
  <si>
    <t>970011433250</t>
  </si>
  <si>
    <t>970011433286</t>
  </si>
  <si>
    <t>970011433374</t>
  </si>
  <si>
    <t>970011433448</t>
  </si>
  <si>
    <t>970011433729</t>
  </si>
  <si>
    <t>970011433988</t>
  </si>
  <si>
    <t>970011434499</t>
  </si>
  <si>
    <t>970011435163</t>
  </si>
  <si>
    <t>970011435343</t>
  </si>
  <si>
    <t>970011435699</t>
  </si>
  <si>
    <t>970011435990</t>
  </si>
  <si>
    <t>970011436010</t>
  </si>
  <si>
    <t>970011436040</t>
  </si>
  <si>
    <t>970011436934</t>
  </si>
  <si>
    <t>970011437035</t>
  </si>
  <si>
    <t>970011437054</t>
  </si>
  <si>
    <t>970011437523</t>
  </si>
  <si>
    <t>970011437537</t>
  </si>
  <si>
    <t>970011438345</t>
  </si>
  <si>
    <t>970011439370</t>
  </si>
  <si>
    <t>970011439644</t>
  </si>
  <si>
    <t>970011439767</t>
  </si>
  <si>
    <t>970011439896</t>
  </si>
  <si>
    <t>970011439926</t>
  </si>
  <si>
    <t>970011440214</t>
  </si>
  <si>
    <t>970011440250</t>
  </si>
  <si>
    <t>970011440257</t>
  </si>
  <si>
    <t>970011440918</t>
  </si>
  <si>
    <t>970011441277</t>
  </si>
  <si>
    <t>970011441750</t>
  </si>
  <si>
    <t>970011441943</t>
  </si>
  <si>
    <t>970011443229</t>
  </si>
  <si>
    <t>970011443365</t>
  </si>
  <si>
    <t>970011443478</t>
  </si>
  <si>
    <t>970011444537</t>
  </si>
  <si>
    <t>970011445597</t>
  </si>
  <si>
    <t>970011445612</t>
  </si>
  <si>
    <t>970011445875</t>
  </si>
  <si>
    <t>970011445955</t>
  </si>
  <si>
    <t>970011446029</t>
  </si>
  <si>
    <t>970011446614</t>
  </si>
  <si>
    <t>970011446673</t>
  </si>
  <si>
    <t>970011446674</t>
  </si>
  <si>
    <t>970011446917</t>
  </si>
  <si>
    <t>970011447010</t>
  </si>
  <si>
    <t>970011447154</t>
  </si>
  <si>
    <t>970011447503</t>
  </si>
  <si>
    <t>970011447758</t>
  </si>
  <si>
    <t>970011448844</t>
  </si>
  <si>
    <t>970011448903</t>
  </si>
  <si>
    <t>970011449042</t>
  </si>
  <si>
    <t>970011449262</t>
  </si>
  <si>
    <t>970011449316</t>
  </si>
  <si>
    <t>970011449415</t>
  </si>
  <si>
    <t>970011449977</t>
  </si>
  <si>
    <t>970011450125</t>
  </si>
  <si>
    <t>970011450129</t>
  </si>
  <si>
    <t>970011450216</t>
  </si>
  <si>
    <t>970011450321</t>
  </si>
  <si>
    <t>970011450427</t>
  </si>
  <si>
    <t>970011451186</t>
  </si>
  <si>
    <t>970011451552</t>
  </si>
  <si>
    <t>970011451957</t>
  </si>
  <si>
    <t>970011452383</t>
  </si>
  <si>
    <t>970011452802</t>
  </si>
  <si>
    <t>970011452992</t>
  </si>
  <si>
    <t>970011453108</t>
  </si>
  <si>
    <t>970011453227</t>
  </si>
  <si>
    <t>970011453232</t>
  </si>
  <si>
    <t>970011453473</t>
  </si>
  <si>
    <t>970011453609</t>
  </si>
  <si>
    <t>970011453846</t>
  </si>
  <si>
    <t>970011453848</t>
  </si>
  <si>
    <t>970011454033</t>
  </si>
  <si>
    <t>970011454223</t>
  </si>
  <si>
    <t>970011454433</t>
  </si>
  <si>
    <t>970011454564</t>
  </si>
  <si>
    <t>970011455034</t>
  </si>
  <si>
    <t>970011455116</t>
  </si>
  <si>
    <t>970011455277</t>
  </si>
  <si>
    <t>970011455292</t>
  </si>
  <si>
    <t>970011455354</t>
  </si>
  <si>
    <t>970011455575</t>
  </si>
  <si>
    <t>970011455819</t>
  </si>
  <si>
    <t>970011455881</t>
  </si>
  <si>
    <t>970011455900</t>
  </si>
  <si>
    <t>970011455940</t>
  </si>
  <si>
    <t>970011456833</t>
  </si>
  <si>
    <t>970011457698</t>
  </si>
  <si>
    <t>970011458746</t>
  </si>
  <si>
    <t>970011458881</t>
  </si>
  <si>
    <t>970011459349</t>
  </si>
  <si>
    <t>970011459441</t>
  </si>
  <si>
    <t>970011459580</t>
  </si>
  <si>
    <t>970011459752</t>
  </si>
  <si>
    <t>970011459854</t>
  </si>
  <si>
    <t>970011459923</t>
  </si>
  <si>
    <t>970011459984</t>
  </si>
  <si>
    <t>970011460094</t>
  </si>
  <si>
    <t>970011460161</t>
  </si>
  <si>
    <t>970011460231</t>
  </si>
  <si>
    <t>970011460833</t>
  </si>
  <si>
    <t>970011461182</t>
  </si>
  <si>
    <t>970011461292</t>
  </si>
  <si>
    <t>970011461446</t>
  </si>
  <si>
    <t>970011461879</t>
  </si>
  <si>
    <t>970011462024</t>
  </si>
  <si>
    <t>970011462436</t>
  </si>
  <si>
    <t>970011462918</t>
  </si>
  <si>
    <t>970011463088</t>
  </si>
  <si>
    <t>970011463282</t>
  </si>
  <si>
    <t>970011463361</t>
  </si>
  <si>
    <t>970011463534</t>
  </si>
  <si>
    <t>970011463557</t>
  </si>
  <si>
    <t>970011463760</t>
  </si>
  <si>
    <t>970011464005</t>
  </si>
  <si>
    <t>970011464366</t>
  </si>
  <si>
    <t>970011465068</t>
  </si>
  <si>
    <t>970011465151</t>
  </si>
  <si>
    <t>970011465805</t>
  </si>
  <si>
    <t>970011465907</t>
  </si>
  <si>
    <t>970011465954</t>
  </si>
  <si>
    <t>970011465985</t>
  </si>
  <si>
    <t>970011466032</t>
  </si>
  <si>
    <t>970011466148</t>
  </si>
  <si>
    <t>970011466615</t>
  </si>
  <si>
    <t>970011466975</t>
  </si>
  <si>
    <t>970011467051</t>
  </si>
  <si>
    <t>970011467694</t>
  </si>
  <si>
    <t>970011467769</t>
  </si>
  <si>
    <t>970011468356</t>
  </si>
  <si>
    <t>970011468421</t>
  </si>
  <si>
    <t>970011468535</t>
  </si>
  <si>
    <t>970011468719</t>
  </si>
  <si>
    <t>970011468761</t>
  </si>
  <si>
    <t>970011468963</t>
  </si>
  <si>
    <t>970011469032</t>
  </si>
  <si>
    <t>970011469144</t>
  </si>
  <si>
    <t>970011469155</t>
  </si>
  <si>
    <t>970011469178</t>
  </si>
  <si>
    <t>970011469330</t>
  </si>
  <si>
    <t>970011469498</t>
  </si>
  <si>
    <t>970011469816</t>
  </si>
  <si>
    <t>970011470256</t>
  </si>
  <si>
    <t>970011470300</t>
  </si>
  <si>
    <t>970011470305</t>
  </si>
  <si>
    <t>970011470325</t>
  </si>
  <si>
    <t>970011470359</t>
  </si>
  <si>
    <t>970011470643</t>
  </si>
  <si>
    <t>970011470856</t>
  </si>
  <si>
    <t>970011472589</t>
  </si>
  <si>
    <t>970011472782</t>
  </si>
  <si>
    <t>970011472910</t>
  </si>
  <si>
    <t>970011473061</t>
  </si>
  <si>
    <t>970011474445</t>
  </si>
  <si>
    <t>970011474832</t>
  </si>
  <si>
    <t>970011475037</t>
  </si>
  <si>
    <t>970011475274</t>
  </si>
  <si>
    <t>970011475353</t>
  </si>
  <si>
    <t>970011475356</t>
  </si>
  <si>
    <t>970011475375</t>
  </si>
  <si>
    <t>970011475904</t>
  </si>
  <si>
    <t>970011476059</t>
  </si>
  <si>
    <t>970011476137</t>
  </si>
  <si>
    <t>970011476316</t>
  </si>
  <si>
    <t>970011476648</t>
  </si>
  <si>
    <t>970011476819</t>
  </si>
  <si>
    <t>970011477132</t>
  </si>
  <si>
    <t>970011477215</t>
  </si>
  <si>
    <t>970011477363</t>
  </si>
  <si>
    <t>970011478341</t>
  </si>
  <si>
    <t>970011479601</t>
  </si>
  <si>
    <t>970011479684</t>
  </si>
  <si>
    <t>970011479996</t>
  </si>
  <si>
    <t>970011480300</t>
  </si>
  <si>
    <t>970011480320</t>
  </si>
  <si>
    <t>970011480737</t>
  </si>
  <si>
    <t>970011481455</t>
  </si>
  <si>
    <t>970011481631</t>
  </si>
  <si>
    <t>970011481898</t>
  </si>
  <si>
    <t>970011482317</t>
  </si>
  <si>
    <t>970011482401</t>
  </si>
  <si>
    <t>970011482467</t>
  </si>
  <si>
    <t>970011482769</t>
  </si>
  <si>
    <t>970011482777</t>
  </si>
  <si>
    <t>970011482856</t>
  </si>
  <si>
    <t>970011483164</t>
  </si>
  <si>
    <t>970011483979</t>
  </si>
  <si>
    <t>970011484337</t>
  </si>
  <si>
    <t>970011484349</t>
  </si>
  <si>
    <t>970011484959</t>
  </si>
  <si>
    <t>970011485004</t>
  </si>
  <si>
    <t>970011485186</t>
  </si>
  <si>
    <t>970011485296</t>
  </si>
  <si>
    <t>970011485462</t>
  </si>
  <si>
    <t>970011485801</t>
  </si>
  <si>
    <t>970011485876</t>
  </si>
  <si>
    <t>970011486344</t>
  </si>
  <si>
    <t>970011486389</t>
  </si>
  <si>
    <t>970011486545</t>
  </si>
  <si>
    <t>970011487819</t>
  </si>
  <si>
    <t>970011488114</t>
  </si>
  <si>
    <t>970011488317</t>
  </si>
  <si>
    <t>970011489512</t>
  </si>
  <si>
    <t>970011490616</t>
  </si>
  <si>
    <t>970011490674</t>
  </si>
  <si>
    <t>970011490732</t>
  </si>
  <si>
    <t>970011490753</t>
  </si>
  <si>
    <t>970011491340</t>
  </si>
  <si>
    <t>970011491534</t>
  </si>
  <si>
    <t>970011491559</t>
  </si>
  <si>
    <t>970011492104</t>
  </si>
  <si>
    <t>970011492275</t>
  </si>
  <si>
    <t>970011493048</t>
  </si>
  <si>
    <t>970011493342</t>
  </si>
  <si>
    <t>970011493629</t>
  </si>
  <si>
    <t>970011494046</t>
  </si>
  <si>
    <t>970011494375</t>
  </si>
  <si>
    <t>970011494725</t>
  </si>
  <si>
    <t>970011494923</t>
  </si>
  <si>
    <t>970011494966</t>
  </si>
  <si>
    <t>970011495207</t>
  </si>
  <si>
    <t>970011495433</t>
  </si>
  <si>
    <t>970011495815</t>
  </si>
  <si>
    <t>970011496166</t>
  </si>
  <si>
    <t>970011496422</t>
  </si>
  <si>
    <t>970011496655</t>
  </si>
  <si>
    <t>970011496727</t>
  </si>
  <si>
    <t>970011496796</t>
  </si>
  <si>
    <t>970011497259</t>
  </si>
  <si>
    <t>970011497703</t>
  </si>
  <si>
    <t>970011498249</t>
  </si>
  <si>
    <t>970011498457</t>
  </si>
  <si>
    <t>970011498476</t>
  </si>
  <si>
    <t>970011499343</t>
  </si>
  <si>
    <t>970011499618</t>
  </si>
  <si>
    <t>970011499782</t>
  </si>
  <si>
    <t>970011500090</t>
  </si>
  <si>
    <t>970011500110</t>
  </si>
  <si>
    <t>970011500196</t>
  </si>
  <si>
    <t>970011501047</t>
  </si>
  <si>
    <t>970011501181</t>
  </si>
  <si>
    <t>970011501452</t>
  </si>
  <si>
    <t>970011501892</t>
  </si>
  <si>
    <t>970011503028</t>
  </si>
  <si>
    <t>970011503056</t>
  </si>
  <si>
    <t>970011503646</t>
  </si>
  <si>
    <t>970011503862</t>
  </si>
  <si>
    <t>970011504047</t>
  </si>
  <si>
    <t>970011504289</t>
  </si>
  <si>
    <t>970011504368</t>
  </si>
  <si>
    <t>970011504684</t>
  </si>
  <si>
    <t>970011505085</t>
  </si>
  <si>
    <t>970011505174</t>
  </si>
  <si>
    <t>970011505233</t>
  </si>
  <si>
    <t>970011505359</t>
  </si>
  <si>
    <t>970011505729</t>
  </si>
  <si>
    <t>970011505795</t>
  </si>
  <si>
    <t>970011506033</t>
  </si>
  <si>
    <t>970011506338</t>
  </si>
  <si>
    <t>970011506595</t>
  </si>
  <si>
    <t>970011506754</t>
  </si>
  <si>
    <t>970011506757</t>
  </si>
  <si>
    <t>970011507172</t>
  </si>
  <si>
    <t>970011507318</t>
  </si>
  <si>
    <t>970011507865</t>
  </si>
  <si>
    <t>970011507973</t>
  </si>
  <si>
    <t>970011508313</t>
  </si>
  <si>
    <t>970011509032</t>
  </si>
  <si>
    <t>970011509068</t>
  </si>
  <si>
    <t>970011509089</t>
  </si>
  <si>
    <t>970011509427</t>
  </si>
  <si>
    <t>970011509534</t>
  </si>
  <si>
    <t>970011509662</t>
  </si>
  <si>
    <t>970011509669</t>
  </si>
  <si>
    <t>970011509700</t>
  </si>
  <si>
    <t>970011510048</t>
  </si>
  <si>
    <t>970011510406</t>
  </si>
  <si>
    <t>970011510491</t>
  </si>
  <si>
    <t>970011510748</t>
  </si>
  <si>
    <t>970011510868</t>
  </si>
  <si>
    <t>970011510996</t>
  </si>
  <si>
    <t>970011511054</t>
  </si>
  <si>
    <t>970011511081</t>
  </si>
  <si>
    <t>970011511773</t>
  </si>
  <si>
    <t>970011511909</t>
  </si>
  <si>
    <t>970011512145</t>
  </si>
  <si>
    <t>970011512539</t>
  </si>
  <si>
    <t>970011512766</t>
  </si>
  <si>
    <t>970011512825</t>
  </si>
  <si>
    <t>970011512975</t>
  </si>
  <si>
    <t>970011513219</t>
  </si>
  <si>
    <t>970011513489</t>
  </si>
  <si>
    <t>970011513774</t>
  </si>
  <si>
    <t>970011513800</t>
  </si>
  <si>
    <t>970011514104</t>
  </si>
  <si>
    <t>970011514198</t>
  </si>
  <si>
    <t>970011514229</t>
  </si>
  <si>
    <t>970011514291</t>
  </si>
  <si>
    <t>970011514544</t>
  </si>
  <si>
    <t>970011514627</t>
  </si>
  <si>
    <t>970011514649</t>
  </si>
  <si>
    <t>970011514803</t>
  </si>
  <si>
    <t>970011514954</t>
  </si>
  <si>
    <t>970011515570</t>
  </si>
  <si>
    <t>970011515615</t>
  </si>
  <si>
    <t>970011516083</t>
  </si>
  <si>
    <t>970011516312</t>
  </si>
  <si>
    <t>970011516653</t>
  </si>
  <si>
    <t>970011516778</t>
  </si>
  <si>
    <t>970011517115</t>
  </si>
  <si>
    <t>970011517365</t>
  </si>
  <si>
    <t>970011517392</t>
  </si>
  <si>
    <t>970011517503</t>
  </si>
  <si>
    <t>970011517819</t>
  </si>
  <si>
    <t>970011518218</t>
  </si>
  <si>
    <t>970011518525</t>
  </si>
  <si>
    <t>970011518821</t>
  </si>
  <si>
    <t>970011518831</t>
  </si>
  <si>
    <t>970011519153</t>
  </si>
  <si>
    <t>970011519286</t>
  </si>
  <si>
    <t>970011519587</t>
  </si>
  <si>
    <t>970011519588</t>
  </si>
  <si>
    <t>970011519831</t>
  </si>
  <si>
    <t>970011519941</t>
  </si>
  <si>
    <t>970011520033</t>
  </si>
  <si>
    <t>970011520418</t>
  </si>
  <si>
    <t>970011520624</t>
  </si>
  <si>
    <t>970011520944</t>
  </si>
  <si>
    <t>970011521332</t>
  </si>
  <si>
    <t>970011521555</t>
  </si>
  <si>
    <t>970011521653</t>
  </si>
  <si>
    <t>970011521922</t>
  </si>
  <si>
    <t>970011522523</t>
  </si>
  <si>
    <t>970011523313</t>
  </si>
  <si>
    <t>970011523569</t>
  </si>
  <si>
    <t>970011523664</t>
  </si>
  <si>
    <t>970011524114</t>
  </si>
  <si>
    <t>970011525015</t>
  </si>
  <si>
    <t>970011525106</t>
  </si>
  <si>
    <t>970011526236</t>
  </si>
  <si>
    <t>970011526580</t>
  </si>
  <si>
    <t>970011526619</t>
  </si>
  <si>
    <t>970011526653</t>
  </si>
  <si>
    <t>970011526737</t>
  </si>
  <si>
    <t>970011526758</t>
  </si>
  <si>
    <t>970011526871</t>
  </si>
  <si>
    <t>970011527017</t>
  </si>
  <si>
    <t>970011527427</t>
  </si>
  <si>
    <t>970011527558</t>
  </si>
  <si>
    <t>970011527600</t>
  </si>
  <si>
    <t>970011527658</t>
  </si>
  <si>
    <t>970011527720</t>
  </si>
  <si>
    <t>970011528239</t>
  </si>
  <si>
    <t>970011528609</t>
  </si>
  <si>
    <t>970011528643</t>
  </si>
  <si>
    <t>970011529045</t>
  </si>
  <si>
    <t>970011529168</t>
  </si>
  <si>
    <t>970011529994</t>
  </si>
  <si>
    <t>970011530248</t>
  </si>
  <si>
    <t>970011530948</t>
  </si>
  <si>
    <t>970011531186</t>
  </si>
  <si>
    <t>970011531374</t>
  </si>
  <si>
    <t>970011531641</t>
  </si>
  <si>
    <t>970011532557</t>
  </si>
  <si>
    <t>970011532775</t>
  </si>
  <si>
    <t>970011532832</t>
  </si>
  <si>
    <t>970011533191</t>
  </si>
  <si>
    <t>970011533590</t>
  </si>
  <si>
    <t>970011533680</t>
  </si>
  <si>
    <t>970011533749</t>
  </si>
  <si>
    <t>970011534229</t>
  </si>
  <si>
    <t>970011534266</t>
  </si>
  <si>
    <t>970011534495</t>
  </si>
  <si>
    <t>970011534657</t>
  </si>
  <si>
    <t>970011534775</t>
  </si>
  <si>
    <t>970011535037</t>
  </si>
  <si>
    <t>970011535108</t>
  </si>
  <si>
    <t>970011535327</t>
  </si>
  <si>
    <t>970011535507</t>
  </si>
  <si>
    <t>970011535522</t>
  </si>
  <si>
    <t>970011535753</t>
  </si>
  <si>
    <t>970011535994</t>
  </si>
  <si>
    <t>970011536296</t>
  </si>
  <si>
    <t>970011536446</t>
  </si>
  <si>
    <t>970011536711</t>
  </si>
  <si>
    <t>970011536781</t>
  </si>
  <si>
    <t>970011537027</t>
  </si>
  <si>
    <t>970011537184</t>
  </si>
  <si>
    <t>970011537279</t>
  </si>
  <si>
    <t>970011537290</t>
  </si>
  <si>
    <t>970011537869</t>
  </si>
  <si>
    <t>970011537940</t>
  </si>
  <si>
    <t>970011538006</t>
  </si>
  <si>
    <t>970011538073</t>
  </si>
  <si>
    <t>970011538259</t>
  </si>
  <si>
    <t>970011538589</t>
  </si>
  <si>
    <t>970011538936</t>
  </si>
  <si>
    <t>970011539592</t>
  </si>
  <si>
    <t>970011539967</t>
  </si>
  <si>
    <t>970011539997</t>
  </si>
  <si>
    <t>970011540204</t>
  </si>
  <si>
    <t>970011540458</t>
  </si>
  <si>
    <t>970011540556</t>
  </si>
  <si>
    <t>970011540733</t>
  </si>
  <si>
    <t>970011540841</t>
  </si>
  <si>
    <t>970011540998</t>
  </si>
  <si>
    <t>970011541002</t>
  </si>
  <si>
    <t>970011541537</t>
  </si>
  <si>
    <t>970011541622</t>
  </si>
  <si>
    <t>970011541672</t>
  </si>
  <si>
    <t>970011541731</t>
  </si>
  <si>
    <t>970011542222</t>
  </si>
  <si>
    <t>970011542431</t>
  </si>
  <si>
    <t>970011542573</t>
  </si>
  <si>
    <t>970011542624</t>
  </si>
  <si>
    <t>970011542657</t>
  </si>
  <si>
    <t>970011542816</t>
  </si>
  <si>
    <t>970011542982</t>
  </si>
  <si>
    <t>970011543219</t>
  </si>
  <si>
    <t>970011543305</t>
  </si>
  <si>
    <t>970011543496</t>
  </si>
  <si>
    <t>970011544160</t>
  </si>
  <si>
    <t>970011544855</t>
  </si>
  <si>
    <t>970011545257</t>
  </si>
  <si>
    <t>970011545303</t>
  </si>
  <si>
    <t>970011545636</t>
  </si>
  <si>
    <t>970011546307</t>
  </si>
  <si>
    <t>970011546313</t>
  </si>
  <si>
    <t>970011546768</t>
  </si>
  <si>
    <t>970011547017</t>
  </si>
  <si>
    <t>970011547162</t>
  </si>
  <si>
    <t>970011547301</t>
  </si>
  <si>
    <t>970011547692</t>
  </si>
  <si>
    <t>970011547780</t>
  </si>
  <si>
    <t>970011547853</t>
  </si>
  <si>
    <t>970011547985</t>
  </si>
  <si>
    <t>970011548032</t>
  </si>
  <si>
    <t>970011548065</t>
  </si>
  <si>
    <t>970011548658</t>
  </si>
  <si>
    <t>970011548753</t>
  </si>
  <si>
    <t>970011548817</t>
  </si>
  <si>
    <t>970011549784</t>
  </si>
  <si>
    <t>970011549811</t>
  </si>
  <si>
    <t>970011550081</t>
  </si>
  <si>
    <t>970011550294</t>
  </si>
  <si>
    <t>970011551386</t>
  </si>
  <si>
    <t>970011551653</t>
  </si>
  <si>
    <t>970011551863</t>
  </si>
  <si>
    <t>970011552604</t>
  </si>
  <si>
    <t>970011552790</t>
  </si>
  <si>
    <t>970011552876</t>
  </si>
  <si>
    <t>970011552967</t>
  </si>
  <si>
    <t>970011553058</t>
  </si>
  <si>
    <t>970011553475</t>
  </si>
  <si>
    <t>970011553502</t>
  </si>
  <si>
    <t>970011553628</t>
  </si>
  <si>
    <t>970011553649</t>
  </si>
  <si>
    <t>970011553685</t>
  </si>
  <si>
    <t>970011553941</t>
  </si>
  <si>
    <t>970011554119</t>
  </si>
  <si>
    <t>970011554183</t>
  </si>
  <si>
    <t>970011554331</t>
  </si>
  <si>
    <t>970011554333</t>
  </si>
  <si>
    <t>970011554402</t>
  </si>
  <si>
    <t>970011554462</t>
  </si>
  <si>
    <t>970011555221</t>
  </si>
  <si>
    <t>970011555395</t>
  </si>
  <si>
    <t>970011555457</t>
  </si>
  <si>
    <t>970011555615</t>
  </si>
  <si>
    <t>970011555645</t>
  </si>
  <si>
    <t>970011555813</t>
  </si>
  <si>
    <t>970011556140</t>
  </si>
  <si>
    <t>970011556161</t>
  </si>
  <si>
    <t>970011556214</t>
  </si>
  <si>
    <t>970011556227</t>
  </si>
  <si>
    <t>970011556387</t>
  </si>
  <si>
    <t>970011556863</t>
  </si>
  <si>
    <t>970011556926</t>
  </si>
  <si>
    <t>970011557119</t>
  </si>
  <si>
    <t>970011557332</t>
  </si>
  <si>
    <t>970011558080</t>
  </si>
  <si>
    <t>970011558153</t>
  </si>
  <si>
    <t>970011558226</t>
  </si>
  <si>
    <t>970011558232</t>
  </si>
  <si>
    <t>970011558847</t>
  </si>
  <si>
    <t>970011558982</t>
  </si>
  <si>
    <t>970011559111</t>
  </si>
  <si>
    <t>970011559135</t>
  </si>
  <si>
    <t>970011559139</t>
  </si>
  <si>
    <t>970011559294</t>
  </si>
  <si>
    <t>970011559295</t>
  </si>
  <si>
    <t>970011559405</t>
  </si>
  <si>
    <t>970011559577</t>
  </si>
  <si>
    <t>970011559878</t>
  </si>
  <si>
    <t>970011560085</t>
  </si>
  <si>
    <t>970011560166</t>
  </si>
  <si>
    <t>970011560552</t>
  </si>
  <si>
    <t>970011560638</t>
  </si>
  <si>
    <t>970011561144</t>
  </si>
  <si>
    <t>970011561179</t>
  </si>
  <si>
    <t>970011561202</t>
  </si>
  <si>
    <t>970011561489</t>
  </si>
  <si>
    <t>970011561690</t>
  </si>
  <si>
    <t>970011561828</t>
  </si>
  <si>
    <t>970011562747</t>
  </si>
  <si>
    <t>970011563040</t>
  </si>
  <si>
    <t>970011563069</t>
  </si>
  <si>
    <t>970011563905</t>
  </si>
  <si>
    <t>970011563978</t>
  </si>
  <si>
    <t>970011565490</t>
  </si>
  <si>
    <t>970011565925</t>
  </si>
  <si>
    <t>970011566163</t>
  </si>
  <si>
    <t>970011566281</t>
  </si>
  <si>
    <t>970011566520</t>
  </si>
  <si>
    <t>970011566559</t>
  </si>
  <si>
    <t>970011566985</t>
  </si>
  <si>
    <t>970011567314</t>
  </si>
  <si>
    <t>970011567580</t>
  </si>
  <si>
    <t>970011568147</t>
  </si>
  <si>
    <t>970011568150</t>
  </si>
  <si>
    <t>970011568308</t>
  </si>
  <si>
    <t>970011569129</t>
  </si>
  <si>
    <t>970011569203</t>
  </si>
  <si>
    <t>970011569470</t>
  </si>
  <si>
    <t>970011569544</t>
  </si>
  <si>
    <t>970011569576</t>
  </si>
  <si>
    <t>970011569581</t>
  </si>
  <si>
    <t>970011569607</t>
  </si>
  <si>
    <t>970011569666</t>
  </si>
  <si>
    <t>970011569960</t>
  </si>
  <si>
    <t>970011570123</t>
  </si>
  <si>
    <t>970011570374</t>
  </si>
  <si>
    <t>970011570865</t>
  </si>
  <si>
    <t>970011571061</t>
  </si>
  <si>
    <t>970011571074</t>
  </si>
  <si>
    <t>970011571082</t>
  </si>
  <si>
    <t>970011571295</t>
  </si>
  <si>
    <t>970011571585</t>
  </si>
  <si>
    <t>970011571587</t>
  </si>
  <si>
    <t>970011571610</t>
  </si>
  <si>
    <t>970011571616</t>
  </si>
  <si>
    <t>970011571680</t>
  </si>
  <si>
    <t>970011572623</t>
  </si>
  <si>
    <t>970011572638</t>
  </si>
  <si>
    <t>970011572788</t>
  </si>
  <si>
    <t>970011573043</t>
  </si>
  <si>
    <t>970011573827</t>
  </si>
  <si>
    <t>970011573881</t>
  </si>
  <si>
    <t>970011573967</t>
  </si>
  <si>
    <t>970011574212</t>
  </si>
  <si>
    <t>970011574622</t>
  </si>
  <si>
    <t>970011575033</t>
  </si>
  <si>
    <t>970011575257</t>
  </si>
  <si>
    <t>970011575346</t>
  </si>
  <si>
    <t>970011575395</t>
  </si>
  <si>
    <t>970011575415</t>
  </si>
  <si>
    <t>970011575635</t>
  </si>
  <si>
    <t>970011575774</t>
  </si>
  <si>
    <t>970011575989</t>
  </si>
  <si>
    <t>970011576282</t>
  </si>
  <si>
    <t>970011576325</t>
  </si>
  <si>
    <t>970011577144</t>
  </si>
  <si>
    <t>970011577399</t>
  </si>
  <si>
    <t>970011577583</t>
  </si>
  <si>
    <t>970011577593</t>
  </si>
  <si>
    <t>970011578052</t>
  </si>
  <si>
    <t>970011578835</t>
  </si>
  <si>
    <t>970011578999</t>
  </si>
  <si>
    <t>970011579403</t>
  </si>
  <si>
    <t>970011579931</t>
  </si>
  <si>
    <t>970011580774</t>
  </si>
  <si>
    <t>970011580921</t>
  </si>
  <si>
    <t>970011580971</t>
  </si>
  <si>
    <t>970011581657</t>
  </si>
  <si>
    <t>970011581734</t>
  </si>
  <si>
    <t>970011582969</t>
  </si>
  <si>
    <t>970011583163</t>
  </si>
  <si>
    <t>970011583262</t>
  </si>
  <si>
    <t>970011583941</t>
  </si>
  <si>
    <t>970011584034</t>
  </si>
  <si>
    <t>970011584101</t>
  </si>
  <si>
    <t>970011584169</t>
  </si>
  <si>
    <t>970011584197</t>
  </si>
  <si>
    <t>970011584458</t>
  </si>
  <si>
    <t>970011584549</t>
  </si>
  <si>
    <t>970011584576</t>
  </si>
  <si>
    <t>970011584808</t>
  </si>
  <si>
    <t>970011584827</t>
  </si>
  <si>
    <t>970011584955</t>
  </si>
  <si>
    <t>970011585111</t>
  </si>
  <si>
    <t>970011585191</t>
  </si>
  <si>
    <t>970011586145</t>
  </si>
  <si>
    <t>970011586258</t>
  </si>
  <si>
    <t>970011586452</t>
  </si>
  <si>
    <t>970011586637</t>
  </si>
  <si>
    <t>970011587119</t>
  </si>
  <si>
    <t>970011587604</t>
  </si>
  <si>
    <t>970011587857</t>
  </si>
  <si>
    <t>970011587977</t>
  </si>
  <si>
    <t>970011588264</t>
  </si>
  <si>
    <t>970011588583</t>
  </si>
  <si>
    <t>970011588588</t>
  </si>
  <si>
    <t>970011588916</t>
  </si>
  <si>
    <t>970011589334</t>
  </si>
  <si>
    <t>970011589860</t>
  </si>
  <si>
    <t>970011590128</t>
  </si>
  <si>
    <t>970011590238</t>
  </si>
  <si>
    <t>970011590380</t>
  </si>
  <si>
    <t>970011591231</t>
  </si>
  <si>
    <t>970011591423</t>
  </si>
  <si>
    <t>970011591561</t>
  </si>
  <si>
    <t>970011591861</t>
  </si>
  <si>
    <t>970011591889</t>
  </si>
  <si>
    <t>970011592281</t>
  </si>
  <si>
    <t>970011592573</t>
  </si>
  <si>
    <t>970011592806</t>
  </si>
  <si>
    <t>970011592883</t>
  </si>
  <si>
    <t>970011592994</t>
  </si>
  <si>
    <t>970011593131</t>
  </si>
  <si>
    <t>970011593184</t>
  </si>
  <si>
    <t>970011593540</t>
  </si>
  <si>
    <t>970011593616</t>
  </si>
  <si>
    <t>970011594178</t>
  </si>
  <si>
    <t>970011594627</t>
  </si>
  <si>
    <t>970011594683</t>
  </si>
  <si>
    <t>970011594917</t>
  </si>
  <si>
    <t>970011594981</t>
  </si>
  <si>
    <t>970011595227</t>
  </si>
  <si>
    <t>970011595402</t>
  </si>
  <si>
    <t>970011595603</t>
  </si>
  <si>
    <t>970011595847</t>
  </si>
  <si>
    <t>970011596155</t>
  </si>
  <si>
    <t>970011596508</t>
  </si>
  <si>
    <t>970011596547</t>
  </si>
  <si>
    <t>970011597102</t>
  </si>
  <si>
    <t>970011597310</t>
  </si>
  <si>
    <t>970011597341</t>
  </si>
  <si>
    <t>970011597403</t>
  </si>
  <si>
    <t>970011597808</t>
  </si>
  <si>
    <t>970011598168</t>
  </si>
  <si>
    <t>970011599060</t>
  </si>
  <si>
    <t>970011599079</t>
  </si>
  <si>
    <t>970011599271</t>
  </si>
  <si>
    <t>970011600453</t>
  </si>
  <si>
    <t>970011600667</t>
  </si>
  <si>
    <t>970011600909</t>
  </si>
  <si>
    <t>970011600946</t>
  </si>
  <si>
    <t>970011600965</t>
  </si>
  <si>
    <t>970011601287</t>
  </si>
  <si>
    <t>970011601310</t>
  </si>
  <si>
    <t>970011601732</t>
  </si>
  <si>
    <t>970011601797</t>
  </si>
  <si>
    <t>970011601961</t>
  </si>
  <si>
    <t>970011601978</t>
  </si>
  <si>
    <t>970011602022</t>
  </si>
  <si>
    <t>970011602141</t>
  </si>
  <si>
    <t>970011602154</t>
  </si>
  <si>
    <t>970011602181</t>
  </si>
  <si>
    <t>970011602248</t>
  </si>
  <si>
    <t>970011602336</t>
  </si>
  <si>
    <t>970011602524</t>
  </si>
  <si>
    <t>970011602892</t>
  </si>
  <si>
    <t>970011603063</t>
  </si>
  <si>
    <t>970011603299</t>
  </si>
  <si>
    <t>970011603442</t>
  </si>
  <si>
    <t>970011603739</t>
  </si>
  <si>
    <t>970011603975</t>
  </si>
  <si>
    <t>970011604420</t>
  </si>
  <si>
    <t>970011604440</t>
  </si>
  <si>
    <t>970011604725</t>
  </si>
  <si>
    <t>970011604770</t>
  </si>
  <si>
    <t>970011604779</t>
  </si>
  <si>
    <t>970011604835</t>
  </si>
  <si>
    <t>970011604932</t>
  </si>
  <si>
    <t>970011605177</t>
  </si>
  <si>
    <t>970011605450</t>
  </si>
  <si>
    <t>970011605699</t>
  </si>
  <si>
    <t>970011606344</t>
  </si>
  <si>
    <t>970011606366</t>
  </si>
  <si>
    <t>970011606698</t>
  </si>
  <si>
    <t>970011606906</t>
  </si>
  <si>
    <t>970011606977</t>
  </si>
  <si>
    <t>970011607079</t>
  </si>
  <si>
    <t>970011607855</t>
  </si>
  <si>
    <t>970011608132</t>
  </si>
  <si>
    <t>970011608920</t>
  </si>
  <si>
    <t>970011609101</t>
  </si>
  <si>
    <t>970011609105</t>
  </si>
  <si>
    <t>970011609269</t>
  </si>
  <si>
    <t>970011610177</t>
  </si>
  <si>
    <t>970011610449</t>
  </si>
  <si>
    <t>970011611020</t>
  </si>
  <si>
    <t>970011611120</t>
  </si>
  <si>
    <t>970011611126</t>
  </si>
  <si>
    <t>970011611340</t>
  </si>
  <si>
    <t>970011611621</t>
  </si>
  <si>
    <t>970011611632</t>
  </si>
  <si>
    <t>970011611853</t>
  </si>
  <si>
    <t>970011611876</t>
  </si>
  <si>
    <t>970011611893</t>
  </si>
  <si>
    <t>970011612174</t>
  </si>
  <si>
    <t>970011612568</t>
  </si>
  <si>
    <t>970011612861</t>
  </si>
  <si>
    <t>970011612968</t>
  </si>
  <si>
    <t>970011613079</t>
  </si>
  <si>
    <t>970011613421</t>
  </si>
  <si>
    <t>970011613858</t>
  </si>
  <si>
    <t>970011614116</t>
  </si>
  <si>
    <t>970011614229</t>
  </si>
  <si>
    <t>970011614433</t>
  </si>
  <si>
    <t>970011614443</t>
  </si>
  <si>
    <t>970011614639</t>
  </si>
  <si>
    <t>970011614643</t>
  </si>
  <si>
    <t>970011614876</t>
  </si>
  <si>
    <t>970011615002</t>
  </si>
  <si>
    <t>970011615329</t>
  </si>
  <si>
    <t>970011615340</t>
  </si>
  <si>
    <t>970011615406</t>
  </si>
  <si>
    <t>970011615718</t>
  </si>
  <si>
    <t>970011615868</t>
  </si>
  <si>
    <t>970011616314</t>
  </si>
  <si>
    <t>970011616330</t>
  </si>
  <si>
    <t>970011616709</t>
  </si>
  <si>
    <t>970011616862</t>
  </si>
  <si>
    <t>970011616957</t>
  </si>
  <si>
    <t>970011617117</t>
  </si>
  <si>
    <t>970011617190</t>
  </si>
  <si>
    <t>970011617325</t>
  </si>
  <si>
    <t>970011617919</t>
  </si>
  <si>
    <t>970011618300</t>
  </si>
  <si>
    <t>970011618347</t>
  </si>
  <si>
    <t>970011619445</t>
  </si>
  <si>
    <t>970011619531</t>
  </si>
  <si>
    <t>970011620318</t>
  </si>
  <si>
    <t>970011620474</t>
  </si>
  <si>
    <t>970011620531</t>
  </si>
  <si>
    <t>970011620557</t>
  </si>
  <si>
    <t>970011620825</t>
  </si>
  <si>
    <t>970011621065</t>
  </si>
  <si>
    <t>970011621155</t>
  </si>
  <si>
    <t>970011621486</t>
  </si>
  <si>
    <t>970011622119</t>
  </si>
  <si>
    <t>970011622222</t>
  </si>
  <si>
    <t>970011623111</t>
  </si>
  <si>
    <t>970011623267</t>
  </si>
  <si>
    <t>970011623379</t>
  </si>
  <si>
    <t>970011623705</t>
  </si>
  <si>
    <t>970011624435</t>
  </si>
  <si>
    <t>970011624586</t>
  </si>
  <si>
    <t>970011624784</t>
  </si>
  <si>
    <t>970011624883</t>
  </si>
  <si>
    <t>970011625112</t>
  </si>
  <si>
    <t>970011625322</t>
  </si>
  <si>
    <t>970011625629</t>
  </si>
  <si>
    <t>970011625889</t>
  </si>
  <si>
    <t>970011626052</t>
  </si>
  <si>
    <t>970011626150</t>
  </si>
  <si>
    <t>970011626377</t>
  </si>
  <si>
    <t>970011626955</t>
  </si>
  <si>
    <t>970011627068</t>
  </si>
  <si>
    <t>970011627086</t>
  </si>
  <si>
    <t>970011627145</t>
  </si>
  <si>
    <t>970011627614</t>
  </si>
  <si>
    <t>970011627636</t>
  </si>
  <si>
    <t>970011627738</t>
  </si>
  <si>
    <t>970011627792</t>
  </si>
  <si>
    <t>970011627825</t>
  </si>
  <si>
    <t>970011628030</t>
  </si>
  <si>
    <t>970011628242</t>
  </si>
  <si>
    <t>970011628469</t>
  </si>
  <si>
    <t>970011628832</t>
  </si>
  <si>
    <t>970011629181</t>
  </si>
  <si>
    <t>970011629199</t>
  </si>
  <si>
    <t>970011629379</t>
  </si>
  <si>
    <t>970011629972</t>
  </si>
  <si>
    <t>970011630115</t>
  </si>
  <si>
    <t>970011630528</t>
  </si>
  <si>
    <t>970011630747</t>
  </si>
  <si>
    <t>970011631345</t>
  </si>
  <si>
    <t>970011631451</t>
  </si>
  <si>
    <t>970011631579</t>
  </si>
  <si>
    <t>970011631750</t>
  </si>
  <si>
    <t>970011631851</t>
  </si>
  <si>
    <t>970011632270</t>
  </si>
  <si>
    <t>970011632543</t>
  </si>
  <si>
    <t>970011632598</t>
  </si>
  <si>
    <t>970011632636</t>
  </si>
  <si>
    <t>970011632693</t>
  </si>
  <si>
    <t>970011632995</t>
  </si>
  <si>
    <t>970011633218</t>
  </si>
  <si>
    <t>970011633337</t>
  </si>
  <si>
    <t>970011633428</t>
  </si>
  <si>
    <t>970011633839</t>
  </si>
  <si>
    <t>970011634067</t>
  </si>
  <si>
    <t>970011634347</t>
  </si>
  <si>
    <t>970011635221</t>
  </si>
  <si>
    <t>970011635420</t>
  </si>
  <si>
    <t>970011635698</t>
  </si>
  <si>
    <t>970011635872</t>
  </si>
  <si>
    <t>970011635942</t>
  </si>
  <si>
    <t>970011635972</t>
  </si>
  <si>
    <t>970011636529</t>
  </si>
  <si>
    <t>970011636573</t>
  </si>
  <si>
    <t>970011636860</t>
  </si>
  <si>
    <t>970011637077</t>
  </si>
  <si>
    <t>970011637134</t>
  </si>
  <si>
    <t>970011637310</t>
  </si>
  <si>
    <t>970011637780</t>
  </si>
  <si>
    <t>970011638135</t>
  </si>
  <si>
    <t>970011638227</t>
  </si>
  <si>
    <t>970011638397</t>
  </si>
  <si>
    <t>970011638785</t>
  </si>
  <si>
    <t>970011639360</t>
  </si>
  <si>
    <t>970011639536</t>
  </si>
  <si>
    <t>970011640082</t>
  </si>
  <si>
    <t>970011640185</t>
  </si>
  <si>
    <t>970011640367</t>
  </si>
  <si>
    <t>970011640395</t>
  </si>
  <si>
    <t>970011640451</t>
  </si>
  <si>
    <t>970011640601</t>
  </si>
  <si>
    <t>970011640942</t>
  </si>
  <si>
    <t>970011640999</t>
  </si>
  <si>
    <t>970011641142</t>
  </si>
  <si>
    <t>970011641263</t>
  </si>
  <si>
    <t>970011642182</t>
  </si>
  <si>
    <t>970011642189</t>
  </si>
  <si>
    <t>970011642284</t>
  </si>
  <si>
    <t>970011642442</t>
  </si>
  <si>
    <t>970011642614</t>
  </si>
  <si>
    <t>970011642852</t>
  </si>
  <si>
    <t>970011643190</t>
  </si>
  <si>
    <t>970011643205</t>
  </si>
  <si>
    <t>970011643262</t>
  </si>
  <si>
    <t>970011643921</t>
  </si>
  <si>
    <t>970011644012</t>
  </si>
  <si>
    <t>970011644244</t>
  </si>
  <si>
    <t>970011644387</t>
  </si>
  <si>
    <t>970011644781</t>
  </si>
  <si>
    <t>970011644887</t>
  </si>
  <si>
    <t>970011644927</t>
  </si>
  <si>
    <t>970011645177</t>
  </si>
  <si>
    <t>970011645547</t>
  </si>
  <si>
    <t>970011645884</t>
  </si>
  <si>
    <t>970011645960</t>
  </si>
  <si>
    <t>970011646341</t>
  </si>
  <si>
    <t>970011646386</t>
  </si>
  <si>
    <t>970011646705</t>
  </si>
  <si>
    <t>970011646825</t>
  </si>
  <si>
    <t>970011647440</t>
  </si>
  <si>
    <t>970011647910</t>
  </si>
  <si>
    <t>970011647924</t>
  </si>
  <si>
    <t>970011648025</t>
  </si>
  <si>
    <t>970011648243</t>
  </si>
  <si>
    <t>970011648310</t>
  </si>
  <si>
    <t>970011648460</t>
  </si>
  <si>
    <t>970011648819</t>
  </si>
  <si>
    <t>970011648964</t>
  </si>
  <si>
    <t>970011649010</t>
  </si>
  <si>
    <t>970011649316</t>
  </si>
  <si>
    <t>970011649337</t>
  </si>
  <si>
    <t>970011649879</t>
  </si>
  <si>
    <t>970011650101</t>
  </si>
  <si>
    <t>970011650379</t>
  </si>
  <si>
    <t>970011650407</t>
  </si>
  <si>
    <t>970011650781</t>
  </si>
  <si>
    <t>970011651258</t>
  </si>
  <si>
    <t>970011651723</t>
  </si>
  <si>
    <t>970011652196</t>
  </si>
  <si>
    <t>970011652377</t>
  </si>
  <si>
    <t>970011652417</t>
  </si>
  <si>
    <t>970011652656</t>
  </si>
  <si>
    <t>970011652725</t>
  </si>
  <si>
    <t>970011652798</t>
  </si>
  <si>
    <t>970011653038</t>
  </si>
  <si>
    <t>970011653211</t>
  </si>
  <si>
    <t>970011653708</t>
  </si>
  <si>
    <t>970011654403</t>
  </si>
  <si>
    <t>970011654616</t>
  </si>
  <si>
    <t>970011655357</t>
  </si>
  <si>
    <t>970011655552</t>
  </si>
  <si>
    <t>970011656166</t>
  </si>
  <si>
    <t>970011656236</t>
  </si>
  <si>
    <t>970011656389</t>
  </si>
  <si>
    <t>970011656391</t>
  </si>
  <si>
    <t>970011657234</t>
  </si>
  <si>
    <t>970011657256</t>
  </si>
  <si>
    <t>970011657514</t>
  </si>
  <si>
    <t>970011657775</t>
  </si>
  <si>
    <t>970011658713</t>
  </si>
  <si>
    <t>970011659024</t>
  </si>
  <si>
    <t>970011659413</t>
  </si>
  <si>
    <t>970011659944</t>
  </si>
  <si>
    <t>970011660090</t>
  </si>
  <si>
    <t>970011660133</t>
  </si>
  <si>
    <t>970011660947</t>
  </si>
  <si>
    <t>970011660958</t>
  </si>
  <si>
    <t>970011661190</t>
  </si>
  <si>
    <t>970011661865</t>
  </si>
  <si>
    <t>970011661968</t>
  </si>
  <si>
    <t>970011662284</t>
  </si>
  <si>
    <t>970011662524</t>
  </si>
  <si>
    <t>970011662527</t>
  </si>
  <si>
    <t>970011662908</t>
  </si>
  <si>
    <t>970011662977</t>
  </si>
  <si>
    <t>970011663306</t>
  </si>
  <si>
    <t>970011663400</t>
  </si>
  <si>
    <t>970011663425</t>
  </si>
  <si>
    <t>970011663498</t>
  </si>
  <si>
    <t>970011663534</t>
  </si>
  <si>
    <t>970011663656</t>
  </si>
  <si>
    <t>970011663745</t>
  </si>
  <si>
    <t>970011663881</t>
  </si>
  <si>
    <t>970011663882</t>
  </si>
  <si>
    <t>970011663988</t>
  </si>
  <si>
    <t>970011664019</t>
  </si>
  <si>
    <t>970011664020</t>
  </si>
  <si>
    <t>970011664104</t>
  </si>
  <si>
    <t>970011664217</t>
  </si>
  <si>
    <t>970011664341</t>
  </si>
  <si>
    <t>970011664655</t>
  </si>
  <si>
    <t>970011665187</t>
  </si>
  <si>
    <t>970011665302</t>
  </si>
  <si>
    <t>970011665882</t>
  </si>
  <si>
    <t>970011665970</t>
  </si>
  <si>
    <t>970011666170</t>
  </si>
  <si>
    <t>970011666286</t>
  </si>
  <si>
    <t>970011666771</t>
  </si>
  <si>
    <t>970011666837</t>
  </si>
  <si>
    <t>970011666906</t>
  </si>
  <si>
    <t>970011666968</t>
  </si>
  <si>
    <t>970011667033</t>
  </si>
  <si>
    <t>970011667323</t>
  </si>
  <si>
    <t>970011668083</t>
  </si>
  <si>
    <t>970011668366</t>
  </si>
  <si>
    <t>970011668868</t>
  </si>
  <si>
    <t>970011668934</t>
  </si>
  <si>
    <t>970011668987</t>
  </si>
  <si>
    <t>970011669097</t>
  </si>
  <si>
    <t>970011669253</t>
  </si>
  <si>
    <t>970011669466</t>
  </si>
  <si>
    <t>970011669474</t>
  </si>
  <si>
    <t>970011669569</t>
  </si>
  <si>
    <t>970011670113</t>
  </si>
  <si>
    <t>970011670668</t>
  </si>
  <si>
    <t>970011671003</t>
  </si>
  <si>
    <t>970011671038</t>
  </si>
  <si>
    <t>970011671056</t>
  </si>
  <si>
    <t>970011671148</t>
  </si>
  <si>
    <t>970011671185</t>
  </si>
  <si>
    <t>970011671412</t>
  </si>
  <si>
    <t>970011671492</t>
  </si>
  <si>
    <t>970011671714</t>
  </si>
  <si>
    <t>970011671909</t>
  </si>
  <si>
    <t>970011671913</t>
  </si>
  <si>
    <t>970011671987</t>
  </si>
  <si>
    <t>970011672040</t>
  </si>
  <si>
    <t>970011672385</t>
  </si>
  <si>
    <t>970011672496</t>
  </si>
  <si>
    <t>970011672542</t>
  </si>
  <si>
    <t>970011672649</t>
  </si>
  <si>
    <t>970011672695</t>
  </si>
  <si>
    <t>970011672857</t>
  </si>
  <si>
    <t>970011672920</t>
  </si>
  <si>
    <t>970011673014</t>
  </si>
  <si>
    <t>970011673231</t>
  </si>
  <si>
    <t>970011673283</t>
  </si>
  <si>
    <t>970011673322</t>
  </si>
  <si>
    <t>970011673391</t>
  </si>
  <si>
    <t>970011673954</t>
  </si>
  <si>
    <t>970011673982</t>
  </si>
  <si>
    <t>970011674108</t>
  </si>
  <si>
    <t>970011674150</t>
  </si>
  <si>
    <t>970011674238</t>
  </si>
  <si>
    <t>970011674421</t>
  </si>
  <si>
    <t>970011674542</t>
  </si>
  <si>
    <t>970011674634</t>
  </si>
  <si>
    <t>970011674673</t>
  </si>
  <si>
    <t>970011674734</t>
  </si>
  <si>
    <t>970011675006</t>
  </si>
  <si>
    <t>970011675203</t>
  </si>
  <si>
    <t>970011675501</t>
  </si>
  <si>
    <t>970011675618</t>
  </si>
  <si>
    <t>970011675728</t>
  </si>
  <si>
    <t>970011675874</t>
  </si>
  <si>
    <t>970011676050</t>
  </si>
  <si>
    <t>970011676063</t>
  </si>
  <si>
    <t>970011676191</t>
  </si>
  <si>
    <t>970011676283</t>
  </si>
  <si>
    <t>970011676362</t>
  </si>
  <si>
    <t>970011676462</t>
  </si>
  <si>
    <t>970011676612</t>
  </si>
  <si>
    <t>970011677243</t>
  </si>
  <si>
    <t>970011678273</t>
  </si>
  <si>
    <t>970011679165</t>
  </si>
  <si>
    <t>970011679321</t>
  </si>
  <si>
    <t>970011679651</t>
  </si>
  <si>
    <t>970011679676</t>
  </si>
  <si>
    <t>970011679847</t>
  </si>
  <si>
    <t>970011680713</t>
  </si>
  <si>
    <t>970011680894</t>
  </si>
  <si>
    <t>970011681369</t>
  </si>
  <si>
    <t>970011681399</t>
  </si>
  <si>
    <t>970011681433</t>
  </si>
  <si>
    <t>970011681665</t>
  </si>
  <si>
    <t>970011682081</t>
  </si>
  <si>
    <t>970011682285</t>
  </si>
  <si>
    <t>970011682692</t>
  </si>
  <si>
    <t>970011682707</t>
  </si>
  <si>
    <t>970011683295</t>
  </si>
  <si>
    <t>970011683458</t>
  </si>
  <si>
    <t>970011683509</t>
  </si>
  <si>
    <t>970011683608</t>
  </si>
  <si>
    <t>970011683800</t>
  </si>
  <si>
    <t>970011684262</t>
  </si>
  <si>
    <t>970011684263</t>
  </si>
  <si>
    <t>970011684270</t>
  </si>
  <si>
    <t>970011684546</t>
  </si>
  <si>
    <t>970011684558</t>
  </si>
  <si>
    <t>970011684603</t>
  </si>
  <si>
    <t>970011684990</t>
  </si>
  <si>
    <t>970011685019</t>
  </si>
  <si>
    <t>970011685121</t>
  </si>
  <si>
    <t>970011685241</t>
  </si>
  <si>
    <t>970011685439</t>
  </si>
  <si>
    <t>970011685621</t>
  </si>
  <si>
    <t>970011685672</t>
  </si>
  <si>
    <t>970011685834</t>
  </si>
  <si>
    <t>970011686473</t>
  </si>
  <si>
    <t>970011686627</t>
  </si>
  <si>
    <t>970011686890</t>
  </si>
  <si>
    <t>970011687014</t>
  </si>
  <si>
    <t>970011687032</t>
  </si>
  <si>
    <t>970011687240</t>
  </si>
  <si>
    <t>970011687264</t>
  </si>
  <si>
    <t>970011687512</t>
  </si>
  <si>
    <t>970011688090</t>
  </si>
  <si>
    <t>970011688106</t>
  </si>
  <si>
    <t>970011688238</t>
  </si>
  <si>
    <t>970011688737</t>
  </si>
  <si>
    <t>970011688907</t>
  </si>
  <si>
    <t>970011689000</t>
  </si>
  <si>
    <t>970011689069</t>
  </si>
  <si>
    <t>970011689569</t>
  </si>
  <si>
    <t>970011689585</t>
  </si>
  <si>
    <t>970011689662</t>
  </si>
  <si>
    <t>970011689757</t>
  </si>
  <si>
    <t>970011689781</t>
  </si>
  <si>
    <t>970011689988</t>
  </si>
  <si>
    <t>970011690398</t>
  </si>
  <si>
    <t>970011691130</t>
  </si>
  <si>
    <t>970011691353</t>
  </si>
  <si>
    <t>970011691376</t>
  </si>
  <si>
    <t>970011691378</t>
  </si>
  <si>
    <t>970011691460</t>
  </si>
  <si>
    <t>970011691881</t>
  </si>
  <si>
    <t>970011691909</t>
  </si>
  <si>
    <t>970011692014</t>
  </si>
  <si>
    <t>970011692042</t>
  </si>
  <si>
    <t>970011692461</t>
  </si>
  <si>
    <t>970011692912</t>
  </si>
  <si>
    <t>970011693123</t>
  </si>
  <si>
    <t>970011694085</t>
  </si>
  <si>
    <t>970011694163</t>
  </si>
  <si>
    <t>970011694281</t>
  </si>
  <si>
    <t>970011694500</t>
  </si>
  <si>
    <t>970011694567</t>
  </si>
  <si>
    <t>970011694805</t>
  </si>
  <si>
    <t>970011694856</t>
  </si>
  <si>
    <t>970011695313</t>
  </si>
  <si>
    <t>970011695495</t>
  </si>
  <si>
    <t>970011695526</t>
  </si>
  <si>
    <t>970011695603</t>
  </si>
  <si>
    <t>970011696225</t>
  </si>
  <si>
    <t>970011696323</t>
  </si>
  <si>
    <t>970011696334</t>
  </si>
  <si>
    <t>970011696493</t>
  </si>
  <si>
    <t>970011696656</t>
  </si>
  <si>
    <t>970011696701</t>
  </si>
  <si>
    <t>970011696868</t>
  </si>
  <si>
    <t>970011697079</t>
  </si>
  <si>
    <t>970011697417</t>
  </si>
  <si>
    <t>970011697547</t>
  </si>
  <si>
    <t>970011697761</t>
  </si>
  <si>
    <t>970011698618</t>
  </si>
  <si>
    <t>970011698657</t>
  </si>
  <si>
    <t>970011698674</t>
  </si>
  <si>
    <t>970011698900</t>
  </si>
  <si>
    <t>970011699219</t>
  </si>
  <si>
    <t>970011699337</t>
  </si>
  <si>
    <t>970011699566</t>
  </si>
  <si>
    <t>970011699595</t>
  </si>
  <si>
    <t>970011699669</t>
  </si>
  <si>
    <t>970011699684</t>
  </si>
  <si>
    <t>970011699880</t>
  </si>
  <si>
    <t>970011699950</t>
  </si>
  <si>
    <t>970011700104</t>
  </si>
  <si>
    <t>970011700529</t>
  </si>
  <si>
    <t>970011701191</t>
  </si>
  <si>
    <t>970011701779</t>
  </si>
  <si>
    <t>970011701822</t>
  </si>
  <si>
    <t>970011702220</t>
  </si>
  <si>
    <t>970011702251</t>
  </si>
  <si>
    <t>970011702319</t>
  </si>
  <si>
    <t>970011702411</t>
  </si>
  <si>
    <t>970011702468</t>
  </si>
  <si>
    <t>970011702936</t>
  </si>
  <si>
    <t>970011702953</t>
  </si>
  <si>
    <t>970011703146</t>
  </si>
  <si>
    <t>970011703243</t>
  </si>
  <si>
    <t>970011703706</t>
  </si>
  <si>
    <t>970011703725</t>
  </si>
  <si>
    <t>970011703855</t>
  </si>
  <si>
    <t>970011703893</t>
  </si>
  <si>
    <t>970011704406</t>
  </si>
  <si>
    <t>970011704451</t>
  </si>
  <si>
    <t>970011704638</t>
  </si>
  <si>
    <t>970011705117</t>
  </si>
  <si>
    <t>970011705935</t>
  </si>
  <si>
    <t>970011706190</t>
  </si>
  <si>
    <t>970011706658</t>
  </si>
  <si>
    <t>970011706751</t>
  </si>
  <si>
    <t>970011707124</t>
  </si>
  <si>
    <t>970011707240</t>
  </si>
  <si>
    <t>970011707269</t>
  </si>
  <si>
    <t>970011707336</t>
  </si>
  <si>
    <t>970011707521</t>
  </si>
  <si>
    <t>970011708310</t>
  </si>
  <si>
    <t>970011708312</t>
  </si>
  <si>
    <t>970011708562</t>
  </si>
  <si>
    <t>970011708867</t>
  </si>
  <si>
    <t>970011708876</t>
  </si>
  <si>
    <t>970011709290</t>
  </si>
  <si>
    <t>970011709408</t>
  </si>
  <si>
    <t>970011709694</t>
  </si>
  <si>
    <t>970011709724</t>
  </si>
  <si>
    <t>970011709868</t>
  </si>
  <si>
    <t>970011710028</t>
  </si>
  <si>
    <t>970011710287</t>
  </si>
  <si>
    <t>970011710423</t>
  </si>
  <si>
    <t>970011710553</t>
  </si>
  <si>
    <t>970011710714</t>
  </si>
  <si>
    <t>970011710870</t>
  </si>
  <si>
    <t>970011711066</t>
  </si>
  <si>
    <t>970011711181</t>
  </si>
  <si>
    <t>970011711337</t>
  </si>
  <si>
    <t>970011711565</t>
  </si>
  <si>
    <t>970011711619</t>
  </si>
  <si>
    <t>970011711889</t>
  </si>
  <si>
    <t>970011711936</t>
  </si>
  <si>
    <t>970011711971</t>
  </si>
  <si>
    <t>970011712812</t>
  </si>
  <si>
    <t>970011713381</t>
  </si>
  <si>
    <t>970011714041</t>
  </si>
  <si>
    <t>970011714075</t>
  </si>
  <si>
    <t>970011714579</t>
  </si>
  <si>
    <t>970011714636</t>
  </si>
  <si>
    <t>970011715425</t>
  </si>
  <si>
    <t>970011715611</t>
  </si>
  <si>
    <t>970011715651</t>
  </si>
  <si>
    <t>970011715688</t>
  </si>
  <si>
    <t>970011715963</t>
  </si>
  <si>
    <t>970011716056</t>
  </si>
  <si>
    <t>970011716410</t>
  </si>
  <si>
    <t>970011716425</t>
  </si>
  <si>
    <t>970011716884</t>
  </si>
  <si>
    <t>970011717176</t>
  </si>
  <si>
    <t>970011717250</t>
  </si>
  <si>
    <t>970011717711</t>
  </si>
  <si>
    <t>970011718388</t>
  </si>
  <si>
    <t>970011718443</t>
  </si>
  <si>
    <t>970011718468</t>
  </si>
  <si>
    <t>970011718855</t>
  </si>
  <si>
    <t>970011718859</t>
  </si>
  <si>
    <t>970011718894</t>
  </si>
  <si>
    <t>970011719370</t>
  </si>
  <si>
    <t>970011720239</t>
  </si>
  <si>
    <t>970011720619</t>
  </si>
  <si>
    <t>970011721123</t>
  </si>
  <si>
    <t>970011721142</t>
  </si>
  <si>
    <t>970011721384</t>
  </si>
  <si>
    <t>970011721416</t>
  </si>
  <si>
    <t>970011722159</t>
  </si>
  <si>
    <t>970011722195</t>
  </si>
  <si>
    <t>970011722678</t>
  </si>
  <si>
    <t>970011722748</t>
  </si>
  <si>
    <t>970011722890</t>
  </si>
  <si>
    <t>970011723439</t>
  </si>
  <si>
    <t>970011723518</t>
  </si>
  <si>
    <t>970011724065</t>
  </si>
  <si>
    <t>970011724283</t>
  </si>
  <si>
    <t>970011724310</t>
  </si>
  <si>
    <t>970011724362</t>
  </si>
  <si>
    <t>970011724511</t>
  </si>
  <si>
    <t>970011724965</t>
  </si>
  <si>
    <t>970011724973</t>
  </si>
  <si>
    <t>970011725030</t>
  </si>
  <si>
    <t>970011725123</t>
  </si>
  <si>
    <t>970011725416</t>
  </si>
  <si>
    <t>970011725421</t>
  </si>
  <si>
    <t>970011725708</t>
  </si>
  <si>
    <t>970011726079</t>
  </si>
  <si>
    <t>970011726331</t>
  </si>
  <si>
    <t>970011726567</t>
  </si>
  <si>
    <t>970011726795</t>
  </si>
  <si>
    <t>970011726945</t>
  </si>
  <si>
    <t>970011727108</t>
  </si>
  <si>
    <t>970011727476</t>
  </si>
  <si>
    <t>970011727710</t>
  </si>
  <si>
    <t>970011727712</t>
  </si>
  <si>
    <t>970011727750</t>
  </si>
  <si>
    <t>970011728106</t>
  </si>
  <si>
    <t>970011728128</t>
  </si>
  <si>
    <t>970011728403</t>
  </si>
  <si>
    <t>970011728503</t>
  </si>
  <si>
    <t>970011728564</t>
  </si>
  <si>
    <t>970011729064</t>
  </si>
  <si>
    <t>970011729539</t>
  </si>
  <si>
    <t>970011729548</t>
  </si>
  <si>
    <t>970011729774</t>
  </si>
  <si>
    <t>970011729860</t>
  </si>
  <si>
    <t>970011729966</t>
  </si>
  <si>
    <t>970011730445</t>
  </si>
  <si>
    <t>970011730824</t>
  </si>
  <si>
    <t>970011731015</t>
  </si>
  <si>
    <t>970011731483</t>
  </si>
  <si>
    <t>970011731536</t>
  </si>
  <si>
    <t>970011731766</t>
  </si>
  <si>
    <t>970011731985</t>
  </si>
  <si>
    <t>970011732631</t>
  </si>
  <si>
    <t>970011732663</t>
  </si>
  <si>
    <t>970011732778</t>
  </si>
  <si>
    <t>970011733534</t>
  </si>
  <si>
    <t>970011733664</t>
  </si>
  <si>
    <t>970011733980</t>
  </si>
  <si>
    <t>970011734336</t>
  </si>
  <si>
    <t>970011734350</t>
  </si>
  <si>
    <t>970011734361</t>
  </si>
  <si>
    <t>970011734824</t>
  </si>
  <si>
    <t>970011734957</t>
  </si>
  <si>
    <t>970011734971</t>
  </si>
  <si>
    <t>970011735090</t>
  </si>
  <si>
    <t>970011735268</t>
  </si>
  <si>
    <t>970011735280</t>
  </si>
  <si>
    <t>970011735301</t>
  </si>
  <si>
    <t>970011735323</t>
  </si>
  <si>
    <t>970011735386</t>
  </si>
  <si>
    <t>970011735557</t>
  </si>
  <si>
    <t>970011735681</t>
  </si>
  <si>
    <t>970011735811</t>
  </si>
  <si>
    <t>970011736101</t>
  </si>
  <si>
    <t>970011736114</t>
  </si>
  <si>
    <t>970011736390</t>
  </si>
  <si>
    <t>970011736526</t>
  </si>
  <si>
    <t>970011736939</t>
  </si>
  <si>
    <t>970011737170</t>
  </si>
  <si>
    <t>970011737590</t>
  </si>
  <si>
    <t>970011737801</t>
  </si>
  <si>
    <t>970011737882</t>
  </si>
  <si>
    <t>970011737978</t>
  </si>
  <si>
    <t>970011738041</t>
  </si>
  <si>
    <t>970011738125</t>
  </si>
  <si>
    <t>970011738500</t>
  </si>
  <si>
    <t>970011738672</t>
  </si>
  <si>
    <t>970011739178</t>
  </si>
  <si>
    <t>970011739223</t>
  </si>
  <si>
    <t>970011739844</t>
  </si>
  <si>
    <t>970011739959</t>
  </si>
  <si>
    <t>970011740213</t>
  </si>
  <si>
    <t>970011740259</t>
  </si>
  <si>
    <t>970011740648</t>
  </si>
  <si>
    <t>970011740848</t>
  </si>
  <si>
    <t>970011740957</t>
  </si>
  <si>
    <t>970011740968</t>
  </si>
  <si>
    <t>970011741055</t>
  </si>
  <si>
    <t>970011741108</t>
  </si>
  <si>
    <t>970011741238</t>
  </si>
  <si>
    <t>970011741559</t>
  </si>
  <si>
    <t>970011742325</t>
  </si>
  <si>
    <t>970011742412</t>
  </si>
  <si>
    <t>970011742669</t>
  </si>
  <si>
    <t>970011742734</t>
  </si>
  <si>
    <t>970011743092</t>
  </si>
  <si>
    <t>970011743857</t>
  </si>
  <si>
    <t>970011743895</t>
  </si>
  <si>
    <t>970011743984</t>
  </si>
  <si>
    <t>970011744265</t>
  </si>
  <si>
    <t>970011744416</t>
  </si>
  <si>
    <t>970011744524</t>
  </si>
  <si>
    <t>970011744562</t>
  </si>
  <si>
    <t>970011744873</t>
  </si>
  <si>
    <t>970011744884</t>
  </si>
  <si>
    <t>970011745099</t>
  </si>
  <si>
    <t>970011745474</t>
  </si>
  <si>
    <t>970011745504</t>
  </si>
  <si>
    <t>970011745655</t>
  </si>
  <si>
    <t>970011746055</t>
  </si>
  <si>
    <t>970011746077</t>
  </si>
  <si>
    <t>970011746191</t>
  </si>
  <si>
    <t>970011746285</t>
  </si>
  <si>
    <t>970011746425</t>
  </si>
  <si>
    <t>970011747906</t>
  </si>
  <si>
    <t>970011748354</t>
  </si>
  <si>
    <t>970011748732</t>
  </si>
  <si>
    <t>970011748877</t>
  </si>
  <si>
    <t>970011749299</t>
  </si>
  <si>
    <t>970011749333</t>
  </si>
  <si>
    <t>970011749384</t>
  </si>
  <si>
    <t>970011749677</t>
  </si>
  <si>
    <t>970011749875</t>
  </si>
  <si>
    <t>970011749894</t>
  </si>
  <si>
    <t>970011750769</t>
  </si>
  <si>
    <t>970011751432</t>
  </si>
  <si>
    <t>970011751656</t>
  </si>
  <si>
    <t>970011751885</t>
  </si>
  <si>
    <t>970011752579</t>
  </si>
  <si>
    <t>970011752870</t>
  </si>
  <si>
    <t>970011752954</t>
  </si>
  <si>
    <t>970011753297</t>
  </si>
  <si>
    <t>970011753504</t>
  </si>
  <si>
    <t>970011753987</t>
  </si>
  <si>
    <t>970011754096</t>
  </si>
  <si>
    <t>970011754097</t>
  </si>
  <si>
    <t>970011754832</t>
  </si>
  <si>
    <t>970011755043</t>
  </si>
  <si>
    <t>970011755147</t>
  </si>
  <si>
    <t>970011755153</t>
  </si>
  <si>
    <t>970011755241</t>
  </si>
  <si>
    <t>970011755272</t>
  </si>
  <si>
    <t>970011755392</t>
  </si>
  <si>
    <t>970011755413</t>
  </si>
  <si>
    <t>970011755701</t>
  </si>
  <si>
    <t>970011755777</t>
  </si>
  <si>
    <t>970011756015</t>
  </si>
  <si>
    <t>970011756629</t>
  </si>
  <si>
    <t>970011756816</t>
  </si>
  <si>
    <t>970011757392</t>
  </si>
  <si>
    <t>970011757620</t>
  </si>
  <si>
    <t>970011757737</t>
  </si>
  <si>
    <t>970011758793</t>
  </si>
  <si>
    <t>970011759549</t>
  </si>
  <si>
    <t>970011759592</t>
  </si>
  <si>
    <t>970011759617</t>
  </si>
  <si>
    <t>970011759872</t>
  </si>
  <si>
    <t>970011760279</t>
  </si>
  <si>
    <t>970011760410</t>
  </si>
  <si>
    <t>970011760688</t>
  </si>
  <si>
    <t>970011761819</t>
  </si>
  <si>
    <t>970011761952</t>
  </si>
  <si>
    <t>970011761970</t>
  </si>
  <si>
    <t>970011762190</t>
  </si>
  <si>
    <t>970011762275</t>
  </si>
  <si>
    <t>970011762934</t>
  </si>
  <si>
    <t>970011762949</t>
  </si>
  <si>
    <t>970011763411</t>
  </si>
  <si>
    <t>970011763654</t>
  </si>
  <si>
    <t>970011763821</t>
  </si>
  <si>
    <t>970011764462</t>
  </si>
  <si>
    <t>970011764505</t>
  </si>
  <si>
    <t>970011765338</t>
  </si>
  <si>
    <t>970011766272</t>
  </si>
  <si>
    <t>970011766311</t>
  </si>
  <si>
    <t>970011766348</t>
  </si>
  <si>
    <t>970011766570</t>
  </si>
  <si>
    <t>970011766625</t>
  </si>
  <si>
    <t>970011767259</t>
  </si>
  <si>
    <t>970011767366</t>
  </si>
  <si>
    <t>970011767422</t>
  </si>
  <si>
    <t>970011767514</t>
  </si>
  <si>
    <t>970011767598</t>
  </si>
  <si>
    <t>970011767795</t>
  </si>
  <si>
    <t>970011767919</t>
  </si>
  <si>
    <t>970011768245</t>
  </si>
  <si>
    <t>970011768349</t>
  </si>
  <si>
    <t>970011768460</t>
  </si>
  <si>
    <t>970011768581</t>
  </si>
  <si>
    <t>970011768662</t>
  </si>
  <si>
    <t>970011768907</t>
  </si>
  <si>
    <t>970011769062</t>
  </si>
  <si>
    <t>970011769422</t>
  </si>
  <si>
    <t>970011769550</t>
  </si>
  <si>
    <t>970011769709</t>
  </si>
  <si>
    <t>970011769739</t>
  </si>
  <si>
    <t>970011769861</t>
  </si>
  <si>
    <t>970011770020</t>
  </si>
  <si>
    <t>970011770483</t>
  </si>
  <si>
    <t>970011770800</t>
  </si>
  <si>
    <t>970011770804</t>
  </si>
  <si>
    <t>970011770941</t>
  </si>
  <si>
    <t>970011770944</t>
  </si>
  <si>
    <t>970011771052</t>
  </si>
  <si>
    <t>970011771142</t>
  </si>
  <si>
    <t>970011771184</t>
  </si>
  <si>
    <t>970011771905</t>
  </si>
  <si>
    <t>970011771996</t>
  </si>
  <si>
    <t>970011772469</t>
  </si>
  <si>
    <t>970011772650</t>
  </si>
  <si>
    <t>970011773310</t>
  </si>
  <si>
    <t>970011773461</t>
  </si>
  <si>
    <t>970011773555</t>
  </si>
  <si>
    <t>970011773606</t>
  </si>
  <si>
    <t>970011774164</t>
  </si>
  <si>
    <t>970011774245</t>
  </si>
  <si>
    <t>970011774697</t>
  </si>
  <si>
    <t>970011774806</t>
  </si>
  <si>
    <t>970011774866</t>
  </si>
  <si>
    <t>970011774897</t>
  </si>
  <si>
    <t>970011775065</t>
  </si>
  <si>
    <t>970011775136</t>
  </si>
  <si>
    <t>970011775657</t>
  </si>
  <si>
    <t>970011776146</t>
  </si>
  <si>
    <t>970011776931</t>
  </si>
  <si>
    <t>970011777078</t>
  </si>
  <si>
    <t>970011777119</t>
  </si>
  <si>
    <t>970011777323</t>
  </si>
  <si>
    <t>970011777623</t>
  </si>
  <si>
    <t>970011778167</t>
  </si>
  <si>
    <t>970011778171</t>
  </si>
  <si>
    <t>970011778221</t>
  </si>
  <si>
    <t>970011778280</t>
  </si>
  <si>
    <t>970011778299</t>
  </si>
  <si>
    <t>970011778586</t>
  </si>
  <si>
    <t>970011779504</t>
  </si>
  <si>
    <t>970011779748</t>
  </si>
  <si>
    <t>970011779796</t>
  </si>
  <si>
    <t>970011780075</t>
  </si>
  <si>
    <t>970011780104</t>
  </si>
  <si>
    <t>970011780760</t>
  </si>
  <si>
    <t>970011780944</t>
  </si>
  <si>
    <t>970011780961</t>
  </si>
  <si>
    <t>970011781018</t>
  </si>
  <si>
    <t>970011781074</t>
  </si>
  <si>
    <t>970011781575</t>
  </si>
  <si>
    <t>970011781649</t>
  </si>
  <si>
    <t>970011782233</t>
  </si>
  <si>
    <t>970011782780</t>
  </si>
  <si>
    <t>970011782828</t>
  </si>
  <si>
    <t>970011782850</t>
  </si>
  <si>
    <t>970011782872</t>
  </si>
  <si>
    <t>970011783062</t>
  </si>
  <si>
    <t>970011783536</t>
  </si>
  <si>
    <t>970011783615</t>
  </si>
  <si>
    <t>970011783742</t>
  </si>
  <si>
    <t>970011783763</t>
  </si>
  <si>
    <t>970011783901</t>
  </si>
  <si>
    <t>970011784399</t>
  </si>
  <si>
    <t>970011784517</t>
  </si>
  <si>
    <t>970011784840</t>
  </si>
  <si>
    <t>970011785023</t>
  </si>
  <si>
    <t>970011785180</t>
  </si>
  <si>
    <t>970011785281</t>
  </si>
  <si>
    <t>970011785963</t>
  </si>
  <si>
    <t>970011786173</t>
  </si>
  <si>
    <t>970011786506</t>
  </si>
  <si>
    <t>970011786803</t>
  </si>
  <si>
    <t>970011786981</t>
  </si>
  <si>
    <t>970011787667</t>
  </si>
  <si>
    <t>970011787707</t>
  </si>
  <si>
    <t>970011788178</t>
  </si>
  <si>
    <t>970011788266</t>
  </si>
  <si>
    <t>970011788647</t>
  </si>
  <si>
    <t>970011789026</t>
  </si>
  <si>
    <t>970011789167</t>
  </si>
  <si>
    <t>970011789577</t>
  </si>
  <si>
    <t>970011790089</t>
  </si>
  <si>
    <t>970011790126</t>
  </si>
  <si>
    <t>970011791218</t>
  </si>
  <si>
    <t>970011791347</t>
  </si>
  <si>
    <t>970011791535</t>
  </si>
  <si>
    <t>970011791602</t>
  </si>
  <si>
    <t>970011791710</t>
  </si>
  <si>
    <t>970011791813</t>
  </si>
  <si>
    <t>970011791815</t>
  </si>
  <si>
    <t>970011792277</t>
  </si>
  <si>
    <t>970011792562</t>
  </si>
  <si>
    <t>970011792724</t>
  </si>
  <si>
    <t>970011793338</t>
  </si>
  <si>
    <t>970011793780</t>
  </si>
  <si>
    <t>970011793960</t>
  </si>
  <si>
    <t>970011794194</t>
  </si>
  <si>
    <t>970011794545</t>
  </si>
  <si>
    <t>970011794950</t>
  </si>
  <si>
    <t>970011795206</t>
  </si>
  <si>
    <t>970011795491</t>
  </si>
  <si>
    <t>970011795686</t>
  </si>
  <si>
    <t>970011795760</t>
  </si>
  <si>
    <t>970011795950</t>
  </si>
  <si>
    <t>970011796205</t>
  </si>
  <si>
    <t>970011796649</t>
  </si>
  <si>
    <t>970011796782</t>
  </si>
  <si>
    <t>970011796814</t>
  </si>
  <si>
    <t>970011797063</t>
  </si>
  <si>
    <t>970011797231</t>
  </si>
  <si>
    <t>970011797726</t>
  </si>
  <si>
    <t>970011797847</t>
  </si>
  <si>
    <t>970011797989</t>
  </si>
  <si>
    <t>970011798052</t>
  </si>
  <si>
    <t>970011798750</t>
  </si>
  <si>
    <t>970011799022</t>
  </si>
  <si>
    <t>970011799026</t>
  </si>
  <si>
    <t>970011799064</t>
  </si>
  <si>
    <t>970011799228</t>
  </si>
  <si>
    <t>970011799248</t>
  </si>
  <si>
    <t>970011799290</t>
  </si>
  <si>
    <t>970011799365</t>
  </si>
  <si>
    <t>970011800002</t>
  </si>
  <si>
    <t>970011800080</t>
  </si>
  <si>
    <t>970011800267</t>
  </si>
  <si>
    <t>970011800586</t>
  </si>
  <si>
    <t>970011800827</t>
  </si>
  <si>
    <t>970011801662</t>
  </si>
  <si>
    <t>970011802825</t>
  </si>
  <si>
    <t>970011802877</t>
  </si>
  <si>
    <t>970011802885</t>
  </si>
  <si>
    <t>970011802937</t>
  </si>
  <si>
    <t>970011802992</t>
  </si>
  <si>
    <t>970011803071</t>
  </si>
  <si>
    <t>970011803314</t>
  </si>
  <si>
    <t>970011803344</t>
  </si>
  <si>
    <t>970011803605</t>
  </si>
  <si>
    <t>970011803645</t>
  </si>
  <si>
    <t>970011803705</t>
  </si>
  <si>
    <t>970011804076</t>
  </si>
  <si>
    <t>970011804201</t>
  </si>
  <si>
    <t>970011804873</t>
  </si>
  <si>
    <t>970011805158</t>
  </si>
  <si>
    <t>970011805327</t>
  </si>
  <si>
    <t>970011805447</t>
  </si>
  <si>
    <t>970011805511</t>
  </si>
  <si>
    <t>970011805538</t>
  </si>
  <si>
    <t>970011805708</t>
  </si>
  <si>
    <t>970011806045</t>
  </si>
  <si>
    <t>970011806538</t>
  </si>
  <si>
    <t>970011806861</t>
  </si>
  <si>
    <t>970011806875</t>
  </si>
  <si>
    <t>970011806906</t>
  </si>
  <si>
    <t>970011807516</t>
  </si>
  <si>
    <t>970011807656</t>
  </si>
  <si>
    <t>970011807913</t>
  </si>
  <si>
    <t>970011807937</t>
  </si>
  <si>
    <t>970011808301</t>
  </si>
  <si>
    <t>970011808460</t>
  </si>
  <si>
    <t>970011808547</t>
  </si>
  <si>
    <t>970011808589</t>
  </si>
  <si>
    <t>970011809326</t>
  </si>
  <si>
    <t>970011809416</t>
  </si>
  <si>
    <t>970011809798</t>
  </si>
  <si>
    <t>970011809981</t>
  </si>
  <si>
    <t>970011810091</t>
  </si>
  <si>
    <t>970011810151</t>
  </si>
  <si>
    <t>970011810193</t>
  </si>
  <si>
    <t>970011810535</t>
  </si>
  <si>
    <t>970011810730</t>
  </si>
  <si>
    <t>970011810765</t>
  </si>
  <si>
    <t>970011811297</t>
  </si>
  <si>
    <t>970011811479</t>
  </si>
  <si>
    <t>970011811708</t>
  </si>
  <si>
    <t>970011811735</t>
  </si>
  <si>
    <t>970011812001</t>
  </si>
  <si>
    <t>970011812127</t>
  </si>
  <si>
    <t>970011812209</t>
  </si>
  <si>
    <t>970011812349</t>
  </si>
  <si>
    <t>970011812559</t>
  </si>
  <si>
    <t>970011812689</t>
  </si>
  <si>
    <t>970011812722</t>
  </si>
  <si>
    <t>970011812973</t>
  </si>
  <si>
    <t>970011813569</t>
  </si>
  <si>
    <t>970011813840</t>
  </si>
  <si>
    <t>970011814071</t>
  </si>
  <si>
    <t>970011814154</t>
  </si>
  <si>
    <t>970011814167</t>
  </si>
  <si>
    <t>970011814332</t>
  </si>
  <si>
    <t>970011814570</t>
  </si>
  <si>
    <t>970011814864</t>
  </si>
  <si>
    <t>970011814894</t>
  </si>
  <si>
    <t>970011815635</t>
  </si>
  <si>
    <t>970011815721</t>
  </si>
  <si>
    <t>970011815768</t>
  </si>
  <si>
    <t>970011816772</t>
  </si>
  <si>
    <t>970011817350</t>
  </si>
  <si>
    <t>970011817379</t>
  </si>
  <si>
    <t>970011817424</t>
  </si>
  <si>
    <t>970011818272</t>
  </si>
  <si>
    <t>970011818283</t>
  </si>
  <si>
    <t>970011818310</t>
  </si>
  <si>
    <t>970011818374</t>
  </si>
  <si>
    <t>970011818601</t>
  </si>
  <si>
    <t>970011818791</t>
  </si>
  <si>
    <t>970011819090</t>
  </si>
  <si>
    <t>970011819336</t>
  </si>
  <si>
    <t>970011819466</t>
  </si>
  <si>
    <t>970011819476</t>
  </si>
  <si>
    <t>970011819546</t>
  </si>
  <si>
    <t>970011819612</t>
  </si>
  <si>
    <t>970011820119</t>
  </si>
  <si>
    <t>970011820156</t>
  </si>
  <si>
    <t>970011820493</t>
  </si>
  <si>
    <t>970011820663</t>
  </si>
  <si>
    <t>970011821203</t>
  </si>
  <si>
    <t>970011821340</t>
  </si>
  <si>
    <t>970011821439</t>
  </si>
  <si>
    <t>970011821455</t>
  </si>
  <si>
    <t>970011821518</t>
  </si>
  <si>
    <t>970011821640</t>
  </si>
  <si>
    <t>970011821789</t>
  </si>
  <si>
    <t>970011821817</t>
  </si>
  <si>
    <t>970011821868</t>
  </si>
  <si>
    <t>970011822362</t>
  </si>
  <si>
    <t>970011822475</t>
  </si>
  <si>
    <t>970011822703</t>
  </si>
  <si>
    <t>970011822975</t>
  </si>
  <si>
    <t>970011823087</t>
  </si>
  <si>
    <t>970011823545</t>
  </si>
  <si>
    <t>970011823560</t>
  </si>
  <si>
    <t>970011823708</t>
  </si>
  <si>
    <t>970011824220</t>
  </si>
  <si>
    <t>970011824954</t>
  </si>
  <si>
    <t>970011825028</t>
  </si>
  <si>
    <t>970011825148</t>
  </si>
  <si>
    <t>970011826057</t>
  </si>
  <si>
    <t>970011826176</t>
  </si>
  <si>
    <t>970011826544</t>
  </si>
  <si>
    <t>970011826815</t>
  </si>
  <si>
    <t>970011826853</t>
  </si>
  <si>
    <t>970011827044</t>
  </si>
  <si>
    <t>970011827338</t>
  </si>
  <si>
    <t>970011827410</t>
  </si>
  <si>
    <t>970011827412</t>
  </si>
  <si>
    <t>970011827532</t>
  </si>
  <si>
    <t>970011827570</t>
  </si>
  <si>
    <t>970011828027</t>
  </si>
  <si>
    <t>970011828319</t>
  </si>
  <si>
    <t>970011828535</t>
  </si>
  <si>
    <t>970011828869</t>
  </si>
  <si>
    <t>970011829253</t>
  </si>
  <si>
    <t>970011829434</t>
  </si>
  <si>
    <t>970011829454</t>
  </si>
  <si>
    <t>970011829850</t>
  </si>
  <si>
    <t>970011830558</t>
  </si>
  <si>
    <t>970011830936</t>
  </si>
  <si>
    <t>970011831386</t>
  </si>
  <si>
    <t>970011831664</t>
  </si>
  <si>
    <t>970011831744</t>
  </si>
  <si>
    <t>970011831900</t>
  </si>
  <si>
    <t>970011832133</t>
  </si>
  <si>
    <t>970011832241</t>
  </si>
  <si>
    <t>970011832467</t>
  </si>
  <si>
    <t>970011832647</t>
  </si>
  <si>
    <t>970011833227</t>
  </si>
  <si>
    <t>970011833233</t>
  </si>
  <si>
    <t>970011833765</t>
  </si>
  <si>
    <t>970011833793</t>
  </si>
  <si>
    <t>970011833835</t>
  </si>
  <si>
    <t>970011833843</t>
  </si>
  <si>
    <t>970011833950</t>
  </si>
  <si>
    <t>970011834605</t>
  </si>
  <si>
    <t>970011834966</t>
  </si>
  <si>
    <t>970011834985</t>
  </si>
  <si>
    <t>970011835034</t>
  </si>
  <si>
    <t>970011835073</t>
  </si>
  <si>
    <t>970011835129</t>
  </si>
  <si>
    <t>970011835419</t>
  </si>
  <si>
    <t>970011835564</t>
  </si>
  <si>
    <t>970011835695</t>
  </si>
  <si>
    <t>970011835807</t>
  </si>
  <si>
    <t>970011836861</t>
  </si>
  <si>
    <t>970011837212</t>
  </si>
  <si>
    <t>970011837594</t>
  </si>
  <si>
    <t>970011837631</t>
  </si>
  <si>
    <t>970011837663</t>
  </si>
  <si>
    <t>970011837905</t>
  </si>
  <si>
    <t>970011838205</t>
  </si>
  <si>
    <t>970011838357</t>
  </si>
  <si>
    <t>970011838619</t>
  </si>
  <si>
    <t>970011838670</t>
  </si>
  <si>
    <t>970011838820</t>
  </si>
  <si>
    <t>970011838884</t>
  </si>
  <si>
    <t>970011839030</t>
  </si>
  <si>
    <t>970011839205</t>
  </si>
  <si>
    <t>970011839239</t>
  </si>
  <si>
    <t>970011839521</t>
  </si>
  <si>
    <t>970011840025</t>
  </si>
  <si>
    <t>970011840399</t>
  </si>
  <si>
    <t>970011840403</t>
  </si>
  <si>
    <t>970011840462</t>
  </si>
  <si>
    <t>970011840878</t>
  </si>
  <si>
    <t>970011841753</t>
  </si>
  <si>
    <t>970011841889</t>
  </si>
  <si>
    <t>970011841950</t>
  </si>
  <si>
    <t>970011842154</t>
  </si>
  <si>
    <t>970011842249</t>
  </si>
  <si>
    <t>970011842538</t>
  </si>
  <si>
    <t>970011842716</t>
  </si>
  <si>
    <t>970011842934</t>
  </si>
  <si>
    <t>970011842946</t>
  </si>
  <si>
    <t>970011843216</t>
  </si>
  <si>
    <t>970011843679</t>
  </si>
  <si>
    <t>970011843915</t>
  </si>
  <si>
    <t>970011844002</t>
  </si>
  <si>
    <t>970011844094</t>
  </si>
  <si>
    <t>970011844424</t>
  </si>
  <si>
    <t>970011844751</t>
  </si>
  <si>
    <t>970011845203</t>
  </si>
  <si>
    <t>970011845701</t>
  </si>
  <si>
    <t>970011845800</t>
  </si>
  <si>
    <t>970011846296</t>
  </si>
  <si>
    <t>970011846417</t>
  </si>
  <si>
    <t>970011846565</t>
  </si>
  <si>
    <t>970011847010</t>
  </si>
  <si>
    <t>970011847588</t>
  </si>
  <si>
    <t>970011848646</t>
  </si>
  <si>
    <t>970011849079</t>
  </si>
  <si>
    <t>970011849184</t>
  </si>
  <si>
    <t>970011850208</t>
  </si>
  <si>
    <t>970011850524</t>
  </si>
  <si>
    <t>970011850554</t>
  </si>
  <si>
    <t>970011850627</t>
  </si>
  <si>
    <t>970011851507</t>
  </si>
  <si>
    <t>970011851535</t>
  </si>
  <si>
    <t>970011851699</t>
  </si>
  <si>
    <t>970011852315</t>
  </si>
  <si>
    <t>970011852399</t>
  </si>
  <si>
    <t>970011852406</t>
  </si>
  <si>
    <t>970011852552</t>
  </si>
  <si>
    <t>970011852777</t>
  </si>
  <si>
    <t>970011853211</t>
  </si>
  <si>
    <t>970011853321</t>
  </si>
  <si>
    <t>970011853924</t>
  </si>
  <si>
    <t>970011854118</t>
  </si>
  <si>
    <t>970011855079</t>
  </si>
  <si>
    <t>970011855127</t>
  </si>
  <si>
    <t>970011855713</t>
  </si>
  <si>
    <t>970011855714</t>
  </si>
  <si>
    <t>970011855887</t>
  </si>
  <si>
    <t>970011856097</t>
  </si>
  <si>
    <t>970011856301</t>
  </si>
  <si>
    <t>970011856559</t>
  </si>
  <si>
    <t>970011856922</t>
  </si>
  <si>
    <t>970011857150</t>
  </si>
  <si>
    <t>970011857418</t>
  </si>
  <si>
    <t>970011857471</t>
  </si>
  <si>
    <t>970011857560</t>
  </si>
  <si>
    <t>970011857768</t>
  </si>
  <si>
    <t>970011858246</t>
  </si>
  <si>
    <t>970011859043</t>
  </si>
  <si>
    <t>970011859515</t>
  </si>
  <si>
    <t>970011859554</t>
  </si>
  <si>
    <t>970011859657</t>
  </si>
  <si>
    <t>970011859809</t>
  </si>
  <si>
    <t>970011860405</t>
  </si>
  <si>
    <t>970011860446</t>
  </si>
  <si>
    <t>970011860608</t>
  </si>
  <si>
    <t>970011860656</t>
  </si>
  <si>
    <t>970011861063</t>
  </si>
  <si>
    <t>970011861547</t>
  </si>
  <si>
    <t>970011861831</t>
  </si>
  <si>
    <t>970011861891</t>
  </si>
  <si>
    <t>970011861979</t>
  </si>
  <si>
    <t>970011862283</t>
  </si>
  <si>
    <t>970011863374</t>
  </si>
  <si>
    <t>970011863581</t>
  </si>
  <si>
    <t>970011863720</t>
  </si>
  <si>
    <t>970011863772</t>
  </si>
  <si>
    <t>970011863928</t>
  </si>
  <si>
    <t>970011864243</t>
  </si>
  <si>
    <t>970011864395</t>
  </si>
  <si>
    <t>970011864762</t>
  </si>
  <si>
    <t>970011865093</t>
  </si>
  <si>
    <t>970011865145</t>
  </si>
  <si>
    <t>970011865594</t>
  </si>
  <si>
    <t>970011866023</t>
  </si>
  <si>
    <t>970011866109</t>
  </si>
  <si>
    <t>970011866269</t>
  </si>
  <si>
    <t>970011866432</t>
  </si>
  <si>
    <t>970011866447</t>
  </si>
  <si>
    <t>970011867011</t>
  </si>
  <si>
    <t>970011867373</t>
  </si>
  <si>
    <t>970011868338</t>
  </si>
  <si>
    <t>970011868757</t>
  </si>
  <si>
    <t>970011868918</t>
  </si>
  <si>
    <t>970011868992</t>
  </si>
  <si>
    <t>970011869332</t>
  </si>
  <si>
    <t>970011869679</t>
  </si>
  <si>
    <t>970011869744</t>
  </si>
  <si>
    <t>970011869764</t>
  </si>
  <si>
    <t>970011870032</t>
  </si>
  <si>
    <t>970011870065</t>
  </si>
  <si>
    <t>970011870072</t>
  </si>
  <si>
    <t>970011870490</t>
  </si>
  <si>
    <t>970011870710</t>
  </si>
  <si>
    <t>970011870792</t>
  </si>
  <si>
    <t>970011871000</t>
  </si>
  <si>
    <t>970011871121</t>
  </si>
  <si>
    <t>970011871355</t>
  </si>
  <si>
    <t>970011871480</t>
  </si>
  <si>
    <t>970011872096</t>
  </si>
  <si>
    <t>970011872536</t>
  </si>
  <si>
    <t>970011873000</t>
  </si>
  <si>
    <t>970011873148</t>
  </si>
  <si>
    <t>970011873164</t>
  </si>
  <si>
    <t>970011873313</t>
  </si>
  <si>
    <t>970011873366</t>
  </si>
  <si>
    <t>970011873403</t>
  </si>
  <si>
    <t>970011873843</t>
  </si>
  <si>
    <t>970011874271</t>
  </si>
  <si>
    <t>970011874494</t>
  </si>
  <si>
    <t>970011874808</t>
  </si>
  <si>
    <t>970011875127</t>
  </si>
  <si>
    <t>970011875254</t>
  </si>
  <si>
    <t>970011875414</t>
  </si>
  <si>
    <t>970011875529</t>
  </si>
  <si>
    <t>970011875804</t>
  </si>
  <si>
    <t>970011876076</t>
  </si>
  <si>
    <t>970011876134</t>
  </si>
  <si>
    <t>970011876352</t>
  </si>
  <si>
    <t>970011876633</t>
  </si>
  <si>
    <t>970011876658</t>
  </si>
  <si>
    <t>970011876826</t>
  </si>
  <si>
    <t>970011877230</t>
  </si>
  <si>
    <t>970011877277</t>
  </si>
  <si>
    <t>970011877763</t>
  </si>
  <si>
    <t>970011877882</t>
  </si>
  <si>
    <t>970011877914</t>
  </si>
  <si>
    <t>970011877941</t>
  </si>
  <si>
    <t>970011878631</t>
  </si>
  <si>
    <t>970011878834</t>
  </si>
  <si>
    <t>970011879787</t>
  </si>
  <si>
    <t>970011880362</t>
  </si>
  <si>
    <t>970011880530</t>
  </si>
  <si>
    <t>970011880569</t>
  </si>
  <si>
    <t>970011880634</t>
  </si>
  <si>
    <t>970011880727</t>
  </si>
  <si>
    <t>970011881107</t>
  </si>
  <si>
    <t>970011881384</t>
  </si>
  <si>
    <t>970011881488</t>
  </si>
  <si>
    <t>970011882551</t>
  </si>
  <si>
    <t>970011882649</t>
  </si>
  <si>
    <t>970011882697</t>
  </si>
  <si>
    <t>970011882877</t>
  </si>
  <si>
    <t>970011882935</t>
  </si>
  <si>
    <t>970011883106</t>
  </si>
  <si>
    <t>970011883288</t>
  </si>
  <si>
    <t>970011883472</t>
  </si>
  <si>
    <t>970011883663</t>
  </si>
  <si>
    <t>970011883885</t>
  </si>
  <si>
    <t>970011884201</t>
  </si>
  <si>
    <t>970011884312</t>
  </si>
  <si>
    <t>970011884314</t>
  </si>
  <si>
    <t>970011884821</t>
  </si>
  <si>
    <t>970011885152</t>
  </si>
  <si>
    <t>970011886158</t>
  </si>
  <si>
    <t>970011886218</t>
  </si>
  <si>
    <t>970011886283</t>
  </si>
  <si>
    <t>970011886337</t>
  </si>
  <si>
    <t>970011886676</t>
  </si>
  <si>
    <t>970011886697</t>
  </si>
  <si>
    <t>970011886902</t>
  </si>
  <si>
    <t>970011887060</t>
  </si>
  <si>
    <t>970011887594</t>
  </si>
  <si>
    <t>970011887737</t>
  </si>
  <si>
    <t>970011887773</t>
  </si>
  <si>
    <t>970011887815</t>
  </si>
  <si>
    <t>970011888057</t>
  </si>
  <si>
    <t>970011888269</t>
  </si>
  <si>
    <t>970011888275</t>
  </si>
  <si>
    <t>970011888760</t>
  </si>
  <si>
    <t>970011888922</t>
  </si>
  <si>
    <t>970011889032</t>
  </si>
  <si>
    <t>970011889989</t>
  </si>
  <si>
    <t>970011890269</t>
  </si>
  <si>
    <t>970011891017</t>
  </si>
  <si>
    <t>970011891068</t>
  </si>
  <si>
    <t>970011891429</t>
  </si>
  <si>
    <t>970011891876</t>
  </si>
  <si>
    <t>970011892075</t>
  </si>
  <si>
    <t>970011892151</t>
  </si>
  <si>
    <t>970011892286</t>
  </si>
  <si>
    <t>970011892372</t>
  </si>
  <si>
    <t>970011892862</t>
  </si>
  <si>
    <t>970011892927</t>
  </si>
  <si>
    <t>970011893489</t>
  </si>
  <si>
    <t>970011893497</t>
  </si>
  <si>
    <t>970011893500</t>
  </si>
  <si>
    <t>970011893581</t>
  </si>
  <si>
    <t>970011893779</t>
  </si>
  <si>
    <t>970011894074</t>
  </si>
  <si>
    <t>970011894101</t>
  </si>
  <si>
    <t>970011894297</t>
  </si>
  <si>
    <t>970011894620</t>
  </si>
  <si>
    <t>970011894670</t>
  </si>
  <si>
    <t>970011894783</t>
  </si>
  <si>
    <t>970011894899</t>
  </si>
  <si>
    <t>970011895044</t>
  </si>
  <si>
    <t>970011895272</t>
  </si>
  <si>
    <t>970011895576</t>
  </si>
  <si>
    <t>970011895857</t>
  </si>
  <si>
    <t>970011896002</t>
  </si>
  <si>
    <t>970011896150</t>
  </si>
  <si>
    <t>970011896226</t>
  </si>
  <si>
    <t>970011896562</t>
  </si>
  <si>
    <t>970011897217</t>
  </si>
  <si>
    <t>970011897254</t>
  </si>
  <si>
    <t>970011897262</t>
  </si>
  <si>
    <t>970011897393</t>
  </si>
  <si>
    <t>970011897844</t>
  </si>
  <si>
    <t>970011897922</t>
  </si>
  <si>
    <t>970011898288</t>
  </si>
  <si>
    <t>970011898461</t>
  </si>
  <si>
    <t>970011898834</t>
  </si>
  <si>
    <t>970011898963</t>
  </si>
  <si>
    <t>970011899543</t>
  </si>
  <si>
    <t>970011899688</t>
  </si>
  <si>
    <t>970011899937</t>
  </si>
  <si>
    <t>970011900037</t>
  </si>
  <si>
    <t>970011900599</t>
  </si>
  <si>
    <t>970011900627</t>
  </si>
  <si>
    <t>970011901046</t>
  </si>
  <si>
    <t>970011901982</t>
  </si>
  <si>
    <t>970011902036</t>
  </si>
  <si>
    <t>970011902156</t>
  </si>
  <si>
    <t>970011902562</t>
  </si>
  <si>
    <t>970011902618</t>
  </si>
  <si>
    <t>970011902688</t>
  </si>
  <si>
    <t>970011903731</t>
  </si>
  <si>
    <t>970011904012</t>
  </si>
  <si>
    <t>970011904020</t>
  </si>
  <si>
    <t>970011904029</t>
  </si>
  <si>
    <t>970011904274</t>
  </si>
  <si>
    <t>970011904373</t>
  </si>
  <si>
    <t>970011904459</t>
  </si>
  <si>
    <t>970011904787</t>
  </si>
  <si>
    <t>970011905389</t>
  </si>
  <si>
    <t>970011905809</t>
  </si>
  <si>
    <t>970011906095</t>
  </si>
  <si>
    <t>970011906131</t>
  </si>
  <si>
    <t>970011906320</t>
  </si>
  <si>
    <t>970011906613</t>
  </si>
  <si>
    <t>970011906785</t>
  </si>
  <si>
    <t>970011906791</t>
  </si>
  <si>
    <t>970011906890</t>
  </si>
  <si>
    <t>970011907116</t>
  </si>
  <si>
    <t>970011907388</t>
  </si>
  <si>
    <t>970011907392</t>
  </si>
  <si>
    <t>970011907793</t>
  </si>
  <si>
    <t>970011907798</t>
  </si>
  <si>
    <t>970011907897</t>
  </si>
  <si>
    <t>970011907905</t>
  </si>
  <si>
    <t>970011908021</t>
  </si>
  <si>
    <t>970011908227</t>
  </si>
  <si>
    <t>970011908607</t>
  </si>
  <si>
    <t>970011908641</t>
  </si>
  <si>
    <t>970011908969</t>
  </si>
  <si>
    <t>970011909182</t>
  </si>
  <si>
    <t>970011909295</t>
  </si>
  <si>
    <t>970011909739</t>
  </si>
  <si>
    <t>970011909874</t>
  </si>
  <si>
    <t>970011910194</t>
  </si>
  <si>
    <t>970011910212</t>
  </si>
  <si>
    <t>970011910315</t>
  </si>
  <si>
    <t>970011910426</t>
  </si>
  <si>
    <t>970011910747</t>
  </si>
  <si>
    <t>970011910771</t>
  </si>
  <si>
    <t>970011911275</t>
  </si>
  <si>
    <t>970011911687</t>
  </si>
  <si>
    <t>970011911807</t>
  </si>
  <si>
    <t>970011912108</t>
  </si>
  <si>
    <t>970011912132</t>
  </si>
  <si>
    <t>970011912149</t>
  </si>
  <si>
    <t>970011912462</t>
  </si>
  <si>
    <t>970011912542</t>
  </si>
  <si>
    <t>970011912553</t>
  </si>
  <si>
    <t>970011912710</t>
  </si>
  <si>
    <t>970011912903</t>
  </si>
  <si>
    <t>970011913061</t>
  </si>
  <si>
    <t>970011913150</t>
  </si>
  <si>
    <t>970011913175</t>
  </si>
  <si>
    <t>970011913622</t>
  </si>
  <si>
    <t>970011913919</t>
  </si>
  <si>
    <t>970011914340</t>
  </si>
  <si>
    <t>970011914885</t>
  </si>
  <si>
    <t>970011915279</t>
  </si>
  <si>
    <t>970011915294</t>
  </si>
  <si>
    <t>970011916949</t>
  </si>
  <si>
    <t>970011917061</t>
  </si>
  <si>
    <t>970011917239</t>
  </si>
  <si>
    <t>970011917512</t>
  </si>
  <si>
    <t>970011917902</t>
  </si>
  <si>
    <t>970011917934</t>
  </si>
  <si>
    <t>970011918102</t>
  </si>
  <si>
    <t>970011918162</t>
  </si>
  <si>
    <t>970011918334</t>
  </si>
  <si>
    <t>970011918730</t>
  </si>
  <si>
    <t>970011919165</t>
  </si>
  <si>
    <t>970011919255</t>
  </si>
  <si>
    <t>970011919452</t>
  </si>
  <si>
    <t>970011919756</t>
  </si>
  <si>
    <t>970011920184</t>
  </si>
  <si>
    <t>970011920310</t>
  </si>
  <si>
    <t>970011920373</t>
  </si>
  <si>
    <t>970011920617</t>
  </si>
  <si>
    <t>970011920810</t>
  </si>
  <si>
    <t>970011921456</t>
  </si>
  <si>
    <t>970011921593</t>
  </si>
  <si>
    <t>970011921697</t>
  </si>
  <si>
    <t>970011921754</t>
  </si>
  <si>
    <t>970011921802</t>
  </si>
  <si>
    <t>970011921962</t>
  </si>
  <si>
    <t>970011922110</t>
  </si>
  <si>
    <t>970011922357</t>
  </si>
  <si>
    <t>970011922556</t>
  </si>
  <si>
    <t>970011922799</t>
  </si>
  <si>
    <t>970011923060</t>
  </si>
  <si>
    <t>970011923174</t>
  </si>
  <si>
    <t>970011923419</t>
  </si>
  <si>
    <t>970011923428</t>
  </si>
  <si>
    <t>970011923729</t>
  </si>
  <si>
    <t>970011923899</t>
  </si>
  <si>
    <t>970011924139</t>
  </si>
  <si>
    <t>970011924319</t>
  </si>
  <si>
    <t>970011924529</t>
  </si>
  <si>
    <t>970011924623</t>
  </si>
  <si>
    <t>970011925294</t>
  </si>
  <si>
    <t>970011925801</t>
  </si>
  <si>
    <t>970011926220</t>
  </si>
  <si>
    <t>970011926710</t>
  </si>
  <si>
    <t>970011926736</t>
  </si>
  <si>
    <t>970011926871</t>
  </si>
  <si>
    <t>970011927094</t>
  </si>
  <si>
    <t>970011927775</t>
  </si>
  <si>
    <t>970011927871</t>
  </si>
  <si>
    <t>970011927912</t>
  </si>
  <si>
    <t>970011927960</t>
  </si>
  <si>
    <t>970011928087</t>
  </si>
  <si>
    <t>970011928122</t>
  </si>
  <si>
    <t>970011928757</t>
  </si>
  <si>
    <t>970011928799</t>
  </si>
  <si>
    <t>970011929170</t>
  </si>
  <si>
    <t>970011929201</t>
  </si>
  <si>
    <t>970011929457</t>
  </si>
  <si>
    <t>970011929718</t>
  </si>
  <si>
    <t>970011929933</t>
  </si>
  <si>
    <t>970011930700</t>
  </si>
  <si>
    <t>970011930779</t>
  </si>
  <si>
    <t>970011930880</t>
  </si>
  <si>
    <t>970011931168</t>
  </si>
  <si>
    <t>970011931535</t>
  </si>
  <si>
    <t>970011931678</t>
  </si>
  <si>
    <t>970011931726</t>
  </si>
  <si>
    <t>970011931917</t>
  </si>
  <si>
    <t>970011932368</t>
  </si>
  <si>
    <t>970011933032</t>
  </si>
  <si>
    <t>970011933157</t>
  </si>
  <si>
    <t>970011933297</t>
  </si>
  <si>
    <t>970011933422</t>
  </si>
  <si>
    <t>970011933575</t>
  </si>
  <si>
    <t>970011933669</t>
  </si>
  <si>
    <t>970011933822</t>
  </si>
  <si>
    <t>970011934197</t>
  </si>
  <si>
    <t>970011934612</t>
  </si>
  <si>
    <t>970011934734</t>
  </si>
  <si>
    <t>970011935247</t>
  </si>
  <si>
    <t>970011935747</t>
  </si>
  <si>
    <t>970011935771</t>
  </si>
  <si>
    <t>970011935907</t>
  </si>
  <si>
    <t>970011936276</t>
  </si>
  <si>
    <t>970011936681</t>
  </si>
  <si>
    <t>970011936878</t>
  </si>
  <si>
    <t>970011937003</t>
  </si>
  <si>
    <t>970011937229</t>
  </si>
  <si>
    <t>970011937284</t>
  </si>
  <si>
    <t>970011937412</t>
  </si>
  <si>
    <t>970011937601</t>
  </si>
  <si>
    <t>970011937679</t>
  </si>
  <si>
    <t>970011937931</t>
  </si>
  <si>
    <t>970011938067</t>
  </si>
  <si>
    <t>970011938132</t>
  </si>
  <si>
    <t>970011938174</t>
  </si>
  <si>
    <t>970011938292</t>
  </si>
  <si>
    <t>970011938710</t>
  </si>
  <si>
    <t>970011938967</t>
  </si>
  <si>
    <t>970011939586</t>
  </si>
  <si>
    <t>970011939979</t>
  </si>
  <si>
    <t>970011940127</t>
  </si>
  <si>
    <t>970011940641</t>
  </si>
  <si>
    <t>970011940735</t>
  </si>
  <si>
    <t>970011941189</t>
  </si>
  <si>
    <t>970011941272</t>
  </si>
  <si>
    <t>970011941958</t>
  </si>
  <si>
    <t>970011942018</t>
  </si>
  <si>
    <t>970011942092</t>
  </si>
  <si>
    <t>970011942272</t>
  </si>
  <si>
    <t>970011942353</t>
  </si>
  <si>
    <t>970011942532</t>
  </si>
  <si>
    <t>970011942588</t>
  </si>
  <si>
    <t>970011942638</t>
  </si>
  <si>
    <t>970011943675</t>
  </si>
  <si>
    <t>970011944020</t>
  </si>
  <si>
    <t>970011944049</t>
  </si>
  <si>
    <t>970011944147</t>
  </si>
  <si>
    <t>970011944154</t>
  </si>
  <si>
    <t>970011944294</t>
  </si>
  <si>
    <t>970011944341</t>
  </si>
  <si>
    <t>970011944752</t>
  </si>
  <si>
    <t>970011945102</t>
  </si>
  <si>
    <t>970011945115</t>
  </si>
  <si>
    <t>970011945159</t>
  </si>
  <si>
    <t>970011945183</t>
  </si>
  <si>
    <t>970011945564</t>
  </si>
  <si>
    <t>970011945710</t>
  </si>
  <si>
    <t>970011945804</t>
  </si>
  <si>
    <t>970011945831</t>
  </si>
  <si>
    <t>970011946012</t>
  </si>
  <si>
    <t>970011946746</t>
  </si>
  <si>
    <t>970011946855</t>
  </si>
  <si>
    <t>970011946863</t>
  </si>
  <si>
    <t>970011947168</t>
  </si>
  <si>
    <t>970011947509</t>
  </si>
  <si>
    <t>970011947680</t>
  </si>
  <si>
    <t>970011947708</t>
  </si>
  <si>
    <t>970011947912</t>
  </si>
  <si>
    <t>970011948079</t>
  </si>
  <si>
    <t>970011948240</t>
  </si>
  <si>
    <t>970011948247</t>
  </si>
  <si>
    <t>970011948361</t>
  </si>
  <si>
    <t>970011948929</t>
  </si>
  <si>
    <t>970011948989</t>
  </si>
  <si>
    <t>970011949051</t>
  </si>
  <si>
    <t>970011949108</t>
  </si>
  <si>
    <t>970011949159</t>
  </si>
  <si>
    <t>970011949259</t>
  </si>
  <si>
    <t>970011949301</t>
  </si>
  <si>
    <t>970011949319</t>
  </si>
  <si>
    <t>970011949460</t>
  </si>
  <si>
    <t>970011950272</t>
  </si>
  <si>
    <t>970011950375</t>
  </si>
  <si>
    <t>970011950420</t>
  </si>
  <si>
    <t>970011950503</t>
  </si>
  <si>
    <t>970011950513</t>
  </si>
  <si>
    <t>970011950522</t>
  </si>
  <si>
    <t>970011950597</t>
  </si>
  <si>
    <t>970011950708</t>
  </si>
  <si>
    <t>970011950857</t>
  </si>
  <si>
    <t>970011950932</t>
  </si>
  <si>
    <t>970011950985</t>
  </si>
  <si>
    <t>970011951108</t>
  </si>
  <si>
    <t>970011951210</t>
  </si>
  <si>
    <t>970011951396</t>
  </si>
  <si>
    <t>970011951441</t>
  </si>
  <si>
    <t>970011951519</t>
  </si>
  <si>
    <t>970011951771</t>
  </si>
  <si>
    <t>970011951838</t>
  </si>
  <si>
    <t>970011951890</t>
  </si>
  <si>
    <t>970011951936</t>
  </si>
  <si>
    <t>970011952450</t>
  </si>
  <si>
    <t>970011952603</t>
  </si>
  <si>
    <t>970011952673</t>
  </si>
  <si>
    <t>970011952843</t>
  </si>
  <si>
    <t>970011953158</t>
  </si>
  <si>
    <t>970011953163</t>
  </si>
  <si>
    <t>970011953693</t>
  </si>
  <si>
    <t>970011953765</t>
  </si>
  <si>
    <t>970011954330</t>
  </si>
  <si>
    <t>970011954735</t>
  </si>
  <si>
    <t>970011954773</t>
  </si>
  <si>
    <t>970011954847</t>
  </si>
  <si>
    <t>970011954921</t>
  </si>
  <si>
    <t>970011954983</t>
  </si>
  <si>
    <t>970011955709</t>
  </si>
  <si>
    <t>970011955715</t>
  </si>
  <si>
    <t>970011955746</t>
  </si>
  <si>
    <t>970011955883</t>
  </si>
  <si>
    <t>970011957219</t>
  </si>
  <si>
    <t>970011957338</t>
  </si>
  <si>
    <t>970011957669</t>
  </si>
  <si>
    <t>970011957837</t>
  </si>
  <si>
    <t>970011957841</t>
  </si>
  <si>
    <t>970011958128</t>
  </si>
  <si>
    <t>970011958612</t>
  </si>
  <si>
    <t>970011959114</t>
  </si>
  <si>
    <t>970011959641</t>
  </si>
  <si>
    <t>970011959763</t>
  </si>
  <si>
    <t>970011959866</t>
  </si>
  <si>
    <t>970011960015</t>
  </si>
  <si>
    <t>970011960025</t>
  </si>
  <si>
    <t>970011960192</t>
  </si>
  <si>
    <t>970011960369</t>
  </si>
  <si>
    <t>970011960623</t>
  </si>
  <si>
    <t>970011961112</t>
  </si>
  <si>
    <t>970011961287</t>
  </si>
  <si>
    <t>970011961651</t>
  </si>
  <si>
    <t>970011962029</t>
  </si>
  <si>
    <t>970011962182</t>
  </si>
  <si>
    <t>970011962293</t>
  </si>
  <si>
    <t>970011962451</t>
  </si>
  <si>
    <t>970011962475</t>
  </si>
  <si>
    <t>970011962702</t>
  </si>
  <si>
    <t>970011963003</t>
  </si>
  <si>
    <t>970011963072</t>
  </si>
  <si>
    <t>970011963598</t>
  </si>
  <si>
    <t>970011963740</t>
  </si>
  <si>
    <t>970011964258</t>
  </si>
  <si>
    <t>970011964821</t>
  </si>
  <si>
    <t>970011966149</t>
  </si>
  <si>
    <t>970011966189</t>
  </si>
  <si>
    <t>970011966230</t>
  </si>
  <si>
    <t>970011966372</t>
  </si>
  <si>
    <t>970011966787</t>
  </si>
  <si>
    <t>970011967034</t>
  </si>
  <si>
    <t>970011967269</t>
  </si>
  <si>
    <t>970011967433</t>
  </si>
  <si>
    <t>970011967598</t>
  </si>
  <si>
    <t>970011967662</t>
  </si>
  <si>
    <t>970011967763</t>
  </si>
  <si>
    <t>970011967824</t>
  </si>
  <si>
    <t>970011967889</t>
  </si>
  <si>
    <t>970011968091</t>
  </si>
  <si>
    <t>970011968264</t>
  </si>
  <si>
    <t>970011968595</t>
  </si>
  <si>
    <t>970011968749</t>
  </si>
  <si>
    <t>970011968755</t>
  </si>
  <si>
    <t>970011968803</t>
  </si>
  <si>
    <t>970011968905</t>
  </si>
  <si>
    <t>970011968958</t>
  </si>
  <si>
    <t>970011969063</t>
  </si>
  <si>
    <t>970011969239</t>
  </si>
  <si>
    <t>970011969315</t>
  </si>
  <si>
    <t>970011969915</t>
  </si>
  <si>
    <t>970011970047</t>
  </si>
  <si>
    <t>970011970281</t>
  </si>
  <si>
    <t>970011970947</t>
  </si>
  <si>
    <t>970011970960</t>
  </si>
  <si>
    <t>970011971076</t>
  </si>
  <si>
    <t>970011971168</t>
  </si>
  <si>
    <t>970011971271</t>
  </si>
  <si>
    <t>970011971430</t>
  </si>
  <si>
    <t>970011971720</t>
  </si>
  <si>
    <t>970011972043</t>
  </si>
  <si>
    <t>970011972195</t>
  </si>
  <si>
    <t>970011973347</t>
  </si>
  <si>
    <t>970011973537</t>
  </si>
  <si>
    <t>970011973692</t>
  </si>
  <si>
    <t>970011973842</t>
  </si>
  <si>
    <t>970011973853</t>
  </si>
  <si>
    <t>970011974144</t>
  </si>
  <si>
    <t>970011974167</t>
  </si>
  <si>
    <t>970011974645</t>
  </si>
  <si>
    <t>970011974830</t>
  </si>
  <si>
    <t>970011974847</t>
  </si>
  <si>
    <t>970011974901</t>
  </si>
  <si>
    <t>970011975125</t>
  </si>
  <si>
    <t>970011975363</t>
  </si>
  <si>
    <t>970011975396</t>
  </si>
  <si>
    <t>970011975518</t>
  </si>
  <si>
    <t>970011975959</t>
  </si>
  <si>
    <t>970011976045</t>
  </si>
  <si>
    <t>970011976077</t>
  </si>
  <si>
    <t>970011976092</t>
  </si>
  <si>
    <t>970011976572</t>
  </si>
  <si>
    <t>970011976853</t>
  </si>
  <si>
    <t>970011976854</t>
  </si>
  <si>
    <t>970011976900</t>
  </si>
  <si>
    <t>970011977121</t>
  </si>
  <si>
    <t>970011977261</t>
  </si>
  <si>
    <t>970011977298</t>
  </si>
  <si>
    <t>970011977362</t>
  </si>
  <si>
    <t>970011977481</t>
  </si>
  <si>
    <t>970011978267</t>
  </si>
  <si>
    <t>970011978679</t>
  </si>
  <si>
    <t>970011979511</t>
  </si>
  <si>
    <t>970011979632</t>
  </si>
  <si>
    <t>970011979733</t>
  </si>
  <si>
    <t>970011981090</t>
  </si>
  <si>
    <t>970011981201</t>
  </si>
  <si>
    <t>970011981254</t>
  </si>
  <si>
    <t>970011981256</t>
  </si>
  <si>
    <t>970011981393</t>
  </si>
  <si>
    <t>970011981579</t>
  </si>
  <si>
    <t>970011981762</t>
  </si>
  <si>
    <t>970011981958</t>
  </si>
  <si>
    <t>970011981993</t>
  </si>
  <si>
    <t>970011982166</t>
  </si>
  <si>
    <t>970011982206</t>
  </si>
  <si>
    <t>970011982879</t>
  </si>
  <si>
    <t>970011982887</t>
  </si>
  <si>
    <t>970011982938</t>
  </si>
  <si>
    <t>970011982989</t>
  </si>
  <si>
    <t>970011983174</t>
  </si>
  <si>
    <t>970011983203</t>
  </si>
  <si>
    <t>970011983351</t>
  </si>
  <si>
    <t>970011983769</t>
  </si>
  <si>
    <t>970011983924</t>
  </si>
  <si>
    <t>970011984291</t>
  </si>
  <si>
    <t>970011985032</t>
  </si>
  <si>
    <t>970011985063</t>
  </si>
  <si>
    <t>970011985071</t>
  </si>
  <si>
    <t>970011985111</t>
  </si>
  <si>
    <t>970011985453</t>
  </si>
  <si>
    <t>970011985495</t>
  </si>
  <si>
    <t>970011985640</t>
  </si>
  <si>
    <t>970011986298</t>
  </si>
  <si>
    <t>970011986317</t>
  </si>
  <si>
    <t>970011986536</t>
  </si>
  <si>
    <t>970011986612</t>
  </si>
  <si>
    <t>970011986671</t>
  </si>
  <si>
    <t>970011986888</t>
  </si>
  <si>
    <t>970011987372</t>
  </si>
  <si>
    <t>970011987661</t>
  </si>
  <si>
    <t>970011987728</t>
  </si>
  <si>
    <t>970011987873</t>
  </si>
  <si>
    <t>970011988186</t>
  </si>
  <si>
    <t>970011988327</t>
  </si>
  <si>
    <t>970011988368</t>
  </si>
  <si>
    <t>970011988865</t>
  </si>
  <si>
    <t>970011989307</t>
  </si>
  <si>
    <t>970011990124</t>
  </si>
  <si>
    <t>970011990376</t>
  </si>
  <si>
    <t>970011990390</t>
  </si>
  <si>
    <t>970011990403</t>
  </si>
  <si>
    <t>970011990579</t>
  </si>
  <si>
    <t>970011992626</t>
  </si>
  <si>
    <t>970011993512</t>
  </si>
  <si>
    <t>970011993854</t>
  </si>
  <si>
    <t>970011993901</t>
  </si>
  <si>
    <t>970011994361</t>
  </si>
  <si>
    <t>970011994384</t>
  </si>
  <si>
    <t>970011994624</t>
  </si>
  <si>
    <t>970011995361</t>
  </si>
  <si>
    <t>970011995528</t>
  </si>
  <si>
    <t>970011995612</t>
  </si>
  <si>
    <t>970011995966</t>
  </si>
  <si>
    <t>970011996856</t>
  </si>
  <si>
    <t>970011996971</t>
  </si>
  <si>
    <t>970011997040</t>
  </si>
  <si>
    <t>970011997536</t>
  </si>
  <si>
    <t>970011997847</t>
  </si>
  <si>
    <t>970011997896</t>
  </si>
  <si>
    <t>970011997899</t>
  </si>
  <si>
    <t>970011997928</t>
  </si>
  <si>
    <t>970011998671</t>
  </si>
  <si>
    <t>970011998884</t>
  </si>
  <si>
    <t>970011998935</t>
  </si>
  <si>
    <t>970011998936</t>
  </si>
  <si>
    <t>970011999048</t>
  </si>
  <si>
    <t>970012000427</t>
  </si>
  <si>
    <t>970012000667</t>
  </si>
  <si>
    <t>970012000827</t>
  </si>
  <si>
    <t>970012001109</t>
  </si>
  <si>
    <t>970012001677</t>
  </si>
  <si>
    <t>970012001772</t>
  </si>
  <si>
    <t>970012002042</t>
  </si>
  <si>
    <t>970012002043</t>
  </si>
  <si>
    <t>970012002232</t>
  </si>
  <si>
    <t>970012002513</t>
  </si>
  <si>
    <t>970012002982</t>
  </si>
  <si>
    <t>970012003026</t>
  </si>
  <si>
    <t>970012003231</t>
  </si>
  <si>
    <t>970012003291</t>
  </si>
  <si>
    <t>970012003450</t>
  </si>
  <si>
    <t>970012003513</t>
  </si>
  <si>
    <t>970012003893</t>
  </si>
  <si>
    <t>970012003908</t>
  </si>
  <si>
    <t>970012004181</t>
  </si>
  <si>
    <t>970012004312</t>
  </si>
  <si>
    <t>970012004559</t>
  </si>
  <si>
    <t>970012005038</t>
  </si>
  <si>
    <t>970012005281</t>
  </si>
  <si>
    <t>970012005605</t>
  </si>
  <si>
    <t>970012005804</t>
  </si>
  <si>
    <t>970012005821</t>
  </si>
  <si>
    <t>970012005862</t>
  </si>
  <si>
    <t>970012005956</t>
  </si>
  <si>
    <t>970012005997</t>
  </si>
  <si>
    <t>970012006115</t>
  </si>
  <si>
    <t>970012006414</t>
  </si>
  <si>
    <t>970012006473</t>
  </si>
  <si>
    <t>970012006758</t>
  </si>
  <si>
    <t>970012006947</t>
  </si>
  <si>
    <t>970012006966</t>
  </si>
  <si>
    <t>970012007333</t>
  </si>
  <si>
    <t>970012007352</t>
  </si>
  <si>
    <t>970012007654</t>
  </si>
  <si>
    <t>970012007960</t>
  </si>
  <si>
    <t>970012008123</t>
  </si>
  <si>
    <t>970012008321</t>
  </si>
  <si>
    <t>970012008646</t>
  </si>
  <si>
    <t>970012008656</t>
  </si>
  <si>
    <t>970012008708</t>
  </si>
  <si>
    <t>970012009037</t>
  </si>
  <si>
    <t>970012009266</t>
  </si>
  <si>
    <t>970012009501</t>
  </si>
  <si>
    <t>970012009728</t>
  </si>
  <si>
    <t>970012009880</t>
  </si>
  <si>
    <t>970012010104</t>
  </si>
  <si>
    <t>970012010466</t>
  </si>
  <si>
    <t>970012011050</t>
  </si>
  <si>
    <t>970012011254</t>
  </si>
  <si>
    <t>970012011448</t>
  </si>
  <si>
    <t>970012011736</t>
  </si>
  <si>
    <t>970012011752</t>
  </si>
  <si>
    <t>970012011926</t>
  </si>
  <si>
    <t>970012011963</t>
  </si>
  <si>
    <t>970012012218</t>
  </si>
  <si>
    <t>970012012441</t>
  </si>
  <si>
    <t>970012012566</t>
  </si>
  <si>
    <t>970012012701</t>
  </si>
  <si>
    <t>970012013606</t>
  </si>
  <si>
    <t>970012013711</t>
  </si>
  <si>
    <t>970012013726</t>
  </si>
  <si>
    <t>970012013866</t>
  </si>
  <si>
    <t>970012014287</t>
  </si>
  <si>
    <t>970012014420</t>
  </si>
  <si>
    <t>970012014514</t>
  </si>
  <si>
    <t>970012014530</t>
  </si>
  <si>
    <t>970012014726</t>
  </si>
  <si>
    <t>970012015129</t>
  </si>
  <si>
    <t>970012015264</t>
  </si>
  <si>
    <t>970012015574</t>
  </si>
  <si>
    <t>970012016216</t>
  </si>
  <si>
    <t>970012016405</t>
  </si>
  <si>
    <t>970012017181</t>
  </si>
  <si>
    <t>970012017628</t>
  </si>
  <si>
    <t>970012017747</t>
  </si>
  <si>
    <t>970012018273</t>
  </si>
  <si>
    <t>970012018356</t>
  </si>
  <si>
    <t>970012018595</t>
  </si>
  <si>
    <t>970012018777</t>
  </si>
  <si>
    <t>970012018843</t>
  </si>
  <si>
    <t>970012019463</t>
  </si>
  <si>
    <t>970012019538</t>
  </si>
  <si>
    <t>970012019911</t>
  </si>
  <si>
    <t>970012021193</t>
  </si>
  <si>
    <t>970012021485</t>
  </si>
  <si>
    <t>970012021609</t>
  </si>
  <si>
    <t>970012022200</t>
  </si>
  <si>
    <t>970012022366</t>
  </si>
  <si>
    <t>970012022502</t>
  </si>
  <si>
    <t>970012022651</t>
  </si>
  <si>
    <t>970012022963</t>
  </si>
  <si>
    <t>970012023110</t>
  </si>
  <si>
    <t>970012023556</t>
  </si>
  <si>
    <t>970012023691</t>
  </si>
  <si>
    <t>970012024353</t>
  </si>
  <si>
    <t>970012024442</t>
  </si>
  <si>
    <t>970012024882</t>
  </si>
  <si>
    <t>970012025090</t>
  </si>
  <si>
    <t>970012025694</t>
  </si>
  <si>
    <t>970012025797</t>
  </si>
  <si>
    <t>970012026038</t>
  </si>
  <si>
    <t>970012026518</t>
  </si>
  <si>
    <t>970012026708</t>
  </si>
  <si>
    <t>970012026729</t>
  </si>
  <si>
    <t>970012026904</t>
  </si>
  <si>
    <t>970012027090</t>
  </si>
  <si>
    <t>970012027125</t>
  </si>
  <si>
    <t>970012027285</t>
  </si>
  <si>
    <t>970012028280</t>
  </si>
  <si>
    <t>970012028431</t>
  </si>
  <si>
    <t>970012028595</t>
  </si>
  <si>
    <t>970012028621</t>
  </si>
  <si>
    <t>970012028688</t>
  </si>
  <si>
    <t>970012029017</t>
  </si>
  <si>
    <t>970012029371</t>
  </si>
  <si>
    <t>970012030251</t>
  </si>
  <si>
    <t>970012030476</t>
  </si>
  <si>
    <t>970012030511</t>
  </si>
  <si>
    <t>970012030598</t>
  </si>
  <si>
    <t>970012030725</t>
  </si>
  <si>
    <t>970012030902</t>
  </si>
  <si>
    <t>970012031102</t>
  </si>
  <si>
    <t>970012031421</t>
  </si>
  <si>
    <t>970012031690</t>
  </si>
  <si>
    <t>970012031869</t>
  </si>
  <si>
    <t>970012032423</t>
  </si>
  <si>
    <t>970012032855</t>
  </si>
  <si>
    <t>970012032876</t>
  </si>
  <si>
    <t>970012033546</t>
  </si>
  <si>
    <t>970012033575</t>
  </si>
  <si>
    <t>970012033686</t>
  </si>
  <si>
    <t>970012034148</t>
  </si>
  <si>
    <t>970012034346</t>
  </si>
  <si>
    <t>970012034552</t>
  </si>
  <si>
    <t>970012034747</t>
  </si>
  <si>
    <t>970012035064</t>
  </si>
  <si>
    <t>970012035757</t>
  </si>
  <si>
    <t>970012035796</t>
  </si>
  <si>
    <t>970012035811</t>
  </si>
  <si>
    <t>970012035860</t>
  </si>
  <si>
    <t>970012037254</t>
  </si>
  <si>
    <t>970012037441</t>
  </si>
  <si>
    <t>970012037455</t>
  </si>
  <si>
    <t>970012037494</t>
  </si>
  <si>
    <t>970012037759</t>
  </si>
  <si>
    <t>970012037782</t>
  </si>
  <si>
    <t>970012037885</t>
  </si>
  <si>
    <t>970012039110</t>
  </si>
  <si>
    <t>970012039192</t>
  </si>
  <si>
    <t>970012039359</t>
  </si>
  <si>
    <t>970012039482</t>
  </si>
  <si>
    <t>970012039532</t>
  </si>
  <si>
    <t>970012039556</t>
  </si>
  <si>
    <t>970012039590</t>
  </si>
  <si>
    <t>970012039637</t>
  </si>
  <si>
    <t>970012040224</t>
  </si>
  <si>
    <t>970012040301</t>
  </si>
  <si>
    <t>970012040398</t>
  </si>
  <si>
    <t>970012040489</t>
  </si>
  <si>
    <t>970012040507</t>
  </si>
  <si>
    <t>970012040514</t>
  </si>
  <si>
    <t>970012041429</t>
  </si>
  <si>
    <t>970012041705</t>
  </si>
  <si>
    <t>970012041770</t>
  </si>
  <si>
    <t>970012041974</t>
  </si>
  <si>
    <t>970012042028</t>
  </si>
  <si>
    <t>970012042434</t>
  </si>
  <si>
    <t>970012042651</t>
  </si>
  <si>
    <t>970012042909</t>
  </si>
  <si>
    <t>970012042916</t>
  </si>
  <si>
    <t>970012043092</t>
  </si>
  <si>
    <t>970012043233</t>
  </si>
  <si>
    <t>970012043448</t>
  </si>
  <si>
    <t>970012043590</t>
  </si>
  <si>
    <t>970012044009</t>
  </si>
  <si>
    <t>970012044133</t>
  </si>
  <si>
    <t>970012044158</t>
  </si>
  <si>
    <t>970012044605</t>
  </si>
  <si>
    <t>970012044694</t>
  </si>
  <si>
    <t>970012044884</t>
  </si>
  <si>
    <t>970012044945</t>
  </si>
  <si>
    <t>970012045043</t>
  </si>
  <si>
    <t>970012045080</t>
  </si>
  <si>
    <t>970012045224</t>
  </si>
  <si>
    <t>970012045312</t>
  </si>
  <si>
    <t>970012045580</t>
  </si>
  <si>
    <t>970012045758</t>
  </si>
  <si>
    <t>970012045835</t>
  </si>
  <si>
    <t>970012045878</t>
  </si>
  <si>
    <t>970012046647</t>
  </si>
  <si>
    <t>970012046801</t>
  </si>
  <si>
    <t>970012046964</t>
  </si>
  <si>
    <t>970012047123</t>
  </si>
  <si>
    <t>970012047190</t>
  </si>
  <si>
    <t>970012047647</t>
  </si>
  <si>
    <t>970012048064</t>
  </si>
  <si>
    <t>970012048090</t>
  </si>
  <si>
    <t>970012048408</t>
  </si>
  <si>
    <t>970012048604</t>
  </si>
  <si>
    <t>970012048761</t>
  </si>
  <si>
    <t>970012048922</t>
  </si>
  <si>
    <t>970012049007</t>
  </si>
  <si>
    <t>970012049032</t>
  </si>
  <si>
    <t>970012049720</t>
  </si>
  <si>
    <t>970012049996</t>
  </si>
  <si>
    <t>970012050116</t>
  </si>
  <si>
    <t>970012050212</t>
  </si>
  <si>
    <t>970012050213</t>
  </si>
  <si>
    <t>970012050365</t>
  </si>
  <si>
    <t>970012050644</t>
  </si>
  <si>
    <t>970012051346</t>
  </si>
  <si>
    <t>970012051411</t>
  </si>
  <si>
    <t>970012051548</t>
  </si>
  <si>
    <t>970012051686</t>
  </si>
  <si>
    <t>970012051723</t>
  </si>
  <si>
    <t>970012051804</t>
  </si>
  <si>
    <t>970012051828</t>
  </si>
  <si>
    <t>970012052130</t>
  </si>
  <si>
    <t>970012052307</t>
  </si>
  <si>
    <t>970012052582</t>
  </si>
  <si>
    <t>970012053676</t>
  </si>
  <si>
    <t>970012054081</t>
  </si>
  <si>
    <t>970012054505</t>
  </si>
  <si>
    <t>970012054990</t>
  </si>
  <si>
    <t>970012055109</t>
  </si>
  <si>
    <t>970012055607</t>
  </si>
  <si>
    <t>970012055858</t>
  </si>
  <si>
    <t>970012056598</t>
  </si>
  <si>
    <t>970012056682</t>
  </si>
  <si>
    <t>970012056742</t>
  </si>
  <si>
    <t>970012056797</t>
  </si>
  <si>
    <t>970012057599</t>
  </si>
  <si>
    <t>970012057619</t>
  </si>
  <si>
    <t>970012057706</t>
  </si>
  <si>
    <t>970012058568</t>
  </si>
  <si>
    <t>970012058734</t>
  </si>
  <si>
    <t>970012058817</t>
  </si>
  <si>
    <t>970012058983</t>
  </si>
  <si>
    <t>970012059384</t>
  </si>
  <si>
    <t>970012059801</t>
  </si>
  <si>
    <t>970012059941</t>
  </si>
  <si>
    <t>970012059942</t>
  </si>
  <si>
    <t>970012060232</t>
  </si>
  <si>
    <t>970012061166</t>
  </si>
  <si>
    <t>970012061483</t>
  </si>
  <si>
    <t>970012061596</t>
  </si>
  <si>
    <t>970012062020</t>
  </si>
  <si>
    <t>970012062028</t>
  </si>
  <si>
    <t>970012062116</t>
  </si>
  <si>
    <t>970012062196</t>
  </si>
  <si>
    <t>970012062224</t>
  </si>
  <si>
    <t>970012062413</t>
  </si>
  <si>
    <t>970012062437</t>
  </si>
  <si>
    <t>970012062733</t>
  </si>
  <si>
    <t>970012062749</t>
  </si>
  <si>
    <t>970012063516</t>
  </si>
  <si>
    <t>970012063818</t>
  </si>
  <si>
    <t>970012063828</t>
  </si>
  <si>
    <t>970012064541</t>
  </si>
  <si>
    <t>970012064880</t>
  </si>
  <si>
    <t>970012065449</t>
  </si>
  <si>
    <t>970012065543</t>
  </si>
  <si>
    <t>970012065549</t>
  </si>
  <si>
    <t>970012065636</t>
  </si>
  <si>
    <t>970012065640</t>
  </si>
  <si>
    <t>970012065863</t>
  </si>
  <si>
    <t>970012065943</t>
  </si>
  <si>
    <t>970012066202</t>
  </si>
  <si>
    <t>970012066283</t>
  </si>
  <si>
    <t>970012066349</t>
  </si>
  <si>
    <t>970012066356</t>
  </si>
  <si>
    <t>970012066639</t>
  </si>
  <si>
    <t>970012066680</t>
  </si>
  <si>
    <t>970012066698</t>
  </si>
  <si>
    <t>970012066712</t>
  </si>
  <si>
    <t>970012066795</t>
  </si>
  <si>
    <t>970012067000</t>
  </si>
  <si>
    <t>970012067762</t>
  </si>
  <si>
    <t>970012068019</t>
  </si>
  <si>
    <t>970012068201</t>
  </si>
  <si>
    <t>970012068428</t>
  </si>
  <si>
    <t>970012068451</t>
  </si>
  <si>
    <t>970012068559</t>
  </si>
  <si>
    <t>970012068716</t>
  </si>
  <si>
    <t>970012069333</t>
  </si>
  <si>
    <t>970012069399</t>
  </si>
  <si>
    <t>970012069763</t>
  </si>
  <si>
    <t>970012070222</t>
  </si>
  <si>
    <t>970012070369</t>
  </si>
  <si>
    <t>970012070479</t>
  </si>
  <si>
    <t>970012070574</t>
  </si>
  <si>
    <t>970012070728</t>
  </si>
  <si>
    <t>970012070793</t>
  </si>
  <si>
    <t>970012071471</t>
  </si>
  <si>
    <t>970012071850</t>
  </si>
  <si>
    <t>970012072042</t>
  </si>
  <si>
    <t>970012072109</t>
  </si>
  <si>
    <t>970012072466</t>
  </si>
  <si>
    <t>970012072714</t>
  </si>
  <si>
    <t>970012073000</t>
  </si>
  <si>
    <t>970012073384</t>
  </si>
  <si>
    <t>970012073969</t>
  </si>
  <si>
    <t>970012074344</t>
  </si>
  <si>
    <t>970012074520</t>
  </si>
  <si>
    <t>970012074546</t>
  </si>
  <si>
    <t>970012074613</t>
  </si>
  <si>
    <t>970012074945</t>
  </si>
  <si>
    <t>970012075303</t>
  </si>
  <si>
    <t>970012075381</t>
  </si>
  <si>
    <t>970012076534</t>
  </si>
  <si>
    <t>970012076550</t>
  </si>
  <si>
    <t>970012076896</t>
  </si>
  <si>
    <t>970012076907</t>
  </si>
  <si>
    <t>970012077126</t>
  </si>
  <si>
    <t>970012078045</t>
  </si>
  <si>
    <t>970012078288</t>
  </si>
  <si>
    <t>970012078308</t>
  </si>
  <si>
    <t>970012079129</t>
  </si>
  <si>
    <t>970012079418</t>
  </si>
  <si>
    <t>970012079586</t>
  </si>
  <si>
    <t>970012079642</t>
  </si>
  <si>
    <t>970012079655</t>
  </si>
  <si>
    <t>970012080809</t>
  </si>
  <si>
    <t>970012080938</t>
  </si>
  <si>
    <t>970012080978</t>
  </si>
  <si>
    <t>970012080993</t>
  </si>
  <si>
    <t>970012081264</t>
  </si>
  <si>
    <t>970012081677</t>
  </si>
  <si>
    <t>970012081938</t>
  </si>
  <si>
    <t>970012081990</t>
  </si>
  <si>
    <t>970012082051</t>
  </si>
  <si>
    <t>970012082125</t>
  </si>
  <si>
    <t>970012082226</t>
  </si>
  <si>
    <t>970012082554</t>
  </si>
  <si>
    <t>970012082856</t>
  </si>
  <si>
    <t>970012083049</t>
  </si>
  <si>
    <t>970012084177</t>
  </si>
  <si>
    <t>970012084472</t>
  </si>
  <si>
    <t>970012084619</t>
  </si>
  <si>
    <t>970012084638</t>
  </si>
  <si>
    <t>970012085190</t>
  </si>
  <si>
    <t>970012085632</t>
  </si>
  <si>
    <t>970012085663</t>
  </si>
  <si>
    <t>970012085961</t>
  </si>
  <si>
    <t>970012086041</t>
  </si>
  <si>
    <t>970012086131</t>
  </si>
  <si>
    <t>970012086137</t>
  </si>
  <si>
    <t>970012086241</t>
  </si>
  <si>
    <t>970012086376</t>
  </si>
  <si>
    <t>970012086387</t>
  </si>
  <si>
    <t>970012086498</t>
  </si>
  <si>
    <t>970012086527</t>
  </si>
  <si>
    <t>970012086560</t>
  </si>
  <si>
    <t>970012087041</t>
  </si>
  <si>
    <t>970012088045</t>
  </si>
  <si>
    <t>970012089256</t>
  </si>
  <si>
    <t>970012089380</t>
  </si>
  <si>
    <t>970012089997</t>
  </si>
  <si>
    <t>970012090330</t>
  </si>
  <si>
    <t>970012090606</t>
  </si>
  <si>
    <t>970012090630</t>
  </si>
  <si>
    <t>970012091249</t>
  </si>
  <si>
    <t>970012091719</t>
  </si>
  <si>
    <t>970012091755</t>
  </si>
  <si>
    <t>970012091915</t>
  </si>
  <si>
    <t>970012092269</t>
  </si>
  <si>
    <t>970012092852</t>
  </si>
  <si>
    <t>970012093095</t>
  </si>
  <si>
    <t>970012093156</t>
  </si>
  <si>
    <t>970012093203</t>
  </si>
  <si>
    <t>970012093396</t>
  </si>
  <si>
    <t>970012093746</t>
  </si>
  <si>
    <t>970012093841</t>
  </si>
  <si>
    <t>970012094308</t>
  </si>
  <si>
    <t>970012094766</t>
  </si>
  <si>
    <t>970012095090</t>
  </si>
  <si>
    <t>970012095344</t>
  </si>
  <si>
    <t>970012095589</t>
  </si>
  <si>
    <t>970012096135</t>
  </si>
  <si>
    <t>970012096473</t>
  </si>
  <si>
    <t>970012096808</t>
  </si>
  <si>
    <t>970012096971</t>
  </si>
  <si>
    <t>970012097001</t>
  </si>
  <si>
    <t>970012097254</t>
  </si>
  <si>
    <t>970012097756</t>
  </si>
  <si>
    <t>970012098153</t>
  </si>
  <si>
    <t>970012098334</t>
  </si>
  <si>
    <t>970012098438</t>
  </si>
  <si>
    <t>970012098488</t>
  </si>
  <si>
    <t>970012098508</t>
  </si>
  <si>
    <t>970012098579</t>
  </si>
  <si>
    <t>970012098671</t>
  </si>
  <si>
    <t>970012098749</t>
  </si>
  <si>
    <t>970012099037</t>
  </si>
  <si>
    <t>970012099674</t>
  </si>
  <si>
    <t>970012099881</t>
  </si>
  <si>
    <t>970012100206</t>
  </si>
  <si>
    <t>970012100237</t>
  </si>
  <si>
    <t>970012100621</t>
  </si>
  <si>
    <t>970012100847</t>
  </si>
  <si>
    <t>970012100995</t>
  </si>
  <si>
    <t>970012102007</t>
  </si>
  <si>
    <t>970012102533</t>
  </si>
  <si>
    <t>970012102877</t>
  </si>
  <si>
    <t>970012102947</t>
  </si>
  <si>
    <t>970012103180</t>
  </si>
  <si>
    <t>970012103184</t>
  </si>
  <si>
    <t>970012103187</t>
  </si>
  <si>
    <t>970012103261</t>
  </si>
  <si>
    <t>970012103267</t>
  </si>
  <si>
    <t>970012103282</t>
  </si>
  <si>
    <t>970012103533</t>
  </si>
  <si>
    <t>970012103703</t>
  </si>
  <si>
    <t>970012103936</t>
  </si>
  <si>
    <t>970012104213</t>
  </si>
  <si>
    <t>970012104660</t>
  </si>
  <si>
    <t>970012104828</t>
  </si>
  <si>
    <t>970012104983</t>
  </si>
  <si>
    <t>970012105278</t>
  </si>
  <si>
    <t>970012105349</t>
  </si>
  <si>
    <t>970012105467</t>
  </si>
  <si>
    <t>970012105865</t>
  </si>
  <si>
    <t>970012105878</t>
  </si>
  <si>
    <t>970012106243</t>
  </si>
  <si>
    <t>970012106305</t>
  </si>
  <si>
    <t>970012106325</t>
  </si>
  <si>
    <t>970012106759</t>
  </si>
  <si>
    <t>970012106983</t>
  </si>
  <si>
    <t>970012107212</t>
  </si>
  <si>
    <t>970012107454</t>
  </si>
  <si>
    <t>970012107486</t>
  </si>
  <si>
    <t>970012107833</t>
  </si>
  <si>
    <t>970012108141</t>
  </si>
  <si>
    <t>970012108500</t>
  </si>
  <si>
    <t>970012109353</t>
  </si>
  <si>
    <t>970012109760</t>
  </si>
  <si>
    <t>970012109886</t>
  </si>
  <si>
    <t>970012110256</t>
  </si>
  <si>
    <t>970012110454</t>
  </si>
  <si>
    <t>970012110712</t>
  </si>
  <si>
    <t>970012110901</t>
  </si>
  <si>
    <t>970012111680</t>
  </si>
  <si>
    <t>970012111987</t>
  </si>
  <si>
    <t>970012112192</t>
  </si>
  <si>
    <t>970012112210</t>
  </si>
  <si>
    <t>970012112264</t>
  </si>
  <si>
    <t>970012112294</t>
  </si>
  <si>
    <t>970012112330</t>
  </si>
  <si>
    <t>970012112844</t>
  </si>
  <si>
    <t>970012112865</t>
  </si>
  <si>
    <t>970012112869</t>
  </si>
  <si>
    <t>970012113081</t>
  </si>
  <si>
    <t>970012113349</t>
  </si>
  <si>
    <t>970012113722</t>
  </si>
  <si>
    <t>970012114618</t>
  </si>
  <si>
    <t>970012115479</t>
  </si>
  <si>
    <t>970012115821</t>
  </si>
  <si>
    <t>970012115983</t>
  </si>
  <si>
    <t>970012116241</t>
  </si>
  <si>
    <t>970012116294</t>
  </si>
  <si>
    <t>970012116383</t>
  </si>
  <si>
    <t>970012116525</t>
  </si>
  <si>
    <t>970012116554</t>
  </si>
  <si>
    <t>970012116569</t>
  </si>
  <si>
    <t>970012116725</t>
  </si>
  <si>
    <t>970012116763</t>
  </si>
  <si>
    <t>970012116858</t>
  </si>
  <si>
    <t>970012116861</t>
  </si>
  <si>
    <t>970012117052</t>
  </si>
  <si>
    <t>970012117444</t>
  </si>
  <si>
    <t>970012117969</t>
  </si>
  <si>
    <t>970012117976</t>
  </si>
  <si>
    <t>970012118035</t>
  </si>
  <si>
    <t>970012118337</t>
  </si>
  <si>
    <t>970012118451</t>
  </si>
  <si>
    <t>970012118552</t>
  </si>
  <si>
    <t>970012118898</t>
  </si>
  <si>
    <t>970012118996</t>
  </si>
  <si>
    <t>970012119088</t>
  </si>
  <si>
    <t>970012119420</t>
  </si>
  <si>
    <t>970012119457</t>
  </si>
  <si>
    <t>970012119484</t>
  </si>
  <si>
    <t>970012119492</t>
  </si>
  <si>
    <t>970012119853</t>
  </si>
  <si>
    <t>970012119860</t>
  </si>
  <si>
    <t>970012120179</t>
  </si>
  <si>
    <t>970012120210</t>
  </si>
  <si>
    <t>970012120304</t>
  </si>
  <si>
    <t>970012120572</t>
  </si>
  <si>
    <t>970012120779</t>
  </si>
  <si>
    <t>970012120845</t>
  </si>
  <si>
    <t>970012121266</t>
  </si>
  <si>
    <t>970012121286</t>
  </si>
  <si>
    <t>970012121447</t>
  </si>
  <si>
    <t>970012121521</t>
  </si>
  <si>
    <t>970012121690</t>
  </si>
  <si>
    <t>970012121765</t>
  </si>
  <si>
    <t>970012121902</t>
  </si>
  <si>
    <t>970012121976</t>
  </si>
  <si>
    <t>970012122195</t>
  </si>
  <si>
    <t>970012122592</t>
  </si>
  <si>
    <t>970012123208</t>
  </si>
  <si>
    <t>970012123295</t>
  </si>
  <si>
    <t>970012123311</t>
  </si>
  <si>
    <t>970012123367</t>
  </si>
  <si>
    <t>970012123451</t>
  </si>
  <si>
    <t>970012123518</t>
  </si>
  <si>
    <t>970012123597</t>
  </si>
  <si>
    <t>970012123682</t>
  </si>
  <si>
    <t>970012123837</t>
  </si>
  <si>
    <t>970012124109</t>
  </si>
  <si>
    <t>970012124222</t>
  </si>
  <si>
    <t>970012124771</t>
  </si>
  <si>
    <t>970012124853</t>
  </si>
  <si>
    <t>970012124949</t>
  </si>
  <si>
    <t>970012124999</t>
  </si>
  <si>
    <t>970012125066</t>
  </si>
  <si>
    <t>970012125082</t>
  </si>
  <si>
    <t>970012125232</t>
  </si>
  <si>
    <t>970012125403</t>
  </si>
  <si>
    <t>970012125469</t>
  </si>
  <si>
    <t>970012125773</t>
  </si>
  <si>
    <t>970012126646</t>
  </si>
  <si>
    <t>970012127658</t>
  </si>
  <si>
    <t>970012127745</t>
  </si>
  <si>
    <t>970012128037</t>
  </si>
  <si>
    <t>970012128551</t>
  </si>
  <si>
    <t>970012128698</t>
  </si>
  <si>
    <t>970012128777</t>
  </si>
  <si>
    <t>970012128987</t>
  </si>
  <si>
    <t>970012129315</t>
  </si>
  <si>
    <t>970012129411</t>
  </si>
  <si>
    <t>970012129492</t>
  </si>
  <si>
    <t>970012129747</t>
  </si>
  <si>
    <t>970012130044</t>
  </si>
  <si>
    <t>970012130172</t>
  </si>
  <si>
    <t>970012130359</t>
  </si>
  <si>
    <t>970012130619</t>
  </si>
  <si>
    <t>970012130627</t>
  </si>
  <si>
    <t>970012130640</t>
  </si>
  <si>
    <t>970012130731</t>
  </si>
  <si>
    <t>970012131611</t>
  </si>
  <si>
    <t>970012131722</t>
  </si>
  <si>
    <t>970012132300</t>
  </si>
  <si>
    <t>970012132353</t>
  </si>
  <si>
    <t>970012132442</t>
  </si>
  <si>
    <t>970012132498</t>
  </si>
  <si>
    <t>970012133007</t>
  </si>
  <si>
    <t>970012133068</t>
  </si>
  <si>
    <t>970012133413</t>
  </si>
  <si>
    <t>970012134086</t>
  </si>
  <si>
    <t>970012134144</t>
  </si>
  <si>
    <t>970012134203</t>
  </si>
  <si>
    <t>970012134347</t>
  </si>
  <si>
    <t>970012134416</t>
  </si>
  <si>
    <t>970012134782</t>
  </si>
  <si>
    <t>970012135057</t>
  </si>
  <si>
    <t>970012135207</t>
  </si>
  <si>
    <t>970012135345</t>
  </si>
  <si>
    <t>970012135380</t>
  </si>
  <si>
    <t>970012135400</t>
  </si>
  <si>
    <t>970012135767</t>
  </si>
  <si>
    <t>970012135962</t>
  </si>
  <si>
    <t>970012136419</t>
  </si>
  <si>
    <t>970012136748</t>
  </si>
  <si>
    <t>970012136812</t>
  </si>
  <si>
    <t>970012136849</t>
  </si>
  <si>
    <t>970012136916</t>
  </si>
  <si>
    <t>970012137614</t>
  </si>
  <si>
    <t>970012137984</t>
  </si>
  <si>
    <t>970012138077</t>
  </si>
  <si>
    <t>970012138368</t>
  </si>
  <si>
    <t>970012138513</t>
  </si>
  <si>
    <t>970012138723</t>
  </si>
  <si>
    <t>970012138930</t>
  </si>
  <si>
    <t>970012139263</t>
  </si>
  <si>
    <t>970012139511</t>
  </si>
  <si>
    <t>970012139546</t>
  </si>
  <si>
    <t>970012139747</t>
  </si>
  <si>
    <t>970012139964</t>
  </si>
  <si>
    <t>970012140069</t>
  </si>
  <si>
    <t>970012140072</t>
  </si>
  <si>
    <t>970012140103</t>
  </si>
  <si>
    <t>970012140200</t>
  </si>
  <si>
    <t>970012140634</t>
  </si>
  <si>
    <t>970012141459</t>
  </si>
  <si>
    <t>970012141543</t>
  </si>
  <si>
    <t>970012141662</t>
  </si>
  <si>
    <t>970012141916</t>
  </si>
  <si>
    <t>970012142550</t>
  </si>
  <si>
    <t>970012143082</t>
  </si>
  <si>
    <t>970012143135</t>
  </si>
  <si>
    <t>970012144138</t>
  </si>
  <si>
    <t>970012144177</t>
  </si>
  <si>
    <t>970012144549</t>
  </si>
  <si>
    <t>970012144775</t>
  </si>
  <si>
    <t>970012144792</t>
  </si>
  <si>
    <t>970012144805</t>
  </si>
  <si>
    <t>970012144827</t>
  </si>
  <si>
    <t>970012144939</t>
  </si>
  <si>
    <t>970012145108</t>
  </si>
  <si>
    <t>970012145114</t>
  </si>
  <si>
    <t>970012145606</t>
  </si>
  <si>
    <t>970012145638</t>
  </si>
  <si>
    <t>970012146155</t>
  </si>
  <si>
    <t>970012147013</t>
  </si>
  <si>
    <t>970012147266</t>
  </si>
  <si>
    <t>970012147577</t>
  </si>
  <si>
    <t>970012147804</t>
  </si>
  <si>
    <t>970012147867</t>
  </si>
  <si>
    <t>970012148192</t>
  </si>
  <si>
    <t>970012148422</t>
  </si>
  <si>
    <t>970012148604</t>
  </si>
  <si>
    <t>970012149026</t>
  </si>
  <si>
    <t>970012149204</t>
  </si>
  <si>
    <t>970012149573</t>
  </si>
  <si>
    <t>970012149600</t>
  </si>
  <si>
    <t>970012149948</t>
  </si>
  <si>
    <t>970012150480</t>
  </si>
  <si>
    <t>970012150531</t>
  </si>
  <si>
    <t>970012150646</t>
  </si>
  <si>
    <t>970012150767</t>
  </si>
  <si>
    <t>970012151025</t>
  </si>
  <si>
    <t>970012151030</t>
  </si>
  <si>
    <t>970012151713</t>
  </si>
  <si>
    <t>970012151774</t>
  </si>
  <si>
    <t>970012151858</t>
  </si>
  <si>
    <t>970012151997</t>
  </si>
  <si>
    <t>970012152356</t>
  </si>
  <si>
    <t>970012152660</t>
  </si>
  <si>
    <t>970012153040</t>
  </si>
  <si>
    <t>970012153722</t>
  </si>
  <si>
    <t>970012154015</t>
  </si>
  <si>
    <t>970012154392</t>
  </si>
  <si>
    <t>970012154714</t>
  </si>
  <si>
    <t>970012154726</t>
  </si>
  <si>
    <t>970012154822</t>
  </si>
  <si>
    <t>970012155018</t>
  </si>
  <si>
    <t>970012155436</t>
  </si>
  <si>
    <t>970012155444</t>
  </si>
  <si>
    <t>970012155658</t>
  </si>
  <si>
    <t>970012156111</t>
  </si>
  <si>
    <t>970012156863</t>
  </si>
  <si>
    <t>970012156971</t>
  </si>
  <si>
    <t>970012156987</t>
  </si>
  <si>
    <t>970012157169</t>
  </si>
  <si>
    <t>970012157323</t>
  </si>
  <si>
    <t>970012157587</t>
  </si>
  <si>
    <t>970012157740</t>
  </si>
  <si>
    <t>970012157798</t>
  </si>
  <si>
    <t>970012158254</t>
  </si>
  <si>
    <t>970012158465</t>
  </si>
  <si>
    <t>970012158489</t>
  </si>
  <si>
    <t>970012158718</t>
  </si>
  <si>
    <t>970012158874</t>
  </si>
  <si>
    <t>970012159038</t>
  </si>
  <si>
    <t>970012159577</t>
  </si>
  <si>
    <t>970012159656</t>
  </si>
  <si>
    <t>970012159705</t>
  </si>
  <si>
    <t>970012159815</t>
  </si>
  <si>
    <t>970012159923</t>
  </si>
  <si>
    <t>970012160027</t>
  </si>
  <si>
    <t>970012160223</t>
  </si>
  <si>
    <t>970012160391</t>
  </si>
  <si>
    <t>970012160475</t>
  </si>
  <si>
    <t>970012161101</t>
  </si>
  <si>
    <t>970012161280</t>
  </si>
  <si>
    <t>970012161676</t>
  </si>
  <si>
    <t>970012161724</t>
  </si>
  <si>
    <t>970012162098</t>
  </si>
  <si>
    <t>970012162195</t>
  </si>
  <si>
    <t>970012162433</t>
  </si>
  <si>
    <t>970012162838</t>
  </si>
  <si>
    <t>970012163017</t>
  </si>
  <si>
    <t>970012163309</t>
  </si>
  <si>
    <t>970012163435</t>
  </si>
  <si>
    <t>970012163589</t>
  </si>
  <si>
    <t>970012163657</t>
  </si>
  <si>
    <t>970012163958</t>
  </si>
  <si>
    <t>970012164382</t>
  </si>
  <si>
    <t>970012164726</t>
  </si>
  <si>
    <t>970012164739</t>
  </si>
  <si>
    <t>970012165119</t>
  </si>
  <si>
    <t>970012165259</t>
  </si>
  <si>
    <t>970012165591</t>
  </si>
  <si>
    <t>970012165823</t>
  </si>
  <si>
    <t>970012165879</t>
  </si>
  <si>
    <t>970012165887</t>
  </si>
  <si>
    <t>970012165996</t>
  </si>
  <si>
    <t>970012166082</t>
  </si>
  <si>
    <t>970012166375</t>
  </si>
  <si>
    <t>970012166556</t>
  </si>
  <si>
    <t>970012167187</t>
  </si>
  <si>
    <t>970012167239</t>
  </si>
  <si>
    <t>970012167483</t>
  </si>
  <si>
    <t>970012167831</t>
  </si>
  <si>
    <t>970012168562</t>
  </si>
  <si>
    <t>970012168572</t>
  </si>
  <si>
    <t>970012168883</t>
  </si>
  <si>
    <t>970012169065</t>
  </si>
  <si>
    <t>970012169385</t>
  </si>
  <si>
    <t>970012169784</t>
  </si>
  <si>
    <t>970012170260</t>
  </si>
  <si>
    <t>970012170349</t>
  </si>
  <si>
    <t>970012170398</t>
  </si>
  <si>
    <t>970012170769</t>
  </si>
  <si>
    <t>970012170832</t>
  </si>
  <si>
    <t>970012170891</t>
  </si>
  <si>
    <t>970012171046</t>
  </si>
  <si>
    <t>970012171370</t>
  </si>
  <si>
    <t>970012171924</t>
  </si>
  <si>
    <t>970012172393</t>
  </si>
  <si>
    <t>970012172421</t>
  </si>
  <si>
    <t>970012172552</t>
  </si>
  <si>
    <t>970012172718</t>
  </si>
  <si>
    <t>970012172729</t>
  </si>
  <si>
    <t>970012172911</t>
  </si>
  <si>
    <t>970012173295</t>
  </si>
  <si>
    <t>970012173475</t>
  </si>
  <si>
    <t>970012173833</t>
  </si>
  <si>
    <t>970012173932</t>
  </si>
  <si>
    <t>970012174325</t>
  </si>
  <si>
    <t>970012174384</t>
  </si>
  <si>
    <t>970012174397</t>
  </si>
  <si>
    <t>970012174454</t>
  </si>
  <si>
    <t>970012174627</t>
  </si>
  <si>
    <t>970012174734</t>
  </si>
  <si>
    <t>970012174854</t>
  </si>
  <si>
    <t>970012175031</t>
  </si>
  <si>
    <t>970012175258</t>
  </si>
  <si>
    <t>970012175379</t>
  </si>
  <si>
    <t>970012175708</t>
  </si>
  <si>
    <t>970012176016</t>
  </si>
  <si>
    <t>970012176515</t>
  </si>
  <si>
    <t>970012176541</t>
  </si>
  <si>
    <t>970012176600</t>
  </si>
  <si>
    <t>970012176726</t>
  </si>
  <si>
    <t>970012176774</t>
  </si>
  <si>
    <t>970012176882</t>
  </si>
  <si>
    <t>970012176884</t>
  </si>
  <si>
    <t>970012177105</t>
  </si>
  <si>
    <t>970012177331</t>
  </si>
  <si>
    <t>970012177434</t>
  </si>
  <si>
    <t>970012177512</t>
  </si>
  <si>
    <t>970012177600</t>
  </si>
  <si>
    <t>970012178031</t>
  </si>
  <si>
    <t>970012178380</t>
  </si>
  <si>
    <t>970012178478</t>
  </si>
  <si>
    <t>970012178673</t>
  </si>
  <si>
    <t>970012178811</t>
  </si>
  <si>
    <t>970012179507</t>
  </si>
  <si>
    <t>970012180368</t>
  </si>
  <si>
    <t>970012180720</t>
  </si>
  <si>
    <t>970012181337</t>
  </si>
  <si>
    <t>970012181341</t>
  </si>
  <si>
    <t>970012181664</t>
  </si>
  <si>
    <t>970012181967</t>
  </si>
  <si>
    <t>970012182099</t>
  </si>
  <si>
    <t>970012182335</t>
  </si>
  <si>
    <t>970012182655</t>
  </si>
  <si>
    <t>970012182982</t>
  </si>
  <si>
    <t>970012183106</t>
  </si>
  <si>
    <t>970012183403</t>
  </si>
  <si>
    <t>970012183507</t>
  </si>
  <si>
    <t>970012183872</t>
  </si>
  <si>
    <t>970012183886</t>
  </si>
  <si>
    <t>970012184577</t>
  </si>
  <si>
    <t>970012184608</t>
  </si>
  <si>
    <t>970012184886</t>
  </si>
  <si>
    <t>970012185128</t>
  </si>
  <si>
    <t>970012185264</t>
  </si>
  <si>
    <t>970012185408</t>
  </si>
  <si>
    <t>970012185783</t>
  </si>
  <si>
    <t>970012185887</t>
  </si>
  <si>
    <t>970012186986</t>
  </si>
  <si>
    <t>970012187192</t>
  </si>
  <si>
    <t>970012187739</t>
  </si>
  <si>
    <t>970012188022</t>
  </si>
  <si>
    <t>970012188207</t>
  </si>
  <si>
    <t>970012188289</t>
  </si>
  <si>
    <t>970012189234</t>
  </si>
  <si>
    <t>970012189251</t>
  </si>
  <si>
    <t>970012190152</t>
  </si>
  <si>
    <t>970012190336</t>
  </si>
  <si>
    <t>970012190404</t>
  </si>
  <si>
    <t>970012190406</t>
  </si>
  <si>
    <t>970012190575</t>
  </si>
  <si>
    <t>970012190930</t>
  </si>
  <si>
    <t>970012190975</t>
  </si>
  <si>
    <t>970012191172</t>
  </si>
  <si>
    <t>970012191913</t>
  </si>
  <si>
    <t>970012191932</t>
  </si>
  <si>
    <t>970012191952</t>
  </si>
  <si>
    <t>970012191982</t>
  </si>
  <si>
    <t>970012192311</t>
  </si>
  <si>
    <t>970012192422</t>
  </si>
  <si>
    <t>970012192493</t>
  </si>
  <si>
    <t>970012193324</t>
  </si>
  <si>
    <t>970012193685</t>
  </si>
  <si>
    <t>970012193779</t>
  </si>
  <si>
    <t>970012193791</t>
  </si>
  <si>
    <t>970012193838</t>
  </si>
  <si>
    <t>970012193900</t>
  </si>
  <si>
    <t>970012194219</t>
  </si>
  <si>
    <t>970012194939</t>
  </si>
  <si>
    <t>970012195203</t>
  </si>
  <si>
    <t>970012195213</t>
  </si>
  <si>
    <t>970012195446</t>
  </si>
  <si>
    <t>970012195792</t>
  </si>
  <si>
    <t>970012195952</t>
  </si>
  <si>
    <t>970012196316</t>
  </si>
  <si>
    <t>970012196841</t>
  </si>
  <si>
    <t>970012197015</t>
  </si>
  <si>
    <t>970012197092</t>
  </si>
  <si>
    <t>970012197518</t>
  </si>
  <si>
    <t>970012197566</t>
  </si>
  <si>
    <t>970012197861</t>
  </si>
  <si>
    <t>970012197923</t>
  </si>
  <si>
    <t>970012197986</t>
  </si>
  <si>
    <t>970012198096</t>
  </si>
  <si>
    <t>970012198261</t>
  </si>
  <si>
    <t>970012198652</t>
  </si>
  <si>
    <t>970012199299</t>
  </si>
  <si>
    <t>970012199383</t>
  </si>
  <si>
    <t>970012199676</t>
  </si>
  <si>
    <t>970012199743</t>
  </si>
  <si>
    <t>970012200070</t>
  </si>
  <si>
    <t>970012200725</t>
  </si>
  <si>
    <t>970012200856</t>
  </si>
  <si>
    <t>970012201236</t>
  </si>
  <si>
    <t>970012201435</t>
  </si>
  <si>
    <t>970012201800</t>
  </si>
  <si>
    <t>970012203226</t>
  </si>
  <si>
    <t>970012203423</t>
  </si>
  <si>
    <t>970012203712</t>
  </si>
  <si>
    <t>970012203942</t>
  </si>
  <si>
    <t>970012204181</t>
  </si>
  <si>
    <t>970012204186</t>
  </si>
  <si>
    <t>970012204213</t>
  </si>
  <si>
    <t>970012204939</t>
  </si>
  <si>
    <t>970012205082</t>
  </si>
  <si>
    <t>970012206009</t>
  </si>
  <si>
    <t>970012207204</t>
  </si>
  <si>
    <t>970012207673</t>
  </si>
  <si>
    <t>970012207715</t>
  </si>
  <si>
    <t>970012207864</t>
  </si>
  <si>
    <t>970012208176</t>
  </si>
  <si>
    <t>970012208236</t>
  </si>
  <si>
    <t>970012208518</t>
  </si>
  <si>
    <t>970012209181</t>
  </si>
  <si>
    <t>970012209200</t>
  </si>
  <si>
    <t>970012209872</t>
  </si>
  <si>
    <t>970012209926</t>
  </si>
  <si>
    <t>970012210120</t>
  </si>
  <si>
    <t>970012210240</t>
  </si>
  <si>
    <t>970012210708</t>
  </si>
  <si>
    <t>970012211130</t>
  </si>
  <si>
    <t>970012211474</t>
  </si>
  <si>
    <t>970012211869</t>
  </si>
  <si>
    <t>970012211973</t>
  </si>
  <si>
    <t>970012212022</t>
  </si>
  <si>
    <t>970012212087</t>
  </si>
  <si>
    <t>970012212478</t>
  </si>
  <si>
    <t>970012212725</t>
  </si>
  <si>
    <t>970012212853</t>
  </si>
  <si>
    <t>970012213704</t>
  </si>
  <si>
    <t>970012214079</t>
  </si>
  <si>
    <t>970012214820</t>
  </si>
  <si>
    <t>970012214878</t>
  </si>
  <si>
    <t>970012215354</t>
  </si>
  <si>
    <t>970012215577</t>
  </si>
  <si>
    <t>970012215617</t>
  </si>
  <si>
    <t>970012215744</t>
  </si>
  <si>
    <t>970012215838</t>
  </si>
  <si>
    <t>970012215911</t>
  </si>
  <si>
    <t>970012215924</t>
  </si>
  <si>
    <t>970012216063</t>
  </si>
  <si>
    <t>970012216232</t>
  </si>
  <si>
    <t>970012216579</t>
  </si>
  <si>
    <t>970012216741</t>
  </si>
  <si>
    <t>970012216763</t>
  </si>
  <si>
    <t>970012216773</t>
  </si>
  <si>
    <t>970012216990</t>
  </si>
  <si>
    <t>970012217049</t>
  </si>
  <si>
    <t>970012217447</t>
  </si>
  <si>
    <t>970012217489</t>
  </si>
  <si>
    <t>970012217572</t>
  </si>
  <si>
    <t>970012217817</t>
  </si>
  <si>
    <t>970012217892</t>
  </si>
  <si>
    <t>970012218074</t>
  </si>
  <si>
    <t>970012218220</t>
  </si>
  <si>
    <t>970012218879</t>
  </si>
  <si>
    <t>970012219051</t>
  </si>
  <si>
    <t>970012219198</t>
  </si>
  <si>
    <t>970012219336</t>
  </si>
  <si>
    <t>970012219466</t>
  </si>
  <si>
    <t>970012219762</t>
  </si>
  <si>
    <t>970012220172</t>
  </si>
  <si>
    <t>970012220524</t>
  </si>
  <si>
    <t>970012220902</t>
  </si>
  <si>
    <t>970012220907</t>
  </si>
  <si>
    <t>970012220917</t>
  </si>
  <si>
    <t>970012220948</t>
  </si>
  <si>
    <t>970012221080</t>
  </si>
  <si>
    <t>970012221344</t>
  </si>
  <si>
    <t>970012221639</t>
  </si>
  <si>
    <t>970012221714</t>
  </si>
  <si>
    <t>970012222182</t>
  </si>
  <si>
    <t>970012222829</t>
  </si>
  <si>
    <t>970012223465</t>
  </si>
  <si>
    <t>970012223766</t>
  </si>
  <si>
    <t>970012223828</t>
  </si>
  <si>
    <t>970012223847</t>
  </si>
  <si>
    <t>970012223850</t>
  </si>
  <si>
    <t>970012224114</t>
  </si>
  <si>
    <t>970012224160</t>
  </si>
  <si>
    <t>970012224781</t>
  </si>
  <si>
    <t>970012224842</t>
  </si>
  <si>
    <t>970012225005</t>
  </si>
  <si>
    <t>970012225154</t>
  </si>
  <si>
    <t>970012225212</t>
  </si>
  <si>
    <t>970012225258</t>
  </si>
  <si>
    <t>970012225323</t>
  </si>
  <si>
    <t>970012225472</t>
  </si>
  <si>
    <t>970012225483</t>
  </si>
  <si>
    <t>970012225871</t>
  </si>
  <si>
    <t>970012226052</t>
  </si>
  <si>
    <t>970012226141</t>
  </si>
  <si>
    <t>970012226672</t>
  </si>
  <si>
    <t>970012227505</t>
  </si>
  <si>
    <t>970012227561</t>
  </si>
  <si>
    <t>970012227584</t>
  </si>
  <si>
    <t>970012228458</t>
  </si>
  <si>
    <t>970012228516</t>
  </si>
  <si>
    <t>970012228585</t>
  </si>
  <si>
    <t>970012228649</t>
  </si>
  <si>
    <t>970012228982</t>
  </si>
  <si>
    <t>970012229122</t>
  </si>
  <si>
    <t>970012229129</t>
  </si>
  <si>
    <t>970012229130</t>
  </si>
  <si>
    <t>970012229192</t>
  </si>
  <si>
    <t>970012229407</t>
  </si>
  <si>
    <t>970012229530</t>
  </si>
  <si>
    <t>970012229656</t>
  </si>
  <si>
    <t>970012229862</t>
  </si>
  <si>
    <t>970012229881</t>
  </si>
  <si>
    <t>970012230104</t>
  </si>
  <si>
    <t>970012230105</t>
  </si>
  <si>
    <t>970012230330</t>
  </si>
  <si>
    <t>970012230461</t>
  </si>
  <si>
    <t>970012230789</t>
  </si>
  <si>
    <t>970012231462</t>
  </si>
  <si>
    <t>970012231804</t>
  </si>
  <si>
    <t>970012232308</t>
  </si>
  <si>
    <t>970012232355</t>
  </si>
  <si>
    <t>970012232473</t>
  </si>
  <si>
    <t>970012232638</t>
  </si>
  <si>
    <t>970012232720</t>
  </si>
  <si>
    <t>970012233310</t>
  </si>
  <si>
    <t>970012233422</t>
  </si>
  <si>
    <t>970012233775</t>
  </si>
  <si>
    <t>970012233813</t>
  </si>
  <si>
    <t>970012234241</t>
  </si>
  <si>
    <t>970012234751</t>
  </si>
  <si>
    <t>970012235020</t>
  </si>
  <si>
    <t>970012235148</t>
  </si>
  <si>
    <t>970012235248</t>
  </si>
  <si>
    <t>970012235570</t>
  </si>
  <si>
    <t>970012236056</t>
  </si>
  <si>
    <t>970012236320</t>
  </si>
  <si>
    <t>970012236592</t>
  </si>
  <si>
    <t>970012236634</t>
  </si>
  <si>
    <t>970012236916</t>
  </si>
  <si>
    <t>970012237163</t>
  </si>
  <si>
    <t>970012237349</t>
  </si>
  <si>
    <t>970012237761</t>
  </si>
  <si>
    <t>970012237791</t>
  </si>
  <si>
    <t>970012238427</t>
  </si>
  <si>
    <t>970012238638</t>
  </si>
  <si>
    <t>970012238872</t>
  </si>
  <si>
    <t>970012238943</t>
  </si>
  <si>
    <t>970012239031</t>
  </si>
  <si>
    <t>970012239493</t>
  </si>
  <si>
    <t>970012240417</t>
  </si>
  <si>
    <t>970012240597</t>
  </si>
  <si>
    <t>970012240767</t>
  </si>
  <si>
    <t>970012240974</t>
  </si>
  <si>
    <t>970012241027</t>
  </si>
  <si>
    <t>970012241078</t>
  </si>
  <si>
    <t>970012241133</t>
  </si>
  <si>
    <t>970012241277</t>
  </si>
  <si>
    <t>970012241579</t>
  </si>
  <si>
    <t>970012241816</t>
  </si>
  <si>
    <t>970012242125</t>
  </si>
  <si>
    <t>970012242225</t>
  </si>
  <si>
    <t>970012242520</t>
  </si>
  <si>
    <t>970012243366</t>
  </si>
  <si>
    <t>970012243467</t>
  </si>
  <si>
    <t>970012243570</t>
  </si>
  <si>
    <t>970012243949</t>
  </si>
  <si>
    <t>970012244202</t>
  </si>
  <si>
    <t>970012244325</t>
  </si>
  <si>
    <t>970012244557</t>
  </si>
  <si>
    <t>970012244668</t>
  </si>
  <si>
    <t>970012245083</t>
  </si>
  <si>
    <t>970012245207</t>
  </si>
  <si>
    <t>970012245278</t>
  </si>
  <si>
    <t>970012245401</t>
  </si>
  <si>
    <t>970012245702</t>
  </si>
  <si>
    <t>970012245711</t>
  </si>
  <si>
    <t>970012245718</t>
  </si>
  <si>
    <t>970012245916</t>
  </si>
  <si>
    <t>970012246492</t>
  </si>
  <si>
    <t>970012246499</t>
  </si>
  <si>
    <t>970012247020</t>
  </si>
  <si>
    <t>970012247042</t>
  </si>
  <si>
    <t>970012247436</t>
  </si>
  <si>
    <t>970012247696</t>
  </si>
  <si>
    <t>970012248351</t>
  </si>
  <si>
    <t>970012248448</t>
  </si>
  <si>
    <t>970012248664</t>
  </si>
  <si>
    <t>970012249033</t>
  </si>
  <si>
    <t>970012249439</t>
  </si>
  <si>
    <t>970012249751</t>
  </si>
  <si>
    <t>970012249947</t>
  </si>
  <si>
    <t>970012249964</t>
  </si>
  <si>
    <t>970012250030</t>
  </si>
  <si>
    <t>970012250174</t>
  </si>
  <si>
    <t>970012250434</t>
  </si>
  <si>
    <t>970012250947</t>
  </si>
  <si>
    <t>970012251184</t>
  </si>
  <si>
    <t>970012251215</t>
  </si>
  <si>
    <t>970012251481</t>
  </si>
  <si>
    <t>970012251601</t>
  </si>
  <si>
    <t>970012251609</t>
  </si>
  <si>
    <t>970012251626</t>
  </si>
  <si>
    <t>970012251746</t>
  </si>
  <si>
    <t>970012251841</t>
  </si>
  <si>
    <t>970012251891</t>
  </si>
  <si>
    <t>970012251967</t>
  </si>
  <si>
    <t>970012252098</t>
  </si>
  <si>
    <t>970012252426</t>
  </si>
  <si>
    <t>970012252579</t>
  </si>
  <si>
    <t>970012252890</t>
  </si>
  <si>
    <t>970012253356</t>
  </si>
  <si>
    <t>970012253519</t>
  </si>
  <si>
    <t>970012253540</t>
  </si>
  <si>
    <t>970012253691</t>
  </si>
  <si>
    <t>970012253738</t>
  </si>
  <si>
    <t>970012254432</t>
  </si>
  <si>
    <t>970012254544</t>
  </si>
  <si>
    <t>970012255061</t>
  </si>
  <si>
    <t>970012255337</t>
  </si>
  <si>
    <t>970012255404</t>
  </si>
  <si>
    <t>970012255647</t>
  </si>
  <si>
    <t>970012255648</t>
  </si>
  <si>
    <t>970012255996</t>
  </si>
  <si>
    <t>970012256143</t>
  </si>
  <si>
    <t>970012256395</t>
  </si>
  <si>
    <t>970012256519</t>
  </si>
  <si>
    <t>970012256771</t>
  </si>
  <si>
    <t>970012257111</t>
  </si>
  <si>
    <t>970012257533</t>
  </si>
  <si>
    <t>970012257737</t>
  </si>
  <si>
    <t>970012257972</t>
  </si>
  <si>
    <t>970012258350</t>
  </si>
  <si>
    <t>970012258637</t>
  </si>
  <si>
    <t>970012258723</t>
  </si>
  <si>
    <t>970012259183</t>
  </si>
  <si>
    <t>970012259296</t>
  </si>
  <si>
    <t>970012259372</t>
  </si>
  <si>
    <t>970012259680</t>
  </si>
  <si>
    <t>970012259819</t>
  </si>
  <si>
    <t>970012259851</t>
  </si>
  <si>
    <t>970012259900</t>
  </si>
  <si>
    <t>970012260001</t>
  </si>
  <si>
    <t>970012260012</t>
  </si>
  <si>
    <t>970012260029</t>
  </si>
  <si>
    <t>970012260100</t>
  </si>
  <si>
    <t>970012260362</t>
  </si>
  <si>
    <t>970012260394</t>
  </si>
  <si>
    <t>970012260588</t>
  </si>
  <si>
    <t>970012260702</t>
  </si>
  <si>
    <t>970012260704</t>
  </si>
  <si>
    <t>970012260849</t>
  </si>
  <si>
    <t>970012261047</t>
  </si>
  <si>
    <t>970012261144</t>
  </si>
  <si>
    <t>970012261713</t>
  </si>
  <si>
    <t>970012261764</t>
  </si>
  <si>
    <t>970012261797</t>
  </si>
  <si>
    <t>970012261813</t>
  </si>
  <si>
    <t>970012261816</t>
  </si>
  <si>
    <t>970012261878</t>
  </si>
  <si>
    <t>970012261956</t>
  </si>
  <si>
    <t>970012262650</t>
  </si>
  <si>
    <t>970012263463</t>
  </si>
  <si>
    <t>970012263646</t>
  </si>
  <si>
    <t>970012263811</t>
  </si>
  <si>
    <t>970012263941</t>
  </si>
  <si>
    <t>970012264804</t>
  </si>
  <si>
    <t>970012264835</t>
  </si>
  <si>
    <t>970012264952</t>
  </si>
  <si>
    <t>970012265083</t>
  </si>
  <si>
    <t>970012265174</t>
  </si>
  <si>
    <t>970012265363</t>
  </si>
  <si>
    <t>970012265815</t>
  </si>
  <si>
    <t>970012265832</t>
  </si>
  <si>
    <t>970012266164</t>
  </si>
  <si>
    <t>970012266182</t>
  </si>
  <si>
    <t>970012266985</t>
  </si>
  <si>
    <t>970012267439</t>
  </si>
  <si>
    <t>970012267515</t>
  </si>
  <si>
    <t>970012267536</t>
  </si>
  <si>
    <t>970012267688</t>
  </si>
  <si>
    <t>970012267773</t>
  </si>
  <si>
    <t>970012267893</t>
  </si>
  <si>
    <t>970012268310</t>
  </si>
  <si>
    <t>970012268367</t>
  </si>
  <si>
    <t>970012268423</t>
  </si>
  <si>
    <t>970012269217</t>
  </si>
  <si>
    <t>970012269230</t>
  </si>
  <si>
    <t>970012269619</t>
  </si>
  <si>
    <t>970012270137</t>
  </si>
  <si>
    <t>970012270146</t>
  </si>
  <si>
    <t>970012270215</t>
  </si>
  <si>
    <t>970012270352</t>
  </si>
  <si>
    <t>970012270372</t>
  </si>
  <si>
    <t>970012270556</t>
  </si>
  <si>
    <t>970012270592</t>
  </si>
  <si>
    <t>970012270798</t>
  </si>
  <si>
    <t>970012271638</t>
  </si>
  <si>
    <t>970012271849</t>
  </si>
  <si>
    <t>970012271937</t>
  </si>
  <si>
    <t>970012272643</t>
  </si>
  <si>
    <t>970012272824</t>
  </si>
  <si>
    <t>970012273443</t>
  </si>
  <si>
    <t>970012273845</t>
  </si>
  <si>
    <t>970012274520</t>
  </si>
  <si>
    <t>970012274561</t>
  </si>
  <si>
    <t>970012274740</t>
  </si>
  <si>
    <t>970012275271</t>
  </si>
  <si>
    <t>970012275400</t>
  </si>
  <si>
    <t>970012276350</t>
  </si>
  <si>
    <t>970012276466</t>
  </si>
  <si>
    <t>970012276695</t>
  </si>
  <si>
    <t>970012277225</t>
  </si>
  <si>
    <t>970012277268</t>
  </si>
  <si>
    <t>970012277370</t>
  </si>
  <si>
    <t>970012277648</t>
  </si>
  <si>
    <t>970012277733</t>
  </si>
  <si>
    <t>970012277849</t>
  </si>
  <si>
    <t>970012277897</t>
  </si>
  <si>
    <t>970012277942</t>
  </si>
  <si>
    <t>970012278161</t>
  </si>
  <si>
    <t>970012278713</t>
  </si>
  <si>
    <t>970012279488</t>
  </si>
  <si>
    <t>970012279715</t>
  </si>
  <si>
    <t>970012280030</t>
  </si>
  <si>
    <t>970012280335</t>
  </si>
  <si>
    <t>970012280376</t>
  </si>
  <si>
    <t>970012280495</t>
  </si>
  <si>
    <t>970012280974</t>
  </si>
  <si>
    <t>970012280996</t>
  </si>
  <si>
    <t>970012281000</t>
  </si>
  <si>
    <t>970012281275</t>
  </si>
  <si>
    <t>970012281419</t>
  </si>
  <si>
    <t>970012281613</t>
  </si>
  <si>
    <t>970012281799</t>
  </si>
  <si>
    <t>970012281807</t>
  </si>
  <si>
    <t>970012281817</t>
  </si>
  <si>
    <t>970012282037</t>
  </si>
  <si>
    <t>970012282147</t>
  </si>
  <si>
    <t>970012282452</t>
  </si>
  <si>
    <t>970012282981</t>
  </si>
  <si>
    <t>970012283220</t>
  </si>
  <si>
    <t>970012283404</t>
  </si>
  <si>
    <t>970012283419</t>
  </si>
  <si>
    <t>970012283755</t>
  </si>
  <si>
    <t>970012283778</t>
  </si>
  <si>
    <t>970012284087</t>
  </si>
  <si>
    <t>970012284145</t>
  </si>
  <si>
    <t>970012284322</t>
  </si>
  <si>
    <t>970012284848</t>
  </si>
  <si>
    <t>970012285066</t>
  </si>
  <si>
    <t>970012285250</t>
  </si>
  <si>
    <t>970012285447</t>
  </si>
  <si>
    <t>970012285565</t>
  </si>
  <si>
    <t>970012285645</t>
  </si>
  <si>
    <t>970012285813</t>
  </si>
  <si>
    <t>970012285877</t>
  </si>
  <si>
    <t>970012286121</t>
  </si>
  <si>
    <t>970012286405</t>
  </si>
  <si>
    <t>970012286685</t>
  </si>
  <si>
    <t>970012286873</t>
  </si>
  <si>
    <t>970012287901</t>
  </si>
  <si>
    <t>970012288302</t>
  </si>
  <si>
    <t>970012288985</t>
  </si>
  <si>
    <t>970012289276</t>
  </si>
  <si>
    <t>970012289545</t>
  </si>
  <si>
    <t>970012289585</t>
  </si>
  <si>
    <t>970012289879</t>
  </si>
  <si>
    <t>970012289928</t>
  </si>
  <si>
    <t>970012290106</t>
  </si>
  <si>
    <t>970012290394</t>
  </si>
  <si>
    <t>970012290455</t>
  </si>
  <si>
    <t>970012290992</t>
  </si>
  <si>
    <t>970012291386</t>
  </si>
  <si>
    <t>970012291397</t>
  </si>
  <si>
    <t>970012291476</t>
  </si>
  <si>
    <t>970012291535</t>
  </si>
  <si>
    <t>970012292053</t>
  </si>
  <si>
    <t>970012292223</t>
  </si>
  <si>
    <t>970012292308</t>
  </si>
  <si>
    <t>970012292491</t>
  </si>
  <si>
    <t>970012292608</t>
  </si>
  <si>
    <t>970012292632</t>
  </si>
  <si>
    <t>970012292677</t>
  </si>
  <si>
    <t>970012293006</t>
  </si>
  <si>
    <t>970012293161</t>
  </si>
  <si>
    <t>970012293229</t>
  </si>
  <si>
    <t>970012293311</t>
  </si>
  <si>
    <t>970012293649</t>
  </si>
  <si>
    <t>970012293734</t>
  </si>
  <si>
    <t>970012294347</t>
  </si>
  <si>
    <t>970012294524</t>
  </si>
  <si>
    <t>970012294587</t>
  </si>
  <si>
    <t>970012294649</t>
  </si>
  <si>
    <t>970012294683</t>
  </si>
  <si>
    <t>970012294796</t>
  </si>
  <si>
    <t>970012294845</t>
  </si>
  <si>
    <t>970012295270</t>
  </si>
  <si>
    <t>970012295291</t>
  </si>
  <si>
    <t>970012295319</t>
  </si>
  <si>
    <t>970012295621</t>
  </si>
  <si>
    <t>970012295789</t>
  </si>
  <si>
    <t>970012295970</t>
  </si>
  <si>
    <t>970012296111</t>
  </si>
  <si>
    <t>970012296448</t>
  </si>
  <si>
    <t>970012296899</t>
  </si>
  <si>
    <t>970012296994</t>
  </si>
  <si>
    <t>970012297409</t>
  </si>
  <si>
    <t>970012297729</t>
  </si>
  <si>
    <t>970012297747</t>
  </si>
  <si>
    <t>970012297821</t>
  </si>
  <si>
    <t>970012297830</t>
  </si>
  <si>
    <t>970012298424</t>
  </si>
  <si>
    <t>970012298445</t>
  </si>
  <si>
    <t>970012298521</t>
  </si>
  <si>
    <t>970012299017</t>
  </si>
  <si>
    <t>970012299188</t>
  </si>
  <si>
    <t>970012299245</t>
  </si>
  <si>
    <t>970012299261</t>
  </si>
  <si>
    <t>970012299321</t>
  </si>
  <si>
    <t>970012299474</t>
  </si>
  <si>
    <t>970012299623</t>
  </si>
  <si>
    <t>970012299701</t>
  </si>
  <si>
    <t>970012299793</t>
  </si>
  <si>
    <t>970012300106</t>
  </si>
  <si>
    <t>970012300169</t>
  </si>
  <si>
    <t>970012300173</t>
  </si>
  <si>
    <t>970012300175</t>
  </si>
  <si>
    <t>970012300330</t>
  </si>
  <si>
    <t>970012300553</t>
  </si>
  <si>
    <t>970012300808</t>
  </si>
  <si>
    <t>970012300974</t>
  </si>
  <si>
    <t>970012301461</t>
  </si>
  <si>
    <t>970012301463</t>
  </si>
  <si>
    <t>970012301547</t>
  </si>
  <si>
    <t>970012301806</t>
  </si>
  <si>
    <t>970012301814</t>
  </si>
  <si>
    <t>970012301839</t>
  </si>
  <si>
    <t>970012302067</t>
  </si>
  <si>
    <t>970012302246</t>
  </si>
  <si>
    <t>970012302561</t>
  </si>
  <si>
    <t>970012302718</t>
  </si>
  <si>
    <t>970012302977</t>
  </si>
  <si>
    <t>970012303025</t>
  </si>
  <si>
    <t>970012303118</t>
  </si>
  <si>
    <t>970012303180</t>
  </si>
  <si>
    <t>970012303527</t>
  </si>
  <si>
    <t>970012303827</t>
  </si>
  <si>
    <t>970012304014</t>
  </si>
  <si>
    <t>970012304206</t>
  </si>
  <si>
    <t>970012304318</t>
  </si>
  <si>
    <t>970012304426</t>
  </si>
  <si>
    <t>970012305153</t>
  </si>
  <si>
    <t>970012305254</t>
  </si>
  <si>
    <t>970012305385</t>
  </si>
  <si>
    <t>970012305983</t>
  </si>
  <si>
    <t>970012306404</t>
  </si>
  <si>
    <t>970012306634</t>
  </si>
  <si>
    <t>970012306928</t>
  </si>
  <si>
    <t>970012307263</t>
  </si>
  <si>
    <t>970012307801</t>
  </si>
  <si>
    <t>970012308121</t>
  </si>
  <si>
    <t>970012308238</t>
  </si>
  <si>
    <t>970012308290</t>
  </si>
  <si>
    <t>970012309022</t>
  </si>
  <si>
    <t>970012309271</t>
  </si>
  <si>
    <t>970012309444</t>
  </si>
  <si>
    <t>970012309472</t>
  </si>
  <si>
    <t>970012310087</t>
  </si>
  <si>
    <t>970012310129</t>
  </si>
  <si>
    <t>970012310667</t>
  </si>
  <si>
    <t>970012311049</t>
  </si>
  <si>
    <t>970012311140</t>
  </si>
  <si>
    <t>970012311728</t>
  </si>
  <si>
    <t>970012311788</t>
  </si>
  <si>
    <t>970012311893</t>
  </si>
  <si>
    <t>970012312150</t>
  </si>
  <si>
    <t>970012312183</t>
  </si>
  <si>
    <t>970012312271</t>
  </si>
  <si>
    <t>970012312417</t>
  </si>
  <si>
    <t>970012312644</t>
  </si>
  <si>
    <t>970012312834</t>
  </si>
  <si>
    <t>970012313764</t>
  </si>
  <si>
    <t>970012313887</t>
  </si>
  <si>
    <t>970012314573</t>
  </si>
  <si>
    <t>970012314635</t>
  </si>
  <si>
    <t>970012315133</t>
  </si>
  <si>
    <t>970012315379</t>
  </si>
  <si>
    <t>970012315448</t>
  </si>
  <si>
    <t>970012316153</t>
  </si>
  <si>
    <t>970012316335</t>
  </si>
  <si>
    <t>970012316510</t>
  </si>
  <si>
    <t>970012316793</t>
  </si>
  <si>
    <t>970012317027</t>
  </si>
  <si>
    <t>970012317284</t>
  </si>
  <si>
    <t>970012317950</t>
  </si>
  <si>
    <t>970012317987</t>
  </si>
  <si>
    <t>970012318223</t>
  </si>
  <si>
    <t>970012318311</t>
  </si>
  <si>
    <t>970012318622</t>
  </si>
  <si>
    <t>970012318827</t>
  </si>
  <si>
    <t>970012319109</t>
  </si>
  <si>
    <t>970012319116</t>
  </si>
  <si>
    <t>970012319128</t>
  </si>
  <si>
    <t>970012319161</t>
  </si>
  <si>
    <t>970012319223</t>
  </si>
  <si>
    <t>970012319287</t>
  </si>
  <si>
    <t>970012319350</t>
  </si>
  <si>
    <t>970012319408</t>
  </si>
  <si>
    <t>970012320114</t>
  </si>
  <si>
    <t>970012320194</t>
  </si>
  <si>
    <t>970012320360</t>
  </si>
  <si>
    <t>970012320590</t>
  </si>
  <si>
    <t>970012322008</t>
  </si>
  <si>
    <t>970012322218</t>
  </si>
  <si>
    <t>970012322230</t>
  </si>
  <si>
    <t>970012322281</t>
  </si>
  <si>
    <t>970012322775</t>
  </si>
  <si>
    <t>970012322797</t>
  </si>
  <si>
    <t>970012323069</t>
  </si>
  <si>
    <t>970012323119</t>
  </si>
  <si>
    <t>970012323209</t>
  </si>
  <si>
    <t>970012323996</t>
  </si>
  <si>
    <t>970012324487</t>
  </si>
  <si>
    <t>970012324547</t>
  </si>
  <si>
    <t>970012324680</t>
  </si>
  <si>
    <t>970012324962</t>
  </si>
  <si>
    <t>970012325042</t>
  </si>
  <si>
    <t>970012325126</t>
  </si>
  <si>
    <t>970012325237</t>
  </si>
  <si>
    <t>970012325290</t>
  </si>
  <si>
    <t>970012326296</t>
  </si>
  <si>
    <t>970012326818</t>
  </si>
  <si>
    <t>970012326858</t>
  </si>
  <si>
    <t>970012327183</t>
  </si>
  <si>
    <t>970012327187</t>
  </si>
  <si>
    <t>970012327304</t>
  </si>
  <si>
    <t>970012327620</t>
  </si>
  <si>
    <t>970012327634</t>
  </si>
  <si>
    <t>970012327716</t>
  </si>
  <si>
    <t>970012327741</t>
  </si>
  <si>
    <t>970012327799</t>
  </si>
  <si>
    <t>970012327855</t>
  </si>
  <si>
    <t>970012328222</t>
  </si>
  <si>
    <t>970012328235</t>
  </si>
  <si>
    <t>970012328384</t>
  </si>
  <si>
    <t>970012328441</t>
  </si>
  <si>
    <t>970012328739</t>
  </si>
  <si>
    <t>970012329264</t>
  </si>
  <si>
    <t>970012329553</t>
  </si>
  <si>
    <t>970012329990</t>
  </si>
  <si>
    <t>970012331145</t>
  </si>
  <si>
    <t>970012331892</t>
  </si>
  <si>
    <t>970012331952</t>
  </si>
  <si>
    <t>970012332072</t>
  </si>
  <si>
    <t>970012332278</t>
  </si>
  <si>
    <t>970012332292</t>
  </si>
  <si>
    <t>970012332614</t>
  </si>
  <si>
    <t>970012332924</t>
  </si>
  <si>
    <t>970012333121</t>
  </si>
  <si>
    <t>970012333334</t>
  </si>
  <si>
    <t>970012333759</t>
  </si>
  <si>
    <t>970012333958</t>
  </si>
  <si>
    <t>970012334193</t>
  </si>
  <si>
    <t>970012334744</t>
  </si>
  <si>
    <t>970012334768</t>
  </si>
  <si>
    <t>970012334833</t>
  </si>
  <si>
    <t>970012334892</t>
  </si>
  <si>
    <t>970012335044</t>
  </si>
  <si>
    <t>970012335082</t>
  </si>
  <si>
    <t>970012335105</t>
  </si>
  <si>
    <t>970012335406</t>
  </si>
  <si>
    <t>970012335432</t>
  </si>
  <si>
    <t>970012335663</t>
  </si>
  <si>
    <t>970012336405</t>
  </si>
  <si>
    <t>970012336951</t>
  </si>
  <si>
    <t>970012337531</t>
  </si>
  <si>
    <t>970012337864</t>
  </si>
  <si>
    <t>970012337946</t>
  </si>
  <si>
    <t>970012338264</t>
  </si>
  <si>
    <t>970012338361</t>
  </si>
  <si>
    <t>970012338516</t>
  </si>
  <si>
    <t>970012338585</t>
  </si>
  <si>
    <t>970012338602</t>
  </si>
  <si>
    <t>970012338876</t>
  </si>
  <si>
    <t>970012339767</t>
  </si>
  <si>
    <t>970012339820</t>
  </si>
  <si>
    <t>970012339931</t>
  </si>
  <si>
    <t>970012339993</t>
  </si>
  <si>
    <t>970012340258</t>
  </si>
  <si>
    <t>970012340979</t>
  </si>
  <si>
    <t>970012341022</t>
  </si>
  <si>
    <t>970012341052</t>
  </si>
  <si>
    <t>970012341297</t>
  </si>
  <si>
    <t>970012341489</t>
  </si>
  <si>
    <t>970012341607</t>
  </si>
  <si>
    <t>970012342319</t>
  </si>
  <si>
    <t>970012342520</t>
  </si>
  <si>
    <t>970012342678</t>
  </si>
  <si>
    <t>970012342789</t>
  </si>
  <si>
    <t>970012343100</t>
  </si>
  <si>
    <t>970012343796</t>
  </si>
  <si>
    <t>970012343919</t>
  </si>
  <si>
    <t>970012343977</t>
  </si>
  <si>
    <t>970012344055</t>
  </si>
  <si>
    <t>970012344255</t>
  </si>
  <si>
    <t>970012344821</t>
  </si>
  <si>
    <t>970012344999</t>
  </si>
  <si>
    <t>970012345206</t>
  </si>
  <si>
    <t>970012345919</t>
  </si>
  <si>
    <t>970012346633</t>
  </si>
  <si>
    <t>970012346640</t>
  </si>
  <si>
    <t>970012346859</t>
  </si>
  <si>
    <t>970012347412</t>
  </si>
  <si>
    <t>970012347638</t>
  </si>
  <si>
    <t>970012347836</t>
  </si>
  <si>
    <t>970012348236</t>
  </si>
  <si>
    <t>970012348254</t>
  </si>
  <si>
    <t>970012348290</t>
  </si>
  <si>
    <t>970012348343</t>
  </si>
  <si>
    <t>970012348461</t>
  </si>
  <si>
    <t>970012348512</t>
  </si>
  <si>
    <t>970012348761</t>
  </si>
  <si>
    <t>970012348836</t>
  </si>
  <si>
    <t>970012348839</t>
  </si>
  <si>
    <t>970012349115</t>
  </si>
  <si>
    <t>970012349131</t>
  </si>
  <si>
    <t>970012349559</t>
  </si>
  <si>
    <t>970012349977</t>
  </si>
  <si>
    <t>970012350439</t>
  </si>
  <si>
    <t>970012350550</t>
  </si>
  <si>
    <t>970012350946</t>
  </si>
  <si>
    <t>970012351033</t>
  </si>
  <si>
    <t>970012351315</t>
  </si>
  <si>
    <t>970012352500</t>
  </si>
  <si>
    <t>970012352521</t>
  </si>
  <si>
    <t>970012352775</t>
  </si>
  <si>
    <t>970012353408</t>
  </si>
  <si>
    <t>970012353814</t>
  </si>
  <si>
    <t>970012354030</t>
  </si>
  <si>
    <t>970012354125</t>
  </si>
  <si>
    <t>970012354318</t>
  </si>
  <si>
    <t>970012354472</t>
  </si>
  <si>
    <t>970012354532</t>
  </si>
  <si>
    <t>970012354698</t>
  </si>
  <si>
    <t>970012355238</t>
  </si>
  <si>
    <t>970012355337</t>
  </si>
  <si>
    <t>970012355416</t>
  </si>
  <si>
    <t>970012355516</t>
  </si>
  <si>
    <t>970012355531</t>
  </si>
  <si>
    <t>970012355649</t>
  </si>
  <si>
    <t>970012355989</t>
  </si>
  <si>
    <t>970012356099</t>
  </si>
  <si>
    <t>970012356157</t>
  </si>
  <si>
    <t>970012356779</t>
  </si>
  <si>
    <t>970012357730</t>
  </si>
  <si>
    <t>970012358777</t>
  </si>
  <si>
    <t>970012358958</t>
  </si>
  <si>
    <t>970012359059</t>
  </si>
  <si>
    <t>970012359369</t>
  </si>
  <si>
    <t>970012359379</t>
  </si>
  <si>
    <t>970012359400</t>
  </si>
  <si>
    <t>970012359530</t>
  </si>
  <si>
    <t>970012359715</t>
  </si>
  <si>
    <t>970012360522</t>
  </si>
  <si>
    <t>970012360748</t>
  </si>
  <si>
    <t>970012361034</t>
  </si>
  <si>
    <t>970012361178</t>
  </si>
  <si>
    <t>970012361186</t>
  </si>
  <si>
    <t>970012361290</t>
  </si>
  <si>
    <t>970012361655</t>
  </si>
  <si>
    <t>970012362387</t>
  </si>
  <si>
    <t>970012362743</t>
  </si>
  <si>
    <t>970012363227</t>
  </si>
  <si>
    <t>970012363255</t>
  </si>
  <si>
    <t>970012363257</t>
  </si>
  <si>
    <t>970012363351</t>
  </si>
  <si>
    <t>970012363628</t>
  </si>
  <si>
    <t>970012363790</t>
  </si>
  <si>
    <t>970012363927</t>
  </si>
  <si>
    <t>970012364149</t>
  </si>
  <si>
    <t>970012364163</t>
  </si>
  <si>
    <t>970012364212</t>
  </si>
  <si>
    <t>970012365113</t>
  </si>
  <si>
    <t>970012365502</t>
  </si>
  <si>
    <t>970012365958</t>
  </si>
  <si>
    <t>970012365985</t>
  </si>
  <si>
    <t>970012366041</t>
  </si>
  <si>
    <t>970012366419</t>
  </si>
  <si>
    <t>970012366714</t>
  </si>
  <si>
    <t>970012366795</t>
  </si>
  <si>
    <t>970012366877</t>
  </si>
  <si>
    <t>970012367192</t>
  </si>
  <si>
    <t>970012367796</t>
  </si>
  <si>
    <t>970012368181</t>
  </si>
  <si>
    <t>970012368341</t>
  </si>
  <si>
    <t>970012368680</t>
  </si>
  <si>
    <t>970012368768</t>
  </si>
  <si>
    <t>970012369086</t>
  </si>
  <si>
    <t>970012369534</t>
  </si>
  <si>
    <t>970012369691</t>
  </si>
  <si>
    <t>970012369764</t>
  </si>
  <si>
    <t>970012369916</t>
  </si>
  <si>
    <t>970012370157</t>
  </si>
  <si>
    <t>970012370241</t>
  </si>
  <si>
    <t>970012370246</t>
  </si>
  <si>
    <t>970012370450</t>
  </si>
  <si>
    <t>970012370687</t>
  </si>
  <si>
    <t>970012370887</t>
  </si>
  <si>
    <t>970012370984</t>
  </si>
  <si>
    <t>970012371267</t>
  </si>
  <si>
    <t>970012371442</t>
  </si>
  <si>
    <t>970012371479</t>
  </si>
  <si>
    <t>970012371604</t>
  </si>
  <si>
    <t>970012371694</t>
  </si>
  <si>
    <t>970012371801</t>
  </si>
  <si>
    <t>970012372214</t>
  </si>
  <si>
    <t>970012372568</t>
  </si>
  <si>
    <t>970012372715</t>
  </si>
  <si>
    <t>970012373177</t>
  </si>
  <si>
    <t>970012373512</t>
  </si>
  <si>
    <t>970012373522</t>
  </si>
  <si>
    <t>970012373555</t>
  </si>
  <si>
    <t>970012373634</t>
  </si>
  <si>
    <t>970012373667</t>
  </si>
  <si>
    <t>970012373987</t>
  </si>
  <si>
    <t>970012374117</t>
  </si>
  <si>
    <t>970012374166</t>
  </si>
  <si>
    <t>970012374199</t>
  </si>
  <si>
    <t>970012374286</t>
  </si>
  <si>
    <t>970012374330</t>
  </si>
  <si>
    <t>970012374841</t>
  </si>
  <si>
    <t>970012375085</t>
  </si>
  <si>
    <t>970012375270</t>
  </si>
  <si>
    <t>970012375410</t>
  </si>
  <si>
    <t>970012375711</t>
  </si>
  <si>
    <t>970012375800</t>
  </si>
  <si>
    <t>970012376036</t>
  </si>
  <si>
    <t>970012376113</t>
  </si>
  <si>
    <t>970012376321</t>
  </si>
  <si>
    <t>970012376492</t>
  </si>
  <si>
    <t>970012376630</t>
  </si>
  <si>
    <t>970012376698</t>
  </si>
  <si>
    <t>970012377333</t>
  </si>
  <si>
    <t>970012377764</t>
  </si>
  <si>
    <t>970012378009</t>
  </si>
  <si>
    <t>970012378087</t>
  </si>
  <si>
    <t>970012378182</t>
  </si>
  <si>
    <t>970012378591</t>
  </si>
  <si>
    <t>970012378687</t>
  </si>
  <si>
    <t>970012378867</t>
  </si>
  <si>
    <t>970012378901</t>
  </si>
  <si>
    <t>970012378944</t>
  </si>
  <si>
    <t>970012379343</t>
  </si>
  <si>
    <t>970012379895</t>
  </si>
  <si>
    <t>970012380456</t>
  </si>
  <si>
    <t>970012380647</t>
  </si>
  <si>
    <t>970012380806</t>
  </si>
  <si>
    <t>970012380906</t>
  </si>
  <si>
    <t>970012381007</t>
  </si>
  <si>
    <t>970012381416</t>
  </si>
  <si>
    <t>970012381480</t>
  </si>
  <si>
    <t>970012381765</t>
  </si>
  <si>
    <t>970012382560</t>
  </si>
  <si>
    <t>970012382833</t>
  </si>
  <si>
    <t>970012382923</t>
  </si>
  <si>
    <t>970012383210</t>
  </si>
  <si>
    <t>970012383259</t>
  </si>
  <si>
    <t>970012383716</t>
  </si>
  <si>
    <t>970012383790</t>
  </si>
  <si>
    <t>970012384134</t>
  </si>
  <si>
    <t>970012384159</t>
  </si>
  <si>
    <t>970012384689</t>
  </si>
  <si>
    <t>970012384707</t>
  </si>
  <si>
    <t>970012384979</t>
  </si>
  <si>
    <t>970012385270</t>
  </si>
  <si>
    <t>970012385510</t>
  </si>
  <si>
    <t>970012385759</t>
  </si>
  <si>
    <t>970012385765</t>
  </si>
  <si>
    <t>970012386031</t>
  </si>
  <si>
    <t>970012386181</t>
  </si>
  <si>
    <t>970012386301</t>
  </si>
  <si>
    <t>970012386907</t>
  </si>
  <si>
    <t>970012387129</t>
  </si>
  <si>
    <t>970012387173</t>
  </si>
  <si>
    <t>970012387248</t>
  </si>
  <si>
    <t>970012387477</t>
  </si>
  <si>
    <t>970012387689</t>
  </si>
  <si>
    <t>970012387806</t>
  </si>
  <si>
    <t>970012388040</t>
  </si>
  <si>
    <t>970012388324</t>
  </si>
  <si>
    <t>970012388436</t>
  </si>
  <si>
    <t>970012388943</t>
  </si>
  <si>
    <t>970012389265</t>
  </si>
  <si>
    <t>970012389636</t>
  </si>
  <si>
    <t>970012390238</t>
  </si>
  <si>
    <t>970012390621</t>
  </si>
  <si>
    <t>970012391706</t>
  </si>
  <si>
    <t>970012391921</t>
  </si>
  <si>
    <t>970012392335</t>
  </si>
  <si>
    <t>970012392428</t>
  </si>
  <si>
    <t>970012392430</t>
  </si>
  <si>
    <t>970012392639</t>
  </si>
  <si>
    <t>970012392704</t>
  </si>
  <si>
    <t>970012393353</t>
  </si>
  <si>
    <t>970012393478</t>
  </si>
  <si>
    <t>970012393648</t>
  </si>
  <si>
    <t>970012394453</t>
  </si>
  <si>
    <t>970012394601</t>
  </si>
  <si>
    <t>970012394727</t>
  </si>
  <si>
    <t>970012394960</t>
  </si>
  <si>
    <t>970012395150</t>
  </si>
  <si>
    <t>970012395233</t>
  </si>
  <si>
    <t>970012395373</t>
  </si>
  <si>
    <t>970012395396</t>
  </si>
  <si>
    <t>970012395581</t>
  </si>
  <si>
    <t>970012395848</t>
  </si>
  <si>
    <t>970012395898</t>
  </si>
  <si>
    <t>970012396413</t>
  </si>
  <si>
    <t>970012396838</t>
  </si>
  <si>
    <t>970012396990</t>
  </si>
  <si>
    <t>970012397034</t>
  </si>
  <si>
    <t>970012397222</t>
  </si>
  <si>
    <t>970012397419</t>
  </si>
  <si>
    <t>970012398258</t>
  </si>
  <si>
    <t>970012398576</t>
  </si>
  <si>
    <t>970012398866</t>
  </si>
  <si>
    <t>970012398988</t>
  </si>
  <si>
    <t>970012399082</t>
  </si>
  <si>
    <t>970012399090</t>
  </si>
  <si>
    <t>970012399357</t>
  </si>
  <si>
    <t>970012399573</t>
  </si>
  <si>
    <t>970012399719</t>
  </si>
  <si>
    <t>970012399732</t>
  </si>
  <si>
    <t>970012399760</t>
  </si>
  <si>
    <t>970012400027</t>
  </si>
  <si>
    <t>970012400228</t>
  </si>
  <si>
    <t>970012400261</t>
  </si>
  <si>
    <t>970012400655</t>
  </si>
  <si>
    <t>970012400835</t>
  </si>
  <si>
    <t>970012401226</t>
  </si>
  <si>
    <t>970012401252</t>
  </si>
  <si>
    <t>970012402096</t>
  </si>
  <si>
    <t>970012402220</t>
  </si>
  <si>
    <t>970012402244</t>
  </si>
  <si>
    <t>970012402408</t>
  </si>
  <si>
    <t>970012402900</t>
  </si>
  <si>
    <t>970012403155</t>
  </si>
  <si>
    <t>970012403298</t>
  </si>
  <si>
    <t>970012403446</t>
  </si>
  <si>
    <t>970012403675</t>
  </si>
  <si>
    <t>970012404266</t>
  </si>
  <si>
    <t>970012404593</t>
  </si>
  <si>
    <t>970012405465</t>
  </si>
  <si>
    <t>970012405539</t>
  </si>
  <si>
    <t>970012406010</t>
  </si>
  <si>
    <t>970012406050</t>
  </si>
  <si>
    <t>970012406701</t>
  </si>
  <si>
    <t>970012407062</t>
  </si>
  <si>
    <t>970012407451</t>
  </si>
  <si>
    <t>970012407513</t>
  </si>
  <si>
    <t>970012407520</t>
  </si>
  <si>
    <t>970012407699</t>
  </si>
  <si>
    <t>970012407776</t>
  </si>
  <si>
    <t>970012407885</t>
  </si>
  <si>
    <t>970012408163</t>
  </si>
  <si>
    <t>970012408186</t>
  </si>
  <si>
    <t>970012408522</t>
  </si>
  <si>
    <t>970012409076</t>
  </si>
  <si>
    <t>970012409109</t>
  </si>
  <si>
    <t>970012409306</t>
  </si>
  <si>
    <t>970012409457</t>
  </si>
  <si>
    <t>970012409645</t>
  </si>
  <si>
    <t>970012410198</t>
  </si>
  <si>
    <t>970012410245</t>
  </si>
  <si>
    <t>970012410331</t>
  </si>
  <si>
    <t>970012410565</t>
  </si>
  <si>
    <t>970012410572</t>
  </si>
  <si>
    <t>970012410767</t>
  </si>
  <si>
    <t>970012411509</t>
  </si>
  <si>
    <t>970012411932</t>
  </si>
  <si>
    <t>970012412392</t>
  </si>
  <si>
    <t>970012412400</t>
  </si>
  <si>
    <t>970012412528</t>
  </si>
  <si>
    <t>970012412762</t>
  </si>
  <si>
    <t>970012412778</t>
  </si>
  <si>
    <t>970012412787</t>
  </si>
  <si>
    <t>970012413131</t>
  </si>
  <si>
    <t>970012413616</t>
  </si>
  <si>
    <t>970012413634</t>
  </si>
  <si>
    <t>970012413735</t>
  </si>
  <si>
    <t>970012414103</t>
  </si>
  <si>
    <t>970012414373</t>
  </si>
  <si>
    <t>970012414942</t>
  </si>
  <si>
    <t>970012415029</t>
  </si>
  <si>
    <t>970012415107</t>
  </si>
  <si>
    <t>970012415432</t>
  </si>
  <si>
    <t>970012415480</t>
  </si>
  <si>
    <t>970012415628</t>
  </si>
  <si>
    <t>970012415880</t>
  </si>
  <si>
    <t>970012416200</t>
  </si>
  <si>
    <t>970012416882</t>
  </si>
  <si>
    <t>970012416991</t>
  </si>
  <si>
    <t>970012417174</t>
  </si>
  <si>
    <t>970012417471</t>
  </si>
  <si>
    <t>970012417722</t>
  </si>
  <si>
    <t>970012417727</t>
  </si>
  <si>
    <t>970012417873</t>
  </si>
  <si>
    <t>970012417996</t>
  </si>
  <si>
    <t>970012418021</t>
  </si>
  <si>
    <t>970012418868</t>
  </si>
  <si>
    <t>970012418884</t>
  </si>
  <si>
    <t>970012419349</t>
  </si>
  <si>
    <t>970012419551</t>
  </si>
  <si>
    <t>970012419633</t>
  </si>
  <si>
    <t>970012419637</t>
  </si>
  <si>
    <t>970012419847</t>
  </si>
  <si>
    <t>970012419866</t>
  </si>
  <si>
    <t>970012421036</t>
  </si>
  <si>
    <t>970012421362</t>
  </si>
  <si>
    <t>970012421926</t>
  </si>
  <si>
    <t>970012422167</t>
  </si>
  <si>
    <t>970012422764</t>
  </si>
  <si>
    <t>970012422849</t>
  </si>
  <si>
    <t>970012423230</t>
  </si>
  <si>
    <t>970012423739</t>
  </si>
  <si>
    <t>970012423748</t>
  </si>
  <si>
    <t>970012424103</t>
  </si>
  <si>
    <t>970012424463</t>
  </si>
  <si>
    <t>970012424580</t>
  </si>
  <si>
    <t>970012424633</t>
  </si>
  <si>
    <t>970012424929</t>
  </si>
  <si>
    <t>970012424972</t>
  </si>
  <si>
    <t>970012425228</t>
  </si>
  <si>
    <t>970012425832</t>
  </si>
  <si>
    <t>970012426013</t>
  </si>
  <si>
    <t>970012426077</t>
  </si>
  <si>
    <t>970012426105</t>
  </si>
  <si>
    <t>970012426129</t>
  </si>
  <si>
    <t>970012426356</t>
  </si>
  <si>
    <t>970012426438</t>
  </si>
  <si>
    <t>970012426582</t>
  </si>
  <si>
    <t>970012426717</t>
  </si>
  <si>
    <t>970012426751</t>
  </si>
  <si>
    <t>970012426932</t>
  </si>
  <si>
    <t>970012427307</t>
  </si>
  <si>
    <t>970012427343</t>
  </si>
  <si>
    <t>970012427379</t>
  </si>
  <si>
    <t>970012427616</t>
  </si>
  <si>
    <t>970012427640</t>
  </si>
  <si>
    <t>970012427900</t>
  </si>
  <si>
    <t>970012428015</t>
  </si>
  <si>
    <t>970012428323</t>
  </si>
  <si>
    <t>970012428624</t>
  </si>
  <si>
    <t>970012428649</t>
  </si>
  <si>
    <t>970012428817</t>
  </si>
  <si>
    <t>970012428818</t>
  </si>
  <si>
    <t>970012430076</t>
  </si>
  <si>
    <t>970012430170</t>
  </si>
  <si>
    <t>970012430703</t>
  </si>
  <si>
    <t>970012430815</t>
  </si>
  <si>
    <t>970012431082</t>
  </si>
  <si>
    <t>970012431098</t>
  </si>
  <si>
    <t>970012431427</t>
  </si>
  <si>
    <t>970012431760</t>
  </si>
  <si>
    <t>970012432163</t>
  </si>
  <si>
    <t>970012432255</t>
  </si>
  <si>
    <t>970012432267</t>
  </si>
  <si>
    <t>970012432426</t>
  </si>
  <si>
    <t>970012432704</t>
  </si>
  <si>
    <t>970012432926</t>
  </si>
  <si>
    <t>970012433053</t>
  </si>
  <si>
    <t>970012433056</t>
  </si>
  <si>
    <t>970012433141</t>
  </si>
  <si>
    <t>970012433593</t>
  </si>
  <si>
    <t>970012433705</t>
  </si>
  <si>
    <t>970012433916</t>
  </si>
  <si>
    <t>970012434018</t>
  </si>
  <si>
    <t>970012434091</t>
  </si>
  <si>
    <t>970012434220</t>
  </si>
  <si>
    <t>970012434362</t>
  </si>
  <si>
    <t>970012434912</t>
  </si>
  <si>
    <t>970012435672</t>
  </si>
  <si>
    <t>970012436348</t>
  </si>
  <si>
    <t>970012436654</t>
  </si>
  <si>
    <t>970012436820</t>
  </si>
  <si>
    <t>970012437037</t>
  </si>
  <si>
    <t>970012437064</t>
  </si>
  <si>
    <t>970012437098</t>
  </si>
  <si>
    <t>970012437109</t>
  </si>
  <si>
    <t>970012437343</t>
  </si>
  <si>
    <t>970012437807</t>
  </si>
  <si>
    <t>970012437929</t>
  </si>
  <si>
    <t>970012438048</t>
  </si>
  <si>
    <t>970012438395</t>
  </si>
  <si>
    <t>970012438520</t>
  </si>
  <si>
    <t>970012438603</t>
  </si>
  <si>
    <t>970012438863</t>
  </si>
  <si>
    <t>970012440427</t>
  </si>
  <si>
    <t>970012440438</t>
  </si>
  <si>
    <t>970012440620</t>
  </si>
  <si>
    <t>970012440781</t>
  </si>
  <si>
    <t>970012441468</t>
  </si>
  <si>
    <t>970012442125</t>
  </si>
  <si>
    <t>970012442374</t>
  </si>
  <si>
    <t>970012442714</t>
  </si>
  <si>
    <t>970012442932</t>
  </si>
  <si>
    <t>970012443715</t>
  </si>
  <si>
    <t>970012443904</t>
  </si>
  <si>
    <t>970012443953</t>
  </si>
  <si>
    <t>970012443954</t>
  </si>
  <si>
    <t>970012444411</t>
  </si>
  <si>
    <t>970012444533</t>
  </si>
  <si>
    <t>970012445539</t>
  </si>
  <si>
    <t>970012445814</t>
  </si>
  <si>
    <t>970012446510</t>
  </si>
  <si>
    <t>970012446868</t>
  </si>
  <si>
    <t>970012447510</t>
  </si>
  <si>
    <t>970012448104</t>
  </si>
  <si>
    <t>970012448190</t>
  </si>
  <si>
    <t>970012448212</t>
  </si>
  <si>
    <t>970012448266</t>
  </si>
  <si>
    <t>970012448551</t>
  </si>
  <si>
    <t>970012448941</t>
  </si>
  <si>
    <t>970012449072</t>
  </si>
  <si>
    <t>970012449217</t>
  </si>
  <si>
    <t>970012449330</t>
  </si>
  <si>
    <t>970012449335</t>
  </si>
  <si>
    <t>970012450315</t>
  </si>
  <si>
    <t>970012450493</t>
  </si>
  <si>
    <t>970012450539</t>
  </si>
  <si>
    <t>970012451132</t>
  </si>
  <si>
    <t>970012451255</t>
  </si>
  <si>
    <t>970012451292</t>
  </si>
  <si>
    <t>970012451380</t>
  </si>
  <si>
    <t>970012451639</t>
  </si>
  <si>
    <t>970012451811</t>
  </si>
  <si>
    <t>970012452044</t>
  </si>
  <si>
    <t>970012452382</t>
  </si>
  <si>
    <t>970012452431</t>
  </si>
  <si>
    <t>970012452519</t>
  </si>
  <si>
    <t>970012452569</t>
  </si>
  <si>
    <t>970012452766</t>
  </si>
  <si>
    <t>970012453169</t>
  </si>
  <si>
    <t>970012453470</t>
  </si>
  <si>
    <t>970012453742</t>
  </si>
  <si>
    <t>970012453805</t>
  </si>
  <si>
    <t>970012453884</t>
  </si>
  <si>
    <t>970012453941</t>
  </si>
  <si>
    <t>970012454518</t>
  </si>
  <si>
    <t>970012454686</t>
  </si>
  <si>
    <t>970012455302</t>
  </si>
  <si>
    <t>970012455303</t>
  </si>
  <si>
    <t>970012455998</t>
  </si>
  <si>
    <t>970012456034</t>
  </si>
  <si>
    <t>970012456374</t>
  </si>
  <si>
    <t>970012456652</t>
  </si>
  <si>
    <t>970012457284</t>
  </si>
  <si>
    <t>970012457474</t>
  </si>
  <si>
    <t>970012457660</t>
  </si>
  <si>
    <t>970012457662</t>
  </si>
  <si>
    <t>970012457777</t>
  </si>
  <si>
    <t>970012458101</t>
  </si>
  <si>
    <t>970012458155</t>
  </si>
  <si>
    <t>970012458197</t>
  </si>
  <si>
    <t>970012458264</t>
  </si>
  <si>
    <t>970012458311</t>
  </si>
  <si>
    <t>970012458609</t>
  </si>
  <si>
    <t>970012459514</t>
  </si>
  <si>
    <t>970012459986</t>
  </si>
  <si>
    <t>970012460075</t>
  </si>
  <si>
    <t>970012460590</t>
  </si>
  <si>
    <t>970012460637</t>
  </si>
  <si>
    <t>970012461288</t>
  </si>
  <si>
    <t>970012461306</t>
  </si>
  <si>
    <t>970012461332</t>
  </si>
  <si>
    <t>970012461544</t>
  </si>
  <si>
    <t>970012461738</t>
  </si>
  <si>
    <t>970012462301</t>
  </si>
  <si>
    <t>970012462415</t>
  </si>
  <si>
    <t>970012462566</t>
  </si>
  <si>
    <t>970012462611</t>
  </si>
  <si>
    <t>970012463158</t>
  </si>
  <si>
    <t>970012463420</t>
  </si>
  <si>
    <t>970012463590</t>
  </si>
  <si>
    <t>970012463965</t>
  </si>
  <si>
    <t>970012464088</t>
  </si>
  <si>
    <t>970012464205</t>
  </si>
  <si>
    <t>970012464519</t>
  </si>
  <si>
    <t>970012464554</t>
  </si>
  <si>
    <t>970012464833</t>
  </si>
  <si>
    <t>970012464927</t>
  </si>
  <si>
    <t>970012464980</t>
  </si>
  <si>
    <t>970012465001</t>
  </si>
  <si>
    <t>970012465881</t>
  </si>
  <si>
    <t>970012465999</t>
  </si>
  <si>
    <t>970012466019</t>
  </si>
  <si>
    <t>970012466023</t>
  </si>
  <si>
    <t>970012466765</t>
  </si>
  <si>
    <t>970012466796</t>
  </si>
  <si>
    <t>970012466812</t>
  </si>
  <si>
    <t>970012466963</t>
  </si>
  <si>
    <t>970012467174</t>
  </si>
  <si>
    <t>970012467772</t>
  </si>
  <si>
    <t>970012467945</t>
  </si>
  <si>
    <t>970012468023</t>
  </si>
  <si>
    <t>970012468328</t>
  </si>
  <si>
    <t>970012468340</t>
  </si>
  <si>
    <t>970012468699</t>
  </si>
  <si>
    <t>970012468754</t>
  </si>
  <si>
    <t>970012468892</t>
  </si>
  <si>
    <t>970012469528</t>
  </si>
  <si>
    <t>970012469554</t>
  </si>
  <si>
    <t>970012469742</t>
  </si>
  <si>
    <t>970012469934</t>
  </si>
  <si>
    <t>970012470009</t>
  </si>
  <si>
    <t>970012470371</t>
  </si>
  <si>
    <t>970012470910</t>
  </si>
  <si>
    <t>970012471162</t>
  </si>
  <si>
    <t>970012471234</t>
  </si>
  <si>
    <t>970012472028</t>
  </si>
  <si>
    <t>970012472076</t>
  </si>
  <si>
    <t>970012472202</t>
  </si>
  <si>
    <t>970012472509</t>
  </si>
  <si>
    <t>970012472646</t>
  </si>
  <si>
    <t>970012473001</t>
  </si>
  <si>
    <t>970012473071</t>
  </si>
  <si>
    <t>970012473192</t>
  </si>
  <si>
    <t>970012473304</t>
  </si>
  <si>
    <t>970012473406</t>
  </si>
  <si>
    <t>970012473485</t>
  </si>
  <si>
    <t>970012473603</t>
  </si>
  <si>
    <t>970012473747</t>
  </si>
  <si>
    <t>970012474018</t>
  </si>
  <si>
    <t>970012474172</t>
  </si>
  <si>
    <t>970012474291</t>
  </si>
  <si>
    <t>970012474427</t>
  </si>
  <si>
    <t>970012474785</t>
  </si>
  <si>
    <t>970012475100</t>
  </si>
  <si>
    <t>970012475491</t>
  </si>
  <si>
    <t>970012475510</t>
  </si>
  <si>
    <t>970012475632</t>
  </si>
  <si>
    <t>970012475647</t>
  </si>
  <si>
    <t>970012475668</t>
  </si>
  <si>
    <t>970012475778</t>
  </si>
  <si>
    <t>970012475782</t>
  </si>
  <si>
    <t>970012475973</t>
  </si>
  <si>
    <t>970012476377</t>
  </si>
  <si>
    <t>970012476497</t>
  </si>
  <si>
    <t>970012476788</t>
  </si>
  <si>
    <t>970012476892</t>
  </si>
  <si>
    <t>970012477180</t>
  </si>
  <si>
    <t>970012477317</t>
  </si>
  <si>
    <t>970012477331</t>
  </si>
  <si>
    <t>970012477627</t>
  </si>
  <si>
    <t>970012478118</t>
  </si>
  <si>
    <t>970012478623</t>
  </si>
  <si>
    <t>970012478699</t>
  </si>
  <si>
    <t>970012479007</t>
  </si>
  <si>
    <t>970012479223</t>
  </si>
  <si>
    <t>970012479350</t>
  </si>
  <si>
    <t>970012479570</t>
  </si>
  <si>
    <t>970012480606</t>
  </si>
  <si>
    <t>970012480617</t>
  </si>
  <si>
    <t>970012480841</t>
  </si>
  <si>
    <t>970012481057</t>
  </si>
  <si>
    <t>970012481067</t>
  </si>
  <si>
    <t>970012481200</t>
  </si>
  <si>
    <t>970012481261</t>
  </si>
  <si>
    <t>970012481490</t>
  </si>
  <si>
    <t>970012481566</t>
  </si>
  <si>
    <t>970012481952</t>
  </si>
  <si>
    <t>970012482033</t>
  </si>
  <si>
    <t>970012482131</t>
  </si>
  <si>
    <t>970012482354</t>
  </si>
  <si>
    <t>970012482667</t>
  </si>
  <si>
    <t>970012482725</t>
  </si>
  <si>
    <t>970012483132</t>
  </si>
  <si>
    <t>970012483555</t>
  </si>
  <si>
    <t>970012483633</t>
  </si>
  <si>
    <t>970012483911</t>
  </si>
  <si>
    <t>970012484116</t>
  </si>
  <si>
    <t>970012484420</t>
  </si>
  <si>
    <t>970012484570</t>
  </si>
  <si>
    <t>970012485516</t>
  </si>
  <si>
    <t>970012485577</t>
  </si>
  <si>
    <t>970012485787</t>
  </si>
  <si>
    <t>970012485814</t>
  </si>
  <si>
    <t>970012485858</t>
  </si>
  <si>
    <t>970012485886</t>
  </si>
  <si>
    <t>970012486653</t>
  </si>
  <si>
    <t>970012486917</t>
  </si>
  <si>
    <t>970012487007</t>
  </si>
  <si>
    <t>970012487094</t>
  </si>
  <si>
    <t>970012487301</t>
  </si>
  <si>
    <t>970012487525</t>
  </si>
  <si>
    <t>970012487549</t>
  </si>
  <si>
    <t>970012487777</t>
  </si>
  <si>
    <t>970012488749</t>
  </si>
  <si>
    <t>970012488802</t>
  </si>
  <si>
    <t>970012488812</t>
  </si>
  <si>
    <t>970012488856</t>
  </si>
  <si>
    <t>970012488868</t>
  </si>
  <si>
    <t>970012489018</t>
  </si>
  <si>
    <t>970012489067</t>
  </si>
  <si>
    <t>970012489381</t>
  </si>
  <si>
    <t>970012489402</t>
  </si>
  <si>
    <t>970012489429</t>
  </si>
  <si>
    <t>970012489501</t>
  </si>
  <si>
    <t>970012489542</t>
  </si>
  <si>
    <t>970012489551</t>
  </si>
  <si>
    <t>970012489679</t>
  </si>
  <si>
    <t>970012490111</t>
  </si>
  <si>
    <t>970012490186</t>
  </si>
  <si>
    <t>970012490264</t>
  </si>
  <si>
    <t>970012490542</t>
  </si>
  <si>
    <t>970012490603</t>
  </si>
  <si>
    <t>970012490827</t>
  </si>
  <si>
    <t>970012490856</t>
  </si>
  <si>
    <t>970012490987</t>
  </si>
  <si>
    <t>970012491002</t>
  </si>
  <si>
    <t>970012491695</t>
  </si>
  <si>
    <t>970012491728</t>
  </si>
  <si>
    <t>970012492377</t>
  </si>
  <si>
    <t>970012493081</t>
  </si>
  <si>
    <t>970012493209</t>
  </si>
  <si>
    <t>970012493662</t>
  </si>
  <si>
    <t>970012493676</t>
  </si>
  <si>
    <t>970012493683</t>
  </si>
  <si>
    <t>970012493688</t>
  </si>
  <si>
    <t>970012494070</t>
  </si>
  <si>
    <t>970012494839</t>
  </si>
  <si>
    <t>970012494856</t>
  </si>
  <si>
    <t>970012495054</t>
  </si>
  <si>
    <t>970012495365</t>
  </si>
  <si>
    <t>970012495934</t>
  </si>
  <si>
    <t>970012495954</t>
  </si>
  <si>
    <t>970012496410</t>
  </si>
  <si>
    <t>970012496602</t>
  </si>
  <si>
    <t>970012496611</t>
  </si>
  <si>
    <t>970012496772</t>
  </si>
  <si>
    <t>970012497381</t>
  </si>
  <si>
    <t>970012497613</t>
  </si>
  <si>
    <t>970012497766</t>
  </si>
  <si>
    <t>970012497768</t>
  </si>
  <si>
    <t>970012497769</t>
  </si>
  <si>
    <t>970012498688</t>
  </si>
  <si>
    <t>970012498728</t>
  </si>
  <si>
    <t>970012499380</t>
  </si>
  <si>
    <t>970012499634</t>
  </si>
  <si>
    <t>970012500187</t>
  </si>
  <si>
    <t>970012500551</t>
  </si>
  <si>
    <t>970012500799</t>
  </si>
  <si>
    <t>970012501223</t>
  </si>
  <si>
    <t>970012501269</t>
  </si>
  <si>
    <t>970012501634</t>
  </si>
  <si>
    <t>970012501828</t>
  </si>
  <si>
    <t>970012503129</t>
  </si>
  <si>
    <t>970012503680</t>
  </si>
  <si>
    <t>970012504006</t>
  </si>
  <si>
    <t>970012504465</t>
  </si>
  <si>
    <t>970012504494</t>
  </si>
  <si>
    <t>970012504628</t>
  </si>
  <si>
    <t>970012504705</t>
  </si>
  <si>
    <t>970012505063</t>
  </si>
  <si>
    <t>970012505307</t>
  </si>
  <si>
    <t>970012505506</t>
  </si>
  <si>
    <t>970012505756</t>
  </si>
  <si>
    <t>970012506200</t>
  </si>
  <si>
    <t>970012506211</t>
  </si>
  <si>
    <t>970012506218</t>
  </si>
  <si>
    <t>970012506382</t>
  </si>
  <si>
    <t>970012506653</t>
  </si>
  <si>
    <t>970012506707</t>
  </si>
  <si>
    <t>970012506780</t>
  </si>
  <si>
    <t>970012507023</t>
  </si>
  <si>
    <t>970012507060</t>
  </si>
  <si>
    <t>970012507075</t>
  </si>
  <si>
    <t>970012507266</t>
  </si>
  <si>
    <t>970012507317</t>
  </si>
  <si>
    <t>970012507828</t>
  </si>
  <si>
    <t>970012507911</t>
  </si>
  <si>
    <t>970012508496</t>
  </si>
  <si>
    <t>970012508903</t>
  </si>
  <si>
    <t>970012509082</t>
  </si>
  <si>
    <t>970012509198</t>
  </si>
  <si>
    <t>970012509362</t>
  </si>
  <si>
    <t>970012509958</t>
  </si>
  <si>
    <t>970012510155</t>
  </si>
  <si>
    <t>970012510417</t>
  </si>
  <si>
    <t>970012510770</t>
  </si>
  <si>
    <t>970012511124</t>
  </si>
  <si>
    <t>970012511156</t>
  </si>
  <si>
    <t>970012511609</t>
  </si>
  <si>
    <t>970012511916</t>
  </si>
  <si>
    <t>970012512752</t>
  </si>
  <si>
    <t>970012513072</t>
  </si>
  <si>
    <t>970012513620</t>
  </si>
  <si>
    <t>970012513660</t>
  </si>
  <si>
    <t>970012514490</t>
  </si>
  <si>
    <t>970012514652</t>
  </si>
  <si>
    <t>970012514913</t>
  </si>
  <si>
    <t>970012515541</t>
  </si>
  <si>
    <t>970012515593</t>
  </si>
  <si>
    <t>970012515676</t>
  </si>
  <si>
    <t>970012515894</t>
  </si>
  <si>
    <t>970012516483</t>
  </si>
  <si>
    <t>970012516864</t>
  </si>
  <si>
    <t>970012516987</t>
  </si>
  <si>
    <t>970012517538</t>
  </si>
  <si>
    <t>970012517693</t>
  </si>
  <si>
    <t>970012517837</t>
  </si>
  <si>
    <t>970012517852</t>
  </si>
  <si>
    <t>970012517970</t>
  </si>
  <si>
    <t>970012518205</t>
  </si>
  <si>
    <t>970012518351</t>
  </si>
  <si>
    <t>970012518418</t>
  </si>
  <si>
    <t>970012518690</t>
  </si>
  <si>
    <t>970012519705</t>
  </si>
  <si>
    <t>970012519756</t>
  </si>
  <si>
    <t>970012519981</t>
  </si>
  <si>
    <t>970012520014</t>
  </si>
  <si>
    <t>970012520155</t>
  </si>
  <si>
    <t>970012520417</t>
  </si>
  <si>
    <t>970012520703</t>
  </si>
  <si>
    <t>970012520746</t>
  </si>
  <si>
    <t>970012521122</t>
  </si>
  <si>
    <t>970012521851</t>
  </si>
  <si>
    <t>970012522023</t>
  </si>
  <si>
    <t>970012522196</t>
  </si>
  <si>
    <t>970012522323</t>
  </si>
  <si>
    <t>970012523427</t>
  </si>
  <si>
    <t>970012523801</t>
  </si>
  <si>
    <t>970012523851</t>
  </si>
  <si>
    <t>970012524050</t>
  </si>
  <si>
    <t>970012524296</t>
  </si>
  <si>
    <t>970012524408</t>
  </si>
  <si>
    <t>970012524618</t>
  </si>
  <si>
    <t>970012525407</t>
  </si>
  <si>
    <t>970012525659</t>
  </si>
  <si>
    <t>970012526036</t>
  </si>
  <si>
    <t>970012526253</t>
  </si>
  <si>
    <t>970012526643</t>
  </si>
  <si>
    <t>970012527031</t>
  </si>
  <si>
    <t>970012527214</t>
  </si>
  <si>
    <t>970012527678</t>
  </si>
  <si>
    <t>970012527752</t>
  </si>
  <si>
    <t>970012528015</t>
  </si>
  <si>
    <t>970012528530</t>
  </si>
  <si>
    <t>970012528926</t>
  </si>
  <si>
    <t>970012528930</t>
  </si>
  <si>
    <t>970012529362</t>
  </si>
  <si>
    <t>970012529598</t>
  </si>
  <si>
    <t>970012529602</t>
  </si>
  <si>
    <t>970012529999</t>
  </si>
  <si>
    <t>970012530185</t>
  </si>
  <si>
    <t>970012530598</t>
  </si>
  <si>
    <t>970012530841</t>
  </si>
  <si>
    <t>970012532022</t>
  </si>
  <si>
    <t>970012532468</t>
  </si>
  <si>
    <t>970012532680</t>
  </si>
  <si>
    <t>970012532889</t>
  </si>
  <si>
    <t>970012533228</t>
  </si>
  <si>
    <t>970012533246</t>
  </si>
  <si>
    <t>970012533249</t>
  </si>
  <si>
    <t>970012533570</t>
  </si>
  <si>
    <t>970012533722</t>
  </si>
  <si>
    <t>970012533962</t>
  </si>
  <si>
    <t>970012534207</t>
  </si>
  <si>
    <t>970012534428</t>
  </si>
  <si>
    <t>970012534839</t>
  </si>
  <si>
    <t>970012535534</t>
  </si>
  <si>
    <t>970012535821</t>
  </si>
  <si>
    <t>970012536020</t>
  </si>
  <si>
    <t>970012536154</t>
  </si>
  <si>
    <t>970012536250</t>
  </si>
  <si>
    <t>970012536307</t>
  </si>
  <si>
    <t>970012536377</t>
  </si>
  <si>
    <t>970012536458</t>
  </si>
  <si>
    <t>970012536467</t>
  </si>
  <si>
    <t>970012536486</t>
  </si>
  <si>
    <t>970012536654</t>
  </si>
  <si>
    <t>970012536975</t>
  </si>
  <si>
    <t>970012537211</t>
  </si>
  <si>
    <t>970012537295</t>
  </si>
  <si>
    <t>970012537349</t>
  </si>
  <si>
    <t>970012537635</t>
  </si>
  <si>
    <t>970012537965</t>
  </si>
  <si>
    <t>970012538209</t>
  </si>
  <si>
    <t>970012538294</t>
  </si>
  <si>
    <t>970012538442</t>
  </si>
  <si>
    <t>970012538484</t>
  </si>
  <si>
    <t>970012538555</t>
  </si>
  <si>
    <t>970012539015</t>
  </si>
  <si>
    <t>970012539161</t>
  </si>
  <si>
    <t>970012539242</t>
  </si>
  <si>
    <t>970012539856</t>
  </si>
  <si>
    <t>970012540213</t>
  </si>
  <si>
    <t>970012540342</t>
  </si>
  <si>
    <t>970012540536</t>
  </si>
  <si>
    <t>970012541029</t>
  </si>
  <si>
    <t>970012541313</t>
  </si>
  <si>
    <t>970012541411</t>
  </si>
  <si>
    <t>970012541516</t>
  </si>
  <si>
    <t>970012542196</t>
  </si>
  <si>
    <t>970012542835</t>
  </si>
  <si>
    <t>970012543123</t>
  </si>
  <si>
    <t>970012543199</t>
  </si>
  <si>
    <t>970012544523</t>
  </si>
  <si>
    <t>970012544588</t>
  </si>
  <si>
    <t>970012544802</t>
  </si>
  <si>
    <t>970012545144</t>
  </si>
  <si>
    <t>970012545290</t>
  </si>
  <si>
    <t>970012545886</t>
  </si>
  <si>
    <t>970012546264</t>
  </si>
  <si>
    <t>970012546269</t>
  </si>
  <si>
    <t>970012546816</t>
  </si>
  <si>
    <t>970012547110</t>
  </si>
  <si>
    <t>970012547222</t>
  </si>
  <si>
    <t>970012547859</t>
  </si>
  <si>
    <t>970012548444</t>
  </si>
  <si>
    <t>970012548713</t>
  </si>
  <si>
    <t>970012549374</t>
  </si>
  <si>
    <t>970012549680</t>
  </si>
  <si>
    <t>970012549781</t>
  </si>
  <si>
    <t>970012550264</t>
  </si>
  <si>
    <t>970012551164</t>
  </si>
  <si>
    <t>970012551183</t>
  </si>
  <si>
    <t>970012551286</t>
  </si>
  <si>
    <t>970012551340</t>
  </si>
  <si>
    <t>970012551494</t>
  </si>
  <si>
    <t>970012551597</t>
  </si>
  <si>
    <t>970012551604</t>
  </si>
  <si>
    <t>970012551831</t>
  </si>
  <si>
    <t>970012552140</t>
  </si>
  <si>
    <t>970012552354</t>
  </si>
  <si>
    <t>970012552865</t>
  </si>
  <si>
    <t>970012552955</t>
  </si>
  <si>
    <t>970012553178</t>
  </si>
  <si>
    <t>970012553278</t>
  </si>
  <si>
    <t>970012553986</t>
  </si>
  <si>
    <t>970012554013</t>
  </si>
  <si>
    <t>970012554060</t>
  </si>
  <si>
    <t>970012555886</t>
  </si>
  <si>
    <t>970012556118</t>
  </si>
  <si>
    <t>970012556536</t>
  </si>
  <si>
    <t>970012556815</t>
  </si>
  <si>
    <t>970012557796</t>
  </si>
  <si>
    <t>970012558152</t>
  </si>
  <si>
    <t>970012558658</t>
  </si>
  <si>
    <t>970012558852</t>
  </si>
  <si>
    <t>970012560580</t>
  </si>
  <si>
    <t>970012560699</t>
  </si>
  <si>
    <t>970012560717</t>
  </si>
  <si>
    <t>970012561105</t>
  </si>
  <si>
    <t>970012561152</t>
  </si>
  <si>
    <t>970012561521</t>
  </si>
  <si>
    <t>970012561764</t>
  </si>
  <si>
    <t>970012561776</t>
  </si>
  <si>
    <t>970012561868</t>
  </si>
  <si>
    <t>970012562079</t>
  </si>
  <si>
    <t>970012562173</t>
  </si>
  <si>
    <t>970012562370</t>
  </si>
  <si>
    <t>970012562443</t>
  </si>
  <si>
    <t>970012562663</t>
  </si>
  <si>
    <t>970012562681</t>
  </si>
  <si>
    <t>970012562784</t>
  </si>
  <si>
    <t>970012563384</t>
  </si>
  <si>
    <t>970012563469</t>
  </si>
  <si>
    <t>970012564131</t>
  </si>
  <si>
    <t>970012564783</t>
  </si>
  <si>
    <t>970012564876</t>
  </si>
  <si>
    <t>970012565428</t>
  </si>
  <si>
    <t>970012565676</t>
  </si>
  <si>
    <t>970012566055</t>
  </si>
  <si>
    <t>970012566199</t>
  </si>
  <si>
    <t>970012566349</t>
  </si>
  <si>
    <t>970012566394</t>
  </si>
  <si>
    <t>970012566547</t>
  </si>
  <si>
    <t>970012566998</t>
  </si>
  <si>
    <t>970012567100</t>
  </si>
  <si>
    <t>970012567377</t>
  </si>
  <si>
    <t>970012567969</t>
  </si>
  <si>
    <t>970012567989</t>
  </si>
  <si>
    <t>970012568044</t>
  </si>
  <si>
    <t>970012568074</t>
  </si>
  <si>
    <t>970012568156</t>
  </si>
  <si>
    <t>970012568674</t>
  </si>
  <si>
    <t>970012568733</t>
  </si>
  <si>
    <t>970012569141</t>
  </si>
  <si>
    <t>970012569273</t>
  </si>
  <si>
    <t>970012569448</t>
  </si>
  <si>
    <t>970012569713</t>
  </si>
  <si>
    <t>970012570500</t>
  </si>
  <si>
    <t>970012570546</t>
  </si>
  <si>
    <t>970012570652</t>
  </si>
  <si>
    <t>970012570654</t>
  </si>
  <si>
    <t>970012570742</t>
  </si>
  <si>
    <t>970012571339</t>
  </si>
  <si>
    <t>970012571409</t>
  </si>
  <si>
    <t>970012571480</t>
  </si>
  <si>
    <t>970012571486</t>
  </si>
  <si>
    <t>970012571637</t>
  </si>
  <si>
    <t>970012572032</t>
  </si>
  <si>
    <t>970012572217</t>
  </si>
  <si>
    <t>970012572355</t>
  </si>
  <si>
    <t>970012572487</t>
  </si>
  <si>
    <t>970012572690</t>
  </si>
  <si>
    <t>970012572718</t>
  </si>
  <si>
    <t>970012573290</t>
  </si>
  <si>
    <t>970012573748</t>
  </si>
  <si>
    <t>970012574055</t>
  </si>
  <si>
    <t>970012574308</t>
  </si>
  <si>
    <t>970012574353</t>
  </si>
  <si>
    <t>970012574398</t>
  </si>
  <si>
    <t>970012574597</t>
  </si>
  <si>
    <t>970012575013</t>
  </si>
  <si>
    <t>970012575080</t>
  </si>
  <si>
    <t>970012575086</t>
  </si>
  <si>
    <t>970012575590</t>
  </si>
  <si>
    <t>970012575827</t>
  </si>
  <si>
    <t>970012576309</t>
  </si>
  <si>
    <t>970012576338</t>
  </si>
  <si>
    <t>970012576417</t>
  </si>
  <si>
    <t>970012576927</t>
  </si>
  <si>
    <t>970012577046</t>
  </si>
  <si>
    <t>970012577069</t>
  </si>
  <si>
    <t>970012577670</t>
  </si>
  <si>
    <t>970012578097</t>
  </si>
  <si>
    <t>970012578652</t>
  </si>
  <si>
    <t>970012578703</t>
  </si>
  <si>
    <t>970012578754</t>
  </si>
  <si>
    <t>970012579046</t>
  </si>
  <si>
    <t>970012579589</t>
  </si>
  <si>
    <t>970012580115</t>
  </si>
  <si>
    <t>970012580369</t>
  </si>
  <si>
    <t>970012580379</t>
  </si>
  <si>
    <t>970012580535</t>
  </si>
  <si>
    <t>970012580735</t>
  </si>
  <si>
    <t>970012580839</t>
  </si>
  <si>
    <t>970012581040</t>
  </si>
  <si>
    <t>970012581124</t>
  </si>
  <si>
    <t>970012581346</t>
  </si>
  <si>
    <t>970012581353</t>
  </si>
  <si>
    <t>970012581520</t>
  </si>
  <si>
    <t>970012581566</t>
  </si>
  <si>
    <t>970012581612</t>
  </si>
  <si>
    <t>970012581667</t>
  </si>
  <si>
    <t>970012581746</t>
  </si>
  <si>
    <t>970012581832</t>
  </si>
  <si>
    <t>970012582220</t>
  </si>
  <si>
    <t>970012582820</t>
  </si>
  <si>
    <t>970012583075</t>
  </si>
  <si>
    <t>970012583481</t>
  </si>
  <si>
    <t>970012583772</t>
  </si>
  <si>
    <t>970012583968</t>
  </si>
  <si>
    <t>970012584066</t>
  </si>
  <si>
    <t>970012584120</t>
  </si>
  <si>
    <t>970012584286</t>
  </si>
  <si>
    <t>970012584506</t>
  </si>
  <si>
    <t>970012584546</t>
  </si>
  <si>
    <t>970012584871</t>
  </si>
  <si>
    <t>970012584908</t>
  </si>
  <si>
    <t>970012585416</t>
  </si>
  <si>
    <t>970012585533</t>
  </si>
  <si>
    <t>970012585555</t>
  </si>
  <si>
    <t>970012585711</t>
  </si>
  <si>
    <t>970012585892</t>
  </si>
  <si>
    <t>970012585918</t>
  </si>
  <si>
    <t>970012586391</t>
  </si>
  <si>
    <t>970012586419</t>
  </si>
  <si>
    <t>970012586824</t>
  </si>
  <si>
    <t>970012586869</t>
  </si>
  <si>
    <t>970012587010</t>
  </si>
  <si>
    <t>970012587846</t>
  </si>
  <si>
    <t>970012587868</t>
  </si>
  <si>
    <t>970012588026</t>
  </si>
  <si>
    <t>970012588164</t>
  </si>
  <si>
    <t>970012588226</t>
  </si>
  <si>
    <t>970012588398</t>
  </si>
  <si>
    <t>970012588500</t>
  </si>
  <si>
    <t>970012588784</t>
  </si>
  <si>
    <t>970012588806</t>
  </si>
  <si>
    <t>970012588822</t>
  </si>
  <si>
    <t>970012588863</t>
  </si>
  <si>
    <t>970012588965</t>
  </si>
  <si>
    <t>970012589026</t>
  </si>
  <si>
    <t>970012589442</t>
  </si>
  <si>
    <t>970012589498</t>
  </si>
  <si>
    <t>970012589791</t>
  </si>
  <si>
    <t>970012589915</t>
  </si>
  <si>
    <t>970012589962</t>
  </si>
  <si>
    <t>970012590020</t>
  </si>
  <si>
    <t>970012590117</t>
  </si>
  <si>
    <t>970012590269</t>
  </si>
  <si>
    <t>970012590496</t>
  </si>
  <si>
    <t>970012590587</t>
  </si>
  <si>
    <t>970012590689</t>
  </si>
  <si>
    <t>970012590798</t>
  </si>
  <si>
    <t>970012590836</t>
  </si>
  <si>
    <t>970012590975</t>
  </si>
  <si>
    <t>970012591068</t>
  </si>
  <si>
    <t>970012591654</t>
  </si>
  <si>
    <t>970012591824</t>
  </si>
  <si>
    <t>970012592116</t>
  </si>
  <si>
    <t>970012592439</t>
  </si>
  <si>
    <t>970012592447</t>
  </si>
  <si>
    <t>970012592984</t>
  </si>
  <si>
    <t>970012593003</t>
  </si>
  <si>
    <t>970012593118</t>
  </si>
  <si>
    <t>970012593222</t>
  </si>
  <si>
    <t>970012593242</t>
  </si>
  <si>
    <t>970012593285</t>
  </si>
  <si>
    <t>970012593679</t>
  </si>
  <si>
    <t>970012594065</t>
  </si>
  <si>
    <t>970012594091</t>
  </si>
  <si>
    <t>970012594229</t>
  </si>
  <si>
    <t>970012594249</t>
  </si>
  <si>
    <t>970012594900</t>
  </si>
  <si>
    <t>970012594954</t>
  </si>
  <si>
    <t>970012594989</t>
  </si>
  <si>
    <t>970012595238</t>
  </si>
  <si>
    <t>970012595266</t>
  </si>
  <si>
    <t>970012595715</t>
  </si>
  <si>
    <t>970012595795</t>
  </si>
  <si>
    <t>970012595879</t>
  </si>
  <si>
    <t>970012595911</t>
  </si>
  <si>
    <t>970012595983</t>
  </si>
  <si>
    <t>970012596144</t>
  </si>
  <si>
    <t>970012596156</t>
  </si>
  <si>
    <t>970012596527</t>
  </si>
  <si>
    <t>970012597022</t>
  </si>
  <si>
    <t>970012597829</t>
  </si>
  <si>
    <t>970012598112</t>
  </si>
  <si>
    <t>970012598137</t>
  </si>
  <si>
    <t>970012598496</t>
  </si>
  <si>
    <t>970012598666</t>
  </si>
  <si>
    <t>970012599132</t>
  </si>
  <si>
    <t>970012599171</t>
  </si>
  <si>
    <t>970012599192</t>
  </si>
  <si>
    <t>970012599341</t>
  </si>
  <si>
    <t>970012599342</t>
  </si>
  <si>
    <t>970012599346</t>
  </si>
  <si>
    <t>970012599438</t>
  </si>
  <si>
    <t>970012599477</t>
  </si>
  <si>
    <t>970012599680</t>
  </si>
  <si>
    <t>970012599784</t>
  </si>
  <si>
    <t>970012599806</t>
  </si>
  <si>
    <t>970012599829</t>
  </si>
  <si>
    <t>970012599986</t>
  </si>
  <si>
    <t>970012600097</t>
  </si>
  <si>
    <t>970012600279</t>
  </si>
  <si>
    <t>970012600327</t>
  </si>
  <si>
    <t>970012600395</t>
  </si>
  <si>
    <t>970012600750</t>
  </si>
  <si>
    <t>970012601122</t>
  </si>
  <si>
    <t>970012601181</t>
  </si>
  <si>
    <t>970012601195</t>
  </si>
  <si>
    <t>970012601228</t>
  </si>
  <si>
    <t>970012601317</t>
  </si>
  <si>
    <t>970012601514</t>
  </si>
  <si>
    <t>970012602654</t>
  </si>
  <si>
    <t>970012602922</t>
  </si>
  <si>
    <t>970012603168</t>
  </si>
  <si>
    <t>970012603264</t>
  </si>
  <si>
    <t>970012603412</t>
  </si>
  <si>
    <t>970012603540</t>
  </si>
  <si>
    <t>970012603572</t>
  </si>
  <si>
    <t>970012603804</t>
  </si>
  <si>
    <t>970012604726</t>
  </si>
  <si>
    <t>970012604815</t>
  </si>
  <si>
    <t>970012604823</t>
  </si>
  <si>
    <t>970012604825</t>
  </si>
  <si>
    <t>970012605170</t>
  </si>
  <si>
    <t>970012605366</t>
  </si>
  <si>
    <t>970012605384</t>
  </si>
  <si>
    <t>970012605587</t>
  </si>
  <si>
    <t>970012605699</t>
  </si>
  <si>
    <t>970012605851</t>
  </si>
  <si>
    <t>970012606032</t>
  </si>
  <si>
    <t>970012606151</t>
  </si>
  <si>
    <t>970012606214</t>
  </si>
  <si>
    <t>970012606396</t>
  </si>
  <si>
    <t>970012606420</t>
  </si>
  <si>
    <t>970012606931</t>
  </si>
  <si>
    <t>970012607024</t>
  </si>
  <si>
    <t>970012607338</t>
  </si>
  <si>
    <t>970012607657</t>
  </si>
  <si>
    <t>970012608127</t>
  </si>
  <si>
    <t>970012608171</t>
  </si>
  <si>
    <t>970012608319</t>
  </si>
  <si>
    <t>970012608413</t>
  </si>
  <si>
    <t>970012608540</t>
  </si>
  <si>
    <t>970012608605</t>
  </si>
  <si>
    <t>970012608746</t>
  </si>
  <si>
    <t>970012608824</t>
  </si>
  <si>
    <t>970012609251</t>
  </si>
  <si>
    <t>970012609315</t>
  </si>
  <si>
    <t>970012609421</t>
  </si>
  <si>
    <t>970012609512</t>
  </si>
  <si>
    <t>970012609675</t>
  </si>
  <si>
    <t>970012609891</t>
  </si>
  <si>
    <t>970012610313</t>
  </si>
  <si>
    <t>970012610435</t>
  </si>
  <si>
    <t>970012610844</t>
  </si>
  <si>
    <t>970012611680</t>
  </si>
  <si>
    <t>970012611734</t>
  </si>
  <si>
    <t>970012611845</t>
  </si>
  <si>
    <t>970012612016</t>
  </si>
  <si>
    <t>970012612189</t>
  </si>
  <si>
    <t>970012612508</t>
  </si>
  <si>
    <t>970012612881</t>
  </si>
  <si>
    <t>970012612913</t>
  </si>
  <si>
    <t>970012613054</t>
  </si>
  <si>
    <t>970012613451</t>
  </si>
  <si>
    <t>970012613466</t>
  </si>
  <si>
    <t>970012613680</t>
  </si>
  <si>
    <t>970012613726</t>
  </si>
  <si>
    <t>970012613884</t>
  </si>
  <si>
    <t>970012614181</t>
  </si>
  <si>
    <t>970012614211</t>
  </si>
  <si>
    <t>970012614933</t>
  </si>
  <si>
    <t>970012615055</t>
  </si>
  <si>
    <t>970012615340</t>
  </si>
  <si>
    <t>970012616069</t>
  </si>
  <si>
    <t>970012616377</t>
  </si>
  <si>
    <t>970012616978</t>
  </si>
  <si>
    <t>970012617202</t>
  </si>
  <si>
    <t>970012617555</t>
  </si>
  <si>
    <t>970012617820</t>
  </si>
  <si>
    <t>970012617838</t>
  </si>
  <si>
    <t>970012618085</t>
  </si>
  <si>
    <t>970012618233</t>
  </si>
  <si>
    <t>970012619030</t>
  </si>
  <si>
    <t>970012619695</t>
  </si>
  <si>
    <t>970012619753</t>
  </si>
  <si>
    <t>970012619948</t>
  </si>
  <si>
    <t>970012620029</t>
  </si>
  <si>
    <t>970012620130</t>
  </si>
  <si>
    <t>970012620474</t>
  </si>
  <si>
    <t>970012620586</t>
  </si>
  <si>
    <t>970012620812</t>
  </si>
  <si>
    <t>970012620821</t>
  </si>
  <si>
    <t>970012620902</t>
  </si>
  <si>
    <t>970012621027</t>
  </si>
  <si>
    <t>970012621134</t>
  </si>
  <si>
    <t>970012621356</t>
  </si>
  <si>
    <t>970012621743</t>
  </si>
  <si>
    <t>970012621975</t>
  </si>
  <si>
    <t>970012622177</t>
  </si>
  <si>
    <t>970012622240</t>
  </si>
  <si>
    <t>970012622399</t>
  </si>
  <si>
    <t>970012622430</t>
  </si>
  <si>
    <t>970012622472</t>
  </si>
  <si>
    <t>970012622692</t>
  </si>
  <si>
    <t>970012622786</t>
  </si>
  <si>
    <t>970012622836</t>
  </si>
  <si>
    <t>970012623115</t>
  </si>
  <si>
    <t>970012623320</t>
  </si>
  <si>
    <t>970012623395</t>
  </si>
  <si>
    <t>970012623501</t>
  </si>
  <si>
    <t>970012624263</t>
  </si>
  <si>
    <t>970012624297</t>
  </si>
  <si>
    <t>970012624775</t>
  </si>
  <si>
    <t>970012625046</t>
  </si>
  <si>
    <t>970012625592</t>
  </si>
  <si>
    <t>970012625731</t>
  </si>
  <si>
    <t>970012626078</t>
  </si>
  <si>
    <t>970012626129</t>
  </si>
  <si>
    <t>970012626689</t>
  </si>
  <si>
    <t>970012626701</t>
  </si>
  <si>
    <t>970012626791</t>
  </si>
  <si>
    <t>970012626797</t>
  </si>
  <si>
    <t>970012627102</t>
  </si>
  <si>
    <t>970012627221</t>
  </si>
  <si>
    <t>970012627377</t>
  </si>
  <si>
    <t>970012627607</t>
  </si>
  <si>
    <t>970012627833</t>
  </si>
  <si>
    <t>970012628281</t>
  </si>
  <si>
    <t>970012628361</t>
  </si>
  <si>
    <t>970012628525</t>
  </si>
  <si>
    <t>970012628561</t>
  </si>
  <si>
    <t>970012628664</t>
  </si>
  <si>
    <t>970012628678</t>
  </si>
  <si>
    <t>970012628820</t>
  </si>
  <si>
    <t>970012630139</t>
  </si>
  <si>
    <t>970012630344</t>
  </si>
  <si>
    <t>970012630436</t>
  </si>
  <si>
    <t>970012630448</t>
  </si>
  <si>
    <t>970012630497</t>
  </si>
  <si>
    <t>970012630675</t>
  </si>
  <si>
    <t>970012631270</t>
  </si>
  <si>
    <t>970012631411</t>
  </si>
  <si>
    <t>970012631726</t>
  </si>
  <si>
    <t>970012631873</t>
  </si>
  <si>
    <t>970012632031</t>
  </si>
  <si>
    <t>970012632322</t>
  </si>
  <si>
    <t>970012632672</t>
  </si>
  <si>
    <t>970012632731</t>
  </si>
  <si>
    <t>970012632758</t>
  </si>
  <si>
    <t>970012632771</t>
  </si>
  <si>
    <t>970012633072</t>
  </si>
  <si>
    <t>970012633136</t>
  </si>
  <si>
    <t>970012633293</t>
  </si>
  <si>
    <t>970012633639</t>
  </si>
  <si>
    <t>970012634426</t>
  </si>
  <si>
    <t>970012634493</t>
  </si>
  <si>
    <t>970012634796</t>
  </si>
  <si>
    <t>970012634864</t>
  </si>
  <si>
    <t>970012635532</t>
  </si>
  <si>
    <t>970012635631</t>
  </si>
  <si>
    <t>970012635634</t>
  </si>
  <si>
    <t>970012635901</t>
  </si>
  <si>
    <t>970012636154</t>
  </si>
  <si>
    <t>970012636201</t>
  </si>
  <si>
    <t>970012636209</t>
  </si>
  <si>
    <t>970012636216</t>
  </si>
  <si>
    <t>970012636367</t>
  </si>
  <si>
    <t>970012636914</t>
  </si>
  <si>
    <t>970012637064</t>
  </si>
  <si>
    <t>970012637132</t>
  </si>
  <si>
    <t>970012637144</t>
  </si>
  <si>
    <t>970012637847</t>
  </si>
  <si>
    <t>970012638081</t>
  </si>
  <si>
    <t>970012638151</t>
  </si>
  <si>
    <t>970012638211</t>
  </si>
  <si>
    <t>970012638214</t>
  </si>
  <si>
    <t>970012638406</t>
  </si>
  <si>
    <t>970012638564</t>
  </si>
  <si>
    <t>970012638747</t>
  </si>
  <si>
    <t>970012638843</t>
  </si>
  <si>
    <t>970012639214</t>
  </si>
  <si>
    <t>970012639538</t>
  </si>
  <si>
    <t>970012639630</t>
  </si>
  <si>
    <t>970012639960</t>
  </si>
  <si>
    <t>970012640492</t>
  </si>
  <si>
    <t>970012640563</t>
  </si>
  <si>
    <t>970012640603</t>
  </si>
  <si>
    <t>970012640646</t>
  </si>
  <si>
    <t>970012641336</t>
  </si>
  <si>
    <t>970012641338</t>
  </si>
  <si>
    <t>970012641374</t>
  </si>
  <si>
    <t>970012641381</t>
  </si>
  <si>
    <t>970012641751</t>
  </si>
  <si>
    <t>970012641963</t>
  </si>
  <si>
    <t>970012642268</t>
  </si>
  <si>
    <t>970012642757</t>
  </si>
  <si>
    <t>970012642790</t>
  </si>
  <si>
    <t>970012643135</t>
  </si>
  <si>
    <t>970012643369</t>
  </si>
  <si>
    <t>970012643687</t>
  </si>
  <si>
    <t>970012643746</t>
  </si>
  <si>
    <t>970012643986</t>
  </si>
  <si>
    <t>970012644021</t>
  </si>
  <si>
    <t>970012644238</t>
  </si>
  <si>
    <t>970012644428</t>
  </si>
  <si>
    <t>970012644519</t>
  </si>
  <si>
    <t>970012645088</t>
  </si>
  <si>
    <t>970012645272</t>
  </si>
  <si>
    <t>970012645458</t>
  </si>
  <si>
    <t>970012645519</t>
  </si>
  <si>
    <t>970012645605</t>
  </si>
  <si>
    <t>970012645679</t>
  </si>
  <si>
    <t>970012646529</t>
  </si>
  <si>
    <t>970012646830</t>
  </si>
  <si>
    <t>970012646943</t>
  </si>
  <si>
    <t>970012646950</t>
  </si>
  <si>
    <t>970012647333</t>
  </si>
  <si>
    <t>970012647461</t>
  </si>
  <si>
    <t>970012647797</t>
  </si>
  <si>
    <t>970012648698</t>
  </si>
  <si>
    <t>970012648899</t>
  </si>
  <si>
    <t>970012649297</t>
  </si>
  <si>
    <t>970012649348</t>
  </si>
  <si>
    <t>970012649877</t>
  </si>
  <si>
    <t>970012649931</t>
  </si>
  <si>
    <t>970012650055</t>
  </si>
  <si>
    <t>970012650112</t>
  </si>
  <si>
    <t>970012650134</t>
  </si>
  <si>
    <t>970012650145</t>
  </si>
  <si>
    <t>970012650193</t>
  </si>
  <si>
    <t>970012650471</t>
  </si>
  <si>
    <t>970012650607</t>
  </si>
  <si>
    <t>970012650625</t>
  </si>
  <si>
    <t>970012650687</t>
  </si>
  <si>
    <t>970012650774</t>
  </si>
  <si>
    <t>970012651178</t>
  </si>
  <si>
    <t>970012651362</t>
  </si>
  <si>
    <t>970012651757</t>
  </si>
  <si>
    <t>970012651826</t>
  </si>
  <si>
    <t>970012652142</t>
  </si>
  <si>
    <t>970012652891</t>
  </si>
  <si>
    <t>970012653060</t>
  </si>
  <si>
    <t>970012653429</t>
  </si>
  <si>
    <t>970012653457</t>
  </si>
  <si>
    <t>970012653590</t>
  </si>
  <si>
    <t>970012653818</t>
  </si>
  <si>
    <t>970012654251</t>
  </si>
  <si>
    <t>970012654281</t>
  </si>
  <si>
    <t>970012654849</t>
  </si>
  <si>
    <t>970012656389</t>
  </si>
  <si>
    <t>970012656653</t>
  </si>
  <si>
    <t>970012657667</t>
  </si>
  <si>
    <t>970012657759</t>
  </si>
  <si>
    <t>970012657801</t>
  </si>
  <si>
    <t>970012658238</t>
  </si>
  <si>
    <t>970012658331</t>
  </si>
  <si>
    <t>970012658397</t>
  </si>
  <si>
    <t>970012658746</t>
  </si>
  <si>
    <t>970012659526</t>
  </si>
  <si>
    <t>970012659592</t>
  </si>
  <si>
    <t>970012659947</t>
  </si>
  <si>
    <t>970012660281</t>
  </si>
  <si>
    <t>970012660427</t>
  </si>
  <si>
    <t>970012660460</t>
  </si>
  <si>
    <t>970012660959</t>
  </si>
  <si>
    <t>970012661848</t>
  </si>
  <si>
    <t>970012661913</t>
  </si>
  <si>
    <t>970012662217</t>
  </si>
  <si>
    <t>970012662231</t>
  </si>
  <si>
    <t>970012662292</t>
  </si>
  <si>
    <t>970012662321</t>
  </si>
  <si>
    <t>970012662481</t>
  </si>
  <si>
    <t>970012663575</t>
  </si>
  <si>
    <t>970012663809</t>
  </si>
  <si>
    <t>970012664048</t>
  </si>
  <si>
    <t>970012664887</t>
  </si>
  <si>
    <t>970012665067</t>
  </si>
  <si>
    <t>970012665168</t>
  </si>
  <si>
    <t>970012665247</t>
  </si>
  <si>
    <t>970012665314</t>
  </si>
  <si>
    <t>970012665426</t>
  </si>
  <si>
    <t>970012665623</t>
  </si>
  <si>
    <t>970012665730</t>
  </si>
  <si>
    <t>970012665773</t>
  </si>
  <si>
    <t>970012665816</t>
  </si>
  <si>
    <t>970012665848</t>
  </si>
  <si>
    <t>970012666491</t>
  </si>
  <si>
    <t>970012666545</t>
  </si>
  <si>
    <t>970012667276</t>
  </si>
  <si>
    <t>970012667281</t>
  </si>
  <si>
    <t>970012667635</t>
  </si>
  <si>
    <t>970012667645</t>
  </si>
  <si>
    <t>970012667945</t>
  </si>
  <si>
    <t>970012668018</t>
  </si>
  <si>
    <t>970012668638</t>
  </si>
  <si>
    <t>970012668810</t>
  </si>
  <si>
    <t>970012668894</t>
  </si>
  <si>
    <t>970012669327</t>
  </si>
  <si>
    <t>970012669384</t>
  </si>
  <si>
    <t>970012669557</t>
  </si>
  <si>
    <t>970012669601</t>
  </si>
  <si>
    <t>970012669723</t>
  </si>
  <si>
    <t>970012670159</t>
  </si>
  <si>
    <t>970012670290</t>
  </si>
  <si>
    <t>970012670852</t>
  </si>
  <si>
    <t>970012671734</t>
  </si>
  <si>
    <t>970012672225</t>
  </si>
  <si>
    <t>970012672250</t>
  </si>
  <si>
    <t>970012672298</t>
  </si>
  <si>
    <t>970012672729</t>
  </si>
  <si>
    <t>970012673078</t>
  </si>
  <si>
    <t>970012673164</t>
  </si>
  <si>
    <t>970012673202</t>
  </si>
  <si>
    <t>970012673273</t>
  </si>
  <si>
    <t>970012673800</t>
  </si>
  <si>
    <t>970012673838</t>
  </si>
  <si>
    <t>970012673897</t>
  </si>
  <si>
    <t>970012674291</t>
  </si>
  <si>
    <t>970012674443</t>
  </si>
  <si>
    <t>970012674859</t>
  </si>
  <si>
    <t>970012674908</t>
  </si>
  <si>
    <t>970012675412</t>
  </si>
  <si>
    <t>970012675577</t>
  </si>
  <si>
    <t>970012675776</t>
  </si>
  <si>
    <t>970012675899</t>
  </si>
  <si>
    <t>970012676177</t>
  </si>
  <si>
    <t>970012676256</t>
  </si>
  <si>
    <t>970012676387</t>
  </si>
  <si>
    <t>970012676682</t>
  </si>
  <si>
    <t>970012676701</t>
  </si>
  <si>
    <t>970012676836</t>
  </si>
  <si>
    <t>970012677122</t>
  </si>
  <si>
    <t>970012677297</t>
  </si>
  <si>
    <t>970012677308</t>
  </si>
  <si>
    <t>970012677622</t>
  </si>
  <si>
    <t>970012677901</t>
  </si>
  <si>
    <t>970012678558</t>
  </si>
  <si>
    <t>970012678662</t>
  </si>
  <si>
    <t>970012678719</t>
  </si>
  <si>
    <t>970012678833</t>
  </si>
  <si>
    <t>970012679036</t>
  </si>
  <si>
    <t>970012679106</t>
  </si>
  <si>
    <t>970012679312</t>
  </si>
  <si>
    <t>970012679899</t>
  </si>
  <si>
    <t>970012680050</t>
  </si>
  <si>
    <t>970012680337</t>
  </si>
  <si>
    <t>970012680535</t>
  </si>
  <si>
    <t>970012680618</t>
  </si>
  <si>
    <t>970012680643</t>
  </si>
  <si>
    <t>970012680686</t>
  </si>
  <si>
    <t>970012681096</t>
  </si>
  <si>
    <t>970012681390</t>
  </si>
  <si>
    <t>970012682197</t>
  </si>
  <si>
    <t>970012682201</t>
  </si>
  <si>
    <t>970012682269</t>
  </si>
  <si>
    <t>970012682688</t>
  </si>
  <si>
    <t>970012682750</t>
  </si>
  <si>
    <t>970012682775</t>
  </si>
  <si>
    <t>970012683165</t>
  </si>
  <si>
    <t>970012683203</t>
  </si>
  <si>
    <t>970012683269</t>
  </si>
  <si>
    <t>970012683551</t>
  </si>
  <si>
    <t>970012684678</t>
  </si>
  <si>
    <t>970012685184</t>
  </si>
  <si>
    <t>970012685292</t>
  </si>
  <si>
    <t>970012685586</t>
  </si>
  <si>
    <t>970012685608</t>
  </si>
  <si>
    <t>970012686837</t>
  </si>
  <si>
    <t>970012687116</t>
  </si>
  <si>
    <t>970012687287</t>
  </si>
  <si>
    <t>970012687314</t>
  </si>
  <si>
    <t>970012688683</t>
  </si>
  <si>
    <t>970012688758</t>
  </si>
  <si>
    <t>970012689116</t>
  </si>
  <si>
    <t>970012689481</t>
  </si>
  <si>
    <t>970012689514</t>
  </si>
  <si>
    <t>970012689570</t>
  </si>
  <si>
    <t>970012689581</t>
  </si>
  <si>
    <t>970012690122</t>
  </si>
  <si>
    <t>970012690170</t>
  </si>
  <si>
    <t>970012690250</t>
  </si>
  <si>
    <t>970012690257</t>
  </si>
  <si>
    <t>970012690316</t>
  </si>
  <si>
    <t>970012690367</t>
  </si>
  <si>
    <t>970012690425</t>
  </si>
  <si>
    <t>970012690529</t>
  </si>
  <si>
    <t>970012690559</t>
  </si>
  <si>
    <t>970012690846</t>
  </si>
  <si>
    <t>970012690906</t>
  </si>
  <si>
    <t>970012691046</t>
  </si>
  <si>
    <t>970012691416</t>
  </si>
  <si>
    <t>970012691883</t>
  </si>
  <si>
    <t>970012692065</t>
  </si>
  <si>
    <t>970012692095</t>
  </si>
  <si>
    <t>970012692176</t>
  </si>
  <si>
    <t>970012692214</t>
  </si>
  <si>
    <t>970012692266</t>
  </si>
  <si>
    <t>970012692499</t>
  </si>
  <si>
    <t>970012692503</t>
  </si>
  <si>
    <t>970012692520</t>
  </si>
  <si>
    <t>970012692612</t>
  </si>
  <si>
    <t>970012692671</t>
  </si>
  <si>
    <t>970012692738</t>
  </si>
  <si>
    <t>970012692981</t>
  </si>
  <si>
    <t>970012693164</t>
  </si>
  <si>
    <t>970012693185</t>
  </si>
  <si>
    <t>970012693362</t>
  </si>
  <si>
    <t>970012693650</t>
  </si>
  <si>
    <t>970012693914</t>
  </si>
  <si>
    <t>970012694151</t>
  </si>
  <si>
    <t>970012694152</t>
  </si>
  <si>
    <t>970012694494</t>
  </si>
  <si>
    <t>970012694529</t>
  </si>
  <si>
    <t>970012694822</t>
  </si>
  <si>
    <t>970012694937</t>
  </si>
  <si>
    <t>970012694979</t>
  </si>
  <si>
    <t>970012695844</t>
  </si>
  <si>
    <t>970012695998</t>
  </si>
  <si>
    <t>970012696126</t>
  </si>
  <si>
    <t>970012696338</t>
  </si>
  <si>
    <t>970012696691</t>
  </si>
  <si>
    <t>970012696851</t>
  </si>
  <si>
    <t>970012696858</t>
  </si>
  <si>
    <t>970012697369</t>
  </si>
  <si>
    <t>970012697442</t>
  </si>
  <si>
    <t>970012697568</t>
  </si>
  <si>
    <t>970012697617</t>
  </si>
  <si>
    <t>970012697837</t>
  </si>
  <si>
    <t>970012698985</t>
  </si>
  <si>
    <t>970012699082</t>
  </si>
  <si>
    <t>970012699149</t>
  </si>
  <si>
    <t>970012699446</t>
  </si>
  <si>
    <t>970012699488</t>
  </si>
  <si>
    <t>970012699656</t>
  </si>
  <si>
    <t>970012699881</t>
  </si>
  <si>
    <t>970012700351</t>
  </si>
  <si>
    <t>970012700479</t>
  </si>
  <si>
    <t>970012700925</t>
  </si>
  <si>
    <t>970012701097</t>
  </si>
  <si>
    <t>970012701223</t>
  </si>
  <si>
    <t>970012701559</t>
  </si>
  <si>
    <t>970012701605</t>
  </si>
  <si>
    <t>970012702321</t>
  </si>
  <si>
    <t>970012702448</t>
  </si>
  <si>
    <t>970012702485</t>
  </si>
  <si>
    <t>970012702606</t>
  </si>
  <si>
    <t>970012702702</t>
  </si>
  <si>
    <t>970012702895</t>
  </si>
  <si>
    <t>970012703026</t>
  </si>
  <si>
    <t>970012703035</t>
  </si>
  <si>
    <t>970012703505</t>
  </si>
  <si>
    <t>970012703567</t>
  </si>
  <si>
    <t>970012703892</t>
  </si>
  <si>
    <t>970012704134</t>
  </si>
  <si>
    <t>970012704274</t>
  </si>
  <si>
    <t>970012704479</t>
  </si>
  <si>
    <t>970012704686</t>
  </si>
  <si>
    <t>970012705104</t>
  </si>
  <si>
    <t>970012705127</t>
  </si>
  <si>
    <t>970012705486</t>
  </si>
  <si>
    <t>970012705897</t>
  </si>
  <si>
    <t>970012706691</t>
  </si>
  <si>
    <t>970012707671</t>
  </si>
  <si>
    <t>970012707767</t>
  </si>
  <si>
    <t>970012708496</t>
  </si>
  <si>
    <t>970012708505</t>
  </si>
  <si>
    <t>970012708733</t>
  </si>
  <si>
    <t>970012708809</t>
  </si>
  <si>
    <t>970012708865</t>
  </si>
  <si>
    <t>970012709145</t>
  </si>
  <si>
    <t>970012709381</t>
  </si>
  <si>
    <t>970012709437</t>
  </si>
  <si>
    <t>970012709491</t>
  </si>
  <si>
    <t>970012709668</t>
  </si>
  <si>
    <t>970012709842</t>
  </si>
  <si>
    <t>970012710292</t>
  </si>
  <si>
    <t>970012710381</t>
  </si>
  <si>
    <t>970012710581</t>
  </si>
  <si>
    <t>970012710632</t>
  </si>
  <si>
    <t>970012710849</t>
  </si>
  <si>
    <t>970012711510</t>
  </si>
  <si>
    <t>970012711979</t>
  </si>
  <si>
    <t>970012712088</t>
  </si>
  <si>
    <t>970012712279</t>
  </si>
  <si>
    <t>970012712408</t>
  </si>
  <si>
    <t>970012712699</t>
  </si>
  <si>
    <t>970012712815</t>
  </si>
  <si>
    <t>970012712949</t>
  </si>
  <si>
    <t>970012713103</t>
  </si>
  <si>
    <t>970012713202</t>
  </si>
  <si>
    <t>970012713402</t>
  </si>
  <si>
    <t>970012713462</t>
  </si>
  <si>
    <t>970012713852</t>
  </si>
  <si>
    <t>970012714547</t>
  </si>
  <si>
    <t>970012714616</t>
  </si>
  <si>
    <t>970012714942</t>
  </si>
  <si>
    <t>970012715040</t>
  </si>
  <si>
    <t>970012715061</t>
  </si>
  <si>
    <t>970012715449</t>
  </si>
  <si>
    <t>970012715582</t>
  </si>
  <si>
    <t>970012715645</t>
  </si>
  <si>
    <t>970012715660</t>
  </si>
  <si>
    <t>970012715991</t>
  </si>
  <si>
    <t>970012716130</t>
  </si>
  <si>
    <t>970012716340</t>
  </si>
  <si>
    <t>970012716617</t>
  </si>
  <si>
    <t>970012716657</t>
  </si>
  <si>
    <t>970012716675</t>
  </si>
  <si>
    <t>970012716761</t>
  </si>
  <si>
    <t>970012716868</t>
  </si>
  <si>
    <t>970012716934</t>
  </si>
  <si>
    <t>970012717658</t>
  </si>
  <si>
    <t>970012717801</t>
  </si>
  <si>
    <t>970012718120</t>
  </si>
  <si>
    <t>970012718202</t>
  </si>
  <si>
    <t>970012718218</t>
  </si>
  <si>
    <t>970012718911</t>
  </si>
  <si>
    <t>970012718941</t>
  </si>
  <si>
    <t>970012718979</t>
  </si>
  <si>
    <t>970012719007</t>
  </si>
  <si>
    <t>970012719112</t>
  </si>
  <si>
    <t>970012719536</t>
  </si>
  <si>
    <t>970012719670</t>
  </si>
  <si>
    <t>970012720122</t>
  </si>
  <si>
    <t>970012720490</t>
  </si>
  <si>
    <t>970012720704</t>
  </si>
  <si>
    <t>970012720811</t>
  </si>
  <si>
    <t>970012720914</t>
  </si>
  <si>
    <t>970012720927</t>
  </si>
  <si>
    <t>970012720937</t>
  </si>
  <si>
    <t>970012721235</t>
  </si>
  <si>
    <t>970012721275</t>
  </si>
  <si>
    <t>970012721634</t>
  </si>
  <si>
    <t>970012722331</t>
  </si>
  <si>
    <t>970012722663</t>
  </si>
  <si>
    <t>970012723433</t>
  </si>
  <si>
    <t>970012723602</t>
  </si>
  <si>
    <t>970012723993</t>
  </si>
  <si>
    <t>970012724197</t>
  </si>
  <si>
    <t>970012724337</t>
  </si>
  <si>
    <t>970012724465</t>
  </si>
  <si>
    <t>970012725239</t>
  </si>
  <si>
    <t>970012725299</t>
  </si>
  <si>
    <t>970012725724</t>
  </si>
  <si>
    <t>970012726266</t>
  </si>
  <si>
    <t>970012726364</t>
  </si>
  <si>
    <t>970012726391</t>
  </si>
  <si>
    <t>970012726497</t>
  </si>
  <si>
    <t>970012726856</t>
  </si>
  <si>
    <t>970012726867</t>
  </si>
  <si>
    <t>970012726930</t>
  </si>
  <si>
    <t>970012727260</t>
  </si>
  <si>
    <t>970012727403</t>
  </si>
  <si>
    <t>970012727641</t>
  </si>
  <si>
    <t>970012727991</t>
  </si>
  <si>
    <t>970012728577</t>
  </si>
  <si>
    <t>970012728912</t>
  </si>
  <si>
    <t>970012728921</t>
  </si>
  <si>
    <t>970012729063</t>
  </si>
  <si>
    <t>970012729233</t>
  </si>
  <si>
    <t>970012729588</t>
  </si>
  <si>
    <t>970012729818</t>
  </si>
  <si>
    <t>970012729924</t>
  </si>
  <si>
    <t>970012730492</t>
  </si>
  <si>
    <t>970012730643</t>
  </si>
  <si>
    <t>970012730820</t>
  </si>
  <si>
    <t>970012731371</t>
  </si>
  <si>
    <t>970012731545</t>
  </si>
  <si>
    <t>970012731701</t>
  </si>
  <si>
    <t>970012732080</t>
  </si>
  <si>
    <t>970012732359</t>
  </si>
  <si>
    <t>970012732527</t>
  </si>
  <si>
    <t>970012732599</t>
  </si>
  <si>
    <t>970012732915</t>
  </si>
  <si>
    <t>970012733300</t>
  </si>
  <si>
    <t>970012733589</t>
  </si>
  <si>
    <t>970012733954</t>
  </si>
  <si>
    <t>970012734029</t>
  </si>
  <si>
    <t>970012735131</t>
  </si>
  <si>
    <t>970012735354</t>
  </si>
  <si>
    <t>970012735383</t>
  </si>
  <si>
    <t>970012735680</t>
  </si>
  <si>
    <t>970012735954</t>
  </si>
  <si>
    <t>970012736179</t>
  </si>
  <si>
    <t>970012736551</t>
  </si>
  <si>
    <t>970012736891</t>
  </si>
  <si>
    <t>970012736975</t>
  </si>
  <si>
    <t>970012737326</t>
  </si>
  <si>
    <t>970012737424</t>
  </si>
  <si>
    <t>970012737450</t>
  </si>
  <si>
    <t>970012737535</t>
  </si>
  <si>
    <t>970012737795</t>
  </si>
  <si>
    <t>970012738221</t>
  </si>
  <si>
    <t>970012738323</t>
  </si>
  <si>
    <t>970012738392</t>
  </si>
  <si>
    <t>970012738598</t>
  </si>
  <si>
    <t>970012738842</t>
  </si>
  <si>
    <t>970012740557</t>
  </si>
  <si>
    <t>970012740582</t>
  </si>
  <si>
    <t>970012740646</t>
  </si>
  <si>
    <t>970012740750</t>
  </si>
  <si>
    <t>970012741047</t>
  </si>
  <si>
    <t>970012741135</t>
  </si>
  <si>
    <t>970012741214</t>
  </si>
  <si>
    <t>970012741440</t>
  </si>
  <si>
    <t>970012741812</t>
  </si>
  <si>
    <t>970012741876</t>
  </si>
  <si>
    <t>970012741888</t>
  </si>
  <si>
    <t>970012742376</t>
  </si>
  <si>
    <t>970012743513</t>
  </si>
  <si>
    <t>970012743826</t>
  </si>
  <si>
    <t>970012743876</t>
  </si>
  <si>
    <t>970012744100</t>
  </si>
  <si>
    <t>970012744922</t>
  </si>
  <si>
    <t>970012745054</t>
  </si>
  <si>
    <t>970012745083</t>
  </si>
  <si>
    <t>970012745112</t>
  </si>
  <si>
    <t>970012745965</t>
  </si>
  <si>
    <t>970012746160</t>
  </si>
  <si>
    <t>970012746603</t>
  </si>
  <si>
    <t>970012746758</t>
  </si>
  <si>
    <t>970012746790</t>
  </si>
  <si>
    <t>970012746999</t>
  </si>
  <si>
    <t>970012747173</t>
  </si>
  <si>
    <t>970012747465</t>
  </si>
  <si>
    <t>970012747820</t>
  </si>
  <si>
    <t>970012748701</t>
  </si>
  <si>
    <t>970012748832</t>
  </si>
  <si>
    <t>970012748994</t>
  </si>
  <si>
    <t>970012749221</t>
  </si>
  <si>
    <t>970012749406</t>
  </si>
  <si>
    <t>970012749453</t>
  </si>
  <si>
    <t>970012749763</t>
  </si>
  <si>
    <t>970012749999</t>
  </si>
  <si>
    <t>970012750084</t>
  </si>
  <si>
    <t>970012750162</t>
  </si>
  <si>
    <t>970012750492</t>
  </si>
  <si>
    <t>970012750505</t>
  </si>
  <si>
    <t>970012751260</t>
  </si>
  <si>
    <t>970012751357</t>
  </si>
  <si>
    <t>970012751706</t>
  </si>
  <si>
    <t>970012752059</t>
  </si>
  <si>
    <t>970012752253</t>
  </si>
  <si>
    <t>970012752291</t>
  </si>
  <si>
    <t>970012752502</t>
  </si>
  <si>
    <t>970012752670</t>
  </si>
  <si>
    <t>970012752684</t>
  </si>
  <si>
    <t>970012752799</t>
  </si>
  <si>
    <t>970012752945</t>
  </si>
  <si>
    <t>970012753038</t>
  </si>
  <si>
    <t>970012753512</t>
  </si>
  <si>
    <t>970012753547</t>
  </si>
  <si>
    <t>970012754103</t>
  </si>
  <si>
    <t>970012754256</t>
  </si>
  <si>
    <t>970012754392</t>
  </si>
  <si>
    <t>970012754501</t>
  </si>
  <si>
    <t>970012754757</t>
  </si>
  <si>
    <t>970012755007</t>
  </si>
  <si>
    <t>970012755204</t>
  </si>
  <si>
    <t>970012755362</t>
  </si>
  <si>
    <t>970012755458</t>
  </si>
  <si>
    <t>970012755510</t>
  </si>
  <si>
    <t>970012755512</t>
  </si>
  <si>
    <t>970012755643</t>
  </si>
  <si>
    <t>970012755653</t>
  </si>
  <si>
    <t>970012755664</t>
  </si>
  <si>
    <t>970012755828</t>
  </si>
  <si>
    <t>970012755899</t>
  </si>
  <si>
    <t>970012756178</t>
  </si>
  <si>
    <t>970012756463</t>
  </si>
  <si>
    <t>970012757567</t>
  </si>
  <si>
    <t>970012757757</t>
  </si>
  <si>
    <t>970012757901</t>
  </si>
  <si>
    <t>970012757913</t>
  </si>
  <si>
    <t>970012758175</t>
  </si>
  <si>
    <t>970012758242</t>
  </si>
  <si>
    <t>970012758367</t>
  </si>
  <si>
    <t>970012758399</t>
  </si>
  <si>
    <t>970012758768</t>
  </si>
  <si>
    <t>970012758870</t>
  </si>
  <si>
    <t>970012758918</t>
  </si>
  <si>
    <t>970012759191</t>
  </si>
  <si>
    <t>970012759218</t>
  </si>
  <si>
    <t>970012759220</t>
  </si>
  <si>
    <t>970012759617</t>
  </si>
  <si>
    <t>970012759702</t>
  </si>
  <si>
    <t>970012759728</t>
  </si>
  <si>
    <t>970012759756</t>
  </si>
  <si>
    <t>970012759921</t>
  </si>
  <si>
    <t>970012760036</t>
  </si>
  <si>
    <t>970012760062</t>
  </si>
  <si>
    <t>970012760078</t>
  </si>
  <si>
    <t>970012760276</t>
  </si>
  <si>
    <t>970012760419</t>
  </si>
  <si>
    <t>970012760697</t>
  </si>
  <si>
    <t>970012760829</t>
  </si>
  <si>
    <t>970012760870</t>
  </si>
  <si>
    <t>970012760889</t>
  </si>
  <si>
    <t>970012761485</t>
  </si>
  <si>
    <t>970012761596</t>
  </si>
  <si>
    <t>970012762122</t>
  </si>
  <si>
    <t>970012762583</t>
  </si>
  <si>
    <t>970012762771</t>
  </si>
  <si>
    <t>970012763286</t>
  </si>
  <si>
    <t>970012763817</t>
  </si>
  <si>
    <t>970012764217</t>
  </si>
  <si>
    <t>970012764284</t>
  </si>
  <si>
    <t>970012764377</t>
  </si>
  <si>
    <t>970012764739</t>
  </si>
  <si>
    <t>970012764883</t>
  </si>
  <si>
    <t>970012764996</t>
  </si>
  <si>
    <t>970012765240</t>
  </si>
  <si>
    <t>970012765857</t>
  </si>
  <si>
    <t>970012766024</t>
  </si>
  <si>
    <t>970012767359</t>
  </si>
  <si>
    <t>970012767392</t>
  </si>
  <si>
    <t>970012767774</t>
  </si>
  <si>
    <t>970012767889</t>
  </si>
  <si>
    <t>970012767899</t>
  </si>
  <si>
    <t>970012768633</t>
  </si>
  <si>
    <t>970012769286</t>
  </si>
  <si>
    <t>970012769329</t>
  </si>
  <si>
    <t>970012770263</t>
  </si>
  <si>
    <t>970012770317</t>
  </si>
  <si>
    <t>970012770607</t>
  </si>
  <si>
    <t>970012770841</t>
  </si>
  <si>
    <t>970012770964</t>
  </si>
  <si>
    <t>970012771713</t>
  </si>
  <si>
    <t>970012771753</t>
  </si>
  <si>
    <t>970012771969</t>
  </si>
  <si>
    <t>970012773634</t>
  </si>
  <si>
    <t>970012774199</t>
  </si>
  <si>
    <t>970012774640</t>
  </si>
  <si>
    <t>970012775183</t>
  </si>
  <si>
    <t>970012775306</t>
  </si>
  <si>
    <t>970012775491</t>
  </si>
  <si>
    <t>970012775764</t>
  </si>
  <si>
    <t>970012776855</t>
  </si>
  <si>
    <t>970012776933</t>
  </si>
  <si>
    <t>970012776969</t>
  </si>
  <si>
    <t>970012777070</t>
  </si>
  <si>
    <t>970012777661</t>
  </si>
  <si>
    <t>970012777694</t>
  </si>
  <si>
    <t>970012778077</t>
  </si>
  <si>
    <t>970012778427</t>
  </si>
  <si>
    <t>970012778431</t>
  </si>
  <si>
    <t>970012778573</t>
  </si>
  <si>
    <t>970012778756</t>
  </si>
  <si>
    <t>970012779262</t>
  </si>
  <si>
    <t>970012779661</t>
  </si>
  <si>
    <t>970012779939</t>
  </si>
  <si>
    <t>970012779948</t>
  </si>
  <si>
    <t>970012780111</t>
  </si>
  <si>
    <t>970012780165</t>
  </si>
  <si>
    <t>970012780381</t>
  </si>
  <si>
    <t>970012780402</t>
  </si>
  <si>
    <t>970012780469</t>
  </si>
  <si>
    <t>970012780637</t>
  </si>
  <si>
    <t>970012780887</t>
  </si>
  <si>
    <t>970012780967</t>
  </si>
  <si>
    <t>970012781155</t>
  </si>
  <si>
    <t>970012781260</t>
  </si>
  <si>
    <t>970012781477</t>
  </si>
  <si>
    <t>970012781515</t>
  </si>
  <si>
    <t>970012781736</t>
  </si>
  <si>
    <t>970012781781</t>
  </si>
  <si>
    <t>970012782067</t>
  </si>
  <si>
    <t>970012782204</t>
  </si>
  <si>
    <t>970012782222</t>
  </si>
  <si>
    <t>970012782935</t>
  </si>
  <si>
    <t>970012783108</t>
  </si>
  <si>
    <t>970012783472</t>
  </si>
  <si>
    <t>970012783612</t>
  </si>
  <si>
    <t>970012783871</t>
  </si>
  <si>
    <t>970012784008</t>
  </si>
  <si>
    <t>970012784223</t>
  </si>
  <si>
    <t>970012785470</t>
  </si>
  <si>
    <t>970012785845</t>
  </si>
  <si>
    <t>970012786645</t>
  </si>
  <si>
    <t>970012786819</t>
  </si>
  <si>
    <t>970012787479</t>
  </si>
  <si>
    <t>970012787623</t>
  </si>
  <si>
    <t>970012788153</t>
  </si>
  <si>
    <t>970012788476</t>
  </si>
  <si>
    <t>970012788852</t>
  </si>
  <si>
    <t>970012789086</t>
  </si>
  <si>
    <t>970012789416</t>
  </si>
  <si>
    <t>970012789467</t>
  </si>
  <si>
    <t>970012789738</t>
  </si>
  <si>
    <t>970012790179</t>
  </si>
  <si>
    <t>970012790212</t>
  </si>
  <si>
    <t>970012790218</t>
  </si>
  <si>
    <t>970012790266</t>
  </si>
  <si>
    <t>970012790351</t>
  </si>
  <si>
    <t>970012790751</t>
  </si>
  <si>
    <t>970012790937</t>
  </si>
  <si>
    <t>970012791034</t>
  </si>
  <si>
    <t>970012791069</t>
  </si>
  <si>
    <t>970012791404</t>
  </si>
  <si>
    <t>970012791740</t>
  </si>
  <si>
    <t>970012791823</t>
  </si>
  <si>
    <t>970012792213</t>
  </si>
  <si>
    <t>970012792354</t>
  </si>
  <si>
    <t>970012792359</t>
  </si>
  <si>
    <t>970012792431</t>
  </si>
  <si>
    <t>970012792882</t>
  </si>
  <si>
    <t>970012793162</t>
  </si>
  <si>
    <t>970012793243</t>
  </si>
  <si>
    <t>970012793541</t>
  </si>
  <si>
    <t>970012793625</t>
  </si>
  <si>
    <t>970012793760</t>
  </si>
  <si>
    <t>970012793771</t>
  </si>
  <si>
    <t>970012793957</t>
  </si>
  <si>
    <t>970012794337</t>
  </si>
  <si>
    <t>970012794494</t>
  </si>
  <si>
    <t>970012794929</t>
  </si>
  <si>
    <t>970012794970</t>
  </si>
  <si>
    <t>970012795313</t>
  </si>
  <si>
    <t>970012795581</t>
  </si>
  <si>
    <t>970012795905</t>
  </si>
  <si>
    <t>970012796134</t>
  </si>
  <si>
    <t>970012796581</t>
  </si>
  <si>
    <t>970012797044</t>
  </si>
  <si>
    <t>970012797457</t>
  </si>
  <si>
    <t>970012798000</t>
  </si>
  <si>
    <t>970012798202</t>
  </si>
  <si>
    <t>970012798207</t>
  </si>
  <si>
    <t>970012798678</t>
  </si>
  <si>
    <t>970012798757</t>
  </si>
  <si>
    <t>970012799036</t>
  </si>
  <si>
    <t>970012799783</t>
  </si>
  <si>
    <t>970012799871</t>
  </si>
  <si>
    <t>970012799881</t>
  </si>
  <si>
    <t>970012799997</t>
  </si>
  <si>
    <t>970012800185</t>
  </si>
  <si>
    <t>970012800570</t>
  </si>
  <si>
    <t>970012801099</t>
  </si>
  <si>
    <t>970012801383</t>
  </si>
  <si>
    <t>970012801397</t>
  </si>
  <si>
    <t>970012801535</t>
  </si>
  <si>
    <t>970012801693</t>
  </si>
  <si>
    <t>970012801926</t>
  </si>
  <si>
    <t>970012801982</t>
  </si>
  <si>
    <t>970012802074</t>
  </si>
  <si>
    <t>970012802469</t>
  </si>
  <si>
    <t>970012802541</t>
  </si>
  <si>
    <t>970012802765</t>
  </si>
  <si>
    <t>970012802910</t>
  </si>
  <si>
    <t>970012802974</t>
  </si>
  <si>
    <t>970012803245</t>
  </si>
  <si>
    <t>970012803560</t>
  </si>
  <si>
    <t>970012803596</t>
  </si>
  <si>
    <t>970012804305</t>
  </si>
  <si>
    <t>970012804338</t>
  </si>
  <si>
    <t>970012805653</t>
  </si>
  <si>
    <t>970012806923</t>
  </si>
  <si>
    <t>970012807068</t>
  </si>
  <si>
    <t>970012807088</t>
  </si>
  <si>
    <t>970012807174</t>
  </si>
  <si>
    <t>970012807851</t>
  </si>
  <si>
    <t>970012808577</t>
  </si>
  <si>
    <t>970012808658</t>
  </si>
  <si>
    <t>970012808928</t>
  </si>
  <si>
    <t>970012808953</t>
  </si>
  <si>
    <t>970012808980</t>
  </si>
  <si>
    <t>970012809138</t>
  </si>
  <si>
    <t>970012809621</t>
  </si>
  <si>
    <t>970012810187</t>
  </si>
  <si>
    <t>970012810297</t>
  </si>
  <si>
    <t>970012810621</t>
  </si>
  <si>
    <t>970012810954</t>
  </si>
  <si>
    <t>970012811080</t>
  </si>
  <si>
    <t>970012811104</t>
  </si>
  <si>
    <t>970012811505</t>
  </si>
  <si>
    <t>970012811743</t>
  </si>
  <si>
    <t>970012811846</t>
  </si>
  <si>
    <t>970012811886</t>
  </si>
  <si>
    <t>970012811968</t>
  </si>
  <si>
    <t>970012812191</t>
  </si>
  <si>
    <t>970012812410</t>
  </si>
  <si>
    <t>970012812531</t>
  </si>
  <si>
    <t>970012812703</t>
  </si>
  <si>
    <t>970012812750</t>
  </si>
  <si>
    <t>970012812887</t>
  </si>
  <si>
    <t>970012813415</t>
  </si>
  <si>
    <t>970012813467</t>
  </si>
  <si>
    <t>970012813509</t>
  </si>
  <si>
    <t>970012813679</t>
  </si>
  <si>
    <t>970012813842</t>
  </si>
  <si>
    <t>970012814025</t>
  </si>
  <si>
    <t>970012814347</t>
  </si>
  <si>
    <t>970012814679</t>
  </si>
  <si>
    <t>970012814907</t>
  </si>
  <si>
    <t>970012815020</t>
  </si>
  <si>
    <t>970012815025</t>
  </si>
  <si>
    <t>970012815091</t>
  </si>
  <si>
    <t>970012815163</t>
  </si>
  <si>
    <t>970012815541</t>
  </si>
  <si>
    <t>970012815748</t>
  </si>
  <si>
    <t>970012816171</t>
  </si>
  <si>
    <t>970012816304</t>
  </si>
  <si>
    <t>970012816687</t>
  </si>
  <si>
    <t>970012816897</t>
  </si>
  <si>
    <t>970012817000</t>
  </si>
  <si>
    <t>970012817098</t>
  </si>
  <si>
    <t>970012817227</t>
  </si>
  <si>
    <t>970012817282</t>
  </si>
  <si>
    <t>970012817317</t>
  </si>
  <si>
    <t>970012817609</t>
  </si>
  <si>
    <t>970012817671</t>
  </si>
  <si>
    <t>970012817896</t>
  </si>
  <si>
    <t>970012818141</t>
  </si>
  <si>
    <t>970012818768</t>
  </si>
  <si>
    <t>970012819168</t>
  </si>
  <si>
    <t>970012819222</t>
  </si>
  <si>
    <t>970012819301</t>
  </si>
  <si>
    <t>970012820076</t>
  </si>
  <si>
    <t>970012820217</t>
  </si>
  <si>
    <t>970012820250</t>
  </si>
  <si>
    <t>970012820433</t>
  </si>
  <si>
    <t>970012820541</t>
  </si>
  <si>
    <t>970012820973</t>
  </si>
  <si>
    <t>970012821022</t>
  </si>
  <si>
    <t>970012821119</t>
  </si>
  <si>
    <t>970012821305</t>
  </si>
  <si>
    <t>970012821503</t>
  </si>
  <si>
    <t>970012821696</t>
  </si>
  <si>
    <t>970012821848</t>
  </si>
  <si>
    <t>970012821883</t>
  </si>
  <si>
    <t>970012822061</t>
  </si>
  <si>
    <t>970012822566</t>
  </si>
  <si>
    <t>970012823270</t>
  </si>
  <si>
    <t>970012823282</t>
  </si>
  <si>
    <t>970012823715</t>
  </si>
  <si>
    <t>970012823719</t>
  </si>
  <si>
    <t>970012823937</t>
  </si>
  <si>
    <t>970012824446</t>
  </si>
  <si>
    <t>970012825088</t>
  </si>
  <si>
    <t>970012825466</t>
  </si>
  <si>
    <t>970012825707</t>
  </si>
  <si>
    <t>970012826705</t>
  </si>
  <si>
    <t>970012827076</t>
  </si>
  <si>
    <t>970012827090</t>
  </si>
  <si>
    <t>970012827114</t>
  </si>
  <si>
    <t>970012827117</t>
  </si>
  <si>
    <t>970012827698</t>
  </si>
  <si>
    <t>970012827957</t>
  </si>
  <si>
    <t>970012828015</t>
  </si>
  <si>
    <t>970012828180</t>
  </si>
  <si>
    <t>970012828241</t>
  </si>
  <si>
    <t>970012828596</t>
  </si>
  <si>
    <t>970012828616</t>
  </si>
  <si>
    <t>970012828727</t>
  </si>
  <si>
    <t>970012829180</t>
  </si>
  <si>
    <t>970012829691</t>
  </si>
  <si>
    <t>970012829817</t>
  </si>
  <si>
    <t>970012830071</t>
  </si>
  <si>
    <t>970012830245</t>
  </si>
  <si>
    <t>970012830454</t>
  </si>
  <si>
    <t>970012831080</t>
  </si>
  <si>
    <t>970012831250</t>
  </si>
  <si>
    <t>970012831650</t>
  </si>
  <si>
    <t>970012832350</t>
  </si>
  <si>
    <t>970012832551</t>
  </si>
  <si>
    <t>970012832592</t>
  </si>
  <si>
    <t>970012833463</t>
  </si>
  <si>
    <t>970012833772</t>
  </si>
  <si>
    <t>970012833876</t>
  </si>
  <si>
    <t>970012833941</t>
  </si>
  <si>
    <t>970012834141</t>
  </si>
  <si>
    <t>970012834666</t>
  </si>
  <si>
    <t>970012834784</t>
  </si>
  <si>
    <t>970012835000</t>
  </si>
  <si>
    <t>970012835302</t>
  </si>
  <si>
    <t>970012835971</t>
  </si>
  <si>
    <t>970012836006</t>
  </si>
  <si>
    <t>970012836749</t>
  </si>
  <si>
    <t>970012837268</t>
  </si>
  <si>
    <t>970012837538</t>
  </si>
  <si>
    <t>970012837794</t>
  </si>
  <si>
    <t>970012837941</t>
  </si>
  <si>
    <t>970012838362</t>
  </si>
  <si>
    <t>970012838454</t>
  </si>
  <si>
    <t>970012838698</t>
  </si>
  <si>
    <t>970012839230</t>
  </si>
  <si>
    <t>970012839312</t>
  </si>
  <si>
    <t>970012840063</t>
  </si>
  <si>
    <t>970012840253</t>
  </si>
  <si>
    <t>970012840396</t>
  </si>
  <si>
    <t>970012840752</t>
  </si>
  <si>
    <t>970012841021</t>
  </si>
  <si>
    <t>970012841217</t>
  </si>
  <si>
    <t>970012842071</t>
  </si>
  <si>
    <t>970012842076</t>
  </si>
  <si>
    <t>970012842581</t>
  </si>
  <si>
    <t>970012843261</t>
  </si>
  <si>
    <t>970012843394</t>
  </si>
  <si>
    <t>970012843463</t>
  </si>
  <si>
    <t>970012843684</t>
  </si>
  <si>
    <t>970012844067</t>
  </si>
  <si>
    <t>970012844204</t>
  </si>
  <si>
    <t>970012844241</t>
  </si>
  <si>
    <t>970012844463</t>
  </si>
  <si>
    <t>970012844735</t>
  </si>
  <si>
    <t>970012845074</t>
  </si>
  <si>
    <t>970012845080</t>
  </si>
  <si>
    <t>970012845229</t>
  </si>
  <si>
    <t>970012845395</t>
  </si>
  <si>
    <t>970012845566</t>
  </si>
  <si>
    <t>970012845965</t>
  </si>
  <si>
    <t>970012846521</t>
  </si>
  <si>
    <t>970012846921</t>
  </si>
  <si>
    <t>970012846931</t>
  </si>
  <si>
    <t>970012846958</t>
  </si>
  <si>
    <t>970012847107</t>
  </si>
  <si>
    <t>970012847523</t>
  </si>
  <si>
    <t>970012848080</t>
  </si>
  <si>
    <t>970012848977</t>
  </si>
  <si>
    <t>970012849008</t>
  </si>
  <si>
    <t>970012849451</t>
  </si>
  <si>
    <t>970012849486</t>
  </si>
  <si>
    <t>970012849834</t>
  </si>
  <si>
    <t>970012849924</t>
  </si>
  <si>
    <t>970012849989</t>
  </si>
  <si>
    <t>970012850122</t>
  </si>
  <si>
    <t>970012850573</t>
  </si>
  <si>
    <t>970012850912</t>
  </si>
  <si>
    <t>970012851292</t>
  </si>
  <si>
    <t>970012851375</t>
  </si>
  <si>
    <t>970012851469</t>
  </si>
  <si>
    <t>970012851571</t>
  </si>
  <si>
    <t>970012851574</t>
  </si>
  <si>
    <t>970012852276</t>
  </si>
  <si>
    <t>970012852295</t>
  </si>
  <si>
    <t>970012852813</t>
  </si>
  <si>
    <t>970012852972</t>
  </si>
  <si>
    <t>970012853005</t>
  </si>
  <si>
    <t>970012853030</t>
  </si>
  <si>
    <t>970012853086</t>
  </si>
  <si>
    <t>970012853142</t>
  </si>
  <si>
    <t>970012853257</t>
  </si>
  <si>
    <t>970012853418</t>
  </si>
  <si>
    <t>970012853508</t>
  </si>
  <si>
    <t>970012854999</t>
  </si>
  <si>
    <t>970012855145</t>
  </si>
  <si>
    <t>970012855306</t>
  </si>
  <si>
    <t>970012855451</t>
  </si>
  <si>
    <t>970012855708</t>
  </si>
  <si>
    <t>970012855768</t>
  </si>
  <si>
    <t>970012855778</t>
  </si>
  <si>
    <t>970012856395</t>
  </si>
  <si>
    <t>970012856545</t>
  </si>
  <si>
    <t>970012856758</t>
  </si>
  <si>
    <t>970012857274</t>
  </si>
  <si>
    <t>970012857665</t>
  </si>
  <si>
    <t>970012858103</t>
  </si>
  <si>
    <t>970012858229</t>
  </si>
  <si>
    <t>970012858345</t>
  </si>
  <si>
    <t>970012858539</t>
  </si>
  <si>
    <t>970012858585</t>
  </si>
  <si>
    <t>970012858750</t>
  </si>
  <si>
    <t>970012858792</t>
  </si>
  <si>
    <t>970012859259</t>
  </si>
  <si>
    <t>970012859888</t>
  </si>
  <si>
    <t>970012860266</t>
  </si>
  <si>
    <t>970012860310</t>
  </si>
  <si>
    <t>970012860372</t>
  </si>
  <si>
    <t>970012860520</t>
  </si>
  <si>
    <t>970012860542</t>
  </si>
  <si>
    <t>970012860697</t>
  </si>
  <si>
    <t>970012860824</t>
  </si>
  <si>
    <t>970012861000</t>
  </si>
  <si>
    <t>970012861163</t>
  </si>
  <si>
    <t>970012861513</t>
  </si>
  <si>
    <t>970012861815</t>
  </si>
  <si>
    <t>970012862028</t>
  </si>
  <si>
    <t>970012862081</t>
  </si>
  <si>
    <t>970012862597</t>
  </si>
  <si>
    <t>970012862787</t>
  </si>
  <si>
    <t>970012863217</t>
  </si>
  <si>
    <t>970012863323</t>
  </si>
  <si>
    <t>970012863693</t>
  </si>
  <si>
    <t>970012863783</t>
  </si>
  <si>
    <t>970012864012</t>
  </si>
  <si>
    <t>970012864107</t>
  </si>
  <si>
    <t>970012864172</t>
  </si>
  <si>
    <t>970012864307</t>
  </si>
  <si>
    <t>970012864623</t>
  </si>
  <si>
    <t>970012864965</t>
  </si>
  <si>
    <t>970012865168</t>
  </si>
  <si>
    <t>970012865226</t>
  </si>
  <si>
    <t>970012865305</t>
  </si>
  <si>
    <t>970012865379</t>
  </si>
  <si>
    <t>970012865477</t>
  </si>
  <si>
    <t>970012865644</t>
  </si>
  <si>
    <t>970012865753</t>
  </si>
  <si>
    <t>970012866081</t>
  </si>
  <si>
    <t>970012866168</t>
  </si>
  <si>
    <t>970012866300</t>
  </si>
  <si>
    <t>970012866634</t>
  </si>
  <si>
    <t>970012866882</t>
  </si>
  <si>
    <t>970012867114</t>
  </si>
  <si>
    <t>970012867608</t>
  </si>
  <si>
    <t>970012868170</t>
  </si>
  <si>
    <t>970012868686</t>
  </si>
  <si>
    <t>970012868856</t>
  </si>
  <si>
    <t>970012868906</t>
  </si>
  <si>
    <t>970012868944</t>
  </si>
  <si>
    <t>970012869183</t>
  </si>
  <si>
    <t>970012869211</t>
  </si>
  <si>
    <t>970012869393</t>
  </si>
  <si>
    <t>970012869430</t>
  </si>
  <si>
    <t>970012870208</t>
  </si>
  <si>
    <t>970012870357</t>
  </si>
  <si>
    <t>970012870658</t>
  </si>
  <si>
    <t>970012870681</t>
  </si>
  <si>
    <t>970012870732</t>
  </si>
  <si>
    <t>970012870739</t>
  </si>
  <si>
    <t>970012871372</t>
  </si>
  <si>
    <t>970012871667</t>
  </si>
  <si>
    <t>970012871768</t>
  </si>
  <si>
    <t>970012871927</t>
  </si>
  <si>
    <t>970012872655</t>
  </si>
  <si>
    <t>970012872779</t>
  </si>
  <si>
    <t>970012872974</t>
  </si>
  <si>
    <t>970012872997</t>
  </si>
  <si>
    <t>970012873949</t>
  </si>
  <si>
    <t>970012874380</t>
  </si>
  <si>
    <t>970012874479</t>
  </si>
  <si>
    <t>970012874543</t>
  </si>
  <si>
    <t>970012874963</t>
  </si>
  <si>
    <t>970012875037</t>
  </si>
  <si>
    <t>970012875254</t>
  </si>
  <si>
    <t>970012875391</t>
  </si>
  <si>
    <t>970012875420</t>
  </si>
  <si>
    <t>970012876753</t>
  </si>
  <si>
    <t>970012876913</t>
  </si>
  <si>
    <t>970012877188</t>
  </si>
  <si>
    <t>970012877216</t>
  </si>
  <si>
    <t>970012877255</t>
  </si>
  <si>
    <t>970012877295</t>
  </si>
  <si>
    <t>970012877452</t>
  </si>
  <si>
    <t>970012877718</t>
  </si>
  <si>
    <t>970012877770</t>
  </si>
  <si>
    <t>970012877991</t>
  </si>
  <si>
    <t>970012878173</t>
  </si>
  <si>
    <t>970012878395</t>
  </si>
  <si>
    <t>970012878772</t>
  </si>
  <si>
    <t>970012879225</t>
  </si>
  <si>
    <t>970012879335</t>
  </si>
  <si>
    <t>970012879445</t>
  </si>
  <si>
    <t>970012879863</t>
  </si>
  <si>
    <t>970012880100</t>
  </si>
  <si>
    <t>970012880447</t>
  </si>
  <si>
    <t>970012880703</t>
  </si>
  <si>
    <t>970012880841</t>
  </si>
  <si>
    <t>970012881000</t>
  </si>
  <si>
    <t>970012881190</t>
  </si>
  <si>
    <t>970012881496</t>
  </si>
  <si>
    <t>970012881638</t>
  </si>
  <si>
    <t>970012882131</t>
  </si>
  <si>
    <t>970012882585</t>
  </si>
  <si>
    <t>970012882677</t>
  </si>
  <si>
    <t>970012883215</t>
  </si>
  <si>
    <t>970012883268</t>
  </si>
  <si>
    <t>970012883566</t>
  </si>
  <si>
    <t>970012883709</t>
  </si>
  <si>
    <t>970012884059</t>
  </si>
  <si>
    <t>970012884202</t>
  </si>
  <si>
    <t>970012884274</t>
  </si>
  <si>
    <t>970012884731</t>
  </si>
  <si>
    <t>970012884903</t>
  </si>
  <si>
    <t>970012885002</t>
  </si>
  <si>
    <t>970012885266</t>
  </si>
  <si>
    <t>970012885565</t>
  </si>
  <si>
    <t>970012885616</t>
  </si>
  <si>
    <t>970012886220</t>
  </si>
  <si>
    <t>970012887070</t>
  </si>
  <si>
    <t>970012887297</t>
  </si>
  <si>
    <t>970012887345</t>
  </si>
  <si>
    <t>970012887861</t>
  </si>
  <si>
    <t>970012888425</t>
  </si>
  <si>
    <t>970012888652</t>
  </si>
  <si>
    <t>970012888853</t>
  </si>
  <si>
    <t>970012888980</t>
  </si>
  <si>
    <t>970012889096</t>
  </si>
  <si>
    <t>970012889387</t>
  </si>
  <si>
    <t>970012890115</t>
  </si>
  <si>
    <t>970012890123</t>
  </si>
  <si>
    <t>970012890189</t>
  </si>
  <si>
    <t>970012890297</t>
  </si>
  <si>
    <t>970012890301</t>
  </si>
  <si>
    <t>970012890332</t>
  </si>
  <si>
    <t>970012890334</t>
  </si>
  <si>
    <t>970012890509</t>
  </si>
  <si>
    <t>970012890739</t>
  </si>
  <si>
    <t>970012891079</t>
  </si>
  <si>
    <t>970012891142</t>
  </si>
  <si>
    <t>970012891399</t>
  </si>
  <si>
    <t>970012891831</t>
  </si>
  <si>
    <t>970012891869</t>
  </si>
  <si>
    <t>970012891884</t>
  </si>
  <si>
    <t>970012891932</t>
  </si>
  <si>
    <t>970012892059</t>
  </si>
  <si>
    <t>970012892084</t>
  </si>
  <si>
    <t>970012892116</t>
  </si>
  <si>
    <t>970012892484</t>
  </si>
  <si>
    <t>970012892838</t>
  </si>
  <si>
    <t>970012893116</t>
  </si>
  <si>
    <t>970012893525</t>
  </si>
  <si>
    <t>970012893743</t>
  </si>
  <si>
    <t>970012893975</t>
  </si>
  <si>
    <t>970012894641</t>
  </si>
  <si>
    <t>970012894705</t>
  </si>
  <si>
    <t>970012894722</t>
  </si>
  <si>
    <t>970012895226</t>
  </si>
  <si>
    <t>970012895479</t>
  </si>
  <si>
    <t>970012895657</t>
  </si>
  <si>
    <t>970012895718</t>
  </si>
  <si>
    <t>970012896036</t>
  </si>
  <si>
    <t>970012896152</t>
  </si>
  <si>
    <t>970012896349</t>
  </si>
  <si>
    <t>970012896842</t>
  </si>
  <si>
    <t>970012896914</t>
  </si>
  <si>
    <t>970012897386</t>
  </si>
  <si>
    <t>970012897671</t>
  </si>
  <si>
    <t>970012897798</t>
  </si>
  <si>
    <t>970012898650</t>
  </si>
  <si>
    <t>970012898657</t>
  </si>
  <si>
    <t>970012899437</t>
  </si>
  <si>
    <t>970012899661</t>
  </si>
  <si>
    <t>970012900440</t>
  </si>
  <si>
    <t>970012900582</t>
  </si>
  <si>
    <t>970012900739</t>
  </si>
  <si>
    <t>970012900861</t>
  </si>
  <si>
    <t>970012901122</t>
  </si>
  <si>
    <t>970012901349</t>
  </si>
  <si>
    <t>970012901387</t>
  </si>
  <si>
    <t>970012901438</t>
  </si>
  <si>
    <t>970012901466</t>
  </si>
  <si>
    <t>970012901612</t>
  </si>
  <si>
    <t>970012901920</t>
  </si>
  <si>
    <t>970012902023</t>
  </si>
  <si>
    <t>970012902923</t>
  </si>
  <si>
    <t>970012902956</t>
  </si>
  <si>
    <t>970012903234</t>
  </si>
  <si>
    <t>970012904079</t>
  </si>
  <si>
    <t>970012904347</t>
  </si>
  <si>
    <t>970012904389</t>
  </si>
  <si>
    <t>970012904543</t>
  </si>
  <si>
    <t>970012905063</t>
  </si>
  <si>
    <t>970012905094</t>
  </si>
  <si>
    <t>970012905685</t>
  </si>
  <si>
    <t>970012905840</t>
  </si>
  <si>
    <t>970012906282</t>
  </si>
  <si>
    <t>970012906507</t>
  </si>
  <si>
    <t>970012906600</t>
  </si>
  <si>
    <t>970012906742</t>
  </si>
  <si>
    <t>970012907150</t>
  </si>
  <si>
    <t>970012907665</t>
  </si>
  <si>
    <t>970012907851</t>
  </si>
  <si>
    <t>970012907956</t>
  </si>
  <si>
    <t>970012908161</t>
  </si>
  <si>
    <t>970012908204</t>
  </si>
  <si>
    <t>970012908231</t>
  </si>
  <si>
    <t>970012908575</t>
  </si>
  <si>
    <t>970012908753</t>
  </si>
  <si>
    <t>970012909101</t>
  </si>
  <si>
    <t>970012909319</t>
  </si>
  <si>
    <t>970012909395</t>
  </si>
  <si>
    <t>970012910796</t>
  </si>
  <si>
    <t>970012911117</t>
  </si>
  <si>
    <t>970012911228</t>
  </si>
  <si>
    <t>970012911387</t>
  </si>
  <si>
    <t>970012911595</t>
  </si>
  <si>
    <t>970012911690</t>
  </si>
  <si>
    <t>970012912525</t>
  </si>
  <si>
    <t>970012912974</t>
  </si>
  <si>
    <t>970012913378</t>
  </si>
  <si>
    <t>970012914218</t>
  </si>
  <si>
    <t>970012914910</t>
  </si>
  <si>
    <t>970012915021</t>
  </si>
  <si>
    <t>970012916174</t>
  </si>
  <si>
    <t>970012916409</t>
  </si>
  <si>
    <t>970012917181</t>
  </si>
  <si>
    <t>970012917256</t>
  </si>
  <si>
    <t>970012917336</t>
  </si>
  <si>
    <t>970012917542</t>
  </si>
  <si>
    <t>970012917861</t>
  </si>
  <si>
    <t>970012918756</t>
  </si>
  <si>
    <t>970012918924</t>
  </si>
  <si>
    <t>970012920859</t>
  </si>
  <si>
    <t>970012921105</t>
  </si>
  <si>
    <t>970012921354</t>
  </si>
  <si>
    <t>970012921421</t>
  </si>
  <si>
    <t>970012921486</t>
  </si>
  <si>
    <t>970012921901</t>
  </si>
  <si>
    <t>970012921903</t>
  </si>
  <si>
    <t>970012922021</t>
  </si>
  <si>
    <t>970012922237</t>
  </si>
  <si>
    <t>970012922614</t>
  </si>
  <si>
    <t>970012922885</t>
  </si>
  <si>
    <t>970012923097</t>
  </si>
  <si>
    <t>970012923128</t>
  </si>
  <si>
    <t>970012923479</t>
  </si>
  <si>
    <t>970012923611</t>
  </si>
  <si>
    <t>970012923766</t>
  </si>
  <si>
    <t>970012923967</t>
  </si>
  <si>
    <t>970012924324</t>
  </si>
  <si>
    <t>970012924417</t>
  </si>
  <si>
    <t>970012925685</t>
  </si>
  <si>
    <t>970012925817</t>
  </si>
  <si>
    <t>970012926593</t>
  </si>
  <si>
    <t>970012926888</t>
  </si>
  <si>
    <t>970012926916</t>
  </si>
  <si>
    <t>970012927243</t>
  </si>
  <si>
    <t>970012927291</t>
  </si>
  <si>
    <t>970012927502</t>
  </si>
  <si>
    <t>970012927571</t>
  </si>
  <si>
    <t>970012927653</t>
  </si>
  <si>
    <t>970012928143</t>
  </si>
  <si>
    <t>970012928503</t>
  </si>
  <si>
    <t>970012929127</t>
  </si>
  <si>
    <t>970012929337</t>
  </si>
  <si>
    <t>970012929381</t>
  </si>
  <si>
    <t>970012929549</t>
  </si>
  <si>
    <t>970012930431</t>
  </si>
  <si>
    <t>970012930555</t>
  </si>
  <si>
    <t>970012930988</t>
  </si>
  <si>
    <t>970012931761</t>
  </si>
  <si>
    <t>970012932462</t>
  </si>
  <si>
    <t>970012932713</t>
  </si>
  <si>
    <t>970012932874</t>
  </si>
  <si>
    <t>970012932903</t>
  </si>
  <si>
    <t>970012933022</t>
  </si>
  <si>
    <t>970012933498</t>
  </si>
  <si>
    <t>970012933698</t>
  </si>
  <si>
    <t>970012933849</t>
  </si>
  <si>
    <t>970012934033</t>
  </si>
  <si>
    <t>970012934973</t>
  </si>
  <si>
    <t>970012935131</t>
  </si>
  <si>
    <t>970012935236</t>
  </si>
  <si>
    <t>970012935952</t>
  </si>
  <si>
    <t>970012936155</t>
  </si>
  <si>
    <t>970012936158</t>
  </si>
  <si>
    <t>970012936933</t>
  </si>
  <si>
    <t>970012937050</t>
  </si>
  <si>
    <t>970012937805</t>
  </si>
  <si>
    <t>970012938153</t>
  </si>
  <si>
    <t>970012938205</t>
  </si>
  <si>
    <t>970012938254</t>
  </si>
  <si>
    <t>970012938333</t>
  </si>
  <si>
    <t>970012938513</t>
  </si>
  <si>
    <t>970012938944</t>
  </si>
  <si>
    <t>970012939247</t>
  </si>
  <si>
    <t>970012939346</t>
  </si>
  <si>
    <t>970012939497</t>
  </si>
  <si>
    <t>970012939498</t>
  </si>
  <si>
    <t>970012939535</t>
  </si>
  <si>
    <t>970012939727</t>
  </si>
  <si>
    <t>970012939849</t>
  </si>
  <si>
    <t>970012939977</t>
  </si>
  <si>
    <t>970012940166</t>
  </si>
  <si>
    <t>970012940244</t>
  </si>
  <si>
    <t>970012940853</t>
  </si>
  <si>
    <t>970012941053</t>
  </si>
  <si>
    <t>970012941413</t>
  </si>
  <si>
    <t>970012941758</t>
  </si>
  <si>
    <t>970012941791</t>
  </si>
  <si>
    <t>970012942200</t>
  </si>
  <si>
    <t>970012942293</t>
  </si>
  <si>
    <t>970012942382</t>
  </si>
  <si>
    <t>970012942399</t>
  </si>
  <si>
    <t>970012942494</t>
  </si>
  <si>
    <t>970012942590</t>
  </si>
  <si>
    <t>970012942709</t>
  </si>
  <si>
    <t>970012942843</t>
  </si>
  <si>
    <t>970012943266</t>
  </si>
  <si>
    <t>970012944486</t>
  </si>
  <si>
    <t>970012944519</t>
  </si>
  <si>
    <t>970012944713</t>
  </si>
  <si>
    <t>970012945278</t>
  </si>
  <si>
    <t>970012945385</t>
  </si>
  <si>
    <t>970012945548</t>
  </si>
  <si>
    <t>970012946475</t>
  </si>
  <si>
    <t>970012946790</t>
  </si>
  <si>
    <t>970012947081</t>
  </si>
  <si>
    <t>970012947585</t>
  </si>
  <si>
    <t>970012947602</t>
  </si>
  <si>
    <t>970012948012</t>
  </si>
  <si>
    <t>970012948048</t>
  </si>
  <si>
    <t>970012948168</t>
  </si>
  <si>
    <t>970012948285</t>
  </si>
  <si>
    <t>970012948416</t>
  </si>
  <si>
    <t>970012948433</t>
  </si>
  <si>
    <t>970012948834</t>
  </si>
  <si>
    <t>970012948896</t>
  </si>
  <si>
    <t>970012949053</t>
  </si>
  <si>
    <t>970012949146</t>
  </si>
  <si>
    <t>970012949169</t>
  </si>
  <si>
    <t>970012950684</t>
  </si>
  <si>
    <t>970012950689</t>
  </si>
  <si>
    <t>970012951054</t>
  </si>
  <si>
    <t>970012951368</t>
  </si>
  <si>
    <t>970012951458</t>
  </si>
  <si>
    <t>970012951642</t>
  </si>
  <si>
    <t>970012952252</t>
  </si>
  <si>
    <t>970012952310</t>
  </si>
  <si>
    <t>970012952444</t>
  </si>
  <si>
    <t>970012952677</t>
  </si>
  <si>
    <t>970012952684</t>
  </si>
  <si>
    <t>970012952830</t>
  </si>
  <si>
    <t>970012953461</t>
  </si>
  <si>
    <t>970012953830</t>
  </si>
  <si>
    <t>970012953832</t>
  </si>
  <si>
    <t>970012954440</t>
  </si>
  <si>
    <t>970012954740</t>
  </si>
  <si>
    <t>970012954774</t>
  </si>
  <si>
    <t>970012954915</t>
  </si>
  <si>
    <t>970012954937</t>
  </si>
  <si>
    <t>970012954985</t>
  </si>
  <si>
    <t>970012955973</t>
  </si>
  <si>
    <t>970012956119</t>
  </si>
  <si>
    <t>970012956477</t>
  </si>
  <si>
    <t>970012956628</t>
  </si>
  <si>
    <t>970012956649</t>
  </si>
  <si>
    <t>970012956793</t>
  </si>
  <si>
    <t>970012957829</t>
  </si>
  <si>
    <t>970012957831</t>
  </si>
  <si>
    <t>970012957896</t>
  </si>
  <si>
    <t>970012957982</t>
  </si>
  <si>
    <t>970012958075</t>
  </si>
  <si>
    <t>970012958294</t>
  </si>
  <si>
    <t>970012958596</t>
  </si>
  <si>
    <t>970012958698</t>
  </si>
  <si>
    <t>970012959470</t>
  </si>
  <si>
    <t>970012959591</t>
  </si>
  <si>
    <t>970012959662</t>
  </si>
  <si>
    <t>970012960117</t>
  </si>
  <si>
    <t>970012960242</t>
  </si>
  <si>
    <t>970012960302</t>
  </si>
  <si>
    <t>970012960471</t>
  </si>
  <si>
    <t>970012961025</t>
  </si>
  <si>
    <t>970012961114</t>
  </si>
  <si>
    <t>970012961552</t>
  </si>
  <si>
    <t>970012961942</t>
  </si>
  <si>
    <t>970012962165</t>
  </si>
  <si>
    <t>970012962237</t>
  </si>
  <si>
    <t>970012962463</t>
  </si>
  <si>
    <t>970012962930</t>
  </si>
  <si>
    <t>970012963664</t>
  </si>
  <si>
    <t>970012963851</t>
  </si>
  <si>
    <t>970012963862</t>
  </si>
  <si>
    <t>970012963960</t>
  </si>
  <si>
    <t>970012964047</t>
  </si>
  <si>
    <t>970012964125</t>
  </si>
  <si>
    <t>970012964139</t>
  </si>
  <si>
    <t>970012964572</t>
  </si>
  <si>
    <t>970012964885</t>
  </si>
  <si>
    <t>970012965217</t>
  </si>
  <si>
    <t>970012965829</t>
  </si>
  <si>
    <t>970012965968</t>
  </si>
  <si>
    <t>970012966316</t>
  </si>
  <si>
    <t>970012966828</t>
  </si>
  <si>
    <t>970012966856</t>
  </si>
  <si>
    <t>970012966868</t>
  </si>
  <si>
    <t>970012966870</t>
  </si>
  <si>
    <t>970012967164</t>
  </si>
  <si>
    <t>970012967189</t>
  </si>
  <si>
    <t>970012967238</t>
  </si>
  <si>
    <t>970012967292</t>
  </si>
  <si>
    <t>970012967641</t>
  </si>
  <si>
    <t>970012967659</t>
  </si>
  <si>
    <t>970012967696</t>
  </si>
  <si>
    <t>970012967928</t>
  </si>
  <si>
    <t>970012967997</t>
  </si>
  <si>
    <t>970012968207</t>
  </si>
  <si>
    <t>970012968594</t>
  </si>
  <si>
    <t>970012968749</t>
  </si>
  <si>
    <t>970012968961</t>
  </si>
  <si>
    <t>970012969173</t>
  </si>
  <si>
    <t>970012969315</t>
  </si>
  <si>
    <t>970012969326</t>
  </si>
  <si>
    <t>970012969340</t>
  </si>
  <si>
    <t>970012969560</t>
  </si>
  <si>
    <t>970012969667</t>
  </si>
  <si>
    <t>970012969907</t>
  </si>
  <si>
    <t>970012969940</t>
  </si>
  <si>
    <t>970012970600</t>
  </si>
  <si>
    <t>970012971023</t>
  </si>
  <si>
    <t>970012971052</t>
  </si>
  <si>
    <t>970012971995</t>
  </si>
  <si>
    <t>970012972283</t>
  </si>
  <si>
    <t>970012973480</t>
  </si>
  <si>
    <t>970012973656</t>
  </si>
  <si>
    <t>970012973723</t>
  </si>
  <si>
    <t>970012974214</t>
  </si>
  <si>
    <t>970012974297</t>
  </si>
  <si>
    <t>970012974333</t>
  </si>
  <si>
    <t>970012975090</t>
  </si>
  <si>
    <t>970012975780</t>
  </si>
  <si>
    <t>970012975970</t>
  </si>
  <si>
    <t>970012976383</t>
  </si>
  <si>
    <t>970012976837</t>
  </si>
  <si>
    <t>970012977699</t>
  </si>
  <si>
    <t>970012977763</t>
  </si>
  <si>
    <t>970012978047</t>
  </si>
  <si>
    <t>970012978358</t>
  </si>
  <si>
    <t>970012978378</t>
  </si>
  <si>
    <t>970012978504</t>
  </si>
  <si>
    <t>970012978641</t>
  </si>
  <si>
    <t>970012978654</t>
  </si>
  <si>
    <t>970012979966</t>
  </si>
  <si>
    <t>970012980068</t>
  </si>
  <si>
    <t>970012980094</t>
  </si>
  <si>
    <t>970012980560</t>
  </si>
  <si>
    <t>970012980668</t>
  </si>
  <si>
    <t>970012981488</t>
  </si>
  <si>
    <t>970012982352</t>
  </si>
  <si>
    <t>970012982677</t>
  </si>
  <si>
    <t>970012982726</t>
  </si>
  <si>
    <t>970012983171</t>
  </si>
  <si>
    <t>970012983199</t>
  </si>
  <si>
    <t>970012983459</t>
  </si>
  <si>
    <t>970012983654</t>
  </si>
  <si>
    <t>970012983678</t>
  </si>
  <si>
    <t>970012983722</t>
  </si>
  <si>
    <t>970012983899</t>
  </si>
  <si>
    <t>970012984047</t>
  </si>
  <si>
    <t>970012984180</t>
  </si>
  <si>
    <t>970012984190</t>
  </si>
  <si>
    <t>970012984619</t>
  </si>
  <si>
    <t>970012985285</t>
  </si>
  <si>
    <t>970012985691</t>
  </si>
  <si>
    <t>970012986006</t>
  </si>
  <si>
    <t>970012986433</t>
  </si>
  <si>
    <t>970012986621</t>
  </si>
  <si>
    <t>970012987219</t>
  </si>
  <si>
    <t>970012987363</t>
  </si>
  <si>
    <t>970012987517</t>
  </si>
  <si>
    <t>970012987886</t>
  </si>
  <si>
    <t>970012987890</t>
  </si>
  <si>
    <t>970012988463</t>
  </si>
  <si>
    <t>970012988550</t>
  </si>
  <si>
    <t>970012989034</t>
  </si>
  <si>
    <t>970012989099</t>
  </si>
  <si>
    <t>970012989420</t>
  </si>
  <si>
    <t>970012989689</t>
  </si>
  <si>
    <t>970012989812</t>
  </si>
  <si>
    <t>970012990353</t>
  </si>
  <si>
    <t>970012990420</t>
  </si>
  <si>
    <t>970012990721</t>
  </si>
  <si>
    <t>970012990882</t>
  </si>
  <si>
    <t>970012990934</t>
  </si>
  <si>
    <t>970012991607</t>
  </si>
  <si>
    <t>970012991780</t>
  </si>
  <si>
    <t>970012992002</t>
  </si>
  <si>
    <t>970012992082</t>
  </si>
  <si>
    <t>970012992126</t>
  </si>
  <si>
    <t>970012992435</t>
  </si>
  <si>
    <t>970012992920</t>
  </si>
  <si>
    <t>970012993143</t>
  </si>
  <si>
    <t>970012993185</t>
  </si>
  <si>
    <t>970012993228</t>
  </si>
  <si>
    <t>970012993267</t>
  </si>
  <si>
    <t>970012993369</t>
  </si>
  <si>
    <t>970012993575</t>
  </si>
  <si>
    <t>970012993830</t>
  </si>
  <si>
    <t>970012994398</t>
  </si>
  <si>
    <t>970012994674</t>
  </si>
  <si>
    <t>970012994694</t>
  </si>
  <si>
    <t>970012995015</t>
  </si>
  <si>
    <t>970012995102</t>
  </si>
  <si>
    <t>970012995148</t>
  </si>
  <si>
    <t>970012995842</t>
  </si>
  <si>
    <t>970012996650</t>
  </si>
  <si>
    <t>970012997147</t>
  </si>
  <si>
    <t>970012997176</t>
  </si>
  <si>
    <t>970012997243</t>
  </si>
  <si>
    <t>970012997604</t>
  </si>
  <si>
    <t>970012997834</t>
  </si>
  <si>
    <t>970012998072</t>
  </si>
  <si>
    <t>970012998488</t>
  </si>
  <si>
    <t>970012998525</t>
  </si>
  <si>
    <t>970012999136</t>
  </si>
  <si>
    <t>970012999321</t>
  </si>
  <si>
    <t>970012999639</t>
  </si>
  <si>
    <t>970012999707</t>
  </si>
  <si>
    <t>970012999791</t>
  </si>
  <si>
    <t>970013000059</t>
  </si>
  <si>
    <t>970013000688</t>
  </si>
  <si>
    <t>970013000932</t>
  </si>
  <si>
    <t>970013001530</t>
  </si>
  <si>
    <t>970013002271</t>
  </si>
  <si>
    <t>970013003234</t>
  </si>
  <si>
    <t>970013003245</t>
  </si>
  <si>
    <t>970013003489</t>
  </si>
  <si>
    <t>970013003953</t>
  </si>
  <si>
    <t>970013004093</t>
  </si>
  <si>
    <t>970013004235</t>
  </si>
  <si>
    <t>970013004302</t>
  </si>
  <si>
    <t>970013004332</t>
  </si>
  <si>
    <t>970013004649</t>
  </si>
  <si>
    <t>970013005068</t>
  </si>
  <si>
    <t>970013005287</t>
  </si>
  <si>
    <t>970013005748</t>
  </si>
  <si>
    <t>970013005917</t>
  </si>
  <si>
    <t>970013006181</t>
  </si>
  <si>
    <t>970013006639</t>
  </si>
  <si>
    <t>970013007034</t>
  </si>
  <si>
    <t>970013007422</t>
  </si>
  <si>
    <t>970013007537</t>
  </si>
  <si>
    <t>970013007544</t>
  </si>
  <si>
    <t>970013007696</t>
  </si>
  <si>
    <t>970013007880</t>
  </si>
  <si>
    <t>970013008556</t>
  </si>
  <si>
    <t>970013008588</t>
  </si>
  <si>
    <t>970013008777</t>
  </si>
  <si>
    <t>970013009023</t>
  </si>
  <si>
    <t>970013009131</t>
  </si>
  <si>
    <t>970013009347</t>
  </si>
  <si>
    <t>970013009888</t>
  </si>
  <si>
    <t>970013010041</t>
  </si>
  <si>
    <t>970013010046</t>
  </si>
  <si>
    <t>970013010859</t>
  </si>
  <si>
    <t>970013010939</t>
  </si>
  <si>
    <t>970013010955</t>
  </si>
  <si>
    <t>970013011247</t>
  </si>
  <si>
    <t>970013011560</t>
  </si>
  <si>
    <t>970013011768</t>
  </si>
  <si>
    <t>970013012688</t>
  </si>
  <si>
    <t>970013012980</t>
  </si>
  <si>
    <t>970013013217</t>
  </si>
  <si>
    <t>970013013245</t>
  </si>
  <si>
    <t>970013013312</t>
  </si>
  <si>
    <t>970013013751</t>
  </si>
  <si>
    <t>970013014147</t>
  </si>
  <si>
    <t>970013014796</t>
  </si>
  <si>
    <t>970013015064</t>
  </si>
  <si>
    <t>970013015454</t>
  </si>
  <si>
    <t>970013015918</t>
  </si>
  <si>
    <t>970013016582</t>
  </si>
  <si>
    <t>970013016670</t>
  </si>
  <si>
    <t>970013017004</t>
  </si>
  <si>
    <t>970013017035</t>
  </si>
  <si>
    <t>970013017097</t>
  </si>
  <si>
    <t>970013017534</t>
  </si>
  <si>
    <t>970013017963</t>
  </si>
  <si>
    <t>970013018552</t>
  </si>
  <si>
    <t>970013018600</t>
  </si>
  <si>
    <t>970013018908</t>
  </si>
  <si>
    <t>970013018926</t>
  </si>
  <si>
    <t>970013019040</t>
  </si>
  <si>
    <t>970013019372</t>
  </si>
  <si>
    <t>970013019407</t>
  </si>
  <si>
    <t>970013019476</t>
  </si>
  <si>
    <t>970013019710</t>
  </si>
  <si>
    <t>970013019854</t>
  </si>
  <si>
    <t>970013020366</t>
  </si>
  <si>
    <t>970013020950</t>
  </si>
  <si>
    <t>970013021153</t>
  </si>
  <si>
    <t>970013021210</t>
  </si>
  <si>
    <t>970013021352</t>
  </si>
  <si>
    <t>970013021746</t>
  </si>
  <si>
    <t>970013021767</t>
  </si>
  <si>
    <t>970013021929</t>
  </si>
  <si>
    <t>970013021956</t>
  </si>
  <si>
    <t>970013021975</t>
  </si>
  <si>
    <t>970013022005</t>
  </si>
  <si>
    <t>970013022117</t>
  </si>
  <si>
    <t>970013022594</t>
  </si>
  <si>
    <t>970013023104</t>
  </si>
  <si>
    <t>970013023210</t>
  </si>
  <si>
    <t>970013023479</t>
  </si>
  <si>
    <t>970013023913</t>
  </si>
  <si>
    <t>970013023987</t>
  </si>
  <si>
    <t>970013024059</t>
  </si>
  <si>
    <t>970013024396</t>
  </si>
  <si>
    <t>970013024400</t>
  </si>
  <si>
    <t>970013024459</t>
  </si>
  <si>
    <t>970013024701</t>
  </si>
  <si>
    <t>970013024704</t>
  </si>
  <si>
    <t>970013024726</t>
  </si>
  <si>
    <t>970013024756</t>
  </si>
  <si>
    <t>970013024880</t>
  </si>
  <si>
    <t>970013025107</t>
  </si>
  <si>
    <t>970013025678</t>
  </si>
  <si>
    <t>970013025988</t>
  </si>
  <si>
    <t>970013026025</t>
  </si>
  <si>
    <t>970013027373</t>
  </si>
  <si>
    <t>970013028478</t>
  </si>
  <si>
    <t>970013028650</t>
  </si>
  <si>
    <t>970013028665</t>
  </si>
  <si>
    <t>970013029110</t>
  </si>
  <si>
    <t>970013029517</t>
  </si>
  <si>
    <t>970013029967</t>
  </si>
  <si>
    <t>970013030213</t>
  </si>
  <si>
    <t>970013030312</t>
  </si>
  <si>
    <t>970013030633</t>
  </si>
  <si>
    <t>970013030784</t>
  </si>
  <si>
    <t>970013030893</t>
  </si>
  <si>
    <t>970013031029</t>
  </si>
  <si>
    <t>970013031937</t>
  </si>
  <si>
    <t>970013032146</t>
  </si>
  <si>
    <t>970013032279</t>
  </si>
  <si>
    <t>970013032508</t>
  </si>
  <si>
    <t>970013032621</t>
  </si>
  <si>
    <t>970013032832</t>
  </si>
  <si>
    <t>970013033179</t>
  </si>
  <si>
    <t>970013033814</t>
  </si>
  <si>
    <t>970013034052</t>
  </si>
  <si>
    <t>970013034122</t>
  </si>
  <si>
    <t>970013034225</t>
  </si>
  <si>
    <t>970013034335</t>
  </si>
  <si>
    <t>970013034498</t>
  </si>
  <si>
    <t>970013034781</t>
  </si>
  <si>
    <t>970013034840</t>
  </si>
  <si>
    <t>970013034927</t>
  </si>
  <si>
    <t>970013035066</t>
  </si>
  <si>
    <t>970013035756</t>
  </si>
  <si>
    <t>970013036030</t>
  </si>
  <si>
    <t>970013036175</t>
  </si>
  <si>
    <t>970013036293</t>
  </si>
  <si>
    <t>970013036734</t>
  </si>
  <si>
    <t>970013037068</t>
  </si>
  <si>
    <t>970013037086</t>
  </si>
  <si>
    <t>970013037878</t>
  </si>
  <si>
    <t>970013037984</t>
  </si>
  <si>
    <t>970013038054</t>
  </si>
  <si>
    <t>970013038256</t>
  </si>
  <si>
    <t>970013038260</t>
  </si>
  <si>
    <t>970013038324</t>
  </si>
  <si>
    <t>970013038379</t>
  </si>
  <si>
    <t>970013039417</t>
  </si>
  <si>
    <t>970013039706</t>
  </si>
  <si>
    <t>970013040205</t>
  </si>
  <si>
    <t>970013040576</t>
  </si>
  <si>
    <t>970013040597</t>
  </si>
  <si>
    <t>970013040854</t>
  </si>
  <si>
    <t>970013041017</t>
  </si>
  <si>
    <t>970013041181</t>
  </si>
  <si>
    <t>970013041302</t>
  </si>
  <si>
    <t>970013041385</t>
  </si>
  <si>
    <t>970013041795</t>
  </si>
  <si>
    <t>970013042042</t>
  </si>
  <si>
    <t>970013042466</t>
  </si>
  <si>
    <t>970013042535</t>
  </si>
  <si>
    <t>970013042823</t>
  </si>
  <si>
    <t>970013042959</t>
  </si>
  <si>
    <t>970013042966</t>
  </si>
  <si>
    <t>970013043049</t>
  </si>
  <si>
    <t>970013043083</t>
  </si>
  <si>
    <t>970013043559</t>
  </si>
  <si>
    <t>970013043656</t>
  </si>
  <si>
    <t>970013043692</t>
  </si>
  <si>
    <t>970013043758</t>
  </si>
  <si>
    <t>970013043819</t>
  </si>
  <si>
    <t>970013044099</t>
  </si>
  <si>
    <t>970013044200</t>
  </si>
  <si>
    <t>970013044393</t>
  </si>
  <si>
    <t>970013045033</t>
  </si>
  <si>
    <t>970013045043</t>
  </si>
  <si>
    <t>970013045202</t>
  </si>
  <si>
    <t>970013045291</t>
  </si>
  <si>
    <t>970013045292</t>
  </si>
  <si>
    <t>970013045402</t>
  </si>
  <si>
    <t>970013045993</t>
  </si>
  <si>
    <t>970013046035</t>
  </si>
  <si>
    <t>970013046124</t>
  </si>
  <si>
    <t>970013046744</t>
  </si>
  <si>
    <t>970013046925</t>
  </si>
  <si>
    <t>970013047335</t>
  </si>
  <si>
    <t>970013047575</t>
  </si>
  <si>
    <t>970013047812</t>
  </si>
  <si>
    <t>970013048041</t>
  </si>
  <si>
    <t>970013048124</t>
  </si>
  <si>
    <t>970013048346</t>
  </si>
  <si>
    <t>970013048778</t>
  </si>
  <si>
    <t>970013049564</t>
  </si>
  <si>
    <t>970013049603</t>
  </si>
  <si>
    <t>970013049770</t>
  </si>
  <si>
    <t>970013050030</t>
  </si>
  <si>
    <t>970013050107</t>
  </si>
  <si>
    <t>970013050385</t>
  </si>
  <si>
    <t>970013050612</t>
  </si>
  <si>
    <t>970013050615</t>
  </si>
  <si>
    <t>970013050673</t>
  </si>
  <si>
    <t>970013050809</t>
  </si>
  <si>
    <t>970013050963</t>
  </si>
  <si>
    <t>970013051128</t>
  </si>
  <si>
    <t>970013051374</t>
  </si>
  <si>
    <t>970013051460</t>
  </si>
  <si>
    <t>970013052192</t>
  </si>
  <si>
    <t>970013052218</t>
  </si>
  <si>
    <t>970013052228</t>
  </si>
  <si>
    <t>970013052587</t>
  </si>
  <si>
    <t>970013052776</t>
  </si>
  <si>
    <t>970013053466</t>
  </si>
  <si>
    <t>970013053794</t>
  </si>
  <si>
    <t>970013054078</t>
  </si>
  <si>
    <t>970013054312</t>
  </si>
  <si>
    <t>970013054691</t>
  </si>
  <si>
    <t>970013055347</t>
  </si>
  <si>
    <t>970013055552</t>
  </si>
  <si>
    <t>970013055561</t>
  </si>
  <si>
    <t>970013055935</t>
  </si>
  <si>
    <t>970013055960</t>
  </si>
  <si>
    <t>970013056022</t>
  </si>
  <si>
    <t>970013056051</t>
  </si>
  <si>
    <t>970013056428</t>
  </si>
  <si>
    <t>970013056713</t>
  </si>
  <si>
    <t>970013056964</t>
  </si>
  <si>
    <t>970013056977</t>
  </si>
  <si>
    <t>970013057111</t>
  </si>
  <si>
    <t>970013057445</t>
  </si>
  <si>
    <t>970013057562</t>
  </si>
  <si>
    <t>970013057769</t>
  </si>
  <si>
    <t>970013057819</t>
  </si>
  <si>
    <t>970013058121</t>
  </si>
  <si>
    <t>970013058168</t>
  </si>
  <si>
    <t>970013058495</t>
  </si>
  <si>
    <t>970013058635</t>
  </si>
  <si>
    <t>970013058738</t>
  </si>
  <si>
    <t>970013058765</t>
  </si>
  <si>
    <t>970013058994</t>
  </si>
  <si>
    <t>970013059221</t>
  </si>
  <si>
    <t>970013059438</t>
  </si>
  <si>
    <t>970013059798</t>
  </si>
  <si>
    <t>970013060044</t>
  </si>
  <si>
    <t>970013060083</t>
  </si>
  <si>
    <t>970013060128</t>
  </si>
  <si>
    <t>970013060299</t>
  </si>
  <si>
    <t>970013060618</t>
  </si>
  <si>
    <t>970013060649</t>
  </si>
  <si>
    <t>970013061064</t>
  </si>
  <si>
    <t>970013061474</t>
  </si>
  <si>
    <t>970013062512</t>
  </si>
  <si>
    <t>970013062536</t>
  </si>
  <si>
    <t>970013062838</t>
  </si>
  <si>
    <t>970013063102</t>
  </si>
  <si>
    <t>970013063189</t>
  </si>
  <si>
    <t>970013063195</t>
  </si>
  <si>
    <t>970013063729</t>
  </si>
  <si>
    <t>970013063735</t>
  </si>
  <si>
    <t>970013063785</t>
  </si>
  <si>
    <t>970013064347</t>
  </si>
  <si>
    <t>970013064527</t>
  </si>
  <si>
    <t>970013064601</t>
  </si>
  <si>
    <t>970013065522</t>
  </si>
  <si>
    <t>970013065970</t>
  </si>
  <si>
    <t>970013066186</t>
  </si>
  <si>
    <t>970013066222</t>
  </si>
  <si>
    <t>970013066448</t>
  </si>
  <si>
    <t>970013066645</t>
  </si>
  <si>
    <t>970013066664</t>
  </si>
  <si>
    <t>970013067045</t>
  </si>
  <si>
    <t>970013067644</t>
  </si>
  <si>
    <t>970013067843</t>
  </si>
  <si>
    <t>970013067966</t>
  </si>
  <si>
    <t>970013068187</t>
  </si>
  <si>
    <t>970013068371</t>
  </si>
  <si>
    <t>970013068449</t>
  </si>
  <si>
    <t>970013068490</t>
  </si>
  <si>
    <t>970013068506</t>
  </si>
  <si>
    <t>970013068664</t>
  </si>
  <si>
    <t>970013069095</t>
  </si>
  <si>
    <t>970013069259</t>
  </si>
  <si>
    <t>970013069521</t>
  </si>
  <si>
    <t>970013069566</t>
  </si>
  <si>
    <t>970013069853</t>
  </si>
  <si>
    <t>970013069914</t>
  </si>
  <si>
    <t>970013070042</t>
  </si>
  <si>
    <t>970013070162</t>
  </si>
  <si>
    <t>970013070704</t>
  </si>
  <si>
    <t>970013070783</t>
  </si>
  <si>
    <t>970013070977</t>
  </si>
  <si>
    <t>970013071197</t>
  </si>
  <si>
    <t>970013071320</t>
  </si>
  <si>
    <t>970013071554</t>
  </si>
  <si>
    <t>970013071556</t>
  </si>
  <si>
    <t>970013072048</t>
  </si>
  <si>
    <t>970013072174</t>
  </si>
  <si>
    <t>970013072328</t>
  </si>
  <si>
    <t>970013073198</t>
  </si>
  <si>
    <t>970013073260</t>
  </si>
  <si>
    <t>970013073287</t>
  </si>
  <si>
    <t>970013073443</t>
  </si>
  <si>
    <t>970013073714</t>
  </si>
  <si>
    <t>970013074041</t>
  </si>
  <si>
    <t>970013074532</t>
  </si>
  <si>
    <t>970013075420</t>
  </si>
  <si>
    <t>970013076221</t>
  </si>
  <si>
    <t>970013076241</t>
  </si>
  <si>
    <t>970013076399</t>
  </si>
  <si>
    <t>970013076408</t>
  </si>
  <si>
    <t>970013076754</t>
  </si>
  <si>
    <t>970013076884</t>
  </si>
  <si>
    <t>970013076983</t>
  </si>
  <si>
    <t>970013077075</t>
  </si>
  <si>
    <t>970013077147</t>
  </si>
  <si>
    <t>970013077377</t>
  </si>
  <si>
    <t>970013077824</t>
  </si>
  <si>
    <t>970013077899</t>
  </si>
  <si>
    <t>970013077943</t>
  </si>
  <si>
    <t>970013078047</t>
  </si>
  <si>
    <t>970013078311</t>
  </si>
  <si>
    <t>970013078403</t>
  </si>
  <si>
    <t>970013078801</t>
  </si>
  <si>
    <t>970013078981</t>
  </si>
  <si>
    <t>970013079063</t>
  </si>
  <si>
    <t>970013079656</t>
  </si>
  <si>
    <t>970013079744</t>
  </si>
  <si>
    <t>970013079785</t>
  </si>
  <si>
    <t>970013079882</t>
  </si>
  <si>
    <t>970013079972</t>
  </si>
  <si>
    <t>970013081186</t>
  </si>
  <si>
    <t>970013081600</t>
  </si>
  <si>
    <t>970013081634</t>
  </si>
  <si>
    <t>970013082089</t>
  </si>
  <si>
    <t>970013082213</t>
  </si>
  <si>
    <t>970013082395</t>
  </si>
  <si>
    <t>970013082406</t>
  </si>
  <si>
    <t>970013082501</t>
  </si>
  <si>
    <t>970013082532</t>
  </si>
  <si>
    <t>970013083247</t>
  </si>
  <si>
    <t>970013083497</t>
  </si>
  <si>
    <t>970013084202</t>
  </si>
  <si>
    <t>970013084491</t>
  </si>
  <si>
    <t>970013085410</t>
  </si>
  <si>
    <t>970013085423</t>
  </si>
  <si>
    <t>970013085548</t>
  </si>
  <si>
    <t>970013085600</t>
  </si>
  <si>
    <t>970013085895</t>
  </si>
  <si>
    <t>970013086085</t>
  </si>
  <si>
    <t>970013086308</t>
  </si>
  <si>
    <t>970013086593</t>
  </si>
  <si>
    <t>970013086787</t>
  </si>
  <si>
    <t>970013087263</t>
  </si>
  <si>
    <t>970013087821</t>
  </si>
  <si>
    <t>970013087947</t>
  </si>
  <si>
    <t>970013088099</t>
  </si>
  <si>
    <t>970013088420</t>
  </si>
  <si>
    <t>970013088537</t>
  </si>
  <si>
    <t>970013088882</t>
  </si>
  <si>
    <t>970013089341</t>
  </si>
  <si>
    <t>970013089826</t>
  </si>
  <si>
    <t>970013089906</t>
  </si>
  <si>
    <t>970013090281</t>
  </si>
  <si>
    <t>970013090483</t>
  </si>
  <si>
    <t>970013090722</t>
  </si>
  <si>
    <t>970013090783</t>
  </si>
  <si>
    <t>970013090812</t>
  </si>
  <si>
    <t>970013090976</t>
  </si>
  <si>
    <t>970013091127</t>
  </si>
  <si>
    <t>970013091347</t>
  </si>
  <si>
    <t>970013091993</t>
  </si>
  <si>
    <t>970013092201</t>
  </si>
  <si>
    <t>970013092398</t>
  </si>
  <si>
    <t>970013093335</t>
  </si>
  <si>
    <t>970013094789</t>
  </si>
  <si>
    <t>970013094925</t>
  </si>
  <si>
    <t>970013094961</t>
  </si>
  <si>
    <t>970013095158</t>
  </si>
  <si>
    <t>970013095428</t>
  </si>
  <si>
    <t>970013095811</t>
  </si>
  <si>
    <t>970013096322</t>
  </si>
  <si>
    <t>970013096354</t>
  </si>
  <si>
    <t>970013096519</t>
  </si>
  <si>
    <t>970013096979</t>
  </si>
  <si>
    <t>970013096990</t>
  </si>
  <si>
    <t>970013096994</t>
  </si>
  <si>
    <t>970013097092</t>
  </si>
  <si>
    <t>970013097337</t>
  </si>
  <si>
    <t>970013097693</t>
  </si>
  <si>
    <t>970013097889</t>
  </si>
  <si>
    <t>970013098520</t>
  </si>
  <si>
    <t>970013098746</t>
  </si>
  <si>
    <t>970013098980</t>
  </si>
  <si>
    <t>970013099190</t>
  </si>
  <si>
    <t>970013100617</t>
  </si>
  <si>
    <t>970013100864</t>
  </si>
  <si>
    <t>970013101140</t>
  </si>
  <si>
    <t>970013101182</t>
  </si>
  <si>
    <t>970013101415</t>
  </si>
  <si>
    <t>970013101581</t>
  </si>
  <si>
    <t>970013101693</t>
  </si>
  <si>
    <t>970013101904</t>
  </si>
  <si>
    <t>970013101942</t>
  </si>
  <si>
    <t>970013102328</t>
  </si>
  <si>
    <t>970013102395</t>
  </si>
  <si>
    <t>970013103233</t>
  </si>
  <si>
    <t>970013103416</t>
  </si>
  <si>
    <t>970013103500</t>
  </si>
  <si>
    <t>970013103645</t>
  </si>
  <si>
    <t>970013103762</t>
  </si>
  <si>
    <t>970013103795</t>
  </si>
  <si>
    <t>970013103861</t>
  </si>
  <si>
    <t>970013103883</t>
  </si>
  <si>
    <t>970013104663</t>
  </si>
  <si>
    <t>970013104700</t>
  </si>
  <si>
    <t>970013104934</t>
  </si>
  <si>
    <t>970013104988</t>
  </si>
  <si>
    <t>970013105475</t>
  </si>
  <si>
    <t>970013105603</t>
  </si>
  <si>
    <t>970013105640</t>
  </si>
  <si>
    <t>970013105675</t>
  </si>
  <si>
    <t>970013105688</t>
  </si>
  <si>
    <t>970013105783</t>
  </si>
  <si>
    <t>970013106099</t>
  </si>
  <si>
    <t>970013106386</t>
  </si>
  <si>
    <t>970013106961</t>
  </si>
  <si>
    <t>970013107057</t>
  </si>
  <si>
    <t>970013107226</t>
  </si>
  <si>
    <t>970013107453</t>
  </si>
  <si>
    <t>970013107622</t>
  </si>
  <si>
    <t>970013107623</t>
  </si>
  <si>
    <t>970013107812</t>
  </si>
  <si>
    <t>970013108436</t>
  </si>
  <si>
    <t>970013108814</t>
  </si>
  <si>
    <t>970013109046</t>
  </si>
  <si>
    <t>970013109545</t>
  </si>
  <si>
    <t>970013109574</t>
  </si>
  <si>
    <t>970013109989</t>
  </si>
  <si>
    <t>970013110587</t>
  </si>
  <si>
    <t>970013110636</t>
  </si>
  <si>
    <t>970013110961</t>
  </si>
  <si>
    <t>970013111438</t>
  </si>
  <si>
    <t>970013111809</t>
  </si>
  <si>
    <t>970013111821</t>
  </si>
  <si>
    <t>970013111980</t>
  </si>
  <si>
    <t>970013112128</t>
  </si>
  <si>
    <t>970013112148</t>
  </si>
  <si>
    <t>970013112462</t>
  </si>
  <si>
    <t>970013112724</t>
  </si>
  <si>
    <t>970013112785</t>
  </si>
  <si>
    <t>970013112786</t>
  </si>
  <si>
    <t>970013112807</t>
  </si>
  <si>
    <t>970013112821</t>
  </si>
  <si>
    <t>970013113209</t>
  </si>
  <si>
    <t>970013113262</t>
  </si>
  <si>
    <t>970013113745</t>
  </si>
  <si>
    <t>970013113947</t>
  </si>
  <si>
    <t>970013113960</t>
  </si>
  <si>
    <t>970013113997</t>
  </si>
  <si>
    <t>970013114569</t>
  </si>
  <si>
    <t>970013114614</t>
  </si>
  <si>
    <t>970013115103</t>
  </si>
  <si>
    <t>970013115171</t>
  </si>
  <si>
    <t>970013115720</t>
  </si>
  <si>
    <t>970013116072</t>
  </si>
  <si>
    <t>970013116474</t>
  </si>
  <si>
    <t>970013116502</t>
  </si>
  <si>
    <t>970013117181</t>
  </si>
  <si>
    <t>970013117208</t>
  </si>
  <si>
    <t>970013117391</t>
  </si>
  <si>
    <t>970013118115</t>
  </si>
  <si>
    <t>970013118273</t>
  </si>
  <si>
    <t>970013118375</t>
  </si>
  <si>
    <t>970013118595</t>
  </si>
  <si>
    <t>970013118731</t>
  </si>
  <si>
    <t>970013119414</t>
  </si>
  <si>
    <t>970013119416</t>
  </si>
  <si>
    <t>970013120122</t>
  </si>
  <si>
    <t>970013120802</t>
  </si>
  <si>
    <t>970013120941</t>
  </si>
  <si>
    <t>970013121063</t>
  </si>
  <si>
    <t>970013121173</t>
  </si>
  <si>
    <t>970013121504</t>
  </si>
  <si>
    <t>970013121526</t>
  </si>
  <si>
    <t>970013121845</t>
  </si>
  <si>
    <t>970013122202</t>
  </si>
  <si>
    <t>970013122367</t>
  </si>
  <si>
    <t>970013122505</t>
  </si>
  <si>
    <t>970013122628</t>
  </si>
  <si>
    <t>970013123232</t>
  </si>
  <si>
    <t>970013123661</t>
  </si>
  <si>
    <t>970013123733</t>
  </si>
  <si>
    <t>970013123762</t>
  </si>
  <si>
    <t>970013124043</t>
  </si>
  <si>
    <t>970013124305</t>
  </si>
  <si>
    <t>970013124735</t>
  </si>
  <si>
    <t>970013124793</t>
  </si>
  <si>
    <t>970013125098</t>
  </si>
  <si>
    <t>970013125301</t>
  </si>
  <si>
    <t>970013125305</t>
  </si>
  <si>
    <t>970013125419</t>
  </si>
  <si>
    <t>970013125659</t>
  </si>
  <si>
    <t>970013125997</t>
  </si>
  <si>
    <t>970013126104</t>
  </si>
  <si>
    <t>970013126152</t>
  </si>
  <si>
    <t>970013126467</t>
  </si>
  <si>
    <t>970013126615</t>
  </si>
  <si>
    <t>970013127099</t>
  </si>
  <si>
    <t>970013127197</t>
  </si>
  <si>
    <t>970013127221</t>
  </si>
  <si>
    <t>970013127375</t>
  </si>
  <si>
    <t>970013128024</t>
  </si>
  <si>
    <t>970013128167</t>
  </si>
  <si>
    <t>970013128376</t>
  </si>
  <si>
    <t>970013128409</t>
  </si>
  <si>
    <t>970013128482</t>
  </si>
  <si>
    <t>970013128859</t>
  </si>
  <si>
    <t>970013128917</t>
  </si>
  <si>
    <t>970013130249</t>
  </si>
  <si>
    <t>970013130386</t>
  </si>
  <si>
    <t>970013131124</t>
  </si>
  <si>
    <t>970013131346</t>
  </si>
  <si>
    <t>970013132331</t>
  </si>
  <si>
    <t>970013132570</t>
  </si>
  <si>
    <t>970013132647</t>
  </si>
  <si>
    <t>970013132708</t>
  </si>
  <si>
    <t>970013132820</t>
  </si>
  <si>
    <t>970013133021</t>
  </si>
  <si>
    <t>970013133090</t>
  </si>
  <si>
    <t>970013133671</t>
  </si>
  <si>
    <t>970013133721</t>
  </si>
  <si>
    <t>970013133857</t>
  </si>
  <si>
    <t>970013133926</t>
  </si>
  <si>
    <t>970013134059</t>
  </si>
  <si>
    <t>970013134374</t>
  </si>
  <si>
    <t>970013134376</t>
  </si>
  <si>
    <t>970013134449</t>
  </si>
  <si>
    <t>970013134455</t>
  </si>
  <si>
    <t>970013134456</t>
  </si>
  <si>
    <t>970013134526</t>
  </si>
  <si>
    <t>970013134671</t>
  </si>
  <si>
    <t>970013134728</t>
  </si>
  <si>
    <t>970013135165</t>
  </si>
  <si>
    <t>970013135423</t>
  </si>
  <si>
    <t>970013136022</t>
  </si>
  <si>
    <t>970013136084</t>
  </si>
  <si>
    <t>970013136540</t>
  </si>
  <si>
    <t>970013137011</t>
  </si>
  <si>
    <t>970013137614</t>
  </si>
  <si>
    <t>970013137667</t>
  </si>
  <si>
    <t>970013137718</t>
  </si>
  <si>
    <t>970013137925</t>
  </si>
  <si>
    <t>970013138143</t>
  </si>
  <si>
    <t>970013138213</t>
  </si>
  <si>
    <t>970013138369</t>
  </si>
  <si>
    <t>970013138508</t>
  </si>
  <si>
    <t>970013139365</t>
  </si>
  <si>
    <t>970013139389</t>
  </si>
  <si>
    <t>970013139463</t>
  </si>
  <si>
    <t>970013139565</t>
  </si>
  <si>
    <t>970013139701</t>
  </si>
  <si>
    <t>970013139710</t>
  </si>
  <si>
    <t>970013139896</t>
  </si>
  <si>
    <t>970013140203</t>
  </si>
  <si>
    <t>970013140390</t>
  </si>
  <si>
    <t>970013140775</t>
  </si>
  <si>
    <t>970013140863</t>
  </si>
  <si>
    <t>970013141322</t>
  </si>
  <si>
    <t>970013141706</t>
  </si>
  <si>
    <t>970013142234</t>
  </si>
  <si>
    <t>970013142237</t>
  </si>
  <si>
    <t>970013142571</t>
  </si>
  <si>
    <t>970013142668</t>
  </si>
  <si>
    <t>970013143052</t>
  </si>
  <si>
    <t>970013143127</t>
  </si>
  <si>
    <t>970013143771</t>
  </si>
  <si>
    <t>970013143795</t>
  </si>
  <si>
    <t>970013143993</t>
  </si>
  <si>
    <t>970013144399</t>
  </si>
  <si>
    <t>970013144903</t>
  </si>
  <si>
    <t>970013145154</t>
  </si>
  <si>
    <t>970013145762</t>
  </si>
  <si>
    <t>970013145809</t>
  </si>
  <si>
    <t>970013146608</t>
  </si>
  <si>
    <t>970013146817</t>
  </si>
  <si>
    <t>970013146876</t>
  </si>
  <si>
    <t>970013147106</t>
  </si>
  <si>
    <t>970013147683</t>
  </si>
  <si>
    <t>970013147780</t>
  </si>
  <si>
    <t>970013148411</t>
  </si>
  <si>
    <t>970013148447</t>
  </si>
  <si>
    <t>970013148456</t>
  </si>
  <si>
    <t>970013148492</t>
  </si>
  <si>
    <t>970013149127</t>
  </si>
  <si>
    <t>970013149187</t>
  </si>
  <si>
    <t>970013149424</t>
  </si>
  <si>
    <t>970013149508</t>
  </si>
  <si>
    <t>970013149515</t>
  </si>
  <si>
    <t>970013149640</t>
  </si>
  <si>
    <t>970013149763</t>
  </si>
  <si>
    <t>970013149919</t>
  </si>
  <si>
    <t>970013150205</t>
  </si>
  <si>
    <t>970013150586</t>
  </si>
  <si>
    <t>970013151281</t>
  </si>
  <si>
    <t>970013151296</t>
  </si>
  <si>
    <t>970013151350</t>
  </si>
  <si>
    <t>970013152085</t>
  </si>
  <si>
    <t>970013152527</t>
  </si>
  <si>
    <t>970013152563</t>
  </si>
  <si>
    <t>970013152686</t>
  </si>
  <si>
    <t>970013152795</t>
  </si>
  <si>
    <t>970013153068</t>
  </si>
  <si>
    <t>970013153137</t>
  </si>
  <si>
    <t>970013153139</t>
  </si>
  <si>
    <t>970013153231</t>
  </si>
  <si>
    <t>970013153265</t>
  </si>
  <si>
    <t>970013153272</t>
  </si>
  <si>
    <t>970013153273</t>
  </si>
  <si>
    <t>970013153478</t>
  </si>
  <si>
    <t>970013153647</t>
  </si>
  <si>
    <t>970013153669</t>
  </si>
  <si>
    <t>970013154704</t>
  </si>
  <si>
    <t>970013154885</t>
  </si>
  <si>
    <t>970013155055</t>
  </si>
  <si>
    <t>970013155134</t>
  </si>
  <si>
    <t>970013155315</t>
  </si>
  <si>
    <t>970013155366</t>
  </si>
  <si>
    <t>970013155813</t>
  </si>
  <si>
    <t>970013156009</t>
  </si>
  <si>
    <t>970013156084</t>
  </si>
  <si>
    <t>970013156350</t>
  </si>
  <si>
    <t>970013156412</t>
  </si>
  <si>
    <t>970013156944</t>
  </si>
  <si>
    <t>970013157035</t>
  </si>
  <si>
    <t>970013157044</t>
  </si>
  <si>
    <t>970013157056</t>
  </si>
  <si>
    <t>970013157273</t>
  </si>
  <si>
    <t>970013157562</t>
  </si>
  <si>
    <t>970013157761</t>
  </si>
  <si>
    <t>970013157823</t>
  </si>
  <si>
    <t>970013158020</t>
  </si>
  <si>
    <t>970013158217</t>
  </si>
  <si>
    <t>970013158285</t>
  </si>
  <si>
    <t>970013158366</t>
  </si>
  <si>
    <t>970013158465</t>
  </si>
  <si>
    <t>970013158625</t>
  </si>
  <si>
    <t>970013159030</t>
  </si>
  <si>
    <t>970013159055</t>
  </si>
  <si>
    <t>970013159395</t>
  </si>
  <si>
    <t>970013159718</t>
  </si>
  <si>
    <t>970013160473</t>
  </si>
  <si>
    <t>970013160636</t>
  </si>
  <si>
    <t>970013160644</t>
  </si>
  <si>
    <t>970013161059</t>
  </si>
  <si>
    <t>970013161180</t>
  </si>
  <si>
    <t>970013161255</t>
  </si>
  <si>
    <t>970013161428</t>
  </si>
  <si>
    <t>970013161617</t>
  </si>
  <si>
    <t>970013161916</t>
  </si>
  <si>
    <t>970013162517</t>
  </si>
  <si>
    <t>970013162617</t>
  </si>
  <si>
    <t>970013162620</t>
  </si>
  <si>
    <t>970013162940</t>
  </si>
  <si>
    <t>970013163094</t>
  </si>
  <si>
    <t>970013163368</t>
  </si>
  <si>
    <t>970013163857</t>
  </si>
  <si>
    <t>970013163929</t>
  </si>
  <si>
    <t>970013164151</t>
  </si>
  <si>
    <t>970013164237</t>
  </si>
  <si>
    <t>970013164355</t>
  </si>
  <si>
    <t>970013164371</t>
  </si>
  <si>
    <t>970013165128</t>
  </si>
  <si>
    <t>970013165222</t>
  </si>
  <si>
    <t>970013165510</t>
  </si>
  <si>
    <t>970013165621</t>
  </si>
  <si>
    <t>970013165709</t>
  </si>
  <si>
    <t>970013165717</t>
  </si>
  <si>
    <t>970013165899</t>
  </si>
  <si>
    <t>970013166604</t>
  </si>
  <si>
    <t>970013166843</t>
  </si>
  <si>
    <t>970013166862</t>
  </si>
  <si>
    <t>970013167335</t>
  </si>
  <si>
    <t>970013167345</t>
  </si>
  <si>
    <t>970013167651</t>
  </si>
  <si>
    <t>970013168284</t>
  </si>
  <si>
    <t>970013168430</t>
  </si>
  <si>
    <t>970013168772</t>
  </si>
  <si>
    <t>970013169142</t>
  </si>
  <si>
    <t>970013169370</t>
  </si>
  <si>
    <t>970013169677</t>
  </si>
  <si>
    <t>970013169723</t>
  </si>
  <si>
    <t>970013169767</t>
  </si>
  <si>
    <t>970013170029</t>
  </si>
  <si>
    <t>970013170060</t>
  </si>
  <si>
    <t>970013170264</t>
  </si>
  <si>
    <t>970013170442</t>
  </si>
  <si>
    <t>970013170898</t>
  </si>
  <si>
    <t>970013171120</t>
  </si>
  <si>
    <t>970013171212</t>
  </si>
  <si>
    <t>970013171362</t>
  </si>
  <si>
    <t>970013171899</t>
  </si>
  <si>
    <t>970013171976</t>
  </si>
  <si>
    <t>970013172094</t>
  </si>
  <si>
    <t>970013172105</t>
  </si>
  <si>
    <t>970013172922</t>
  </si>
  <si>
    <t>970013172933</t>
  </si>
  <si>
    <t>970013173158</t>
  </si>
  <si>
    <t>970013173462</t>
  </si>
  <si>
    <t>970013173708</t>
  </si>
  <si>
    <t>970013174194</t>
  </si>
  <si>
    <t>970013174597</t>
  </si>
  <si>
    <t>970013175075</t>
  </si>
  <si>
    <t>970013175695</t>
  </si>
  <si>
    <t>970013176105</t>
  </si>
  <si>
    <t>970013176118</t>
  </si>
  <si>
    <t>970013176210</t>
  </si>
  <si>
    <t>970013176281</t>
  </si>
  <si>
    <t>970013176464</t>
  </si>
  <si>
    <t>970013176577</t>
  </si>
  <si>
    <t>970013176685</t>
  </si>
  <si>
    <t>970013176742</t>
  </si>
  <si>
    <t>970013176909</t>
  </si>
  <si>
    <t>970013177094</t>
  </si>
  <si>
    <t>970013177479</t>
  </si>
  <si>
    <t>970013177490</t>
  </si>
  <si>
    <t>970013177553</t>
  </si>
  <si>
    <t>970013179100</t>
  </si>
  <si>
    <t>970013179164</t>
  </si>
  <si>
    <t>970013179222</t>
  </si>
  <si>
    <t>970013179350</t>
  </si>
  <si>
    <t>970013179364</t>
  </si>
  <si>
    <t>970013179388</t>
  </si>
  <si>
    <t>970013179874</t>
  </si>
  <si>
    <t>970013180436</t>
  </si>
  <si>
    <t>970013180496</t>
  </si>
  <si>
    <t>970013180768</t>
  </si>
  <si>
    <t>970013181352</t>
  </si>
  <si>
    <t>970013181802</t>
  </si>
  <si>
    <t>970013182317</t>
  </si>
  <si>
    <t>970013182474</t>
  </si>
  <si>
    <t>970013182655</t>
  </si>
  <si>
    <t>970013183121</t>
  </si>
  <si>
    <t>970013183621</t>
  </si>
  <si>
    <t>970013184121</t>
  </si>
  <si>
    <t>970013184185</t>
  </si>
  <si>
    <t>970013184829</t>
  </si>
  <si>
    <t>970013185269</t>
  </si>
  <si>
    <t>970013185911</t>
  </si>
  <si>
    <t>970013185978</t>
  </si>
  <si>
    <t>970013185988</t>
  </si>
  <si>
    <t>970013186656</t>
  </si>
  <si>
    <t>970013186660</t>
  </si>
  <si>
    <t>970013186674</t>
  </si>
  <si>
    <t>970013186699</t>
  </si>
  <si>
    <t>970013186899</t>
  </si>
  <si>
    <t>970013187290</t>
  </si>
  <si>
    <t>970013187312</t>
  </si>
  <si>
    <t>970013188602</t>
  </si>
  <si>
    <t>970013188718</t>
  </si>
  <si>
    <t>970013188947</t>
  </si>
  <si>
    <t>970013189042</t>
  </si>
  <si>
    <t>970013189173</t>
  </si>
  <si>
    <t>970013189285</t>
  </si>
  <si>
    <t>970013189425</t>
  </si>
  <si>
    <t>970013189562</t>
  </si>
  <si>
    <t>970013189690</t>
  </si>
  <si>
    <t>970013189768</t>
  </si>
  <si>
    <t>970013190055</t>
  </si>
  <si>
    <t>970013190114</t>
  </si>
  <si>
    <t>970013190141</t>
  </si>
  <si>
    <t>970013190185</t>
  </si>
  <si>
    <t>970013190397</t>
  </si>
  <si>
    <t>970013190600</t>
  </si>
  <si>
    <t>970013190768</t>
  </si>
  <si>
    <t>970013190996</t>
  </si>
  <si>
    <t>970013191194</t>
  </si>
  <si>
    <t>970013191308</t>
  </si>
  <si>
    <t>970013191640</t>
  </si>
  <si>
    <t>970013191677</t>
  </si>
  <si>
    <t>970013191743</t>
  </si>
  <si>
    <t>970013191871</t>
  </si>
  <si>
    <t>970013192184</t>
  </si>
  <si>
    <t>970013192220</t>
  </si>
  <si>
    <t>970013192464</t>
  </si>
  <si>
    <t>970013192674</t>
  </si>
  <si>
    <t>970013192975</t>
  </si>
  <si>
    <t>970013193175</t>
  </si>
  <si>
    <t>970013193231</t>
  </si>
  <si>
    <t>970013193376</t>
  </si>
  <si>
    <t>970013193388</t>
  </si>
  <si>
    <t>970013193746</t>
  </si>
  <si>
    <t>970013193979</t>
  </si>
  <si>
    <t>970013194293</t>
  </si>
  <si>
    <t>970013194395</t>
  </si>
  <si>
    <t>970013194503</t>
  </si>
  <si>
    <t>970013195156</t>
  </si>
  <si>
    <t>970013195167</t>
  </si>
  <si>
    <t>970013195367</t>
  </si>
  <si>
    <t>970013195403</t>
  </si>
  <si>
    <t>970013195858</t>
  </si>
  <si>
    <t>970013195948</t>
  </si>
  <si>
    <t>970013196085</t>
  </si>
  <si>
    <t>970013196190</t>
  </si>
  <si>
    <t>970013196733</t>
  </si>
  <si>
    <t>970013196811</t>
  </si>
  <si>
    <t>970013197077</t>
  </si>
  <si>
    <t>970013197104</t>
  </si>
  <si>
    <t>970013197538</t>
  </si>
  <si>
    <t>970013197638</t>
  </si>
  <si>
    <t>970013197697</t>
  </si>
  <si>
    <t>970013197922</t>
  </si>
  <si>
    <t>970013198212</t>
  </si>
  <si>
    <t>970013198523</t>
  </si>
  <si>
    <t>970013198549</t>
  </si>
  <si>
    <t>970013198599</t>
  </si>
  <si>
    <t>970013198939</t>
  </si>
  <si>
    <t>970013199284</t>
  </si>
  <si>
    <t>970013199464</t>
  </si>
  <si>
    <t>970013199513</t>
  </si>
  <si>
    <t>970013199571</t>
  </si>
  <si>
    <t>970013200228</t>
  </si>
  <si>
    <t>970013200811</t>
  </si>
  <si>
    <t>970013201212</t>
  </si>
  <si>
    <t>970013201268</t>
  </si>
  <si>
    <t>970013201350</t>
  </si>
  <si>
    <t>970013201438</t>
  </si>
  <si>
    <t>970013201439</t>
  </si>
  <si>
    <t>970013201839</t>
  </si>
  <si>
    <t>970013202334</t>
  </si>
  <si>
    <t>970013202494</t>
  </si>
  <si>
    <t>970013202720</t>
  </si>
  <si>
    <t>970013202733</t>
  </si>
  <si>
    <t>970013202878</t>
  </si>
  <si>
    <t>970013202965</t>
  </si>
  <si>
    <t>970013203191</t>
  </si>
  <si>
    <t>970013203257</t>
  </si>
  <si>
    <t>970013204073</t>
  </si>
  <si>
    <t>970013204202</t>
  </si>
  <si>
    <t>970013204579</t>
  </si>
  <si>
    <t>970013204700</t>
  </si>
  <si>
    <t>970013205186</t>
  </si>
  <si>
    <t>970013205413</t>
  </si>
  <si>
    <t>970013205722</t>
  </si>
  <si>
    <t>970013205806</t>
  </si>
  <si>
    <t>970013205859</t>
  </si>
  <si>
    <t>970013205991</t>
  </si>
  <si>
    <t>970013206209</t>
  </si>
  <si>
    <t>970013206513</t>
  </si>
  <si>
    <t>970013207129</t>
  </si>
  <si>
    <t>970013207388</t>
  </si>
  <si>
    <t>970013207605</t>
  </si>
  <si>
    <t>970013207918</t>
  </si>
  <si>
    <t>970013208085</t>
  </si>
  <si>
    <t>970013208304</t>
  </si>
  <si>
    <t>970013209381</t>
  </si>
  <si>
    <t>970013209396</t>
  </si>
  <si>
    <t>970013209413</t>
  </si>
  <si>
    <t>970013209493</t>
  </si>
  <si>
    <t>970013209542</t>
  </si>
  <si>
    <t>970013209615</t>
  </si>
  <si>
    <t>970013209634</t>
  </si>
  <si>
    <t>970013210058</t>
  </si>
  <si>
    <t>970013210556</t>
  </si>
  <si>
    <t>970013210557</t>
  </si>
  <si>
    <t>970013210705</t>
  </si>
  <si>
    <t>970013210822</t>
  </si>
  <si>
    <t>970013211208</t>
  </si>
  <si>
    <t>970013211463</t>
  </si>
  <si>
    <t>970013211527</t>
  </si>
  <si>
    <t>970013211666</t>
  </si>
  <si>
    <t>970013211903</t>
  </si>
  <si>
    <t>970013212411</t>
  </si>
  <si>
    <t>970013212427</t>
  </si>
  <si>
    <t>970013212559</t>
  </si>
  <si>
    <t>970013212572</t>
  </si>
  <si>
    <t>970013213729</t>
  </si>
  <si>
    <t>970013214102</t>
  </si>
  <si>
    <t>970013214104</t>
  </si>
  <si>
    <t>970013214240</t>
  </si>
  <si>
    <t>970013214285</t>
  </si>
  <si>
    <t>970013214690</t>
  </si>
  <si>
    <t>970013214880</t>
  </si>
  <si>
    <t>970013215013</t>
  </si>
  <si>
    <t>970013215427</t>
  </si>
  <si>
    <t>970013215564</t>
  </si>
  <si>
    <t>970013215712</t>
  </si>
  <si>
    <t>970013216006</t>
  </si>
  <si>
    <t>970013216343</t>
  </si>
  <si>
    <t>970013216675</t>
  </si>
  <si>
    <t>970013216699</t>
  </si>
  <si>
    <t>970013216753</t>
  </si>
  <si>
    <t>970013216867</t>
  </si>
  <si>
    <t>970013216897</t>
  </si>
  <si>
    <t>970013216984</t>
  </si>
  <si>
    <t>970013217173</t>
  </si>
  <si>
    <t>970013217210</t>
  </si>
  <si>
    <t>970013217294</t>
  </si>
  <si>
    <t>970013217520</t>
  </si>
  <si>
    <t>970013217577</t>
  </si>
  <si>
    <t>970013217990</t>
  </si>
  <si>
    <t>970013218236</t>
  </si>
  <si>
    <t>970013218513</t>
  </si>
  <si>
    <t>970013218609</t>
  </si>
  <si>
    <t>970013218724</t>
  </si>
  <si>
    <t>970013218901</t>
  </si>
  <si>
    <t>970013219173</t>
  </si>
  <si>
    <t>970013219531</t>
  </si>
  <si>
    <t>970013219882</t>
  </si>
  <si>
    <t>970013220109</t>
  </si>
  <si>
    <t>970013220171</t>
  </si>
  <si>
    <t>970013220321</t>
  </si>
  <si>
    <t>970013220389</t>
  </si>
  <si>
    <t>970013220754</t>
  </si>
  <si>
    <t>970013220781</t>
  </si>
  <si>
    <t>970013221422</t>
  </si>
  <si>
    <t>970013221534</t>
  </si>
  <si>
    <t>970013221555</t>
  </si>
  <si>
    <t>970013221726</t>
  </si>
  <si>
    <t>970013221855</t>
  </si>
  <si>
    <t>970013222058</t>
  </si>
  <si>
    <t>970013222474</t>
  </si>
  <si>
    <t>970013222920</t>
  </si>
  <si>
    <t>970013223063</t>
  </si>
  <si>
    <t>970013223099</t>
  </si>
  <si>
    <t>970013223282</t>
  </si>
  <si>
    <t>970013223322</t>
  </si>
  <si>
    <t>970013223448</t>
  </si>
  <si>
    <t>970013223612</t>
  </si>
  <si>
    <t>970013223724</t>
  </si>
  <si>
    <t>970013223737</t>
  </si>
  <si>
    <t>970013223982</t>
  </si>
  <si>
    <t>970013224143</t>
  </si>
  <si>
    <t>970013224481</t>
  </si>
  <si>
    <t>970013224672</t>
  </si>
  <si>
    <t>970013224790</t>
  </si>
  <si>
    <t>970013225060</t>
  </si>
  <si>
    <t>970013225249</t>
  </si>
  <si>
    <t>970013225309</t>
  </si>
  <si>
    <t>970013225607</t>
  </si>
  <si>
    <t>970013225857</t>
  </si>
  <si>
    <t>970013226002</t>
  </si>
  <si>
    <t>970013226242</t>
  </si>
  <si>
    <t>970013226272</t>
  </si>
  <si>
    <t>970013226288</t>
  </si>
  <si>
    <t>970013226295</t>
  </si>
  <si>
    <t>970013226346</t>
  </si>
  <si>
    <t>970013226457</t>
  </si>
  <si>
    <t>970013227262</t>
  </si>
  <si>
    <t>970013227956</t>
  </si>
  <si>
    <t>970013228383</t>
  </si>
  <si>
    <t>970013228481</t>
  </si>
  <si>
    <t>970013228747</t>
  </si>
  <si>
    <t>970013229151</t>
  </si>
  <si>
    <t>970013229247</t>
  </si>
  <si>
    <t>970013229549</t>
  </si>
  <si>
    <t>970013229586</t>
  </si>
  <si>
    <t>970013229673</t>
  </si>
  <si>
    <t>970013229697</t>
  </si>
  <si>
    <t>970013229770</t>
  </si>
  <si>
    <t>970013230220</t>
  </si>
  <si>
    <t>970013230719</t>
  </si>
  <si>
    <t>970013230756</t>
  </si>
  <si>
    <t>970013230963</t>
  </si>
  <si>
    <t>970013231432</t>
  </si>
  <si>
    <t>970013231483</t>
  </si>
  <si>
    <t>970013232003</t>
  </si>
  <si>
    <t>970013232125</t>
  </si>
  <si>
    <t>970013232137</t>
  </si>
  <si>
    <t>970013232245</t>
  </si>
  <si>
    <t>970013232393</t>
  </si>
  <si>
    <t>970013232667</t>
  </si>
  <si>
    <t>970013233125</t>
  </si>
  <si>
    <t>970013233200</t>
  </si>
  <si>
    <t>970013233254</t>
  </si>
  <si>
    <t>970013233844</t>
  </si>
  <si>
    <t>970013234168</t>
  </si>
  <si>
    <t>970013234309</t>
  </si>
  <si>
    <t>970013234412</t>
  </si>
  <si>
    <t>970013234480</t>
  </si>
  <si>
    <t>970013234791</t>
  </si>
  <si>
    <t>970013234817</t>
  </si>
  <si>
    <t>970013235385</t>
  </si>
  <si>
    <t>970013235675</t>
  </si>
  <si>
    <t>970013235705</t>
  </si>
  <si>
    <t>970013235889</t>
  </si>
  <si>
    <t>970013236360</t>
  </si>
  <si>
    <t>970013236393</t>
  </si>
  <si>
    <t>970013236591</t>
  </si>
  <si>
    <t>970013236822</t>
  </si>
  <si>
    <t>970013236892</t>
  </si>
  <si>
    <t>970013237296</t>
  </si>
  <si>
    <t>970013237597</t>
  </si>
  <si>
    <t>970013237883</t>
  </si>
  <si>
    <t>970013238181</t>
  </si>
  <si>
    <t>970013238777</t>
  </si>
  <si>
    <t>970013238785</t>
  </si>
  <si>
    <t>970013238871</t>
  </si>
  <si>
    <t>970013239201</t>
  </si>
  <si>
    <t>970013239309</t>
  </si>
  <si>
    <t>970013240283</t>
  </si>
  <si>
    <t>970013240883</t>
  </si>
  <si>
    <t>970013240961</t>
  </si>
  <si>
    <t>970013241692</t>
  </si>
  <si>
    <t>970013241738</t>
  </si>
  <si>
    <t>970013242068</t>
  </si>
  <si>
    <t>970013242087</t>
  </si>
  <si>
    <t>970013242219</t>
  </si>
  <si>
    <t>970013243396</t>
  </si>
  <si>
    <t>970013243823</t>
  </si>
  <si>
    <t>970013244117</t>
  </si>
  <si>
    <t>970013244170</t>
  </si>
  <si>
    <t>970013244204</t>
  </si>
  <si>
    <t>970013244678</t>
  </si>
  <si>
    <t>970013244862</t>
  </si>
  <si>
    <t>970013244967</t>
  </si>
  <si>
    <t>970013245176</t>
  </si>
  <si>
    <t>970013245513</t>
  </si>
  <si>
    <t>970013245588</t>
  </si>
  <si>
    <t>970013245651</t>
  </si>
  <si>
    <t>970013246160</t>
  </si>
  <si>
    <t>970013246268</t>
  </si>
  <si>
    <t>970013246362</t>
  </si>
  <si>
    <t>970013246979</t>
  </si>
  <si>
    <t>970013247877</t>
  </si>
  <si>
    <t>970013248180</t>
  </si>
  <si>
    <t>970013248200</t>
  </si>
  <si>
    <t>970013248562</t>
  </si>
  <si>
    <t>970013248907</t>
  </si>
  <si>
    <t>970013249042</t>
  </si>
  <si>
    <t>970013249169</t>
  </si>
  <si>
    <t>970013249198</t>
  </si>
  <si>
    <t>970013249226</t>
  </si>
  <si>
    <t>970013249242</t>
  </si>
  <si>
    <t>970013250102</t>
  </si>
  <si>
    <t>970013250953</t>
  </si>
  <si>
    <t>970013251933</t>
  </si>
  <si>
    <t>970013252024</t>
  </si>
  <si>
    <t>970013252030</t>
  </si>
  <si>
    <t>970013252380</t>
  </si>
  <si>
    <t>970013252435</t>
  </si>
  <si>
    <t>970013253276</t>
  </si>
  <si>
    <t>970013253489</t>
  </si>
  <si>
    <t>970013253706</t>
  </si>
  <si>
    <t>970013254059</t>
  </si>
  <si>
    <t>970013254506</t>
  </si>
  <si>
    <t>970013254530</t>
  </si>
  <si>
    <t>970013254682</t>
  </si>
  <si>
    <t>970013254738</t>
  </si>
  <si>
    <t>970013254782</t>
  </si>
  <si>
    <t>970013254844</t>
  </si>
  <si>
    <t>970013254873</t>
  </si>
  <si>
    <t>970013254913</t>
  </si>
  <si>
    <t>970013254951</t>
  </si>
  <si>
    <t>970013255242</t>
  </si>
  <si>
    <t>970013255832</t>
  </si>
  <si>
    <t>970013255935</t>
  </si>
  <si>
    <t>970013255956</t>
  </si>
  <si>
    <t>970013256442</t>
  </si>
  <si>
    <t>970013256581</t>
  </si>
  <si>
    <t>970013256616</t>
  </si>
  <si>
    <t>970013256745</t>
  </si>
  <si>
    <t>970013256766</t>
  </si>
  <si>
    <t>970013257226</t>
  </si>
  <si>
    <t>970013257348</t>
  </si>
  <si>
    <t>970013257690</t>
  </si>
  <si>
    <t>970013257735</t>
  </si>
  <si>
    <t>970013257912</t>
  </si>
  <si>
    <t>970013258078</t>
  </si>
  <si>
    <t>970013258269</t>
  </si>
  <si>
    <t>970013258459</t>
  </si>
  <si>
    <t>970013258587</t>
  </si>
  <si>
    <t>970013259510</t>
  </si>
  <si>
    <t>970013259636</t>
  </si>
  <si>
    <t>970013260225</t>
  </si>
  <si>
    <t>970013260291</t>
  </si>
  <si>
    <t>970013260592</t>
  </si>
  <si>
    <t>970013260625</t>
  </si>
  <si>
    <t>970013261207</t>
  </si>
  <si>
    <t>970013261822</t>
  </si>
  <si>
    <t>970013262170</t>
  </si>
  <si>
    <t>970013262186</t>
  </si>
  <si>
    <t>970013262224</t>
  </si>
  <si>
    <t>970013262281</t>
  </si>
  <si>
    <t>970013262422</t>
  </si>
  <si>
    <t>970013262532</t>
  </si>
  <si>
    <t>970013263103</t>
  </si>
  <si>
    <t>970013263451</t>
  </si>
  <si>
    <t>970013263475</t>
  </si>
  <si>
    <t>970013263558</t>
  </si>
  <si>
    <t>970013263628</t>
  </si>
  <si>
    <t>970013263960</t>
  </si>
  <si>
    <t>970013263963</t>
  </si>
  <si>
    <t>970013264331</t>
  </si>
  <si>
    <t>970013264335</t>
  </si>
  <si>
    <t>970013264638</t>
  </si>
  <si>
    <t>970013265667</t>
  </si>
  <si>
    <t>970013265899</t>
  </si>
  <si>
    <t>970013266677</t>
  </si>
  <si>
    <t>970013266906</t>
  </si>
  <si>
    <t>970013268022</t>
  </si>
  <si>
    <t>970013268145</t>
  </si>
  <si>
    <t>970013268747</t>
  </si>
  <si>
    <t>970013268818</t>
  </si>
  <si>
    <t>970013268840</t>
  </si>
  <si>
    <t>970013268848</t>
  </si>
  <si>
    <t>970013268888</t>
  </si>
  <si>
    <t>970013268890</t>
  </si>
  <si>
    <t>970013268903</t>
  </si>
  <si>
    <t>970013269407</t>
  </si>
  <si>
    <t>970013270196</t>
  </si>
  <si>
    <t>970013270403</t>
  </si>
  <si>
    <t>970013270585</t>
  </si>
  <si>
    <t>970013270649</t>
  </si>
  <si>
    <t>970013270667</t>
  </si>
  <si>
    <t>970013270974</t>
  </si>
  <si>
    <t>970013271173</t>
  </si>
  <si>
    <t>970013272177</t>
  </si>
  <si>
    <t>970013272503</t>
  </si>
  <si>
    <t>970013272506</t>
  </si>
  <si>
    <t>970013272560</t>
  </si>
  <si>
    <t>970013272650</t>
  </si>
  <si>
    <t>970013272830</t>
  </si>
  <si>
    <t>970013272917</t>
  </si>
  <si>
    <t>970013273016</t>
  </si>
  <si>
    <t>970013273212</t>
  </si>
  <si>
    <t>970013273351</t>
  </si>
  <si>
    <t>970013273682</t>
  </si>
  <si>
    <t>970013273864</t>
  </si>
  <si>
    <t>970013274408</t>
  </si>
  <si>
    <t>970013275249</t>
  </si>
  <si>
    <t>970013275893</t>
  </si>
  <si>
    <t>970013276494</t>
  </si>
  <si>
    <t>970013276665</t>
  </si>
  <si>
    <t>970013276763</t>
  </si>
  <si>
    <t>970013277197</t>
  </si>
  <si>
    <t>970013277599</t>
  </si>
  <si>
    <t>970013278243</t>
  </si>
  <si>
    <t>970013278278</t>
  </si>
  <si>
    <t>970013278686</t>
  </si>
  <si>
    <t>970013278720</t>
  </si>
  <si>
    <t>970013278754</t>
  </si>
  <si>
    <t>970013278875</t>
  </si>
  <si>
    <t>970013278954</t>
  </si>
  <si>
    <t>970013279990</t>
  </si>
  <si>
    <t>970013280565</t>
  </si>
  <si>
    <t>970013281020</t>
  </si>
  <si>
    <t>970013281089</t>
  </si>
  <si>
    <t>970013281130</t>
  </si>
  <si>
    <t>970013281161</t>
  </si>
  <si>
    <t>970013281466</t>
  </si>
  <si>
    <t>970013281499</t>
  </si>
  <si>
    <t>970013281624</t>
  </si>
  <si>
    <t>970013281785</t>
  </si>
  <si>
    <t>970013282143</t>
  </si>
  <si>
    <t>970013282393</t>
  </si>
  <si>
    <t>970013282500</t>
  </si>
  <si>
    <t>970013282654</t>
  </si>
  <si>
    <t>970013283081</t>
  </si>
  <si>
    <t>970013283251</t>
  </si>
  <si>
    <t>970013283991</t>
  </si>
  <si>
    <t>970013284178</t>
  </si>
  <si>
    <t>970013284186</t>
  </si>
  <si>
    <t>970013284317</t>
  </si>
  <si>
    <t>970013284440</t>
  </si>
  <si>
    <t>970013284707</t>
  </si>
  <si>
    <t>970013284860</t>
  </si>
  <si>
    <t>970013284868</t>
  </si>
  <si>
    <t>970013284907</t>
  </si>
  <si>
    <t>970013284909</t>
  </si>
  <si>
    <t>970013284966</t>
  </si>
  <si>
    <t>970013285301</t>
  </si>
  <si>
    <t>970013285388</t>
  </si>
  <si>
    <t>970013285810</t>
  </si>
  <si>
    <t>970013285987</t>
  </si>
  <si>
    <t>970013286318</t>
  </si>
  <si>
    <t>970013286510</t>
  </si>
  <si>
    <t>970013286613</t>
  </si>
  <si>
    <t>970013286763</t>
  </si>
  <si>
    <t>970013286767</t>
  </si>
  <si>
    <t>970013287056</t>
  </si>
  <si>
    <t>970013287154</t>
  </si>
  <si>
    <t>970013287518</t>
  </si>
  <si>
    <t>970013287594</t>
  </si>
  <si>
    <t>970013287651</t>
  </si>
  <si>
    <t>970013287678</t>
  </si>
  <si>
    <t>970013287760</t>
  </si>
  <si>
    <t>970013287984</t>
  </si>
  <si>
    <t>970013288279</t>
  </si>
  <si>
    <t>970013288313</t>
  </si>
  <si>
    <t>970013288423</t>
  </si>
  <si>
    <t>970013288459</t>
  </si>
  <si>
    <t>970013288544</t>
  </si>
  <si>
    <t>970013288562</t>
  </si>
  <si>
    <t>970013289519</t>
  </si>
  <si>
    <t>970013289611</t>
  </si>
  <si>
    <t>970013290144</t>
  </si>
  <si>
    <t>970013290362</t>
  </si>
  <si>
    <t>970013290424</t>
  </si>
  <si>
    <t>970013290680</t>
  </si>
  <si>
    <t>970013291284</t>
  </si>
  <si>
    <t>970013291326</t>
  </si>
  <si>
    <t>970013291360</t>
  </si>
  <si>
    <t>970013291563</t>
  </si>
  <si>
    <t>970013291605</t>
  </si>
  <si>
    <t>970013291998</t>
  </si>
  <si>
    <t>970013292243</t>
  </si>
  <si>
    <t>970013292245</t>
  </si>
  <si>
    <t>970013292282</t>
  </si>
  <si>
    <t>970013292779</t>
  </si>
  <si>
    <t>970013292918</t>
  </si>
  <si>
    <t>970013293164</t>
  </si>
  <si>
    <t>970013293199</t>
  </si>
  <si>
    <t>970013293474</t>
  </si>
  <si>
    <t>970013294210</t>
  </si>
  <si>
    <t>970013294414</t>
  </si>
  <si>
    <t>970013294452</t>
  </si>
  <si>
    <t>970013294518</t>
  </si>
  <si>
    <t>970013294987</t>
  </si>
  <si>
    <t>970013295331</t>
  </si>
  <si>
    <t>970013295590</t>
  </si>
  <si>
    <t>970013295623</t>
  </si>
  <si>
    <t>970013295960</t>
  </si>
  <si>
    <t>970013296720</t>
  </si>
  <si>
    <t>970013296735</t>
  </si>
  <si>
    <t>970013297161</t>
  </si>
  <si>
    <t>970013297491</t>
  </si>
  <si>
    <t>970013297587</t>
  </si>
  <si>
    <t>970013297806</t>
  </si>
  <si>
    <t>970013297898</t>
  </si>
  <si>
    <t>970013297951</t>
  </si>
  <si>
    <t>970013298692</t>
  </si>
  <si>
    <t>970013299144</t>
  </si>
  <si>
    <t>970013299237</t>
  </si>
  <si>
    <t>970013299278</t>
  </si>
  <si>
    <t>970013299315</t>
  </si>
  <si>
    <t>970013299445</t>
  </si>
  <si>
    <t>970013299866</t>
  </si>
  <si>
    <t>970013300432</t>
  </si>
  <si>
    <t>970013301264</t>
  </si>
  <si>
    <t>970013301578</t>
  </si>
  <si>
    <t>970013301643</t>
  </si>
  <si>
    <t>970013301960</t>
  </si>
  <si>
    <t>970013302427</t>
  </si>
  <si>
    <t>970013302597</t>
  </si>
  <si>
    <t>970013302776</t>
  </si>
  <si>
    <t>970013303040</t>
  </si>
  <si>
    <t>970013303091</t>
  </si>
  <si>
    <t>970013303294</t>
  </si>
  <si>
    <t>970013303498</t>
  </si>
  <si>
    <t>970013303519</t>
  </si>
  <si>
    <t>970013303544</t>
  </si>
  <si>
    <t>970013303751</t>
  </si>
  <si>
    <t>970013303808</t>
  </si>
  <si>
    <t>970013304819</t>
  </si>
  <si>
    <t>970013305281</t>
  </si>
  <si>
    <t>970013305285</t>
  </si>
  <si>
    <t>970013305533</t>
  </si>
  <si>
    <t>970013305797</t>
  </si>
  <si>
    <t>970013305873</t>
  </si>
  <si>
    <t>970013306673</t>
  </si>
  <si>
    <t>970013306736</t>
  </si>
  <si>
    <t>970013307368</t>
  </si>
  <si>
    <t>970013307924</t>
  </si>
  <si>
    <t>970013308262</t>
  </si>
  <si>
    <t>970013308474</t>
  </si>
  <si>
    <t>970013308931</t>
  </si>
  <si>
    <t>970013309012</t>
  </si>
  <si>
    <t>970013309508</t>
  </si>
  <si>
    <t>970013309646</t>
  </si>
  <si>
    <t>970013310285</t>
  </si>
  <si>
    <t>970013310420</t>
  </si>
  <si>
    <t>970013310537</t>
  </si>
  <si>
    <t>970013310607</t>
  </si>
  <si>
    <t>970013310608</t>
  </si>
  <si>
    <t>970013310918</t>
  </si>
  <si>
    <t>970013311954</t>
  </si>
  <si>
    <t>970013312202</t>
  </si>
  <si>
    <t>970013312224</t>
  </si>
  <si>
    <t>970013312331</t>
  </si>
  <si>
    <t>970013312525</t>
  </si>
  <si>
    <t>970013313078</t>
  </si>
  <si>
    <t>970013313110</t>
  </si>
  <si>
    <t>970013313470</t>
  </si>
  <si>
    <t>970013313482</t>
  </si>
  <si>
    <t>970013313730</t>
  </si>
  <si>
    <t>970013314231</t>
  </si>
  <si>
    <t>970013314291</t>
  </si>
  <si>
    <t>970013314600</t>
  </si>
  <si>
    <t>970013314809</t>
  </si>
  <si>
    <t>970013314896</t>
  </si>
  <si>
    <t>970013314940</t>
  </si>
  <si>
    <t>970013315620</t>
  </si>
  <si>
    <t>970013315799</t>
  </si>
  <si>
    <t>970013316028</t>
  </si>
  <si>
    <t>970013316034</t>
  </si>
  <si>
    <t>970013316041</t>
  </si>
  <si>
    <t>970013316080</t>
  </si>
  <si>
    <t>970013316323</t>
  </si>
  <si>
    <t>970013316362</t>
  </si>
  <si>
    <t>970013316432</t>
  </si>
  <si>
    <t>970013316447</t>
  </si>
  <si>
    <t>970013317465</t>
  </si>
  <si>
    <t>970013317485</t>
  </si>
  <si>
    <t>970013317717</t>
  </si>
  <si>
    <t>970013317731</t>
  </si>
  <si>
    <t>970013317788</t>
  </si>
  <si>
    <t>970013317885</t>
  </si>
  <si>
    <t>970013318146</t>
  </si>
  <si>
    <t>970013318444</t>
  </si>
  <si>
    <t>970013318926</t>
  </si>
  <si>
    <t>970013319612</t>
  </si>
  <si>
    <t>970013319643</t>
  </si>
  <si>
    <t>970013319808</t>
  </si>
  <si>
    <t>970013320562</t>
  </si>
  <si>
    <t>970013320925</t>
  </si>
  <si>
    <t>970013321211</t>
  </si>
  <si>
    <t>970013321640</t>
  </si>
  <si>
    <t>970013322110</t>
  </si>
  <si>
    <t>970013322279</t>
  </si>
  <si>
    <t>970013322651</t>
  </si>
  <si>
    <t>970013322767</t>
  </si>
  <si>
    <t>970013322833</t>
  </si>
  <si>
    <t>970013322941</t>
  </si>
  <si>
    <t>970013322972</t>
  </si>
  <si>
    <t>970013323019</t>
  </si>
  <si>
    <t>970013323328</t>
  </si>
  <si>
    <t>970013323567</t>
  </si>
  <si>
    <t>970013323642</t>
  </si>
  <si>
    <t>970013323647</t>
  </si>
  <si>
    <t>970013323655</t>
  </si>
  <si>
    <t>970013323809</t>
  </si>
  <si>
    <t>970013324300</t>
  </si>
  <si>
    <t>970013324747</t>
  </si>
  <si>
    <t>970013325240</t>
  </si>
  <si>
    <t>970013325499</t>
  </si>
  <si>
    <t>970013325599</t>
  </si>
  <si>
    <t>970013325691</t>
  </si>
  <si>
    <t>970013325981</t>
  </si>
  <si>
    <t>970013326359</t>
  </si>
  <si>
    <t>970013327481</t>
  </si>
  <si>
    <t>970013327936</t>
  </si>
  <si>
    <t>970013328531</t>
  </si>
  <si>
    <t>970013328601</t>
  </si>
  <si>
    <t>970013329631</t>
  </si>
  <si>
    <t>970013329846</t>
  </si>
  <si>
    <t>970013330742</t>
  </si>
  <si>
    <t>970013331162</t>
  </si>
  <si>
    <t>970013331335</t>
  </si>
  <si>
    <t>970013331572</t>
  </si>
  <si>
    <t>970013331601</t>
  </si>
  <si>
    <t>970013332251</t>
  </si>
  <si>
    <t>970013332337</t>
  </si>
  <si>
    <t>970013332614</t>
  </si>
  <si>
    <t>970013332664</t>
  </si>
  <si>
    <t>970013332892</t>
  </si>
  <si>
    <t>970013333012</t>
  </si>
  <si>
    <t>970013333060</t>
  </si>
  <si>
    <t>970013333217</t>
  </si>
  <si>
    <t>970013333245</t>
  </si>
  <si>
    <t>970013333431</t>
  </si>
  <si>
    <t>970013333948</t>
  </si>
  <si>
    <t>970013334062</t>
  </si>
  <si>
    <t>970013334119</t>
  </si>
  <si>
    <t>970013334202</t>
  </si>
  <si>
    <t>970013334930</t>
  </si>
  <si>
    <t>970013335209</t>
  </si>
  <si>
    <t>970013335720</t>
  </si>
  <si>
    <t>970013336115</t>
  </si>
  <si>
    <t>970013336336</t>
  </si>
  <si>
    <t>970013336411</t>
  </si>
  <si>
    <t>970013336700</t>
  </si>
  <si>
    <t>970013336727</t>
  </si>
  <si>
    <t>970013336916</t>
  </si>
  <si>
    <t>970013337085</t>
  </si>
  <si>
    <t>970013337325</t>
  </si>
  <si>
    <t>970013337363</t>
  </si>
  <si>
    <t>970013337376</t>
  </si>
  <si>
    <t>970013337524</t>
  </si>
  <si>
    <t>970013337525</t>
  </si>
  <si>
    <t>970013337712</t>
  </si>
  <si>
    <t>970013337814</t>
  </si>
  <si>
    <t>970013337963</t>
  </si>
  <si>
    <t>970013338360</t>
  </si>
  <si>
    <t>970013339279</t>
  </si>
  <si>
    <t>970013339289</t>
  </si>
  <si>
    <t>970013339818</t>
  </si>
  <si>
    <t>970013340000</t>
  </si>
  <si>
    <t>970013340340</t>
  </si>
  <si>
    <t>970013340461</t>
  </si>
  <si>
    <t>970013340815</t>
  </si>
  <si>
    <t>970013341607</t>
  </si>
  <si>
    <t>970013341664</t>
  </si>
  <si>
    <t>970013341882</t>
  </si>
  <si>
    <t>970013341993</t>
  </si>
  <si>
    <t>970013342137</t>
  </si>
  <si>
    <t>970013342314</t>
  </si>
  <si>
    <t>970013343342</t>
  </si>
  <si>
    <t>970013343475</t>
  </si>
  <si>
    <t>970013343567</t>
  </si>
  <si>
    <t>970013343758</t>
  </si>
  <si>
    <t>970013343966</t>
  </si>
  <si>
    <t>970013344064</t>
  </si>
  <si>
    <t>970013344144</t>
  </si>
  <si>
    <t>970013344240</t>
  </si>
  <si>
    <t>970013344517</t>
  </si>
  <si>
    <t>970013344989</t>
  </si>
  <si>
    <t>970013345250</t>
  </si>
  <si>
    <t>970013345289</t>
  </si>
  <si>
    <t>970013345427</t>
  </si>
  <si>
    <t>970013345551</t>
  </si>
  <si>
    <t>970013345602</t>
  </si>
  <si>
    <t>970013346036</t>
  </si>
  <si>
    <t>970013346193</t>
  </si>
  <si>
    <t>970013346788</t>
  </si>
  <si>
    <t>970013346936</t>
  </si>
  <si>
    <t>970013347367</t>
  </si>
  <si>
    <t>970013347528</t>
  </si>
  <si>
    <t>970013347621</t>
  </si>
  <si>
    <t>970013347793</t>
  </si>
  <si>
    <t>970013348124</t>
  </si>
  <si>
    <t>970013348553</t>
  </si>
  <si>
    <t>970013348811</t>
  </si>
  <si>
    <t>970013349034</t>
  </si>
  <si>
    <t>970013349515</t>
  </si>
  <si>
    <t>970013349641</t>
  </si>
  <si>
    <t>970013349721</t>
  </si>
  <si>
    <t>970013350148</t>
  </si>
  <si>
    <t>970013350456</t>
  </si>
  <si>
    <t>970013350808</t>
  </si>
  <si>
    <t>970013351316</t>
  </si>
  <si>
    <t>970013351544</t>
  </si>
  <si>
    <t>970013351675</t>
  </si>
  <si>
    <t>970013351746</t>
  </si>
  <si>
    <t>970013352059</t>
  </si>
  <si>
    <t>970013352207</t>
  </si>
  <si>
    <t>970013352416</t>
  </si>
  <si>
    <t>970013352688</t>
  </si>
  <si>
    <t>970013352701</t>
  </si>
  <si>
    <t>970013352828</t>
  </si>
  <si>
    <t>970013353118</t>
  </si>
  <si>
    <t>970013353149</t>
  </si>
  <si>
    <t>970013353442</t>
  </si>
  <si>
    <t>970013353651</t>
  </si>
  <si>
    <t>970013353967</t>
  </si>
  <si>
    <t>970013354052</t>
  </si>
  <si>
    <t>970013354120</t>
  </si>
  <si>
    <t>970013354142</t>
  </si>
  <si>
    <t>970013354239</t>
  </si>
  <si>
    <t>970013354627</t>
  </si>
  <si>
    <t>970013354650</t>
  </si>
  <si>
    <t>970013354810</t>
  </si>
  <si>
    <t>970013354866</t>
  </si>
  <si>
    <t>970013355120</t>
  </si>
  <si>
    <t>970013355292</t>
  </si>
  <si>
    <t>970013355377</t>
  </si>
  <si>
    <t>970013355474</t>
  </si>
  <si>
    <t>970013355572</t>
  </si>
  <si>
    <t>970013355980</t>
  </si>
  <si>
    <t>970013356358</t>
  </si>
  <si>
    <t>970013357001</t>
  </si>
  <si>
    <t>970013357264</t>
  </si>
  <si>
    <t>970013357309</t>
  </si>
  <si>
    <t>970013357320</t>
  </si>
  <si>
    <t>970013357633</t>
  </si>
  <si>
    <t>970013358156</t>
  </si>
  <si>
    <t>970013358249</t>
  </si>
  <si>
    <t>970013358403</t>
  </si>
  <si>
    <t>970013358887</t>
  </si>
  <si>
    <t>970013358956</t>
  </si>
  <si>
    <t>970013359129</t>
  </si>
  <si>
    <t>970013359645</t>
  </si>
  <si>
    <t>970013359692</t>
  </si>
  <si>
    <t>970013360024</t>
  </si>
  <si>
    <t>970013360391</t>
  </si>
  <si>
    <t>970013360719</t>
  </si>
  <si>
    <t>970013360796</t>
  </si>
  <si>
    <t>970013360958</t>
  </si>
  <si>
    <t>970013361229</t>
  </si>
  <si>
    <t>970013361485</t>
  </si>
  <si>
    <t>970013361564</t>
  </si>
  <si>
    <t>970013361721</t>
  </si>
  <si>
    <t>970013361944</t>
  </si>
  <si>
    <t>970013362795</t>
  </si>
  <si>
    <t>970013362969</t>
  </si>
  <si>
    <t>970013363045</t>
  </si>
  <si>
    <t>970013363055</t>
  </si>
  <si>
    <t>970013363213</t>
  </si>
  <si>
    <t>970013363375</t>
  </si>
  <si>
    <t>970013363824</t>
  </si>
  <si>
    <t>970013364067</t>
  </si>
  <si>
    <t>970013364149</t>
  </si>
  <si>
    <t>970013364481</t>
  </si>
  <si>
    <t>970013364661</t>
  </si>
  <si>
    <t>970013364679</t>
  </si>
  <si>
    <t>970013365083</t>
  </si>
  <si>
    <t>970013365850</t>
  </si>
  <si>
    <t>970013366062</t>
  </si>
  <si>
    <t>970013366350</t>
  </si>
  <si>
    <t>970013366416</t>
  </si>
  <si>
    <t>970013366972</t>
  </si>
  <si>
    <t>970013367067</t>
  </si>
  <si>
    <t>970013367367</t>
  </si>
  <si>
    <t>970013367564</t>
  </si>
  <si>
    <t>970013368015</t>
  </si>
  <si>
    <t>970013368092</t>
  </si>
  <si>
    <t>970013368118</t>
  </si>
  <si>
    <t>970013368231</t>
  </si>
  <si>
    <t>970013368232</t>
  </si>
  <si>
    <t>970013368255</t>
  </si>
  <si>
    <t>970013368471</t>
  </si>
  <si>
    <t>970013368513</t>
  </si>
  <si>
    <t>970013368622</t>
  </si>
  <si>
    <t>970013368746</t>
  </si>
  <si>
    <t>970013369179</t>
  </si>
  <si>
    <t>970013369198</t>
  </si>
  <si>
    <t>970013369302</t>
  </si>
  <si>
    <t>970013369504</t>
  </si>
  <si>
    <t>970013369538</t>
  </si>
  <si>
    <t>970013369623</t>
  </si>
  <si>
    <t>970013369815</t>
  </si>
  <si>
    <t>970013369949</t>
  </si>
  <si>
    <t>970013370026</t>
  </si>
  <si>
    <t>970013370051</t>
  </si>
  <si>
    <t>970013370154</t>
  </si>
  <si>
    <t>970013370293</t>
  </si>
  <si>
    <t>970013370374</t>
  </si>
  <si>
    <t>970013370530</t>
  </si>
  <si>
    <t>970013370554</t>
  </si>
  <si>
    <t>970013370633</t>
  </si>
  <si>
    <t>970013372140</t>
  </si>
  <si>
    <t>970013372445</t>
  </si>
  <si>
    <t>970013372758</t>
  </si>
  <si>
    <t>970013372907</t>
  </si>
  <si>
    <t>970013372930</t>
  </si>
  <si>
    <t>970013373025</t>
  </si>
  <si>
    <t>970013373041</t>
  </si>
  <si>
    <t>970013373326</t>
  </si>
  <si>
    <t>970013373451</t>
  </si>
  <si>
    <t>970013373463</t>
  </si>
  <si>
    <t>970013373472</t>
  </si>
  <si>
    <t>970013373622</t>
  </si>
  <si>
    <t>970013373650</t>
  </si>
  <si>
    <t>970013373731</t>
  </si>
  <si>
    <t>970013374000</t>
  </si>
  <si>
    <t>970013374147</t>
  </si>
  <si>
    <t>970013374150</t>
  </si>
  <si>
    <t>970013374161</t>
  </si>
  <si>
    <t>970013374298</t>
  </si>
  <si>
    <t>970013375316</t>
  </si>
  <si>
    <t>970013375484</t>
  </si>
  <si>
    <t>970013375632</t>
  </si>
  <si>
    <t>970013375763</t>
  </si>
  <si>
    <t>970013376206</t>
  </si>
  <si>
    <t>970013376687</t>
  </si>
  <si>
    <t>970013377563</t>
  </si>
  <si>
    <t>970013378040</t>
  </si>
  <si>
    <t>970013378489</t>
  </si>
  <si>
    <t>970013378537</t>
  </si>
  <si>
    <t>970013379155</t>
  </si>
  <si>
    <t>970013380179</t>
  </si>
  <si>
    <t>970013380504</t>
  </si>
  <si>
    <t>970013380748</t>
  </si>
  <si>
    <t>970013380979</t>
  </si>
  <si>
    <t>970013381185</t>
  </si>
  <si>
    <t>970013381852</t>
  </si>
  <si>
    <t>970013382076</t>
  </si>
  <si>
    <t>970013382259</t>
  </si>
  <si>
    <t>970013382272</t>
  </si>
  <si>
    <t>970013382392</t>
  </si>
  <si>
    <t>970013382497</t>
  </si>
  <si>
    <t>970013382974</t>
  </si>
  <si>
    <t>970013383048</t>
  </si>
  <si>
    <t>970013383064</t>
  </si>
  <si>
    <t>970013383200</t>
  </si>
  <si>
    <t>970013383248</t>
  </si>
  <si>
    <t>970013383401</t>
  </si>
  <si>
    <t>970013384086</t>
  </si>
  <si>
    <t>970013384831</t>
  </si>
  <si>
    <t>970013385081</t>
  </si>
  <si>
    <t>970013385114</t>
  </si>
  <si>
    <t>970013385895</t>
  </si>
  <si>
    <t>970013386385</t>
  </si>
  <si>
    <t>970013386476</t>
  </si>
  <si>
    <t>970013387069</t>
  </si>
  <si>
    <t>970013387173</t>
  </si>
  <si>
    <t>970013387430</t>
  </si>
  <si>
    <t>970013387475</t>
  </si>
  <si>
    <t>970013387891</t>
  </si>
  <si>
    <t>970013387933</t>
  </si>
  <si>
    <t>970013388489</t>
  </si>
  <si>
    <t>970013388598</t>
  </si>
  <si>
    <t>970013388642</t>
  </si>
  <si>
    <t>970013388841</t>
  </si>
  <si>
    <t>970013389302</t>
  </si>
  <si>
    <t>970013389334</t>
  </si>
  <si>
    <t>970013389382</t>
  </si>
  <si>
    <t>970013389999</t>
  </si>
  <si>
    <t>970013390043</t>
  </si>
  <si>
    <t>970013390070</t>
  </si>
  <si>
    <t>970013390150</t>
  </si>
  <si>
    <t>970013390718</t>
  </si>
  <si>
    <t>970013391128</t>
  </si>
  <si>
    <t>970013391356</t>
  </si>
  <si>
    <t>970013391492</t>
  </si>
  <si>
    <t>970013391621</t>
  </si>
  <si>
    <t>970013391800</t>
  </si>
  <si>
    <t>970013391971</t>
  </si>
  <si>
    <t>970013391979</t>
  </si>
  <si>
    <t>970013392805</t>
  </si>
  <si>
    <t>970013393235</t>
  </si>
  <si>
    <t>970013393479</t>
  </si>
  <si>
    <t>970013393676</t>
  </si>
  <si>
    <t>970013393820</t>
  </si>
  <si>
    <t>970013393872</t>
  </si>
  <si>
    <t>970013394045</t>
  </si>
  <si>
    <t>970013394049</t>
  </si>
  <si>
    <t>970013394083</t>
  </si>
  <si>
    <t>970013394553</t>
  </si>
  <si>
    <t>970013394751</t>
  </si>
  <si>
    <t>970013394762</t>
  </si>
  <si>
    <t>970013394979</t>
  </si>
  <si>
    <t>970013395081</t>
  </si>
  <si>
    <t>970013395931</t>
  </si>
  <si>
    <t>970013397163</t>
  </si>
  <si>
    <t>970013397166</t>
  </si>
  <si>
    <t>970013397771</t>
  </si>
  <si>
    <t>970013397936</t>
  </si>
  <si>
    <t>970013398152</t>
  </si>
  <si>
    <t>970013398190</t>
  </si>
  <si>
    <t>970013398453</t>
  </si>
  <si>
    <t>970013398665</t>
  </si>
  <si>
    <t>970013399181</t>
  </si>
  <si>
    <t>970013399342</t>
  </si>
  <si>
    <t>970013399466</t>
  </si>
  <si>
    <t>970013399724</t>
  </si>
  <si>
    <t>970013399918</t>
  </si>
  <si>
    <t>970013400224</t>
  </si>
  <si>
    <t>970013400248</t>
  </si>
  <si>
    <t>970013400343</t>
  </si>
  <si>
    <t>970013400501</t>
  </si>
  <si>
    <t>970013400613</t>
  </si>
  <si>
    <t>970013400680</t>
  </si>
  <si>
    <t>970013400854</t>
  </si>
  <si>
    <t>970013401216</t>
  </si>
  <si>
    <t>970013401256</t>
  </si>
  <si>
    <t>970013401372</t>
  </si>
  <si>
    <t>970013401905</t>
  </si>
  <si>
    <t>970013401940</t>
  </si>
  <si>
    <t>970013402287</t>
  </si>
  <si>
    <t>970013402362</t>
  </si>
  <si>
    <t>970013402483</t>
  </si>
  <si>
    <t>970013403117</t>
  </si>
  <si>
    <t>970013403180</t>
  </si>
  <si>
    <t>970013403836</t>
  </si>
  <si>
    <t>970013403839</t>
  </si>
  <si>
    <t>970013403991</t>
  </si>
  <si>
    <t>970013404761</t>
  </si>
  <si>
    <t>970013405004</t>
  </si>
  <si>
    <t>970013405046</t>
  </si>
  <si>
    <t>970013405070</t>
  </si>
  <si>
    <t>970013405383</t>
  </si>
  <si>
    <t>970013405562</t>
  </si>
  <si>
    <t>970013405870</t>
  </si>
  <si>
    <t>970013405904</t>
  </si>
  <si>
    <t>970013405998</t>
  </si>
  <si>
    <t>970013406164</t>
  </si>
  <si>
    <t>970013406463</t>
  </si>
  <si>
    <t>970013406489</t>
  </si>
  <si>
    <t>970013406888</t>
  </si>
  <si>
    <t>970013406921</t>
  </si>
  <si>
    <t>970013406998</t>
  </si>
  <si>
    <t>970013407132</t>
  </si>
  <si>
    <t>970013407628</t>
  </si>
  <si>
    <t>970013407657</t>
  </si>
  <si>
    <t>970013407887</t>
  </si>
  <si>
    <t>970013408064</t>
  </si>
  <si>
    <t>970013408111</t>
  </si>
  <si>
    <t>970013408477</t>
  </si>
  <si>
    <t>970013408582</t>
  </si>
  <si>
    <t>970013409023</t>
  </si>
  <si>
    <t>970013409364</t>
  </si>
  <si>
    <t>970013409452</t>
  </si>
  <si>
    <t>970013409525</t>
  </si>
  <si>
    <t>970013409553</t>
  </si>
  <si>
    <t>970013409594</t>
  </si>
  <si>
    <t>970013409809</t>
  </si>
  <si>
    <t>970013410016</t>
  </si>
  <si>
    <t>970013410061</t>
  </si>
  <si>
    <t>970013410085</t>
  </si>
  <si>
    <t>970013410108</t>
  </si>
  <si>
    <t>970013410402</t>
  </si>
  <si>
    <t>970013410692</t>
  </si>
  <si>
    <t>970013410828</t>
  </si>
  <si>
    <t>970013411404</t>
  </si>
  <si>
    <t>970013412037</t>
  </si>
  <si>
    <t>970013412211</t>
  </si>
  <si>
    <t>970013412320</t>
  </si>
  <si>
    <t>970013412678</t>
  </si>
  <si>
    <t>970013412968</t>
  </si>
  <si>
    <t>970013413321</t>
  </si>
  <si>
    <t>970013413374</t>
  </si>
  <si>
    <t>970013413642</t>
  </si>
  <si>
    <t>970013413685</t>
  </si>
  <si>
    <t>970013413747</t>
  </si>
  <si>
    <t>970013413942</t>
  </si>
  <si>
    <t>970013413945</t>
  </si>
  <si>
    <t>970013414339</t>
  </si>
  <si>
    <t>970013414349</t>
  </si>
  <si>
    <t>970013414459</t>
  </si>
  <si>
    <t>970013414658</t>
  </si>
  <si>
    <t>970013414810</t>
  </si>
  <si>
    <t>970013414838</t>
  </si>
  <si>
    <t>970013415556</t>
  </si>
  <si>
    <t>970013415892</t>
  </si>
  <si>
    <t>970013416631</t>
  </si>
  <si>
    <t>970013416917</t>
  </si>
  <si>
    <t>970013416930</t>
  </si>
  <si>
    <t>970013417238</t>
  </si>
  <si>
    <t>970013417650</t>
  </si>
  <si>
    <t>970013417884</t>
  </si>
  <si>
    <t>970013419087</t>
  </si>
  <si>
    <t>970013419097</t>
  </si>
  <si>
    <t>970013419207</t>
  </si>
  <si>
    <t>970013419707</t>
  </si>
  <si>
    <t>970013419835</t>
  </si>
  <si>
    <t>970013419854</t>
  </si>
  <si>
    <t>970013420330</t>
  </si>
  <si>
    <t>970013420440</t>
  </si>
  <si>
    <t>970013420477</t>
  </si>
  <si>
    <t>970013421278</t>
  </si>
  <si>
    <t>970013421652</t>
  </si>
  <si>
    <t>970013421735</t>
  </si>
  <si>
    <t>970013421786</t>
  </si>
  <si>
    <t>970013421918</t>
  </si>
  <si>
    <t>970013422322</t>
  </si>
  <si>
    <t>970013422582</t>
  </si>
  <si>
    <t>970013423305</t>
  </si>
  <si>
    <t>970013423364</t>
  </si>
  <si>
    <t>970013423388</t>
  </si>
  <si>
    <t>970013423553</t>
  </si>
  <si>
    <t>970013423826</t>
  </si>
  <si>
    <t>970013423981</t>
  </si>
  <si>
    <t>970013424039</t>
  </si>
  <si>
    <t>970013424251</t>
  </si>
  <si>
    <t>970013424264</t>
  </si>
  <si>
    <t>970013424861</t>
  </si>
  <si>
    <t>970013425057</t>
  </si>
  <si>
    <t>970013425551</t>
  </si>
  <si>
    <t>970013425645</t>
  </si>
  <si>
    <t>970013425722</t>
  </si>
  <si>
    <t>970013426103</t>
  </si>
  <si>
    <t>970013426177</t>
  </si>
  <si>
    <t>970013426560</t>
  </si>
  <si>
    <t>970013426902</t>
  </si>
  <si>
    <t>970013427028</t>
  </si>
  <si>
    <t>970013428087</t>
  </si>
  <si>
    <t>970013428132</t>
  </si>
  <si>
    <t>970013428233</t>
  </si>
  <si>
    <t>970013428788</t>
  </si>
  <si>
    <t>970013428910</t>
  </si>
  <si>
    <t>970013428938</t>
  </si>
  <si>
    <t>970013429207</t>
  </si>
  <si>
    <t>970013429390</t>
  </si>
  <si>
    <t>970013430161</t>
  </si>
  <si>
    <t>970013430372</t>
  </si>
  <si>
    <t>970013430802</t>
  </si>
  <si>
    <t>970013430906</t>
  </si>
  <si>
    <t>970013430937</t>
  </si>
  <si>
    <t>970013431023</t>
  </si>
  <si>
    <t>970013431223</t>
  </si>
  <si>
    <t>970013431410</t>
  </si>
  <si>
    <t>970013431414</t>
  </si>
  <si>
    <t>970013431491</t>
  </si>
  <si>
    <t>970013432106</t>
  </si>
  <si>
    <t>970013432134</t>
  </si>
  <si>
    <t>970013432253</t>
  </si>
  <si>
    <t>970013433233</t>
  </si>
  <si>
    <t>970013433595</t>
  </si>
  <si>
    <t>970013433643</t>
  </si>
  <si>
    <t>970013433947</t>
  </si>
  <si>
    <t>970013434088</t>
  </si>
  <si>
    <t>970013434257</t>
  </si>
  <si>
    <t>970013434438</t>
  </si>
  <si>
    <t>970013434753</t>
  </si>
  <si>
    <t>970013435066</t>
  </si>
  <si>
    <t>970013435144</t>
  </si>
  <si>
    <t>970013435463</t>
  </si>
  <si>
    <t>970013435581</t>
  </si>
  <si>
    <t>970013435686</t>
  </si>
  <si>
    <t>970013435924</t>
  </si>
  <si>
    <t>970013436639</t>
  </si>
  <si>
    <t>970013436706</t>
  </si>
  <si>
    <t>970013436795</t>
  </si>
  <si>
    <t>970013436897</t>
  </si>
  <si>
    <t>970013436939</t>
  </si>
  <si>
    <t>970013437065</t>
  </si>
  <si>
    <t>970013437199</t>
  </si>
  <si>
    <t>970013437294</t>
  </si>
  <si>
    <t>970013437499</t>
  </si>
  <si>
    <t>970013437553</t>
  </si>
  <si>
    <t>970013437796</t>
  </si>
  <si>
    <t>970013437947</t>
  </si>
  <si>
    <t>970013438140</t>
  </si>
  <si>
    <t>970013438284</t>
  </si>
  <si>
    <t>970013438286</t>
  </si>
  <si>
    <t>970013438525</t>
  </si>
  <si>
    <t>970013438568</t>
  </si>
  <si>
    <t>970013438675</t>
  </si>
  <si>
    <t>970013439473</t>
  </si>
  <si>
    <t>970013439599</t>
  </si>
  <si>
    <t>970013439719</t>
  </si>
  <si>
    <t>970013439793</t>
  </si>
  <si>
    <t>970013439918</t>
  </si>
  <si>
    <t>970013440368</t>
  </si>
  <si>
    <t>970013440499</t>
  </si>
  <si>
    <t>970013440619</t>
  </si>
  <si>
    <t>970013440694</t>
  </si>
  <si>
    <t>970013440825</t>
  </si>
  <si>
    <t>970013441169</t>
  </si>
  <si>
    <t>970013441360</t>
  </si>
  <si>
    <t>970013441933</t>
  </si>
  <si>
    <t>970013442287</t>
  </si>
  <si>
    <t>970013442401</t>
  </si>
  <si>
    <t>970013442641</t>
  </si>
  <si>
    <t>970013443949</t>
  </si>
  <si>
    <t>970013444438</t>
  </si>
  <si>
    <t>970013444661</t>
  </si>
  <si>
    <t>970013444727</t>
  </si>
  <si>
    <t>970013444744</t>
  </si>
  <si>
    <t>970013444822</t>
  </si>
  <si>
    <t>970013444828</t>
  </si>
  <si>
    <t>970013445010</t>
  </si>
  <si>
    <t>970013445171</t>
  </si>
  <si>
    <t>970013445198</t>
  </si>
  <si>
    <t>970013445216</t>
  </si>
  <si>
    <t>970013445227</t>
  </si>
  <si>
    <t>970013445612</t>
  </si>
  <si>
    <t>970013445922</t>
  </si>
  <si>
    <t>970013446608</t>
  </si>
  <si>
    <t>970013446609</t>
  </si>
  <si>
    <t>970013446622</t>
  </si>
  <si>
    <t>970013446892</t>
  </si>
  <si>
    <t>970013447182</t>
  </si>
  <si>
    <t>970013447416</t>
  </si>
  <si>
    <t>970013447507</t>
  </si>
  <si>
    <t>970013447793</t>
  </si>
  <si>
    <t>970013447839</t>
  </si>
  <si>
    <t>970013447918</t>
  </si>
  <si>
    <t>970013448113</t>
  </si>
  <si>
    <t>970013448235</t>
  </si>
  <si>
    <t>970013448264</t>
  </si>
  <si>
    <t>970013448344</t>
  </si>
  <si>
    <t>970013448824</t>
  </si>
  <si>
    <t>970013449121</t>
  </si>
  <si>
    <t>970013449619</t>
  </si>
  <si>
    <t>970013450082</t>
  </si>
  <si>
    <t>970013450452</t>
  </si>
  <si>
    <t>970013450603</t>
  </si>
  <si>
    <t>970013450734</t>
  </si>
  <si>
    <t>970013450819</t>
  </si>
  <si>
    <t>970013451377</t>
  </si>
  <si>
    <t>970013451482</t>
  </si>
  <si>
    <t>970013452007</t>
  </si>
  <si>
    <t>970013452016</t>
  </si>
  <si>
    <t>970013452309</t>
  </si>
  <si>
    <t>970013452481</t>
  </si>
  <si>
    <t>970013452505</t>
  </si>
  <si>
    <t>970013452877</t>
  </si>
  <si>
    <t>970013452911</t>
  </si>
  <si>
    <t>970013452982</t>
  </si>
  <si>
    <t>970013452995</t>
  </si>
  <si>
    <t>970013453242</t>
  </si>
  <si>
    <t>970013453334</t>
  </si>
  <si>
    <t>970013453348</t>
  </si>
  <si>
    <t>970013453400</t>
  </si>
  <si>
    <t>970013453409</t>
  </si>
  <si>
    <t>970013453444</t>
  </si>
  <si>
    <t>970013453713</t>
  </si>
  <si>
    <t>970013453938</t>
  </si>
  <si>
    <t>970013454167</t>
  </si>
  <si>
    <t>970013454223</t>
  </si>
  <si>
    <t>970013454586</t>
  </si>
  <si>
    <t>970013454637</t>
  </si>
  <si>
    <t>970013454835</t>
  </si>
  <si>
    <t>970013454936</t>
  </si>
  <si>
    <t>970013454987</t>
  </si>
  <si>
    <t>970013455085</t>
  </si>
  <si>
    <t>970013455139</t>
  </si>
  <si>
    <t>970013455405</t>
  </si>
  <si>
    <t>970013455486</t>
  </si>
  <si>
    <t>970013455734</t>
  </si>
  <si>
    <t>970013455840</t>
  </si>
  <si>
    <t>970013455844</t>
  </si>
  <si>
    <t>970013456305</t>
  </si>
  <si>
    <t>970013456591</t>
  </si>
  <si>
    <t>970013456952</t>
  </si>
  <si>
    <t>970013457044</t>
  </si>
  <si>
    <t>970013457129</t>
  </si>
  <si>
    <t>970013457135</t>
  </si>
  <si>
    <t>970013457334</t>
  </si>
  <si>
    <t>970013457424</t>
  </si>
  <si>
    <t>970013457632</t>
  </si>
  <si>
    <t>970013457786</t>
  </si>
  <si>
    <t>970013457843</t>
  </si>
  <si>
    <t>970013458524</t>
  </si>
  <si>
    <t>970013458555</t>
  </si>
  <si>
    <t>970013458826</t>
  </si>
  <si>
    <t>970013459375</t>
  </si>
  <si>
    <t>970013459889</t>
  </si>
  <si>
    <t>970013460116</t>
  </si>
  <si>
    <t>970013460680</t>
  </si>
  <si>
    <t>970013461074</t>
  </si>
  <si>
    <t>970013461604</t>
  </si>
  <si>
    <t>970013462344</t>
  </si>
  <si>
    <t>970013462366</t>
  </si>
  <si>
    <t>970013462468</t>
  </si>
  <si>
    <t>970013462756</t>
  </si>
  <si>
    <t>970013463048</t>
  </si>
  <si>
    <t>970013463155</t>
  </si>
  <si>
    <t>970013463361</t>
  </si>
  <si>
    <t>970013463418</t>
  </si>
  <si>
    <t>970013463468</t>
  </si>
  <si>
    <t>970013463531</t>
  </si>
  <si>
    <t>970013463653</t>
  </si>
  <si>
    <t>970013464046</t>
  </si>
  <si>
    <t>970013464059</t>
  </si>
  <si>
    <t>970013464192</t>
  </si>
  <si>
    <t>970013464489</t>
  </si>
  <si>
    <t>970013464956</t>
  </si>
  <si>
    <t>970013464984</t>
  </si>
  <si>
    <t>970013465034</t>
  </si>
  <si>
    <t>970013465036</t>
  </si>
  <si>
    <t>970013465168</t>
  </si>
  <si>
    <t>970013465307</t>
  </si>
  <si>
    <t>970013465337</t>
  </si>
  <si>
    <t>970013465838</t>
  </si>
  <si>
    <t>970013466000</t>
  </si>
  <si>
    <t>970013466349</t>
  </si>
  <si>
    <t>970013466360</t>
  </si>
  <si>
    <t>970013466515</t>
  </si>
  <si>
    <t>970013466891</t>
  </si>
  <si>
    <t>970013467153</t>
  </si>
  <si>
    <t>970013467228</t>
  </si>
  <si>
    <t>970013467343</t>
  </si>
  <si>
    <t>970013467745</t>
  </si>
  <si>
    <t>970013467961</t>
  </si>
  <si>
    <t>970013468549</t>
  </si>
  <si>
    <t>970013468583</t>
  </si>
  <si>
    <t>970013468767</t>
  </si>
  <si>
    <t>970013469248</t>
  </si>
  <si>
    <t>970013469262</t>
  </si>
  <si>
    <t>970013469446</t>
  </si>
  <si>
    <t>970013469497</t>
  </si>
  <si>
    <t>970013470213</t>
  </si>
  <si>
    <t>970013470222</t>
  </si>
  <si>
    <t>970013470311</t>
  </si>
  <si>
    <t>970013470560</t>
  </si>
  <si>
    <t>970013470781</t>
  </si>
  <si>
    <t>970013471001</t>
  </si>
  <si>
    <t>970013471296</t>
  </si>
  <si>
    <t>970013471380</t>
  </si>
  <si>
    <t>970013471735</t>
  </si>
  <si>
    <t>970013472253</t>
  </si>
  <si>
    <t>970013472398</t>
  </si>
  <si>
    <t>970013472684</t>
  </si>
  <si>
    <t>970013472896</t>
  </si>
  <si>
    <t>970013472947</t>
  </si>
  <si>
    <t>970013473140</t>
  </si>
  <si>
    <t>970013473202</t>
  </si>
  <si>
    <t>970013473295</t>
  </si>
  <si>
    <t>970013473635</t>
  </si>
  <si>
    <t>970013473766</t>
  </si>
  <si>
    <t>970013474043</t>
  </si>
  <si>
    <t>970013474670</t>
  </si>
  <si>
    <t>970013475058</t>
  </si>
  <si>
    <t>970013475124</t>
  </si>
  <si>
    <t>970013475181</t>
  </si>
  <si>
    <t>970013475307</t>
  </si>
  <si>
    <t>970013475573</t>
  </si>
  <si>
    <t>970013475669</t>
  </si>
  <si>
    <t>970013475865</t>
  </si>
  <si>
    <t>970013476389</t>
  </si>
  <si>
    <t>970013476487</t>
  </si>
  <si>
    <t>970013476869</t>
  </si>
  <si>
    <t>970013477242</t>
  </si>
  <si>
    <t>970013477739</t>
  </si>
  <si>
    <t>970013477855</t>
  </si>
  <si>
    <t>970013478049</t>
  </si>
  <si>
    <t>970013478299</t>
  </si>
  <si>
    <t>970013478467</t>
  </si>
  <si>
    <t>970013478914</t>
  </si>
  <si>
    <t>970013478917</t>
  </si>
  <si>
    <t>970013479126</t>
  </si>
  <si>
    <t>970013479270</t>
  </si>
  <si>
    <t>970013479776</t>
  </si>
  <si>
    <t>970013480320</t>
  </si>
  <si>
    <t>970013480321</t>
  </si>
  <si>
    <t>970013480493</t>
  </si>
  <si>
    <t>970013481362</t>
  </si>
  <si>
    <t>970013481417</t>
  </si>
  <si>
    <t>970013481533</t>
  </si>
  <si>
    <t>970013481689</t>
  </si>
  <si>
    <t>970013482293</t>
  </si>
  <si>
    <t>970013482521</t>
  </si>
  <si>
    <t>970013482732</t>
  </si>
  <si>
    <t>970013482932</t>
  </si>
  <si>
    <t>970013483289</t>
  </si>
  <si>
    <t>970013483852</t>
  </si>
  <si>
    <t>970013484194</t>
  </si>
  <si>
    <t>970013484876</t>
  </si>
  <si>
    <t>970013485011</t>
  </si>
  <si>
    <t>970013485217</t>
  </si>
  <si>
    <t>970013485632</t>
  </si>
  <si>
    <t>970013485950</t>
  </si>
  <si>
    <t>970013486509</t>
  </si>
  <si>
    <t>970013486666</t>
  </si>
  <si>
    <t>970013486898</t>
  </si>
  <si>
    <t>970013486912</t>
  </si>
  <si>
    <t>970013487235</t>
  </si>
  <si>
    <t>970013487496</t>
  </si>
  <si>
    <t>970013487508</t>
  </si>
  <si>
    <t>970013487595</t>
  </si>
  <si>
    <t>970013487783</t>
  </si>
  <si>
    <t>970013487793</t>
  </si>
  <si>
    <t>970013487897</t>
  </si>
  <si>
    <t>970013488054</t>
  </si>
  <si>
    <t>970013488531</t>
  </si>
  <si>
    <t>970013488884</t>
  </si>
  <si>
    <t>970013489408</t>
  </si>
  <si>
    <t>970013489595</t>
  </si>
  <si>
    <t>970013490022</t>
  </si>
  <si>
    <t>970013490262</t>
  </si>
  <si>
    <t>970013490298</t>
  </si>
  <si>
    <t>970013491176</t>
  </si>
  <si>
    <t>970013491446</t>
  </si>
  <si>
    <t>970013491906</t>
  </si>
  <si>
    <t>970013492261</t>
  </si>
  <si>
    <t>970013492636</t>
  </si>
  <si>
    <t>970013492791</t>
  </si>
  <si>
    <t>970013492955</t>
  </si>
  <si>
    <t>970013493282</t>
  </si>
  <si>
    <t>970013494327</t>
  </si>
  <si>
    <t>970013495544</t>
  </si>
  <si>
    <t>970013496823</t>
  </si>
  <si>
    <t>970013497400</t>
  </si>
  <si>
    <t>970013497626</t>
  </si>
  <si>
    <t>970013497674</t>
  </si>
  <si>
    <t>970013497878</t>
  </si>
  <si>
    <t>970013497905</t>
  </si>
  <si>
    <t>970013497973</t>
  </si>
  <si>
    <t>970013498083</t>
  </si>
  <si>
    <t>970013498158</t>
  </si>
  <si>
    <t>970013498573</t>
  </si>
  <si>
    <t>970013498776</t>
  </si>
  <si>
    <t>970013498782</t>
  </si>
  <si>
    <t>970013499182</t>
  </si>
  <si>
    <t>970013499282</t>
  </si>
  <si>
    <t>970013499503</t>
  </si>
  <si>
    <t>970013499734</t>
  </si>
  <si>
    <t>970013499998</t>
  </si>
  <si>
    <t>970013500110</t>
  </si>
  <si>
    <t>970013500211</t>
  </si>
  <si>
    <t>970013500275</t>
  </si>
  <si>
    <t>970013500314</t>
  </si>
  <si>
    <t>970013500802</t>
  </si>
  <si>
    <t>970013500877</t>
  </si>
  <si>
    <t>970013500986</t>
  </si>
  <si>
    <t>970013501012</t>
  </si>
  <si>
    <t>970013501206</t>
  </si>
  <si>
    <t>970013501241</t>
  </si>
  <si>
    <t>970013501516</t>
  </si>
  <si>
    <t>970013501524</t>
  </si>
  <si>
    <t>970013501680</t>
  </si>
  <si>
    <t>970013501857</t>
  </si>
  <si>
    <t>970013502040</t>
  </si>
  <si>
    <t>970013502195</t>
  </si>
  <si>
    <t>970013502244</t>
  </si>
  <si>
    <t>970013502372</t>
  </si>
  <si>
    <t>970013502638</t>
  </si>
  <si>
    <t>970013502685</t>
  </si>
  <si>
    <t>970013502972</t>
  </si>
  <si>
    <t>970013503310</t>
  </si>
  <si>
    <t>970013503377</t>
  </si>
  <si>
    <t>970013503397</t>
  </si>
  <si>
    <t>970013503916</t>
  </si>
  <si>
    <t>970013504172</t>
  </si>
  <si>
    <t>970013504329</t>
  </si>
  <si>
    <t>970013504386</t>
  </si>
  <si>
    <t>970013505320</t>
  </si>
  <si>
    <t>970013505363</t>
  </si>
  <si>
    <t>970013505590</t>
  </si>
  <si>
    <t>970013505654</t>
  </si>
  <si>
    <t>970013506120</t>
  </si>
  <si>
    <t>970013506243</t>
  </si>
  <si>
    <t>970013506248</t>
  </si>
  <si>
    <t>970013506356</t>
  </si>
  <si>
    <t>970013506450</t>
  </si>
  <si>
    <t>970013506645</t>
  </si>
  <si>
    <t>970013506867</t>
  </si>
  <si>
    <t>970013507363</t>
  </si>
  <si>
    <t>970013507512</t>
  </si>
  <si>
    <t>970013507608</t>
  </si>
  <si>
    <t>970013507737</t>
  </si>
  <si>
    <t>970013507976</t>
  </si>
  <si>
    <t>970013508188</t>
  </si>
  <si>
    <t>970013508386</t>
  </si>
  <si>
    <t>970013508515</t>
  </si>
  <si>
    <t>970013508555</t>
  </si>
  <si>
    <t>970013508634</t>
  </si>
  <si>
    <t>970013508683</t>
  </si>
  <si>
    <t>970013509253</t>
  </si>
  <si>
    <t>970013509428</t>
  </si>
  <si>
    <t>970013509476</t>
  </si>
  <si>
    <t>970013510720</t>
  </si>
  <si>
    <t>970013511108</t>
  </si>
  <si>
    <t>970013511475</t>
  </si>
  <si>
    <t>970013511887</t>
  </si>
  <si>
    <t>970013512242</t>
  </si>
  <si>
    <t>970013512250</t>
  </si>
  <si>
    <t>970013512264</t>
  </si>
  <si>
    <t>970013512352</t>
  </si>
  <si>
    <t>970013512456</t>
  </si>
  <si>
    <t>970013512596</t>
  </si>
  <si>
    <t>970013512736</t>
  </si>
  <si>
    <t>970013513253</t>
  </si>
  <si>
    <t>970013513375</t>
  </si>
  <si>
    <t>970013513704</t>
  </si>
  <si>
    <t>970013513920</t>
  </si>
  <si>
    <t>970013514013</t>
  </si>
  <si>
    <t>970013514123</t>
  </si>
  <si>
    <t>970013514201</t>
  </si>
  <si>
    <t>970013514310</t>
  </si>
  <si>
    <t>970013514545</t>
  </si>
  <si>
    <t>970013514690</t>
  </si>
  <si>
    <t>970013515124</t>
  </si>
  <si>
    <t>970013515364</t>
  </si>
  <si>
    <t>970013515456</t>
  </si>
  <si>
    <t>970013515638</t>
  </si>
  <si>
    <t>970013516129</t>
  </si>
  <si>
    <t>970013516139</t>
  </si>
  <si>
    <t>970013516204</t>
  </si>
  <si>
    <t>970013516454</t>
  </si>
  <si>
    <t>970013516558</t>
  </si>
  <si>
    <t>970013516976</t>
  </si>
  <si>
    <t>970013517142</t>
  </si>
  <si>
    <t>970013517402</t>
  </si>
  <si>
    <t>970013517723</t>
  </si>
  <si>
    <t>970013518021</t>
  </si>
  <si>
    <t>970013518037</t>
  </si>
  <si>
    <t>970013518123</t>
  </si>
  <si>
    <t>970013518136</t>
  </si>
  <si>
    <t>970013518177</t>
  </si>
  <si>
    <t>970013518237</t>
  </si>
  <si>
    <t>970013518270</t>
  </si>
  <si>
    <t>970013518991</t>
  </si>
  <si>
    <t>970013519393</t>
  </si>
  <si>
    <t>970013519445</t>
  </si>
  <si>
    <t>970013520140</t>
  </si>
  <si>
    <t>970013520221</t>
  </si>
  <si>
    <t>970013520442</t>
  </si>
  <si>
    <t>970013520901</t>
  </si>
  <si>
    <t>970013521045</t>
  </si>
  <si>
    <t>970013521066</t>
  </si>
  <si>
    <t>970013521183</t>
  </si>
  <si>
    <t>970013521366</t>
  </si>
  <si>
    <t>970013521417</t>
  </si>
  <si>
    <t>970013522181</t>
  </si>
  <si>
    <t>970013522369</t>
  </si>
  <si>
    <t>970013523079</t>
  </si>
  <si>
    <t>970013524246</t>
  </si>
  <si>
    <t>970013524693</t>
  </si>
  <si>
    <t>970013525006</t>
  </si>
  <si>
    <t>970013525138</t>
  </si>
  <si>
    <t>970013525295</t>
  </si>
  <si>
    <t>970013525797</t>
  </si>
  <si>
    <t>970013526045</t>
  </si>
  <si>
    <t>970013526106</t>
  </si>
  <si>
    <t>970013526315</t>
  </si>
  <si>
    <t>970013526437</t>
  </si>
  <si>
    <t>970013526698</t>
  </si>
  <si>
    <t>970013526890</t>
  </si>
  <si>
    <t>970013528136</t>
  </si>
  <si>
    <t>970013528145</t>
  </si>
  <si>
    <t>970013528175</t>
  </si>
  <si>
    <t>970013528247</t>
  </si>
  <si>
    <t>970013528334</t>
  </si>
  <si>
    <t>970013528536</t>
  </si>
  <si>
    <t>970013529365</t>
  </si>
  <si>
    <t>970013529711</t>
  </si>
  <si>
    <t>970013529773</t>
  </si>
  <si>
    <t>970013529885</t>
  </si>
  <si>
    <t>970013529927</t>
  </si>
  <si>
    <t>970013530528</t>
  </si>
  <si>
    <t>970013531076</t>
  </si>
  <si>
    <t>970013531524</t>
  </si>
  <si>
    <t>970013531547</t>
  </si>
  <si>
    <t>970013531747</t>
  </si>
  <si>
    <t>970013531823</t>
  </si>
  <si>
    <t>970013531842</t>
  </si>
  <si>
    <t>970013532045</t>
  </si>
  <si>
    <t>970013532109</t>
  </si>
  <si>
    <t>970013532343</t>
  </si>
  <si>
    <t>970013532395</t>
  </si>
  <si>
    <t>970013532417</t>
  </si>
  <si>
    <t>970013532446</t>
  </si>
  <si>
    <t>970013532542</t>
  </si>
  <si>
    <t>970013532951</t>
  </si>
  <si>
    <t>970013532981</t>
  </si>
  <si>
    <t>970013533321</t>
  </si>
  <si>
    <t>970013533704</t>
  </si>
  <si>
    <t>970013533974</t>
  </si>
  <si>
    <t>970013534097</t>
  </si>
  <si>
    <t>970013534180</t>
  </si>
  <si>
    <t>970013534273</t>
  </si>
  <si>
    <t>970013534488</t>
  </si>
  <si>
    <t>970013535020</t>
  </si>
  <si>
    <t>970013535143</t>
  </si>
  <si>
    <t>970013535259</t>
  </si>
  <si>
    <t>970013535305</t>
  </si>
  <si>
    <t>970013535372</t>
  </si>
  <si>
    <t>970013535621</t>
  </si>
  <si>
    <t>970013535767</t>
  </si>
  <si>
    <t>970013536762</t>
  </si>
  <si>
    <t>970013536920</t>
  </si>
  <si>
    <t>970013537060</t>
  </si>
  <si>
    <t>970013537711</t>
  </si>
  <si>
    <t>970013537745</t>
  </si>
  <si>
    <t>970013538869</t>
  </si>
  <si>
    <t>970013539284</t>
  </si>
  <si>
    <t>970013539671</t>
  </si>
  <si>
    <t>970013539894</t>
  </si>
  <si>
    <t>970013540119</t>
  </si>
  <si>
    <t>970013540202</t>
  </si>
  <si>
    <t>970013540286</t>
  </si>
  <si>
    <t>970013540438</t>
  </si>
  <si>
    <t>970013540506</t>
  </si>
  <si>
    <t>970013540787</t>
  </si>
  <si>
    <t>970013540799</t>
  </si>
  <si>
    <t>970013540889</t>
  </si>
  <si>
    <t>970013540972</t>
  </si>
  <si>
    <t>970013541162</t>
  </si>
  <si>
    <t>970013541193</t>
  </si>
  <si>
    <t>970013541240</t>
  </si>
  <si>
    <t>970013541500</t>
  </si>
  <si>
    <t>970013541683</t>
  </si>
  <si>
    <t>970013541915</t>
  </si>
  <si>
    <t>970013542037</t>
  </si>
  <si>
    <t>970013542383</t>
  </si>
  <si>
    <t>970013542465</t>
  </si>
  <si>
    <t>970013543108</t>
  </si>
  <si>
    <t>970013543148</t>
  </si>
  <si>
    <t>970013544866</t>
  </si>
  <si>
    <t>970013544987</t>
  </si>
  <si>
    <t>970013545170</t>
  </si>
  <si>
    <t>970013545588</t>
  </si>
  <si>
    <t>970013545885</t>
  </si>
  <si>
    <t>970013545959</t>
  </si>
  <si>
    <t>970013546245</t>
  </si>
  <si>
    <t>970013546630</t>
  </si>
  <si>
    <t>970013546730</t>
  </si>
  <si>
    <t>970013547203</t>
  </si>
  <si>
    <t>970013547250</t>
  </si>
  <si>
    <t>970013547274</t>
  </si>
  <si>
    <t>970013547696</t>
  </si>
  <si>
    <t>970013547940</t>
  </si>
  <si>
    <t>970013548175</t>
  </si>
  <si>
    <t>970013548579</t>
  </si>
  <si>
    <t>970013548627</t>
  </si>
  <si>
    <t>970013548660</t>
  </si>
  <si>
    <t>970013548663</t>
  </si>
  <si>
    <t>970013548735</t>
  </si>
  <si>
    <t>970013549155</t>
  </si>
  <si>
    <t>970013549240</t>
  </si>
  <si>
    <t>970013549505</t>
  </si>
  <si>
    <t>970013549539</t>
  </si>
  <si>
    <t>970013550049</t>
  </si>
  <si>
    <t>970013550065</t>
  </si>
  <si>
    <t>970013550193</t>
  </si>
  <si>
    <t>970013550283</t>
  </si>
  <si>
    <t>970013550722</t>
  </si>
  <si>
    <t>970013550764</t>
  </si>
  <si>
    <t>970013550845</t>
  </si>
  <si>
    <t>970013551324</t>
  </si>
  <si>
    <t>970013551712</t>
  </si>
  <si>
    <t>970013551768</t>
  </si>
  <si>
    <t>970013551936</t>
  </si>
  <si>
    <t>970013552095</t>
  </si>
  <si>
    <t>970013552204</t>
  </si>
  <si>
    <t>970013552964</t>
  </si>
  <si>
    <t>970013552973</t>
  </si>
  <si>
    <t>970013553206</t>
  </si>
  <si>
    <t>970013553445</t>
  </si>
  <si>
    <t>970013554015</t>
  </si>
  <si>
    <t>970013554197</t>
  </si>
  <si>
    <t>970013554368</t>
  </si>
  <si>
    <t>970013554797</t>
  </si>
  <si>
    <t>970013555900</t>
  </si>
  <si>
    <t>970013556208</t>
  </si>
  <si>
    <t>970013556453</t>
  </si>
  <si>
    <t>970013556840</t>
  </si>
  <si>
    <t>970013556852</t>
  </si>
  <si>
    <t>970013556952</t>
  </si>
  <si>
    <t>970013557093</t>
  </si>
  <si>
    <t>970013557133</t>
  </si>
  <si>
    <t>970013557182</t>
  </si>
  <si>
    <t>970013557279</t>
  </si>
  <si>
    <t>970013557802</t>
  </si>
  <si>
    <t>970013557931</t>
  </si>
  <si>
    <t>970013558199</t>
  </si>
  <si>
    <t>970013558564</t>
  </si>
  <si>
    <t>970013559293</t>
  </si>
  <si>
    <t>970013559353</t>
  </si>
  <si>
    <t>970013559385</t>
  </si>
  <si>
    <t>970013559475</t>
  </si>
  <si>
    <t>970013559479</t>
  </si>
  <si>
    <t>970013559728</t>
  </si>
  <si>
    <t>970013559933</t>
  </si>
  <si>
    <t>970013560223</t>
  </si>
  <si>
    <t>970013560452</t>
  </si>
  <si>
    <t>970013560482</t>
  </si>
  <si>
    <t>970013560537</t>
  </si>
  <si>
    <t>970013560732</t>
  </si>
  <si>
    <t>970013561142</t>
  </si>
  <si>
    <t>970013561192</t>
  </si>
  <si>
    <t>970013561378</t>
  </si>
  <si>
    <t>970013561486</t>
  </si>
  <si>
    <t>970013561493</t>
  </si>
  <si>
    <t>970013561810</t>
  </si>
  <si>
    <t>970013561962</t>
  </si>
  <si>
    <t>970013562048</t>
  </si>
  <si>
    <t>970013562385</t>
  </si>
  <si>
    <t>970013563087</t>
  </si>
  <si>
    <t>970013563461</t>
  </si>
  <si>
    <t>970013563563</t>
  </si>
  <si>
    <t>970013563670</t>
  </si>
  <si>
    <t>970013563908</t>
  </si>
  <si>
    <t>970013564144</t>
  </si>
  <si>
    <t>970013564293</t>
  </si>
  <si>
    <t>970013564422</t>
  </si>
  <si>
    <t>970013564492</t>
  </si>
  <si>
    <t>970013564595</t>
  </si>
  <si>
    <t>970013564718</t>
  </si>
  <si>
    <t>970013564784</t>
  </si>
  <si>
    <t>970013564928</t>
  </si>
  <si>
    <t>970013565904</t>
  </si>
  <si>
    <t>970013566624</t>
  </si>
  <si>
    <t>970013567064</t>
  </si>
  <si>
    <t>970013567107</t>
  </si>
  <si>
    <t>970013567139</t>
  </si>
  <si>
    <t>970013567217</t>
  </si>
  <si>
    <t>970013567621</t>
  </si>
  <si>
    <t>970013568643</t>
  </si>
  <si>
    <t>970013569160</t>
  </si>
  <si>
    <t>970013569254</t>
  </si>
  <si>
    <t>970013569457</t>
  </si>
  <si>
    <t>970013569479</t>
  </si>
  <si>
    <t>970013569820</t>
  </si>
  <si>
    <t>970013569984</t>
  </si>
  <si>
    <t>970013570434</t>
  </si>
  <si>
    <t>970013570636</t>
  </si>
  <si>
    <t>970013570695</t>
  </si>
  <si>
    <t>970013570947</t>
  </si>
  <si>
    <t>970013571186</t>
  </si>
  <si>
    <t>970013571223</t>
  </si>
  <si>
    <t>970013571371</t>
  </si>
  <si>
    <t>970013571549</t>
  </si>
  <si>
    <t>970013571618</t>
  </si>
  <si>
    <t>970013571765</t>
  </si>
  <si>
    <t>970013571841</t>
  </si>
  <si>
    <t>970013572062</t>
  </si>
  <si>
    <t>970013572506</t>
  </si>
  <si>
    <t>970013572548</t>
  </si>
  <si>
    <t>970013572711</t>
  </si>
  <si>
    <t>970013572780</t>
  </si>
  <si>
    <t>970013573114</t>
  </si>
  <si>
    <t>970013573207</t>
  </si>
  <si>
    <t>970013573775</t>
  </si>
  <si>
    <t>970013573994</t>
  </si>
  <si>
    <t>970013574181</t>
  </si>
  <si>
    <t>970013574219</t>
  </si>
  <si>
    <t>970013574612</t>
  </si>
  <si>
    <t>970013574951</t>
  </si>
  <si>
    <t>970013575268</t>
  </si>
  <si>
    <t>970013575632</t>
  </si>
  <si>
    <t>970013575798</t>
  </si>
  <si>
    <t>970013575876</t>
  </si>
  <si>
    <t>970013576332</t>
  </si>
  <si>
    <t>970013576811</t>
  </si>
  <si>
    <t>970013576897</t>
  </si>
  <si>
    <t>970013576954</t>
  </si>
  <si>
    <t>970013577126</t>
  </si>
  <si>
    <t>970013577420</t>
  </si>
  <si>
    <t>970013577445</t>
  </si>
  <si>
    <t>970013577454</t>
  </si>
  <si>
    <t>970013577620</t>
  </si>
  <si>
    <t>970013577676</t>
  </si>
  <si>
    <t>970013577800</t>
  </si>
  <si>
    <t>970013578400</t>
  </si>
  <si>
    <t>970013579095</t>
  </si>
  <si>
    <t>970013579871</t>
  </si>
  <si>
    <t>970013580304</t>
  </si>
  <si>
    <t>970013580791</t>
  </si>
  <si>
    <t>970013580822</t>
  </si>
  <si>
    <t>970013581444</t>
  </si>
  <si>
    <t>970013581544</t>
  </si>
  <si>
    <t>970013581556</t>
  </si>
  <si>
    <t>970013581804</t>
  </si>
  <si>
    <t>970013581862</t>
  </si>
  <si>
    <t>970013581968</t>
  </si>
  <si>
    <t>970013582098</t>
  </si>
  <si>
    <t>970013582297</t>
  </si>
  <si>
    <t>970013582767</t>
  </si>
  <si>
    <t>970013582811</t>
  </si>
  <si>
    <t>970013583751</t>
  </si>
  <si>
    <t>970013584341</t>
  </si>
  <si>
    <t>970013584585</t>
  </si>
  <si>
    <t>970013584670</t>
  </si>
  <si>
    <t>970013584685</t>
  </si>
  <si>
    <t>970013584971</t>
  </si>
  <si>
    <t>970013585714</t>
  </si>
  <si>
    <t>970013585749</t>
  </si>
  <si>
    <t>970013585857</t>
  </si>
  <si>
    <t>970013585993</t>
  </si>
  <si>
    <t>970013586227</t>
  </si>
  <si>
    <t>970013586275</t>
  </si>
  <si>
    <t>970013586345</t>
  </si>
  <si>
    <t>970013586717</t>
  </si>
  <si>
    <t>970013586804</t>
  </si>
  <si>
    <t>970013586891</t>
  </si>
  <si>
    <t>970013586964</t>
  </si>
  <si>
    <t>970013587108</t>
  </si>
  <si>
    <t>970013588049</t>
  </si>
  <si>
    <t>970013588138</t>
  </si>
  <si>
    <t>970013588384</t>
  </si>
  <si>
    <t>970013588588</t>
  </si>
  <si>
    <t>970013588745</t>
  </si>
  <si>
    <t>970013589228</t>
  </si>
  <si>
    <t>970013589504</t>
  </si>
  <si>
    <t>970013589746</t>
  </si>
  <si>
    <t>970013590308</t>
  </si>
  <si>
    <t>970013590316</t>
  </si>
  <si>
    <t>970013590531</t>
  </si>
  <si>
    <t>970013590535</t>
  </si>
  <si>
    <t>970013590747</t>
  </si>
  <si>
    <t>970013590874</t>
  </si>
  <si>
    <t>970013590938</t>
  </si>
  <si>
    <t>970013591213</t>
  </si>
  <si>
    <t>970013591273</t>
  </si>
  <si>
    <t>970013591789</t>
  </si>
  <si>
    <t>970013592159</t>
  </si>
  <si>
    <t>970013592352</t>
  </si>
  <si>
    <t>970013593091</t>
  </si>
  <si>
    <t>970013593936</t>
  </si>
  <si>
    <t>970013594036</t>
  </si>
  <si>
    <t>970013594199</t>
  </si>
  <si>
    <t>970013594660</t>
  </si>
  <si>
    <t>970013594844</t>
  </si>
  <si>
    <t>970013595539</t>
  </si>
  <si>
    <t>970013595851</t>
  </si>
  <si>
    <t>970013596337</t>
  </si>
  <si>
    <t>970013596620</t>
  </si>
  <si>
    <t>970013596673</t>
  </si>
  <si>
    <t>970013596776</t>
  </si>
  <si>
    <t>970013596922</t>
  </si>
  <si>
    <t>970013597234</t>
  </si>
  <si>
    <t>970013597601</t>
  </si>
  <si>
    <t>970013597750</t>
  </si>
  <si>
    <t>970013597825</t>
  </si>
  <si>
    <t>970013598030</t>
  </si>
  <si>
    <t>970013598050</t>
  </si>
  <si>
    <t>970013598403</t>
  </si>
  <si>
    <t>970013598613</t>
  </si>
  <si>
    <t>970013598778</t>
  </si>
  <si>
    <t>970013598814</t>
  </si>
  <si>
    <t>970013599016</t>
  </si>
  <si>
    <t>970013600328</t>
  </si>
  <si>
    <t>970013600348</t>
  </si>
  <si>
    <t>970013600350</t>
  </si>
  <si>
    <t>970013600592</t>
  </si>
  <si>
    <t>970013601462</t>
  </si>
  <si>
    <t>970013601520</t>
  </si>
  <si>
    <t>970013601674</t>
  </si>
  <si>
    <t>970013601869</t>
  </si>
  <si>
    <t>970013601881</t>
  </si>
  <si>
    <t>970013602289</t>
  </si>
  <si>
    <t>970013602699</t>
  </si>
  <si>
    <t>970013602713</t>
  </si>
  <si>
    <t>970013603053</t>
  </si>
  <si>
    <t>970013603253</t>
  </si>
  <si>
    <t>970013603435</t>
  </si>
  <si>
    <t>970013603661</t>
  </si>
  <si>
    <t>970013603731</t>
  </si>
  <si>
    <t>970013604126</t>
  </si>
  <si>
    <t>970013604186</t>
  </si>
  <si>
    <t>970013604678</t>
  </si>
  <si>
    <t>970013605204</t>
  </si>
  <si>
    <t>970013605283</t>
  </si>
  <si>
    <t>970013605305</t>
  </si>
  <si>
    <t>970013605441</t>
  </si>
  <si>
    <t>970013605459</t>
  </si>
  <si>
    <t>970013605581</t>
  </si>
  <si>
    <t>970013606126</t>
  </si>
  <si>
    <t>970013606735</t>
  </si>
  <si>
    <t>970013606838</t>
  </si>
  <si>
    <t>970013606898</t>
  </si>
  <si>
    <t>970013607094</t>
  </si>
  <si>
    <t>970013607357</t>
  </si>
  <si>
    <t>970013607503</t>
  </si>
  <si>
    <t>970013607572</t>
  </si>
  <si>
    <t>970013607615</t>
  </si>
  <si>
    <t>970013607862</t>
  </si>
  <si>
    <t>970013607899</t>
  </si>
  <si>
    <t>970013608039</t>
  </si>
  <si>
    <t>970013608267</t>
  </si>
  <si>
    <t>970013608434</t>
  </si>
  <si>
    <t>970013608962</t>
  </si>
  <si>
    <t>970013609130</t>
  </si>
  <si>
    <t>970013609421</t>
  </si>
  <si>
    <t>970013609937</t>
  </si>
  <si>
    <t>970013609941</t>
  </si>
  <si>
    <t>970013610019</t>
  </si>
  <si>
    <t>970013610366</t>
  </si>
  <si>
    <t>970013610521</t>
  </si>
  <si>
    <t>970013610992</t>
  </si>
  <si>
    <t>970013611007</t>
  </si>
  <si>
    <t>970013611184</t>
  </si>
  <si>
    <t>970013611264</t>
  </si>
  <si>
    <t>970013611614</t>
  </si>
  <si>
    <t>970013611777</t>
  </si>
  <si>
    <t>970013611947</t>
  </si>
  <si>
    <t>970013612087</t>
  </si>
  <si>
    <t>970013612113</t>
  </si>
  <si>
    <t>970013612144</t>
  </si>
  <si>
    <t>970013612310</t>
  </si>
  <si>
    <t>970013612354</t>
  </si>
  <si>
    <t>970013614186</t>
  </si>
  <si>
    <t>970013614389</t>
  </si>
  <si>
    <t>970013615025</t>
  </si>
  <si>
    <t>970013615075</t>
  </si>
  <si>
    <t>970013616032</t>
  </si>
  <si>
    <t>970013616171</t>
  </si>
  <si>
    <t>970013616276</t>
  </si>
  <si>
    <t>970013616722</t>
  </si>
  <si>
    <t>970013616815</t>
  </si>
  <si>
    <t>970013617196</t>
  </si>
  <si>
    <t>970013617349</t>
  </si>
  <si>
    <t>970013617523</t>
  </si>
  <si>
    <t>970013617537</t>
  </si>
  <si>
    <t>970013617594</t>
  </si>
  <si>
    <t>970013617659</t>
  </si>
  <si>
    <t>970013617666</t>
  </si>
  <si>
    <t>970013617922</t>
  </si>
  <si>
    <t>970013617974</t>
  </si>
  <si>
    <t>970013618046</t>
  </si>
  <si>
    <t>970013618061</t>
  </si>
  <si>
    <t>970013618869</t>
  </si>
  <si>
    <t>970013618896</t>
  </si>
  <si>
    <t>970013619152</t>
  </si>
  <si>
    <t>970013619156</t>
  </si>
  <si>
    <t>970013619384</t>
  </si>
  <si>
    <t>970013619477</t>
  </si>
  <si>
    <t>970013619550</t>
  </si>
  <si>
    <t>970013619992</t>
  </si>
  <si>
    <t>970013620057</t>
  </si>
  <si>
    <t>970013620360</t>
  </si>
  <si>
    <t>970013620451</t>
  </si>
  <si>
    <t>970013620461</t>
  </si>
  <si>
    <t>970013620607</t>
  </si>
  <si>
    <t>970013620685</t>
  </si>
  <si>
    <t>970013621132</t>
  </si>
  <si>
    <t>970013621172</t>
  </si>
  <si>
    <t>970013621452</t>
  </si>
  <si>
    <t>970013621608</t>
  </si>
  <si>
    <t>970013622316</t>
  </si>
  <si>
    <t>970013622335</t>
  </si>
  <si>
    <t>970013622849</t>
  </si>
  <si>
    <t>970013623277</t>
  </si>
  <si>
    <t>970013623447</t>
  </si>
  <si>
    <t>970013623609</t>
  </si>
  <si>
    <t>970013623979</t>
  </si>
  <si>
    <t>970013624201</t>
  </si>
  <si>
    <t>970013625055</t>
  </si>
  <si>
    <t>970013625135</t>
  </si>
  <si>
    <t>970013625202</t>
  </si>
  <si>
    <t>970013625299</t>
  </si>
  <si>
    <t>970013625831</t>
  </si>
  <si>
    <t>970013625946</t>
  </si>
  <si>
    <t>970013626053</t>
  </si>
  <si>
    <t>970013626618</t>
  </si>
  <si>
    <t>970013626848</t>
  </si>
  <si>
    <t>970013627412</t>
  </si>
  <si>
    <t>970013627841</t>
  </si>
  <si>
    <t>970013627919</t>
  </si>
  <si>
    <t>970013628389</t>
  </si>
  <si>
    <t>970013628426</t>
  </si>
  <si>
    <t>970013628545</t>
  </si>
  <si>
    <t>970013628577</t>
  </si>
  <si>
    <t>970013628658</t>
  </si>
  <si>
    <t>970013628811</t>
  </si>
  <si>
    <t>970013629220</t>
  </si>
  <si>
    <t>970013629530</t>
  </si>
  <si>
    <t>970013629795</t>
  </si>
  <si>
    <t>970013629856</t>
  </si>
  <si>
    <t>970013629867</t>
  </si>
  <si>
    <t>970013629973</t>
  </si>
  <si>
    <t>970013630647</t>
  </si>
  <si>
    <t>970013630656</t>
  </si>
  <si>
    <t>970013630843</t>
  </si>
  <si>
    <t>970013631938</t>
  </si>
  <si>
    <t>970013632353</t>
  </si>
  <si>
    <t>970013632374</t>
  </si>
  <si>
    <t>970013632861</t>
  </si>
  <si>
    <t>970013632891</t>
  </si>
  <si>
    <t>970013633020</t>
  </si>
  <si>
    <t>970013633289</t>
  </si>
  <si>
    <t>970013633536</t>
  </si>
  <si>
    <t>970013633650</t>
  </si>
  <si>
    <t>970013633784</t>
  </si>
  <si>
    <t>970013634031</t>
  </si>
  <si>
    <t>970013634328</t>
  </si>
  <si>
    <t>970013634344</t>
  </si>
  <si>
    <t>970013634664</t>
  </si>
  <si>
    <t>970013634693</t>
  </si>
  <si>
    <t>970013634833</t>
  </si>
  <si>
    <t>970013635545</t>
  </si>
  <si>
    <t>970013635637</t>
  </si>
  <si>
    <t>970013635687</t>
  </si>
  <si>
    <t>970013635719</t>
  </si>
  <si>
    <t>970013635722</t>
  </si>
  <si>
    <t>970013635932</t>
  </si>
  <si>
    <t>970013635963</t>
  </si>
  <si>
    <t>970013635992</t>
  </si>
  <si>
    <t>970013637182</t>
  </si>
  <si>
    <t>970013637260</t>
  </si>
  <si>
    <t>970013637761</t>
  </si>
  <si>
    <t>970013637819</t>
  </si>
  <si>
    <t>970013638257</t>
  </si>
  <si>
    <t>970013638270</t>
  </si>
  <si>
    <t>970013638346</t>
  </si>
  <si>
    <t>970013638989</t>
  </si>
  <si>
    <t>970013639537</t>
  </si>
  <si>
    <t>970013639629</t>
  </si>
  <si>
    <t>970013639635</t>
  </si>
  <si>
    <t>970013639771</t>
  </si>
  <si>
    <t>970013639873</t>
  </si>
  <si>
    <t>970013640052</t>
  </si>
  <si>
    <t>970013640572</t>
  </si>
  <si>
    <t>970013641175</t>
  </si>
  <si>
    <t>970013641282</t>
  </si>
  <si>
    <t>970013641520</t>
  </si>
  <si>
    <t>970013641599</t>
  </si>
  <si>
    <t>970013641735</t>
  </si>
  <si>
    <t>970013641759</t>
  </si>
  <si>
    <t>970013641937</t>
  </si>
  <si>
    <t>970013642044</t>
  </si>
  <si>
    <t>970013642059</t>
  </si>
  <si>
    <t>970013642777</t>
  </si>
  <si>
    <t>970013643338</t>
  </si>
  <si>
    <t>970013643548</t>
  </si>
  <si>
    <t>970013644078</t>
  </si>
  <si>
    <t>970013644144</t>
  </si>
  <si>
    <t>970013644359</t>
  </si>
  <si>
    <t>970013644655</t>
  </si>
  <si>
    <t>970013644901</t>
  </si>
  <si>
    <t>970013645217</t>
  </si>
  <si>
    <t>970013645498</t>
  </si>
  <si>
    <t>970013645608</t>
  </si>
  <si>
    <t>970013645934</t>
  </si>
  <si>
    <t>970013646080</t>
  </si>
  <si>
    <t>970013646201</t>
  </si>
  <si>
    <t>970013646262</t>
  </si>
  <si>
    <t>970013646269</t>
  </si>
  <si>
    <t>970013646443</t>
  </si>
  <si>
    <t>970013646709</t>
  </si>
  <si>
    <t>970013646725</t>
  </si>
  <si>
    <t>970013647050</t>
  </si>
  <si>
    <t>970013647376</t>
  </si>
  <si>
    <t>970013647565</t>
  </si>
  <si>
    <t>970013648274</t>
  </si>
  <si>
    <t>970013648548</t>
  </si>
  <si>
    <t>970013648710</t>
  </si>
  <si>
    <t>970013648840</t>
  </si>
  <si>
    <t>970013648883</t>
  </si>
  <si>
    <t>970013649452</t>
  </si>
  <si>
    <t>970013649520</t>
  </si>
  <si>
    <t>970013649696</t>
  </si>
  <si>
    <t>970013650229</t>
  </si>
  <si>
    <t>970013650267</t>
  </si>
  <si>
    <t>970013650389</t>
  </si>
  <si>
    <t>970013650685</t>
  </si>
  <si>
    <t>970013650742</t>
  </si>
  <si>
    <t>970013651046</t>
  </si>
  <si>
    <t>970013651218</t>
  </si>
  <si>
    <t>970013651298</t>
  </si>
  <si>
    <t>970013651670</t>
  </si>
  <si>
    <t>970013651908</t>
  </si>
  <si>
    <t>970013651920</t>
  </si>
  <si>
    <t>970013652042</t>
  </si>
  <si>
    <t>970013652150</t>
  </si>
  <si>
    <t>970013652409</t>
  </si>
  <si>
    <t>970013652763</t>
  </si>
  <si>
    <t>970013652781</t>
  </si>
  <si>
    <t>970013652944</t>
  </si>
  <si>
    <t>970013653052</t>
  </si>
  <si>
    <t>970013653116</t>
  </si>
  <si>
    <t>970013653603</t>
  </si>
  <si>
    <t>970013653652</t>
  </si>
  <si>
    <t>970013653924</t>
  </si>
  <si>
    <t>970013654549</t>
  </si>
  <si>
    <t>970013654572</t>
  </si>
  <si>
    <t>970013654866</t>
  </si>
  <si>
    <t>970013655076</t>
  </si>
  <si>
    <t>970013655078</t>
  </si>
  <si>
    <t>970013655534</t>
  </si>
  <si>
    <t>970013655598</t>
  </si>
  <si>
    <t>970013655672</t>
  </si>
  <si>
    <t>970013655691</t>
  </si>
  <si>
    <t>970013656369</t>
  </si>
  <si>
    <t>970013656378</t>
  </si>
  <si>
    <t>970013656760</t>
  </si>
  <si>
    <t>970013656908</t>
  </si>
  <si>
    <t>970013656989</t>
  </si>
  <si>
    <t>970013657035</t>
  </si>
  <si>
    <t>970013657256</t>
  </si>
  <si>
    <t>970013657477</t>
  </si>
  <si>
    <t>970013657607</t>
  </si>
  <si>
    <t>970013657715</t>
  </si>
  <si>
    <t>970013658085</t>
  </si>
  <si>
    <t>970013658295</t>
  </si>
  <si>
    <t>970013658429</t>
  </si>
  <si>
    <t>970013658663</t>
  </si>
  <si>
    <t>970013658714</t>
  </si>
  <si>
    <t>970013658910</t>
  </si>
  <si>
    <t>970013659014</t>
  </si>
  <si>
    <t>970013659264</t>
  </si>
  <si>
    <t>970013659403</t>
  </si>
  <si>
    <t>970013659614</t>
  </si>
  <si>
    <t>970013659624</t>
  </si>
  <si>
    <t>970013659699</t>
  </si>
  <si>
    <t>970013659702</t>
  </si>
  <si>
    <t>970013660005</t>
  </si>
  <si>
    <t>970013660072</t>
  </si>
  <si>
    <t>970013660307</t>
  </si>
  <si>
    <t>970013660496</t>
  </si>
  <si>
    <t>970013660563</t>
  </si>
  <si>
    <t>970013660598</t>
  </si>
  <si>
    <t>970013660838</t>
  </si>
  <si>
    <t>970013661258</t>
  </si>
  <si>
    <t>970013661484</t>
  </si>
  <si>
    <t>970013661517</t>
  </si>
  <si>
    <t>970013661640</t>
  </si>
  <si>
    <t>970013661651</t>
  </si>
  <si>
    <t>970013661718</t>
  </si>
  <si>
    <t>970013661871</t>
  </si>
  <si>
    <t>970013662609</t>
  </si>
  <si>
    <t>970013662949</t>
  </si>
  <si>
    <t>970013663202</t>
  </si>
  <si>
    <t>970013663502</t>
  </si>
  <si>
    <t>970013663513</t>
  </si>
  <si>
    <t>970013663823</t>
  </si>
  <si>
    <t>970013663907</t>
  </si>
  <si>
    <t>970013664012</t>
  </si>
  <si>
    <t>970013664166</t>
  </si>
  <si>
    <t>970013665156</t>
  </si>
  <si>
    <t>970013665191</t>
  </si>
  <si>
    <t>970013665368</t>
  </si>
  <si>
    <t>970013665851</t>
  </si>
  <si>
    <t>970013665852</t>
  </si>
  <si>
    <t>970013666284</t>
  </si>
  <si>
    <t>970013666572</t>
  </si>
  <si>
    <t>970013667231</t>
  </si>
  <si>
    <t>970013667378</t>
  </si>
  <si>
    <t>970013667380</t>
  </si>
  <si>
    <t>970013667423</t>
  </si>
  <si>
    <t>970013667656</t>
  </si>
  <si>
    <t>970013668035</t>
  </si>
  <si>
    <t>970013668263</t>
  </si>
  <si>
    <t>970013668381</t>
  </si>
  <si>
    <t>970013668684</t>
  </si>
  <si>
    <t>970013668773</t>
  </si>
  <si>
    <t>970013668786</t>
  </si>
  <si>
    <t>970013669010</t>
  </si>
  <si>
    <t>970013669273</t>
  </si>
  <si>
    <t>970013669296</t>
  </si>
  <si>
    <t>970013669830</t>
  </si>
  <si>
    <t>970013670052</t>
  </si>
  <si>
    <t>970013670079</t>
  </si>
  <si>
    <t>970013670384</t>
  </si>
  <si>
    <t>970013670468</t>
  </si>
  <si>
    <t>970013670597</t>
  </si>
  <si>
    <t>970013670657</t>
  </si>
  <si>
    <t>970013671060</t>
  </si>
  <si>
    <t>970013671222</t>
  </si>
  <si>
    <t>970013671288</t>
  </si>
  <si>
    <t>970013671485</t>
  </si>
  <si>
    <t>970013671765</t>
  </si>
  <si>
    <t>970013672026</t>
  </si>
  <si>
    <t>970013672355</t>
  </si>
  <si>
    <t>970013672516</t>
  </si>
  <si>
    <t>970013672885</t>
  </si>
  <si>
    <t>970013672888</t>
  </si>
  <si>
    <t>970013672973</t>
  </si>
  <si>
    <t>970013673069</t>
  </si>
  <si>
    <t>970013673451</t>
  </si>
  <si>
    <t>970013673612</t>
  </si>
  <si>
    <t>970013673767</t>
  </si>
  <si>
    <t>970013674008</t>
  </si>
  <si>
    <t>970013674163</t>
  </si>
  <si>
    <t>970013674181</t>
  </si>
  <si>
    <t>970013674988</t>
  </si>
  <si>
    <t>970013675018</t>
  </si>
  <si>
    <t>970013675597</t>
  </si>
  <si>
    <t>970013675652</t>
  </si>
  <si>
    <t>970013675701</t>
  </si>
  <si>
    <t>970013676503</t>
  </si>
  <si>
    <t>970013676892</t>
  </si>
  <si>
    <t>970013677231</t>
  </si>
  <si>
    <t>970013677308</t>
  </si>
  <si>
    <t>970013677673</t>
  </si>
  <si>
    <t>970013677837</t>
  </si>
  <si>
    <t>970013678023</t>
  </si>
  <si>
    <t>970013678262</t>
  </si>
  <si>
    <t>970013678279</t>
  </si>
  <si>
    <t>970013678348</t>
  </si>
  <si>
    <t>970013678966</t>
  </si>
  <si>
    <t>970013679063</t>
  </si>
  <si>
    <t>970013679823</t>
  </si>
  <si>
    <t>970013680131</t>
  </si>
  <si>
    <t>970013680350</t>
  </si>
  <si>
    <t>970013680482</t>
  </si>
  <si>
    <t>970013680495</t>
  </si>
  <si>
    <t>970013680653</t>
  </si>
  <si>
    <t>970013680749</t>
  </si>
  <si>
    <t>970013681157</t>
  </si>
  <si>
    <t>970013681242</t>
  </si>
  <si>
    <t>970013681537</t>
  </si>
  <si>
    <t>970013681630</t>
  </si>
  <si>
    <t>970013681730</t>
  </si>
  <si>
    <t>970013681965</t>
  </si>
  <si>
    <t>970013682363</t>
  </si>
  <si>
    <t>970013682731</t>
  </si>
  <si>
    <t>970013682945</t>
  </si>
  <si>
    <t>970013683083</t>
  </si>
  <si>
    <t>970013683167</t>
  </si>
  <si>
    <t>970013683440</t>
  </si>
  <si>
    <t>970013683467</t>
  </si>
  <si>
    <t>970013683638</t>
  </si>
  <si>
    <t>970013683674</t>
  </si>
  <si>
    <t>970013684482</t>
  </si>
  <si>
    <t>970013684956</t>
  </si>
  <si>
    <t>970013685057</t>
  </si>
  <si>
    <t>970013685330</t>
  </si>
  <si>
    <t>970013685918</t>
  </si>
  <si>
    <t>970013686036</t>
  </si>
  <si>
    <t>970013686330</t>
  </si>
  <si>
    <t>970013686567</t>
  </si>
  <si>
    <t>970013686569</t>
  </si>
  <si>
    <t>970013686808</t>
  </si>
  <si>
    <t>970013686999</t>
  </si>
  <si>
    <t>970013687086</t>
  </si>
  <si>
    <t>970013687126</t>
  </si>
  <si>
    <t>970013687795</t>
  </si>
  <si>
    <t>970013687834</t>
  </si>
  <si>
    <t>970013688044</t>
  </si>
  <si>
    <t>970013688306</t>
  </si>
  <si>
    <t>970013688432</t>
  </si>
  <si>
    <t>970013689119</t>
  </si>
  <si>
    <t>970013689337</t>
  </si>
  <si>
    <t>970013689408</t>
  </si>
  <si>
    <t>970013689439</t>
  </si>
  <si>
    <t>970013689803</t>
  </si>
  <si>
    <t>970013689880</t>
  </si>
  <si>
    <t>970013690198</t>
  </si>
  <si>
    <t>970013690957</t>
  </si>
  <si>
    <t>970013691287</t>
  </si>
  <si>
    <t>970013691506</t>
  </si>
  <si>
    <t>970013692876</t>
  </si>
  <si>
    <t>970013693075</t>
  </si>
  <si>
    <t>970013693854</t>
  </si>
  <si>
    <t>970013693952</t>
  </si>
  <si>
    <t>970013694171</t>
  </si>
  <si>
    <t>970013694176</t>
  </si>
  <si>
    <t>970013694501</t>
  </si>
  <si>
    <t>970013694529</t>
  </si>
  <si>
    <t>970013694647</t>
  </si>
  <si>
    <t>970013694652</t>
  </si>
  <si>
    <t>970013694674</t>
  </si>
  <si>
    <t>970013695484</t>
  </si>
  <si>
    <t>970013695561</t>
  </si>
  <si>
    <t>970013695607</t>
  </si>
  <si>
    <t>970013696055</t>
  </si>
  <si>
    <t>970013696263</t>
  </si>
  <si>
    <t>970013696543</t>
  </si>
  <si>
    <t>970013696665</t>
  </si>
  <si>
    <t>970013696994</t>
  </si>
  <si>
    <t>970013697085</t>
  </si>
  <si>
    <t>970013697456</t>
  </si>
  <si>
    <t>970013697525</t>
  </si>
  <si>
    <t>970013697810</t>
  </si>
  <si>
    <t>970013697889</t>
  </si>
  <si>
    <t>970013698361</t>
  </si>
  <si>
    <t>970013698532</t>
  </si>
  <si>
    <t>970013698711</t>
  </si>
  <si>
    <t>970013698799</t>
  </si>
  <si>
    <t>970013698881</t>
  </si>
  <si>
    <t>970013699194</t>
  </si>
  <si>
    <t>970013699368</t>
  </si>
  <si>
    <t>970013700014</t>
  </si>
  <si>
    <t>970013700083</t>
  </si>
  <si>
    <t>970013700092</t>
  </si>
  <si>
    <t>970013700229</t>
  </si>
  <si>
    <t>970013700573</t>
  </si>
  <si>
    <t>970013700640</t>
  </si>
  <si>
    <t>970013700761</t>
  </si>
  <si>
    <t>970013700835</t>
  </si>
  <si>
    <t>970013700937</t>
  </si>
  <si>
    <t>970013701100</t>
  </si>
  <si>
    <t>970013701293</t>
  </si>
  <si>
    <t>970013701586</t>
  </si>
  <si>
    <t>970013702257</t>
  </si>
  <si>
    <t>970013702266</t>
  </si>
  <si>
    <t>970013703153</t>
  </si>
  <si>
    <t>970013703928</t>
  </si>
  <si>
    <t>970013704118</t>
  </si>
  <si>
    <t>970013704594</t>
  </si>
  <si>
    <t>970013704628</t>
  </si>
  <si>
    <t>970013704979</t>
  </si>
  <si>
    <t>970013705097</t>
  </si>
  <si>
    <t>970013705246</t>
  </si>
  <si>
    <t>970013705525</t>
  </si>
  <si>
    <t>970013705556</t>
  </si>
  <si>
    <t>970013705607</t>
  </si>
  <si>
    <t>970013706182</t>
  </si>
  <si>
    <t>970013706563</t>
  </si>
  <si>
    <t>970013706938</t>
  </si>
  <si>
    <t>970013707155</t>
  </si>
  <si>
    <t>970013707493</t>
  </si>
  <si>
    <t>970013707514</t>
  </si>
  <si>
    <t>970013707665</t>
  </si>
  <si>
    <t>970013708001</t>
  </si>
  <si>
    <t>970013708112</t>
  </si>
  <si>
    <t>970013708268</t>
  </si>
  <si>
    <t>970013708347</t>
  </si>
  <si>
    <t>970013708419</t>
  </si>
  <si>
    <t>970013708458</t>
  </si>
  <si>
    <t>970013708539</t>
  </si>
  <si>
    <t>970013708580</t>
  </si>
  <si>
    <t>970013708642</t>
  </si>
  <si>
    <t>970013709012</t>
  </si>
  <si>
    <t>970013709241</t>
  </si>
  <si>
    <t>970013709270</t>
  </si>
  <si>
    <t>970013709304</t>
  </si>
  <si>
    <t>970013709373</t>
  </si>
  <si>
    <t>970013709385</t>
  </si>
  <si>
    <t>970013709735</t>
  </si>
  <si>
    <t>970013709874</t>
  </si>
  <si>
    <t>970013709922</t>
  </si>
  <si>
    <t>970013710263</t>
  </si>
  <si>
    <t>970013710305</t>
  </si>
  <si>
    <t>970013710383</t>
  </si>
  <si>
    <t>970013710510</t>
  </si>
  <si>
    <t>970013710685</t>
  </si>
  <si>
    <t>970013711026</t>
  </si>
  <si>
    <t>970013711030</t>
  </si>
  <si>
    <t>970013711114</t>
  </si>
  <si>
    <t>970013711771</t>
  </si>
  <si>
    <t>970013711930</t>
  </si>
  <si>
    <t>970013712511</t>
  </si>
  <si>
    <t>970013712636</t>
  </si>
  <si>
    <t>970013712826</t>
  </si>
  <si>
    <t>970013712870</t>
  </si>
  <si>
    <t>970013713222</t>
  </si>
  <si>
    <t>970013713240</t>
  </si>
  <si>
    <t>970013713620</t>
  </si>
  <si>
    <t>970013713765</t>
  </si>
  <si>
    <t>970013713798</t>
  </si>
  <si>
    <t>970013714304</t>
  </si>
  <si>
    <t>970013714567</t>
  </si>
  <si>
    <t>970013714797</t>
  </si>
  <si>
    <t>970013715646</t>
  </si>
  <si>
    <t>970013715889</t>
  </si>
  <si>
    <t>970013716152</t>
  </si>
  <si>
    <t>970013716202</t>
  </si>
  <si>
    <t>970013716280</t>
  </si>
  <si>
    <t>970013716425</t>
  </si>
  <si>
    <t>970013716731</t>
  </si>
  <si>
    <t>970013716736</t>
  </si>
  <si>
    <t>970013716819</t>
  </si>
  <si>
    <t>970013717119</t>
  </si>
  <si>
    <t>970013717337</t>
  </si>
  <si>
    <t>970013717341</t>
  </si>
  <si>
    <t>970013717743</t>
  </si>
  <si>
    <t>970013717751</t>
  </si>
  <si>
    <t>970013717939</t>
  </si>
  <si>
    <t>970013717952</t>
  </si>
  <si>
    <t>970013718214</t>
  </si>
  <si>
    <t>970013719006</t>
  </si>
  <si>
    <t>970013719056</t>
  </si>
  <si>
    <t>970013719179</t>
  </si>
  <si>
    <t>970013719226</t>
  </si>
  <si>
    <t>970013719228</t>
  </si>
  <si>
    <t>970013719373</t>
  </si>
  <si>
    <t>970013719417</t>
  </si>
  <si>
    <t>970013719443</t>
  </si>
  <si>
    <t>970013719660</t>
  </si>
  <si>
    <t>970013719678</t>
  </si>
  <si>
    <t>970013719831</t>
  </si>
  <si>
    <t>970013719874</t>
  </si>
  <si>
    <t>970013720939</t>
  </si>
  <si>
    <t>970013721004</t>
  </si>
  <si>
    <t>970013721934</t>
  </si>
  <si>
    <t>970013722064</t>
  </si>
  <si>
    <t>970013722151</t>
  </si>
  <si>
    <t>970013722280</t>
  </si>
  <si>
    <t>970013722322</t>
  </si>
  <si>
    <t>970013722445</t>
  </si>
  <si>
    <t>970013723584</t>
  </si>
  <si>
    <t>970013723624</t>
  </si>
  <si>
    <t>970013723676</t>
  </si>
  <si>
    <t>970013723730</t>
  </si>
  <si>
    <t>970013723817</t>
  </si>
  <si>
    <t>970013724005</t>
  </si>
  <si>
    <t>970013724771</t>
  </si>
  <si>
    <t>970013724820</t>
  </si>
  <si>
    <t>970013724922</t>
  </si>
  <si>
    <t>970013724946</t>
  </si>
  <si>
    <t>970013725095</t>
  </si>
  <si>
    <t>970013725138</t>
  </si>
  <si>
    <t>970013726035</t>
  </si>
  <si>
    <t>970013726632</t>
  </si>
  <si>
    <t>970013726694</t>
  </si>
  <si>
    <t>970013726705</t>
  </si>
  <si>
    <t>970013726862</t>
  </si>
  <si>
    <t>970013727023</t>
  </si>
  <si>
    <t>970013727029</t>
  </si>
  <si>
    <t>970013727219</t>
  </si>
  <si>
    <t>970013727578</t>
  </si>
  <si>
    <t>970013727582</t>
  </si>
  <si>
    <t>970013727616</t>
  </si>
  <si>
    <t>970013727808</t>
  </si>
  <si>
    <t>970013728171</t>
  </si>
  <si>
    <t>970013728302</t>
  </si>
  <si>
    <t>970013728901</t>
  </si>
  <si>
    <t>970013728933</t>
  </si>
  <si>
    <t>970013729151</t>
  </si>
  <si>
    <t>970013729650</t>
  </si>
  <si>
    <t>970013729893</t>
  </si>
  <si>
    <t>970013731148</t>
  </si>
  <si>
    <t>970013731218</t>
  </si>
  <si>
    <t>970013731561</t>
  </si>
  <si>
    <t>970013732427</t>
  </si>
  <si>
    <t>970013732718</t>
  </si>
  <si>
    <t>970013732914</t>
  </si>
  <si>
    <t>970013733141</t>
  </si>
  <si>
    <t>970013733486</t>
  </si>
  <si>
    <t>970013733718</t>
  </si>
  <si>
    <t>970013733721</t>
  </si>
  <si>
    <t>970013733984</t>
  </si>
  <si>
    <t>970013734114</t>
  </si>
  <si>
    <t>970013734516</t>
  </si>
  <si>
    <t>970013735654</t>
  </si>
  <si>
    <t>970013736495</t>
  </si>
  <si>
    <t>970013737099</t>
  </si>
  <si>
    <t>970013737120</t>
  </si>
  <si>
    <t>970013737137</t>
  </si>
  <si>
    <t>970013737308</t>
  </si>
  <si>
    <t>970013737825</t>
  </si>
  <si>
    <t>970013738264</t>
  </si>
  <si>
    <t>970013738335</t>
  </si>
  <si>
    <t>970013738513</t>
  </si>
  <si>
    <t>970013739134</t>
  </si>
  <si>
    <t>970013740216</t>
  </si>
  <si>
    <t>970013740500</t>
  </si>
  <si>
    <t>970013740804</t>
  </si>
  <si>
    <t>970013740991</t>
  </si>
  <si>
    <t>970013741087</t>
  </si>
  <si>
    <t>970013741433</t>
  </si>
  <si>
    <t>970013741618</t>
  </si>
  <si>
    <t>970013741913</t>
  </si>
  <si>
    <t>970013742230</t>
  </si>
  <si>
    <t>970013743143</t>
  </si>
  <si>
    <t>970013743485</t>
  </si>
  <si>
    <t>970013743781</t>
  </si>
  <si>
    <t>970013744019</t>
  </si>
  <si>
    <t>970013744228</t>
  </si>
  <si>
    <t>970013744281</t>
  </si>
  <si>
    <t>970013744418</t>
  </si>
  <si>
    <t>970013744567</t>
  </si>
  <si>
    <t>970013744931</t>
  </si>
  <si>
    <t>970013744934</t>
  </si>
  <si>
    <t>970013745812</t>
  </si>
  <si>
    <t>970013745826</t>
  </si>
  <si>
    <t>970013746509</t>
  </si>
  <si>
    <t>970013746807</t>
  </si>
  <si>
    <t>970013747496</t>
  </si>
  <si>
    <t>970013747711</t>
  </si>
  <si>
    <t>970013747912</t>
  </si>
  <si>
    <t>970013748053</t>
  </si>
  <si>
    <t>970013748162</t>
  </si>
  <si>
    <t>970013748287</t>
  </si>
  <si>
    <t>970013748486</t>
  </si>
  <si>
    <t>970013748568</t>
  </si>
  <si>
    <t>970013749233</t>
  </si>
  <si>
    <t>970013749524</t>
  </si>
  <si>
    <t>970013749568</t>
  </si>
  <si>
    <t>970013750170</t>
  </si>
  <si>
    <t>970013750179</t>
  </si>
  <si>
    <t>970013750271</t>
  </si>
  <si>
    <t>970013750628</t>
  </si>
  <si>
    <t>970013750936</t>
  </si>
  <si>
    <t>970013751228</t>
  </si>
  <si>
    <t>970013751481</t>
  </si>
  <si>
    <t>970013751491</t>
  </si>
  <si>
    <t>970013751541</t>
  </si>
  <si>
    <t>970013751973</t>
  </si>
  <si>
    <t>970013752301</t>
  </si>
  <si>
    <t>970013752580</t>
  </si>
  <si>
    <t>970013752785</t>
  </si>
  <si>
    <t>970013753128</t>
  </si>
  <si>
    <t>970013753601</t>
  </si>
  <si>
    <t>970013753868</t>
  </si>
  <si>
    <t>970013753990</t>
  </si>
  <si>
    <t>970013754219</t>
  </si>
  <si>
    <t>970013754306</t>
  </si>
  <si>
    <t>970013754328</t>
  </si>
  <si>
    <t>970013754387</t>
  </si>
  <si>
    <t>970013755153</t>
  </si>
  <si>
    <t>970013755774</t>
  </si>
  <si>
    <t>970013756282</t>
  </si>
  <si>
    <t>970013756575</t>
  </si>
  <si>
    <t>970013756830</t>
  </si>
  <si>
    <t>970013757085</t>
  </si>
  <si>
    <t>970013757103</t>
  </si>
  <si>
    <t>970013757390</t>
  </si>
  <si>
    <t>970013757469</t>
  </si>
  <si>
    <t>970013757912</t>
  </si>
  <si>
    <t>970013758002</t>
  </si>
  <si>
    <t>970013758071</t>
  </si>
  <si>
    <t>970013758202</t>
  </si>
  <si>
    <t>970013758371</t>
  </si>
  <si>
    <t>970013758446</t>
  </si>
  <si>
    <t>970013758640</t>
  </si>
  <si>
    <t>970013758770</t>
  </si>
  <si>
    <t>970013760416</t>
  </si>
  <si>
    <t>970013760700</t>
  </si>
  <si>
    <t>970013760937</t>
  </si>
  <si>
    <t>970013761076</t>
  </si>
  <si>
    <t>970013761163</t>
  </si>
  <si>
    <t>970013761495</t>
  </si>
  <si>
    <t>970013761832</t>
  </si>
  <si>
    <t>970013761847</t>
  </si>
  <si>
    <t>970013762056</t>
  </si>
  <si>
    <t>970013762074</t>
  </si>
  <si>
    <t>970013762090</t>
  </si>
  <si>
    <t>970013762278</t>
  </si>
  <si>
    <t>970013762712</t>
  </si>
  <si>
    <t>970013763169</t>
  </si>
  <si>
    <t>970013763283</t>
  </si>
  <si>
    <t>970013763527</t>
  </si>
  <si>
    <t>970013763794</t>
  </si>
  <si>
    <t>970013763858</t>
  </si>
  <si>
    <t>970013764010</t>
  </si>
  <si>
    <t>970013764253</t>
  </si>
  <si>
    <t>970013764328</t>
  </si>
  <si>
    <t>970013764426</t>
  </si>
  <si>
    <t>970013764554</t>
  </si>
  <si>
    <t>970013764803</t>
  </si>
  <si>
    <t>970013765603</t>
  </si>
  <si>
    <t>970013766252</t>
  </si>
  <si>
    <t>970013766332</t>
  </si>
  <si>
    <t>970013766519</t>
  </si>
  <si>
    <t>970013766570</t>
  </si>
  <si>
    <t>970013766609</t>
  </si>
  <si>
    <t>970013766794</t>
  </si>
  <si>
    <t>970013767239</t>
  </si>
  <si>
    <t>970013767306</t>
  </si>
  <si>
    <t>970013767723</t>
  </si>
  <si>
    <t>970013768013</t>
  </si>
  <si>
    <t>970013768081</t>
  </si>
  <si>
    <t>970013768330</t>
  </si>
  <si>
    <t>970013768437</t>
  </si>
  <si>
    <t>970013768496</t>
  </si>
  <si>
    <t>970013768547</t>
  </si>
  <si>
    <t>970013768897</t>
  </si>
  <si>
    <t>970013769041</t>
  </si>
  <si>
    <t>970013769043</t>
  </si>
  <si>
    <t>970013769125</t>
  </si>
  <si>
    <t>970013769419</t>
  </si>
  <si>
    <t>970013769507</t>
  </si>
  <si>
    <t>970013769714</t>
  </si>
  <si>
    <t>970013770352</t>
  </si>
  <si>
    <t>970013770843</t>
  </si>
  <si>
    <t>970013771158</t>
  </si>
  <si>
    <t>970013771722</t>
  </si>
  <si>
    <t>970013772479</t>
  </si>
  <si>
    <t>970013772830</t>
  </si>
  <si>
    <t>970013773567</t>
  </si>
  <si>
    <t>970013774009</t>
  </si>
  <si>
    <t>970013774036</t>
  </si>
  <si>
    <t>970013774431</t>
  </si>
  <si>
    <t>970013775407</t>
  </si>
  <si>
    <t>970013775467</t>
  </si>
  <si>
    <t>970013776173</t>
  </si>
  <si>
    <t>970013776397</t>
  </si>
  <si>
    <t>970013776905</t>
  </si>
  <si>
    <t>970013777365</t>
  </si>
  <si>
    <t>970013777929</t>
  </si>
  <si>
    <t>970013777944</t>
  </si>
  <si>
    <t>970013778020</t>
  </si>
  <si>
    <t>970013778228</t>
  </si>
  <si>
    <t>970013778402</t>
  </si>
  <si>
    <t>970013778688</t>
  </si>
  <si>
    <t>970013778844</t>
  </si>
  <si>
    <t>970013779115</t>
  </si>
  <si>
    <t>970013779131</t>
  </si>
  <si>
    <t>970013779458</t>
  </si>
  <si>
    <t>970013779568</t>
  </si>
  <si>
    <t>970013779876</t>
  </si>
  <si>
    <t>970013780102</t>
  </si>
  <si>
    <t>970013780492</t>
  </si>
  <si>
    <t>970013780565</t>
  </si>
  <si>
    <t>970013780577</t>
  </si>
  <si>
    <t>970013780935</t>
  </si>
  <si>
    <t>970013781085</t>
  </si>
  <si>
    <t>970013781306</t>
  </si>
  <si>
    <t>970013781581</t>
  </si>
  <si>
    <t>970013781635</t>
  </si>
  <si>
    <t>970013781660</t>
  </si>
  <si>
    <t>970013782167</t>
  </si>
  <si>
    <t>970013782283</t>
  </si>
  <si>
    <t>970013782330</t>
  </si>
  <si>
    <t>970013783521</t>
  </si>
  <si>
    <t>970013783766</t>
  </si>
  <si>
    <t>970013784088</t>
  </si>
  <si>
    <t>970013784599</t>
  </si>
  <si>
    <t>970013785011</t>
  </si>
  <si>
    <t>970013785236</t>
  </si>
  <si>
    <t>970013785302</t>
  </si>
  <si>
    <t>970013785666</t>
  </si>
  <si>
    <t>970013786030</t>
  </si>
  <si>
    <t>970013786072</t>
  </si>
  <si>
    <t>970013786183</t>
  </si>
  <si>
    <t>970013786579</t>
  </si>
  <si>
    <t>970013787056</t>
  </si>
  <si>
    <t>970013787064</t>
  </si>
  <si>
    <t>970013787285</t>
  </si>
  <si>
    <t>970013787560</t>
  </si>
  <si>
    <t>970013787589</t>
  </si>
  <si>
    <t>970013787639</t>
  </si>
  <si>
    <t>970013787909</t>
  </si>
  <si>
    <t>970013788143</t>
  </si>
  <si>
    <t>970013788802</t>
  </si>
  <si>
    <t>970013788943</t>
  </si>
  <si>
    <t>970013789359</t>
  </si>
  <si>
    <t>970013789684</t>
  </si>
  <si>
    <t>970013789716</t>
  </si>
  <si>
    <t>970013789781</t>
  </si>
  <si>
    <t>970013789782</t>
  </si>
  <si>
    <t>970013790006</t>
  </si>
  <si>
    <t>970013790017</t>
  </si>
  <si>
    <t>970013791276</t>
  </si>
  <si>
    <t>970013791797</t>
  </si>
  <si>
    <t>970013791811</t>
  </si>
  <si>
    <t>970013791960</t>
  </si>
  <si>
    <t>970013792130</t>
  </si>
  <si>
    <t>970013792317</t>
  </si>
  <si>
    <t>970013792559</t>
  </si>
  <si>
    <t>970013793439</t>
  </si>
  <si>
    <t>970013793795</t>
  </si>
  <si>
    <t>970013793866</t>
  </si>
  <si>
    <t>970013793902</t>
  </si>
  <si>
    <t>970013795121</t>
  </si>
  <si>
    <t>970013795328</t>
  </si>
  <si>
    <t>970013795420</t>
  </si>
  <si>
    <t>970013795421</t>
  </si>
  <si>
    <t>970013795842</t>
  </si>
  <si>
    <t>970013796030</t>
  </si>
  <si>
    <t>970013796130</t>
  </si>
  <si>
    <t>970013796139</t>
  </si>
  <si>
    <t>970013796200</t>
  </si>
  <si>
    <t>970013796225</t>
  </si>
  <si>
    <t>970013796610</t>
  </si>
  <si>
    <t>970013796914</t>
  </si>
  <si>
    <t>970013796920</t>
  </si>
  <si>
    <t>970013797002</t>
  </si>
  <si>
    <t>970013797346</t>
  </si>
  <si>
    <t>970013797415</t>
  </si>
  <si>
    <t>970013797820</t>
  </si>
  <si>
    <t>970013798050</t>
  </si>
  <si>
    <t>970013798488</t>
  </si>
  <si>
    <t>970013798539</t>
  </si>
  <si>
    <t>970013798646</t>
  </si>
  <si>
    <t>970013798714</t>
  </si>
  <si>
    <t>970013798888</t>
  </si>
  <si>
    <t>970013799221</t>
  </si>
  <si>
    <t>970013799609</t>
  </si>
  <si>
    <t>970013799824</t>
  </si>
  <si>
    <t>970013799930</t>
  </si>
  <si>
    <t>970013799970</t>
  </si>
  <si>
    <t>970013800131</t>
  </si>
  <si>
    <t>970013800379</t>
  </si>
  <si>
    <t>970013800914</t>
  </si>
  <si>
    <t>970013800947</t>
  </si>
  <si>
    <t>970013801020</t>
  </si>
  <si>
    <t>970013802001</t>
  </si>
  <si>
    <t>970013802125</t>
  </si>
  <si>
    <t>970013802667</t>
  </si>
  <si>
    <t>970013802673</t>
  </si>
  <si>
    <t>970013803131</t>
  </si>
  <si>
    <t>970013803826</t>
  </si>
  <si>
    <t>970013804196</t>
  </si>
  <si>
    <t>970013804947</t>
  </si>
  <si>
    <t>970013805671</t>
  </si>
  <si>
    <t>970013806353</t>
  </si>
  <si>
    <t>970013806406</t>
  </si>
  <si>
    <t>970013806876</t>
  </si>
  <si>
    <t>970013807058</t>
  </si>
  <si>
    <t>970013807740</t>
  </si>
  <si>
    <t>970013807905</t>
  </si>
  <si>
    <t>970013808065</t>
  </si>
  <si>
    <t>970013808460</t>
  </si>
  <si>
    <t>970013808565</t>
  </si>
  <si>
    <t>970013808674</t>
  </si>
  <si>
    <t>970013809228</t>
  </si>
  <si>
    <t>970013809285</t>
  </si>
  <si>
    <t>970013809585</t>
  </si>
  <si>
    <t>970013810213</t>
  </si>
  <si>
    <t>970013810367</t>
  </si>
  <si>
    <t>970013810387</t>
  </si>
  <si>
    <t>970013810520</t>
  </si>
  <si>
    <t>970013810591</t>
  </si>
  <si>
    <t>970013810879</t>
  </si>
  <si>
    <t>970013810944</t>
  </si>
  <si>
    <t>970013811151</t>
  </si>
  <si>
    <t>970013811212</t>
  </si>
  <si>
    <t>970013812048</t>
  </si>
  <si>
    <t>970013812075</t>
  </si>
  <si>
    <t>970013812234</t>
  </si>
  <si>
    <t>970013812386</t>
  </si>
  <si>
    <t>970013812804</t>
  </si>
  <si>
    <t>970013813335</t>
  </si>
  <si>
    <t>970013813636</t>
  </si>
  <si>
    <t>970013814020</t>
  </si>
  <si>
    <t>970013814213</t>
  </si>
  <si>
    <t>970013814235</t>
  </si>
  <si>
    <t>970013814281</t>
  </si>
  <si>
    <t>970013814632</t>
  </si>
  <si>
    <t>970013814742</t>
  </si>
  <si>
    <t>970013815213</t>
  </si>
  <si>
    <t>970013815283</t>
  </si>
  <si>
    <t>970013815296</t>
  </si>
  <si>
    <t>970013815490</t>
  </si>
  <si>
    <t>970013816164</t>
  </si>
  <si>
    <t>970013816438</t>
  </si>
  <si>
    <t>970013816813</t>
  </si>
  <si>
    <t>970013816879</t>
  </si>
  <si>
    <t>970013816880</t>
  </si>
  <si>
    <t>970013816945</t>
  </si>
  <si>
    <t>970013817178</t>
  </si>
  <si>
    <t>970013817254</t>
  </si>
  <si>
    <t>970013817389</t>
  </si>
  <si>
    <t>970013817954</t>
  </si>
  <si>
    <t>970013818146</t>
  </si>
  <si>
    <t>970013818242</t>
  </si>
  <si>
    <t>970013818495</t>
  </si>
  <si>
    <t>970013818503</t>
  </si>
  <si>
    <t>970013818549</t>
  </si>
  <si>
    <t>970013818921</t>
  </si>
  <si>
    <t>970013819046</t>
  </si>
  <si>
    <t>970013819315</t>
  </si>
  <si>
    <t>970013820148</t>
  </si>
  <si>
    <t>970013820162</t>
  </si>
  <si>
    <t>970013820781</t>
  </si>
  <si>
    <t>970013821738</t>
  </si>
  <si>
    <t>970013821849</t>
  </si>
  <si>
    <t>970013822394</t>
  </si>
  <si>
    <t>970013822400</t>
  </si>
  <si>
    <t>970013822564</t>
  </si>
  <si>
    <t>970013823370</t>
  </si>
  <si>
    <t>970013823485</t>
  </si>
  <si>
    <t>970013823560</t>
  </si>
  <si>
    <t>970013823675</t>
  </si>
  <si>
    <t>970013824086</t>
  </si>
  <si>
    <t>970013824137</t>
  </si>
  <si>
    <t>970013824636</t>
  </si>
  <si>
    <t>970013825084</t>
  </si>
  <si>
    <t>970013825244</t>
  </si>
  <si>
    <t>970013825308</t>
  </si>
  <si>
    <t>970013826079</t>
  </si>
  <si>
    <t>970013826295</t>
  </si>
  <si>
    <t>970013826671</t>
  </si>
  <si>
    <t>970013826909</t>
  </si>
  <si>
    <t>970013827271</t>
  </si>
  <si>
    <t>970013827275</t>
  </si>
  <si>
    <t>970013827432</t>
  </si>
  <si>
    <t>970013827758</t>
  </si>
  <si>
    <t>970013828058</t>
  </si>
  <si>
    <t>970013828133</t>
  </si>
  <si>
    <t>970013828193</t>
  </si>
  <si>
    <t>970013828262</t>
  </si>
  <si>
    <t>970013828416</t>
  </si>
  <si>
    <t>970013828957</t>
  </si>
  <si>
    <t>970013829189</t>
  </si>
  <si>
    <t>970013829276</t>
  </si>
  <si>
    <t>970013829579</t>
  </si>
  <si>
    <t>970013829697</t>
  </si>
  <si>
    <t>970013829710</t>
  </si>
  <si>
    <t>970013829755</t>
  </si>
  <si>
    <t>970013830664</t>
  </si>
  <si>
    <t>970013830667</t>
  </si>
  <si>
    <t>970013830837</t>
  </si>
  <si>
    <t>970013832252</t>
  </si>
  <si>
    <t>970013832581</t>
  </si>
  <si>
    <t>970013832722</t>
  </si>
  <si>
    <t>970013833062</t>
  </si>
  <si>
    <t>970013833149</t>
  </si>
  <si>
    <t>970013833164</t>
  </si>
  <si>
    <t>970013833226</t>
  </si>
  <si>
    <t>970013833233</t>
  </si>
  <si>
    <t>970013833367</t>
  </si>
  <si>
    <t>970013833453</t>
  </si>
  <si>
    <t>970013833600</t>
  </si>
  <si>
    <t>970013833793</t>
  </si>
  <si>
    <t>970013834072</t>
  </si>
  <si>
    <t>970013834111</t>
  </si>
  <si>
    <t>970013834423</t>
  </si>
  <si>
    <t>970013834428</t>
  </si>
  <si>
    <t>970013834462</t>
  </si>
  <si>
    <t>970013834504</t>
  </si>
  <si>
    <t>970013834801</t>
  </si>
  <si>
    <t>970013835278</t>
  </si>
  <si>
    <t>970013835420</t>
  </si>
  <si>
    <t>970013835654</t>
  </si>
  <si>
    <t>970013835907</t>
  </si>
  <si>
    <t>970013835917</t>
  </si>
  <si>
    <t>970013836306</t>
  </si>
  <si>
    <t>970013836884</t>
  </si>
  <si>
    <t>970013836975</t>
  </si>
  <si>
    <t>970013837086</t>
  </si>
  <si>
    <t>970013837271</t>
  </si>
  <si>
    <t>970013837749</t>
  </si>
  <si>
    <t>970013838027</t>
  </si>
  <si>
    <t>970013838074</t>
  </si>
  <si>
    <t>970013838175</t>
  </si>
  <si>
    <t>970013838207</t>
  </si>
  <si>
    <t>970013838215</t>
  </si>
  <si>
    <t>970013838571</t>
  </si>
  <si>
    <t>970013839320</t>
  </si>
  <si>
    <t>970013839417</t>
  </si>
  <si>
    <t>970013839981</t>
  </si>
  <si>
    <t>970013840162</t>
  </si>
  <si>
    <t>970013840242</t>
  </si>
  <si>
    <t>970013840378</t>
  </si>
  <si>
    <t>970013840687</t>
  </si>
  <si>
    <t>970013840884</t>
  </si>
  <si>
    <t>970013841000</t>
  </si>
  <si>
    <t>970013841314</t>
  </si>
  <si>
    <t>970013841605</t>
  </si>
  <si>
    <t>970013841805</t>
  </si>
  <si>
    <t>970013842181</t>
  </si>
  <si>
    <t>970013842199</t>
  </si>
  <si>
    <t>970013842399</t>
  </si>
  <si>
    <t>970013842599</t>
  </si>
  <si>
    <t>970013842635</t>
  </si>
  <si>
    <t>970013843284</t>
  </si>
  <si>
    <t>970013843398</t>
  </si>
  <si>
    <t>970013843552</t>
  </si>
  <si>
    <t>970013843691</t>
  </si>
  <si>
    <t>970013844023</t>
  </si>
  <si>
    <t>970013844251</t>
  </si>
  <si>
    <t>970013844371</t>
  </si>
  <si>
    <t>970013844456</t>
  </si>
  <si>
    <t>970013844559</t>
  </si>
  <si>
    <t>970013844717</t>
  </si>
  <si>
    <t>970013845260</t>
  </si>
  <si>
    <t>970013845324</t>
  </si>
  <si>
    <t>970013845493</t>
  </si>
  <si>
    <t>970013845640</t>
  </si>
  <si>
    <t>970013845812</t>
  </si>
  <si>
    <t>970013846106</t>
  </si>
  <si>
    <t>970013846160</t>
  </si>
  <si>
    <t>970013846218</t>
  </si>
  <si>
    <t>970013846877</t>
  </si>
  <si>
    <t>970013847010</t>
  </si>
  <si>
    <t>970013847448</t>
  </si>
  <si>
    <t>970013848258</t>
  </si>
  <si>
    <t>970013848577</t>
  </si>
  <si>
    <t>970013848722</t>
  </si>
  <si>
    <t>970013848965</t>
  </si>
  <si>
    <t>970013850105</t>
  </si>
  <si>
    <t>970013850148</t>
  </si>
  <si>
    <t>970013850242</t>
  </si>
  <si>
    <t>970013850715</t>
  </si>
  <si>
    <t>970013850762</t>
  </si>
  <si>
    <t>970013851275</t>
  </si>
  <si>
    <t>970013851506</t>
  </si>
  <si>
    <t>970013851690</t>
  </si>
  <si>
    <t>970013851877</t>
  </si>
  <si>
    <t>970013852239</t>
  </si>
  <si>
    <t>970013852258</t>
  </si>
  <si>
    <t>970013852431</t>
  </si>
  <si>
    <t>970013852901</t>
  </si>
  <si>
    <t>970013853484</t>
  </si>
  <si>
    <t>970013853593</t>
  </si>
  <si>
    <t>970013853641</t>
  </si>
  <si>
    <t>970013853685</t>
  </si>
  <si>
    <t>970013853691</t>
  </si>
  <si>
    <t>970013853998</t>
  </si>
  <si>
    <t>970013854291</t>
  </si>
  <si>
    <t>970013854655</t>
  </si>
  <si>
    <t>970013854886</t>
  </si>
  <si>
    <t>970013855489</t>
  </si>
  <si>
    <t>970013855502</t>
  </si>
  <si>
    <t>970013855613</t>
  </si>
  <si>
    <t>970013855962</t>
  </si>
  <si>
    <t>970013856224</t>
  </si>
  <si>
    <t>970013856385</t>
  </si>
  <si>
    <t>970013857430</t>
  </si>
  <si>
    <t>970013857436</t>
  </si>
  <si>
    <t>970013857642</t>
  </si>
  <si>
    <t>970013857720</t>
  </si>
  <si>
    <t>970013857739</t>
  </si>
  <si>
    <t>970013857796</t>
  </si>
  <si>
    <t>970013857965</t>
  </si>
  <si>
    <t>970013858428</t>
  </si>
  <si>
    <t>970013858540</t>
  </si>
  <si>
    <t>970013858596</t>
  </si>
  <si>
    <t>970013858911</t>
  </si>
  <si>
    <t>970013859036</t>
  </si>
  <si>
    <t>970013859314</t>
  </si>
  <si>
    <t>970013859315</t>
  </si>
  <si>
    <t>970013859893</t>
  </si>
  <si>
    <t>970013860220</t>
  </si>
  <si>
    <t>970013860356</t>
  </si>
  <si>
    <t>970013860492</t>
  </si>
  <si>
    <t>970013860756</t>
  </si>
  <si>
    <t>970013860971</t>
  </si>
  <si>
    <t>970013861033</t>
  </si>
  <si>
    <t>970013861120</t>
  </si>
  <si>
    <t>970013861813</t>
  </si>
  <si>
    <t>970013862257</t>
  </si>
  <si>
    <t>970013863327</t>
  </si>
  <si>
    <t>970013864011</t>
  </si>
  <si>
    <t>970013864337</t>
  </si>
  <si>
    <t>970013864808</t>
  </si>
  <si>
    <t>970013864991</t>
  </si>
  <si>
    <t>970013865124</t>
  </si>
  <si>
    <t>970013865434</t>
  </si>
  <si>
    <t>970013865479</t>
  </si>
  <si>
    <t>970013865648</t>
  </si>
  <si>
    <t>970013865868</t>
  </si>
  <si>
    <t>970013865874</t>
  </si>
  <si>
    <t>970013866311</t>
  </si>
  <si>
    <t>970013866429</t>
  </si>
  <si>
    <t>970013866541</t>
  </si>
  <si>
    <t>970013866700</t>
  </si>
  <si>
    <t>970013867297</t>
  </si>
  <si>
    <t>970013867618</t>
  </si>
  <si>
    <t>970013867619</t>
  </si>
  <si>
    <t>970013867870</t>
  </si>
  <si>
    <t>970013868131</t>
  </si>
  <si>
    <t>970013868714</t>
  </si>
  <si>
    <t>970013869379</t>
  </si>
  <si>
    <t>970013869459</t>
  </si>
  <si>
    <t>970013869502</t>
  </si>
  <si>
    <t>970013869644</t>
  </si>
  <si>
    <t>970013869655</t>
  </si>
  <si>
    <t>970013869996</t>
  </si>
  <si>
    <t>970013870030</t>
  </si>
  <si>
    <t>970013870048</t>
  </si>
  <si>
    <t>970013870726</t>
  </si>
  <si>
    <t>970013871176</t>
  </si>
  <si>
    <t>970013871412</t>
  </si>
  <si>
    <t>970013871433</t>
  </si>
  <si>
    <t>970013871784</t>
  </si>
  <si>
    <t>970013872494</t>
  </si>
  <si>
    <t>970013873114</t>
  </si>
  <si>
    <t>970013873217</t>
  </si>
  <si>
    <t>970013873304</t>
  </si>
  <si>
    <t>970013873354</t>
  </si>
  <si>
    <t>970013873865</t>
  </si>
  <si>
    <t>970013874222</t>
  </si>
  <si>
    <t>970013874307</t>
  </si>
  <si>
    <t>970013874698</t>
  </si>
  <si>
    <t>970013874869</t>
  </si>
  <si>
    <t>970013874912</t>
  </si>
  <si>
    <t>970013875330</t>
  </si>
  <si>
    <t>970013875405</t>
  </si>
  <si>
    <t>970013875526</t>
  </si>
  <si>
    <t>970013875601</t>
  </si>
  <si>
    <t>970013876214</t>
  </si>
  <si>
    <t>970013876281</t>
  </si>
  <si>
    <t>970013876567</t>
  </si>
  <si>
    <t>970013876587</t>
  </si>
  <si>
    <t>970013876919</t>
  </si>
  <si>
    <t>970013877136</t>
  </si>
  <si>
    <t>970013877319</t>
  </si>
  <si>
    <t>970013877774</t>
  </si>
  <si>
    <t>970013877822</t>
  </si>
  <si>
    <t>970013878004</t>
  </si>
  <si>
    <t>970013878025</t>
  </si>
  <si>
    <t>970013878145</t>
  </si>
  <si>
    <t>970013878235</t>
  </si>
  <si>
    <t>970013878249</t>
  </si>
  <si>
    <t>970013878500</t>
  </si>
  <si>
    <t>970013878668</t>
  </si>
  <si>
    <t>970013879253</t>
  </si>
  <si>
    <t>970013879512</t>
  </si>
  <si>
    <t>970013879678</t>
  </si>
  <si>
    <t>970013880056</t>
  </si>
  <si>
    <t>970013880150</t>
  </si>
  <si>
    <t>970013880161</t>
  </si>
  <si>
    <t>970013880505</t>
  </si>
  <si>
    <t>970013880921</t>
  </si>
  <si>
    <t>970013881036</t>
  </si>
  <si>
    <t>970013881264</t>
  </si>
  <si>
    <t>970013881637</t>
  </si>
  <si>
    <t>970013881796</t>
  </si>
  <si>
    <t>970013882362</t>
  </si>
  <si>
    <t>970013882470</t>
  </si>
  <si>
    <t>970013883112</t>
  </si>
  <si>
    <t>970013883939</t>
  </si>
  <si>
    <t>970013884675</t>
  </si>
  <si>
    <t>970013884758</t>
  </si>
  <si>
    <t>970013885055</t>
  </si>
  <si>
    <t>970013886591</t>
  </si>
  <si>
    <t>970013886599</t>
  </si>
  <si>
    <t>970013887004</t>
  </si>
  <si>
    <t>970013887046</t>
  </si>
  <si>
    <t>970013887160</t>
  </si>
  <si>
    <t>970013887249</t>
  </si>
  <si>
    <t>970013887322</t>
  </si>
  <si>
    <t>970013888059</t>
  </si>
  <si>
    <t>970013888182</t>
  </si>
  <si>
    <t>970013888911</t>
  </si>
  <si>
    <t>970013888971</t>
  </si>
  <si>
    <t>970013889559</t>
  </si>
  <si>
    <t>970013889718</t>
  </si>
  <si>
    <t>970013889777</t>
  </si>
  <si>
    <t>970013890438</t>
  </si>
  <si>
    <t>970013890592</t>
  </si>
  <si>
    <t>970013890805</t>
  </si>
  <si>
    <t>970013891370</t>
  </si>
  <si>
    <t>970013891400</t>
  </si>
  <si>
    <t>970013891421</t>
  </si>
  <si>
    <t>970013891433</t>
  </si>
  <si>
    <t>970013892194</t>
  </si>
  <si>
    <t>970013892364</t>
  </si>
  <si>
    <t>970013892407</t>
  </si>
  <si>
    <t>970013892490</t>
  </si>
  <si>
    <t>970013892542</t>
  </si>
  <si>
    <t>970013893620</t>
  </si>
  <si>
    <t>970013893689</t>
  </si>
  <si>
    <t>970013893751</t>
  </si>
  <si>
    <t>970013894227</t>
  </si>
  <si>
    <t>970013894329</t>
  </si>
  <si>
    <t>970013895019</t>
  </si>
  <si>
    <t>970013895110</t>
  </si>
  <si>
    <t>970013895377</t>
  </si>
  <si>
    <t>970013895693</t>
  </si>
  <si>
    <t>970013895975</t>
  </si>
  <si>
    <t>970013896126</t>
  </si>
  <si>
    <t>970013896607</t>
  </si>
  <si>
    <t>970013897164</t>
  </si>
  <si>
    <t>970013897215</t>
  </si>
  <si>
    <t>970013897433</t>
  </si>
  <si>
    <t>970013897449</t>
  </si>
  <si>
    <t>970013897709</t>
  </si>
  <si>
    <t>970013897774</t>
  </si>
  <si>
    <t>970013897868</t>
  </si>
  <si>
    <t>970013897934</t>
  </si>
  <si>
    <t>970013897973</t>
  </si>
  <si>
    <t>970013898126</t>
  </si>
  <si>
    <t>970013898353</t>
  </si>
  <si>
    <t>970013898834</t>
  </si>
  <si>
    <t>970013898871</t>
  </si>
  <si>
    <t>970013898913</t>
  </si>
  <si>
    <t>970013898942</t>
  </si>
  <si>
    <t>970013899289</t>
  </si>
  <si>
    <t>970013899477</t>
  </si>
  <si>
    <t>970013899498</t>
  </si>
  <si>
    <t>970013899815</t>
  </si>
  <si>
    <t>970013900198</t>
  </si>
  <si>
    <t>970013900379</t>
  </si>
  <si>
    <t>970013901317</t>
  </si>
  <si>
    <t>970013901337</t>
  </si>
  <si>
    <t>970013901546</t>
  </si>
  <si>
    <t>970013902150</t>
  </si>
  <si>
    <t>970013902235</t>
  </si>
  <si>
    <t>970013902375</t>
  </si>
  <si>
    <t>970013902583</t>
  </si>
  <si>
    <t>970013902896</t>
  </si>
  <si>
    <t>970013903668</t>
  </si>
  <si>
    <t>970013903914</t>
  </si>
  <si>
    <t>970013904267</t>
  </si>
  <si>
    <t>970013904549</t>
  </si>
  <si>
    <t>970013904730</t>
  </si>
  <si>
    <t>970013905199</t>
  </si>
  <si>
    <t>970013905347</t>
  </si>
  <si>
    <t>970013905884</t>
  </si>
  <si>
    <t>970013906061</t>
  </si>
  <si>
    <t>970013906092</t>
  </si>
  <si>
    <t>970013906383</t>
  </si>
  <si>
    <t>970013906683</t>
  </si>
  <si>
    <t>970013906830</t>
  </si>
  <si>
    <t>970013906836</t>
  </si>
  <si>
    <t>970013906934</t>
  </si>
  <si>
    <t>970013907187</t>
  </si>
  <si>
    <t>970013907303</t>
  </si>
  <si>
    <t>970013907472</t>
  </si>
  <si>
    <t>970013907704</t>
  </si>
  <si>
    <t>970013907814</t>
  </si>
  <si>
    <t>970013907891</t>
  </si>
  <si>
    <t>970013908081</t>
  </si>
  <si>
    <t>970013908272</t>
  </si>
  <si>
    <t>970013908326</t>
  </si>
  <si>
    <t>970013908343</t>
  </si>
  <si>
    <t>970013908450</t>
  </si>
  <si>
    <t>970013908472</t>
  </si>
  <si>
    <t>970013908631</t>
  </si>
  <si>
    <t>970013908771</t>
  </si>
  <si>
    <t>970013908825</t>
  </si>
  <si>
    <t>970013908835</t>
  </si>
  <si>
    <t>970013908973</t>
  </si>
  <si>
    <t>970013911004</t>
  </si>
  <si>
    <t>970013911504</t>
  </si>
  <si>
    <t>970013912469</t>
  </si>
  <si>
    <t>970013912495</t>
  </si>
  <si>
    <t>970013912900</t>
  </si>
  <si>
    <t>970013913634</t>
  </si>
  <si>
    <t>970013913900</t>
  </si>
  <si>
    <t>970013913930</t>
  </si>
  <si>
    <t>970013914493</t>
  </si>
  <si>
    <t>970013914954</t>
  </si>
  <si>
    <t>970013914983</t>
  </si>
  <si>
    <t>970013915050</t>
  </si>
  <si>
    <t>970013915110</t>
  </si>
  <si>
    <t>970013915619</t>
  </si>
  <si>
    <t>970013916323</t>
  </si>
  <si>
    <t>970013916360</t>
  </si>
  <si>
    <t>970013916476</t>
  </si>
  <si>
    <t>970013916599</t>
  </si>
  <si>
    <t>970013916722</t>
  </si>
  <si>
    <t>970013916881</t>
  </si>
  <si>
    <t>970013916937</t>
  </si>
  <si>
    <t>970013917137</t>
  </si>
  <si>
    <t>970013917218</t>
  </si>
  <si>
    <t>970013917585</t>
  </si>
  <si>
    <t>970013917662</t>
  </si>
  <si>
    <t>970013918050</t>
  </si>
  <si>
    <t>970013918341</t>
  </si>
  <si>
    <t>970013918909</t>
  </si>
  <si>
    <t>970013919447</t>
  </si>
  <si>
    <t>970013919600</t>
  </si>
  <si>
    <t>970013919978</t>
  </si>
  <si>
    <t>970013920007</t>
  </si>
  <si>
    <t>970013920485</t>
  </si>
  <si>
    <t>970013920703</t>
  </si>
  <si>
    <t>970013921421</t>
  </si>
  <si>
    <t>970013921563</t>
  </si>
  <si>
    <t>970013921584</t>
  </si>
  <si>
    <t>970013921719</t>
  </si>
  <si>
    <t>970013921796</t>
  </si>
  <si>
    <t>970013921894</t>
  </si>
  <si>
    <t>970013921982</t>
  </si>
  <si>
    <t>970013922169</t>
  </si>
  <si>
    <t>970013922203</t>
  </si>
  <si>
    <t>970013922285</t>
  </si>
  <si>
    <t>970013922301</t>
  </si>
  <si>
    <t>970013922460</t>
  </si>
  <si>
    <t>970013922508</t>
  </si>
  <si>
    <t>970013922682</t>
  </si>
  <si>
    <t>970013923057</t>
  </si>
  <si>
    <t>970013923209</t>
  </si>
  <si>
    <t>970013923227</t>
  </si>
  <si>
    <t>970013923345</t>
  </si>
  <si>
    <t>970013923655</t>
  </si>
  <si>
    <t>970013923776</t>
  </si>
  <si>
    <t>970013924015</t>
  </si>
  <si>
    <t>970013924332</t>
  </si>
  <si>
    <t>970013924475</t>
  </si>
  <si>
    <t>970013924574</t>
  </si>
  <si>
    <t>970013924664</t>
  </si>
  <si>
    <t>970013924984</t>
  </si>
  <si>
    <t>970013925044</t>
  </si>
  <si>
    <t>970013925342</t>
  </si>
  <si>
    <t>970013925568</t>
  </si>
  <si>
    <t>970013925582</t>
  </si>
  <si>
    <t>970013926072</t>
  </si>
  <si>
    <t>970013926175</t>
  </si>
  <si>
    <t>970013926282</t>
  </si>
  <si>
    <t>970013926423</t>
  </si>
  <si>
    <t>970013926484</t>
  </si>
  <si>
    <t>970013926634</t>
  </si>
  <si>
    <t>970013926963</t>
  </si>
  <si>
    <t>970013927075</t>
  </si>
  <si>
    <t>970013927584</t>
  </si>
  <si>
    <t>970013927669</t>
  </si>
  <si>
    <t>970013928000</t>
  </si>
  <si>
    <t>970013928346</t>
  </si>
  <si>
    <t>970013928427</t>
  </si>
  <si>
    <t>970013929153</t>
  </si>
  <si>
    <t>970013929450</t>
  </si>
  <si>
    <t>970013929548</t>
  </si>
  <si>
    <t>970013929646</t>
  </si>
  <si>
    <t>970013929673</t>
  </si>
  <si>
    <t>970013930058</t>
  </si>
  <si>
    <t>970013930186</t>
  </si>
  <si>
    <t>970013930833</t>
  </si>
  <si>
    <t>970013930974</t>
  </si>
  <si>
    <t>970013931720</t>
  </si>
  <si>
    <t>970013932055</t>
  </si>
  <si>
    <t>970013932305</t>
  </si>
  <si>
    <t>970013932366</t>
  </si>
  <si>
    <t>970013932631</t>
  </si>
  <si>
    <t>970013932688</t>
  </si>
  <si>
    <t>970013932717</t>
  </si>
  <si>
    <t>970013932912</t>
  </si>
  <si>
    <t>970013932964</t>
  </si>
  <si>
    <t>970013933045</t>
  </si>
  <si>
    <t>970013933069</t>
  </si>
  <si>
    <t>970013933100</t>
  </si>
  <si>
    <t>970013933188</t>
  </si>
  <si>
    <t>970013933343</t>
  </si>
  <si>
    <t>970013934077</t>
  </si>
  <si>
    <t>970013935126</t>
  </si>
  <si>
    <t>970013935358</t>
  </si>
  <si>
    <t>970013935406</t>
  </si>
  <si>
    <t>970013935434</t>
  </si>
  <si>
    <t>970013935443</t>
  </si>
  <si>
    <t>970013935641</t>
  </si>
  <si>
    <t>970013935770</t>
  </si>
  <si>
    <t>970013936146</t>
  </si>
  <si>
    <t>970013936301</t>
  </si>
  <si>
    <t>970013936379</t>
  </si>
  <si>
    <t>970013936734</t>
  </si>
  <si>
    <t>970013937019</t>
  </si>
  <si>
    <t>970013937089</t>
  </si>
  <si>
    <t>970013937425</t>
  </si>
  <si>
    <t>970013938604</t>
  </si>
  <si>
    <t>970013938907</t>
  </si>
  <si>
    <t>970013939232</t>
  </si>
  <si>
    <t>970013939442</t>
  </si>
  <si>
    <t>970013939899</t>
  </si>
  <si>
    <t>970013940479</t>
  </si>
  <si>
    <t>970013940626</t>
  </si>
  <si>
    <t>970013940768</t>
  </si>
  <si>
    <t>970013940809</t>
  </si>
  <si>
    <t>970013940892</t>
  </si>
  <si>
    <t>970013941001</t>
  </si>
  <si>
    <t>970013941351</t>
  </si>
  <si>
    <t>970013941417</t>
  </si>
  <si>
    <t>970013941578</t>
  </si>
  <si>
    <t>970013942219</t>
  </si>
  <si>
    <t>970013942423</t>
  </si>
  <si>
    <t>970013942889</t>
  </si>
  <si>
    <t>970013942952</t>
  </si>
  <si>
    <t>970013943594</t>
  </si>
  <si>
    <t>970013943701</t>
  </si>
  <si>
    <t>970013943824</t>
  </si>
  <si>
    <t>970013943966</t>
  </si>
  <si>
    <t>970013943982</t>
  </si>
  <si>
    <t>970013943984</t>
  </si>
  <si>
    <t>970013944364</t>
  </si>
  <si>
    <t>970013944518</t>
  </si>
  <si>
    <t>970013944540</t>
  </si>
  <si>
    <t>970013944712</t>
  </si>
  <si>
    <t>970013944880</t>
  </si>
  <si>
    <t>970013945041</t>
  </si>
  <si>
    <t>970013945264</t>
  </si>
  <si>
    <t>970013945401</t>
  </si>
  <si>
    <t>970013945528</t>
  </si>
  <si>
    <t>970013945959</t>
  </si>
  <si>
    <t>970013946144</t>
  </si>
  <si>
    <t>970013947534</t>
  </si>
  <si>
    <t>970013947733</t>
  </si>
  <si>
    <t>970013947833</t>
  </si>
  <si>
    <t>970013948179</t>
  </si>
  <si>
    <t>970013949176</t>
  </si>
  <si>
    <t>970013949230</t>
  </si>
  <si>
    <t>970013949679</t>
  </si>
  <si>
    <t>970013949696</t>
  </si>
  <si>
    <t>970013949844</t>
  </si>
  <si>
    <t>970013949935</t>
  </si>
  <si>
    <t>970013949980</t>
  </si>
  <si>
    <t>970013949981</t>
  </si>
  <si>
    <t>970013950452</t>
  </si>
  <si>
    <t>970013950888</t>
  </si>
  <si>
    <t>970013950952</t>
  </si>
  <si>
    <t>970013950981</t>
  </si>
  <si>
    <t>970013951831</t>
  </si>
  <si>
    <t>970013952314</t>
  </si>
  <si>
    <t>970013952749</t>
  </si>
  <si>
    <t>970013952766</t>
  </si>
  <si>
    <t>970013952987</t>
  </si>
  <si>
    <t>970013953019</t>
  </si>
  <si>
    <t>970013953170</t>
  </si>
  <si>
    <t>970013953242</t>
  </si>
  <si>
    <t>970013953330</t>
  </si>
  <si>
    <t>970013953467</t>
  </si>
  <si>
    <t>970013953785</t>
  </si>
  <si>
    <t>970013953964</t>
  </si>
  <si>
    <t>970013954222</t>
  </si>
  <si>
    <t>970013954315</t>
  </si>
  <si>
    <t>970013954529</t>
  </si>
  <si>
    <t>970013954644</t>
  </si>
  <si>
    <t>970013954717</t>
  </si>
  <si>
    <t>970013954964</t>
  </si>
  <si>
    <t>970013955184</t>
  </si>
  <si>
    <t>970013955343</t>
  </si>
  <si>
    <t>970013955626</t>
  </si>
  <si>
    <t>970013955952</t>
  </si>
  <si>
    <t>970013955963</t>
  </si>
  <si>
    <t>970013956247</t>
  </si>
  <si>
    <t>970013956694</t>
  </si>
  <si>
    <t>970013956732</t>
  </si>
  <si>
    <t>970013957057</t>
  </si>
  <si>
    <t>970013957161</t>
  </si>
  <si>
    <t>970013957325</t>
  </si>
  <si>
    <t>970013957393</t>
  </si>
  <si>
    <t>970013957620</t>
  </si>
  <si>
    <t>970013958020</t>
  </si>
  <si>
    <t>970013958144</t>
  </si>
  <si>
    <t>970013958568</t>
  </si>
  <si>
    <t>970013959182</t>
  </si>
  <si>
    <t>970013959211</t>
  </si>
  <si>
    <t>970013959254</t>
  </si>
  <si>
    <t>970013959469</t>
  </si>
  <si>
    <t>970013959869</t>
  </si>
  <si>
    <t>970013960011</t>
  </si>
  <si>
    <t>970013960453</t>
  </si>
  <si>
    <t>970013960716</t>
  </si>
  <si>
    <t>970013960962</t>
  </si>
  <si>
    <t>970013961386</t>
  </si>
  <si>
    <t>970013961430</t>
  </si>
  <si>
    <t>970013961531</t>
  </si>
  <si>
    <t>970013961568</t>
  </si>
  <si>
    <t>970013961584</t>
  </si>
  <si>
    <t>970013962092</t>
  </si>
  <si>
    <t>970013962158</t>
  </si>
  <si>
    <t>970013962637</t>
  </si>
  <si>
    <t>970013962669</t>
  </si>
  <si>
    <t>970013963136</t>
  </si>
  <si>
    <t>970013963161</t>
  </si>
  <si>
    <t>970013963471</t>
  </si>
  <si>
    <t>970013963521</t>
  </si>
  <si>
    <t>970013963594</t>
  </si>
  <si>
    <t>970013963620</t>
  </si>
  <si>
    <t>970013963926</t>
  </si>
  <si>
    <t>970013964112</t>
  </si>
  <si>
    <t>970013964180</t>
  </si>
  <si>
    <t>970013964477</t>
  </si>
  <si>
    <t>970013966107</t>
  </si>
  <si>
    <t>970013966113</t>
  </si>
  <si>
    <t>970013966136</t>
  </si>
  <si>
    <t>970013966144</t>
  </si>
  <si>
    <t>970013967121</t>
  </si>
  <si>
    <t>970013967322</t>
  </si>
  <si>
    <t>970013967355</t>
  </si>
  <si>
    <t>970013968646</t>
  </si>
  <si>
    <t>970013968995</t>
  </si>
  <si>
    <t>970013969618</t>
  </si>
  <si>
    <t>970013969811</t>
  </si>
  <si>
    <t>970013969838</t>
  </si>
  <si>
    <t>970013969950</t>
  </si>
  <si>
    <t>970013970043</t>
  </si>
  <si>
    <t>970013970277</t>
  </si>
  <si>
    <t>970013970501</t>
  </si>
  <si>
    <t>970013970689</t>
  </si>
  <si>
    <t>970013970738</t>
  </si>
  <si>
    <t>970013970960</t>
  </si>
  <si>
    <t>970013970981</t>
  </si>
  <si>
    <t>970013971110</t>
  </si>
  <si>
    <t>970013971134</t>
  </si>
  <si>
    <t>970013971550</t>
  </si>
  <si>
    <t>970013971947</t>
  </si>
  <si>
    <t>970013972009</t>
  </si>
  <si>
    <t>970013972221</t>
  </si>
  <si>
    <t>970013972232</t>
  </si>
  <si>
    <t>970013972806</t>
  </si>
  <si>
    <t>970013973107</t>
  </si>
  <si>
    <t>970013973167</t>
  </si>
  <si>
    <t>970013973548</t>
  </si>
  <si>
    <t>970013973965</t>
  </si>
  <si>
    <t>970013974337</t>
  </si>
  <si>
    <t>970013974468</t>
  </si>
  <si>
    <t>970013974561</t>
  </si>
  <si>
    <t>970013974634</t>
  </si>
  <si>
    <t>970013974641</t>
  </si>
  <si>
    <t>970013974644</t>
  </si>
  <si>
    <t>970013974895</t>
  </si>
  <si>
    <t>970013975547</t>
  </si>
  <si>
    <t>970013976685</t>
  </si>
  <si>
    <t>970013977002</t>
  </si>
  <si>
    <t>970013977166</t>
  </si>
  <si>
    <t>970013977201</t>
  </si>
  <si>
    <t>970013977436</t>
  </si>
  <si>
    <t>970013978388</t>
  </si>
  <si>
    <t>970013978773</t>
  </si>
  <si>
    <t>970013978789</t>
  </si>
  <si>
    <t>970013979009</t>
  </si>
  <si>
    <t>970013979750</t>
  </si>
  <si>
    <t>970013979762</t>
  </si>
  <si>
    <t>970013979815</t>
  </si>
  <si>
    <t>970013980065</t>
  </si>
  <si>
    <t>970013980160</t>
  </si>
  <si>
    <t>970013981454</t>
  </si>
  <si>
    <t>970013981597</t>
  </si>
  <si>
    <t>970013981987</t>
  </si>
  <si>
    <t>970013982304</t>
  </si>
  <si>
    <t>970013982553</t>
  </si>
  <si>
    <t>970013982770</t>
  </si>
  <si>
    <t>970013982771</t>
  </si>
  <si>
    <t>970013982978</t>
  </si>
  <si>
    <t>970013983591</t>
  </si>
  <si>
    <t>970013983819</t>
  </si>
  <si>
    <t>970013984131</t>
  </si>
  <si>
    <t>970013984331</t>
  </si>
  <si>
    <t>970013984379</t>
  </si>
  <si>
    <t>970013984662</t>
  </si>
  <si>
    <t>970013984708</t>
  </si>
  <si>
    <t>970013985084</t>
  </si>
  <si>
    <t>970013985241</t>
  </si>
  <si>
    <t>970013985290</t>
  </si>
  <si>
    <t>970013985506</t>
  </si>
  <si>
    <t>970013986104</t>
  </si>
  <si>
    <t>970013986465</t>
  </si>
  <si>
    <t>970013986635</t>
  </si>
  <si>
    <t>970013987422</t>
  </si>
  <si>
    <t>970013987559</t>
  </si>
  <si>
    <t>970013988027</t>
  </si>
  <si>
    <t>970013988116</t>
  </si>
  <si>
    <t>970013988369</t>
  </si>
  <si>
    <t>970013988459</t>
  </si>
  <si>
    <t>970013988741</t>
  </si>
  <si>
    <t>970013989137</t>
  </si>
  <si>
    <t>970013990308</t>
  </si>
  <si>
    <t>970013990393</t>
  </si>
  <si>
    <t>970013990626</t>
  </si>
  <si>
    <t>970013990649</t>
  </si>
  <si>
    <t>970013990763</t>
  </si>
  <si>
    <t>970013991309</t>
  </si>
  <si>
    <t>970013991878</t>
  </si>
  <si>
    <t>970013991913</t>
  </si>
  <si>
    <t>970013992005</t>
  </si>
  <si>
    <t>970013992056</t>
  </si>
  <si>
    <t>970013992620</t>
  </si>
  <si>
    <t>970013992929</t>
  </si>
  <si>
    <t>970013992945</t>
  </si>
  <si>
    <t>970013992963</t>
  </si>
  <si>
    <t>970013993052</t>
  </si>
  <si>
    <t>970013993144</t>
  </si>
  <si>
    <t>970013993657</t>
  </si>
  <si>
    <t>970013993791</t>
  </si>
  <si>
    <t>970013994084</t>
  </si>
  <si>
    <t>970013994240</t>
  </si>
  <si>
    <t>970013994597</t>
  </si>
  <si>
    <t>970013994782</t>
  </si>
  <si>
    <t>970013995566</t>
  </si>
  <si>
    <t>970013995794</t>
  </si>
  <si>
    <t>970013996137</t>
  </si>
  <si>
    <t>970013996227</t>
  </si>
  <si>
    <t>970013996298</t>
  </si>
  <si>
    <t>970013996456</t>
  </si>
  <si>
    <t>970013996800</t>
  </si>
  <si>
    <t>970013996909</t>
  </si>
  <si>
    <t>970013997253</t>
  </si>
  <si>
    <t>970013998398</t>
  </si>
  <si>
    <t>970013998590</t>
  </si>
  <si>
    <t>970013998596</t>
  </si>
  <si>
    <t>970013998602</t>
  </si>
  <si>
    <t>970013998635</t>
  </si>
  <si>
    <t>970013998844</t>
  </si>
  <si>
    <t>970013999086</t>
  </si>
  <si>
    <t>970013999278</t>
  </si>
  <si>
    <t>970013999433</t>
  </si>
  <si>
    <t>970013999667</t>
  </si>
  <si>
    <t>970013999707</t>
  </si>
  <si>
    <t>970013999763</t>
  </si>
  <si>
    <t>970013999838</t>
  </si>
  <si>
    <t>970013999968</t>
  </si>
  <si>
    <t>970014000022</t>
  </si>
  <si>
    <t>970014000615</t>
  </si>
  <si>
    <t>970014000984</t>
  </si>
  <si>
    <t>970014001283</t>
  </si>
  <si>
    <t>970014002407</t>
  </si>
  <si>
    <t>970014002433</t>
  </si>
  <si>
    <t>970014002438</t>
  </si>
  <si>
    <t>970014002603</t>
  </si>
  <si>
    <t>970014002649</t>
  </si>
  <si>
    <t>970014003003</t>
  </si>
  <si>
    <t>970014003605</t>
  </si>
  <si>
    <t>970014004194</t>
  </si>
  <si>
    <t>970014004495</t>
  </si>
  <si>
    <t>970014004565</t>
  </si>
  <si>
    <t>970014004906</t>
  </si>
  <si>
    <t>970014005159</t>
  </si>
  <si>
    <t>970014005226</t>
  </si>
  <si>
    <t>970014005317</t>
  </si>
  <si>
    <t>970014005449</t>
  </si>
  <si>
    <t>970014005921</t>
  </si>
  <si>
    <t>970014006076</t>
  </si>
  <si>
    <t>970014006410</t>
  </si>
  <si>
    <t>970014006447</t>
  </si>
  <si>
    <t>970014006711</t>
  </si>
  <si>
    <t>970014007070</t>
  </si>
  <si>
    <t>970014007147</t>
  </si>
  <si>
    <t>970014007253</t>
  </si>
  <si>
    <t>970014007506</t>
  </si>
  <si>
    <t>970014007631</t>
  </si>
  <si>
    <t>970014008122</t>
  </si>
  <si>
    <t>970014009296</t>
  </si>
  <si>
    <t>970014009671</t>
  </si>
  <si>
    <t>970014009697</t>
  </si>
  <si>
    <t>970014009813</t>
  </si>
  <si>
    <t>970014010094</t>
  </si>
  <si>
    <t>970014010535</t>
  </si>
  <si>
    <t>970014011088</t>
  </si>
  <si>
    <t>970014012045</t>
  </si>
  <si>
    <t>970014012086</t>
  </si>
  <si>
    <t>970014012337</t>
  </si>
  <si>
    <t>970014012363</t>
  </si>
  <si>
    <t>970014012514</t>
  </si>
  <si>
    <t>970014012519</t>
  </si>
  <si>
    <t>970014012866</t>
  </si>
  <si>
    <t>970014013349</t>
  </si>
  <si>
    <t>970014013382</t>
  </si>
  <si>
    <t>970014013411</t>
  </si>
  <si>
    <t>970014013460</t>
  </si>
  <si>
    <t>970014013635</t>
  </si>
  <si>
    <t>970014014089</t>
  </si>
  <si>
    <t>970014014183</t>
  </si>
  <si>
    <t>970014014841</t>
  </si>
  <si>
    <t>970014014860</t>
  </si>
  <si>
    <t>970014014881</t>
  </si>
  <si>
    <t>970014014977</t>
  </si>
  <si>
    <t>970014015305</t>
  </si>
  <si>
    <t>970014016203</t>
  </si>
  <si>
    <t>970014016396</t>
  </si>
  <si>
    <t>970014016406</t>
  </si>
  <si>
    <t>970014016886</t>
  </si>
  <si>
    <t>970014017202</t>
  </si>
  <si>
    <t>970014017455</t>
  </si>
  <si>
    <t>970014017627</t>
  </si>
  <si>
    <t>970014017776</t>
  </si>
  <si>
    <t>970014017893</t>
  </si>
  <si>
    <t>970014018646</t>
  </si>
  <si>
    <t>970014018843</t>
  </si>
  <si>
    <t>970014018858</t>
  </si>
  <si>
    <t>970014019256</t>
  </si>
  <si>
    <t>970014019417</t>
  </si>
  <si>
    <t>970014019686</t>
  </si>
  <si>
    <t>970014019848</t>
  </si>
  <si>
    <t>970014019995</t>
  </si>
  <si>
    <t>970014020203</t>
  </si>
  <si>
    <t>970014020457</t>
  </si>
  <si>
    <t>970014020743</t>
  </si>
  <si>
    <t>970014020786</t>
  </si>
  <si>
    <t>970014020933</t>
  </si>
  <si>
    <t>970014020939</t>
  </si>
  <si>
    <t>970014021119</t>
  </si>
  <si>
    <t>970014021168</t>
  </si>
  <si>
    <t>970014021195</t>
  </si>
  <si>
    <t>970014021362</t>
  </si>
  <si>
    <t>970014021579</t>
  </si>
  <si>
    <t>970014021751</t>
  </si>
  <si>
    <t>970014021926</t>
  </si>
  <si>
    <t>970014022430</t>
  </si>
  <si>
    <t>970014022909</t>
  </si>
  <si>
    <t>970014022950</t>
  </si>
  <si>
    <t>970014023187</t>
  </si>
  <si>
    <t>970014023229</t>
  </si>
  <si>
    <t>970014023409</t>
  </si>
  <si>
    <t>970014023426</t>
  </si>
  <si>
    <t>970014023639</t>
  </si>
  <si>
    <t>970014023658</t>
  </si>
  <si>
    <t>970014023925</t>
  </si>
  <si>
    <t>970014023974</t>
  </si>
  <si>
    <t>970014023994</t>
  </si>
  <si>
    <t>970014024411</t>
  </si>
  <si>
    <t>970014025236</t>
  </si>
  <si>
    <t>970014025648</t>
  </si>
  <si>
    <t>970014025796</t>
  </si>
  <si>
    <t>970014025925</t>
  </si>
  <si>
    <t>970014026156</t>
  </si>
  <si>
    <t>970014026214</t>
  </si>
  <si>
    <t>970014026360</t>
  </si>
  <si>
    <t>970014027301</t>
  </si>
  <si>
    <t>970014027325</t>
  </si>
  <si>
    <t>970014027832</t>
  </si>
  <si>
    <t>970014027855</t>
  </si>
  <si>
    <t>970014028342</t>
  </si>
  <si>
    <t>970014028379</t>
  </si>
  <si>
    <t>970014028760</t>
  </si>
  <si>
    <t>970014028833</t>
  </si>
  <si>
    <t>970014029950</t>
  </si>
  <si>
    <t>970014030126</t>
  </si>
  <si>
    <t>970014031317</t>
  </si>
  <si>
    <t>970014031848</t>
  </si>
  <si>
    <t>970014032094</t>
  </si>
  <si>
    <t>970014032140</t>
  </si>
  <si>
    <t>970014032819</t>
  </si>
  <si>
    <t>970014033267</t>
  </si>
  <si>
    <t>970014033358</t>
  </si>
  <si>
    <t>970014033572</t>
  </si>
  <si>
    <t>970014033581</t>
  </si>
  <si>
    <t>970014033909</t>
  </si>
  <si>
    <t>970014034014</t>
  </si>
  <si>
    <t>970014034343</t>
  </si>
  <si>
    <t>970014034346</t>
  </si>
  <si>
    <t>970014034867</t>
  </si>
  <si>
    <t>970014035174</t>
  </si>
  <si>
    <t>970014035492</t>
  </si>
  <si>
    <t>970014035691</t>
  </si>
  <si>
    <t>970014036219</t>
  </si>
  <si>
    <t>970014036453</t>
  </si>
  <si>
    <t>970014036468</t>
  </si>
  <si>
    <t>970014037021</t>
  </si>
  <si>
    <t>970014037817</t>
  </si>
  <si>
    <t>970014038080</t>
  </si>
  <si>
    <t>970014038635</t>
  </si>
  <si>
    <t>970014038833</t>
  </si>
  <si>
    <t>970014039606</t>
  </si>
  <si>
    <t>970014040018</t>
  </si>
  <si>
    <t>970014040232</t>
  </si>
  <si>
    <t>970014040277</t>
  </si>
  <si>
    <t>970014040895</t>
  </si>
  <si>
    <t>970014041126</t>
  </si>
  <si>
    <t>970014041256</t>
  </si>
  <si>
    <t>970014041335</t>
  </si>
  <si>
    <t>970014041605</t>
  </si>
  <si>
    <t>970014041759</t>
  </si>
  <si>
    <t>970014042048</t>
  </si>
  <si>
    <t>970014042183</t>
  </si>
  <si>
    <t>970014044010</t>
  </si>
  <si>
    <t>970014044203</t>
  </si>
  <si>
    <t>970014044810</t>
  </si>
  <si>
    <t>970014044922</t>
  </si>
  <si>
    <t>970014045003</t>
  </si>
  <si>
    <t>970014045335</t>
  </si>
  <si>
    <t>970014045859</t>
  </si>
  <si>
    <t>970014046115</t>
  </si>
  <si>
    <t>970014046569</t>
  </si>
  <si>
    <t>970014046638</t>
  </si>
  <si>
    <t>970014046803</t>
  </si>
  <si>
    <t>970014046878</t>
  </si>
  <si>
    <t>970014047358</t>
  </si>
  <si>
    <t>970014047412</t>
  </si>
  <si>
    <t>970014047464</t>
  </si>
  <si>
    <t>970014047662</t>
  </si>
  <si>
    <t>970014048138</t>
  </si>
  <si>
    <t>970014048147</t>
  </si>
  <si>
    <t>970014048269</t>
  </si>
  <si>
    <t>970014048441</t>
  </si>
  <si>
    <t>970014048742</t>
  </si>
  <si>
    <t>970014048810</t>
  </si>
  <si>
    <t>970014048820</t>
  </si>
  <si>
    <t>970014049082</t>
  </si>
  <si>
    <t>970014049124</t>
  </si>
  <si>
    <t>970014049150</t>
  </si>
  <si>
    <t>970014049170</t>
  </si>
  <si>
    <t>970014049364</t>
  </si>
  <si>
    <t>970014049513</t>
  </si>
  <si>
    <t>970014050262</t>
  </si>
  <si>
    <t>970014050747</t>
  </si>
  <si>
    <t>970014050858</t>
  </si>
  <si>
    <t>970014050874</t>
  </si>
  <si>
    <t>970014051158</t>
  </si>
  <si>
    <t>970014051228</t>
  </si>
  <si>
    <t>970014051372</t>
  </si>
  <si>
    <t>970014051485</t>
  </si>
  <si>
    <t>970014051683</t>
  </si>
  <si>
    <t>970014051770</t>
  </si>
  <si>
    <t>970014051849</t>
  </si>
  <si>
    <t>970014051874</t>
  </si>
  <si>
    <t>970014051923</t>
  </si>
  <si>
    <t>970014051957</t>
  </si>
  <si>
    <t>970014052041</t>
  </si>
  <si>
    <t>970014052139</t>
  </si>
  <si>
    <t>970014052321</t>
  </si>
  <si>
    <t>970014052462</t>
  </si>
  <si>
    <t>970014052627</t>
  </si>
  <si>
    <t>970014052788</t>
  </si>
  <si>
    <t>970014053977</t>
  </si>
  <si>
    <t>970014054309</t>
  </si>
  <si>
    <t>970014054459</t>
  </si>
  <si>
    <t>970014054822</t>
  </si>
  <si>
    <t>970014055114</t>
  </si>
  <si>
    <t>970014055233</t>
  </si>
  <si>
    <t>970014055482</t>
  </si>
  <si>
    <t>970014055759</t>
  </si>
  <si>
    <t>970014056007</t>
  </si>
  <si>
    <t>970014056051</t>
  </si>
  <si>
    <t>970014056305</t>
  </si>
  <si>
    <t>970014056576</t>
  </si>
  <si>
    <t>970014056703</t>
  </si>
  <si>
    <t>970014056825</t>
  </si>
  <si>
    <t>970014056850</t>
  </si>
  <si>
    <t>970014056910</t>
  </si>
  <si>
    <t>970014056930</t>
  </si>
  <si>
    <t>970014057333</t>
  </si>
  <si>
    <t>970014057483</t>
  </si>
  <si>
    <t>970014057497</t>
  </si>
  <si>
    <t>970014057892</t>
  </si>
  <si>
    <t>970014057983</t>
  </si>
  <si>
    <t>970014058013</t>
  </si>
  <si>
    <t>970014058510</t>
  </si>
  <si>
    <t>970014058741</t>
  </si>
  <si>
    <t>970014058774</t>
  </si>
  <si>
    <t>970014058795</t>
  </si>
  <si>
    <t>970014059114</t>
  </si>
  <si>
    <t>970014059261</t>
  </si>
  <si>
    <t>970014059517</t>
  </si>
  <si>
    <t>970014059570</t>
  </si>
  <si>
    <t>970014059918</t>
  </si>
  <si>
    <t>970014060145</t>
  </si>
  <si>
    <t>970014060429</t>
  </si>
  <si>
    <t>970014060832</t>
  </si>
  <si>
    <t>970014061082</t>
  </si>
  <si>
    <t>970014061099</t>
  </si>
  <si>
    <t>970014061213</t>
  </si>
  <si>
    <t>970014061376</t>
  </si>
  <si>
    <t>970014061401</t>
  </si>
  <si>
    <t>970014061992</t>
  </si>
  <si>
    <t>970014062123</t>
  </si>
  <si>
    <t>970014062203</t>
  </si>
  <si>
    <t>970014062274</t>
  </si>
  <si>
    <t>970014062792</t>
  </si>
  <si>
    <t>970014063553</t>
  </si>
  <si>
    <t>970014063629</t>
  </si>
  <si>
    <t>970014064154</t>
  </si>
  <si>
    <t>970014064435</t>
  </si>
  <si>
    <t>970014064586</t>
  </si>
  <si>
    <t>970014064905</t>
  </si>
  <si>
    <t>970014065005</t>
  </si>
  <si>
    <t>970014065090</t>
  </si>
  <si>
    <t>970014065269</t>
  </si>
  <si>
    <t>970014065513</t>
  </si>
  <si>
    <t>970014065593</t>
  </si>
  <si>
    <t>970014065654</t>
  </si>
  <si>
    <t>970014066578</t>
  </si>
  <si>
    <t>970014066606</t>
  </si>
  <si>
    <t>970014066765</t>
  </si>
  <si>
    <t>970014067172</t>
  </si>
  <si>
    <t>970014067446</t>
  </si>
  <si>
    <t>970014068528</t>
  </si>
  <si>
    <t>970014068569</t>
  </si>
  <si>
    <t>970014068830</t>
  </si>
  <si>
    <t>970014069096</t>
  </si>
  <si>
    <t>970014069233</t>
  </si>
  <si>
    <t>970014069351</t>
  </si>
  <si>
    <t>970014069378</t>
  </si>
  <si>
    <t>970014069560</t>
  </si>
  <si>
    <t>970014069654</t>
  </si>
  <si>
    <t>970014069876</t>
  </si>
  <si>
    <t>970014070002</t>
  </si>
  <si>
    <t>970014070181</t>
  </si>
  <si>
    <t>970014070457</t>
  </si>
  <si>
    <t>970014070599</t>
  </si>
  <si>
    <t>970014071001</t>
  </si>
  <si>
    <t>970014071174</t>
  </si>
  <si>
    <t>970014071216</t>
  </si>
  <si>
    <t>970014071470</t>
  </si>
  <si>
    <t>970014071546</t>
  </si>
  <si>
    <t>970014072256</t>
  </si>
  <si>
    <t>970014072343</t>
  </si>
  <si>
    <t>970014072975</t>
  </si>
  <si>
    <t>970014073119</t>
  </si>
  <si>
    <t>970014073392</t>
  </si>
  <si>
    <t>970014074174</t>
  </si>
  <si>
    <t>970014074223</t>
  </si>
  <si>
    <t>970014074495</t>
  </si>
  <si>
    <t>970014074887</t>
  </si>
  <si>
    <t>970014075044</t>
  </si>
  <si>
    <t>970014075064</t>
  </si>
  <si>
    <t>970014075643</t>
  </si>
  <si>
    <t>970014075728</t>
  </si>
  <si>
    <t>970014076292</t>
  </si>
  <si>
    <t>970014076571</t>
  </si>
  <si>
    <t>970014077307</t>
  </si>
  <si>
    <t>970014077309</t>
  </si>
  <si>
    <t>970014077783</t>
  </si>
  <si>
    <t>970014077814</t>
  </si>
  <si>
    <t>970014078363</t>
  </si>
  <si>
    <t>970014078625</t>
  </si>
  <si>
    <t>970014078724</t>
  </si>
  <si>
    <t>970014078733</t>
  </si>
  <si>
    <t>970014078878</t>
  </si>
  <si>
    <t>970014079020</t>
  </si>
  <si>
    <t>970014079036</t>
  </si>
  <si>
    <t>970014079218</t>
  </si>
  <si>
    <t>970014079440</t>
  </si>
  <si>
    <t>970014079571</t>
  </si>
  <si>
    <t>970014079672</t>
  </si>
  <si>
    <t>970014079735</t>
  </si>
  <si>
    <t>970014079788</t>
  </si>
  <si>
    <t>970014080226</t>
  </si>
  <si>
    <t>970014080615</t>
  </si>
  <si>
    <t>970014081040</t>
  </si>
  <si>
    <t>970014081270</t>
  </si>
  <si>
    <t>970014082281</t>
  </si>
  <si>
    <t>970014082293</t>
  </si>
  <si>
    <t>970014082435</t>
  </si>
  <si>
    <t>970014083238</t>
  </si>
  <si>
    <t>970014083838</t>
  </si>
  <si>
    <t>970014084011</t>
  </si>
  <si>
    <t>970014084326</t>
  </si>
  <si>
    <t>970014084758</t>
  </si>
  <si>
    <t>970014084826</t>
  </si>
  <si>
    <t>970014085520</t>
  </si>
  <si>
    <t>970014085561</t>
  </si>
  <si>
    <t>970014085745</t>
  </si>
  <si>
    <t>970014085833</t>
  </si>
  <si>
    <t>970014086125</t>
  </si>
  <si>
    <t>970014086307</t>
  </si>
  <si>
    <t>970014086527</t>
  </si>
  <si>
    <t>970014086626</t>
  </si>
  <si>
    <t>970014086759</t>
  </si>
  <si>
    <t>970014086949</t>
  </si>
  <si>
    <t>970014087485</t>
  </si>
  <si>
    <t>970014087610</t>
  </si>
  <si>
    <t>970014087757</t>
  </si>
  <si>
    <t>970014087840</t>
  </si>
  <si>
    <t>970014088140</t>
  </si>
  <si>
    <t>970014088583</t>
  </si>
  <si>
    <t>970014089304</t>
  </si>
  <si>
    <t>970014089419</t>
  </si>
  <si>
    <t>970014090279</t>
  </si>
  <si>
    <t>970014090291</t>
  </si>
  <si>
    <t>970014090612</t>
  </si>
  <si>
    <t>970014090754</t>
  </si>
  <si>
    <t>970014090770</t>
  </si>
  <si>
    <t>970014091005</t>
  </si>
  <si>
    <t>970014091243</t>
  </si>
  <si>
    <t>970014091533</t>
  </si>
  <si>
    <t>970014091560</t>
  </si>
  <si>
    <t>970014091750</t>
  </si>
  <si>
    <t>970014092147</t>
  </si>
  <si>
    <t>970014092937</t>
  </si>
  <si>
    <t>970014093157</t>
  </si>
  <si>
    <t>970014093205</t>
  </si>
  <si>
    <t>970014093323</t>
  </si>
  <si>
    <t>970014094225</t>
  </si>
  <si>
    <t>970014094839</t>
  </si>
  <si>
    <t>970014095092</t>
  </si>
  <si>
    <t>970014095294</t>
  </si>
  <si>
    <t>970014095305</t>
  </si>
  <si>
    <t>970014095961</t>
  </si>
  <si>
    <t>970014097292</t>
  </si>
  <si>
    <t>970014097588</t>
  </si>
  <si>
    <t>970014097593</t>
  </si>
  <si>
    <t>970014098470</t>
  </si>
  <si>
    <t>970014099066</t>
  </si>
  <si>
    <t>970014099236</t>
  </si>
  <si>
    <t>970014099423</t>
  </si>
  <si>
    <t>970014099589</t>
  </si>
  <si>
    <t>970014099915</t>
  </si>
  <si>
    <t>970014100213</t>
  </si>
  <si>
    <t>970014100331</t>
  </si>
  <si>
    <t>970014100597</t>
  </si>
  <si>
    <t>970014101138</t>
  </si>
  <si>
    <t>970014101572</t>
  </si>
  <si>
    <t>970014101607</t>
  </si>
  <si>
    <t>970014101727</t>
  </si>
  <si>
    <t>970014102008</t>
  </si>
  <si>
    <t>970014102294</t>
  </si>
  <si>
    <t>970014102734</t>
  </si>
  <si>
    <t>970014102887</t>
  </si>
  <si>
    <t>970014102973</t>
  </si>
  <si>
    <t>970014103323</t>
  </si>
  <si>
    <t>970014103419</t>
  </si>
  <si>
    <t>970014103470</t>
  </si>
  <si>
    <t>970014104124</t>
  </si>
  <si>
    <t>970014104141</t>
  </si>
  <si>
    <t>970014104305</t>
  </si>
  <si>
    <t>970014104601</t>
  </si>
  <si>
    <t>970014104624</t>
  </si>
  <si>
    <t>970014104649</t>
  </si>
  <si>
    <t>970014105352</t>
  </si>
  <si>
    <t>970014105497</t>
  </si>
  <si>
    <t>970014106308</t>
  </si>
  <si>
    <t>970014106343</t>
  </si>
  <si>
    <t>970014106521</t>
  </si>
  <si>
    <t>970014106531</t>
  </si>
  <si>
    <t>970014107076</t>
  </si>
  <si>
    <t>970014107127</t>
  </si>
  <si>
    <t>970014107587</t>
  </si>
  <si>
    <t>970014107754</t>
  </si>
  <si>
    <t>970014107780</t>
  </si>
  <si>
    <t>970014107882</t>
  </si>
  <si>
    <t>970014108177</t>
  </si>
  <si>
    <t>970014108241</t>
  </si>
  <si>
    <t>970014108387</t>
  </si>
  <si>
    <t>970014108409</t>
  </si>
  <si>
    <t>970014108599</t>
  </si>
  <si>
    <t>970014108672</t>
  </si>
  <si>
    <t>970014108988</t>
  </si>
  <si>
    <t>970014109078</t>
  </si>
  <si>
    <t>970014109244</t>
  </si>
  <si>
    <t>970014109527</t>
  </si>
  <si>
    <t>970014109619</t>
  </si>
  <si>
    <t>970014109854</t>
  </si>
  <si>
    <t>970014110147</t>
  </si>
  <si>
    <t>970014110288</t>
  </si>
  <si>
    <t>970014110341</t>
  </si>
  <si>
    <t>970014110654</t>
  </si>
  <si>
    <t>970014110725</t>
  </si>
  <si>
    <t>970014111493</t>
  </si>
  <si>
    <t>970014111558</t>
  </si>
  <si>
    <t>970014111815</t>
  </si>
  <si>
    <t>970014112131</t>
  </si>
  <si>
    <t>970014112147</t>
  </si>
  <si>
    <t>970014112348</t>
  </si>
  <si>
    <t>970014112417</t>
  </si>
  <si>
    <t>970014112990</t>
  </si>
  <si>
    <t>970014112993</t>
  </si>
  <si>
    <t>970014113215</t>
  </si>
  <si>
    <t>970014113376</t>
  </si>
  <si>
    <t>970014113494</t>
  </si>
  <si>
    <t>970014114034</t>
  </si>
  <si>
    <t>970014114190</t>
  </si>
  <si>
    <t>970014114391</t>
  </si>
  <si>
    <t>970014114526</t>
  </si>
  <si>
    <t>970014114543</t>
  </si>
  <si>
    <t>970014114580</t>
  </si>
  <si>
    <t>970014114969</t>
  </si>
  <si>
    <t>970014115073</t>
  </si>
  <si>
    <t>970014115625</t>
  </si>
  <si>
    <t>970014115671</t>
  </si>
  <si>
    <t>970014115821</t>
  </si>
  <si>
    <t>970014115835</t>
  </si>
  <si>
    <t>970014115958</t>
  </si>
  <si>
    <t>970014116078</t>
  </si>
  <si>
    <t>970014116437</t>
  </si>
  <si>
    <t>970014116604</t>
  </si>
  <si>
    <t>970014116648</t>
  </si>
  <si>
    <t>970014116678</t>
  </si>
  <si>
    <t>970014117067</t>
  </si>
  <si>
    <t>970014117521</t>
  </si>
  <si>
    <t>970014117587</t>
  </si>
  <si>
    <t>970014118009</t>
  </si>
  <si>
    <t>970014119376</t>
  </si>
  <si>
    <t>970014119428</t>
  </si>
  <si>
    <t>970014119897</t>
  </si>
  <si>
    <t>970014119919</t>
  </si>
  <si>
    <t>970014119928</t>
  </si>
  <si>
    <t>970014120415</t>
  </si>
  <si>
    <t>970014120501</t>
  </si>
  <si>
    <t>970014120522</t>
  </si>
  <si>
    <t>970014121548</t>
  </si>
  <si>
    <t>970014121946</t>
  </si>
  <si>
    <t>970014122213</t>
  </si>
  <si>
    <t>970014122838</t>
  </si>
  <si>
    <t>970014122866</t>
  </si>
  <si>
    <t>970014122963</t>
  </si>
  <si>
    <t>970014123102</t>
  </si>
  <si>
    <t>970014123121</t>
  </si>
  <si>
    <t>970014123590</t>
  </si>
  <si>
    <t>970014123721</t>
  </si>
  <si>
    <t>970014123898</t>
  </si>
  <si>
    <t>970014123933</t>
  </si>
  <si>
    <t>970014124232</t>
  </si>
  <si>
    <t>970014124262</t>
  </si>
  <si>
    <t>970014124312</t>
  </si>
  <si>
    <t>970014124483</t>
  </si>
  <si>
    <t>970014125217</t>
  </si>
  <si>
    <t>970014125827</t>
  </si>
  <si>
    <t>970014125859</t>
  </si>
  <si>
    <t>970014125988</t>
  </si>
  <si>
    <t>970014126350</t>
  </si>
  <si>
    <t>970014126685</t>
  </si>
  <si>
    <t>970014127416</t>
  </si>
  <si>
    <t>970014127891</t>
  </si>
  <si>
    <t>970014128250</t>
  </si>
  <si>
    <t>970014128486</t>
  </si>
  <si>
    <t>970014128501</t>
  </si>
  <si>
    <t>970014128535</t>
  </si>
  <si>
    <t>970014128694</t>
  </si>
  <si>
    <t>970014128934</t>
  </si>
  <si>
    <t>970014128968</t>
  </si>
  <si>
    <t>970014129226</t>
  </si>
  <si>
    <t>970014129576</t>
  </si>
  <si>
    <t>970014129668</t>
  </si>
  <si>
    <t>970014129946</t>
  </si>
  <si>
    <t>970014129962</t>
  </si>
  <si>
    <t>970014129997</t>
  </si>
  <si>
    <t>970014130233</t>
  </si>
  <si>
    <t>970014131175</t>
  </si>
  <si>
    <t>970014131198</t>
  </si>
  <si>
    <t>970014131411</t>
  </si>
  <si>
    <t>970014131610</t>
  </si>
  <si>
    <t>970014132126</t>
  </si>
  <si>
    <t>970014132565</t>
  </si>
  <si>
    <t>970014132576</t>
  </si>
  <si>
    <t>970014132751</t>
  </si>
  <si>
    <t>970014133293</t>
  </si>
  <si>
    <t>970014133540</t>
  </si>
  <si>
    <t>970014134130</t>
  </si>
  <si>
    <t>970014134254</t>
  </si>
  <si>
    <t>970014134407</t>
  </si>
  <si>
    <t>970014134419</t>
  </si>
  <si>
    <t>970014134476</t>
  </si>
  <si>
    <t>970014134477</t>
  </si>
  <si>
    <t>970014134604</t>
  </si>
  <si>
    <t>970014134781</t>
  </si>
  <si>
    <t>970014135178</t>
  </si>
  <si>
    <t>970014136083</t>
  </si>
  <si>
    <t>970014137240</t>
  </si>
  <si>
    <t>970014137257</t>
  </si>
  <si>
    <t>970014137358</t>
  </si>
  <si>
    <t>970014137751</t>
  </si>
  <si>
    <t>970014138074</t>
  </si>
  <si>
    <t>970014138653</t>
  </si>
  <si>
    <t>970014139461</t>
  </si>
  <si>
    <t>970014139563</t>
  </si>
  <si>
    <t>970014139775</t>
  </si>
  <si>
    <t>970014139850</t>
  </si>
  <si>
    <t>970014139928</t>
  </si>
  <si>
    <t>970014140792</t>
  </si>
  <si>
    <t>970014141031</t>
  </si>
  <si>
    <t>970014141037</t>
  </si>
  <si>
    <t>970014141596</t>
  </si>
  <si>
    <t>970014141914</t>
  </si>
  <si>
    <t>970014142057</t>
  </si>
  <si>
    <t>970014142085</t>
  </si>
  <si>
    <t>970014142459</t>
  </si>
  <si>
    <t>970014142703</t>
  </si>
  <si>
    <t>970014143633</t>
  </si>
  <si>
    <t>970014143912</t>
  </si>
  <si>
    <t>970014143942</t>
  </si>
  <si>
    <t>970014144293</t>
  </si>
  <si>
    <t>970014144298</t>
  </si>
  <si>
    <t>970014144422</t>
  </si>
  <si>
    <t>970014144706</t>
  </si>
  <si>
    <t>970014145238</t>
  </si>
  <si>
    <t>970014145360</t>
  </si>
  <si>
    <t>970014145745</t>
  </si>
  <si>
    <t>970014145771</t>
  </si>
  <si>
    <t>970014146041</t>
  </si>
  <si>
    <t>970014146051</t>
  </si>
  <si>
    <t>970014146169</t>
  </si>
  <si>
    <t>970014146348</t>
  </si>
  <si>
    <t>970014146407</t>
  </si>
  <si>
    <t>970014146442</t>
  </si>
  <si>
    <t>970014146458</t>
  </si>
  <si>
    <t>970014146529</t>
  </si>
  <si>
    <t>970014146603</t>
  </si>
  <si>
    <t>970014146651</t>
  </si>
  <si>
    <t>970014146846</t>
  </si>
  <si>
    <t>970014147021</t>
  </si>
  <si>
    <t>970014147531</t>
  </si>
  <si>
    <t>970014147906</t>
  </si>
  <si>
    <t>970014148314</t>
  </si>
  <si>
    <t>970014148541</t>
  </si>
  <si>
    <t>970014148832</t>
  </si>
  <si>
    <t>970014149073</t>
  </si>
  <si>
    <t>970014149996</t>
  </si>
  <si>
    <t>970014150158</t>
  </si>
  <si>
    <t>970014150274</t>
  </si>
  <si>
    <t>970014150421</t>
  </si>
  <si>
    <t>970014150801</t>
  </si>
  <si>
    <t>970014150802</t>
  </si>
  <si>
    <t>970014151133</t>
  </si>
  <si>
    <t>970014151446</t>
  </si>
  <si>
    <t>970014151854</t>
  </si>
  <si>
    <t>970014151946</t>
  </si>
  <si>
    <t>970014152491</t>
  </si>
  <si>
    <t>970014152793</t>
  </si>
  <si>
    <t>970014153618</t>
  </si>
  <si>
    <t>970014153728</t>
  </si>
  <si>
    <t>970014154166</t>
  </si>
  <si>
    <t>970014155882</t>
  </si>
  <si>
    <t>970014155960</t>
  </si>
  <si>
    <t>970014155980</t>
  </si>
  <si>
    <t>970014156046</t>
  </si>
  <si>
    <t>970014156289</t>
  </si>
  <si>
    <t>970014156308</t>
  </si>
  <si>
    <t>970014156434</t>
  </si>
  <si>
    <t>970014157417</t>
  </si>
  <si>
    <t>970014157557</t>
  </si>
  <si>
    <t>970014157728</t>
  </si>
  <si>
    <t>970014157965</t>
  </si>
  <si>
    <t>970014158167</t>
  </si>
  <si>
    <t>970014158790</t>
  </si>
  <si>
    <t>970014158795</t>
  </si>
  <si>
    <t>970014158874</t>
  </si>
  <si>
    <t>970014159062</t>
  </si>
  <si>
    <t>970014159612</t>
  </si>
  <si>
    <t>970014159615</t>
  </si>
  <si>
    <t>970014159781</t>
  </si>
  <si>
    <t>970014161099</t>
  </si>
  <si>
    <t>970014161217</t>
  </si>
  <si>
    <t>970014162234</t>
  </si>
  <si>
    <t>970014162323</t>
  </si>
  <si>
    <t>970014162419</t>
  </si>
  <si>
    <t>970014162716</t>
  </si>
  <si>
    <t>970014162905</t>
  </si>
  <si>
    <t>970014162914</t>
  </si>
  <si>
    <t>970014163063</t>
  </si>
  <si>
    <t>970014163258</t>
  </si>
  <si>
    <t>970014163395</t>
  </si>
  <si>
    <t>970014163548</t>
  </si>
  <si>
    <t>970014163770</t>
  </si>
  <si>
    <t>970014163789</t>
  </si>
  <si>
    <t>970014164163</t>
  </si>
  <si>
    <t>970014164512</t>
  </si>
  <si>
    <t>970014164838</t>
  </si>
  <si>
    <t>970014164956</t>
  </si>
  <si>
    <t>970014164958</t>
  </si>
  <si>
    <t>970014165285</t>
  </si>
  <si>
    <t>970014165703</t>
  </si>
  <si>
    <t>970014166069</t>
  </si>
  <si>
    <t>970014166283</t>
  </si>
  <si>
    <t>970014166793</t>
  </si>
  <si>
    <t>970014166795</t>
  </si>
  <si>
    <t>970014166895</t>
  </si>
  <si>
    <t>970014167006</t>
  </si>
  <si>
    <t>970014167619</t>
  </si>
  <si>
    <t>970014167700</t>
  </si>
  <si>
    <t>970014168047</t>
  </si>
  <si>
    <t>970014168240</t>
  </si>
  <si>
    <t>970014168299</t>
  </si>
  <si>
    <t>970014168348</t>
  </si>
  <si>
    <t>970014168723</t>
  </si>
  <si>
    <t>970014168811</t>
  </si>
  <si>
    <t>970014168864</t>
  </si>
  <si>
    <t>970014168958</t>
  </si>
  <si>
    <t>970014169244</t>
  </si>
  <si>
    <t>970014169380</t>
  </si>
  <si>
    <t>970014170060</t>
  </si>
  <si>
    <t>970014170545</t>
  </si>
  <si>
    <t>970014170547</t>
  </si>
  <si>
    <t>970014170971</t>
  </si>
  <si>
    <t>970014171052</t>
  </si>
  <si>
    <t>970014171250</t>
  </si>
  <si>
    <t>970014171378</t>
  </si>
  <si>
    <t>970014171482</t>
  </si>
  <si>
    <t>970014171569</t>
  </si>
  <si>
    <t>970014171670</t>
  </si>
  <si>
    <t>970014171677</t>
  </si>
  <si>
    <t>970014171697</t>
  </si>
  <si>
    <t>970014172076</t>
  </si>
  <si>
    <t>970014172144</t>
  </si>
  <si>
    <t>970014172963</t>
  </si>
  <si>
    <t>970014173397</t>
  </si>
  <si>
    <t>970014173549</t>
  </si>
  <si>
    <t>970014173715</t>
  </si>
  <si>
    <t>970014173780</t>
  </si>
  <si>
    <t>970014174179</t>
  </si>
  <si>
    <t>970014174279</t>
  </si>
  <si>
    <t>970014174516</t>
  </si>
  <si>
    <t>970014174863</t>
  </si>
  <si>
    <t>970014175023</t>
  </si>
  <si>
    <t>970014175255</t>
  </si>
  <si>
    <t>970014175557</t>
  </si>
  <si>
    <t>970014175676</t>
  </si>
  <si>
    <t>970014175745</t>
  </si>
  <si>
    <t>970014175819</t>
  </si>
  <si>
    <t>970014175859</t>
  </si>
  <si>
    <t>970014176499</t>
  </si>
  <si>
    <t>970014177069</t>
  </si>
  <si>
    <t>970014178996</t>
  </si>
  <si>
    <t>970014179088</t>
  </si>
  <si>
    <t>970014180040</t>
  </si>
  <si>
    <t>970014180739</t>
  </si>
  <si>
    <t>970014180978</t>
  </si>
  <si>
    <t>970014181044</t>
  </si>
  <si>
    <t>970014181412</t>
  </si>
  <si>
    <t>970014181529</t>
  </si>
  <si>
    <t>970014181566</t>
  </si>
  <si>
    <t>970014181615</t>
  </si>
  <si>
    <t>970014181661</t>
  </si>
  <si>
    <t>970014181819</t>
  </si>
  <si>
    <t>970014181921</t>
  </si>
  <si>
    <t>970014182054</t>
  </si>
  <si>
    <t>970014182201</t>
  </si>
  <si>
    <t>970014182479</t>
  </si>
  <si>
    <t>970014182674</t>
  </si>
  <si>
    <t>970014182912</t>
  </si>
  <si>
    <t>970014183372</t>
  </si>
  <si>
    <t>970014183664</t>
  </si>
  <si>
    <t>970014183823</t>
  </si>
  <si>
    <t>970014184128</t>
  </si>
  <si>
    <t>970014184410</t>
  </si>
  <si>
    <t>970014184494</t>
  </si>
  <si>
    <t>970014184721</t>
  </si>
  <si>
    <t>970014185289</t>
  </si>
  <si>
    <t>970014185367</t>
  </si>
  <si>
    <t>970014185725</t>
  </si>
  <si>
    <t>970014185799</t>
  </si>
  <si>
    <t>970014185927</t>
  </si>
  <si>
    <t>970014186049</t>
  </si>
  <si>
    <t>970014186286</t>
  </si>
  <si>
    <t>970014186411</t>
  </si>
  <si>
    <t>970014186543</t>
  </si>
  <si>
    <t>970014187134</t>
  </si>
  <si>
    <t>970014187186</t>
  </si>
  <si>
    <t>970014187231</t>
  </si>
  <si>
    <t>970014187734</t>
  </si>
  <si>
    <t>970014187773</t>
  </si>
  <si>
    <t>970014188210</t>
  </si>
  <si>
    <t>970014188233</t>
  </si>
  <si>
    <t>970014188244</t>
  </si>
  <si>
    <t>970014189263</t>
  </si>
  <si>
    <t>970014189351</t>
  </si>
  <si>
    <t>970014189685</t>
  </si>
  <si>
    <t>970014190185</t>
  </si>
  <si>
    <t>970014190288</t>
  </si>
  <si>
    <t>970014190369</t>
  </si>
  <si>
    <t>970014190784</t>
  </si>
  <si>
    <t>970014191270</t>
  </si>
  <si>
    <t>970014191452</t>
  </si>
  <si>
    <t>970014191460</t>
  </si>
  <si>
    <t>970014191789</t>
  </si>
  <si>
    <t>970014192036</t>
  </si>
  <si>
    <t>970014192249</t>
  </si>
  <si>
    <t>970014192509</t>
  </si>
  <si>
    <t>970014192651</t>
  </si>
  <si>
    <t>970014192774</t>
  </si>
  <si>
    <t>970014193259</t>
  </si>
  <si>
    <t>970014193347</t>
  </si>
  <si>
    <t>970014193565</t>
  </si>
  <si>
    <t>970014193650</t>
  </si>
  <si>
    <t>970014193719</t>
  </si>
  <si>
    <t>970014193837</t>
  </si>
  <si>
    <t>970014194152</t>
  </si>
  <si>
    <t>970014194340</t>
  </si>
  <si>
    <t>970014194347</t>
  </si>
  <si>
    <t>970014194462</t>
  </si>
  <si>
    <t>970014194537</t>
  </si>
  <si>
    <t>970014194544</t>
  </si>
  <si>
    <t>970014194670</t>
  </si>
  <si>
    <t>970014194694</t>
  </si>
  <si>
    <t>970014195366</t>
  </si>
  <si>
    <t>970014195382</t>
  </si>
  <si>
    <t>970014196276</t>
  </si>
  <si>
    <t>970014196279</t>
  </si>
  <si>
    <t>970014196928</t>
  </si>
  <si>
    <t>970014197170</t>
  </si>
  <si>
    <t>970014197393</t>
  </si>
  <si>
    <t>970014197901</t>
  </si>
  <si>
    <t>970014198065</t>
  </si>
  <si>
    <t>970014198392</t>
  </si>
  <si>
    <t>970014198447</t>
  </si>
  <si>
    <t>970014199451</t>
  </si>
  <si>
    <t>970014199677</t>
  </si>
  <si>
    <t>970014200375</t>
  </si>
  <si>
    <t>970014200479</t>
  </si>
  <si>
    <t>970014200544</t>
  </si>
  <si>
    <t>970014200613</t>
  </si>
  <si>
    <t>970014201143</t>
  </si>
  <si>
    <t>970014201671</t>
  </si>
  <si>
    <t>970014201804</t>
  </si>
  <si>
    <t>970014201971</t>
  </si>
  <si>
    <t>970014201972</t>
  </si>
  <si>
    <t>970014201988</t>
  </si>
  <si>
    <t>970014202241</t>
  </si>
  <si>
    <t>970014202253</t>
  </si>
  <si>
    <t>970014202371</t>
  </si>
  <si>
    <t>970014202538</t>
  </si>
  <si>
    <t>970014202675</t>
  </si>
  <si>
    <t>970014202789</t>
  </si>
  <si>
    <t>970014203290</t>
  </si>
  <si>
    <t>970014203459</t>
  </si>
  <si>
    <t>970014203611</t>
  </si>
  <si>
    <t>970014203876</t>
  </si>
  <si>
    <t>970014204123</t>
  </si>
  <si>
    <t>970014204131</t>
  </si>
  <si>
    <t>970014204177</t>
  </si>
  <si>
    <t>970014204556</t>
  </si>
  <si>
    <t>970014204653</t>
  </si>
  <si>
    <t>970014204701</t>
  </si>
  <si>
    <t>970014205399</t>
  </si>
  <si>
    <t>970014205571</t>
  </si>
  <si>
    <t>970014205602</t>
  </si>
  <si>
    <t>970014206063</t>
  </si>
  <si>
    <t>970014206285</t>
  </si>
  <si>
    <t>970014206708</t>
  </si>
  <si>
    <t>970014206734</t>
  </si>
  <si>
    <t>970014206935</t>
  </si>
  <si>
    <t>970014207032</t>
  </si>
  <si>
    <t>970014207170</t>
  </si>
  <si>
    <t>970014207195</t>
  </si>
  <si>
    <t>970014207382</t>
  </si>
  <si>
    <t>970014207401</t>
  </si>
  <si>
    <t>970014207522</t>
  </si>
  <si>
    <t>970014207684</t>
  </si>
  <si>
    <t>970014207783</t>
  </si>
  <si>
    <t>970014208039</t>
  </si>
  <si>
    <t>970014208518</t>
  </si>
  <si>
    <t>970014208537</t>
  </si>
  <si>
    <t>970014208616</t>
  </si>
  <si>
    <t>970014208620</t>
  </si>
  <si>
    <t>970014208714</t>
  </si>
  <si>
    <t>970014208761</t>
  </si>
  <si>
    <t>970014209206</t>
  </si>
  <si>
    <t>970014209649</t>
  </si>
  <si>
    <t>970014210340</t>
  </si>
  <si>
    <t>970014210446</t>
  </si>
  <si>
    <t>970014210539</t>
  </si>
  <si>
    <t>970014211024</t>
  </si>
  <si>
    <t>970014211396</t>
  </si>
  <si>
    <t>970014212219</t>
  </si>
  <si>
    <t>970014212422</t>
  </si>
  <si>
    <t>970014212452</t>
  </si>
  <si>
    <t>970014212654</t>
  </si>
  <si>
    <t>970014212825</t>
  </si>
  <si>
    <t>970014213613</t>
  </si>
  <si>
    <t>970014214016</t>
  </si>
  <si>
    <t>970014214163</t>
  </si>
  <si>
    <t>970014214487</t>
  </si>
  <si>
    <t>970014214606</t>
  </si>
  <si>
    <t>970014214734</t>
  </si>
  <si>
    <t>970014214961</t>
  </si>
  <si>
    <t>970014215571</t>
  </si>
  <si>
    <t>970014215616</t>
  </si>
  <si>
    <t>970014215919</t>
  </si>
  <si>
    <t>970014216282</t>
  </si>
  <si>
    <t>970014216466</t>
  </si>
  <si>
    <t>970014216477</t>
  </si>
  <si>
    <t>970014216518</t>
  </si>
  <si>
    <t>970014216978</t>
  </si>
  <si>
    <t>970014217229</t>
  </si>
  <si>
    <t>970014217250</t>
  </si>
  <si>
    <t>970014217366</t>
  </si>
  <si>
    <t>970014217610</t>
  </si>
  <si>
    <t>970014217642</t>
  </si>
  <si>
    <t>970014217936</t>
  </si>
  <si>
    <t>970014217946</t>
  </si>
  <si>
    <t>970014218054</t>
  </si>
  <si>
    <t>970014219122</t>
  </si>
  <si>
    <t>970014219178</t>
  </si>
  <si>
    <t>970014219375</t>
  </si>
  <si>
    <t>970014219944</t>
  </si>
  <si>
    <t>970014220239</t>
  </si>
  <si>
    <t>970014220874</t>
  </si>
  <si>
    <t>970014220924</t>
  </si>
  <si>
    <t>970014221020</t>
  </si>
  <si>
    <t>970014221029</t>
  </si>
  <si>
    <t>970014221096</t>
  </si>
  <si>
    <t>970014221131</t>
  </si>
  <si>
    <t>970014221256</t>
  </si>
  <si>
    <t>970014221424</t>
  </si>
  <si>
    <t>970014222607</t>
  </si>
  <si>
    <t>970014222705</t>
  </si>
  <si>
    <t>970014223814</t>
  </si>
  <si>
    <t>970014224281</t>
  </si>
  <si>
    <t>970014224503</t>
  </si>
  <si>
    <t>970014224569</t>
  </si>
  <si>
    <t>970014224586</t>
  </si>
  <si>
    <t>970014225121</t>
  </si>
  <si>
    <t>970014225886</t>
  </si>
  <si>
    <t>970014226272</t>
  </si>
  <si>
    <t>970014226275</t>
  </si>
  <si>
    <t>970014226765</t>
  </si>
  <si>
    <t>970014226786</t>
  </si>
  <si>
    <t>970014227116</t>
  </si>
  <si>
    <t>970014227191</t>
  </si>
  <si>
    <t>970014227516</t>
  </si>
  <si>
    <t>970014227603</t>
  </si>
  <si>
    <t>970014227937</t>
  </si>
  <si>
    <t>970014228241</t>
  </si>
  <si>
    <t>970014228473</t>
  </si>
  <si>
    <t>970014228609</t>
  </si>
  <si>
    <t>970014228668</t>
  </si>
  <si>
    <t>970014228743</t>
  </si>
  <si>
    <t>970014228876</t>
  </si>
  <si>
    <t>970014229721</t>
  </si>
  <si>
    <t>970014229816</t>
  </si>
  <si>
    <t>970014230117</t>
  </si>
  <si>
    <t>970014230363</t>
  </si>
  <si>
    <t>970014230423</t>
  </si>
  <si>
    <t>970014230589</t>
  </si>
  <si>
    <t>970014230721</t>
  </si>
  <si>
    <t>970014230783</t>
  </si>
  <si>
    <t>970014230841</t>
  </si>
  <si>
    <t>970014231350</t>
  </si>
  <si>
    <t>970014231403</t>
  </si>
  <si>
    <t>970014231443</t>
  </si>
  <si>
    <t>970014231620</t>
  </si>
  <si>
    <t>970014231826</t>
  </si>
  <si>
    <t>970014232731</t>
  </si>
  <si>
    <t>970014233439</t>
  </si>
  <si>
    <t>970014233516</t>
  </si>
  <si>
    <t>970014233959</t>
  </si>
  <si>
    <t>970014234450</t>
  </si>
  <si>
    <t>970014234605</t>
  </si>
  <si>
    <t>970014234802</t>
  </si>
  <si>
    <t>970014234888</t>
  </si>
  <si>
    <t>970014235219</t>
  </si>
  <si>
    <t>970014235476</t>
  </si>
  <si>
    <t>970014235789</t>
  </si>
  <si>
    <t>970014235854</t>
  </si>
  <si>
    <t>970014236104</t>
  </si>
  <si>
    <t>970014236422</t>
  </si>
  <si>
    <t>970014236433</t>
  </si>
  <si>
    <t>970014236592</t>
  </si>
  <si>
    <t>970014236596</t>
  </si>
  <si>
    <t>970014236681</t>
  </si>
  <si>
    <t>970014236769</t>
  </si>
  <si>
    <t>970014236804</t>
  </si>
  <si>
    <t>970014237086</t>
  </si>
  <si>
    <t>970014237152</t>
  </si>
  <si>
    <t>970014237351</t>
  </si>
  <si>
    <t>970014237839</t>
  </si>
  <si>
    <t>970014237963</t>
  </si>
  <si>
    <t>970014238243</t>
  </si>
  <si>
    <t>970014238474</t>
  </si>
  <si>
    <t>970014238703</t>
  </si>
  <si>
    <t>970014239279</t>
  </si>
  <si>
    <t>970014239290</t>
  </si>
  <si>
    <t>970014239431</t>
  </si>
  <si>
    <t>970014240057</t>
  </si>
  <si>
    <t>970014240160</t>
  </si>
  <si>
    <t>970014240204</t>
  </si>
  <si>
    <t>970014240399</t>
  </si>
  <si>
    <t>970014240524</t>
  </si>
  <si>
    <t>970014240891</t>
  </si>
  <si>
    <t>970014241209</t>
  </si>
  <si>
    <t>970014241267</t>
  </si>
  <si>
    <t>970014241580</t>
  </si>
  <si>
    <t>970014241937</t>
  </si>
  <si>
    <t>970014241986</t>
  </si>
  <si>
    <t>970014242145</t>
  </si>
  <si>
    <t>970014242353</t>
  </si>
  <si>
    <t>970014242622</t>
  </si>
  <si>
    <t>970014242733</t>
  </si>
  <si>
    <t>970014243039</t>
  </si>
  <si>
    <t>970014243262</t>
  </si>
  <si>
    <t>970014243674</t>
  </si>
  <si>
    <t>970014243787</t>
  </si>
  <si>
    <t>970014243803</t>
  </si>
  <si>
    <t>970014244310</t>
  </si>
  <si>
    <t>970014244315</t>
  </si>
  <si>
    <t>970014244419</t>
  </si>
  <si>
    <t>970014244793</t>
  </si>
  <si>
    <t>970014245155</t>
  </si>
  <si>
    <t>970014245203</t>
  </si>
  <si>
    <t>970014245315</t>
  </si>
  <si>
    <t>970014245316</t>
  </si>
  <si>
    <t>970014245600</t>
  </si>
  <si>
    <t>970014245653</t>
  </si>
  <si>
    <t>970014245992</t>
  </si>
  <si>
    <t>970014246920</t>
  </si>
  <si>
    <t>970014247269</t>
  </si>
  <si>
    <t>970014247444</t>
  </si>
  <si>
    <t>970014247477</t>
  </si>
  <si>
    <t>970014247626</t>
  </si>
  <si>
    <t>970014248028</t>
  </si>
  <si>
    <t>970014248391</t>
  </si>
  <si>
    <t>970014248507</t>
  </si>
  <si>
    <t>970014248657</t>
  </si>
  <si>
    <t>970014248953</t>
  </si>
  <si>
    <t>970014249285</t>
  </si>
  <si>
    <t>970014249807</t>
  </si>
  <si>
    <t>970014249826</t>
  </si>
  <si>
    <t>970014249829</t>
  </si>
  <si>
    <t>970014250187</t>
  </si>
  <si>
    <t>970014250469</t>
  </si>
  <si>
    <t>970014251134</t>
  </si>
  <si>
    <t>970014251502</t>
  </si>
  <si>
    <t>970014251641</t>
  </si>
  <si>
    <t>970014251726</t>
  </si>
  <si>
    <t>970014252030</t>
  </si>
  <si>
    <t>970014252092</t>
  </si>
  <si>
    <t>970014252163</t>
  </si>
  <si>
    <t>970014252452</t>
  </si>
  <si>
    <t>970014252509</t>
  </si>
  <si>
    <t>970014252571</t>
  </si>
  <si>
    <t>970014252773</t>
  </si>
  <si>
    <t>970014253376</t>
  </si>
  <si>
    <t>970014253941</t>
  </si>
  <si>
    <t>970014254400</t>
  </si>
  <si>
    <t>970014254577</t>
  </si>
  <si>
    <t>970014255130</t>
  </si>
  <si>
    <t>970014255325</t>
  </si>
  <si>
    <t>970014255348</t>
  </si>
  <si>
    <t>970014255380</t>
  </si>
  <si>
    <t>970014255688</t>
  </si>
  <si>
    <t>970014255890</t>
  </si>
  <si>
    <t>970014256079</t>
  </si>
  <si>
    <t>970014256200</t>
  </si>
  <si>
    <t>970014256845</t>
  </si>
  <si>
    <t>970014257314</t>
  </si>
  <si>
    <t>970014257479</t>
  </si>
  <si>
    <t>970014257571</t>
  </si>
  <si>
    <t>970014257810</t>
  </si>
  <si>
    <t>970014257953</t>
  </si>
  <si>
    <t>970014257975</t>
  </si>
  <si>
    <t>970014257990</t>
  </si>
  <si>
    <t>970014258203</t>
  </si>
  <si>
    <t>970014259121</t>
  </si>
  <si>
    <t>970014259237</t>
  </si>
  <si>
    <t>970014259532</t>
  </si>
  <si>
    <t>970014260276</t>
  </si>
  <si>
    <t>970014260528</t>
  </si>
  <si>
    <t>970014261059</t>
  </si>
  <si>
    <t>970014261390</t>
  </si>
  <si>
    <t>970014261629</t>
  </si>
  <si>
    <t>970014261802</t>
  </si>
  <si>
    <t>970014261948</t>
  </si>
  <si>
    <t>970014262001</t>
  </si>
  <si>
    <t>970014262585</t>
  </si>
  <si>
    <t>970014262791</t>
  </si>
  <si>
    <t>970014263172</t>
  </si>
  <si>
    <t>970014263231</t>
  </si>
  <si>
    <t>970014263526</t>
  </si>
  <si>
    <t>970014263948</t>
  </si>
  <si>
    <t>970014264093</t>
  </si>
  <si>
    <t>970014264349</t>
  </si>
  <si>
    <t>970014264640</t>
  </si>
  <si>
    <t>970014264753</t>
  </si>
  <si>
    <t>970014265480</t>
  </si>
  <si>
    <t>970014265550</t>
  </si>
  <si>
    <t>970014265604</t>
  </si>
  <si>
    <t>970014266176</t>
  </si>
  <si>
    <t>970014266295</t>
  </si>
  <si>
    <t>970014266439</t>
  </si>
  <si>
    <t>970014267153</t>
  </si>
  <si>
    <t>970014267483</t>
  </si>
  <si>
    <t>970014267609</t>
  </si>
  <si>
    <t>970014267763</t>
  </si>
  <si>
    <t>970014268075</t>
  </si>
  <si>
    <t>970014268093</t>
  </si>
  <si>
    <t>970014268257</t>
  </si>
  <si>
    <t>970014268717</t>
  </si>
  <si>
    <t>970014268787</t>
  </si>
  <si>
    <t>970014269726</t>
  </si>
  <si>
    <t>970014269927</t>
  </si>
  <si>
    <t>970014270356</t>
  </si>
  <si>
    <t>970014270676</t>
  </si>
  <si>
    <t>970014271101</t>
  </si>
  <si>
    <t>970014271350</t>
  </si>
  <si>
    <t>970014271424</t>
  </si>
  <si>
    <t>970014271615</t>
  </si>
  <si>
    <t>970014272489</t>
  </si>
  <si>
    <t>970014273630</t>
  </si>
  <si>
    <t>970014273890</t>
  </si>
  <si>
    <t>970014274463</t>
  </si>
  <si>
    <t>970014274519</t>
  </si>
  <si>
    <t>970014274595</t>
  </si>
  <si>
    <t>970014274818</t>
  </si>
  <si>
    <t>970014274941</t>
  </si>
  <si>
    <t>970014275632</t>
  </si>
  <si>
    <t>970014275662</t>
  </si>
  <si>
    <t>970014275793</t>
  </si>
  <si>
    <t>970014275935</t>
  </si>
  <si>
    <t>970014276206</t>
  </si>
  <si>
    <t>970014276274</t>
  </si>
  <si>
    <t>970014276423</t>
  </si>
  <si>
    <t>970014276579</t>
  </si>
  <si>
    <t>970014276738</t>
  </si>
  <si>
    <t>970014276846</t>
  </si>
  <si>
    <t>970014277354</t>
  </si>
  <si>
    <t>970014277639</t>
  </si>
  <si>
    <t>970014277687</t>
  </si>
  <si>
    <t>970014277698</t>
  </si>
  <si>
    <t>970014277775</t>
  </si>
  <si>
    <t>970014278130</t>
  </si>
  <si>
    <t>970014278138</t>
  </si>
  <si>
    <t>970014278550</t>
  </si>
  <si>
    <t>970014278988</t>
  </si>
  <si>
    <t>970014279170</t>
  </si>
  <si>
    <t>970014279215</t>
  </si>
  <si>
    <t>970014279839</t>
  </si>
  <si>
    <t>970014279874</t>
  </si>
  <si>
    <t>970014279985</t>
  </si>
  <si>
    <t>970014280503</t>
  </si>
  <si>
    <t>970014280694</t>
  </si>
  <si>
    <t>970014280802</t>
  </si>
  <si>
    <t>970014280873</t>
  </si>
  <si>
    <t>970014281857</t>
  </si>
  <si>
    <t>970014282425</t>
  </si>
  <si>
    <t>970014282471</t>
  </si>
  <si>
    <t>970014282487</t>
  </si>
  <si>
    <t>970014283401</t>
  </si>
  <si>
    <t>970014283583</t>
  </si>
  <si>
    <t>970014283861</t>
  </si>
  <si>
    <t>970014284081</t>
  </si>
  <si>
    <t>970014284112</t>
  </si>
  <si>
    <t>970014284473</t>
  </si>
  <si>
    <t>970014284490</t>
  </si>
  <si>
    <t>970014285083</t>
  </si>
  <si>
    <t>970014285216</t>
  </si>
  <si>
    <t>970014285380</t>
  </si>
  <si>
    <t>970014285475</t>
  </si>
  <si>
    <t>970014285522</t>
  </si>
  <si>
    <t>970014285566</t>
  </si>
  <si>
    <t>970014285672</t>
  </si>
  <si>
    <t>970014286362</t>
  </si>
  <si>
    <t>970014286461</t>
  </si>
  <si>
    <t>970014286941</t>
  </si>
  <si>
    <t>970014287188</t>
  </si>
  <si>
    <t>970014287917</t>
  </si>
  <si>
    <t>970014288012</t>
  </si>
  <si>
    <t>970014288041</t>
  </si>
  <si>
    <t>970014288194</t>
  </si>
  <si>
    <t>970014288267</t>
  </si>
  <si>
    <t>970014288376</t>
  </si>
  <si>
    <t>970014288857</t>
  </si>
  <si>
    <t>970014288884</t>
  </si>
  <si>
    <t>970014289059</t>
  </si>
  <si>
    <t>970014289521</t>
  </si>
  <si>
    <t>970014289715</t>
  </si>
  <si>
    <t>970014289887</t>
  </si>
  <si>
    <t>970014289983</t>
  </si>
  <si>
    <t>970014289986</t>
  </si>
  <si>
    <t>970014290113</t>
  </si>
  <si>
    <t>970014290180</t>
  </si>
  <si>
    <t>970014290226</t>
  </si>
  <si>
    <t>970014290407</t>
  </si>
  <si>
    <t>970014290777</t>
  </si>
  <si>
    <t>970014290927</t>
  </si>
  <si>
    <t>970014291013</t>
  </si>
  <si>
    <t>970014291068</t>
  </si>
  <si>
    <t>970014291314</t>
  </si>
  <si>
    <t>970014291527</t>
  </si>
  <si>
    <t>970014291695</t>
  </si>
  <si>
    <t>970014291697</t>
  </si>
  <si>
    <t>970014291808</t>
  </si>
  <si>
    <t>970014291932</t>
  </si>
  <si>
    <t>970014292029</t>
  </si>
  <si>
    <t>970014292297</t>
  </si>
  <si>
    <t>970014292527</t>
  </si>
  <si>
    <t>970014292625</t>
  </si>
  <si>
    <t>970014293079</t>
  </si>
  <si>
    <t>970014293125</t>
  </si>
  <si>
    <t>970014293149</t>
  </si>
  <si>
    <t>970014293565</t>
  </si>
  <si>
    <t>970014293779</t>
  </si>
  <si>
    <t>970014294057</t>
  </si>
  <si>
    <t>970014294155</t>
  </si>
  <si>
    <t>970014294176</t>
  </si>
  <si>
    <t>970014294208</t>
  </si>
  <si>
    <t>970014294295</t>
  </si>
  <si>
    <t>970014294465</t>
  </si>
  <si>
    <t>970014295060</t>
  </si>
  <si>
    <t>970014295343</t>
  </si>
  <si>
    <t>970014295450</t>
  </si>
  <si>
    <t>970014295678</t>
  </si>
  <si>
    <t>970014295863</t>
  </si>
  <si>
    <t>970014296056</t>
  </si>
  <si>
    <t>970014296216</t>
  </si>
  <si>
    <t>970014296314</t>
  </si>
  <si>
    <t>970014296899</t>
  </si>
  <si>
    <t>970014296925</t>
  </si>
  <si>
    <t>970014297127</t>
  </si>
  <si>
    <t>970014297264</t>
  </si>
  <si>
    <t>970014297469</t>
  </si>
  <si>
    <t>970014297496</t>
  </si>
  <si>
    <t>970014297512</t>
  </si>
  <si>
    <t>970014297704</t>
  </si>
  <si>
    <t>970014297949</t>
  </si>
  <si>
    <t>970014298231</t>
  </si>
  <si>
    <t>970014298435</t>
  </si>
  <si>
    <t>970014298698</t>
  </si>
  <si>
    <t>970014298912</t>
  </si>
  <si>
    <t>970014299382</t>
  </si>
  <si>
    <t>970014299560</t>
  </si>
  <si>
    <t>970014299857</t>
  </si>
  <si>
    <t>970014300101</t>
  </si>
  <si>
    <t>970014300268</t>
  </si>
  <si>
    <t>970014300456</t>
  </si>
  <si>
    <t>970014300495</t>
  </si>
  <si>
    <t>970014300882</t>
  </si>
  <si>
    <t>970014301321</t>
  </si>
  <si>
    <t>970014302016</t>
  </si>
  <si>
    <t>970014302553</t>
  </si>
  <si>
    <t>970014302783</t>
  </si>
  <si>
    <t>970014302961</t>
  </si>
  <si>
    <t>970014303512</t>
  </si>
  <si>
    <t>970014303849</t>
  </si>
  <si>
    <t>970014304032</t>
  </si>
  <si>
    <t>970014304051</t>
  </si>
  <si>
    <t>970014304100</t>
  </si>
  <si>
    <t>970014304717</t>
  </si>
  <si>
    <t>970014304797</t>
  </si>
  <si>
    <t>970014304973</t>
  </si>
  <si>
    <t>970014305315</t>
  </si>
  <si>
    <t>970014305698</t>
  </si>
  <si>
    <t>970014306057</t>
  </si>
  <si>
    <t>970014306124</t>
  </si>
  <si>
    <t>970014306221</t>
  </si>
  <si>
    <t>970014306275</t>
  </si>
  <si>
    <t>970014306732</t>
  </si>
  <si>
    <t>970014306762</t>
  </si>
  <si>
    <t>970014306819</t>
  </si>
  <si>
    <t>970014306820</t>
  </si>
  <si>
    <t>970014306944</t>
  </si>
  <si>
    <t>970014307014</t>
  </si>
  <si>
    <t>970014307300</t>
  </si>
  <si>
    <t>970014307797</t>
  </si>
  <si>
    <t>970014307988</t>
  </si>
  <si>
    <t>970014308046</t>
  </si>
  <si>
    <t>970014308129</t>
  </si>
  <si>
    <t>970014308296</t>
  </si>
  <si>
    <t>970014308451</t>
  </si>
  <si>
    <t>970014308613</t>
  </si>
  <si>
    <t>970014308650</t>
  </si>
  <si>
    <t>970014309004</t>
  </si>
  <si>
    <t>970014309604</t>
  </si>
  <si>
    <t>970014309642</t>
  </si>
  <si>
    <t>970014309652</t>
  </si>
  <si>
    <t>970014309858</t>
  </si>
  <si>
    <t>970014310118</t>
  </si>
  <si>
    <t>970014310646</t>
  </si>
  <si>
    <t>970014310750</t>
  </si>
  <si>
    <t>970014310777</t>
  </si>
  <si>
    <t>970014311093</t>
  </si>
  <si>
    <t>970014311133</t>
  </si>
  <si>
    <t>970014311277</t>
  </si>
  <si>
    <t>970014311330</t>
  </si>
  <si>
    <t>970014312396</t>
  </si>
  <si>
    <t>970014312569</t>
  </si>
  <si>
    <t>970014312669</t>
  </si>
  <si>
    <t>970014312807</t>
  </si>
  <si>
    <t>970014312850</t>
  </si>
  <si>
    <t>970014312859</t>
  </si>
  <si>
    <t>970014313038</t>
  </si>
  <si>
    <t>970014313071</t>
  </si>
  <si>
    <t>970014313193</t>
  </si>
  <si>
    <t>970014313375</t>
  </si>
  <si>
    <t>970014313527</t>
  </si>
  <si>
    <t>970014313714</t>
  </si>
  <si>
    <t>970014313781</t>
  </si>
  <si>
    <t>970014314389</t>
  </si>
  <si>
    <t>970014314396</t>
  </si>
  <si>
    <t>970014314550</t>
  </si>
  <si>
    <t>970014314555</t>
  </si>
  <si>
    <t>970014314574</t>
  </si>
  <si>
    <t>970014314835</t>
  </si>
  <si>
    <t>970014314965</t>
  </si>
  <si>
    <t>970014315313</t>
  </si>
  <si>
    <t>970014315874</t>
  </si>
  <si>
    <t>970014316036</t>
  </si>
  <si>
    <t>970014316437</t>
  </si>
  <si>
    <t>970014316736</t>
  </si>
  <si>
    <t>970014316797</t>
  </si>
  <si>
    <t>970014316870</t>
  </si>
  <si>
    <t>970014317060</t>
  </si>
  <si>
    <t>970014317317</t>
  </si>
  <si>
    <t>970014317476</t>
  </si>
  <si>
    <t>970014317488</t>
  </si>
  <si>
    <t>970014317974</t>
  </si>
  <si>
    <t>970014317980</t>
  </si>
  <si>
    <t>970014318197</t>
  </si>
  <si>
    <t>970014318399</t>
  </si>
  <si>
    <t>970014319183</t>
  </si>
  <si>
    <t>970014319236</t>
  </si>
  <si>
    <t>970014319449</t>
  </si>
  <si>
    <t>970014319691</t>
  </si>
  <si>
    <t>970014320383</t>
  </si>
  <si>
    <t>970014321254</t>
  </si>
  <si>
    <t>970014321542</t>
  </si>
  <si>
    <t>970014322322</t>
  </si>
  <si>
    <t>970014322333</t>
  </si>
  <si>
    <t>970014322915</t>
  </si>
  <si>
    <t>970014323179</t>
  </si>
  <si>
    <t>970014323504</t>
  </si>
  <si>
    <t>970014323674</t>
  </si>
  <si>
    <t>970014323804</t>
  </si>
  <si>
    <t>970014324289</t>
  </si>
  <si>
    <t>970014324795</t>
  </si>
  <si>
    <t>970014324982</t>
  </si>
  <si>
    <t>970014325656</t>
  </si>
  <si>
    <t>970014326297</t>
  </si>
  <si>
    <t>970014326600</t>
  </si>
  <si>
    <t>970014326965</t>
  </si>
  <si>
    <t>970014327069</t>
  </si>
  <si>
    <t>970014327083</t>
  </si>
  <si>
    <t>970014327172</t>
  </si>
  <si>
    <t>970014327540</t>
  </si>
  <si>
    <t>970014327706</t>
  </si>
  <si>
    <t>970014328289</t>
  </si>
  <si>
    <t>970014328872</t>
  </si>
  <si>
    <t>970014328930</t>
  </si>
  <si>
    <t>970014329078</t>
  </si>
  <si>
    <t>970014329083</t>
  </si>
  <si>
    <t>970014329802</t>
  </si>
  <si>
    <t>970014330010</t>
  </si>
  <si>
    <t>970014330092</t>
  </si>
  <si>
    <t>970014330211</t>
  </si>
  <si>
    <t>970014330296</t>
  </si>
  <si>
    <t>970014330393</t>
  </si>
  <si>
    <t>970014330766</t>
  </si>
  <si>
    <t>970014331179</t>
  </si>
  <si>
    <t>970014331487</t>
  </si>
  <si>
    <t>970014331943</t>
  </si>
  <si>
    <t>970014332044</t>
  </si>
  <si>
    <t>970014332090</t>
  </si>
  <si>
    <t>970014332124</t>
  </si>
  <si>
    <t>970014332509</t>
  </si>
  <si>
    <t>970014333269</t>
  </si>
  <si>
    <t>970014333645</t>
  </si>
  <si>
    <t>970014333948</t>
  </si>
  <si>
    <t>970014333998</t>
  </si>
  <si>
    <t>970014334042</t>
  </si>
  <si>
    <t>970014334050</t>
  </si>
  <si>
    <t>970014334256</t>
  </si>
  <si>
    <t>970014334305</t>
  </si>
  <si>
    <t>970014334429</t>
  </si>
  <si>
    <t>970014334615</t>
  </si>
  <si>
    <t>970014334715</t>
  </si>
  <si>
    <t>970014334856</t>
  </si>
  <si>
    <t>970014334953</t>
  </si>
  <si>
    <t>970014334962</t>
  </si>
  <si>
    <t>970014336313</t>
  </si>
  <si>
    <t>970014336379</t>
  </si>
  <si>
    <t>970014336633</t>
  </si>
  <si>
    <t>970014336971</t>
  </si>
  <si>
    <t>970014337020</t>
  </si>
  <si>
    <t>970014337033</t>
  </si>
  <si>
    <t>970014337323</t>
  </si>
  <si>
    <t>970014337828</t>
  </si>
  <si>
    <t>970014338197</t>
  </si>
  <si>
    <t>970014338382</t>
  </si>
  <si>
    <t>970014338471</t>
  </si>
  <si>
    <t>970014338792</t>
  </si>
  <si>
    <t>970014338886</t>
  </si>
  <si>
    <t>970014338937</t>
  </si>
  <si>
    <t>970014339490</t>
  </si>
  <si>
    <t>970014339585</t>
  </si>
  <si>
    <t>970014339612</t>
  </si>
  <si>
    <t>970014339761</t>
  </si>
  <si>
    <t>970014340055</t>
  </si>
  <si>
    <t>970014340324</t>
  </si>
  <si>
    <t>970014340625</t>
  </si>
  <si>
    <t>970014340966</t>
  </si>
  <si>
    <t>970014342004</t>
  </si>
  <si>
    <t>970014342335</t>
  </si>
  <si>
    <t>970014342644</t>
  </si>
  <si>
    <t>970014342727</t>
  </si>
  <si>
    <t>970014342761</t>
  </si>
  <si>
    <t>970014343303</t>
  </si>
  <si>
    <t>970014343643</t>
  </si>
  <si>
    <t>970014343790</t>
  </si>
  <si>
    <t>970014344032</t>
  </si>
  <si>
    <t>970014344035</t>
  </si>
  <si>
    <t>970014344209</t>
  </si>
  <si>
    <t>970014344566</t>
  </si>
  <si>
    <t>970014344696</t>
  </si>
  <si>
    <t>970014344736</t>
  </si>
  <si>
    <t>970014345662</t>
  </si>
  <si>
    <t>970014345679</t>
  </si>
  <si>
    <t>970014345887</t>
  </si>
  <si>
    <t>970014345894</t>
  </si>
  <si>
    <t>970014346072</t>
  </si>
  <si>
    <t>970014346146</t>
  </si>
  <si>
    <t>970014346438</t>
  </si>
  <si>
    <t>970014346853</t>
  </si>
  <si>
    <t>970014346857</t>
  </si>
  <si>
    <t>970014346991</t>
  </si>
  <si>
    <t>970014347372</t>
  </si>
  <si>
    <t>970014347517</t>
  </si>
  <si>
    <t>970014347669</t>
  </si>
  <si>
    <t>970014348068</t>
  </si>
  <si>
    <t>970014348109</t>
  </si>
  <si>
    <t>970014348306</t>
  </si>
  <si>
    <t>970014348598</t>
  </si>
  <si>
    <t>970014348722</t>
  </si>
  <si>
    <t>970014349050</t>
  </si>
  <si>
    <t>970014349152</t>
  </si>
  <si>
    <t>970014349188</t>
  </si>
  <si>
    <t>970014349302</t>
  </si>
  <si>
    <t>970014349310</t>
  </si>
  <si>
    <t>970014349356</t>
  </si>
  <si>
    <t>970014349536</t>
  </si>
  <si>
    <t>970014350136</t>
  </si>
  <si>
    <t>970014350140</t>
  </si>
  <si>
    <t>970014350156</t>
  </si>
  <si>
    <t>970014350183</t>
  </si>
  <si>
    <t>970014350395</t>
  </si>
  <si>
    <t>970014350982</t>
  </si>
  <si>
    <t>970014351284</t>
  </si>
  <si>
    <t>970014351463</t>
  </si>
  <si>
    <t>970014351507</t>
  </si>
  <si>
    <t>970014351593</t>
  </si>
  <si>
    <t>970014351636</t>
  </si>
  <si>
    <t>970014351714</t>
  </si>
  <si>
    <t>970014351916</t>
  </si>
  <si>
    <t>970014352004</t>
  </si>
  <si>
    <t>970014352185</t>
  </si>
  <si>
    <t>970014352441</t>
  </si>
  <si>
    <t>970014352561</t>
  </si>
  <si>
    <t>970014352647</t>
  </si>
  <si>
    <t>970014352650</t>
  </si>
  <si>
    <t>970014352664</t>
  </si>
  <si>
    <t>970014353429</t>
  </si>
  <si>
    <t>970014353673</t>
  </si>
  <si>
    <t>970014353844</t>
  </si>
  <si>
    <t>970014353933</t>
  </si>
  <si>
    <t>970014354048</t>
  </si>
  <si>
    <t>970014354271</t>
  </si>
  <si>
    <t>970014354332</t>
  </si>
  <si>
    <t>970014354713</t>
  </si>
  <si>
    <t>970014354767</t>
  </si>
  <si>
    <t>970014355350</t>
  </si>
  <si>
    <t>970014355868</t>
  </si>
  <si>
    <t>970014355911</t>
  </si>
  <si>
    <t>970014356173</t>
  </si>
  <si>
    <t>970014356642</t>
  </si>
  <si>
    <t>970014356716</t>
  </si>
  <si>
    <t>970014356879</t>
  </si>
  <si>
    <t>970014356931</t>
  </si>
  <si>
    <t>970014356934</t>
  </si>
  <si>
    <t>970014356984</t>
  </si>
  <si>
    <t>970014357410</t>
  </si>
  <si>
    <t>970014358358</t>
  </si>
  <si>
    <t>970014358399</t>
  </si>
  <si>
    <t>970014358645</t>
  </si>
  <si>
    <t>970014358892</t>
  </si>
  <si>
    <t>970014359197</t>
  </si>
  <si>
    <t>970014359347</t>
  </si>
  <si>
    <t>970014359451</t>
  </si>
  <si>
    <t>970014359730</t>
  </si>
  <si>
    <t>970014359764</t>
  </si>
  <si>
    <t>970014360099</t>
  </si>
  <si>
    <t>970014360147</t>
  </si>
  <si>
    <t>970014360220</t>
  </si>
  <si>
    <t>970014360678</t>
  </si>
  <si>
    <t>970014360890</t>
  </si>
  <si>
    <t>970014361223</t>
  </si>
  <si>
    <t>970014361364</t>
  </si>
  <si>
    <t>970014361658</t>
  </si>
  <si>
    <t>970014362271</t>
  </si>
  <si>
    <t>970014362885</t>
  </si>
  <si>
    <t>970014362932</t>
  </si>
  <si>
    <t>970014363517</t>
  </si>
  <si>
    <t>970014363917</t>
  </si>
  <si>
    <t>970014364549</t>
  </si>
  <si>
    <t>970014364816</t>
  </si>
  <si>
    <t>970014364859</t>
  </si>
  <si>
    <t>970014365404</t>
  </si>
  <si>
    <t>970014365669</t>
  </si>
  <si>
    <t>970014365839</t>
  </si>
  <si>
    <t>970014365848</t>
  </si>
  <si>
    <t>970014365893</t>
  </si>
  <si>
    <t>970014366065</t>
  </si>
  <si>
    <t>970014366336</t>
  </si>
  <si>
    <t>970014366377</t>
  </si>
  <si>
    <t>970014366709</t>
  </si>
  <si>
    <t>970014366717</t>
  </si>
  <si>
    <t>970014366941</t>
  </si>
  <si>
    <t>970014367363</t>
  </si>
  <si>
    <t>970014367425</t>
  </si>
  <si>
    <t>970014367794</t>
  </si>
  <si>
    <t>970014367816</t>
  </si>
  <si>
    <t>970014367833</t>
  </si>
  <si>
    <t>970014368038</t>
  </si>
  <si>
    <t>970014368400</t>
  </si>
  <si>
    <t>970014368447</t>
  </si>
  <si>
    <t>970014368450</t>
  </si>
  <si>
    <t>970014368584</t>
  </si>
  <si>
    <t>970014368970</t>
  </si>
  <si>
    <t>970014369099</t>
  </si>
  <si>
    <t>970014369108</t>
  </si>
  <si>
    <t>970014369178</t>
  </si>
  <si>
    <t>970014369648</t>
  </si>
  <si>
    <t>970014370030</t>
  </si>
  <si>
    <t>970014370504</t>
  </si>
  <si>
    <t>970014370599</t>
  </si>
  <si>
    <t>970014370662</t>
  </si>
  <si>
    <t>970014370876</t>
  </si>
  <si>
    <t>970014371289</t>
  </si>
  <si>
    <t>970014371585</t>
  </si>
  <si>
    <t>970014371647</t>
  </si>
  <si>
    <t>970014371741</t>
  </si>
  <si>
    <t>970014371910</t>
  </si>
  <si>
    <t>970014372228</t>
  </si>
  <si>
    <t>970014372259</t>
  </si>
  <si>
    <t>970014372842</t>
  </si>
  <si>
    <t>970014373028</t>
  </si>
  <si>
    <t>970014373037</t>
  </si>
  <si>
    <t>970014373294</t>
  </si>
  <si>
    <t>970014373802</t>
  </si>
  <si>
    <t>970014373818</t>
  </si>
  <si>
    <t>970014373961</t>
  </si>
  <si>
    <t>970014374369</t>
  </si>
  <si>
    <t>970014374619</t>
  </si>
  <si>
    <t>970014374690</t>
  </si>
  <si>
    <t>970014375304</t>
  </si>
  <si>
    <t>970014375832</t>
  </si>
  <si>
    <t>970014375959</t>
  </si>
  <si>
    <t>970014375960</t>
  </si>
  <si>
    <t>970014376134</t>
  </si>
  <si>
    <t>970014376442</t>
  </si>
  <si>
    <t>970014376701</t>
  </si>
  <si>
    <t>970014377102</t>
  </si>
  <si>
    <t>970014377109</t>
  </si>
  <si>
    <t>970014377866</t>
  </si>
  <si>
    <t>970014378096</t>
  </si>
  <si>
    <t>970014378333</t>
  </si>
  <si>
    <t>970014378366</t>
  </si>
  <si>
    <t>970014379153</t>
  </si>
  <si>
    <t>970014379796</t>
  </si>
  <si>
    <t>970014379864</t>
  </si>
  <si>
    <t>970014379987</t>
  </si>
  <si>
    <t>970014380267</t>
  </si>
  <si>
    <t>970014380431</t>
  </si>
  <si>
    <t>970014380692</t>
  </si>
  <si>
    <t>970014380883</t>
  </si>
  <si>
    <t>970014381494</t>
  </si>
  <si>
    <t>970014381989</t>
  </si>
  <si>
    <t>970014382296</t>
  </si>
  <si>
    <t>970014382330</t>
  </si>
  <si>
    <t>970014382335</t>
  </si>
  <si>
    <t>970014382642</t>
  </si>
  <si>
    <t>970014382798</t>
  </si>
  <si>
    <t>970014382804</t>
  </si>
  <si>
    <t>970014382891</t>
  </si>
  <si>
    <t>970014382959</t>
  </si>
  <si>
    <t>970014383068</t>
  </si>
  <si>
    <t>970014383439</t>
  </si>
  <si>
    <t>970014383446</t>
  </si>
  <si>
    <t>970014383547</t>
  </si>
  <si>
    <t>970014383699</t>
  </si>
  <si>
    <t>970014383742</t>
  </si>
  <si>
    <t>970014384365</t>
  </si>
  <si>
    <t>970014384485</t>
  </si>
  <si>
    <t>970014384505</t>
  </si>
  <si>
    <t>970014384544</t>
  </si>
  <si>
    <t>970014384631</t>
  </si>
  <si>
    <t>970014384651</t>
  </si>
  <si>
    <t>970014384686</t>
  </si>
  <si>
    <t>970014385296</t>
  </si>
  <si>
    <t>970014385569</t>
  </si>
  <si>
    <t>970014386035</t>
  </si>
  <si>
    <t>970014386418</t>
  </si>
  <si>
    <t>970014386603</t>
  </si>
  <si>
    <t>970014386716</t>
  </si>
  <si>
    <t>970014386908</t>
  </si>
  <si>
    <t>970014387004</t>
  </si>
  <si>
    <t>970014387073</t>
  </si>
  <si>
    <t>970014387446</t>
  </si>
  <si>
    <t>970014387657</t>
  </si>
  <si>
    <t>970014388374</t>
  </si>
  <si>
    <t>970014388378</t>
  </si>
  <si>
    <t>970014389340</t>
  </si>
  <si>
    <t>970014389417</t>
  </si>
  <si>
    <t>970014390032</t>
  </si>
  <si>
    <t>970014390396</t>
  </si>
  <si>
    <t>970014390589</t>
  </si>
  <si>
    <t>970014390696</t>
  </si>
  <si>
    <t>970014390767</t>
  </si>
  <si>
    <t>970014391027</t>
  </si>
  <si>
    <t>970014391109</t>
  </si>
  <si>
    <t>970014391167</t>
  </si>
  <si>
    <t>970014391526</t>
  </si>
  <si>
    <t>970014391862</t>
  </si>
  <si>
    <t>970014392954</t>
  </si>
  <si>
    <t>970014393109</t>
  </si>
  <si>
    <t>970014393460</t>
  </si>
  <si>
    <t>970014393823</t>
  </si>
  <si>
    <t>970014393917</t>
  </si>
  <si>
    <t>970014394193</t>
  </si>
  <si>
    <t>970014394269</t>
  </si>
  <si>
    <t>970014394372</t>
  </si>
  <si>
    <t>970014394908</t>
  </si>
  <si>
    <t>970014395070</t>
  </si>
  <si>
    <t>970014395184</t>
  </si>
  <si>
    <t>970014395266</t>
  </si>
  <si>
    <t>970014395278</t>
  </si>
  <si>
    <t>970014395410</t>
  </si>
  <si>
    <t>970014395420</t>
  </si>
  <si>
    <t>970014395436</t>
  </si>
  <si>
    <t>970014395539</t>
  </si>
  <si>
    <t>970014396008</t>
  </si>
  <si>
    <t>970014396054</t>
  </si>
  <si>
    <t>970014396194</t>
  </si>
  <si>
    <t>970014396196</t>
  </si>
  <si>
    <t>970014396338</t>
  </si>
  <si>
    <t>970014396352</t>
  </si>
  <si>
    <t>970014396362</t>
  </si>
  <si>
    <t>970014396444</t>
  </si>
  <si>
    <t>970014397008</t>
  </si>
  <si>
    <t>970014398351</t>
  </si>
  <si>
    <t>970014398476</t>
  </si>
  <si>
    <t>970014398834</t>
  </si>
  <si>
    <t>970014398973</t>
  </si>
  <si>
    <t>970014399059</t>
  </si>
  <si>
    <t>970014399328</t>
  </si>
  <si>
    <t>970014399830</t>
  </si>
  <si>
    <t>970014400041</t>
  </si>
  <si>
    <t>970014400232</t>
  </si>
  <si>
    <t>970014400400</t>
  </si>
  <si>
    <t>970014400452</t>
  </si>
  <si>
    <t>970014400466</t>
  </si>
  <si>
    <t>970014400746</t>
  </si>
  <si>
    <t>970014401039</t>
  </si>
  <si>
    <t>970014401121</t>
  </si>
  <si>
    <t>970014401131</t>
  </si>
  <si>
    <t>970014401195</t>
  </si>
  <si>
    <t>970014401255</t>
  </si>
  <si>
    <t>970014401295</t>
  </si>
  <si>
    <t>970014401452</t>
  </si>
  <si>
    <t>970014401853</t>
  </si>
  <si>
    <t>970014402315</t>
  </si>
  <si>
    <t>970014402599</t>
  </si>
  <si>
    <t>970014402923</t>
  </si>
  <si>
    <t>970014403713</t>
  </si>
  <si>
    <t>970014403827</t>
  </si>
  <si>
    <t>970014403891</t>
  </si>
  <si>
    <t>970014404458</t>
  </si>
  <si>
    <t>970014404619</t>
  </si>
  <si>
    <t>970014404689</t>
  </si>
  <si>
    <t>970014405083</t>
  </si>
  <si>
    <t>970014405256</t>
  </si>
  <si>
    <t>970014405997</t>
  </si>
  <si>
    <t>970014406213</t>
  </si>
  <si>
    <t>970014406359</t>
  </si>
  <si>
    <t>970014406787</t>
  </si>
  <si>
    <t>970014407749</t>
  </si>
  <si>
    <t>970014407790</t>
  </si>
  <si>
    <t>970014407792</t>
  </si>
  <si>
    <t>970014407983</t>
  </si>
  <si>
    <t>970014408647</t>
  </si>
  <si>
    <t>970014408677</t>
  </si>
  <si>
    <t>970014409275</t>
  </si>
  <si>
    <t>970014409579</t>
  </si>
  <si>
    <t>970014409693</t>
  </si>
  <si>
    <t>970014410044</t>
  </si>
  <si>
    <t>970014410216</t>
  </si>
  <si>
    <t>970014410477</t>
  </si>
  <si>
    <t>970014410548</t>
  </si>
  <si>
    <t>970014410574</t>
  </si>
  <si>
    <t>970014410721</t>
  </si>
  <si>
    <t>970014411420</t>
  </si>
  <si>
    <t>970014411940</t>
  </si>
  <si>
    <t>970014412169</t>
  </si>
  <si>
    <t>970014412381</t>
  </si>
  <si>
    <t>970014412674</t>
  </si>
  <si>
    <t>970014413408</t>
  </si>
  <si>
    <t>970014413462</t>
  </si>
  <si>
    <t>970014414072</t>
  </si>
  <si>
    <t>970014414562</t>
  </si>
  <si>
    <t>970014414567</t>
  </si>
  <si>
    <t>970014414929</t>
  </si>
  <si>
    <t>970014415603</t>
  </si>
  <si>
    <t>970014415630</t>
  </si>
  <si>
    <t>970014415702</t>
  </si>
  <si>
    <t>970014415947</t>
  </si>
  <si>
    <t>970014416180</t>
  </si>
  <si>
    <t>970014416413</t>
  </si>
  <si>
    <t>970014416441</t>
  </si>
  <si>
    <t>970014416504</t>
  </si>
  <si>
    <t>970014416799</t>
  </si>
  <si>
    <t>970014416873</t>
  </si>
  <si>
    <t>970014417080</t>
  </si>
  <si>
    <t>970014417579</t>
  </si>
  <si>
    <t>970014417652</t>
  </si>
  <si>
    <t>970014417915</t>
  </si>
  <si>
    <t>970014418296</t>
  </si>
  <si>
    <t>970014418411</t>
  </si>
  <si>
    <t>970014418439</t>
  </si>
  <si>
    <t>970014418465</t>
  </si>
  <si>
    <t>970014418503</t>
  </si>
  <si>
    <t>970014418673</t>
  </si>
  <si>
    <t>970014419140</t>
  </si>
  <si>
    <t>970014419270</t>
  </si>
  <si>
    <t>970014420042</t>
  </si>
  <si>
    <t>970014420960</t>
  </si>
  <si>
    <t>970014421199</t>
  </si>
  <si>
    <t>970014421339</t>
  </si>
  <si>
    <t>970014421428</t>
  </si>
  <si>
    <t>970014421741</t>
  </si>
  <si>
    <t>970014421835</t>
  </si>
  <si>
    <t>970014421965</t>
  </si>
  <si>
    <t>970014422064</t>
  </si>
  <si>
    <t>970014422071</t>
  </si>
  <si>
    <t>970014422165</t>
  </si>
  <si>
    <t>970014422234</t>
  </si>
  <si>
    <t>970014422264</t>
  </si>
  <si>
    <t>970014423050</t>
  </si>
  <si>
    <t>970014423124</t>
  </si>
  <si>
    <t>970014423125</t>
  </si>
  <si>
    <t>970014423518</t>
  </si>
  <si>
    <t>970014423743</t>
  </si>
  <si>
    <t>970014423959</t>
  </si>
  <si>
    <t>970014424024</t>
  </si>
  <si>
    <t>970014424753</t>
  </si>
  <si>
    <t>970014425160</t>
  </si>
  <si>
    <t>970014425378</t>
  </si>
  <si>
    <t>970014425716</t>
  </si>
  <si>
    <t>970014425863</t>
  </si>
  <si>
    <t>970014425949</t>
  </si>
  <si>
    <t>970014426307</t>
  </si>
  <si>
    <t>970014426448</t>
  </si>
  <si>
    <t>970014426569</t>
  </si>
  <si>
    <t>970014426693</t>
  </si>
  <si>
    <t>970014426807</t>
  </si>
  <si>
    <t>970014427317</t>
  </si>
  <si>
    <t>970014427337</t>
  </si>
  <si>
    <t>970014427781</t>
  </si>
  <si>
    <t>970014428053</t>
  </si>
  <si>
    <t>970014428187</t>
  </si>
  <si>
    <t>970014428261</t>
  </si>
  <si>
    <t>970014428323</t>
  </si>
  <si>
    <t>970014428412</t>
  </si>
  <si>
    <t>970014428769</t>
  </si>
  <si>
    <t>970014428805</t>
  </si>
  <si>
    <t>970014429017</t>
  </si>
  <si>
    <t>970014429358</t>
  </si>
  <si>
    <t>970014429551</t>
  </si>
  <si>
    <t>970014429660</t>
  </si>
  <si>
    <t>970014429828</t>
  </si>
  <si>
    <t>970014430019</t>
  </si>
  <si>
    <t>970014430021</t>
  </si>
  <si>
    <t>970014430046</t>
  </si>
  <si>
    <t>970014430078</t>
  </si>
  <si>
    <t>970014430256</t>
  </si>
  <si>
    <t>970014430668</t>
  </si>
  <si>
    <t>970014430726</t>
  </si>
  <si>
    <t>970014430736</t>
  </si>
  <si>
    <t>970014431018</t>
  </si>
  <si>
    <t>970014431080</t>
  </si>
  <si>
    <t>970014431121</t>
  </si>
  <si>
    <t>970014432143</t>
  </si>
  <si>
    <t>970014432529</t>
  </si>
  <si>
    <t>970014432665</t>
  </si>
  <si>
    <t>970014432690</t>
  </si>
  <si>
    <t>970014432885</t>
  </si>
  <si>
    <t>970014433034</t>
  </si>
  <si>
    <t>970014433250</t>
  </si>
  <si>
    <t>970014433380</t>
  </si>
  <si>
    <t>970014433984</t>
  </si>
  <si>
    <t>970014434226</t>
  </si>
  <si>
    <t>970014434431</t>
  </si>
  <si>
    <t>970014435072</t>
  </si>
  <si>
    <t>970014435527</t>
  </si>
  <si>
    <t>970014435614</t>
  </si>
  <si>
    <t>970014435938</t>
  </si>
  <si>
    <t>970014436024</t>
  </si>
  <si>
    <t>970014436625</t>
  </si>
  <si>
    <t>970014437191</t>
  </si>
  <si>
    <t>970014437572</t>
  </si>
  <si>
    <t>970014437667</t>
  </si>
  <si>
    <t>970014437680</t>
  </si>
  <si>
    <t>970014437694</t>
  </si>
  <si>
    <t>970014438102</t>
  </si>
  <si>
    <t>970014438353</t>
  </si>
  <si>
    <t>970014438544</t>
  </si>
  <si>
    <t>970014438568</t>
  </si>
  <si>
    <t>970014439211</t>
  </si>
  <si>
    <t>970014439474</t>
  </si>
  <si>
    <t>970014439607</t>
  </si>
  <si>
    <t>970014439665</t>
  </si>
  <si>
    <t>970014440388</t>
  </si>
  <si>
    <t>970014440506</t>
  </si>
  <si>
    <t>970014440576</t>
  </si>
  <si>
    <t>970014441819</t>
  </si>
  <si>
    <t>970014442049</t>
  </si>
  <si>
    <t>970014442503</t>
  </si>
  <si>
    <t>970014443680</t>
  </si>
  <si>
    <t>970014443708</t>
  </si>
  <si>
    <t>970014443762</t>
  </si>
  <si>
    <t>970014443765</t>
  </si>
  <si>
    <t>970014443822</t>
  </si>
  <si>
    <t>970014443946</t>
  </si>
  <si>
    <t>970014444528</t>
  </si>
  <si>
    <t>970014444688</t>
  </si>
  <si>
    <t>970014444747</t>
  </si>
  <si>
    <t>970014444811</t>
  </si>
  <si>
    <t>970014444868</t>
  </si>
  <si>
    <t>970014445326</t>
  </si>
  <si>
    <t>970014445819</t>
  </si>
  <si>
    <t>970014446589</t>
  </si>
  <si>
    <t>970014446598</t>
  </si>
  <si>
    <t>970014446872</t>
  </si>
  <si>
    <t>970014447093</t>
  </si>
  <si>
    <t>970014447457</t>
  </si>
  <si>
    <t>970014447521</t>
  </si>
  <si>
    <t>970014447622</t>
  </si>
  <si>
    <t>970014448251</t>
  </si>
  <si>
    <t>970014448363</t>
  </si>
  <si>
    <t>970014448489</t>
  </si>
  <si>
    <t>970014448590</t>
  </si>
  <si>
    <t>970014449462</t>
  </si>
  <si>
    <t>970014449590</t>
  </si>
  <si>
    <t>970014449827</t>
  </si>
  <si>
    <t>970014450109</t>
  </si>
  <si>
    <t>970014450240</t>
  </si>
  <si>
    <t>970014450293</t>
  </si>
  <si>
    <t>970014450819</t>
  </si>
  <si>
    <t>970014450841</t>
  </si>
  <si>
    <t>970014450876</t>
  </si>
  <si>
    <t>970014451017</t>
  </si>
  <si>
    <t>970014451430</t>
  </si>
  <si>
    <t>970014451603</t>
  </si>
  <si>
    <t>970014452279</t>
  </si>
  <si>
    <t>970014452736</t>
  </si>
  <si>
    <t>970014453011</t>
  </si>
  <si>
    <t>970014453198</t>
  </si>
  <si>
    <t>970014453293</t>
  </si>
  <si>
    <t>970014453810</t>
  </si>
  <si>
    <t>970014453950</t>
  </si>
  <si>
    <t>970014454192</t>
  </si>
  <si>
    <t>970014454210</t>
  </si>
  <si>
    <t>970014454349</t>
  </si>
  <si>
    <t>970014454751</t>
  </si>
  <si>
    <t>970014454789</t>
  </si>
  <si>
    <t>970014454920</t>
  </si>
  <si>
    <t>970014454972</t>
  </si>
  <si>
    <t>970014455000</t>
  </si>
  <si>
    <t>970014455170</t>
  </si>
  <si>
    <t>970014455705</t>
  </si>
  <si>
    <t>970014456091</t>
  </si>
  <si>
    <t>970014456881</t>
  </si>
  <si>
    <t>970014456910</t>
  </si>
  <si>
    <t>970014456962</t>
  </si>
  <si>
    <t>970014457051</t>
  </si>
  <si>
    <t>970014457298</t>
  </si>
  <si>
    <t>970014457577</t>
  </si>
  <si>
    <t>970014457870</t>
  </si>
  <si>
    <t>970014458366</t>
  </si>
  <si>
    <t>970014458678</t>
  </si>
  <si>
    <t>970014458787</t>
  </si>
  <si>
    <t>970014459345</t>
  </si>
  <si>
    <t>970014459625</t>
  </si>
  <si>
    <t>970014459780</t>
  </si>
  <si>
    <t>970014459960</t>
  </si>
  <si>
    <t>970014460281</t>
  </si>
  <si>
    <t>970014460330</t>
  </si>
  <si>
    <t>970014460396</t>
  </si>
  <si>
    <t>970014460553</t>
  </si>
  <si>
    <t>970014460729</t>
  </si>
  <si>
    <t>970014460759</t>
  </si>
  <si>
    <t>970014461023</t>
  </si>
  <si>
    <t>970014461460</t>
  </si>
  <si>
    <t>970014461478</t>
  </si>
  <si>
    <t>970014462299</t>
  </si>
  <si>
    <t>970014462370</t>
  </si>
  <si>
    <t>970014462571</t>
  </si>
  <si>
    <t>970014462650</t>
  </si>
  <si>
    <t>970014462750</t>
  </si>
  <si>
    <t>970014463031</t>
  </si>
  <si>
    <t>970014463073</t>
  </si>
  <si>
    <t>970014463141</t>
  </si>
  <si>
    <t>970014463325</t>
  </si>
  <si>
    <t>970014463529</t>
  </si>
  <si>
    <t>970014464548</t>
  </si>
  <si>
    <t>970014464738</t>
  </si>
  <si>
    <t>970014464959</t>
  </si>
  <si>
    <t>970014465042</t>
  </si>
  <si>
    <t>970014465046</t>
  </si>
  <si>
    <t>970014465334</t>
  </si>
  <si>
    <t>970014465585</t>
  </si>
  <si>
    <t>970014466924</t>
  </si>
  <si>
    <t>970014467346</t>
  </si>
  <si>
    <t>970014467466</t>
  </si>
  <si>
    <t>970014467553</t>
  </si>
  <si>
    <t>970014467834</t>
  </si>
  <si>
    <t>970014468019</t>
  </si>
  <si>
    <t>970014468430</t>
  </si>
  <si>
    <t>970014468677</t>
  </si>
  <si>
    <t>970014469282</t>
  </si>
  <si>
    <t>970014470075</t>
  </si>
  <si>
    <t>970014470739</t>
  </si>
  <si>
    <t>970014470815</t>
  </si>
  <si>
    <t>970014470883</t>
  </si>
  <si>
    <t>970014471253</t>
  </si>
  <si>
    <t>970014471364</t>
  </si>
  <si>
    <t>970014471495</t>
  </si>
  <si>
    <t>970014471569</t>
  </si>
  <si>
    <t>970014472111</t>
  </si>
  <si>
    <t>970014472474</t>
  </si>
  <si>
    <t>970014472667</t>
  </si>
  <si>
    <t>970014472975</t>
  </si>
  <si>
    <t>970014473018</t>
  </si>
  <si>
    <t>970014473189</t>
  </si>
  <si>
    <t>970014473260</t>
  </si>
  <si>
    <t>970014473289</t>
  </si>
  <si>
    <t>970014473359</t>
  </si>
  <si>
    <t>970014473380</t>
  </si>
  <si>
    <t>970014473466</t>
  </si>
  <si>
    <t>970014473467</t>
  </si>
  <si>
    <t>970014474222</t>
  </si>
  <si>
    <t>970014474275</t>
  </si>
  <si>
    <t>970014474289</t>
  </si>
  <si>
    <t>970014474303</t>
  </si>
  <si>
    <t>970014474332</t>
  </si>
  <si>
    <t>970014474366</t>
  </si>
  <si>
    <t>970014474564</t>
  </si>
  <si>
    <t>970014474815</t>
  </si>
  <si>
    <t>970014474817</t>
  </si>
  <si>
    <t>970014474866</t>
  </si>
  <si>
    <t>970014475003</t>
  </si>
  <si>
    <t>970014475609</t>
  </si>
  <si>
    <t>970014476090</t>
  </si>
  <si>
    <t>970014476312</t>
  </si>
  <si>
    <t>970014476763</t>
  </si>
  <si>
    <t>970014477164</t>
  </si>
  <si>
    <t>970014478211</t>
  </si>
  <si>
    <t>970014478233</t>
  </si>
  <si>
    <t>970014478311</t>
  </si>
  <si>
    <t>970014478577</t>
  </si>
  <si>
    <t>970014479098</t>
  </si>
  <si>
    <t>970014479322</t>
  </si>
  <si>
    <t>970014480131</t>
  </si>
  <si>
    <t>970014480348</t>
  </si>
  <si>
    <t>970014480744</t>
  </si>
  <si>
    <t>970014481065</t>
  </si>
  <si>
    <t>970014481076</t>
  </si>
  <si>
    <t>970014481265</t>
  </si>
  <si>
    <t>970014481384</t>
  </si>
  <si>
    <t>970014481549</t>
  </si>
  <si>
    <t>970014481553</t>
  </si>
  <si>
    <t>970014482559</t>
  </si>
  <si>
    <t>970014482595</t>
  </si>
  <si>
    <t>970014482678</t>
  </si>
  <si>
    <t>970014482740</t>
  </si>
  <si>
    <t>970014482851</t>
  </si>
  <si>
    <t>970014483297</t>
  </si>
  <si>
    <t>970014483566</t>
  </si>
  <si>
    <t>970014483651</t>
  </si>
  <si>
    <t>970014483932</t>
  </si>
  <si>
    <t>970014484176</t>
  </si>
  <si>
    <t>970014485502</t>
  </si>
  <si>
    <t>970014485659</t>
  </si>
  <si>
    <t>970014485741</t>
  </si>
  <si>
    <t>970014485780</t>
  </si>
  <si>
    <t>970014485841</t>
  </si>
  <si>
    <t>970014485948</t>
  </si>
  <si>
    <t>970014486052</t>
  </si>
  <si>
    <t>970014486172</t>
  </si>
  <si>
    <t>970014486406</t>
  </si>
  <si>
    <t>970014486642</t>
  </si>
  <si>
    <t>970014486706</t>
  </si>
  <si>
    <t>970014486812</t>
  </si>
  <si>
    <t>970014487655</t>
  </si>
  <si>
    <t>970014487928</t>
  </si>
  <si>
    <t>970014488058</t>
  </si>
  <si>
    <t>970014488177</t>
  </si>
  <si>
    <t>970014488628</t>
  </si>
  <si>
    <t>970014488890</t>
  </si>
  <si>
    <t>970014489422</t>
  </si>
  <si>
    <t>970014489632</t>
  </si>
  <si>
    <t>970014490330</t>
  </si>
  <si>
    <t>970014490629</t>
  </si>
  <si>
    <t>970014491211</t>
  </si>
  <si>
    <t>970014491298</t>
  </si>
  <si>
    <t>970014491374</t>
  </si>
  <si>
    <t>970014491634</t>
  </si>
  <si>
    <t>970014491676</t>
  </si>
  <si>
    <t>970014492017</t>
  </si>
  <si>
    <t>970014492504</t>
  </si>
  <si>
    <t>970014492707</t>
  </si>
  <si>
    <t>970014493554</t>
  </si>
  <si>
    <t>970014493758</t>
  </si>
  <si>
    <t>970014494266</t>
  </si>
  <si>
    <t>970014494359</t>
  </si>
  <si>
    <t>970014494383</t>
  </si>
  <si>
    <t>970014494448</t>
  </si>
  <si>
    <t>970014494597</t>
  </si>
  <si>
    <t>970014494767</t>
  </si>
  <si>
    <t>970014494796</t>
  </si>
  <si>
    <t>970014495306</t>
  </si>
  <si>
    <t>970014495323</t>
  </si>
  <si>
    <t>970014495941</t>
  </si>
  <si>
    <t>970014495947</t>
  </si>
  <si>
    <t>970014496094</t>
  </si>
  <si>
    <t>970014496214</t>
  </si>
  <si>
    <t>970014497542</t>
  </si>
  <si>
    <t>970014497570</t>
  </si>
  <si>
    <t>970014497593</t>
  </si>
  <si>
    <t>970014498344</t>
  </si>
  <si>
    <t>970014498651</t>
  </si>
  <si>
    <t>970014498840</t>
  </si>
  <si>
    <t>970014498854</t>
  </si>
  <si>
    <t>970014499450</t>
  </si>
  <si>
    <t>970014499930</t>
  </si>
  <si>
    <t>970014500058</t>
  </si>
  <si>
    <t>970014500142</t>
  </si>
  <si>
    <t>970014500286</t>
  </si>
  <si>
    <t>970014500473</t>
  </si>
  <si>
    <t>970014500603</t>
  </si>
  <si>
    <t>970014501034</t>
  </si>
  <si>
    <t>970014501849</t>
  </si>
  <si>
    <t>970014502041</t>
  </si>
  <si>
    <t>970014502368</t>
  </si>
  <si>
    <t>970014502396</t>
  </si>
  <si>
    <t>970014502982</t>
  </si>
  <si>
    <t>970014503176</t>
  </si>
  <si>
    <t>970014503230</t>
  </si>
  <si>
    <t>970014503735</t>
  </si>
  <si>
    <t>970014503845</t>
  </si>
  <si>
    <t>970014504554</t>
  </si>
  <si>
    <t>970014505188</t>
  </si>
  <si>
    <t>970014505747</t>
  </si>
  <si>
    <t>970014505865</t>
  </si>
  <si>
    <t>970014505943</t>
  </si>
  <si>
    <t>970014506024</t>
  </si>
  <si>
    <t>970014506247</t>
  </si>
  <si>
    <t>970014506792</t>
  </si>
  <si>
    <t>970014507637</t>
  </si>
  <si>
    <t>970014508444</t>
  </si>
  <si>
    <t>970014508508</t>
  </si>
  <si>
    <t>970014509074</t>
  </si>
  <si>
    <t>970014509109</t>
  </si>
  <si>
    <t>970014509359</t>
  </si>
  <si>
    <t>970014509428</t>
  </si>
  <si>
    <t>970014510249</t>
  </si>
  <si>
    <t>970014510726</t>
  </si>
  <si>
    <t>970014510844</t>
  </si>
  <si>
    <t>970014510874</t>
  </si>
  <si>
    <t>970014512851</t>
  </si>
  <si>
    <t>970014513366</t>
  </si>
  <si>
    <t>970014513414</t>
  </si>
  <si>
    <t>970014513672</t>
  </si>
  <si>
    <t>970014513995</t>
  </si>
  <si>
    <t>970014514020</t>
  </si>
  <si>
    <t>970014514617</t>
  </si>
  <si>
    <t>970014514664</t>
  </si>
  <si>
    <t>970014514891</t>
  </si>
  <si>
    <t>970014515012</t>
  </si>
  <si>
    <t>970014515077</t>
  </si>
  <si>
    <t>970014515291</t>
  </si>
  <si>
    <t>970014516620</t>
  </si>
  <si>
    <t>970014518660</t>
  </si>
  <si>
    <t>970014519161</t>
  </si>
  <si>
    <t>970014519173</t>
  </si>
  <si>
    <t>970014519679</t>
  </si>
  <si>
    <t>970014519689</t>
  </si>
  <si>
    <t>970014519723</t>
  </si>
  <si>
    <t>970014520196</t>
  </si>
  <si>
    <t>970014520404</t>
  </si>
  <si>
    <t>970014520877</t>
  </si>
  <si>
    <t>970014520987</t>
  </si>
  <si>
    <t>970014521209</t>
  </si>
  <si>
    <t>970014521415</t>
  </si>
  <si>
    <t>970014521473</t>
  </si>
  <si>
    <t>970014521583</t>
  </si>
  <si>
    <t>970014521847</t>
  </si>
  <si>
    <t>970014522477</t>
  </si>
  <si>
    <t>970014523318</t>
  </si>
  <si>
    <t>970014523352</t>
  </si>
  <si>
    <t>970014524407</t>
  </si>
  <si>
    <t>970014524492</t>
  </si>
  <si>
    <t>970014524752</t>
  </si>
  <si>
    <t>970014525226</t>
  </si>
  <si>
    <t>970014525241</t>
  </si>
  <si>
    <t>970014525444</t>
  </si>
  <si>
    <t>970014525568</t>
  </si>
  <si>
    <t>970014525781</t>
  </si>
  <si>
    <t>970014526132</t>
  </si>
  <si>
    <t>970014526660</t>
  </si>
  <si>
    <t>970014526676</t>
  </si>
  <si>
    <t>970014527060</t>
  </si>
  <si>
    <t>970014527539</t>
  </si>
  <si>
    <t>970014527656</t>
  </si>
  <si>
    <t>970014527728</t>
  </si>
  <si>
    <t>970014528249</t>
  </si>
  <si>
    <t>970014528317</t>
  </si>
  <si>
    <t>970014528874</t>
  </si>
  <si>
    <t>970014528879</t>
  </si>
  <si>
    <t>970014529209</t>
  </si>
  <si>
    <t>970014529217</t>
  </si>
  <si>
    <t>970014529263</t>
  </si>
  <si>
    <t>970014529598</t>
  </si>
  <si>
    <t>970014529635</t>
  </si>
  <si>
    <t>970014530001</t>
  </si>
  <si>
    <t>970014530057</t>
  </si>
  <si>
    <t>970014530060</t>
  </si>
  <si>
    <t>970014530115</t>
  </si>
  <si>
    <t>970014530178</t>
  </si>
  <si>
    <t>970014530699</t>
  </si>
  <si>
    <t>970014530860</t>
  </si>
  <si>
    <t>970014531711</t>
  </si>
  <si>
    <t>970014532452</t>
  </si>
  <si>
    <t>970014532512</t>
  </si>
  <si>
    <t>970014532558</t>
  </si>
  <si>
    <t>970014532724</t>
  </si>
  <si>
    <t>970014533010</t>
  </si>
  <si>
    <t>970014533052</t>
  </si>
  <si>
    <t>970014533514</t>
  </si>
  <si>
    <t>970014533547</t>
  </si>
  <si>
    <t>970014533697</t>
  </si>
  <si>
    <t>970014533829</t>
  </si>
  <si>
    <t>970014533835</t>
  </si>
  <si>
    <t>970014534032</t>
  </si>
  <si>
    <t>970014534099</t>
  </si>
  <si>
    <t>970014534172</t>
  </si>
  <si>
    <t>970014534182</t>
  </si>
  <si>
    <t>970014534185</t>
  </si>
  <si>
    <t>970014534558</t>
  </si>
  <si>
    <t>970014534704</t>
  </si>
  <si>
    <t>970014535163</t>
  </si>
  <si>
    <t>970014535472</t>
  </si>
  <si>
    <t>970014535589</t>
  </si>
  <si>
    <t>970014535600</t>
  </si>
  <si>
    <t>970014535833</t>
  </si>
  <si>
    <t>970014536074</t>
  </si>
  <si>
    <t>970014536216</t>
  </si>
  <si>
    <t>970014536717</t>
  </si>
  <si>
    <t>970014536729</t>
  </si>
  <si>
    <t>970014536987</t>
  </si>
  <si>
    <t>970014537013</t>
  </si>
  <si>
    <t>970014538000</t>
  </si>
  <si>
    <t>970014538461</t>
  </si>
  <si>
    <t>970014538891</t>
  </si>
  <si>
    <t>970014539032</t>
  </si>
  <si>
    <t>970014539210</t>
  </si>
  <si>
    <t>970014539277</t>
  </si>
  <si>
    <t>970014539984</t>
  </si>
  <si>
    <t>970014540038</t>
  </si>
  <si>
    <t>970014540144</t>
  </si>
  <si>
    <t>970014540322</t>
  </si>
  <si>
    <t>970014540395</t>
  </si>
  <si>
    <t>970014540451</t>
  </si>
  <si>
    <t>970014540647</t>
  </si>
  <si>
    <t>970014540815</t>
  </si>
  <si>
    <t>970014540945</t>
  </si>
  <si>
    <t>970014541465</t>
  </si>
  <si>
    <t>970014541824</t>
  </si>
  <si>
    <t>970014542613</t>
  </si>
  <si>
    <t>970014543169</t>
  </si>
  <si>
    <t>970014543235</t>
  </si>
  <si>
    <t>970014543520</t>
  </si>
  <si>
    <t>970014543628</t>
  </si>
  <si>
    <t>970014543664</t>
  </si>
  <si>
    <t>970014543839</t>
  </si>
  <si>
    <t>970014543931</t>
  </si>
  <si>
    <t>970014544292</t>
  </si>
  <si>
    <t>970014544364</t>
  </si>
  <si>
    <t>970014544377</t>
  </si>
  <si>
    <t>970014544438</t>
  </si>
  <si>
    <t>970014544496</t>
  </si>
  <si>
    <t>970014545234</t>
  </si>
  <si>
    <t>970014545509</t>
  </si>
  <si>
    <t>970014545652</t>
  </si>
  <si>
    <t>970014545802</t>
  </si>
  <si>
    <t>970014545973</t>
  </si>
  <si>
    <t>970014545987</t>
  </si>
  <si>
    <t>970014546193</t>
  </si>
  <si>
    <t>970014546990</t>
  </si>
  <si>
    <t>970014547184</t>
  </si>
  <si>
    <t>970014547651</t>
  </si>
  <si>
    <t>970014547774</t>
  </si>
  <si>
    <t>970014548736</t>
  </si>
  <si>
    <t>970014549052</t>
  </si>
  <si>
    <t>970014549176</t>
  </si>
  <si>
    <t>970014549193</t>
  </si>
  <si>
    <t>970014549362</t>
  </si>
  <si>
    <t>970014549687</t>
  </si>
  <si>
    <t>970014549720</t>
  </si>
  <si>
    <t>970014550503</t>
  </si>
  <si>
    <t>970014550800</t>
  </si>
  <si>
    <t>970014551004</t>
  </si>
  <si>
    <t>970014551233</t>
  </si>
  <si>
    <t>970014551401</t>
  </si>
  <si>
    <t>970014551879</t>
  </si>
  <si>
    <t>970014552974</t>
  </si>
  <si>
    <t>970014553257</t>
  </si>
  <si>
    <t>970014553452</t>
  </si>
  <si>
    <t>970014553493</t>
  </si>
  <si>
    <t>970014553651</t>
  </si>
  <si>
    <t>970014553739</t>
  </si>
  <si>
    <t>970014553942</t>
  </si>
  <si>
    <t>970014554119</t>
  </si>
  <si>
    <t>970014554137</t>
  </si>
  <si>
    <t>970014554715</t>
  </si>
  <si>
    <t>970014554740</t>
  </si>
  <si>
    <t>970014555042</t>
  </si>
  <si>
    <t>970014555201</t>
  </si>
  <si>
    <t>970014555690</t>
  </si>
  <si>
    <t>970014555843</t>
  </si>
  <si>
    <t>970014555888</t>
  </si>
  <si>
    <t>970014556128</t>
  </si>
  <si>
    <t>970014556320</t>
  </si>
  <si>
    <t>970014556388</t>
  </si>
  <si>
    <t>970014556771</t>
  </si>
  <si>
    <t>970014557233</t>
  </si>
  <si>
    <t>970014557238</t>
  </si>
  <si>
    <t>970014557385</t>
  </si>
  <si>
    <t>970014558100</t>
  </si>
  <si>
    <t>970014558358</t>
  </si>
  <si>
    <t>970014558915</t>
  </si>
  <si>
    <t>970014558943</t>
  </si>
  <si>
    <t>970014559317</t>
  </si>
  <si>
    <t>970014559347</t>
  </si>
  <si>
    <t>970014559586</t>
  </si>
  <si>
    <t>970014559645</t>
  </si>
  <si>
    <t>970014560084</t>
  </si>
  <si>
    <t>970014560101</t>
  </si>
  <si>
    <t>970014561006</t>
  </si>
  <si>
    <t>970014561011</t>
  </si>
  <si>
    <t>970014561157</t>
  </si>
  <si>
    <t>970014561615</t>
  </si>
  <si>
    <t>970014562035</t>
  </si>
  <si>
    <t>970014562202</t>
  </si>
  <si>
    <t>970014562404</t>
  </si>
  <si>
    <t>970014562603</t>
  </si>
  <si>
    <t>970014562684</t>
  </si>
  <si>
    <t>970014563319</t>
  </si>
  <si>
    <t>970014563659</t>
  </si>
  <si>
    <t>970014563708</t>
  </si>
  <si>
    <t>970014563929</t>
  </si>
  <si>
    <t>970014564408</t>
  </si>
  <si>
    <t>970014564797</t>
  </si>
  <si>
    <t>970014564816</t>
  </si>
  <si>
    <t>970014564915</t>
  </si>
  <si>
    <t>970014565014</t>
  </si>
  <si>
    <t>970014565367</t>
  </si>
  <si>
    <t>970014565507</t>
  </si>
  <si>
    <t>970014565704</t>
  </si>
  <si>
    <t>970014566147</t>
  </si>
  <si>
    <t>970014566438</t>
  </si>
  <si>
    <t>970014566495</t>
  </si>
  <si>
    <t>970014566640</t>
  </si>
  <si>
    <t>970014566790</t>
  </si>
  <si>
    <t>970014567022</t>
  </si>
  <si>
    <t>970014567231</t>
  </si>
  <si>
    <t>970014567284</t>
  </si>
  <si>
    <t>970014567295</t>
  </si>
  <si>
    <t>970014567406</t>
  </si>
  <si>
    <t>970014567431</t>
  </si>
  <si>
    <t>970014567518</t>
  </si>
  <si>
    <t>970014567731</t>
  </si>
  <si>
    <t>970014567894</t>
  </si>
  <si>
    <t>970014567968</t>
  </si>
  <si>
    <t>970014568086</t>
  </si>
  <si>
    <t>970014568249</t>
  </si>
  <si>
    <t>970014568581</t>
  </si>
  <si>
    <t>970014568742</t>
  </si>
  <si>
    <t>970014569404</t>
  </si>
  <si>
    <t>970014569920</t>
  </si>
  <si>
    <t>970014570174</t>
  </si>
  <si>
    <t>970014570449</t>
  </si>
  <si>
    <t>970014570525</t>
  </si>
  <si>
    <t>970014570576</t>
  </si>
  <si>
    <t>970014570794</t>
  </si>
  <si>
    <t>970014571162</t>
  </si>
  <si>
    <t>970014571223</t>
  </si>
  <si>
    <t>970014571492</t>
  </si>
  <si>
    <t>970014571852</t>
  </si>
  <si>
    <t>970014573186</t>
  </si>
  <si>
    <t>970014573488</t>
  </si>
  <si>
    <t>970014573534</t>
  </si>
  <si>
    <t>970014573590</t>
  </si>
  <si>
    <t>970014573856</t>
  </si>
  <si>
    <t>970014573883</t>
  </si>
  <si>
    <t>970014574245</t>
  </si>
  <si>
    <t>970014574313</t>
  </si>
  <si>
    <t>970014574708</t>
  </si>
  <si>
    <t>970014574905</t>
  </si>
  <si>
    <t>970014575477</t>
  </si>
  <si>
    <t>970014575744</t>
  </si>
  <si>
    <t>970014576049</t>
  </si>
  <si>
    <t>970014577078</t>
  </si>
  <si>
    <t>970014577088</t>
  </si>
  <si>
    <t>970014577390</t>
  </si>
  <si>
    <t>970014577819</t>
  </si>
  <si>
    <t>970014578000</t>
  </si>
  <si>
    <t>970014578501</t>
  </si>
  <si>
    <t>970014578775</t>
  </si>
  <si>
    <t>970014578815</t>
  </si>
  <si>
    <t>970014578868</t>
  </si>
  <si>
    <t>970014579117</t>
  </si>
  <si>
    <t>970014579140</t>
  </si>
  <si>
    <t>970014579211</t>
  </si>
  <si>
    <t>970014579215</t>
  </si>
  <si>
    <t>970014579278</t>
  </si>
  <si>
    <t>970014579429</t>
  </si>
  <si>
    <t>970014579543</t>
  </si>
  <si>
    <t>970014579818</t>
  </si>
  <si>
    <t>970014579967</t>
  </si>
  <si>
    <t>970014580686</t>
  </si>
  <si>
    <t>970014580937</t>
  </si>
  <si>
    <t>970014581416</t>
  </si>
  <si>
    <t>970014581772</t>
  </si>
  <si>
    <t>970014581917</t>
  </si>
  <si>
    <t>970014582010</t>
  </si>
  <si>
    <t>970014582023</t>
  </si>
  <si>
    <t>970014582141</t>
  </si>
  <si>
    <t>970014582573</t>
  </si>
  <si>
    <t>970014582720</t>
  </si>
  <si>
    <t>970014582890</t>
  </si>
  <si>
    <t>970014583110</t>
  </si>
  <si>
    <t>970014583260</t>
  </si>
  <si>
    <t>970014583317</t>
  </si>
  <si>
    <t>970014583482</t>
  </si>
  <si>
    <t>970014583540</t>
  </si>
  <si>
    <t>970014583832</t>
  </si>
  <si>
    <t>970014583839</t>
  </si>
  <si>
    <t>970014583984</t>
  </si>
  <si>
    <t>970014584150</t>
  </si>
  <si>
    <t>970014584209</t>
  </si>
  <si>
    <t>970014584421</t>
  </si>
  <si>
    <t>970014584953</t>
  </si>
  <si>
    <t>970014585337</t>
  </si>
  <si>
    <t>970014585590</t>
  </si>
  <si>
    <t>970014586087</t>
  </si>
  <si>
    <t>970014586241</t>
  </si>
  <si>
    <t>970014586297</t>
  </si>
  <si>
    <t>970014586335</t>
  </si>
  <si>
    <t>970014586577</t>
  </si>
  <si>
    <t>970014586688</t>
  </si>
  <si>
    <t>970014586717</t>
  </si>
  <si>
    <t>970014586989</t>
  </si>
  <si>
    <t>970014588194</t>
  </si>
  <si>
    <t>970014588745</t>
  </si>
  <si>
    <t>970014588746</t>
  </si>
  <si>
    <t>970014588779</t>
  </si>
  <si>
    <t>970014589169</t>
  </si>
  <si>
    <t>970014589369</t>
  </si>
  <si>
    <t>970014589441</t>
  </si>
  <si>
    <t>970014589831</t>
  </si>
  <si>
    <t>970014590159</t>
  </si>
  <si>
    <t>970014590180</t>
  </si>
  <si>
    <t>970014590207</t>
  </si>
  <si>
    <t>970014590963</t>
  </si>
  <si>
    <t>970014591234</t>
  </si>
  <si>
    <t>970014591548</t>
  </si>
  <si>
    <t>970014591564</t>
  </si>
  <si>
    <t>970014591700</t>
  </si>
  <si>
    <t>970014591825</t>
  </si>
  <si>
    <t>970014591844</t>
  </si>
  <si>
    <t>970014592213</t>
  </si>
  <si>
    <t>970014592328</t>
  </si>
  <si>
    <t>970014592437</t>
  </si>
  <si>
    <t>970014592843</t>
  </si>
  <si>
    <t>970014592923</t>
  </si>
  <si>
    <t>970014594114</t>
  </si>
  <si>
    <t>970014594369</t>
  </si>
  <si>
    <t>970014594445</t>
  </si>
  <si>
    <t>970014594535</t>
  </si>
  <si>
    <t>970014594765</t>
  </si>
  <si>
    <t>970014594828</t>
  </si>
  <si>
    <t>970014594887</t>
  </si>
  <si>
    <t>970014596049</t>
  </si>
  <si>
    <t>970014596157</t>
  </si>
  <si>
    <t>970014596182</t>
  </si>
  <si>
    <t>970014596632</t>
  </si>
  <si>
    <t>970014597145</t>
  </si>
  <si>
    <t>970014597300</t>
  </si>
  <si>
    <t>970014597923</t>
  </si>
  <si>
    <t>970014598101</t>
  </si>
  <si>
    <t>970014598220</t>
  </si>
  <si>
    <t>970014598516</t>
  </si>
  <si>
    <t>970014598984</t>
  </si>
  <si>
    <t>970014599137</t>
  </si>
  <si>
    <t>970014599450</t>
  </si>
  <si>
    <t>970014599625</t>
  </si>
  <si>
    <t>970014599746</t>
  </si>
  <si>
    <t>970014600234</t>
  </si>
  <si>
    <t>970014600496</t>
  </si>
  <si>
    <t>970014600687</t>
  </si>
  <si>
    <t>970014601255</t>
  </si>
  <si>
    <t>970014601424</t>
  </si>
  <si>
    <t>970014601544</t>
  </si>
  <si>
    <t>970014601787</t>
  </si>
  <si>
    <t>970014602093</t>
  </si>
  <si>
    <t>970014602861</t>
  </si>
  <si>
    <t>970014603158</t>
  </si>
  <si>
    <t>970014603269</t>
  </si>
  <si>
    <t>970014603511</t>
  </si>
  <si>
    <t>970014603569</t>
  </si>
  <si>
    <t>970014604828</t>
  </si>
  <si>
    <t>970014605025</t>
  </si>
  <si>
    <t>970014605780</t>
  </si>
  <si>
    <t>970014605850</t>
  </si>
  <si>
    <t>970014606244</t>
  </si>
  <si>
    <t>970014606787</t>
  </si>
  <si>
    <t>970014606794</t>
  </si>
  <si>
    <t>970014606810</t>
  </si>
  <si>
    <t>970014606839</t>
  </si>
  <si>
    <t>970014607005</t>
  </si>
  <si>
    <t>970014607659</t>
  </si>
  <si>
    <t>970014607903</t>
  </si>
  <si>
    <t>970014608579</t>
  </si>
  <si>
    <t>970014608610</t>
  </si>
  <si>
    <t>970014608991</t>
  </si>
  <si>
    <t>970014609176</t>
  </si>
  <si>
    <t>970014609340</t>
  </si>
  <si>
    <t>970014609364</t>
  </si>
  <si>
    <t>970014609433</t>
  </si>
  <si>
    <t>970014609894</t>
  </si>
  <si>
    <t>970014610457</t>
  </si>
  <si>
    <t>970014610660</t>
  </si>
  <si>
    <t>970014610902</t>
  </si>
  <si>
    <t>970014610934</t>
  </si>
  <si>
    <t>970014610947</t>
  </si>
  <si>
    <t>970014611712</t>
  </si>
  <si>
    <t>970014611939</t>
  </si>
  <si>
    <t>970014612270</t>
  </si>
  <si>
    <t>970014612395</t>
  </si>
  <si>
    <t>970014612541</t>
  </si>
  <si>
    <t>970014612791</t>
  </si>
  <si>
    <t>970014613033</t>
  </si>
  <si>
    <t>970014613539</t>
  </si>
  <si>
    <t>970014613805</t>
  </si>
  <si>
    <t>970014613814</t>
  </si>
  <si>
    <t>970014614037</t>
  </si>
  <si>
    <t>970014614481</t>
  </si>
  <si>
    <t>970014614483</t>
  </si>
  <si>
    <t>970014614555</t>
  </si>
  <si>
    <t>970014614651</t>
  </si>
  <si>
    <t>970014614772</t>
  </si>
  <si>
    <t>970014615276</t>
  </si>
  <si>
    <t>970014615388</t>
  </si>
  <si>
    <t>970014615672</t>
  </si>
  <si>
    <t>970014615739</t>
  </si>
  <si>
    <t>970014615955</t>
  </si>
  <si>
    <t>970014616051</t>
  </si>
  <si>
    <t>970014616107</t>
  </si>
  <si>
    <t>970014616467</t>
  </si>
  <si>
    <t>970014616493</t>
  </si>
  <si>
    <t>970014616679</t>
  </si>
  <si>
    <t>970014616806</t>
  </si>
  <si>
    <t>970014617822</t>
  </si>
  <si>
    <t>970014617888</t>
  </si>
  <si>
    <t>970014618145</t>
  </si>
  <si>
    <t>970014618146</t>
  </si>
  <si>
    <t>970014618473</t>
  </si>
  <si>
    <t>970014618618</t>
  </si>
  <si>
    <t>970014618624</t>
  </si>
  <si>
    <t>970014618833</t>
  </si>
  <si>
    <t>970014618894</t>
  </si>
  <si>
    <t>970014619111</t>
  </si>
  <si>
    <t>970014619228</t>
  </si>
  <si>
    <t>970014619311</t>
  </si>
  <si>
    <t>970014619494</t>
  </si>
  <si>
    <t>970014619646</t>
  </si>
  <si>
    <t>970014619782</t>
  </si>
  <si>
    <t>970014619918</t>
  </si>
  <si>
    <t>970014620272</t>
  </si>
  <si>
    <t>970014620372</t>
  </si>
  <si>
    <t>970014620584</t>
  </si>
  <si>
    <t>970014620779</t>
  </si>
  <si>
    <t>970014621475</t>
  </si>
  <si>
    <t>970014621551</t>
  </si>
  <si>
    <t>970014622211</t>
  </si>
  <si>
    <t>970014622471</t>
  </si>
  <si>
    <t>970014622472</t>
  </si>
  <si>
    <t>970014622513</t>
  </si>
  <si>
    <t>970014622573</t>
  </si>
  <si>
    <t>970014622804</t>
  </si>
  <si>
    <t>970014622921</t>
  </si>
  <si>
    <t>970014622974</t>
  </si>
  <si>
    <t>970014623113</t>
  </si>
  <si>
    <t>970014623156</t>
  </si>
  <si>
    <t>970014623200</t>
  </si>
  <si>
    <t>970014623385</t>
  </si>
  <si>
    <t>970014623881</t>
  </si>
  <si>
    <t>970014624039</t>
  </si>
  <si>
    <t>970014624133</t>
  </si>
  <si>
    <t>970014624459</t>
  </si>
  <si>
    <t>970014624496</t>
  </si>
  <si>
    <t>970014625385</t>
  </si>
  <si>
    <t>970014625388</t>
  </si>
  <si>
    <t>970014625776</t>
  </si>
  <si>
    <t>970014625930</t>
  </si>
  <si>
    <t>970014626309</t>
  </si>
  <si>
    <t>970014626365</t>
  </si>
  <si>
    <t>970014626395</t>
  </si>
  <si>
    <t>970014626538</t>
  </si>
  <si>
    <t>970014626953</t>
  </si>
  <si>
    <t>970014627025</t>
  </si>
  <si>
    <t>970014627352</t>
  </si>
  <si>
    <t>970014627437</t>
  </si>
  <si>
    <t>970014627502</t>
  </si>
  <si>
    <t>970014628321</t>
  </si>
  <si>
    <t>970014628365</t>
  </si>
  <si>
    <t>970014628409</t>
  </si>
  <si>
    <t>970014628664</t>
  </si>
  <si>
    <t>970014629036</t>
  </si>
  <si>
    <t>970014629701</t>
  </si>
  <si>
    <t>970014630542</t>
  </si>
  <si>
    <t>970014631189</t>
  </si>
  <si>
    <t>970014631451</t>
  </si>
  <si>
    <t>970014631647</t>
  </si>
  <si>
    <t>970014632222</t>
  </si>
  <si>
    <t>970014632366</t>
  </si>
  <si>
    <t>970014632627</t>
  </si>
  <si>
    <t>970014632636</t>
  </si>
  <si>
    <t>970014633244</t>
  </si>
  <si>
    <t>970014633690</t>
  </si>
  <si>
    <t>970014633709</t>
  </si>
  <si>
    <t>970014634227</t>
  </si>
  <si>
    <t>970014634429</t>
  </si>
  <si>
    <t>970014634564</t>
  </si>
  <si>
    <t>970014634754</t>
  </si>
  <si>
    <t>970014634756</t>
  </si>
  <si>
    <t>970014634955</t>
  </si>
  <si>
    <t>970014635163</t>
  </si>
  <si>
    <t>970014635237</t>
  </si>
  <si>
    <t>970014635814</t>
  </si>
  <si>
    <t>970014635920</t>
  </si>
  <si>
    <t>970014636633</t>
  </si>
  <si>
    <t>970014637115</t>
  </si>
  <si>
    <t>970014637186</t>
  </si>
  <si>
    <t>970014637741</t>
  </si>
  <si>
    <t>970014637922</t>
  </si>
  <si>
    <t>970014638318</t>
  </si>
  <si>
    <t>970014638324</t>
  </si>
  <si>
    <t>970014638568</t>
  </si>
  <si>
    <t>970014638588</t>
  </si>
  <si>
    <t>970014638616</t>
  </si>
  <si>
    <t>970014638882</t>
  </si>
  <si>
    <t>970014639781</t>
  </si>
  <si>
    <t>970014639885</t>
  </si>
  <si>
    <t>970014639994</t>
  </si>
  <si>
    <t>970014640022</t>
  </si>
  <si>
    <t>970014640823</t>
  </si>
  <si>
    <t>970014640985</t>
  </si>
  <si>
    <t>970014641124</t>
  </si>
  <si>
    <t>970014641128</t>
  </si>
  <si>
    <t>970014641278</t>
  </si>
  <si>
    <t>970014642162</t>
  </si>
  <si>
    <t>970014642260</t>
  </si>
  <si>
    <t>970014642415</t>
  </si>
  <si>
    <t>970014642509</t>
  </si>
  <si>
    <t>970014642578</t>
  </si>
  <si>
    <t>970014642675</t>
  </si>
  <si>
    <t>970014642705</t>
  </si>
  <si>
    <t>970014642754</t>
  </si>
  <si>
    <t>970014642935</t>
  </si>
  <si>
    <t>970014643006</t>
  </si>
  <si>
    <t>970014643279</t>
  </si>
  <si>
    <t>970014643331</t>
  </si>
  <si>
    <t>970014643516</t>
  </si>
  <si>
    <t>970014644054</t>
  </si>
  <si>
    <t>970014644337</t>
  </si>
  <si>
    <t>970014644502</t>
  </si>
  <si>
    <t>970014644768</t>
  </si>
  <si>
    <t>970014644855</t>
  </si>
  <si>
    <t>970014645713</t>
  </si>
  <si>
    <t>970014645826</t>
  </si>
  <si>
    <t>970014646564</t>
  </si>
  <si>
    <t>970014646717</t>
  </si>
  <si>
    <t>970014647255</t>
  </si>
  <si>
    <t>970014647258</t>
  </si>
  <si>
    <t>970014647380</t>
  </si>
  <si>
    <t>970014647401</t>
  </si>
  <si>
    <t>970014647481</t>
  </si>
  <si>
    <t>970014648084</t>
  </si>
  <si>
    <t>970014648224</t>
  </si>
  <si>
    <t>970014648784</t>
  </si>
  <si>
    <t>970014649049</t>
  </si>
  <si>
    <t>970014649275</t>
  </si>
  <si>
    <t>970014649518</t>
  </si>
  <si>
    <t>970014649804</t>
  </si>
  <si>
    <t>970014650292</t>
  </si>
  <si>
    <t>970014650307</t>
  </si>
  <si>
    <t>970014650532</t>
  </si>
  <si>
    <t>970014651017</t>
  </si>
  <si>
    <t>970014651343</t>
  </si>
  <si>
    <t>970014651539</t>
  </si>
  <si>
    <t>970014651884</t>
  </si>
  <si>
    <t>970014651906</t>
  </si>
  <si>
    <t>970014652212</t>
  </si>
  <si>
    <t>970014652692</t>
  </si>
  <si>
    <t>970014653124</t>
  </si>
  <si>
    <t>970014653658</t>
  </si>
  <si>
    <t>970014653859</t>
  </si>
  <si>
    <t>970014653975</t>
  </si>
  <si>
    <t>970014654051</t>
  </si>
  <si>
    <t>970014654129</t>
  </si>
  <si>
    <t>970014654162</t>
  </si>
  <si>
    <t>970014654351</t>
  </si>
  <si>
    <t>970014654910</t>
  </si>
  <si>
    <t>970014655184</t>
  </si>
  <si>
    <t>970014655269</t>
  </si>
  <si>
    <t>970014655509</t>
  </si>
  <si>
    <t>970014655623</t>
  </si>
  <si>
    <t>970014656085</t>
  </si>
  <si>
    <t>970014656142</t>
  </si>
  <si>
    <t>970014656585</t>
  </si>
  <si>
    <t>970014657413</t>
  </si>
  <si>
    <t>970014657860</t>
  </si>
  <si>
    <t>970014657959</t>
  </si>
  <si>
    <t>970014658124</t>
  </si>
  <si>
    <t>970014658369</t>
  </si>
  <si>
    <t>970014658589</t>
  </si>
  <si>
    <t>970014659274</t>
  </si>
  <si>
    <t>970014659659</t>
  </si>
  <si>
    <t>970014659721</t>
  </si>
  <si>
    <t>970014659749</t>
  </si>
  <si>
    <t>970014659813</t>
  </si>
  <si>
    <t>970014660016</t>
  </si>
  <si>
    <t>970014660107</t>
  </si>
  <si>
    <t>970014660383</t>
  </si>
  <si>
    <t>970014660558</t>
  </si>
  <si>
    <t>970014660577</t>
  </si>
  <si>
    <t>970014660949</t>
  </si>
  <si>
    <t>970014661618</t>
  </si>
  <si>
    <t>970014661869</t>
  </si>
  <si>
    <t>970014662267</t>
  </si>
  <si>
    <t>970014662319</t>
  </si>
  <si>
    <t>970014662664</t>
  </si>
  <si>
    <t>970014663105</t>
  </si>
  <si>
    <t>970014663247</t>
  </si>
  <si>
    <t>970014663628</t>
  </si>
  <si>
    <t>970014664468</t>
  </si>
  <si>
    <t>970014664609</t>
  </si>
  <si>
    <t>970014664696</t>
  </si>
  <si>
    <t>970014664731</t>
  </si>
  <si>
    <t>970014664966</t>
  </si>
  <si>
    <t>970014665263</t>
  </si>
  <si>
    <t>970014665462</t>
  </si>
  <si>
    <t>970014665550</t>
  </si>
  <si>
    <t>970014665577</t>
  </si>
  <si>
    <t>970014666222</t>
  </si>
  <si>
    <t>970014666426</t>
  </si>
  <si>
    <t>970014666707</t>
  </si>
  <si>
    <t>970014666752</t>
  </si>
  <si>
    <t>970014666857</t>
  </si>
  <si>
    <t>970014666927</t>
  </si>
  <si>
    <t>970014667349</t>
  </si>
  <si>
    <t>970014667374</t>
  </si>
  <si>
    <t>970014667467</t>
  </si>
  <si>
    <t>970014667522</t>
  </si>
  <si>
    <t>970014667756</t>
  </si>
  <si>
    <t>970014668524</t>
  </si>
  <si>
    <t>970014668531</t>
  </si>
  <si>
    <t>970014668693</t>
  </si>
  <si>
    <t>970014670076</t>
  </si>
  <si>
    <t>970014670088</t>
  </si>
  <si>
    <t>970014670180</t>
  </si>
  <si>
    <t>970014670592</t>
  </si>
  <si>
    <t>970014670719</t>
  </si>
  <si>
    <t>970014670838</t>
  </si>
  <si>
    <t>970014671005</t>
  </si>
  <si>
    <t>970014671617</t>
  </si>
  <si>
    <t>970014671821</t>
  </si>
  <si>
    <t>970014671927</t>
  </si>
  <si>
    <t>970014672198</t>
  </si>
  <si>
    <t>970014674302</t>
  </si>
  <si>
    <t>970014674364</t>
  </si>
  <si>
    <t>970014674757</t>
  </si>
  <si>
    <t>970014675210</t>
  </si>
  <si>
    <t>970014675237</t>
  </si>
  <si>
    <t>970014675354</t>
  </si>
  <si>
    <t>970014675473</t>
  </si>
  <si>
    <t>970014675654</t>
  </si>
  <si>
    <t>970014675849</t>
  </si>
  <si>
    <t>970014676285</t>
  </si>
  <si>
    <t>970014676532</t>
  </si>
  <si>
    <t>970014676624</t>
  </si>
  <si>
    <t>970014676659</t>
  </si>
  <si>
    <t>970014676879</t>
  </si>
  <si>
    <t>970014677791</t>
  </si>
  <si>
    <t>970014677802</t>
  </si>
  <si>
    <t>970014678412</t>
  </si>
  <si>
    <t>970014678707</t>
  </si>
  <si>
    <t>970014678755</t>
  </si>
  <si>
    <t>970014678760</t>
  </si>
  <si>
    <t>970014678989</t>
  </si>
  <si>
    <t>970014679202</t>
  </si>
  <si>
    <t>970014679461</t>
  </si>
  <si>
    <t>970014679526</t>
  </si>
  <si>
    <t>970014679995</t>
  </si>
  <si>
    <t>970014680306</t>
  </si>
  <si>
    <t>970014680345</t>
  </si>
  <si>
    <t>970014680762</t>
  </si>
  <si>
    <t>970014681126</t>
  </si>
  <si>
    <t>970014681435</t>
  </si>
  <si>
    <t>970014681875</t>
  </si>
  <si>
    <t>970014682117</t>
  </si>
  <si>
    <t>970014682177</t>
  </si>
  <si>
    <t>970014682535</t>
  </si>
  <si>
    <t>970014682634</t>
  </si>
  <si>
    <t>970014682989</t>
  </si>
  <si>
    <t>970014683332</t>
  </si>
  <si>
    <t>970014683382</t>
  </si>
  <si>
    <t>970014683951</t>
  </si>
  <si>
    <t>970014684145</t>
  </si>
  <si>
    <t>970014684875</t>
  </si>
  <si>
    <t>970014685183</t>
  </si>
  <si>
    <t>970014685219</t>
  </si>
  <si>
    <t>970014685284</t>
  </si>
  <si>
    <t>970014685469</t>
  </si>
  <si>
    <t>970014685628</t>
  </si>
  <si>
    <t>970014685819</t>
  </si>
  <si>
    <t>970014685890</t>
  </si>
  <si>
    <t>970014686078</t>
  </si>
  <si>
    <t>970014686274</t>
  </si>
  <si>
    <t>970014686568</t>
  </si>
  <si>
    <t>970014687076</t>
  </si>
  <si>
    <t>970014687326</t>
  </si>
  <si>
    <t>970014687474</t>
  </si>
  <si>
    <t>970014687649</t>
  </si>
  <si>
    <t>970014687996</t>
  </si>
  <si>
    <t>970014688025</t>
  </si>
  <si>
    <t>970014688053</t>
  </si>
  <si>
    <t>970014688171</t>
  </si>
  <si>
    <t>970014688577</t>
  </si>
  <si>
    <t>970014688714</t>
  </si>
  <si>
    <t>970014689108</t>
  </si>
  <si>
    <t>970014689590</t>
  </si>
  <si>
    <t>970014689695</t>
  </si>
  <si>
    <t>970014689993</t>
  </si>
  <si>
    <t>970014690037</t>
  </si>
  <si>
    <t>970014690735</t>
  </si>
  <si>
    <t>970014690909</t>
  </si>
  <si>
    <t>970014691316</t>
  </si>
  <si>
    <t>970014691689</t>
  </si>
  <si>
    <t>970014691751</t>
  </si>
  <si>
    <t>970014691879</t>
  </si>
  <si>
    <t>970014691901</t>
  </si>
  <si>
    <t>970014692555</t>
  </si>
  <si>
    <t>970014693070</t>
  </si>
  <si>
    <t>970014693614</t>
  </si>
  <si>
    <t>970014693651</t>
  </si>
  <si>
    <t>970014693865</t>
  </si>
  <si>
    <t>970014693872</t>
  </si>
  <si>
    <t>970014693887</t>
  </si>
  <si>
    <t>970014694077</t>
  </si>
  <si>
    <t>970014694155</t>
  </si>
  <si>
    <t>970014694523</t>
  </si>
  <si>
    <t>970014694724</t>
  </si>
  <si>
    <t>970014694891</t>
  </si>
  <si>
    <t>970014694920</t>
  </si>
  <si>
    <t>970014695528</t>
  </si>
  <si>
    <t>970014695531</t>
  </si>
  <si>
    <t>970014695632</t>
  </si>
  <si>
    <t>970014695694</t>
  </si>
  <si>
    <t>970014695708</t>
  </si>
  <si>
    <t>970014695897</t>
  </si>
  <si>
    <t>970014696128</t>
  </si>
  <si>
    <t>970014696137</t>
  </si>
  <si>
    <t>970014696853</t>
  </si>
  <si>
    <t>970014696930</t>
  </si>
  <si>
    <t>970014697389</t>
  </si>
  <si>
    <t>970014697518</t>
  </si>
  <si>
    <t>970014698468</t>
  </si>
  <si>
    <t>970014698524</t>
  </si>
  <si>
    <t>970014698994</t>
  </si>
  <si>
    <t>970014699182</t>
  </si>
  <si>
    <t>970014699217</t>
  </si>
  <si>
    <t>970014699433</t>
  </si>
  <si>
    <t>970014699800</t>
  </si>
  <si>
    <t>970014699829</t>
  </si>
  <si>
    <t>970014700514</t>
  </si>
  <si>
    <t>970014700661</t>
  </si>
  <si>
    <t>970014700799</t>
  </si>
  <si>
    <t>970014700840</t>
  </si>
  <si>
    <t>970014701169</t>
  </si>
  <si>
    <t>970014701515</t>
  </si>
  <si>
    <t>970014701622</t>
  </si>
  <si>
    <t>970014702075</t>
  </si>
  <si>
    <t>970014702550</t>
  </si>
  <si>
    <t>970014702614</t>
  </si>
  <si>
    <t>970014702721</t>
  </si>
  <si>
    <t>970014703089</t>
  </si>
  <si>
    <t>970014703171</t>
  </si>
  <si>
    <t>970014703316</t>
  </si>
  <si>
    <t>970014703528</t>
  </si>
  <si>
    <t>970014703648</t>
  </si>
  <si>
    <t>970014703806</t>
  </si>
  <si>
    <t>970014703990</t>
  </si>
  <si>
    <t>970014704159</t>
  </si>
  <si>
    <t>970014704293</t>
  </si>
  <si>
    <t>970014704744</t>
  </si>
  <si>
    <t>970014705132</t>
  </si>
  <si>
    <t>970014705537</t>
  </si>
  <si>
    <t>970014705841</t>
  </si>
  <si>
    <t>970014705887</t>
  </si>
  <si>
    <t>970014705931</t>
  </si>
  <si>
    <t>970014706104</t>
  </si>
  <si>
    <t>970014706346</t>
  </si>
  <si>
    <t>970014706442</t>
  </si>
  <si>
    <t>970014706483</t>
  </si>
  <si>
    <t>970014706640</t>
  </si>
  <si>
    <t>970014706816</t>
  </si>
  <si>
    <t>970014706832</t>
  </si>
  <si>
    <t>970014707197</t>
  </si>
  <si>
    <t>970014707330</t>
  </si>
  <si>
    <t>970014707635</t>
  </si>
  <si>
    <t>970014707686</t>
  </si>
  <si>
    <t>970014707942</t>
  </si>
  <si>
    <t>970014708131</t>
  </si>
  <si>
    <t>970014708504</t>
  </si>
  <si>
    <t>970014708699</t>
  </si>
  <si>
    <t>970014708813</t>
  </si>
  <si>
    <t>970014708998</t>
  </si>
  <si>
    <t>970014709280</t>
  </si>
  <si>
    <t>970014709455</t>
  </si>
  <si>
    <t>970014710146</t>
  </si>
  <si>
    <t>970014710285</t>
  </si>
  <si>
    <t>970014710286</t>
  </si>
  <si>
    <t>970014710320</t>
  </si>
  <si>
    <t>970014710378</t>
  </si>
  <si>
    <t>970014710735</t>
  </si>
  <si>
    <t>970014710742</t>
  </si>
  <si>
    <t>970014710809</t>
  </si>
  <si>
    <t>970014710905</t>
  </si>
  <si>
    <t>970014711532</t>
  </si>
  <si>
    <t>970014711805</t>
  </si>
  <si>
    <t>970014711869</t>
  </si>
  <si>
    <t>970014711930</t>
  </si>
  <si>
    <t>970014712108</t>
  </si>
  <si>
    <t>970014712528</t>
  </si>
  <si>
    <t>970014712631</t>
  </si>
  <si>
    <t>970014712848</t>
  </si>
  <si>
    <t>970014713307</t>
  </si>
  <si>
    <t>970014714038</t>
  </si>
  <si>
    <t>970014714225</t>
  </si>
  <si>
    <t>970014714589</t>
  </si>
  <si>
    <t>970014715508</t>
  </si>
  <si>
    <t>970014715523</t>
  </si>
  <si>
    <t>970014715704</t>
  </si>
  <si>
    <t>970014715797</t>
  </si>
  <si>
    <t>970014715883</t>
  </si>
  <si>
    <t>970014716388</t>
  </si>
  <si>
    <t>970014716525</t>
  </si>
  <si>
    <t>970014716793</t>
  </si>
  <si>
    <t>970014717387</t>
  </si>
  <si>
    <t>970014717388</t>
  </si>
  <si>
    <t>970014717736</t>
  </si>
  <si>
    <t>970014717833</t>
  </si>
  <si>
    <t>970014718610</t>
  </si>
  <si>
    <t>970014718797</t>
  </si>
  <si>
    <t>970014719100</t>
  </si>
  <si>
    <t>970014719309</t>
  </si>
  <si>
    <t>970014719542</t>
  </si>
  <si>
    <t>970014719776</t>
  </si>
  <si>
    <t>970014719865</t>
  </si>
  <si>
    <t>970014719903</t>
  </si>
  <si>
    <t>970014720066</t>
  </si>
  <si>
    <t>970014720137</t>
  </si>
  <si>
    <t>970014720228</t>
  </si>
  <si>
    <t>970014720233</t>
  </si>
  <si>
    <t>970014720293</t>
  </si>
  <si>
    <t>970014720318</t>
  </si>
  <si>
    <t>970014720513</t>
  </si>
  <si>
    <t>970014720752</t>
  </si>
  <si>
    <t>970014721788</t>
  </si>
  <si>
    <t>970014722843</t>
  </si>
  <si>
    <t>970014722990</t>
  </si>
  <si>
    <t>970014723121</t>
  </si>
  <si>
    <t>970014723519</t>
  </si>
  <si>
    <t>970014723979</t>
  </si>
  <si>
    <t>970014724001</t>
  </si>
  <si>
    <t>970014724035</t>
  </si>
  <si>
    <t>970014724102</t>
  </si>
  <si>
    <t>970014724170</t>
  </si>
  <si>
    <t>970014724291</t>
  </si>
  <si>
    <t>970014724477</t>
  </si>
  <si>
    <t>970014724615</t>
  </si>
  <si>
    <t>970014724704</t>
  </si>
  <si>
    <t>970014725327</t>
  </si>
  <si>
    <t>970014725690</t>
  </si>
  <si>
    <t>970014725870</t>
  </si>
  <si>
    <t>970014725920</t>
  </si>
  <si>
    <t>970014726266</t>
  </si>
  <si>
    <t>970014726646</t>
  </si>
  <si>
    <t>970014726821</t>
  </si>
  <si>
    <t>970014727224</t>
  </si>
  <si>
    <t>970014727696</t>
  </si>
  <si>
    <t>970014727733</t>
  </si>
  <si>
    <t>970014727744</t>
  </si>
  <si>
    <t>970014727759</t>
  </si>
  <si>
    <t>970014727808</t>
  </si>
  <si>
    <t>970014727866</t>
  </si>
  <si>
    <t>970014728503</t>
  </si>
  <si>
    <t>970014729304</t>
  </si>
  <si>
    <t>970014729363</t>
  </si>
  <si>
    <t>970014729505</t>
  </si>
  <si>
    <t>970014729633</t>
  </si>
  <si>
    <t>970014729640</t>
  </si>
  <si>
    <t>970014730214</t>
  </si>
  <si>
    <t>970014730369</t>
  </si>
  <si>
    <t>970014730401</t>
  </si>
  <si>
    <t>970014730539</t>
  </si>
  <si>
    <t>970014730784</t>
  </si>
  <si>
    <t>970014731002</t>
  </si>
  <si>
    <t>970014731018</t>
  </si>
  <si>
    <t>970014731175</t>
  </si>
  <si>
    <t>970014731473</t>
  </si>
  <si>
    <t>970014731935</t>
  </si>
  <si>
    <t>970014732477</t>
  </si>
  <si>
    <t>970014732852</t>
  </si>
  <si>
    <t>970014732889</t>
  </si>
  <si>
    <t>970014733219</t>
  </si>
  <si>
    <t>970014733378</t>
  </si>
  <si>
    <t>970014733389</t>
  </si>
  <si>
    <t>970014733901</t>
  </si>
  <si>
    <t>970014733995</t>
  </si>
  <si>
    <t>970014734423</t>
  </si>
  <si>
    <t>970014734584</t>
  </si>
  <si>
    <t>970014735111</t>
  </si>
  <si>
    <t>970014735612</t>
  </si>
  <si>
    <t>970014736739</t>
  </si>
  <si>
    <t>970014737034</t>
  </si>
  <si>
    <t>970014737132</t>
  </si>
  <si>
    <t>970014737147</t>
  </si>
  <si>
    <t>970014737452</t>
  </si>
  <si>
    <t>970014737746</t>
  </si>
  <si>
    <t>970014737794</t>
  </si>
  <si>
    <t>970014738806</t>
  </si>
  <si>
    <t>970014738887</t>
  </si>
  <si>
    <t>970014739550</t>
  </si>
  <si>
    <t>970014739998</t>
  </si>
  <si>
    <t>970014740000</t>
  </si>
  <si>
    <t>970014740266</t>
  </si>
  <si>
    <t>970014740489</t>
  </si>
  <si>
    <t>970014740566</t>
  </si>
  <si>
    <t>970014740580</t>
  </si>
  <si>
    <t>970014740790</t>
  </si>
  <si>
    <t>970014740796</t>
  </si>
  <si>
    <t>970014740978</t>
  </si>
  <si>
    <t>970014740995</t>
  </si>
  <si>
    <t>970014741062</t>
  </si>
  <si>
    <t>970014741347</t>
  </si>
  <si>
    <t>970014741440</t>
  </si>
  <si>
    <t>970014741571</t>
  </si>
  <si>
    <t>970014742134</t>
  </si>
  <si>
    <t>970014742742</t>
  </si>
  <si>
    <t>970014743186</t>
  </si>
  <si>
    <t>970014743223</t>
  </si>
  <si>
    <t>970014743479</t>
  </si>
  <si>
    <t>970014743704</t>
  </si>
  <si>
    <t>970014744416</t>
  </si>
  <si>
    <t>970014745471</t>
  </si>
  <si>
    <t>970014745839</t>
  </si>
  <si>
    <t>970014745908</t>
  </si>
  <si>
    <t>970014746000</t>
  </si>
  <si>
    <t>970014746134</t>
  </si>
  <si>
    <t>970014746222</t>
  </si>
  <si>
    <t>970014746248</t>
  </si>
  <si>
    <t>970014746828</t>
  </si>
  <si>
    <t>970014747179</t>
  </si>
  <si>
    <t>970014747190</t>
  </si>
  <si>
    <t>970014747531</t>
  </si>
  <si>
    <t>970014747608</t>
  </si>
  <si>
    <t>970014747812</t>
  </si>
  <si>
    <t>970014747820</t>
  </si>
  <si>
    <t>970014747939</t>
  </si>
  <si>
    <t>970014748016</t>
  </si>
  <si>
    <t>970014748153</t>
  </si>
  <si>
    <t>970014748605</t>
  </si>
  <si>
    <t>970014748813</t>
  </si>
  <si>
    <t>970014748884</t>
  </si>
  <si>
    <t>970014749257</t>
  </si>
  <si>
    <t>970014749281</t>
  </si>
  <si>
    <t>970014749521</t>
  </si>
  <si>
    <t>970014749530</t>
  </si>
  <si>
    <t>970014749585</t>
  </si>
  <si>
    <t>970014749621</t>
  </si>
  <si>
    <t>970014749648</t>
  </si>
  <si>
    <t>970014749651</t>
  </si>
  <si>
    <t>970014749782</t>
  </si>
  <si>
    <t>970014749973</t>
  </si>
  <si>
    <t>970014750029</t>
  </si>
  <si>
    <t>970014750383</t>
  </si>
  <si>
    <t>970014750403</t>
  </si>
  <si>
    <t>970014750424</t>
  </si>
  <si>
    <t>970014750908</t>
  </si>
  <si>
    <t>970014750913</t>
  </si>
  <si>
    <t>970014751262</t>
  </si>
  <si>
    <t>970014751288</t>
  </si>
  <si>
    <t>970014751297</t>
  </si>
  <si>
    <t>970014751987</t>
  </si>
  <si>
    <t>970014752191</t>
  </si>
  <si>
    <t>970014752486</t>
  </si>
  <si>
    <t>970014752550</t>
  </si>
  <si>
    <t>970014752954</t>
  </si>
  <si>
    <t>970014753223</t>
  </si>
  <si>
    <t>970014753289</t>
  </si>
  <si>
    <t>970014753318</t>
  </si>
  <si>
    <t>970014753893</t>
  </si>
  <si>
    <t>970014753909</t>
  </si>
  <si>
    <t>970014754418</t>
  </si>
  <si>
    <t>970014754433</t>
  </si>
  <si>
    <t>970014754489</t>
  </si>
  <si>
    <t>970014754591</t>
  </si>
  <si>
    <t>970014754837</t>
  </si>
  <si>
    <t>970014754889</t>
  </si>
  <si>
    <t>970014755806</t>
  </si>
  <si>
    <t>970014755917</t>
  </si>
  <si>
    <t>970014756007</t>
  </si>
  <si>
    <t>970014756086</t>
  </si>
  <si>
    <t>970014756223</t>
  </si>
  <si>
    <t>970014756625</t>
  </si>
  <si>
    <t>970014756648</t>
  </si>
  <si>
    <t>970014757052</t>
  </si>
  <si>
    <t>970014757251</t>
  </si>
  <si>
    <t>970014757448</t>
  </si>
  <si>
    <t>970014757485</t>
  </si>
  <si>
    <t>970014757501</t>
  </si>
  <si>
    <t>970014757851</t>
  </si>
  <si>
    <t>970014758154</t>
  </si>
  <si>
    <t>970014758694</t>
  </si>
  <si>
    <t>970014759551</t>
  </si>
  <si>
    <t>970014759634</t>
  </si>
  <si>
    <t>970014759908</t>
  </si>
  <si>
    <t>970014759981</t>
  </si>
  <si>
    <t>970014760062</t>
  </si>
  <si>
    <t>970014760082</t>
  </si>
  <si>
    <t>970014760166</t>
  </si>
  <si>
    <t>970014761002</t>
  </si>
  <si>
    <t>970014761004</t>
  </si>
  <si>
    <t>970014761627</t>
  </si>
  <si>
    <t>970014761745</t>
  </si>
  <si>
    <t>970014761863</t>
  </si>
  <si>
    <t>970014762058</t>
  </si>
  <si>
    <t>970014762299</t>
  </si>
  <si>
    <t>970014762407</t>
  </si>
  <si>
    <t>970014762559</t>
  </si>
  <si>
    <t>970014762955</t>
  </si>
  <si>
    <t>970014763077</t>
  </si>
  <si>
    <t>970014763082</t>
  </si>
  <si>
    <t>970014763205</t>
  </si>
  <si>
    <t>970014763302</t>
  </si>
  <si>
    <t>970014763895</t>
  </si>
  <si>
    <t>970014764162</t>
  </si>
  <si>
    <t>970014764470</t>
  </si>
  <si>
    <t>970014764634</t>
  </si>
  <si>
    <t>970014764767</t>
  </si>
  <si>
    <t>970014764818</t>
  </si>
  <si>
    <t>970014764971</t>
  </si>
  <si>
    <t>970014765206</t>
  </si>
  <si>
    <t>970014765992</t>
  </si>
  <si>
    <t>970014766215</t>
  </si>
  <si>
    <t>970014766385</t>
  </si>
  <si>
    <t>970014766555</t>
  </si>
  <si>
    <t>970014766741</t>
  </si>
  <si>
    <t>970014766837</t>
  </si>
  <si>
    <t>970014767269</t>
  </si>
  <si>
    <t>970014767437</t>
  </si>
  <si>
    <t>970014767790</t>
  </si>
  <si>
    <t>970014768127</t>
  </si>
  <si>
    <t>970014768306</t>
  </si>
  <si>
    <t>970014768436</t>
  </si>
  <si>
    <t>970014769080</t>
  </si>
  <si>
    <t>970014769154</t>
  </si>
  <si>
    <t>970014771441</t>
  </si>
  <si>
    <t>970014771991</t>
  </si>
  <si>
    <t>970014772722</t>
  </si>
  <si>
    <t>970014773140</t>
  </si>
  <si>
    <t>970014773219</t>
  </si>
  <si>
    <t>970014773324</t>
  </si>
  <si>
    <t>970014773634</t>
  </si>
  <si>
    <t>970014774067</t>
  </si>
  <si>
    <t>970014774636</t>
  </si>
  <si>
    <t>970014774667</t>
  </si>
  <si>
    <t>970014774870</t>
  </si>
  <si>
    <t>970014775150</t>
  </si>
  <si>
    <t>970014775173</t>
  </si>
  <si>
    <t>970014775595</t>
  </si>
  <si>
    <t>970014775666</t>
  </si>
  <si>
    <t>970014775693</t>
  </si>
  <si>
    <t>970014775791</t>
  </si>
  <si>
    <t>970014775961</t>
  </si>
  <si>
    <t>970014776383</t>
  </si>
  <si>
    <t>970014776410</t>
  </si>
  <si>
    <t>970014776513</t>
  </si>
  <si>
    <t>970014776788</t>
  </si>
  <si>
    <t>970014777160</t>
  </si>
  <si>
    <t>970014777447</t>
  </si>
  <si>
    <t>970014777483</t>
  </si>
  <si>
    <t>970014778493</t>
  </si>
  <si>
    <t>970014778706</t>
  </si>
  <si>
    <t>970014778815</t>
  </si>
  <si>
    <t>970014778952</t>
  </si>
  <si>
    <t>970014779061</t>
  </si>
  <si>
    <t>970014779070</t>
  </si>
  <si>
    <t>970014779085</t>
  </si>
  <si>
    <t>970014779286</t>
  </si>
  <si>
    <t>970014779650</t>
  </si>
  <si>
    <t>970014779755</t>
  </si>
  <si>
    <t>970014779759</t>
  </si>
  <si>
    <t>970014780149</t>
  </si>
  <si>
    <t>970014780293</t>
  </si>
  <si>
    <t>970014780476</t>
  </si>
  <si>
    <t>970014780627</t>
  </si>
  <si>
    <t>970014780783</t>
  </si>
  <si>
    <t>970014780847</t>
  </si>
  <si>
    <t>970014781482</t>
  </si>
  <si>
    <t>970014781488</t>
  </si>
  <si>
    <t>970014781813</t>
  </si>
  <si>
    <t>970014782066</t>
  </si>
  <si>
    <t>970014782239</t>
  </si>
  <si>
    <t>970014782511</t>
  </si>
  <si>
    <t>970014782512</t>
  </si>
  <si>
    <t>970014782637</t>
  </si>
  <si>
    <t>970014782643</t>
  </si>
  <si>
    <t>970014782875</t>
  </si>
  <si>
    <t>970014782938</t>
  </si>
  <si>
    <t>970014783305</t>
  </si>
  <si>
    <t>970014784056</t>
  </si>
  <si>
    <t>970014784116</t>
  </si>
  <si>
    <t>970014784223</t>
  </si>
  <si>
    <t>970014784899</t>
  </si>
  <si>
    <t>970014784926</t>
  </si>
  <si>
    <t>970014785450</t>
  </si>
  <si>
    <t>970014785531</t>
  </si>
  <si>
    <t>970014785540</t>
  </si>
  <si>
    <t>970014785616</t>
  </si>
  <si>
    <t>970014786190</t>
  </si>
  <si>
    <t>970014786268</t>
  </si>
  <si>
    <t>970014786582</t>
  </si>
  <si>
    <t>970014787054</t>
  </si>
  <si>
    <t>970014787247</t>
  </si>
  <si>
    <t>970014787317</t>
  </si>
  <si>
    <t>970014787397</t>
  </si>
  <si>
    <t>970014787463</t>
  </si>
  <si>
    <t>970014787977</t>
  </si>
  <si>
    <t>970014788306</t>
  </si>
  <si>
    <t>970014788446</t>
  </si>
  <si>
    <t>970014788541</t>
  </si>
  <si>
    <t>970014788625</t>
  </si>
  <si>
    <t>970014788684</t>
  </si>
  <si>
    <t>970014788959</t>
  </si>
  <si>
    <t>970014789416</t>
  </si>
  <si>
    <t>970014789614</t>
  </si>
  <si>
    <t>970014789766</t>
  </si>
  <si>
    <t>970014789944</t>
  </si>
  <si>
    <t>970014790134</t>
  </si>
  <si>
    <t>970014790185</t>
  </si>
  <si>
    <t>970014790215</t>
  </si>
  <si>
    <t>970014790218</t>
  </si>
  <si>
    <t>970014790290</t>
  </si>
  <si>
    <t>970014790569</t>
  </si>
  <si>
    <t>970014791240</t>
  </si>
  <si>
    <t>970014791458</t>
  </si>
  <si>
    <t>970014791491</t>
  </si>
  <si>
    <t>970014791921</t>
  </si>
  <si>
    <t>970014791994</t>
  </si>
  <si>
    <t>970014792193</t>
  </si>
  <si>
    <t>970014792616</t>
  </si>
  <si>
    <t>970014793467</t>
  </si>
  <si>
    <t>970014794308</t>
  </si>
  <si>
    <t>970014794617</t>
  </si>
  <si>
    <t>970014794689</t>
  </si>
  <si>
    <t>970014794840</t>
  </si>
  <si>
    <t>970014795060</t>
  </si>
  <si>
    <t>970014795166</t>
  </si>
  <si>
    <t>970014795219</t>
  </si>
  <si>
    <t>970014795691</t>
  </si>
  <si>
    <t>970014795755</t>
  </si>
  <si>
    <t>970014795883</t>
  </si>
  <si>
    <t>970014795907</t>
  </si>
  <si>
    <t>970014796321</t>
  </si>
  <si>
    <t>970014796651</t>
  </si>
  <si>
    <t>970014796670</t>
  </si>
  <si>
    <t>970014796818</t>
  </si>
  <si>
    <t>970014797116</t>
  </si>
  <si>
    <t>970014797537</t>
  </si>
  <si>
    <t>970014798221</t>
  </si>
  <si>
    <t>970014798273</t>
  </si>
  <si>
    <t>970014798560</t>
  </si>
  <si>
    <t>970014798646</t>
  </si>
  <si>
    <t>970014798782</t>
  </si>
  <si>
    <t>970014800221</t>
  </si>
  <si>
    <t>970014800246</t>
  </si>
  <si>
    <t>970014800433</t>
  </si>
  <si>
    <t>970014800489</t>
  </si>
  <si>
    <t>970014800601</t>
  </si>
  <si>
    <t>970014800695</t>
  </si>
  <si>
    <t>970014800841</t>
  </si>
  <si>
    <t>970014800936</t>
  </si>
  <si>
    <t>970014801663</t>
  </si>
  <si>
    <t>970014801788</t>
  </si>
  <si>
    <t>970014802042</t>
  </si>
  <si>
    <t>970014802075</t>
  </si>
  <si>
    <t>970014802367</t>
  </si>
  <si>
    <t>970014802906</t>
  </si>
  <si>
    <t>970014802975</t>
  </si>
  <si>
    <t>970014803161</t>
  </si>
  <si>
    <t>970014803251</t>
  </si>
  <si>
    <t>970014803542</t>
  </si>
  <si>
    <t>970014804364</t>
  </si>
  <si>
    <t>970014805138</t>
  </si>
  <si>
    <t>970014805256</t>
  </si>
  <si>
    <t>970014805413</t>
  </si>
  <si>
    <t>970014805449</t>
  </si>
  <si>
    <t>970014805810</t>
  </si>
  <si>
    <t>970014807138</t>
  </si>
  <si>
    <t>970014807588</t>
  </si>
  <si>
    <t>970014808087</t>
  </si>
  <si>
    <t>970014808263</t>
  </si>
  <si>
    <t>970014808366</t>
  </si>
  <si>
    <t>970014809019</t>
  </si>
  <si>
    <t>970014809156</t>
  </si>
  <si>
    <t>970014809197</t>
  </si>
  <si>
    <t>970014809548</t>
  </si>
  <si>
    <t>970014809600</t>
  </si>
  <si>
    <t>970014810019</t>
  </si>
  <si>
    <t>970014810138</t>
  </si>
  <si>
    <t>970014810357</t>
  </si>
  <si>
    <t>970014810476</t>
  </si>
  <si>
    <t>970014810513</t>
  </si>
  <si>
    <t>970014810648</t>
  </si>
  <si>
    <t>970014810686</t>
  </si>
  <si>
    <t>970014810755</t>
  </si>
  <si>
    <t>970014811054</t>
  </si>
  <si>
    <t>970014811742</t>
  </si>
  <si>
    <t>970014811766</t>
  </si>
  <si>
    <t>970014811921</t>
  </si>
  <si>
    <t>970014811965</t>
  </si>
  <si>
    <t>970014811966</t>
  </si>
  <si>
    <t>970014811996</t>
  </si>
  <si>
    <t>970014812048</t>
  </si>
  <si>
    <t>970014812334</t>
  </si>
  <si>
    <t>970014812643</t>
  </si>
  <si>
    <t>970014813267</t>
  </si>
  <si>
    <t>970014813431</t>
  </si>
  <si>
    <t>970014813447</t>
  </si>
  <si>
    <t>970014813544</t>
  </si>
  <si>
    <t>970014813583</t>
  </si>
  <si>
    <t>970014813591</t>
  </si>
  <si>
    <t>970014814071</t>
  </si>
  <si>
    <t>970014814126</t>
  </si>
  <si>
    <t>970014814519</t>
  </si>
  <si>
    <t>970014814694</t>
  </si>
  <si>
    <t>970014814912</t>
  </si>
  <si>
    <t>970014815691</t>
  </si>
  <si>
    <t>970014816282</t>
  </si>
  <si>
    <t>970014816286</t>
  </si>
  <si>
    <t>970014816492</t>
  </si>
  <si>
    <t>970014816943</t>
  </si>
  <si>
    <t>970014817108</t>
  </si>
  <si>
    <t>970014817155</t>
  </si>
  <si>
    <t>970014817375</t>
  </si>
  <si>
    <t>970014817995</t>
  </si>
  <si>
    <t>970014818029</t>
  </si>
  <si>
    <t>970014818404</t>
  </si>
  <si>
    <t>970014818894</t>
  </si>
  <si>
    <t>970014819188</t>
  </si>
  <si>
    <t>970014819241</t>
  </si>
  <si>
    <t>970014819881</t>
  </si>
  <si>
    <t>970014820217</t>
  </si>
  <si>
    <t>970014820353</t>
  </si>
  <si>
    <t>970014820404</t>
  </si>
  <si>
    <t>970014820727</t>
  </si>
  <si>
    <t>970014821290</t>
  </si>
  <si>
    <t>970014821458</t>
  </si>
  <si>
    <t>970014821504</t>
  </si>
  <si>
    <t>970014821838</t>
  </si>
  <si>
    <t>970014822218</t>
  </si>
  <si>
    <t>970014822453</t>
  </si>
  <si>
    <t>970014822492</t>
  </si>
  <si>
    <t>970014822536</t>
  </si>
  <si>
    <t>970014822632</t>
  </si>
  <si>
    <t>970014822634</t>
  </si>
  <si>
    <t>970014822676</t>
  </si>
  <si>
    <t>970014822790</t>
  </si>
  <si>
    <t>970014823127</t>
  </si>
  <si>
    <t>970014823271</t>
  </si>
  <si>
    <t>970014823503</t>
  </si>
  <si>
    <t>970014823569</t>
  </si>
  <si>
    <t>970014823939</t>
  </si>
  <si>
    <t>970014824087</t>
  </si>
  <si>
    <t>970014824503</t>
  </si>
  <si>
    <t>970014824755</t>
  </si>
  <si>
    <t>970014825398</t>
  </si>
  <si>
    <t>970014825627</t>
  </si>
  <si>
    <t>970014826373</t>
  </si>
  <si>
    <t>970014827196</t>
  </si>
  <si>
    <t>970014827389</t>
  </si>
  <si>
    <t>970014827714</t>
  </si>
  <si>
    <t>970014827863</t>
  </si>
  <si>
    <t>970014828267</t>
  </si>
  <si>
    <t>970014828777</t>
  </si>
  <si>
    <t>970014829536</t>
  </si>
  <si>
    <t>970014829560</t>
  </si>
  <si>
    <t>970014829580</t>
  </si>
  <si>
    <t>970014829786</t>
  </si>
  <si>
    <t>970014829948</t>
  </si>
  <si>
    <t>970014829952</t>
  </si>
  <si>
    <t>970014830121</t>
  </si>
  <si>
    <t>970014830129</t>
  </si>
  <si>
    <t>970014830398</t>
  </si>
  <si>
    <t>970014830563</t>
  </si>
  <si>
    <t>970014831026</t>
  </si>
  <si>
    <t>970014831243</t>
  </si>
  <si>
    <t>970014831290</t>
  </si>
  <si>
    <t>970014831435</t>
  </si>
  <si>
    <t>970014832922</t>
  </si>
  <si>
    <t>970014833069</t>
  </si>
  <si>
    <t>970014833272</t>
  </si>
  <si>
    <t>970014833401</t>
  </si>
  <si>
    <t>970014833542</t>
  </si>
  <si>
    <t>970014833577</t>
  </si>
  <si>
    <t>970014833845</t>
  </si>
  <si>
    <t>970014834250</t>
  </si>
  <si>
    <t>970014834309</t>
  </si>
  <si>
    <t>970014834330</t>
  </si>
  <si>
    <t>970014834465</t>
  </si>
  <si>
    <t>970014834573</t>
  </si>
  <si>
    <t>970014834627</t>
  </si>
  <si>
    <t>970014834651</t>
  </si>
  <si>
    <t>970014834831</t>
  </si>
  <si>
    <t>970014835403</t>
  </si>
  <si>
    <t>970014836249</t>
  </si>
  <si>
    <t>970014836386</t>
  </si>
  <si>
    <t>970014836873</t>
  </si>
  <si>
    <t>970014837338</t>
  </si>
  <si>
    <t>970014837416</t>
  </si>
  <si>
    <t>970014837464</t>
  </si>
  <si>
    <t>970014837610</t>
  </si>
  <si>
    <t>970014837639</t>
  </si>
  <si>
    <t>970014837912</t>
  </si>
  <si>
    <t>970014837957</t>
  </si>
  <si>
    <t>970014837964</t>
  </si>
  <si>
    <t>970014838034</t>
  </si>
  <si>
    <t>970014838059</t>
  </si>
  <si>
    <t>970014838149</t>
  </si>
  <si>
    <t>970014838213</t>
  </si>
  <si>
    <t>970014838457</t>
  </si>
  <si>
    <t>970014838479</t>
  </si>
  <si>
    <t>970014838653</t>
  </si>
  <si>
    <t>970014838745</t>
  </si>
  <si>
    <t>970014839896</t>
  </si>
  <si>
    <t>970014840121</t>
  </si>
  <si>
    <t>970014840269</t>
  </si>
  <si>
    <t>970014840307</t>
  </si>
  <si>
    <t>970014840452</t>
  </si>
  <si>
    <t>970014840770</t>
  </si>
  <si>
    <t>970014840918</t>
  </si>
  <si>
    <t>970014841429</t>
  </si>
  <si>
    <t>970014841895</t>
  </si>
  <si>
    <t>970014842184</t>
  </si>
  <si>
    <t>970014842371</t>
  </si>
  <si>
    <t>970014842974</t>
  </si>
  <si>
    <t>970014843550</t>
  </si>
  <si>
    <t>970014843702</t>
  </si>
  <si>
    <t>970014843874</t>
  </si>
  <si>
    <t>970014843989</t>
  </si>
  <si>
    <t>970014844065</t>
  </si>
  <si>
    <t>970014844212</t>
  </si>
  <si>
    <t>970014844304</t>
  </si>
  <si>
    <t>970014844398</t>
  </si>
  <si>
    <t>970014844678</t>
  </si>
  <si>
    <t>970014844902</t>
  </si>
  <si>
    <t>970014845251</t>
  </si>
  <si>
    <t>970014845492</t>
  </si>
  <si>
    <t>970014845624</t>
  </si>
  <si>
    <t>970014845644</t>
  </si>
  <si>
    <t>970014845922</t>
  </si>
  <si>
    <t>970014846006</t>
  </si>
  <si>
    <t>970014846132</t>
  </si>
  <si>
    <t>970014846201</t>
  </si>
  <si>
    <t>970014846227</t>
  </si>
  <si>
    <t>970014846473</t>
  </si>
  <si>
    <t>970014846489</t>
  </si>
  <si>
    <t>970014846596</t>
  </si>
  <si>
    <t>970014846769</t>
  </si>
  <si>
    <t>970014846975</t>
  </si>
  <si>
    <t>970014847004</t>
  </si>
  <si>
    <t>970014847089</t>
  </si>
  <si>
    <t>970014847378</t>
  </si>
  <si>
    <t>970014847583</t>
  </si>
  <si>
    <t>970014847652</t>
  </si>
  <si>
    <t>970014847734</t>
  </si>
  <si>
    <t>970014847926</t>
  </si>
  <si>
    <t>970014848003</t>
  </si>
  <si>
    <t>970014848114</t>
  </si>
  <si>
    <t>970014848200</t>
  </si>
  <si>
    <t>970014848373</t>
  </si>
  <si>
    <t>970014848522</t>
  </si>
  <si>
    <t>970014848597</t>
  </si>
  <si>
    <t>970014848615</t>
  </si>
  <si>
    <t>970014848750</t>
  </si>
  <si>
    <t>970014848921</t>
  </si>
  <si>
    <t>970014848962</t>
  </si>
  <si>
    <t>970014849125</t>
  </si>
  <si>
    <t>970014849143</t>
  </si>
  <si>
    <t>970014849175</t>
  </si>
  <si>
    <t>970014849255</t>
  </si>
  <si>
    <t>970014849646</t>
  </si>
  <si>
    <t>970014850404</t>
  </si>
  <si>
    <t>970014850702</t>
  </si>
  <si>
    <t>970014850844</t>
  </si>
  <si>
    <t>970014850882</t>
  </si>
  <si>
    <t>970014851002</t>
  </si>
  <si>
    <t>970014851184</t>
  </si>
  <si>
    <t>970014851222</t>
  </si>
  <si>
    <t>970014851267</t>
  </si>
  <si>
    <t>970014851302</t>
  </si>
  <si>
    <t>970014851426</t>
  </si>
  <si>
    <t>970014851592</t>
  </si>
  <si>
    <t>970014852204</t>
  </si>
  <si>
    <t>970014852262</t>
  </si>
  <si>
    <t>970014852755</t>
  </si>
  <si>
    <t>970014852770</t>
  </si>
  <si>
    <t>970014852901</t>
  </si>
  <si>
    <t>970014852965</t>
  </si>
  <si>
    <t>970014853201</t>
  </si>
  <si>
    <t>970014853479</t>
  </si>
  <si>
    <t>970014853832</t>
  </si>
  <si>
    <t>970014854200</t>
  </si>
  <si>
    <t>970014854282</t>
  </si>
  <si>
    <t>970014854425</t>
  </si>
  <si>
    <t>970014854496</t>
  </si>
  <si>
    <t>970014854515</t>
  </si>
  <si>
    <t>970014854993</t>
  </si>
  <si>
    <t>970014855330</t>
  </si>
  <si>
    <t>970014855589</t>
  </si>
  <si>
    <t>970014855957</t>
  </si>
  <si>
    <t>970014856034</t>
  </si>
  <si>
    <t>970014856269</t>
  </si>
  <si>
    <t>970014856408</t>
  </si>
  <si>
    <t>970014856705</t>
  </si>
  <si>
    <t>970014857317</t>
  </si>
  <si>
    <t>970014857384</t>
  </si>
  <si>
    <t>970014857469</t>
  </si>
  <si>
    <t>970014857556</t>
  </si>
  <si>
    <t>970014857563</t>
  </si>
  <si>
    <t>970014857692</t>
  </si>
  <si>
    <t>970014857810</t>
  </si>
  <si>
    <t>970014857865</t>
  </si>
  <si>
    <t>970014858653</t>
  </si>
  <si>
    <t>970014858805</t>
  </si>
  <si>
    <t>970014859209</t>
  </si>
  <si>
    <t>970014859382</t>
  </si>
  <si>
    <t>970014859630</t>
  </si>
  <si>
    <t>970014861083</t>
  </si>
  <si>
    <t>970014861151</t>
  </si>
  <si>
    <t>970014861342</t>
  </si>
  <si>
    <t>970014861487</t>
  </si>
  <si>
    <t>970014861812</t>
  </si>
  <si>
    <t>970014862034</t>
  </si>
  <si>
    <t>970014862089</t>
  </si>
  <si>
    <t>970014862180</t>
  </si>
  <si>
    <t>970014862264</t>
  </si>
  <si>
    <t>970014862345</t>
  </si>
  <si>
    <t>970014862346</t>
  </si>
  <si>
    <t>970014862687</t>
  </si>
  <si>
    <t>970014863217</t>
  </si>
  <si>
    <t>970014864130</t>
  </si>
  <si>
    <t>970014864247</t>
  </si>
  <si>
    <t>970014864424</t>
  </si>
  <si>
    <t>970014864741</t>
  </si>
  <si>
    <t>970014864750</t>
  </si>
  <si>
    <t>970014865212</t>
  </si>
  <si>
    <t>970014865418</t>
  </si>
  <si>
    <t>970014865487</t>
  </si>
  <si>
    <t>970014865895</t>
  </si>
  <si>
    <t>970014865918</t>
  </si>
  <si>
    <t>970014865975</t>
  </si>
  <si>
    <t>970014866021</t>
  </si>
  <si>
    <t>970014866193</t>
  </si>
  <si>
    <t>970014866597</t>
  </si>
  <si>
    <t>970014866613</t>
  </si>
  <si>
    <t>970014866782</t>
  </si>
  <si>
    <t>970014866952</t>
  </si>
  <si>
    <t>970014867410</t>
  </si>
  <si>
    <t>970014867491</t>
  </si>
  <si>
    <t>970014867541</t>
  </si>
  <si>
    <t>970014869417</t>
  </si>
  <si>
    <t>970014869421</t>
  </si>
  <si>
    <t>970014870100</t>
  </si>
  <si>
    <t>970014870109</t>
  </si>
  <si>
    <t>970014870144</t>
  </si>
  <si>
    <t>970014870230</t>
  </si>
  <si>
    <t>970014870936</t>
  </si>
  <si>
    <t>970014870955</t>
  </si>
  <si>
    <t>970014871317</t>
  </si>
  <si>
    <t>970014871863</t>
  </si>
  <si>
    <t>970014871961</t>
  </si>
  <si>
    <t>970014871986</t>
  </si>
  <si>
    <t>970014872153</t>
  </si>
  <si>
    <t>970014872977</t>
  </si>
  <si>
    <t>970014873442</t>
  </si>
  <si>
    <t>970014874337</t>
  </si>
  <si>
    <t>970014874418</t>
  </si>
  <si>
    <t>970014874903</t>
  </si>
  <si>
    <t>970014874993</t>
  </si>
  <si>
    <t>970014875189</t>
  </si>
  <si>
    <t>970014875195</t>
  </si>
  <si>
    <t>970014875227</t>
  </si>
  <si>
    <t>970014875275</t>
  </si>
  <si>
    <t>970014875288</t>
  </si>
  <si>
    <t>970014875449</t>
  </si>
  <si>
    <t>970014875677</t>
  </si>
  <si>
    <t>970014875855</t>
  </si>
  <si>
    <t>970014875914</t>
  </si>
  <si>
    <t>970014876307</t>
  </si>
  <si>
    <t>970014877419</t>
  </si>
  <si>
    <t>970014877751</t>
  </si>
  <si>
    <t>970014877971</t>
  </si>
  <si>
    <t>970014878208</t>
  </si>
  <si>
    <t>970014878277</t>
  </si>
  <si>
    <t>970014878705</t>
  </si>
  <si>
    <t>970014878740</t>
  </si>
  <si>
    <t>970014879145</t>
  </si>
  <si>
    <t>970014879170</t>
  </si>
  <si>
    <t>970014880061</t>
  </si>
  <si>
    <t>970014880172</t>
  </si>
  <si>
    <t>970014880222</t>
  </si>
  <si>
    <t>970014880474</t>
  </si>
  <si>
    <t>970014880992</t>
  </si>
  <si>
    <t>970014881037</t>
  </si>
  <si>
    <t>970014881202</t>
  </si>
  <si>
    <t>970014881237</t>
  </si>
  <si>
    <t>970014881675</t>
  </si>
  <si>
    <t>970014881732</t>
  </si>
  <si>
    <t>970014881760</t>
  </si>
  <si>
    <t>970014882159</t>
  </si>
  <si>
    <t>970014882166</t>
  </si>
  <si>
    <t>970014882715</t>
  </si>
  <si>
    <t>970014882867</t>
  </si>
  <si>
    <t>970014882900</t>
  </si>
  <si>
    <t>970014882924</t>
  </si>
  <si>
    <t>970014882942</t>
  </si>
  <si>
    <t>970014882975</t>
  </si>
  <si>
    <t>970014883113</t>
  </si>
  <si>
    <t>970014883423</t>
  </si>
  <si>
    <t>970014883524</t>
  </si>
  <si>
    <t>970014883651</t>
  </si>
  <si>
    <t>970014883768</t>
  </si>
  <si>
    <t>970014884442</t>
  </si>
  <si>
    <t>970014884607</t>
  </si>
  <si>
    <t>970014885141</t>
  </si>
  <si>
    <t>970014885251</t>
  </si>
  <si>
    <t>970014885325</t>
  </si>
  <si>
    <t>970014885743</t>
  </si>
  <si>
    <t>970014885838</t>
  </si>
  <si>
    <t>970014886035</t>
  </si>
  <si>
    <t>970014886114</t>
  </si>
  <si>
    <t>970014886190</t>
  </si>
  <si>
    <t>970014886263</t>
  </si>
  <si>
    <t>970014886369</t>
  </si>
  <si>
    <t>970014887488</t>
  </si>
  <si>
    <t>970014887743</t>
  </si>
  <si>
    <t>970014887788</t>
  </si>
  <si>
    <t>970014887942</t>
  </si>
  <si>
    <t>970014888114</t>
  </si>
  <si>
    <t>970014888307</t>
  </si>
  <si>
    <t>970014888839</t>
  </si>
  <si>
    <t>970014888957</t>
  </si>
  <si>
    <t>970014889337</t>
  </si>
  <si>
    <t>970014889890</t>
  </si>
  <si>
    <t>970014889952</t>
  </si>
  <si>
    <t>970014890458</t>
  </si>
  <si>
    <t>970014890682</t>
  </si>
  <si>
    <t>970014891682</t>
  </si>
  <si>
    <t>970014892192</t>
  </si>
  <si>
    <t>970014892918</t>
  </si>
  <si>
    <t>970014893065</t>
  </si>
  <si>
    <t>970014893102</t>
  </si>
  <si>
    <t>970014893120</t>
  </si>
  <si>
    <t>970014893477</t>
  </si>
  <si>
    <t>970014893580</t>
  </si>
  <si>
    <t>970014893588</t>
  </si>
  <si>
    <t>970014893641</t>
  </si>
  <si>
    <t>970014893733</t>
  </si>
  <si>
    <t>970014893957</t>
  </si>
  <si>
    <t>970014894809</t>
  </si>
  <si>
    <t>970014894819</t>
  </si>
  <si>
    <t>970014894833</t>
  </si>
  <si>
    <t>970014894913</t>
  </si>
  <si>
    <t>970014895049</t>
  </si>
  <si>
    <t>970014895225</t>
  </si>
  <si>
    <t>970014895354</t>
  </si>
  <si>
    <t>970014895525</t>
  </si>
  <si>
    <t>970014895661</t>
  </si>
  <si>
    <t>970014895685</t>
  </si>
  <si>
    <t>970014896500</t>
  </si>
  <si>
    <t>970014896778</t>
  </si>
  <si>
    <t>970014897035</t>
  </si>
  <si>
    <t>970014897079</t>
  </si>
  <si>
    <t>970014897303</t>
  </si>
  <si>
    <t>970014897632</t>
  </si>
  <si>
    <t>970014898315</t>
  </si>
  <si>
    <t>970014898478</t>
  </si>
  <si>
    <t>970014898622</t>
  </si>
  <si>
    <t>970014899425</t>
  </si>
  <si>
    <t>970014899473</t>
  </si>
  <si>
    <t>970014899947</t>
  </si>
  <si>
    <t>970014900130</t>
  </si>
  <si>
    <t>970014900388</t>
  </si>
  <si>
    <t>970014900534</t>
  </si>
  <si>
    <t>970014901119</t>
  </si>
  <si>
    <t>970014901322</t>
  </si>
  <si>
    <t>970014901421</t>
  </si>
  <si>
    <t>970014901575</t>
  </si>
  <si>
    <t>970014902288</t>
  </si>
  <si>
    <t>970014902312</t>
  </si>
  <si>
    <t>970014902314</t>
  </si>
  <si>
    <t>970014902432</t>
  </si>
  <si>
    <t>970014903631</t>
  </si>
  <si>
    <t>970014904628</t>
  </si>
  <si>
    <t>970014904737</t>
  </si>
  <si>
    <t>970014904925</t>
  </si>
  <si>
    <t>970014905189</t>
  </si>
  <si>
    <t>970014905218</t>
  </si>
  <si>
    <t>970014905227</t>
  </si>
  <si>
    <t>970014905258</t>
  </si>
  <si>
    <t>970014905421</t>
  </si>
  <si>
    <t>970014905664</t>
  </si>
  <si>
    <t>970014906021</t>
  </si>
  <si>
    <t>970014906301</t>
  </si>
  <si>
    <t>970014906561</t>
  </si>
  <si>
    <t>970014906970</t>
  </si>
  <si>
    <t>970014906990</t>
  </si>
  <si>
    <t>970014907075</t>
  </si>
  <si>
    <t>970014907185</t>
  </si>
  <si>
    <t>970014907447</t>
  </si>
  <si>
    <t>970014907967</t>
  </si>
  <si>
    <t>970014908633</t>
  </si>
  <si>
    <t>970014908812</t>
  </si>
  <si>
    <t>970014909246</t>
  </si>
  <si>
    <t>970014909536</t>
  </si>
  <si>
    <t>970014909692</t>
  </si>
  <si>
    <t>970014909742</t>
  </si>
  <si>
    <t>970014909934</t>
  </si>
  <si>
    <t>970014910053</t>
  </si>
  <si>
    <t>970014910083</t>
  </si>
  <si>
    <t>970014910372</t>
  </si>
  <si>
    <t>970014910413</t>
  </si>
  <si>
    <t>970014910656</t>
  </si>
  <si>
    <t>970014911016</t>
  </si>
  <si>
    <t>970014911116</t>
  </si>
  <si>
    <t>970014911712</t>
  </si>
  <si>
    <t>970014912148</t>
  </si>
  <si>
    <t>970014912490</t>
  </si>
  <si>
    <t>970014912585</t>
  </si>
  <si>
    <t>970014912701</t>
  </si>
  <si>
    <t>970014912787</t>
  </si>
  <si>
    <t>970014913201</t>
  </si>
  <si>
    <t>970014914862</t>
  </si>
  <si>
    <t>970014915007</t>
  </si>
  <si>
    <t>970014915775</t>
  </si>
  <si>
    <t>970014915807</t>
  </si>
  <si>
    <t>970014915870</t>
  </si>
  <si>
    <t>970014916087</t>
  </si>
  <si>
    <t>970014916305</t>
  </si>
  <si>
    <t>970014916746</t>
  </si>
  <si>
    <t>970014916828</t>
  </si>
  <si>
    <t>970014916944</t>
  </si>
  <si>
    <t>970014917055</t>
  </si>
  <si>
    <t>970014917200</t>
  </si>
  <si>
    <t>970014918279</t>
  </si>
  <si>
    <t>970014918478</t>
  </si>
  <si>
    <t>970014918675</t>
  </si>
  <si>
    <t>970014918810</t>
  </si>
  <si>
    <t>970014918864</t>
  </si>
  <si>
    <t>970014918975</t>
  </si>
  <si>
    <t>970014919090</t>
  </si>
  <si>
    <t>970014919168</t>
  </si>
  <si>
    <t>970014919411</t>
  </si>
  <si>
    <t>970014919671</t>
  </si>
  <si>
    <t>970014920352</t>
  </si>
  <si>
    <t>970014920428</t>
  </si>
  <si>
    <t>970014920619</t>
  </si>
  <si>
    <t>970014920660</t>
  </si>
  <si>
    <t>970014920890</t>
  </si>
  <si>
    <t>970014920962</t>
  </si>
  <si>
    <t>970014921084</t>
  </si>
  <si>
    <t>970014921546</t>
  </si>
  <si>
    <t>970014921662</t>
  </si>
  <si>
    <t>970014921881</t>
  </si>
  <si>
    <t>970014922600</t>
  </si>
  <si>
    <t>970014922616</t>
  </si>
  <si>
    <t>970014923070</t>
  </si>
  <si>
    <t>970014923257</t>
  </si>
  <si>
    <t>970014923632</t>
  </si>
  <si>
    <t>970014923975</t>
  </si>
  <si>
    <t>970014924511</t>
  </si>
  <si>
    <t>970014924637</t>
  </si>
  <si>
    <t>970014924938</t>
  </si>
  <si>
    <t>970014924962</t>
  </si>
  <si>
    <t>970014925175</t>
  </si>
  <si>
    <t>970014925859</t>
  </si>
  <si>
    <t>970014926037</t>
  </si>
  <si>
    <t>970014926093</t>
  </si>
  <si>
    <t>970014926222</t>
  </si>
  <si>
    <t>970014926239</t>
  </si>
  <si>
    <t>970014926270</t>
  </si>
  <si>
    <t>970014926694</t>
  </si>
  <si>
    <t>970014926746</t>
  </si>
  <si>
    <t>970014926939</t>
  </si>
  <si>
    <t>970014926983</t>
  </si>
  <si>
    <t>970014927409</t>
  </si>
  <si>
    <t>970014927906</t>
  </si>
  <si>
    <t>970014927966</t>
  </si>
  <si>
    <t>970014928000</t>
  </si>
  <si>
    <t>970014928430</t>
  </si>
  <si>
    <t>970014928775</t>
  </si>
  <si>
    <t>970014929220</t>
  </si>
  <si>
    <t>970014929490</t>
  </si>
  <si>
    <t>970014929917</t>
  </si>
  <si>
    <t>970014930331</t>
  </si>
  <si>
    <t>970014930680</t>
  </si>
  <si>
    <t>970014930840</t>
  </si>
  <si>
    <t>970014931129</t>
  </si>
  <si>
    <t>970014931309</t>
  </si>
  <si>
    <t>970014931896</t>
  </si>
  <si>
    <t>970014932108</t>
  </si>
  <si>
    <t>970014932450</t>
  </si>
  <si>
    <t>970014932528</t>
  </si>
  <si>
    <t>970014932679</t>
  </si>
  <si>
    <t>970014932922</t>
  </si>
  <si>
    <t>970014933470</t>
  </si>
  <si>
    <t>970014933495</t>
  </si>
  <si>
    <t>970014933645</t>
  </si>
  <si>
    <t>970014934079</t>
  </si>
  <si>
    <t>970014934153</t>
  </si>
  <si>
    <t>970014934259</t>
  </si>
  <si>
    <t>970014934599</t>
  </si>
  <si>
    <t>970014934625</t>
  </si>
  <si>
    <t>970014934717</t>
  </si>
  <si>
    <t>970014934844</t>
  </si>
  <si>
    <t>970014934850</t>
  </si>
  <si>
    <t>970014934872</t>
  </si>
  <si>
    <t>970014934969</t>
  </si>
  <si>
    <t>970014935416</t>
  </si>
  <si>
    <t>970014935494</t>
  </si>
  <si>
    <t>970014935544</t>
  </si>
  <si>
    <t>970014935661</t>
  </si>
  <si>
    <t>970014935900</t>
  </si>
  <si>
    <t>970014936570</t>
  </si>
  <si>
    <t>970014936871</t>
  </si>
  <si>
    <t>970014936936</t>
  </si>
  <si>
    <t>970014936956</t>
  </si>
  <si>
    <t>970014937362</t>
  </si>
  <si>
    <t>970014937896</t>
  </si>
  <si>
    <t>970014937968</t>
  </si>
  <si>
    <t>970014938281</t>
  </si>
  <si>
    <t>970014938430</t>
  </si>
  <si>
    <t>970014938648</t>
  </si>
  <si>
    <t>970014938726</t>
  </si>
  <si>
    <t>970014938756</t>
  </si>
  <si>
    <t>970014938857</t>
  </si>
  <si>
    <t>970014938994</t>
  </si>
  <si>
    <t>970014939347</t>
  </si>
  <si>
    <t>970014939375</t>
  </si>
  <si>
    <t>970014939689</t>
  </si>
  <si>
    <t>970014939773</t>
  </si>
  <si>
    <t>970014939892</t>
  </si>
  <si>
    <t>970014940038</t>
  </si>
  <si>
    <t>970014940263</t>
  </si>
  <si>
    <t>970014940457</t>
  </si>
  <si>
    <t>970014940728</t>
  </si>
  <si>
    <t>970014940850</t>
  </si>
  <si>
    <t>970014941381</t>
  </si>
  <si>
    <t>970014941668</t>
  </si>
  <si>
    <t>970014941828</t>
  </si>
  <si>
    <t>970014942049</t>
  </si>
  <si>
    <t>970014942422</t>
  </si>
  <si>
    <t>970014942581</t>
  </si>
  <si>
    <t>970014943080</t>
  </si>
  <si>
    <t>970014943577</t>
  </si>
  <si>
    <t>970014943612</t>
  </si>
  <si>
    <t>970014943890</t>
  </si>
  <si>
    <t>970014943952</t>
  </si>
  <si>
    <t>970014945145</t>
  </si>
  <si>
    <t>970014945440</t>
  </si>
  <si>
    <t>970014945707</t>
  </si>
  <si>
    <t>970014946730</t>
  </si>
  <si>
    <t>970014946906</t>
  </si>
  <si>
    <t>970014947000</t>
  </si>
  <si>
    <t>970014947172</t>
  </si>
  <si>
    <t>970014947228</t>
  </si>
  <si>
    <t>970014947450</t>
  </si>
  <si>
    <t>970014947819</t>
  </si>
  <si>
    <t>970014948605</t>
  </si>
  <si>
    <t>970014948821</t>
  </si>
  <si>
    <t>970014949183</t>
  </si>
  <si>
    <t>970014949448</t>
  </si>
  <si>
    <t>970014949974</t>
  </si>
  <si>
    <t>970014950101</t>
  </si>
  <si>
    <t>970014950187</t>
  </si>
  <si>
    <t>970014950226</t>
  </si>
  <si>
    <t>970014950322</t>
  </si>
  <si>
    <t>970014950451</t>
  </si>
  <si>
    <t>970014950720</t>
  </si>
  <si>
    <t>970014950723</t>
  </si>
  <si>
    <t>970014950929</t>
  </si>
  <si>
    <t>970014950968</t>
  </si>
  <si>
    <t>970014951300</t>
  </si>
  <si>
    <t>970014951411</t>
  </si>
  <si>
    <t>970014951636</t>
  </si>
  <si>
    <t>970014951876</t>
  </si>
  <si>
    <t>970014951878</t>
  </si>
  <si>
    <t>970014951944</t>
  </si>
  <si>
    <t>970014952470</t>
  </si>
  <si>
    <t>970014953584</t>
  </si>
  <si>
    <t>970014953944</t>
  </si>
  <si>
    <t>970014954083</t>
  </si>
  <si>
    <t>970014954372</t>
  </si>
  <si>
    <t>970014954464</t>
  </si>
  <si>
    <t>970014955004</t>
  </si>
  <si>
    <t>970014955328</t>
  </si>
  <si>
    <t>970014955631</t>
  </si>
  <si>
    <t>970014955739</t>
  </si>
  <si>
    <t>970014956074</t>
  </si>
  <si>
    <t>970014956131</t>
  </si>
  <si>
    <t>970014956162</t>
  </si>
  <si>
    <t>970014956351</t>
  </si>
  <si>
    <t>970014956506</t>
  </si>
  <si>
    <t>970014956615</t>
  </si>
  <si>
    <t>970014956688</t>
  </si>
  <si>
    <t>970014956933</t>
  </si>
  <si>
    <t>970014956995</t>
  </si>
  <si>
    <t>970014957064</t>
  </si>
  <si>
    <t>970014957246</t>
  </si>
  <si>
    <t>970014958122</t>
  </si>
  <si>
    <t>970014958275</t>
  </si>
  <si>
    <t>970014958965</t>
  </si>
  <si>
    <t>970014959019</t>
  </si>
  <si>
    <t>970014959736</t>
  </si>
  <si>
    <t>970014959776</t>
  </si>
  <si>
    <t>970014959841</t>
  </si>
  <si>
    <t>970014960203</t>
  </si>
  <si>
    <t>970014960359</t>
  </si>
  <si>
    <t>970014960538</t>
  </si>
  <si>
    <t>970014960553</t>
  </si>
  <si>
    <t>970014961045</t>
  </si>
  <si>
    <t>970014961060</t>
  </si>
  <si>
    <t>970014961067</t>
  </si>
  <si>
    <t>970014961553</t>
  </si>
  <si>
    <t>970014961996</t>
  </si>
  <si>
    <t>970014962375</t>
  </si>
  <si>
    <t>970014962683</t>
  </si>
  <si>
    <t>970014962889</t>
  </si>
  <si>
    <t>970014963393</t>
  </si>
  <si>
    <t>970014963675</t>
  </si>
  <si>
    <t>970014965125</t>
  </si>
  <si>
    <t>970014965236</t>
  </si>
  <si>
    <t>970014965843</t>
  </si>
  <si>
    <t>970014965975</t>
  </si>
  <si>
    <t>970014966320</t>
  </si>
  <si>
    <t>970014966391</t>
  </si>
  <si>
    <t>970014966560</t>
  </si>
  <si>
    <t>970014967391</t>
  </si>
  <si>
    <t>970014967396</t>
  </si>
  <si>
    <t>970014967451</t>
  </si>
  <si>
    <t>970014967505</t>
  </si>
  <si>
    <t>970014967514</t>
  </si>
  <si>
    <t>970014967525</t>
  </si>
  <si>
    <t>970014967920</t>
  </si>
  <si>
    <t>970014967943</t>
  </si>
  <si>
    <t>970014968014</t>
  </si>
  <si>
    <t>970014968099</t>
  </si>
  <si>
    <t>970014968236</t>
  </si>
  <si>
    <t>970014968300</t>
  </si>
  <si>
    <t>970014968680</t>
  </si>
  <si>
    <t>970014968748</t>
  </si>
  <si>
    <t>970014968920</t>
  </si>
  <si>
    <t>970014968979</t>
  </si>
  <si>
    <t>970014969356</t>
  </si>
  <si>
    <t>970014969481</t>
  </si>
  <si>
    <t>970014969906</t>
  </si>
  <si>
    <t>970014970206</t>
  </si>
  <si>
    <t>970014970338</t>
  </si>
  <si>
    <t>970014970482</t>
  </si>
  <si>
    <t>970014970920</t>
  </si>
  <si>
    <t>970014971383</t>
  </si>
  <si>
    <t>970014971477</t>
  </si>
  <si>
    <t>970014971501</t>
  </si>
  <si>
    <t>970014971893</t>
  </si>
  <si>
    <t>970014972088</t>
  </si>
  <si>
    <t>970014972205</t>
  </si>
  <si>
    <t>970014972880</t>
  </si>
  <si>
    <t>970014973322</t>
  </si>
  <si>
    <t>970014973622</t>
  </si>
  <si>
    <t>970014973652</t>
  </si>
  <si>
    <t>970014973808</t>
  </si>
  <si>
    <t>970014974010</t>
  </si>
  <si>
    <t>970014974718</t>
  </si>
  <si>
    <t>970014975103</t>
  </si>
  <si>
    <t>970014975695</t>
  </si>
  <si>
    <t>970014975747</t>
  </si>
  <si>
    <t>970014975800</t>
  </si>
  <si>
    <t>970014976118</t>
  </si>
  <si>
    <t>970014976184</t>
  </si>
  <si>
    <t>970014976251</t>
  </si>
  <si>
    <t>970014976918</t>
  </si>
  <si>
    <t>970014976975</t>
  </si>
  <si>
    <t>970014977172</t>
  </si>
  <si>
    <t>970014977238</t>
  </si>
  <si>
    <t>970014977643</t>
  </si>
  <si>
    <t>970014977720</t>
  </si>
  <si>
    <t>970014978014</t>
  </si>
  <si>
    <t>970014978333</t>
  </si>
  <si>
    <t>970014978834</t>
  </si>
  <si>
    <t>970014979095</t>
  </si>
  <si>
    <t>970014979222</t>
  </si>
  <si>
    <t>970014979243</t>
  </si>
  <si>
    <t>970014979336</t>
  </si>
  <si>
    <t>970014979989</t>
  </si>
  <si>
    <t>970014980116</t>
  </si>
  <si>
    <t>970014980654</t>
  </si>
  <si>
    <t>970014980864</t>
  </si>
  <si>
    <t>970014980972</t>
  </si>
  <si>
    <t>970014981027</t>
  </si>
  <si>
    <t>970014981204</t>
  </si>
  <si>
    <t>970014981214</t>
  </si>
  <si>
    <t>970014981374</t>
  </si>
  <si>
    <t>970014981376</t>
  </si>
  <si>
    <t>970014981669</t>
  </si>
  <si>
    <t>970014981747</t>
  </si>
  <si>
    <t>970014982046</t>
  </si>
  <si>
    <t>970014982192</t>
  </si>
  <si>
    <t>970014982328</t>
  </si>
  <si>
    <t>970014983290</t>
  </si>
  <si>
    <t>970014984204</t>
  </si>
  <si>
    <t>970014984554</t>
  </si>
  <si>
    <t>970014984937</t>
  </si>
  <si>
    <t>970014985479</t>
  </si>
  <si>
    <t>970014985851</t>
  </si>
  <si>
    <t>970014987210</t>
  </si>
  <si>
    <t>970014987784</t>
  </si>
  <si>
    <t>970014988206</t>
  </si>
  <si>
    <t>970014988523</t>
  </si>
  <si>
    <t>970014988548</t>
  </si>
  <si>
    <t>970014988578</t>
  </si>
  <si>
    <t>970014988624</t>
  </si>
  <si>
    <t>970014990277</t>
  </si>
  <si>
    <t>970014990416</t>
  </si>
  <si>
    <t>970014990422</t>
  </si>
  <si>
    <t>970014990583</t>
  </si>
  <si>
    <t>970014991035</t>
  </si>
  <si>
    <t>970014991073</t>
  </si>
  <si>
    <t>970014991410</t>
  </si>
  <si>
    <t>970014991722</t>
  </si>
  <si>
    <t>970014992803</t>
  </si>
  <si>
    <t>970014992818</t>
  </si>
  <si>
    <t>970014992961</t>
  </si>
  <si>
    <t>970014993215</t>
  </si>
  <si>
    <t>970014993256</t>
  </si>
  <si>
    <t>970014993500</t>
  </si>
  <si>
    <t>970014993600</t>
  </si>
  <si>
    <t>970014993621</t>
  </si>
  <si>
    <t>970014993635</t>
  </si>
  <si>
    <t>970014993690</t>
  </si>
  <si>
    <t>970014994007</t>
  </si>
  <si>
    <t>970014994093</t>
  </si>
  <si>
    <t>970014994458</t>
  </si>
  <si>
    <t>970014994737</t>
  </si>
  <si>
    <t>970014994832</t>
  </si>
  <si>
    <t>970014994947</t>
  </si>
  <si>
    <t>970014994960</t>
  </si>
  <si>
    <t>970014995223</t>
  </si>
  <si>
    <t>970014996118</t>
  </si>
  <si>
    <t>970014996512</t>
  </si>
  <si>
    <t>970014997260</t>
  </si>
  <si>
    <t>970014997265</t>
  </si>
  <si>
    <t>970014997292</t>
  </si>
  <si>
    <t>970014997677</t>
  </si>
  <si>
    <t>970014998124</t>
  </si>
  <si>
    <t>970014998479</t>
  </si>
  <si>
    <t>970014998795</t>
  </si>
  <si>
    <t>970014999000</t>
  </si>
  <si>
    <t>970014999032</t>
  </si>
  <si>
    <t>970014999034</t>
  </si>
  <si>
    <t>970014999159</t>
  </si>
  <si>
    <t>970014999228</t>
  </si>
  <si>
    <t>970014999276</t>
  </si>
  <si>
    <t>970014999284</t>
  </si>
  <si>
    <t>970014999852</t>
  </si>
  <si>
    <t>9800000007594</t>
  </si>
  <si>
    <t>9800000051047</t>
  </si>
  <si>
    <t>9800000109908</t>
  </si>
  <si>
    <t>9800000146149</t>
  </si>
  <si>
    <t>9800000175521</t>
  </si>
  <si>
    <t>9800000176337</t>
  </si>
  <si>
    <t>9800000209752</t>
  </si>
  <si>
    <t>9800000209929</t>
  </si>
  <si>
    <t>9800000368992</t>
  </si>
  <si>
    <t>9800000399095</t>
  </si>
  <si>
    <t>9800000515259</t>
  </si>
  <si>
    <t>9800000532034</t>
  </si>
  <si>
    <t>9800000532065</t>
  </si>
  <si>
    <t>9800000533970</t>
  </si>
  <si>
    <t>9800000592427</t>
  </si>
  <si>
    <t>9800000623565</t>
  </si>
  <si>
    <t>9800000640371</t>
  </si>
  <si>
    <t>9800000661178</t>
  </si>
  <si>
    <t>9800000661222</t>
  </si>
  <si>
    <t>9800000695517</t>
  </si>
  <si>
    <t>9800000695555</t>
  </si>
  <si>
    <t>9800000695630</t>
  </si>
  <si>
    <t>9800000709535</t>
  </si>
  <si>
    <t>9800000740354</t>
  </si>
  <si>
    <t>9800000785867</t>
  </si>
  <si>
    <t>9800000785959</t>
  </si>
  <si>
    <t>9800000813010</t>
  </si>
  <si>
    <t>9800000813126</t>
  </si>
  <si>
    <t>9800000895207</t>
  </si>
  <si>
    <t>9800000905661</t>
  </si>
  <si>
    <t>9800000932650</t>
  </si>
  <si>
    <t>9800000953495</t>
  </si>
  <si>
    <t>9800000995693</t>
  </si>
  <si>
    <t>9800001029137</t>
  </si>
  <si>
    <t>9800001029151</t>
  </si>
  <si>
    <t>9800001029991</t>
  </si>
  <si>
    <t>9800001609513</t>
  </si>
  <si>
    <t>9800001663508</t>
  </si>
  <si>
    <t>9800001720812</t>
  </si>
  <si>
    <t>9800001909880</t>
  </si>
  <si>
    <t>9800002079209</t>
  </si>
  <si>
    <t>9800002113064</t>
  </si>
  <si>
    <t>9800002113323</t>
  </si>
  <si>
    <t>9800002151462</t>
  </si>
  <si>
    <t>9800002195534</t>
  </si>
  <si>
    <t>9800002195602</t>
  </si>
  <si>
    <t>9800002240081</t>
  </si>
  <si>
    <t>9800002240098</t>
  </si>
  <si>
    <t>9800002240913</t>
  </si>
  <si>
    <t>9800002240982</t>
  </si>
  <si>
    <t>9800002240999</t>
  </si>
  <si>
    <t>9800002262656</t>
  </si>
  <si>
    <t>9800002262984</t>
  </si>
  <si>
    <t>9800002389186</t>
  </si>
  <si>
    <t>9800002404100</t>
  </si>
  <si>
    <t>9800002467075</t>
  </si>
  <si>
    <t>9800002483020</t>
  </si>
  <si>
    <t>9800002483105</t>
  </si>
  <si>
    <t>9800002730988</t>
  </si>
  <si>
    <t>9800002802210</t>
  </si>
  <si>
    <t>9800002877058</t>
  </si>
  <si>
    <t>9800002882236</t>
  </si>
  <si>
    <t>9800002942565</t>
  </si>
  <si>
    <t>9800002946075</t>
  </si>
  <si>
    <t>9800002966974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</si>
</sst>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₽_-;\-* #,##0.00\ _₽_-;_-* &quot;-&quot;??\ _₽_-;_-@_-"/>
    <numFmt numFmtId="165" formatCode="_-* #,##0\ _₽_-;\-* #,##0\ _₽_-;_-* &quot;-&quot;??\ _₽_-;_-@_-"/>
    <numFmt numFmtId="166" formatCode="0.0%"/>
    <numFmt numFmtId="167" formatCode="_-* #,##0.0\ _₽_-;\-* #,##0.0\ _₽_-;_-* &quot;-&quot;??\ _₽_-;_-@_-"/>
    <numFmt numFmtId="170" formatCode="_-* #,##0\ _₽_-;\-* #,##0\ _₽_-;_-* &quot;-&quot;?\ _₽_-;_-@_-"/>
  </numFmts>
  <fonts count="12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9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</cellStyleXfs>
  <cellXfs count="89">
    <xf numFmtId="0" fontId="0" fillId="0" borderId="0" xfId="0"/>
    <xf numFmtId="0" fontId="2" fillId="2" borderId="0" xfId="0" applyFont="1" applyFill="1"/>
    <xf numFmtId="3" fontId="1" fillId="0" borderId="5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1" fillId="0" borderId="0" xfId="0" applyFont="1" applyAlignment="1">
      <alignment vertical="top" wrapText="1"/>
    </xf>
    <xf numFmtId="0" fontId="1" fillId="0" borderId="0" xfId="0" applyFont="1"/>
    <xf numFmtId="0" fontId="0" fillId="0" borderId="0" xfId="0" pivotButton="1"/>
    <xf numFmtId="165" fontId="0" fillId="0" borderId="0" xfId="0" applyNumberFormat="1"/>
    <xf numFmtId="0" fontId="1" fillId="6" borderId="7" xfId="0" applyFont="1" applyFill="1" applyBorder="1" applyAlignment="1">
      <alignment vertical="top" wrapText="1"/>
    </xf>
    <xf numFmtId="165" fontId="1" fillId="6" borderId="8" xfId="2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1" fillId="0" borderId="0" xfId="0" applyNumberFormat="1" applyFont="1"/>
    <xf numFmtId="3" fontId="0" fillId="0" borderId="0" xfId="0" applyNumberFormat="1"/>
    <xf numFmtId="9" fontId="4" fillId="4" borderId="1" xfId="3" applyFont="1" applyFill="1" applyBorder="1" applyAlignment="1">
      <alignment horizontal="center" vertical="center"/>
    </xf>
    <xf numFmtId="165" fontId="1" fillId="0" borderId="0" xfId="2" applyNumberFormat="1" applyFont="1"/>
    <xf numFmtId="165" fontId="5" fillId="4" borderId="1" xfId="2" applyNumberFormat="1" applyFont="1" applyFill="1" applyBorder="1" applyAlignment="1">
      <alignment horizontal="center" vertical="center"/>
    </xf>
    <xf numFmtId="165" fontId="0" fillId="4" borderId="1" xfId="2" applyNumberFormat="1" applyFont="1" applyFill="1" applyBorder="1" applyAlignment="1">
      <alignment horizontal="center" vertical="center"/>
    </xf>
    <xf numFmtId="165" fontId="4" fillId="4" borderId="1" xfId="2" applyNumberFormat="1" applyFont="1" applyFill="1" applyBorder="1" applyAlignment="1">
      <alignment horizontal="center" vertical="center"/>
    </xf>
    <xf numFmtId="165" fontId="1" fillId="4" borderId="2" xfId="2" applyNumberFormat="1" applyFont="1" applyFill="1" applyBorder="1" applyAlignment="1">
      <alignment horizontal="center" vertical="center"/>
    </xf>
    <xf numFmtId="9" fontId="0" fillId="4" borderId="1" xfId="3" applyFont="1" applyFill="1" applyBorder="1" applyAlignment="1">
      <alignment horizontal="center" vertical="center"/>
    </xf>
    <xf numFmtId="0" fontId="8" fillId="0" borderId="0" xfId="0" applyFont="1"/>
    <xf numFmtId="0" fontId="9" fillId="0" borderId="0" xfId="0" applyFont="1"/>
    <xf numFmtId="0" fontId="2" fillId="2" borderId="0" xfId="4" applyFont="1" applyFill="1"/>
    <xf numFmtId="16" fontId="1" fillId="0" borderId="9" xfId="0" applyNumberFormat="1" applyFont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165" fontId="0" fillId="0" borderId="5" xfId="2" applyNumberFormat="1" applyFont="1" applyBorder="1" applyAlignment="1">
      <alignment horizontal="center" vertical="center"/>
    </xf>
    <xf numFmtId="9" fontId="0" fillId="0" borderId="5" xfId="3" applyFont="1" applyBorder="1" applyAlignment="1">
      <alignment horizontal="center" vertical="center"/>
    </xf>
    <xf numFmtId="9" fontId="4" fillId="0" borderId="5" xfId="3" applyFont="1" applyBorder="1" applyAlignment="1">
      <alignment horizontal="center" vertical="center"/>
    </xf>
    <xf numFmtId="9" fontId="0" fillId="0" borderId="6" xfId="3" applyFont="1" applyBorder="1" applyAlignment="1">
      <alignment horizontal="center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165" fontId="0" fillId="0" borderId="1" xfId="2" applyNumberFormat="1" applyFont="1" applyBorder="1" applyAlignment="1">
      <alignment horizontal="center" vertical="center"/>
    </xf>
    <xf numFmtId="165" fontId="1" fillId="7" borderId="1" xfId="2" applyNumberFormat="1" applyFont="1" applyFill="1" applyBorder="1" applyAlignment="1">
      <alignment horizontal="center" vertical="center"/>
    </xf>
    <xf numFmtId="9" fontId="0" fillId="0" borderId="2" xfId="3" applyFont="1" applyBorder="1" applyAlignment="1">
      <alignment horizontal="center"/>
    </xf>
    <xf numFmtId="165" fontId="1" fillId="4" borderId="1" xfId="2" applyNumberFormat="1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9" fontId="0" fillId="0" borderId="1" xfId="3" applyFont="1" applyBorder="1" applyAlignment="1">
      <alignment horizontal="center" vertical="center"/>
    </xf>
    <xf numFmtId="165" fontId="4" fillId="0" borderId="1" xfId="2" applyNumberFormat="1" applyFont="1" applyBorder="1" applyAlignment="1">
      <alignment horizontal="center" vertical="center"/>
    </xf>
    <xf numFmtId="9" fontId="4" fillId="0" borderId="1" xfId="3" applyFont="1" applyBorder="1" applyAlignment="1">
      <alignment horizontal="center" vertical="center"/>
    </xf>
    <xf numFmtId="16" fontId="1" fillId="0" borderId="11" xfId="0" applyNumberFormat="1" applyFont="1" applyBorder="1" applyAlignment="1">
      <alignment horizontal="center" vertical="center" wrapText="1"/>
    </xf>
    <xf numFmtId="16" fontId="1" fillId="0" borderId="0" xfId="0" applyNumberFormat="1" applyFont="1" applyAlignment="1">
      <alignment horizontal="center" vertical="center" wrapText="1"/>
    </xf>
    <xf numFmtId="165" fontId="0" fillId="0" borderId="0" xfId="2" applyNumberFormat="1" applyFont="1" applyBorder="1" applyAlignment="1">
      <alignment horizontal="center" vertical="center"/>
    </xf>
    <xf numFmtId="9" fontId="0" fillId="0" borderId="0" xfId="3" applyFont="1" applyBorder="1" applyAlignment="1">
      <alignment horizontal="center" vertical="center"/>
    </xf>
    <xf numFmtId="9" fontId="4" fillId="0" borderId="0" xfId="3" applyFont="1" applyBorder="1" applyAlignment="1">
      <alignment horizontal="center" vertical="center"/>
    </xf>
    <xf numFmtId="9" fontId="0" fillId="0" borderId="0" xfId="3" applyFont="1" applyBorder="1" applyAlignment="1">
      <alignment horizontal="center"/>
    </xf>
    <xf numFmtId="165" fontId="1" fillId="6" borderId="12" xfId="2" applyNumberFormat="1" applyFont="1" applyFill="1" applyBorder="1" applyAlignment="1">
      <alignment horizontal="center" vertical="center"/>
    </xf>
    <xf numFmtId="0" fontId="1" fillId="0" borderId="13" xfId="4" applyFont="1" applyBorder="1" applyAlignment="1">
      <alignment vertical="top" wrapText="1"/>
    </xf>
    <xf numFmtId="165" fontId="1" fillId="0" borderId="14" xfId="5" applyNumberFormat="1" applyFont="1" applyFill="1" applyBorder="1" applyAlignment="1">
      <alignment horizontal="center" vertical="center"/>
    </xf>
    <xf numFmtId="165" fontId="1" fillId="5" borderId="12" xfId="2" applyNumberFormat="1" applyFont="1" applyFill="1" applyBorder="1" applyAlignment="1">
      <alignment vertical="top" wrapText="1"/>
    </xf>
    <xf numFmtId="166" fontId="1" fillId="5" borderId="12" xfId="0" applyNumberFormat="1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16" fontId="1" fillId="0" borderId="16" xfId="0" applyNumberFormat="1" applyFont="1" applyBorder="1" applyAlignment="1">
      <alignment horizontal="center" vertical="center"/>
    </xf>
    <xf numFmtId="16" fontId="1" fillId="0" borderId="17" xfId="0" applyNumberFormat="1" applyFont="1" applyBorder="1" applyAlignment="1">
      <alignment horizontal="center" vertical="center"/>
    </xf>
    <xf numFmtId="0" fontId="1" fillId="5" borderId="7" xfId="0" applyFont="1" applyFill="1" applyBorder="1" applyAlignment="1">
      <alignment vertical="top" wrapText="1"/>
    </xf>
    <xf numFmtId="166" fontId="1" fillId="5" borderId="8" xfId="0" applyNumberFormat="1" applyFont="1" applyFill="1" applyBorder="1" applyAlignment="1">
      <alignment horizontal="center" vertical="center"/>
    </xf>
    <xf numFmtId="165" fontId="1" fillId="5" borderId="8" xfId="2" applyNumberFormat="1" applyFont="1" applyFill="1" applyBorder="1" applyAlignment="1">
      <alignment vertical="top" wrapText="1"/>
    </xf>
    <xf numFmtId="0" fontId="6" fillId="6" borderId="7" xfId="0" applyFont="1" applyFill="1" applyBorder="1" applyAlignment="1">
      <alignment horizontal="right" vertical="top" wrapText="1"/>
    </xf>
    <xf numFmtId="167" fontId="1" fillId="0" borderId="18" xfId="5" applyNumberFormat="1" applyFont="1" applyFill="1" applyBorder="1" applyAlignment="1">
      <alignment horizontal="center" vertical="center"/>
    </xf>
    <xf numFmtId="0" fontId="1" fillId="6" borderId="19" xfId="0" applyFont="1" applyFill="1" applyBorder="1" applyAlignment="1">
      <alignment vertical="top" wrapText="1"/>
    </xf>
    <xf numFmtId="165" fontId="1" fillId="6" borderId="20" xfId="2" applyNumberFormat="1" applyFont="1" applyFill="1" applyBorder="1" applyAlignment="1">
      <alignment horizontal="center" vertical="center"/>
    </xf>
    <xf numFmtId="165" fontId="1" fillId="6" borderId="21" xfId="2" applyNumberFormat="1" applyFont="1" applyFill="1" applyBorder="1" applyAlignment="1">
      <alignment horizontal="center" vertical="center"/>
    </xf>
    <xf numFmtId="0" fontId="1" fillId="0" borderId="22" xfId="4" applyFont="1" applyBorder="1" applyAlignment="1">
      <alignment vertical="top" wrapText="1"/>
    </xf>
    <xf numFmtId="165" fontId="1" fillId="0" borderId="24" xfId="5" applyNumberFormat="1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left" vertical="center" wrapText="1"/>
    </xf>
    <xf numFmtId="165" fontId="7" fillId="4" borderId="1" xfId="2" applyNumberFormat="1" applyFont="1" applyFill="1" applyBorder="1" applyAlignment="1">
      <alignment horizontal="left" vertical="center" wrapText="1"/>
    </xf>
    <xf numFmtId="165" fontId="7" fillId="4" borderId="2" xfId="2" applyNumberFormat="1" applyFont="1" applyFill="1" applyBorder="1" applyAlignment="1">
      <alignment horizontal="left" vertical="center" wrapText="1"/>
    </xf>
    <xf numFmtId="9" fontId="7" fillId="4" borderId="9" xfId="3" applyFont="1" applyFill="1" applyBorder="1" applyAlignment="1">
      <alignment horizontal="right" vertical="center" wrapText="1"/>
    </xf>
    <xf numFmtId="0" fontId="1" fillId="6" borderId="12" xfId="0" applyFont="1" applyFill="1" applyBorder="1" applyAlignment="1">
      <alignment vertical="top" wrapText="1"/>
    </xf>
    <xf numFmtId="0" fontId="1" fillId="6" borderId="8" xfId="0" applyFont="1" applyFill="1" applyBorder="1" applyAlignment="1">
      <alignment vertical="top" wrapText="1"/>
    </xf>
    <xf numFmtId="165" fontId="0" fillId="7" borderId="0" xfId="0" applyNumberFormat="1" applyFill="1"/>
    <xf numFmtId="0" fontId="0" fillId="7" borderId="0" xfId="0" applyFill="1"/>
    <xf numFmtId="9" fontId="7" fillId="4" borderId="25" xfId="3" applyFont="1" applyFill="1" applyBorder="1" applyAlignment="1">
      <alignment horizontal="right" vertical="center" wrapText="1"/>
    </xf>
    <xf numFmtId="164" fontId="1" fillId="0" borderId="0" xfId="2" applyFont="1" applyBorder="1" applyAlignment="1">
      <alignment horizontal="center" vertical="center"/>
    </xf>
    <xf numFmtId="9" fontId="0" fillId="0" borderId="0" xfId="3" applyFont="1"/>
    <xf numFmtId="9" fontId="0" fillId="0" borderId="0" xfId="3" applyFont="1" applyFill="1" applyBorder="1"/>
    <xf numFmtId="165" fontId="10" fillId="0" borderId="23" xfId="5" applyNumberFormat="1" applyFont="1" applyFill="1" applyBorder="1" applyAlignment="1">
      <alignment horizontal="center" vertical="center"/>
    </xf>
    <xf numFmtId="166" fontId="0" fillId="0" borderId="2" xfId="3" applyNumberFormat="1" applyFont="1" applyBorder="1" applyAlignment="1">
      <alignment horizontal="center"/>
    </xf>
    <xf numFmtId="166" fontId="10" fillId="6" borderId="12" xfId="1" applyNumberFormat="1" applyFont="1" applyFill="1" applyBorder="1" applyAlignment="1">
      <alignment horizontal="center" vertical="center"/>
    </xf>
    <xf numFmtId="166" fontId="10" fillId="6" borderId="8" xfId="1" applyNumberFormat="1" applyFont="1" applyFill="1" applyBorder="1" applyAlignment="1">
      <alignment horizontal="center" vertical="center"/>
    </xf>
    <xf numFmtId="167" fontId="3" fillId="6" borderId="12" xfId="2" applyNumberFormat="1" applyFont="1" applyFill="1" applyBorder="1" applyAlignment="1">
      <alignment horizontal="center" vertical="center"/>
    </xf>
    <xf numFmtId="165" fontId="11" fillId="0" borderId="1" xfId="2" applyNumberFormat="1" applyFont="1" applyBorder="1" applyAlignment="1">
      <alignment horizontal="center" vertical="center"/>
    </xf>
    <xf numFmtId="1" fontId="1" fillId="8" borderId="0" xfId="0" applyNumberFormat="1" applyFont="1" applyFill="1" applyAlignment="1">
      <alignment horizontal="center"/>
    </xf>
    <xf numFmtId="170" fontId="0" fillId="0" borderId="0" xfId="0" applyNumberFormat="1"/>
    <xf numFmtId="9" fontId="4" fillId="9" borderId="0" xfId="3" applyFont="1" applyFill="1" applyBorder="1" applyAlignment="1">
      <alignment horizontal="center" vertical="center"/>
    </xf>
  </cellXfs>
  <cellStyles count="6">
    <cellStyle name="Обычный" xfId="0" builtinId="0"/>
    <cellStyle name="Обычный 3" xfId="4" xr:uid="{2A6F97EF-1AA6-46FF-8647-92FF84A6481C}"/>
    <cellStyle name="Процентный" xfId="3" builtinId="5"/>
    <cellStyle name="Процентный 2" xfId="1" xr:uid="{BF6669FB-E3EC-451E-87A8-ADB26F3E9033}"/>
    <cellStyle name="Финансовый" xfId="2" builtinId="3"/>
    <cellStyle name="Финансовый 2" xfId="5" xr:uid="{55021527-7EC5-4F3F-AD59-1009FFAEE93D}"/>
  </cellStyles>
  <dxfs count="29">
    <dxf>
      <numFmt numFmtId="165" formatCode="_-* #,##0\ _₽_-;\-* #,##0\ _₽_-;_-* &quot;-&quot;??\ _₽_-;_-@_-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5" formatCode="_-* #,##0\ _₽_-;\-* #,##0\ _₽_-;_-* &quot;-&quot;??\ _₽_-;_-@_-"/>
    </dxf>
    <dxf>
      <numFmt numFmtId="165" formatCode="_-* #,##0\ _₽_-;\-* #,##0\ _₽_-;_-* &quot;-&quot;??\ _₽_-;_-@_-"/>
    </dxf>
    <dxf>
      <numFmt numFmtId="165" formatCode="_-* #,##0\ _₽_-;\-* #,##0\ _₽_-;_-* &quot;-&quot;??\ _₽_-;_-@_-"/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5" formatCode="_-* #,##0\ _₽_-;\-* #,##0\ _₽_-;_-* &quot;-&quot;??\ _₽_-;_-@_-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5" formatCode="_-* #,##0\ _₽_-;\-* #,##0\ _₽_-;_-* &quot;-&quot;??\ _₽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5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4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3.xml"/><Relationship Id="rId11" Type="http://schemas.openxmlformats.org/officeDocument/2006/relationships/connections" Target="connections.xml"/><Relationship Id="rId5" Type="http://schemas.openxmlformats.org/officeDocument/2006/relationships/pivotCacheDefinition" Target="pivotCache/pivotCacheDefinition2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9" Type="http://schemas.openxmlformats.org/officeDocument/2006/relationships/pivotCacheDefinition" Target="pivotCache/pivotCacheDefinition6.xml"/><Relationship Id="rId14" Type="http://schemas.openxmlformats.org/officeDocument/2006/relationships/sheetMetadata" Target="metadata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User" refreshedDate="44761.404395486112" createdVersion="7" refreshedVersion="6" minRefreshableVersion="3" recordCount="0" supportSubquery="1" supportAdvancedDrill="1" xr:uid="{35735439-F9A4-4087-A831-8C4183A26EB3}">
  <cacheSource type="external" connectionId="2"/>
  <cacheFields count="17">
    <cacheField name="[ГКМД сервера].[ГКМД сервера].[Год]" caption="Год" numFmtId="0" hierarchy="7" level="1">
      <sharedItems containsSemiMixedTypes="0" containsString="0"/>
    </cacheField>
    <cacheField name="[ГКМД сервера].[ГКМД сервера].[Квартал]" caption="Квартал" numFmtId="0" hierarchy="7" level="2">
      <sharedItems containsSemiMixedTypes="0" containsString="0"/>
    </cacheField>
    <cacheField name="[ГКМД сервера].[ГКМД сервера].[Месяц]" caption="Месяц" numFmtId="0" hierarchy="7" level="3">
      <sharedItems containsSemiMixedTypes="0" containsString="0"/>
    </cacheField>
    <cacheField name="[ГКМД сервера].[ГКМД сервера].[День]" caption="День" numFmtId="0" hierarchy="7" level="4">
      <sharedItems containsSemiMixedTypes="0" containsString="0"/>
    </cacheField>
    <cacheField name="[ГКМД сервера].[ГКМД сервера].[Месяц].[Ordering Месяц on DateS Месяц числовой]" caption="Ordering Месяц on DateS Месяц числовой" propertyName="Ordering Месяц on DateS Месяц числовой" numFmtId="0" hierarchy="7" level="3" memberPropertyField="1">
      <sharedItems containsSemiMixedTypes="0" containsString="0"/>
    </cacheField>
    <cacheField name="[ГКМД сервера].[ГКМД сервера].[Месяц].[Квартал]" caption="Квартал" propertyName="Квартал" numFmtId="0" hierarchy="7" level="3" memberPropertyField="1">
      <sharedItems containsSemiMixedTypes="0" containsString="0"/>
    </cacheField>
    <cacheField name="[Организации].[Магазин с полным названием].[Магазин с полным названием]" caption="Магазин с полным названием" numFmtId="0" hierarchy="81" level="1">
      <sharedItems count="1">
        <s v="[Организации].[Магазин с полным названием].&amp;[ЮФ4-Р-058]" c="ЮФ4-Р-058"/>
      </sharedItems>
    </cacheField>
    <cacheField name="[Контакты].[SMS Согласие На СМС Рассылку].[SMS Согласие На СМС Рассылку]" caption="SMS Согласие На СМС Рассылку" numFmtId="0" hierarchy="30" level="1">
      <sharedItems containsSemiMixedTypes="0" containsString="0"/>
    </cacheField>
    <cacheField name="[Контакты].[Месяц Рождения].[Месяц Рождения]" caption="Месяц Рождения" numFmtId="0" hierarchy="42" level="1">
      <sharedItems containsSemiMixedTypes="0" containsString="0"/>
    </cacheField>
    <cacheField name="[Контакты].[Месяц Рождения].[Месяц Рождения].[Ordering Месяц Рождения on Contacts Месяц рождения ord]" caption="Ordering Месяц Рождения on Contacts Месяц рождения ord" propertyName="Ordering Месяц Рождения on Contacts Месяц рождения ord" numFmtId="0" hierarchy="42" level="1" memberPropertyField="1">
      <sharedItems containsSemiMixedTypes="0" containsString="0"/>
    </cacheField>
    <cacheField name="[Контакты].[Корректность Телефона].[Корректность Телефона]" caption="Корректность Телефона" numFmtId="0" hierarchy="39" level="1">
      <sharedItems containsSemiMixedTypes="0" containsString="0"/>
    </cacheField>
    <cacheField name="[Measures].[Бонусов Н]" caption="Бонусов Н" numFmtId="0" hierarchy="350" level="32767"/>
    <cacheField name="[Measures].[Бонусов С]" caption="Бонусов С" numFmtId="0" hierarchy="351" level="32767"/>
    <cacheField name="[Measures].[Выручка прайс руб]" caption="Выручка прайс руб" numFmtId="0" hierarchy="355" level="32767"/>
    <cacheField name="[Measures].[Чеки шт]" caption="Чеки шт" numFmtId="0" hierarchy="356" level="32767"/>
    <cacheField name="[Measures].[Карты шт]" caption="Карты шт" numFmtId="0" hierarchy="352" level="32767"/>
    <cacheField name="[Маркетинговая группа].[Маркетинговый Список].[Маркетинговый Список]" caption="Маркетинговый Список" numFmtId="0" hierarchy="63" level="1">
      <sharedItems count="10">
        <s v="[Маркетинговая группа].[Маркетинговый Список].&amp;[СоцАп 06.2022 Новые_50 СМС Доставлено]" c="СоцАп 06.2022 Новые_50 СМС Доставлено"/>
        <s v="[Маркетинговая группа].[Маркетинговый Список].&amp;[СоцАп 06.2022 Новые_75 СМС Доставлено]" c="СоцАп 06.2022 Новые_75 СМС Доставлено"/>
        <s v="[Маркетинговая группа].[Маркетинговый Список].&amp;[СоцАп 06.2022 Новые_в10раз СМС Доставлено]" c="СоцАп 06.2022 Новые_в10раз СМС Доставлено"/>
        <s v="[Маркетинговая группа].[Маркетинговый Список].&amp;[СоцАп 06.2022 Спящие_50]" u="1" c="СоцАп 06.2022 Спящие_50"/>
        <s v="[Маркетинговая группа].[Маркетинговый Список].&amp;[СоцАп 06.2022 Спящие_50 СМС Доставлено]" u="1" c="СоцАп 06.2022 Спящие_50 СМС Доставлено"/>
        <s v="[Маркетинговая группа].[Маркетинговый Список].&amp;[СоцАп 06.2022 Спящие_50 СМС НЕ Доставлено]" u="1" c="СоцАп 06.2022 Спящие_50 СМС НЕ Доставлено"/>
        <s v="[Маркетинговая группа].[Маркетинговый Список].&amp;[СоцАп 06.2022 Спящие_75]" u="1" c="СоцАп 06.2022 Спящие_75"/>
        <s v="[Маркетинговая группа].[Маркетинговый Список].&amp;[СоцАп 06.2022 Спящие_75 СМС Доставлено]" u="1" c="СоцАп 06.2022 Спящие_75 СМС Доставлено"/>
        <s v="[Маркетинговая группа].[Маркетинговый Список].&amp;[СоцАп 06.2022 Спящие_75 СМС НЕ Доставлено]" u="1" c="СоцАп 06.2022 Спящие_75 СМС НЕ Доставлено"/>
        <s v="[Маркетинговая группа].[Маркетинговый Список].&amp;[СоцАп День рождения х10Б 02.2022]" u="1" c="СоцАп День рождения х10Б 02.2022"/>
      </sharedItems>
    </cacheField>
  </cacheFields>
  <cacheHierarchies count="411">
    <cacheHierarchy uniqueName="[ГКМД регистрации контакта].[ГКМД регистрации контакта]" caption="ГКМД регистрации контакта" time="1" defaultMemberUniqueName="[ГКМД регистрации контакта].[ГКМД регистрации контакта].[All]" allUniqueName="[ГКМД регистрации контакта].[ГКМД регистрации контакта].[All]" dimensionUniqueName="[ГКМД регистрации контакта]" displayFolder="" count="5" unbalanced="0"/>
    <cacheHierarchy uniqueName="[ГКМД регистрации контакта].[Год]" caption="Год" attribute="1" time="1" defaultMemberUniqueName="[ГКМД регистрации контакта].[Год].[All]" allUniqueName="[ГКМД регистрации контакта].[Год].[All]" dimensionUniqueName="[ГКМД регистрации контакта]" displayFolder="" count="0" unbalanced="0"/>
    <cacheHierarchy uniqueName="[ГКМД регистрации контакта].[День]" caption="День" attribute="1" time="1" defaultMemberUniqueName="[ГКМД регистрации контакта].[День].[All]" allUniqueName="[ГКМД регистрации контакта].[День].[All]" dimensionUniqueName="[ГКМД регистрации контакта]" displayFolder="" count="0" unbalanced="0"/>
    <cacheHierarchy uniqueName="[ГКМД регистрации контакта].[День Недели]" caption="День Недели" attribute="1" time="1" defaultMemberUniqueName="[ГКМД регистрации контакта].[День Недели].[All]" allUniqueName="[ГКМД регистрации контакта].[День Недели].[All]" dimensionUniqueName="[ГКМД регистрации контакта]" displayFolder="" count="0" unbalanced="0"/>
    <cacheHierarchy uniqueName="[ГКМД регистрации контакта].[Квартал]" caption="Квартал" attribute="1" time="1" defaultMemberUniqueName="[ГКМД регистрации контакта].[Квартал].[All]" allUniqueName="[ГКМД регистрации контакта].[Квартал].[All]" dimensionUniqueName="[ГКМД регистрации контакта]" displayFolder="" count="0" unbalanced="0"/>
    <cacheHierarchy uniqueName="[ГКМД регистрации контакта].[Месяц]" caption="Месяц" attribute="1" time="1" defaultMemberUniqueName="[ГКМД регистрации контакта].[Месяц].[All]" allUniqueName="[ГКМД регистрации контакта].[Месяц].[All]" dimensionUniqueName="[ГКМД регистрации контакта]" displayFolder="" count="0" unbalanced="0"/>
    <cacheHierarchy uniqueName="[ГКМД регистрации контакта].[Неделя]" caption="Неделя" attribute="1" time="1" defaultMemberUniqueName="[ГКМД регистрации контакта].[Неделя].[All]" allUniqueName="[ГКМД регистрации контакта].[Неделя].[All]" dimensionUniqueName="[ГКМД регистрации контакта]" displayFolder="" count="0" unbalanced="0"/>
    <cacheHierarchy uniqueName="[ГКМД сервера].[ГКМД сервера]" caption="ГКМД сервера" time="1" defaultMemberUniqueName="[ГКМД сервера].[ГКМД сервера].[All]" allUniqueName="[ГКМД сервера].[ГКМД сервера].[All]" dimensionUniqueName="[ГКМД сервера]" displayFolder="" count="5" unbalanced="0">
      <fieldsUsage count="5">
        <fieldUsage x="-1"/>
        <fieldUsage x="0"/>
        <fieldUsage x="1"/>
        <fieldUsage x="2"/>
        <fieldUsage x="3"/>
      </fieldsUsage>
    </cacheHierarchy>
    <cacheHierarchy uniqueName="[ГКМД сервера].[Год]" caption="Год" attribute="1" time="1" defaultMemberUniqueName="[ГКМД сервера].[Год].[All]" allUniqueName="[ГКМД сервера].[Год].[All]" dimensionUniqueName="[ГКМД сервера]" displayFolder="" count="0" unbalanced="0"/>
    <cacheHierarchy uniqueName="[ГКМД сервера].[День]" caption="День" attribute="1" time="1" defaultMemberUniqueName="[ГКМД сервера].[День].[All]" allUniqueName="[ГКМД сервера].[День].[All]" dimensionUniqueName="[ГКМД сервера]" displayFolder="" count="0" unbalanced="0"/>
    <cacheHierarchy uniqueName="[ГКМД сервера].[День Недели]" caption="День Недели" attribute="1" time="1" defaultMemberUniqueName="[ГКМД сервера].[День Недели].[All]" allUniqueName="[ГКМД сервера].[День Недели].[All]" dimensionUniqueName="[ГКМД сервера]" displayFolder="" count="0" unbalanced="0"/>
    <cacheHierarchy uniqueName="[ГКМД сервера].[День Недели Числовой]" caption="День Недели Числовой" attribute="1" time="1" defaultMemberUniqueName="[ГКМД сервера].[День Недели Числовой].[All]" allUniqueName="[ГКМД сервера].[День Недели Числовой].[All]" dimensionUniqueName="[ГКМД сервера]" displayFolder="" count="0" unbalanced="0"/>
    <cacheHierarchy uniqueName="[ГКМД сервера].[Квартал]" caption="Квартал" attribute="1" time="1" defaultMemberUniqueName="[ГКМД сервера].[Квартал].[All]" allUniqueName="[ГКМД сервера].[Квартал].[All]" dimensionUniqueName="[ГКМД сервера]" displayFolder="" count="0" unbalanced="0"/>
    <cacheHierarchy uniqueName="[ГКМД сервера].[Месяц]" caption="Месяц" attribute="1" time="1" defaultMemberUniqueName="[ГКМД сервера].[Месяц].[All]" allUniqueName="[ГКМД сервера].[Месяц].[All]" dimensionUniqueName="[ГКМД сервера]" displayFolder="" count="0" unbalanced="0"/>
    <cacheHierarchy uniqueName="[ГКМД сервера].[Месяц Числовой]" caption="Месяц Числовой" attribute="1" time="1" defaultMemberUniqueName="[ГКМД сервера].[Месяц Числовой].[All]" allUniqueName="[ГКМД сервера].[Месяц Числовой].[All]" dimensionUniqueName="[ГКМД сервера]" displayFolder="" count="0" unbalanced="0"/>
    <cacheHierarchy uniqueName="[ГКМД сервера].[Неделя]" caption="Неделя" attribute="1" time="1" defaultMemberUniqueName="[ГКМД сервера].[Неделя].[All]" allUniqueName="[ГКМД сервера].[Неделя].[All]" dimensionUniqueName="[ГКМД сервера]" displayFolder="" count="0" unbalanced="0"/>
    <cacheHierarchy uniqueName="[Карты].[Аккаунт Выдавший Карту]" caption="Аккаунт Выдавший Карту" attribute="1" defaultMemberUniqueName="[Карты].[Аккаунт Выдавший Карту].[All]" allUniqueName="[Карты].[Аккаунт Выдавший Карту].[All]" dimensionUniqueName="[Карты]" displayFolder="" count="0" unbalanced="0"/>
    <cacheHierarchy uniqueName="[Карты].[Дата Изменения Статуса Карты]" caption="Дата Изменения Статуса Карты" attribute="1" defaultMemberUniqueName="[Карты].[Дата Изменения Статуса Карты].[All]" allUniqueName="[Карты].[Дата Изменения Статуса Карты].[All]" dimensionUniqueName="[Карты]" displayFolder="" count="0" unbalanced="0"/>
    <cacheHierarchy uniqueName="[Карты].[Карта Работает]" caption="Карта Работает" attribute="1" defaultMemberUniqueName="[Карты].[Карта Работает].[All]" allUniqueName="[Карты].[Карта Работает].[All]" dimensionUniqueName="[Карты]" displayFolder="" count="0" unbalanced="0"/>
    <cacheHierarchy uniqueName="[Карты].[Карты Контрольной Группы]" caption="Карты Контрольной Группы" attribute="1" defaultMemberUniqueName="[Карты].[Карты Контрольной Группы].[All]" allUniqueName="[Карты].[Карты Контрольной Группы].[All]" dimensionUniqueName="[Карты]" displayFolder="" count="0" unbalanced="0"/>
    <cacheHierarchy uniqueName="[Карты].[Магазин Первой Покупки]" caption="Магазин Первой Покупки" attribute="1" defaultMemberUniqueName="[Карты].[Магазин Первой Покупки].[All]" allUniqueName="[Карты].[Магазин Первой Покупки].[All]" dimensionUniqueName="[Карты]" displayFolder="" count="0" unbalanced="0"/>
    <cacheHierarchy uniqueName="[Карты].[Номер Карты]" caption="Номер Карты" attribute="1" defaultMemberUniqueName="[Карты].[Номер Карты].[All]" allUniqueName="[Карты].[Номер Карты].[All]" dimensionUniqueName="[Карты]" displayFolder="" count="0" unbalanced="0"/>
    <cacheHierarchy uniqueName="[Карты].[Организация Выдавшая Карту]" caption="Организация Выдавшая Карту" attribute="1" defaultMemberUniqueName="[Карты].[Организация Выдавшая Карту].[All]" allUniqueName="[Карты].[Организация Выдавшая Карту].[All]" dimensionUniqueName="[Карты]" displayFolder="" count="0" unbalanced="0"/>
    <cacheHierarchy uniqueName="[Карты].[Тип Карты]" caption="Тип Карты" attribute="1" defaultMemberUniqueName="[Карты].[Тип Карты].[All]" allUniqueName="[Карты].[Тип Карты].[All]" dimensionUniqueName="[Карты]" displayFolder="" count="0" unbalanced="0"/>
    <cacheHierarchy uniqueName="[Контакты].[Contact ID]" caption="Contact ID" attribute="1" defaultMemberUniqueName="[Контакты].[Contact ID].[All]" allUniqueName="[Контакты].[Contact ID].[All]" dimensionUniqueName="[Контакты]" displayFolder="" count="0" unbalanced="0"/>
    <cacheHierarchy uniqueName="[Контакты].[E Mail]" caption="E Mail" attribute="1" defaultMemberUniqueName="[Контакты].[E Mail].[All]" allUniqueName="[Контакты].[E Mail].[All]" dimensionUniqueName="[Контакты]" displayFolder="" count="0" unbalanced="0"/>
    <cacheHierarchy uniqueName="[Контакты].[SMS Подтверждение Телефонного Номера]" caption="SMS Подтверждение Телефонного Номера" attribute="1" defaultMemberUniqueName="[Контакты].[SMS Подтверждение Телефонного Номера].[All]" allUniqueName="[Контакты].[SMS Подтверждение Телефонного Номера].[All]" dimensionUniqueName="[Контакты]" displayFolder="" count="0" unbalanced="0"/>
    <cacheHierarchy uniqueName="[Контакты].[SMS Разрешение На Любые Уведомления]" caption="SMS Разрешение На Любые Уведомления" attribute="1" defaultMemberUniqueName="[Контакты].[SMS Разрешение На Любые Уведомления].[All]" allUniqueName="[Контакты].[SMS Разрешение На Любые Уведомления].[All]" dimensionUniqueName="[Контакты]" displayFolder="" count="0" unbalanced="0"/>
    <cacheHierarchy uniqueName="[Контакты].[SMS Согласие На Любые Коммуникации]" caption="SMS Согласие На Любые Коммуникации" attribute="1" defaultMemberUniqueName="[Контакты].[SMS Согласие На Любые Коммуникации].[All]" allUniqueName="[Контакты].[SMS Согласие На Любые Коммуникации].[All]" dimensionUniqueName="[Контакты]" displayFolder="" count="0" unbalanced="0"/>
    <cacheHierarchy uniqueName="[Контакты].[SMS Согласие На Связь По Телефону]" caption="SMS Согласие На Связь По Телефону" attribute="1" defaultMemberUniqueName="[Контакты].[SMS Согласие На Связь По Телефону].[All]" allUniqueName="[Контакты].[SMS Согласие На Связь По Телефону].[All]" dimensionUniqueName="[Контакты]" displayFolder="" count="0" unbalanced="0"/>
    <cacheHierarchy uniqueName="[Контакты].[SMS Согласие На СМС Рассылку]" caption="SMS Согласие На СМС Рассылку" attribute="1" defaultMemberUniqueName="[Контакты].[SMS Согласие На СМС Рассылку].[All]" allUniqueName="[Контакты].[SMS Согласие На СМС Рассылку].[All]" dimensionUniqueName="[Контакты]" displayFolder="" count="2" unbalanced="0">
      <fieldsUsage count="2">
        <fieldUsage x="-1"/>
        <fieldUsage x="7"/>
      </fieldsUsage>
    </cacheHierarchy>
    <cacheHierarchy uniqueName="[Контакты].[SMS Согласие Со Всеми Условиями]" caption="SMS Согласие Со Всеми Условиями" attribute="1" defaultMemberUniqueName="[Контакты].[SMS Согласие Со Всеми Условиями].[All]" allUniqueName="[Контакты].[SMS Согласие Со Всеми Условиями].[All]" dimensionUniqueName="[Контакты]" displayFolder="" count="0" unbalanced="0"/>
    <cacheHierarchy uniqueName="[Контакты].[Администратор Зарегистрировавший Анкету]" caption="Администратор Зарегистрировавший Анкету" attribute="1" defaultMemberUniqueName="[Контакты].[Администратор Зарегистрировавший Анкету].[All]" allUniqueName="[Контакты].[Администратор Зарегистрировавший Анкету].[All]" dimensionUniqueName="[Контакты]" displayFolder="" count="0" unbalanced="0"/>
    <cacheHierarchy uniqueName="[Контакты].[Возраст Интервал]" caption="Возраст Интервал" attribute="1" defaultMemberUniqueName="[Контакты].[Возраст Интервал].[All]" allUniqueName="[Контакты].[Возраст Интервал].[All]" dimensionUniqueName="[Контакты]" displayFolder="" count="0" unbalanced="0"/>
    <cacheHierarchy uniqueName="[Контакты].[Возраст Лет]" caption="Возраст Лет" attribute="1" defaultMemberUniqueName="[Контакты].[Возраст Лет].[All]" allUniqueName="[Контакты].[Возраст Лет].[All]" dimensionUniqueName="[Контакты]" displayFolder="" count="0" unbalanced="0"/>
    <cacheHierarchy uniqueName="[Контакты].[Дата Рождения]" caption="Дата Рождения" attribute="1" defaultMemberUniqueName="[Контакты].[Дата Рождения].[All]" allUniqueName="[Контакты].[Дата Рождения].[All]" dimensionUniqueName="[Контакты]" displayFolder="" count="0" unbalanced="0"/>
    <cacheHierarchy uniqueName="[Контакты].[Дата Создания Контакта]" caption="Дата Создания Контакта" attribute="1" defaultMemberUniqueName="[Контакты].[Дата Создания Контакта].[All]" allUniqueName="[Контакты].[Дата Создания Контакта].[All]" dimensionUniqueName="[Контакты]" displayFolder="" count="0" unbalanced="0"/>
    <cacheHierarchy uniqueName="[Контакты].[День Рождения]" caption="День Рождения" attribute="1" defaultMemberUniqueName="[Контакты].[День Рождения].[All]" allUniqueName="[Контакты].[День Рождения].[All]" dimensionUniqueName="[Контакты]" displayFolder="" count="0" unbalanced="0"/>
    <cacheHierarchy uniqueName="[Контакты].[Имя]" caption="Имя" attribute="1" defaultMemberUniqueName="[Контакты].[Имя].[All]" allUniqueName="[Контакты].[Имя].[All]" dimensionUniqueName="[Контакты]" displayFolder="" count="0" unbalanced="0"/>
    <cacheHierarchy uniqueName="[Контакты].[Корректность Телефона]" caption="Корректность Телефона" attribute="1" defaultMemberUniqueName="[Контакты].[Корректность Телефона].[All]" allUniqueName="[Контакты].[Корректность Телефона].[All]" dimensionUniqueName="[Контакты]" displayFolder="" count="2" unbalanced="0">
      <fieldsUsage count="2">
        <fieldUsage x="-1"/>
        <fieldUsage x="10"/>
      </fieldsUsage>
    </cacheHierarchy>
    <cacheHierarchy uniqueName="[Контакты].[Магазин Допуловие]" caption="Магазин Допуловие" attribute="1" defaultMemberUniqueName="[Контакты].[Магазин Допуловие].[All]" allUniqueName="[Контакты].[Магазин Допуловие].[All]" dimensionUniqueName="[Контакты]" displayFolder="" count="0" unbalanced="0"/>
    <cacheHierarchy uniqueName="[Контакты].[Магазин Зарегистрировавший Анкету]" caption="Магазин Зарегистрировавший Анкету" attribute="1" defaultMemberUniqueName="[Контакты].[Магазин Зарегистрировавший Анкету].[All]" allUniqueName="[Контакты].[Магазин Зарегистрировавший Анкету].[All]" dimensionUniqueName="[Контакты]" displayFolder="" count="0" unbalanced="0"/>
    <cacheHierarchy uniqueName="[Контакты].[Месяц Рождения]" caption="Месяц Рождения" attribute="1" defaultMemberUniqueName="[Контакты].[Месяц Рождения].[All]" allUniqueName="[Контакты].[Месяц Рождения].[All]" dimensionUniqueName="[Контакты]" displayFolder="" count="2" unbalanced="0">
      <fieldsUsage count="2">
        <fieldUsage x="-1"/>
        <fieldUsage x="8"/>
      </fieldsUsage>
    </cacheHierarchy>
    <cacheHierarchy uniqueName="[Контакты].[Наличие Детей]" caption="Наличие Детей" attribute="1" defaultMemberUniqueName="[Контакты].[Наличие Детей].[All]" allUniqueName="[Контакты].[Наличие Детей].[All]" dimensionUniqueName="[Контакты]" displayFolder="" count="0" unbalanced="0"/>
    <cacheHierarchy uniqueName="[Контакты].[Наличие Заполненного Дня Рождения]" caption="Наличие Заполненного Дня Рождения" attribute="1" defaultMemberUniqueName="[Контакты].[Наличие Заполненного Дня Рождения].[All]" allUniqueName="[Контакты].[Наличие Заполненного Дня Рождения].[All]" dimensionUniqueName="[Контакты]" displayFolder="" count="0" unbalanced="0"/>
    <cacheHierarchy uniqueName="[Контакты].[Отчество]" caption="Отчество" attribute="1" defaultMemberUniqueName="[Контакты].[Отчество].[All]" allUniqueName="[Контакты].[Отчество].[All]" dimensionUniqueName="[Контакты]" displayFolder="" count="0" unbalanced="0"/>
    <cacheHierarchy uniqueName="[Контакты].[Подтвержден Мобильный Номер]" caption="Подтвержден Мобильный Номер" attribute="1" defaultMemberUniqueName="[Контакты].[Подтвержден Мобильный Номер].[All]" allUniqueName="[Контакты].[Подтвержден Мобильный Номер].[All]" dimensionUniqueName="[Контакты]" displayFolder="" count="0" unbalanced="0"/>
    <cacheHierarchy uniqueName="[Контакты].[Пол]" caption="Пол" attribute="1" defaultMemberUniqueName="[Контакты].[Пол].[All]" allUniqueName="[Контакты].[Пол].[All]" dimensionUniqueName="[Контакты]" displayFolder="" count="0" unbalanced="0"/>
    <cacheHierarchy uniqueName="[Контакты].[Согласие На СМС Рассылку]" caption="Согласие На СМС Рассылку" attribute="1" defaultMemberUniqueName="[Контакты].[Согласие На СМС Рассылку].[All]" allUniqueName="[Контакты].[Согласие На СМС Рассылку].[All]" dimensionUniqueName="[Контакты]" displayFolder="" count="0" unbalanced="0"/>
    <cacheHierarchy uniqueName="[Контакты].[Статус Карты]" caption="Статус Карты" attribute="1" defaultMemberUniqueName="[Контакты].[Статус Карты].[All]" allUniqueName="[Контакты].[Статус Карты].[All]" dimensionUniqueName="[Контакты]" displayFolder="" count="0" unbalanced="0"/>
    <cacheHierarchy uniqueName="[Контакты].[Телефон]" caption="Телефон" attribute="1" defaultMemberUniqueName="[Контакты].[Телефон].[All]" allUniqueName="[Контакты].[Телефон].[All]" dimensionUniqueName="[Контакты]" displayFolder="" count="0" unbalanced="0"/>
    <cacheHierarchy uniqueName="[Контакты].[Фамилия]" caption="Фамилия" attribute="1" defaultMemberUniqueName="[Контакты].[Фамилия].[All]" allUniqueName="[Контакты].[Фамилия].[All]" dimensionUniqueName="[Контакты]" displayFolder="" count="0" unbalanced="0"/>
    <cacheHierarchy uniqueName="[Контакты].[ФИО]" caption="ФИО" attribute="1" defaultMemberUniqueName="[Контакты].[ФИО].[All]" allUniqueName="[Контакты].[ФИО].[All]" dimensionUniqueName="[Контакты]" displayFolder="" count="0" unbalanced="0"/>
    <cacheHierarchy uniqueName="[Маркетинговая группа].[Ordering День Недели on MarketGroup День недели числовой]" caption="Ordering День Недели on MarketGroup День недели числовой" attribute="1" time="1" defaultMemberUniqueName="[Маркетинговая группа].[Ordering День Недели on MarketGroup День недели числовой].[All]" allUniqueName="[Маркетинговая группа].[Ordering День Недели on MarketGroup День недели числовой].[All]" dimensionUniqueName="[Маркетинговая группа]" displayFolder="" count="0" unbalanced="0"/>
    <cacheHierarchy uniqueName="[Маркетинговая группа].[Ordering Месяц on MarketGroup Месяц числовой]" caption="Ordering Месяц on MarketGroup Месяц числовой" attribute="1" time="1" defaultMemberUniqueName="[Маркетинговая группа].[Ordering Месяц on MarketGroup Месяц числовой].[All]" allUniqueName="[Маркетинговая группа].[Ordering Месяц on MarketGroup Месяц числовой].[All]" dimensionUniqueName="[Маркетинговая группа]" displayFolder="" count="0" unbalanced="0"/>
    <cacheHierarchy uniqueName="[Маркетинговая группа].[ГКМД маркетинговых списков]" caption="ГКМД маркетинговых списков" time="1" defaultMemberUniqueName="[Маркетинговая группа].[ГКМД маркетинговых списков].[All]" allUniqueName="[Маркетинговая группа].[ГКМД маркетинговых списков].[All]" dimensionUniqueName="[Маркетинговая группа]" displayFolder="" count="4" unbalanced="0"/>
    <cacheHierarchy uniqueName="[Маркетинговая группа].[Год]" caption="Год" attribute="1" time="1" defaultMemberUniqueName="[Маркетинговая группа].[Год].[All]" allUniqueName="[Маркетинговая группа].[Год].[All]" dimensionUniqueName="[Маркетинговая группа]" displayFolder="" count="0" unbalanced="0"/>
    <cacheHierarchy uniqueName="[Маркетинговая группа].[Группа Маркетинговых Списков]" caption="Группа Маркетинговых Списков" attribute="1" time="1" defaultMemberUniqueName="[Маркетинговая группа].[Группа Маркетинговых Списков].[All]" allUniqueName="[Маркетинговая группа].[Группа Маркетинговых Списков].[All]" dimensionUniqueName="[Маркетинговая группа]" displayFolder="" count="0" unbalanced="0"/>
    <cacheHierarchy uniqueName="[Маркетинговая группа].[Группы списков]" caption="Группы списков" time="1" defaultMemberUniqueName="[Маркетинговая группа].[Группы списков].[All]" allUniqueName="[Маркетинговая группа].[Группы списков].[All]" dimensionUniqueName="[Маркетинговая группа]" displayFolder="" count="4" unbalanced="0"/>
    <cacheHierarchy uniqueName="[Маркетинговая группа].[Дата Создания Списка]" caption="Дата Создания Списка" attribute="1" time="1" defaultMemberUniqueName="[Маркетинговая группа].[Дата Создания Списка].[All]" allUniqueName="[Маркетинговая группа].[Дата Создания Списка].[All]" dimensionUniqueName="[Маркетинговая группа]" displayFolder="" count="0" unbalanced="0"/>
    <cacheHierarchy uniqueName="[Маркетинговая группа].[День]" caption="День" attribute="1" time="1" defaultMemberUniqueName="[Маркетинговая группа].[День].[All]" allUniqueName="[Маркетинговая группа].[День].[All]" dimensionUniqueName="[Маркетинговая группа]" displayFolder="" count="0" unbalanced="0"/>
    <cacheHierarchy uniqueName="[Маркетинговая группа].[День Недели]" caption="День Недели" attribute="1" time="1" defaultMemberUniqueName="[Маркетинговая группа].[День Недели].[All]" allUniqueName="[Маркетинговая группа].[День Недели].[All]" dimensionUniqueName="[Маркетинговая группа]" displayFolder="" count="0" unbalanced="0"/>
    <cacheHierarchy uniqueName="[Маркетинговая группа].[Квартал]" caption="Квартал" attribute="1" time="1" defaultMemberUniqueName="[Маркетинговая группа].[Квартал].[All]" allUniqueName="[Маркетинговая группа].[Квартал].[All]" dimensionUniqueName="[Маркетинговая группа]" displayFolder="" count="0" unbalanced="0"/>
    <cacheHierarchy uniqueName="[Маркетинговая группа].[Маркетинговый Список]" caption="Маркетинговый Список" attribute="1" time="1" defaultMemberUniqueName="[Маркетинговая группа].[Маркетинговый Список].[All]" allUniqueName="[Маркетинговая группа].[Маркетинговый Список].[All]" dimensionUniqueName="[Маркетинговая группа]" displayFolder="" count="2" unbalanced="0">
      <fieldsUsage count="2">
        <fieldUsage x="-1"/>
        <fieldUsage x="16"/>
      </fieldsUsage>
    </cacheHierarchy>
    <cacheHierarchy uniqueName="[Маркетинговая группа].[Месяц]" caption="Месяц" attribute="1" time="1" defaultMemberUniqueName="[Маркетинговая группа].[Месяц].[All]" allUniqueName="[Маркетинговая группа].[Месяц].[All]" dimensionUniqueName="[Маркетинговая группа]" displayFolder="" count="0" unbalanced="0"/>
    <cacheHierarchy uniqueName="[Маркетинговая группа].[Неделя]" caption="Неделя" attribute="1" time="1" defaultMemberUniqueName="[Маркетинговая группа].[Неделя].[All]" allUniqueName="[Маркетинговая группа].[Неделя].[All]" dimensionUniqueName="[Маркетинговая группа]" displayFolder="" count="0" unbalanced="0"/>
    <cacheHierarchy uniqueName="[Маркетинговая группа].[Описание]" caption="Описание" attribute="1" time="1" defaultMemberUniqueName="[Маркетинговая группа].[Описание].[All]" allUniqueName="[Маркетинговая группа].[Описание].[All]" dimensionUniqueName="[Маркетинговая группа]" displayFolder="" count="0" unbalanced="0"/>
    <cacheHierarchy uniqueName="[Маркетинговая группа].[Подгруппа Маркетинговых Списков]" caption="Подгруппа Маркетинговых Списков" attribute="1" time="1" defaultMemberUniqueName="[Маркетинговая группа].[Подгруппа Маркетинговых Списков].[All]" allUniqueName="[Маркетинговая группа].[Подгруппа Маркетинговых Списков].[All]" dimensionUniqueName="[Маркетинговая группа]" displayFolder="" count="0" unbalanced="0"/>
    <cacheHierarchy uniqueName="[Маркетинговая группа].[Цель]" caption="Цель" attribute="1" time="1" defaultMemberUniqueName="[Маркетинговая группа].[Цель].[All]" allUniqueName="[Маркетинговая группа].[Цель].[All]" dimensionUniqueName="[Маркетинговая группа]" displayFolder="" count="0" unbalanced="0"/>
    <cacheHierarchy uniqueName="[Маркетинговые кампании].[Дата Начала Действия МК]" caption="Дата Начала Действия МК" attribute="1" defaultMemberUniqueName="[Маркетинговые кампании].[Дата Начала Действия МК].[All]" allUniqueName="[Маркетинговые кампании].[Дата Начала Действия МК].[All]" dimensionUniqueName="[Маркетинговые кампании]" displayFolder="" count="0" unbalanced="0"/>
    <cacheHierarchy uniqueName="[Маркетинговые кампании].[Дата Окончания Действия МК]" caption="Дата Окончания Действия МК" attribute="1" defaultMemberUniqueName="[Маркетинговые кампании].[Дата Окончания Действия МК].[All]" allUniqueName="[Маркетинговые кампании].[Дата Окончания Действия МК].[All]" dimensionUniqueName="[Маркетинговые кампании]" displayFolder="" count="0" unbalanced="0"/>
    <cacheHierarchy uniqueName="[Маркетинговые кампании].[Маркетинговая Кампания]" caption="Маркетинговая Кампания" attribute="1" defaultMemberUniqueName="[Маркетинговые кампании].[Маркетинговая Кампания].[All]" allUniqueName="[Маркетинговые кампании].[Маркетинговая Кампания].[All]" dimensionUniqueName="[Маркетинговые кампании]" displayFolder="" count="0" unbalanced="0"/>
    <cacheHierarchy uniqueName="[Маркетинговые кампании].[Организация Маркетинговой Кампании]" caption="Организация Маркетинговой Кампании" attribute="1" defaultMemberUniqueName="[Маркетинговые кампании].[Организация Маркетинговой Кампании].[All]" allUniqueName="[Маркетинговые кампании].[Организация Маркетинговой Кампании].[All]" dimensionUniqueName="[Маркетинговые кампании]" displayFolder="" count="0" unbalanced="0"/>
    <cacheHierarchy uniqueName="[Маркетинговые кампании].[Принадлежность к Организации]" caption="Принадлежность к Организации" attribute="1" defaultMemberUniqueName="[Маркетинговые кампании].[Принадлежность к Организации].[All]" allUniqueName="[Маркетинговые кампании].[Принадлежность к Организации].[All]" dimensionUniqueName="[Маркетинговые кампании]" displayFolder="" count="0" unbalanced="0"/>
    <cacheHierarchy uniqueName="[Маркетинговые кампании].[Принадлежность к Организации2]" caption="Принадлежность к Организации2" attribute="1" defaultMemberUniqueName="[Маркетинговые кампании].[Принадлежность к Организации2].[All]" allUniqueName="[Маркетинговые кампании].[Принадлежность к Организации2].[All]" dimensionUniqueName="[Маркетинговые кампании]" displayFolder="" count="0" unbalanced="0"/>
    <cacheHierarchy uniqueName="[Организации].[Аккаунт]" caption="Аккаунт" attribute="1" defaultMemberUniqueName="[Организации].[Аккаунт].[All]" allUniqueName="[Организации].[Аккаунт].[All]" dimensionUniqueName="[Организации]" displayFolder="" count="0" unbalanced="0"/>
    <cacheHierarchy uniqueName="[Организации].[Город]" caption="Город" attribute="1" defaultMemberUniqueName="[Организации].[Город].[All]" allUniqueName="[Организации].[Город].[All]" dimensionUniqueName="[Организации]" displayFolder="" count="0" unbalanced="0"/>
    <cacheHierarchy uniqueName="[Организации].[Дата первой покупки]" caption="Дата первой покупки" attribute="1" defaultMemberUniqueName="[Организации].[Дата первой покупки].[All]" allUniqueName="[Организации].[Дата первой покупки].[All]" dimensionUniqueName="[Организации]" displayFolder="" count="0" unbalanced="0"/>
    <cacheHierarchy uniqueName="[Организации].[Дата последней покупки]" caption="Дата последней покупки" attribute="1" defaultMemberUniqueName="[Организации].[Дата последней покупки].[All]" allUniqueName="[Организации].[Дата последней покупки].[All]" dimensionUniqueName="[Организации]" displayFolder="" count="0" unbalanced="0"/>
    <cacheHierarchy uniqueName="[Организации].[Касса]" caption="Касса" attribute="1" defaultMemberUniqueName="[Организации].[Касса].[All]" allUniqueName="[Организации].[Касса].[All]" dimensionUniqueName="[Организации]" displayFolder="" count="0" unbalanced="0"/>
    <cacheHierarchy uniqueName="[Организации].[Магазин]" caption="Магазин" attribute="1" defaultMemberUniqueName="[Организации].[Магазин].[All]" allUniqueName="[Организации].[Магазин].[All]" dimensionUniqueName="[Организации]" displayFolder="" count="0" unbalanced="0"/>
    <cacheHierarchy uniqueName="[Организации].[Магазин с полным названием]" caption="Магазин с полным названием" attribute="1" defaultMemberUniqueName="[Организации].[Магазин с полным названием].[All]" allUniqueName="[Организации].[Магазин с полным названием].[All]" dimensionUniqueName="[Организации]" displayFolder="" count="2" unbalanced="0">
      <fieldsUsage count="2">
        <fieldUsage x="-1"/>
        <fieldUsage x="6"/>
      </fieldsUsage>
    </cacheHierarchy>
    <cacheHierarchy uniqueName="[Организации].[Номер Магазина]" caption="Номер Магазина" attribute="1" defaultMemberUniqueName="[Организации].[Номер Магазина].[All]" allUniqueName="[Организации].[Номер Магазина].[All]" dimensionUniqueName="[Организации]" displayFolder="" count="0" unbalanced="0"/>
    <cacheHierarchy uniqueName="[Организации].[Организации]" caption="Организации" defaultMemberUniqueName="[Организации].[Организации].[All]" allUniqueName="[Организации].[Организации].[All]" dimensionUniqueName="[Организации]" displayFolder="" count="0" unbalanced="0"/>
    <cacheHierarchy uniqueName="[Организации].[Организация]" caption="Организация" attribute="1" defaultMemberUniqueName="[Организации].[Организация].[All]" allUniqueName="[Организации].[Организация].[All]" dimensionUniqueName="[Организации]" displayFolder="" count="0" unbalanced="0"/>
    <cacheHierarchy uniqueName="[Организации].[Регион]" caption="Регион" attribute="1" defaultMemberUniqueName="[Организации].[Регион].[All]" allUniqueName="[Организации].[Регион].[All]" dimensionUniqueName="[Организации]" displayFolder="" count="0" unbalanced="0"/>
    <cacheHierarchy uniqueName="[Организации].[Формат]" caption="Формат" attribute="1" defaultMemberUniqueName="[Организации].[Формат].[All]" allUniqueName="[Организации].[Формат].[All]" dimensionUniqueName="[Организации]" displayFolder="" count="0" unbalanced="0"/>
    <cacheHierarchy uniqueName="[Сегменты карт].[F Давность]" caption="F Давность" attribute="1" defaultMemberUniqueName="[Сегменты карт].[F Давность].[All]" allUniqueName="[Сегменты карт].[F Давность].[All]" dimensionUniqueName="[Сегменты карт]" displayFolder="" count="0" unbalanced="0"/>
    <cacheHierarchy uniqueName="[Сегменты карт].[M Сумма]" caption="M Сумма" attribute="1" defaultMemberUniqueName="[Сегменты карт].[M Сумма].[All]" allUniqueName="[Сегменты карт].[M Сумма].[All]" dimensionUniqueName="[Сегменты карт]" displayFolder="" count="0" unbalanced="0"/>
    <cacheHierarchy uniqueName="[Сегменты карт].[R Частота]" caption="R Частота" attribute="1" defaultMemberUniqueName="[Сегменты карт].[R Частота].[All]" allUniqueName="[Сегменты карт].[R Частота].[All]" dimensionUniqueName="[Сегменты карт]" displayFolder="" count="0" unbalanced="0"/>
    <cacheHierarchy uniqueName="[Сегменты карт].[Доход с карты за весь период]" caption="Доход с карты за весь период" defaultMemberUniqueName="[Сегменты карт].[Доход с карты за весь период].[All]" allUniqueName="[Сегменты карт].[Доход с карты за весь период].[All]" dimensionUniqueName="[Сегменты карт]" displayFolder="" count="0" unbalanced="0"/>
    <cacheHierarchy uniqueName="[Сегменты карт].[Доход с карты за квартал]" caption="Доход с карты за квартал" defaultMemberUniqueName="[Сегменты карт].[Доход с карты за квартал].[All]" allUniqueName="[Сегменты карт].[Доход с карты за квартал].[All]" dimensionUniqueName="[Сегменты карт]" displayFolder="" count="0" unbalanced="0"/>
    <cacheHierarchy uniqueName="[Сегменты карт].[Доход с карты за месяц]" caption="Доход с карты за месяц" defaultMemberUniqueName="[Сегменты карт].[Доход с карты за месяц].[All]" allUniqueName="[Сегменты карт].[Доход с карты за месяц].[All]" dimensionUniqueName="[Сегменты карт]" displayFolder="" count="0" unbalanced="0"/>
    <cacheHierarchy uniqueName="[Сегменты карт].[Макс Сумма в День За 3 Месяца]" caption="Макс Сумма в День За 3 Месяца" attribute="1" defaultMemberUniqueName="[Сегменты карт].[Макс Сумма в День За 3 Месяца].[All]" allUniqueName="[Сегменты карт].[Макс Сумма в День За 3 Месяца].[All]" dimensionUniqueName="[Сегменты карт]" displayFolder="" count="0" unbalanced="0"/>
    <cacheHierarchy uniqueName="[Сегменты карт].[Макс Чеков в День За 3 Месяца]" caption="Макс Чеков в День За 3 Месяца" attribute="1" defaultMemberUniqueName="[Сегменты карт].[Макс Чеков в День За 3 Месяца].[All]" allUniqueName="[Сегменты карт].[Макс Чеков в День За 3 Месяца].[All]" dimensionUniqueName="[Сегменты карт]" displayFolder="" count="0" unbalanced="0"/>
    <cacheHierarchy uniqueName="[Сегменты карт].[Макс Чеков в Месяц За 3 Месяца]" caption="Макс Чеков в Месяц За 3 Месяца" attribute="1" defaultMemberUniqueName="[Сегменты карт].[Макс Чеков в Месяц За 3 Месяца].[All]" allUniqueName="[Сегменты карт].[Макс Чеков в Месяц За 3 Месяца].[All]" dimensionUniqueName="[Сегменты карт]" displayFolder="" count="0" unbalanced="0"/>
    <cacheHierarchy uniqueName="[Сегменты карт].[Средний Чек весь Период 0-200]" caption="Средний Чек весь Период 0-200" attribute="1" defaultMemberUniqueName="[Сегменты карт].[Средний Чек весь Период 0-200].[All]" allUniqueName="[Сегменты карт].[Средний Чек весь Период 0-200].[All]" dimensionUniqueName="[Сегменты карт]" displayFolder="" count="0" unbalanced="0"/>
    <cacheHierarchy uniqueName="[Сегменты карт].[Средний чек карты за весь период]" caption="Средний чек карты за весь период" defaultMemberUniqueName="[Сегменты карт].[Средний чек карты за весь период].[All]" allUniqueName="[Сегменты карт].[Средний чек карты за весь период].[All]" dimensionUniqueName="[Сегменты карт]" displayFolder="" count="0" unbalanced="0"/>
    <cacheHierarchy uniqueName="[Сегменты карт].[Средний чек карты за квартал]" caption="Средний чек карты за квартал" defaultMemberUniqueName="[Сегменты карт].[Средний чек карты за квартал].[All]" allUniqueName="[Сегменты карт].[Средний чек карты за квартал].[All]" dimensionUniqueName="[Сегменты карт]" displayFolder="" count="0" unbalanced="0"/>
    <cacheHierarchy uniqueName="[Сегменты карт].[Средний чек карты за месяц]" caption="Средний чек карты за месяц" defaultMemberUniqueName="[Сегменты карт].[Средний чек карты за месяц].[All]" allUniqueName="[Сегменты карт].[Средний чек карты за месяц].[All]" dimensionUniqueName="[Сегменты карт]" displayFolder="" count="0" unbalanced="0"/>
    <cacheHierarchy uniqueName="[Сегменты карт].[Средний Чек месяц 0-200]" caption="Средний Чек месяц 0-200" attribute="1" defaultMemberUniqueName="[Сегменты карт].[Средний Чек месяц 0-200].[All]" allUniqueName="[Сегменты карт].[Средний Чек месяц 0-200].[All]" dimensionUniqueName="[Сегменты карт]" displayFolder="" count="0" unbalanced="0"/>
    <cacheHierarchy uniqueName="[Сегменты карт].[Средний Чек месяц 0-300]" caption="Средний Чек месяц 0-300" attribute="1" defaultMemberUniqueName="[Сегменты карт].[Средний Чек месяц 0-300].[All]" allUniqueName="[Сегменты карт].[Средний Чек месяц 0-300].[All]" dimensionUniqueName="[Сегменты карт]" displayFolder="" count="0" unbalanced="0"/>
    <cacheHierarchy uniqueName="[Сегменты карт].[Чеков весь Период]" caption="Чеков весь Период" attribute="1" defaultMemberUniqueName="[Сегменты карт].[Чеков весь Период].[All]" allUniqueName="[Сегменты карт].[Чеков весь Период].[All]" dimensionUniqueName="[Сегменты карт]" displayFolder="" count="0" unbalanced="0"/>
    <cacheHierarchy uniqueName="[Сегменты карт].[Чеков весь Период 1 До 11]" caption="Чеков весь Период 1 До 11" attribute="1" defaultMemberUniqueName="[Сегменты карт].[Чеков весь Период 1 До 11].[All]" allUniqueName="[Сегменты карт].[Чеков весь Период 1 До 11].[All]" dimensionUniqueName="[Сегменты карт]" displayFolder="" count="0" unbalanced="0"/>
    <cacheHierarchy uniqueName="[Сегменты карт].[Чеков квартал]" caption="Чеков квартал" attribute="1" defaultMemberUniqueName="[Сегменты карт].[Чеков квартал].[All]" allUniqueName="[Сегменты карт].[Чеков квартал].[All]" dimensionUniqueName="[Сегменты карт]" displayFolder="" count="0" unbalanced="0"/>
    <cacheHierarchy uniqueName="[Сегменты карт].[Чеков месяц]" caption="Чеков месяц" attribute="1" defaultMemberUniqueName="[Сегменты карт].[Чеков месяц].[All]" allUniqueName="[Сегменты карт].[Чеков месяц].[All]" dimensionUniqueName="[Сегменты карт]" displayFolder="" count="0" unbalanced="0"/>
    <cacheHierarchy uniqueName="[Сегменты карт].[Чеков месяц 1]" caption="Чеков месяц 1" attribute="1" defaultMemberUniqueName="[Сегменты карт].[Чеков месяц 1].[All]" allUniqueName="[Сегменты карт].[Чеков месяц 1].[All]" dimensionUniqueName="[Сегменты карт]" displayFolder="" count="0" unbalanced="0"/>
    <cacheHierarchy uniqueName="[Сегменты карт].[Чеков месяц 1 До 11]" caption="Чеков месяц 1 До 11" attribute="1" defaultMemberUniqueName="[Сегменты карт].[Чеков месяц 1 До 11].[All]" allUniqueName="[Сегменты карт].[Чеков месяц 1 До 11].[All]" dimensionUniqueName="[Сегменты карт]" displayFolder="" count="0" unbalanced="0"/>
    <cacheHierarchy uniqueName="[Сегменты карт].[Чеков по карте за весь период]" caption="Чеков по карте за весь период" defaultMemberUniqueName="[Сегменты карт].[Чеков по карте за весь период].[All]" allUniqueName="[Сегменты карт].[Чеков по карте за весь период].[All]" dimensionUniqueName="[Сегменты карт]" displayFolder="" count="0" unbalanced="0"/>
    <cacheHierarchy uniqueName="[Сегменты карт].[Чеков по карте за последний квартал]" caption="Чеков по карте за последний квартал" defaultMemberUniqueName="[Сегменты карт].[Чеков по карте за последний квартал].[All]" allUniqueName="[Сегменты карт].[Чеков по карте за последний квартал].[All]" dimensionUniqueName="[Сегменты карт]" displayFolder="" count="0" unbalanced="0"/>
    <cacheHierarchy uniqueName="[Сегменты карт].[Чеков по карте за последний месяц]" caption="Чеков по карте за последний месяц" defaultMemberUniqueName="[Сегменты карт].[Чеков по карте за последний месяц].[All]" allUniqueName="[Сегменты карт].[Чеков по карте за последний месяц].[All]" dimensionUniqueName="[Сегменты карт]" displayFolder="" count="0" unbalanced="0"/>
    <cacheHierarchy uniqueName="[Сегменты чеков].[Cheque ID]" caption="Cheque ID" attribute="1" keyAttribute="1" defaultMemberUniqueName="[Сегменты чеков].[Cheque ID].[All]" allUniqueName="[Сегменты чеков].[Cheque ID].[All]" dimensionUniqueName="[Сегменты чеков]" displayFolder="" count="0" unbalanced="0"/>
    <cacheHierarchy uniqueName="[Сегменты чеков].[Атрибут Чека]" caption="Атрибут Чека" attribute="1" defaultMemberUniqueName="[Сегменты чеков].[Атрибут Чека].[All]" allUniqueName="[Сегменты чеков].[Атрибут Чека].[All]" dimensionUniqueName="[Сегменты чеков]" displayFolder="" count="0" unbalanced="0"/>
    <cacheHierarchy uniqueName="[Сегменты чеков].[Дата и Время Чека]" caption="Дата и Время Чека" attribute="1" defaultMemberUniqueName="[Сегменты чеков].[Дата и Время Чека].[All]" allUniqueName="[Сегменты чеков].[Дата и Время Чека].[All]" dimensionUniqueName="[Сегменты чеков]" displayFolder="" count="0" unbalanced="0"/>
    <cacheHierarchy uniqueName="[Сегменты чеков].[Количество Чеков в День по одной карте]" caption="Количество Чеков в День по одной карте" attribute="1" defaultMemberUniqueName="[Сегменты чеков].[Количество Чеков в День по одной карте].[All]" allUniqueName="[Сегменты чеков].[Количество Чеков в День по одной карте].[All]" dimensionUniqueName="[Сегменты чеков]" displayFolder="" count="0" unbalanced="0"/>
    <cacheHierarchy uniqueName="[Сегменты чеков].[Марка Машины]" caption="Марка Машины" attribute="1" defaultMemberUniqueName="[Сегменты чеков].[Марка Машины].[All]" allUniqueName="[Сегменты чеков].[Марка Машины].[All]" dimensionUniqueName="[Сегменты чеков]" displayFolder="" count="0" unbalanced="0"/>
    <cacheHierarchy uniqueName="[Сегменты чеков].[Номер Чека]" caption="Номер Чека" attribute="1" defaultMemberUniqueName="[Сегменты чеков].[Номер Чека].[All]" allUniqueName="[Сегменты чеков].[Номер Чека].[All]" dimensionUniqueName="[Сегменты чеков]" displayFolder="" count="0" unbalanced="0"/>
    <cacheHierarchy uniqueName="[Сегменты чеков].[Сегменты чеков по выручке прайс 0-300]" caption="Сегменты чеков по выручке прайс 0-300" defaultMemberUniqueName="[Сегменты чеков].[Сегменты чеков по выручке прайс 0-300].[All]" allUniqueName="[Сегменты чеков].[Сегменты чеков по выручке прайс 0-300].[All]" dimensionUniqueName="[Сегменты чеков]" displayFolder="" count="0" unbalanced="0"/>
    <cacheHierarchy uniqueName="[Сегменты чеков].[Сегменты чеков по выручке прайс степени 10]" caption="Сегменты чеков по выручке прайс степени 10" defaultMemberUniqueName="[Сегменты чеков].[Сегменты чеков по выручке прайс степени 10].[All]" allUniqueName="[Сегменты чеков].[Сегменты чеков по выручке прайс степени 10].[All]" dimensionUniqueName="[Сегменты чеков]" displayFolder="" count="0" unbalanced="0"/>
    <cacheHierarchy uniqueName="[Товары].[Артикул Подгруппы Товаров]" caption="Артикул Подгруппы Товаров" attribute="1" defaultMemberUniqueName="[Товары].[Артикул Подгруппы Товаров].[All]" allUniqueName="[Товары].[Артикул Подгруппы Товаров].[All]" dimensionUniqueName="[Товары]" displayFolder="" count="0" unbalanced="0"/>
    <cacheHierarchy uniqueName="[Товары].[Брэнд]" caption="Брэнд" attribute="1" defaultMemberUniqueName="[Товары].[Брэнд].[All]" allUniqueName="[Товары].[Брэнд].[All]" dimensionUniqueName="[Товары]" displayFolder="" count="0" unbalanced="0"/>
    <cacheHierarchy uniqueName="[Товары].[Вид Товара]" caption="Вид Товара" attribute="1" defaultMemberUniqueName="[Товары].[Вид Товара].[All]" allUniqueName="[Товары].[Вид Товара].[All]" dimensionUniqueName="[Товары]" displayFolder="" count="0" unbalanced="0"/>
    <cacheHierarchy uniqueName="[Товары].[Группы товаров]" caption="Группы товаров" defaultMemberUniqueName="[Товары].[Группы товаров].[All]" allUniqueName="[Товары].[Группы товаров].[All]" dimensionUniqueName="[Товары]" displayFolder="" count="0" unbalanced="0"/>
    <cacheHierarchy uniqueName="[Товары].[Название Группы Товаров]" caption="Название Группы Товаров" attribute="1" defaultMemberUniqueName="[Товары].[Название Группы Товаров].[All]" allUniqueName="[Товары].[Название Группы Товаров].[All]" dimensionUniqueName="[Товары]" displayFolder="" count="0" unbalanced="0"/>
    <cacheHierarchy uniqueName="[Товары].[Название Подгруппы Товаров]" caption="Название Подгруппы Товаров" attribute="1" defaultMemberUniqueName="[Товары].[Название Подгруппы Товаров].[All]" allUniqueName="[Товары].[Название Подгруппы Товаров].[All]" dimensionUniqueName="[Товары]" displayFolder="" count="0" unbalanced="0"/>
    <cacheHierarchy uniqueName="[Товары].[Организация Привязки Товара]" caption="Организация Привязки Товара" attribute="1" defaultMemberUniqueName="[Товары].[Организация Привязки Товара].[All]" allUniqueName="[Товары].[Организация Привязки Товара].[All]" dimensionUniqueName="[Товары]" displayFolder="" count="0" unbalanced="0"/>
    <cacheHierarchy uniqueName="[Товары].[Производитель]" caption="Производитель" attribute="1" defaultMemberUniqueName="[Товары].[Производитель].[All]" allUniqueName="[Товары].[Производитель].[All]" dimensionUniqueName="[Товары]" displayFolder="" count="0" unbalanced="0"/>
    <cacheHierarchy uniqueName="[Товары доп инфо4].[Артикул]" caption="Артикул" attribute="1" keyAttribute="1" defaultMemberUniqueName="[Товары доп инфо4].[Артикул].[All]" allUniqueName="[Товары доп инфо4].[Артикул].[All]" dimensionUniqueName="[Товары доп инфо4]" displayFolder="" count="0" unbalanced="0"/>
    <cacheHierarchy uniqueName="[Товары доп инфо4].[Группа]" caption="Группа" attribute="1" defaultMemberUniqueName="[Товары доп инфо4].[Группа].[All]" allUniqueName="[Товары доп инфо4].[Группа].[All]" dimensionUniqueName="[Товары доп инфо4]" displayFolder="" count="0" unbalanced="0"/>
    <cacheHierarchy uniqueName="[Товары доп инфо4].[Категория]" caption="Категория" attribute="1" defaultMemberUniqueName="[Товары доп инфо4].[Категория].[All]" allUniqueName="[Товары доп инфо4].[Категория].[All]" dimensionUniqueName="[Товары доп инфо4]" displayFolder="" count="0" unbalanced="0"/>
    <cacheHierarchy uniqueName="[Товары доп инфо4].[Наименоваие]" caption="Наименоваие" attribute="1" defaultMemberUniqueName="[Товары доп инфо4].[Наименоваие].[All]" allUniqueName="[Товары доп инфо4].[Наименоваие].[All]" dimensionUniqueName="[Товары доп инфо4]" displayFolder="" count="0" unbalanced="0"/>
    <cacheHierarchy uniqueName="[Товары доп инфо4].[Подкатегория]" caption="Подкатегория" attribute="1" defaultMemberUniqueName="[Товары доп инфо4].[Подкатегория].[All]" allUniqueName="[Товары доп инфо4].[Подкатегория].[All]" dimensionUniqueName="[Товары доп инфо4]" displayFolder="" count="0" unbalanced="0"/>
    <cacheHierarchy uniqueName="[Акционные группы товаров].[Article List ID]" caption="Article List ID" attribute="1" keyAttribute="1" defaultMemberUniqueName="[Акционные группы товаров].[Article List ID].[All]" allUniqueName="[Акционные группы товаров].[Article List ID].[All]" dimensionUniqueName="[Акционные группы товаров]" displayFolder="" count="0" unbalanced="0" hidden="1"/>
    <cacheHierarchy uniqueName="[Акционные группы товаров].[Активность Группы]" caption="Активность Группы" attribute="1" defaultMemberUniqueName="[Акционные группы товаров].[Активность Группы].[All]" allUniqueName="[Акционные группы товаров].[Активность Группы].[All]" dimensionUniqueName="[Акционные группы товаров]" displayFolder="" count="0" unbalanced="0" hidden="1"/>
    <cacheHierarchy uniqueName="[Акционные группы товаров].[Акционная Группа Товаров]" caption="Акционная Группа Товаров" attribute="1" defaultMemberUniqueName="[Акционные группы товаров].[Акционная Группа Товаров].[All]" allUniqueName="[Акционные группы товаров].[Акционная Группа Товаров].[All]" dimensionUniqueName="[Акционные группы товаров]" displayFolder="" count="0" unbalanced="0" hidden="1"/>
    <cacheHierarchy uniqueName="[Акционные группы товаров].[Дата Создания Акционной Группы Товаров]" caption="Дата Создания Акционной Группы Товаров" attribute="1" defaultMemberUniqueName="[Акционные группы товаров].[Дата Создания Акционной Группы Товаров].[All]" allUniqueName="[Акционные группы товаров].[Дата Создания Акционной Группы Товаров].[All]" dimensionUniqueName="[Акционные группы товаров]" displayFolder="" count="0" unbalanced="0" hidden="1"/>
    <cacheHierarchy uniqueName="[Время на кассе].[3 Часа]" caption="3 Часа" attribute="1" time="1" defaultMemberUniqueName="[Время на кассе].[3 Часа].[All]" allUniqueName="[Время на кассе].[3 Часа].[All]" dimensionUniqueName="[Время на кассе]" displayFolder="" count="0" unbalanced="0" hidden="1"/>
    <cacheHierarchy uniqueName="[Время на кассе].[3 Часа Числовой]" caption="3 Часа Числовой" attribute="1" time="1" defaultMemberUniqueName="[Время на кассе].[3 Часа Числовой].[All]" allUniqueName="[Время на кассе].[3 Часа Числовой].[All]" dimensionUniqueName="[Время на кассе]" displayFolder="" count="0" unbalanced="0" hidden="1"/>
    <cacheHierarchy uniqueName="[Время на кассе].[Ordering 3 Часа on TimeN 3 часа числовой]" caption="Ordering 3 Часа on TimeN 3 часа числовой" attribute="1" time="1" defaultMemberUniqueName="[Время на кассе].[Ordering 3 Часа on TimeN 3 часа числовой].[All]" allUniqueName="[Время на кассе].[Ordering 3 Часа on TimeN 3 часа числовой].[All]" dimensionUniqueName="[Время на кассе]" displayFolder="" count="0" unbalanced="0" hidden="1"/>
    <cacheHierarchy uniqueName="[Время на кассе].[Time N ID PK]" caption="Time N ID PK" attribute="1" time="1" keyAttribute="1" defaultMemberUniqueName="[Время на кассе].[Time N ID PK].[All]" allUniqueName="[Время на кассе].[Time N ID PK].[All]" dimensionUniqueName="[Время на кассе]" displayFolder="" count="0" memberValueDatatype="3" unbalanced="0" hidden="1"/>
    <cacheHierarchy uniqueName="[Время на кассе].[Время на кассе]" caption="Время на кассе" time="1" defaultMemberUniqueName="[Время на кассе].[Время на кассе].[All]" allUniqueName="[Время на кассе].[Время на кассе].[All]" dimensionUniqueName="[Время на кассе]" displayFolder="" count="0" unbalanced="0" hidden="1"/>
    <cacheHierarchy uniqueName="[Время на кассе].[Час]" caption="Час" attribute="1" time="1" defaultMemberUniqueName="[Время на кассе].[Час].[All]" allUniqueName="[Время на кассе].[Час].[All]" dimensionUniqueName="[Время на кассе]" displayFolder="" count="0" unbalanced="0" hidden="1"/>
    <cacheHierarchy uniqueName="[Время сервера].[3 Часа]" caption="3 Часа" attribute="1" time="1" defaultMemberUniqueName="[Время сервера].[3 Часа].[All]" allUniqueName="[Время сервера].[3 Часа].[All]" dimensionUniqueName="[Время сервера]" displayFolder="" count="0" unbalanced="0" hidden="1"/>
    <cacheHierarchy uniqueName="[Время сервера].[3 Часа Числовой]" caption="3 Часа Числовой" attribute="1" time="1" defaultMemberUniqueName="[Время сервера].[3 Часа Числовой].[All]" allUniqueName="[Время сервера].[3 Часа Числовой].[All]" dimensionUniqueName="[Время сервера]" displayFolder="" count="0" unbalanced="0" hidden="1"/>
    <cacheHierarchy uniqueName="[Время сервера].[Ordering 3 Часа on TimeS 3 часа числовой]" caption="Ordering 3 Часа on TimeS 3 часа числовой" attribute="1" time="1" defaultMemberUniqueName="[Время сервера].[Ordering 3 Часа on TimeS 3 часа числовой].[All]" allUniqueName="[Время сервера].[Ordering 3 Часа on TimeS 3 часа числовой].[All]" dimensionUniqueName="[Время сервера]" displayFolder="" count="0" unbalanced="0" hidden="1"/>
    <cacheHierarchy uniqueName="[Время сервера].[Time S ID PK]" caption="Time S ID PK" attribute="1" time="1" keyAttribute="1" defaultMemberUniqueName="[Время сервера].[Time S ID PK].[All]" allUniqueName="[Время сервера].[Time S ID PK].[All]" dimensionUniqueName="[Время сервера]" displayFolder="" count="0" memberValueDatatype="3" unbalanced="0" hidden="1"/>
    <cacheHierarchy uniqueName="[Время сервера].[Время сервера]" caption="Время сервера" time="1" defaultMemberUniqueName="[Время сервера].[Время сервера].[All]" allUniqueName="[Время сервера].[Время сервера].[All]" dimensionUniqueName="[Время сервера]" displayFolder="" count="0" unbalanced="0" hidden="1"/>
    <cacheHierarchy uniqueName="[Время сервера].[Час]" caption="Час" attribute="1" time="1" defaultMemberUniqueName="[Время сервера].[Час].[All]" allUniqueName="[Время сервера].[Час].[All]" dimensionUniqueName="[Время сервера]" displayFolder="" count="0" unbalanced="0" hidden="1"/>
    <cacheHierarchy uniqueName="[ГКМД на кассе].[Date N ID PK]" caption="Date N ID PK" attribute="1" time="1" keyAttribute="1" defaultMemberUniqueName="[ГКМД на кассе].[Date N ID PK].[All]" allUniqueName="[ГКМД на кассе].[Date N ID PK].[All]" dimensionUniqueName="[ГКМД на кассе]" displayFolder="" count="0" memberValueDatatype="3" unbalanced="0" hidden="1"/>
    <cacheHierarchy uniqueName="[ГКМД на кассе].[Ordering День Недели on DateN День недели числовой]" caption="Ordering День Недели on DateN День недели числовой" attribute="1" time="1" defaultMemberUniqueName="[ГКМД на кассе].[Ordering День Недели on DateN День недели числовой].[All]" allUniqueName="[ГКМД на кассе].[Ordering День Недели on DateN День недели числовой].[All]" dimensionUniqueName="[ГКМД на кассе]" displayFolder="" count="0" unbalanced="0" hidden="1"/>
    <cacheHierarchy uniqueName="[ГКМД на кассе].[Ordering Месяц on DateN Месяц числовой]" caption="Ordering Месяц on DateN Месяц числовой" attribute="1" time="1" defaultMemberUniqueName="[ГКМД на кассе].[Ordering Месяц on DateN Месяц числовой].[All]" allUniqueName="[ГКМД на кассе].[Ordering Месяц on DateN Месяц числовой].[All]" dimensionUniqueName="[ГКМД на кассе]" displayFolder="" count="0" unbalanced="0" hidden="1"/>
    <cacheHierarchy uniqueName="[ГКМД на кассе].[ГКМД на кассе]" caption="ГКМД на кассе" time="1" defaultMemberUniqueName="[ГКМД на кассе].[ГКМД на кассе].[All]" allUniqueName="[ГКМД на кассе].[ГКМД на кассе].[All]" dimensionUniqueName="[ГКМД на кассе]" displayFolder="" count="0" unbalanced="0" hidden="1"/>
    <cacheHierarchy uniqueName="[ГКМД на кассе].[Год]" caption="Год" attribute="1" time="1" defaultMemberUniqueName="[ГКМД на кассе].[Год].[All]" allUniqueName="[ГКМД на кассе].[Год].[All]" dimensionUniqueName="[ГКМД на кассе]" displayFolder="" count="0" unbalanced="0" hidden="1"/>
    <cacheHierarchy uniqueName="[ГКМД на кассе].[Дата Текст]" caption="Дата Текст" attribute="1" time="1" defaultMemberUniqueName="[ГКМД на кассе].[Дата Текст].[All]" allUniqueName="[ГКМД на кассе].[Дата Текст].[All]" dimensionUniqueName="[ГКМД на кассе]" displayFolder="" count="0" unbalanced="0" hidden="1"/>
    <cacheHierarchy uniqueName="[ГКМД на кассе].[Дата Формат]" caption="Дата Формат" attribute="1" time="1" defaultMemberUniqueName="[ГКМД на кассе].[Дата Формат].[All]" allUniqueName="[ГКМД на кассе].[Дата Формат].[All]" dimensionUniqueName="[ГКМД на кассе]" displayFolder="" count="0" unbalanced="0" hidden="1"/>
    <cacheHierarchy uniqueName="[ГКМД на кассе].[День]" caption="День" attribute="1" time="1" defaultMemberUniqueName="[ГКМД на кассе].[День].[All]" allUniqueName="[ГКМД на кассе].[День].[All]" dimensionUniqueName="[ГКМД на кассе]" displayFolder="" count="0" unbalanced="0" hidden="1"/>
    <cacheHierarchy uniqueName="[ГКМД на кассе].[День Недели]" caption="День Недели" attribute="1" time="1" defaultMemberUniqueName="[ГКМД на кассе].[День Недели].[All]" allUniqueName="[ГКМД на кассе].[День Недели].[All]" dimensionUniqueName="[ГКМД на кассе]" displayFolder="" count="0" unbalanced="0" hidden="1"/>
    <cacheHierarchy uniqueName="[ГКМД на кассе].[День Недели Числовой]" caption="День Недели Числовой" attribute="1" time="1" defaultMemberUniqueName="[ГКМД на кассе].[День Недели Числовой].[All]" allUniqueName="[ГКМД на кассе].[День Недели Числовой].[All]" dimensionUniqueName="[ГКМД на кассе]" displayFolder="" count="0" unbalanced="0" hidden="1"/>
    <cacheHierarchy uniqueName="[ГКМД на кассе].[Квартал]" caption="Квартал" attribute="1" time="1" defaultMemberUniqueName="[ГКМД на кассе].[Квартал].[All]" allUniqueName="[ГКМД на кассе].[Квартал].[All]" dimensionUniqueName="[ГКМД на кассе]" displayFolder="" count="0" unbalanced="0" hidden="1"/>
    <cacheHierarchy uniqueName="[ГКМД на кассе].[Месяц]" caption="Месяц" attribute="1" time="1" defaultMemberUniqueName="[ГКМД на кассе].[Месяц].[All]" allUniqueName="[ГКМД на кассе].[Месяц].[All]" dimensionUniqueName="[ГКМД на кассе]" displayFolder="" count="0" unbalanced="0" hidden="1"/>
    <cacheHierarchy uniqueName="[ГКМД на кассе].[Месяц Числовой]" caption="Месяц Числовой" attribute="1" time="1" defaultMemberUniqueName="[ГКМД на кассе].[Месяц Числовой].[All]" allUniqueName="[ГКМД на кассе].[Месяц Числовой].[All]" dimensionUniqueName="[ГКМД на кассе]" displayFolder="" count="0" unbalanced="0" hidden="1"/>
    <cacheHierarchy uniqueName="[ГКМД на кассе].[Неделя]" caption="Неделя" attribute="1" time="1" defaultMemberUniqueName="[ГКМД на кассе].[Неделя].[All]" allUniqueName="[ГКМД на кассе].[Неделя].[All]" dimensionUniqueName="[ГКМД на кассе]" displayFolder="" count="0" unbalanced="0" hidden="1"/>
    <cacheHierarchy uniqueName="[ГКМД первой покупки].[Date N ID PK Card Min]" caption="Date N ID PK Card Min" attribute="1" time="1" keyAttribute="1" defaultMemberUniqueName="[ГКМД первой покупки].[Date N ID PK Card Min].[All]" allUniqueName="[ГКМД первой покупки].[Date N ID PK Card Min].[All]" dimensionUniqueName="[ГКМД первой покупки]" displayFolder="" count="0" memberValueDatatype="3" unbalanced="0" hidden="1"/>
    <cacheHierarchy uniqueName="[ГКМД первой покупки].[Ordering День Недели on DateN_CardMin День недели числовой]" caption="Ordering День Недели on DateN_CardMin День недели числовой" attribute="1" time="1" defaultMemberUniqueName="[ГКМД первой покупки].[Ordering День Недели on DateN_CardMin День недели числовой].[All]" allUniqueName="[ГКМД первой покупки].[Ordering День Недели on DateN_CardMin День недели числовой].[All]" dimensionUniqueName="[ГКМД первой покупки]" displayFolder="" count="0" unbalanced="0" hidden="1"/>
    <cacheHierarchy uniqueName="[ГКМД первой покупки].[Ordering Месяц on DateN_CardMin Месяц числовой]" caption="Ordering Месяц on DateN_CardMin Месяц числовой" attribute="1" time="1" defaultMemberUniqueName="[ГКМД первой покупки].[Ordering Месяц on DateN_CardMin Месяц числовой].[All]" allUniqueName="[ГКМД первой покупки].[Ordering Месяц on DateN_CardMin Месяц числовой].[All]" dimensionUniqueName="[ГКМД первой покупки]" displayFolder="" count="0" unbalanced="0" hidden="1"/>
    <cacheHierarchy uniqueName="[ГКМД первой покупки].[ГКМД первой покупки]" caption="ГКМД первой покупки" time="1" defaultMemberUniqueName="[ГКМД первой покупки].[ГКМД первой покупки].[All]" allUniqueName="[ГКМД первой покупки].[ГКМД первой покупки].[All]" dimensionUniqueName="[ГКМД первой покупки]" displayFolder="" count="0" unbalanced="0" hidden="1"/>
    <cacheHierarchy uniqueName="[ГКМД первой покупки].[Год]" caption="Год" attribute="1" time="1" defaultMemberUniqueName="[ГКМД первой покупки].[Год].[All]" allUniqueName="[ГКМД первой покупки].[Год].[All]" dimensionUniqueName="[ГКМД первой покупки]" displayFolder="" count="0" unbalanced="0" hidden="1"/>
    <cacheHierarchy uniqueName="[ГКМД первой покупки].[Дата Текст]" caption="Дата Текст" attribute="1" time="1" defaultMemberUniqueName="[ГКМД первой покупки].[Дата Текст].[All]" allUniqueName="[ГКМД первой покупки].[Дата Текст].[All]" dimensionUniqueName="[ГКМД первой покупки]" displayFolder="" count="0" unbalanced="0" hidden="1"/>
    <cacheHierarchy uniqueName="[ГКМД первой покупки].[Дата Формат]" caption="Дата Формат" attribute="1" time="1" defaultMemberUniqueName="[ГКМД первой покупки].[Дата Формат].[All]" allUniqueName="[ГКМД первой покупки].[Дата Формат].[All]" dimensionUniqueName="[ГКМД первой покупки]" displayFolder="" count="0" unbalanced="0" hidden="1"/>
    <cacheHierarchy uniqueName="[ГКМД первой покупки].[День]" caption="День" attribute="1" time="1" defaultMemberUniqueName="[ГКМД первой покупки].[День].[All]" allUniqueName="[ГКМД первой покупки].[День].[All]" dimensionUniqueName="[ГКМД первой покупки]" displayFolder="" count="0" unbalanced="0" hidden="1"/>
    <cacheHierarchy uniqueName="[ГКМД первой покупки].[День Недели]" caption="День Недели" attribute="1" time="1" defaultMemberUniqueName="[ГКМД первой покупки].[День Недели].[All]" allUniqueName="[ГКМД первой покупки].[День Недели].[All]" dimensionUniqueName="[ГКМД первой покупки]" displayFolder="" count="0" unbalanced="0" hidden="1"/>
    <cacheHierarchy uniqueName="[ГКМД первой покупки].[День Недели Числовой]" caption="День Недели Числовой" attribute="1" time="1" defaultMemberUniqueName="[ГКМД первой покупки].[День Недели Числовой].[All]" allUniqueName="[ГКМД первой покупки].[День Недели Числовой].[All]" dimensionUniqueName="[ГКМД первой покупки]" displayFolder="" count="0" unbalanced="0" hidden="1"/>
    <cacheHierarchy uniqueName="[ГКМД первой покупки].[Квартал]" caption="Квартал" attribute="1" time="1" defaultMemberUniqueName="[ГКМД первой покупки].[Квартал].[All]" allUniqueName="[ГКМД первой покупки].[Квартал].[All]" dimensionUniqueName="[ГКМД первой покупки]" displayFolder="" count="0" unbalanced="0" hidden="1"/>
    <cacheHierarchy uniqueName="[ГКМД первой покупки].[Месяц]" caption="Месяц" attribute="1" time="1" defaultMemberUniqueName="[ГКМД первой покупки].[Месяц].[All]" allUniqueName="[ГКМД первой покупки].[Месяц].[All]" dimensionUniqueName="[ГКМД первой покупки]" displayFolder="" count="0" unbalanced="0" hidden="1"/>
    <cacheHierarchy uniqueName="[ГКМД первой покупки].[Неделя]" caption="Неделя" attribute="1" time="1" defaultMemberUniqueName="[ГКМД первой покупки].[Неделя].[All]" allUniqueName="[ГКМД первой покупки].[Неделя].[All]" dimensionUniqueName="[ГКМД первой покупки]" displayFolder="" count="0" unbalanced="0" hidden="1"/>
    <cacheHierarchy uniqueName="[ГКМД последней покупки на кассе].[Date N ID PK Card Max]" caption="Date N ID PK Card Max" attribute="1" time="1" keyAttribute="1" defaultMemberUniqueName="[ГКМД последней покупки на кассе].[Date N ID PK Card Max].[All]" allUniqueName="[ГКМД последней покупки на кассе].[Date N ID PK Card Max].[All]" dimensionUniqueName="[ГКМД последней покупки на кассе]" displayFolder="" count="0" memberValueDatatype="3" unbalanced="0" hidden="1"/>
    <cacheHierarchy uniqueName="[ГКМД последней покупки на кассе].[Ordering День Недели on DateN_CardMax День недели числовой]" caption="Ordering День Недели on DateN_CardMax День недели числовой" attribute="1" time="1" defaultMemberUniqueName="[ГКМД последней покупки на кассе].[Ordering День Недели on DateN_CardMax День недели числовой].[All]" allUniqueName="[ГКМД последней покупки на кассе].[Ordering День Недели on DateN_CardMax День недели числовой].[All]" dimensionUniqueName="[ГКМД последней покупки на кассе]" displayFolder="" count="0" unbalanced="0" hidden="1"/>
    <cacheHierarchy uniqueName="[ГКМД последней покупки на кассе].[Ordering Месяц on DateN_CardMax Месяц числовой]" caption="Ordering Месяц on DateN_CardMax Месяц числовой" attribute="1" time="1" defaultMemberUniqueName="[ГКМД последней покупки на кассе].[Ordering Месяц on DateN_CardMax Месяц числовой].[All]" allUniqueName="[ГКМД последней покупки на кассе].[Ordering Месяц on DateN_CardMax Месяц числовой].[All]" dimensionUniqueName="[ГКМД последней покупки на кассе]" displayFolder="" count="0" unbalanced="0" hidden="1"/>
    <cacheHierarchy uniqueName="[ГКМД последней покупки на кассе].[ГКМД последней покупки]" caption="ГКМД последней покупки" time="1" defaultMemberUniqueName="[ГКМД последней покупки на кассе].[ГКМД последней покупки].[All]" allUniqueName="[ГКМД последней покупки на кассе].[ГКМД последней покупки].[All]" dimensionUniqueName="[ГКМД последней покупки на кассе]" displayFolder="" count="0" unbalanced="0" hidden="1"/>
    <cacheHierarchy uniqueName="[ГКМД последней покупки на кассе].[Год]" caption="Год" attribute="1" time="1" defaultMemberUniqueName="[ГКМД последней покупки на кассе].[Год].[All]" allUniqueName="[ГКМД последней покупки на кассе].[Год].[All]" dimensionUniqueName="[ГКМД последней покупки на кассе]" displayFolder="" count="0" unbalanced="0" hidden="1"/>
    <cacheHierarchy uniqueName="[ГКМД последней покупки на кассе].[Дата Текст]" caption="Дата Текст" attribute="1" time="1" defaultMemberUniqueName="[ГКМД последней покупки на кассе].[Дата Текст].[All]" allUniqueName="[ГКМД последней покупки на кассе].[Дата Текст].[All]" dimensionUniqueName="[ГКМД последней покупки на кассе]" displayFolder="" count="0" unbalanced="0" hidden="1"/>
    <cacheHierarchy uniqueName="[ГКМД последней покупки на кассе].[Дата Формат]" caption="Дата Формат" attribute="1" time="1" defaultMemberUniqueName="[ГКМД последней покупки на кассе].[Дата Формат].[All]" allUniqueName="[ГКМД последней покупки на кассе].[Дата Формат].[All]" dimensionUniqueName="[ГКМД последней покупки на кассе]" displayFolder="" count="0" unbalanced="0" hidden="1"/>
    <cacheHierarchy uniqueName="[ГКМД последней покупки на кассе].[День]" caption="День" attribute="1" time="1" defaultMemberUniqueName="[ГКМД последней покупки на кассе].[День].[All]" allUniqueName="[ГКМД последней покупки на кассе].[День].[All]" dimensionUniqueName="[ГКМД последней покупки на кассе]" displayFolder="" count="0" unbalanced="0" hidden="1"/>
    <cacheHierarchy uniqueName="[ГКМД последней покупки на кассе].[День Недели]" caption="День Недели" attribute="1" time="1" defaultMemberUniqueName="[ГКМД последней покупки на кассе].[День Недели].[All]" allUniqueName="[ГКМД последней покупки на кассе].[День Недели].[All]" dimensionUniqueName="[ГКМД последней покупки на кассе]" displayFolder="" count="0" unbalanced="0" hidden="1"/>
    <cacheHierarchy uniqueName="[ГКМД последней покупки на кассе].[День Недели Числовой]" caption="День Недели Числовой" attribute="1" time="1" defaultMemberUniqueName="[ГКМД последней покупки на кассе].[День Недели Числовой].[All]" allUniqueName="[ГКМД последней покупки на кассе].[День Недели Числовой].[All]" dimensionUniqueName="[ГКМД последней покупки на кассе]" displayFolder="" count="0" unbalanced="0" hidden="1"/>
    <cacheHierarchy uniqueName="[ГКМД последней покупки на кассе].[Квартал]" caption="Квартал" attribute="1" time="1" defaultMemberUniqueName="[ГКМД последней покупки на кассе].[Квартал].[All]" allUniqueName="[ГКМД последней покупки на кассе].[Квартал].[All]" dimensionUniqueName="[ГКМД последней покупки на кассе]" displayFolder="" count="0" unbalanced="0" hidden="1"/>
    <cacheHierarchy uniqueName="[ГКМД последней покупки на кассе].[Месяц]" caption="Месяц" attribute="1" time="1" defaultMemberUniqueName="[ГКМД последней покупки на кассе].[Месяц].[All]" allUniqueName="[ГКМД последней покупки на кассе].[Месяц].[All]" dimensionUniqueName="[ГКМД последней покупки на кассе]" displayFolder="" count="0" unbalanced="0" hidden="1"/>
    <cacheHierarchy uniqueName="[ГКМД последней покупки на кассе].[Неделя]" caption="Неделя" attribute="1" time="1" defaultMemberUniqueName="[ГКМД последней покупки на кассе].[Неделя].[All]" allUniqueName="[ГКМД последней покупки на кассе].[Неделя].[All]" dimensionUniqueName="[ГКМД последней покупки на кассе]" displayFolder="" count="0" unbalanced="0" hidden="1"/>
    <cacheHierarchy uniqueName="[ГКМД правил списания].[Date Rull ID PK]" caption="Date Rull ID PK" attribute="1" keyAttribute="1" defaultMemberUniqueName="[ГКМД правил списания].[Date Rull ID PK].[All]" allUniqueName="[ГКМД правил списания].[Date Rull ID PK].[All]" dimensionUniqueName="[ГКМД правил списания]" displayFolder="" count="0" unbalanced="0" hidden="1"/>
    <cacheHierarchy uniqueName="[ГКМД правил списания].[ГКМД правил списания]" caption="ГКМД правил списания" defaultMemberUniqueName="[ГКМД правил списания].[ГКМД правил списания].[All]" allUniqueName="[ГКМД правил списания].[ГКМД правил списания].[All]" dimensionUniqueName="[ГКМД правил списания]" displayFolder="" count="0" unbalanced="0" hidden="1"/>
    <cacheHierarchy uniqueName="[ГКМД правил списания].[Год]" caption="Год" attribute="1" defaultMemberUniqueName="[ГКМД правил списания].[Год].[All]" allUniqueName="[ГКМД правил списания].[Год].[All]" dimensionUniqueName="[ГКМД правил списания]" displayFolder="" count="0" unbalanced="0" hidden="1"/>
    <cacheHierarchy uniqueName="[ГКМД правил списания].[Дата Текст]" caption="Дата Текст" attribute="1" defaultMemberUniqueName="[ГКМД правил списания].[Дата Текст].[All]" allUniqueName="[ГКМД правил списания].[Дата Текст].[All]" dimensionUniqueName="[ГКМД правил списания]" displayFolder="" count="0" unbalanced="0" hidden="1"/>
    <cacheHierarchy uniqueName="[ГКМД правил списания].[Дата Формат]" caption="Дата Формат" attribute="1" defaultMemberUniqueName="[ГКМД правил списания].[Дата Формат].[All]" allUniqueName="[ГКМД правил списания].[Дата Формат].[All]" dimensionUniqueName="[ГКМД правил списания]" displayFolder="" count="0" unbalanced="0" hidden="1"/>
    <cacheHierarchy uniqueName="[ГКМД правил списания].[День]" caption="День" attribute="1" defaultMemberUniqueName="[ГКМД правил списания].[День].[All]" allUniqueName="[ГКМД правил списания].[День].[All]" dimensionUniqueName="[ГКМД правил списания]" displayFolder="" count="0" unbalanced="0" hidden="1"/>
    <cacheHierarchy uniqueName="[ГКМД правил списания].[День Недели]" caption="День Недели" attribute="1" defaultMemberUniqueName="[ГКМД правил списания].[День Недели].[All]" allUniqueName="[ГКМД правил списания].[День Недели].[All]" dimensionUniqueName="[ГКМД правил списания]" displayFolder="" count="0" unbalanced="0" hidden="1"/>
    <cacheHierarchy uniqueName="[ГКМД правил списания].[День Недели Числовой]" caption="День Недели Числовой" attribute="1" defaultMemberUniqueName="[ГКМД правил списания].[День Недели Числовой].[All]" allUniqueName="[ГКМД правил списания].[День Недели Числовой].[All]" dimensionUniqueName="[ГКМД правил списания]" displayFolder="" count="0" unbalanced="0" hidden="1"/>
    <cacheHierarchy uniqueName="[ГКМД правил списания].[Квартал]" caption="Квартал" attribute="1" defaultMemberUniqueName="[ГКМД правил списания].[Квартал].[All]" allUniqueName="[ГКМД правил списания].[Квартал].[All]" dimensionUniqueName="[ГКМД правил списания]" displayFolder="" count="0" unbalanced="0" hidden="1"/>
    <cacheHierarchy uniqueName="[ГКМД правил списания].[Месяц]" caption="Месяц" attribute="1" defaultMemberUniqueName="[ГКМД правил списания].[Месяц].[All]" allUniqueName="[ГКМД правил списания].[Месяц].[All]" dimensionUniqueName="[ГКМД правил списания]" displayFolder="" count="0" unbalanced="0" hidden="1"/>
    <cacheHierarchy uniqueName="[ГКМД правил списания].[Месяц Числовой]" caption="Месяц Числовой" attribute="1" defaultMemberUniqueName="[ГКМД правил списания].[Месяц Числовой].[All]" allUniqueName="[ГКМД правил списания].[Месяц Числовой].[All]" dimensionUniqueName="[ГКМД правил списания]" displayFolder="" count="0" unbalanced="0" hidden="1"/>
    <cacheHierarchy uniqueName="[ГКМД правил списания].[Неделя]" caption="Неделя" attribute="1" defaultMemberUniqueName="[ГКМД правил списания].[Неделя].[All]" allUniqueName="[ГКМД правил списания].[Неделя].[All]" dimensionUniqueName="[ГКМД правил списания]" displayFolder="" count="0" unbalanced="0" hidden="1"/>
    <cacheHierarchy uniqueName="[ГКМД правил списания].[Сортировка День Недели на DateRull2 День недели числовой]" caption="Сортировка День Недели на DateRull2 День недели числовой" attribute="1" defaultMemberUniqueName="[ГКМД правил списания].[Сортировка День Недели на DateRull2 День недели числовой].[All]" allUniqueName="[ГКМД правил списания].[Сортировка День Недели на DateRull2 День недели числовой].[All]" dimensionUniqueName="[ГКМД правил списания]" displayFolder="" count="0" unbalanced="0" hidden="1"/>
    <cacheHierarchy uniqueName="[ГКМД правил списания].[Сортировка Месяц на DateRull2 Месяц числовой]" caption="Сортировка Месяц на DateRull2 Месяц числовой" attribute="1" defaultMemberUniqueName="[ГКМД правил списания].[Сортировка Месяц на DateRull2 Месяц числовой].[All]" allUniqueName="[ГКМД правил списания].[Сортировка Месяц на DateRull2 Месяц числовой].[All]" dimensionUniqueName="[ГКМД правил списания]" displayFolder="" count="0" unbalanced="0" hidden="1"/>
    <cacheHierarchy uniqueName="[ГКМД регистрации контакта].[Card ID PK]" caption="Card ID PK" attribute="1" time="1" keyAttribute="1" defaultMemberUniqueName="[ГКМД регистрации контакта].[Card ID PK].[All]" allUniqueName="[ГКМД регистрации контакта].[Card ID PK].[All]" dimensionUniqueName="[ГКМД регистрации контакта]" displayFolder="" count="0" memberValueDatatype="3" unbalanced="0" hidden="1"/>
    <cacheHierarchy uniqueName="[ГКМД регистрации контакта].[Ordering День Недели on DateS_ContactsReg День недели числовой]" caption="Ordering День Недели on DateS_ContactsReg День недели числовой" attribute="1" time="1" defaultMemberUniqueName="[ГКМД регистрации контакта].[Ordering День Недели on DateS_ContactsReg День недели числовой].[All]" allUniqueName="[ГКМД регистрации контакта].[Ordering День Недели on DateS_ContactsReg День недели числовой].[All]" dimensionUniqueName="[ГКМД регистрации контакта]" displayFolder="" count="0" unbalanced="0" hidden="1"/>
    <cacheHierarchy uniqueName="[ГКМД регистрации контакта].[Ordering Месяц on DateS_ContactsReg Месяц числовой]" caption="Ordering Месяц on DateS_ContactsReg Месяц числовой" attribute="1" time="1" defaultMemberUniqueName="[ГКМД регистрации контакта].[Ordering Месяц on DateS_ContactsReg Месяц числовой].[All]" allUniqueName="[ГКМД регистрации контакта].[Ordering Месяц on DateS_ContactsReg Месяц числовой].[All]" dimensionUniqueName="[ГКМД регистрации контакта]" displayFolder="" count="0" unbalanced="0" hidden="1"/>
    <cacheHierarchy uniqueName="[ГКМД регистрации контакта].[Дата Текст]" caption="Дата Текст" attribute="1" time="1" defaultMemberUniqueName="[ГКМД регистрации контакта].[Дата Текст].[All]" allUniqueName="[ГКМД регистрации контакта].[Дата Текст].[All]" dimensionUniqueName="[ГКМД регистрации контакта]" displayFolder="" count="0" unbalanced="0" hidden="1"/>
    <cacheHierarchy uniqueName="[ГКМД регистрации контакта].[Дата Формат]" caption="Дата Формат" attribute="1" time="1" defaultMemberUniqueName="[ГКМД регистрации контакта].[Дата Формат].[All]" allUniqueName="[ГКМД регистрации контакта].[Дата Формат].[All]" dimensionUniqueName="[ГКМД регистрации контакта]" displayFolder="" count="0" unbalanced="0" hidden="1"/>
    <cacheHierarchy uniqueName="[ГКМД Сгорания бонусов].[Date S ID PK Sgoranie]" caption="Date S ID PK Sgoranie" attribute="1" keyAttribute="1" defaultMemberUniqueName="[ГКМД Сгорания бонусов].[Date S ID PK Sgoranie].[All]" allUniqueName="[ГКМД Сгорания бонусов].[Date S ID PK Sgoranie].[All]" dimensionUniqueName="[ГКМД Сгорания бонусов]" displayFolder="" count="0" unbalanced="0" hidden="1"/>
    <cacheHierarchy uniqueName="[ГКМД Сгорания бонусов].[ГКМД сгорания]" caption="ГКМД сгорания" defaultMemberUniqueName="[ГКМД Сгорания бонусов].[ГКМД сгорания].[All]" allUniqueName="[ГКМД Сгорания бонусов].[ГКМД сгорания].[All]" dimensionUniqueName="[ГКМД Сгорания бонусов]" displayFolder="" count="0" unbalanced="0" hidden="1"/>
    <cacheHierarchy uniqueName="[ГКМД Сгорания бонусов].[Год]" caption="Год" attribute="1" defaultMemberUniqueName="[ГКМД Сгорания бонусов].[Год].[All]" allUniqueName="[ГКМД Сгорания бонусов].[Год].[All]" dimensionUniqueName="[ГКМД Сгорания бонусов]" displayFolder="" count="0" unbalanced="0" hidden="1"/>
    <cacheHierarchy uniqueName="[ГКМД Сгорания бонусов].[Дата Текст]" caption="Дата Текст" attribute="1" defaultMemberUniqueName="[ГКМД Сгорания бонусов].[Дата Текст].[All]" allUniqueName="[ГКМД Сгорания бонусов].[Дата Текст].[All]" dimensionUniqueName="[ГКМД Сгорания бонусов]" displayFolder="" count="0" unbalanced="0" hidden="1"/>
    <cacheHierarchy uniqueName="[ГКМД Сгорания бонусов].[Дата Формат]" caption="Дата Формат" attribute="1" defaultMemberUniqueName="[ГКМД Сгорания бонусов].[Дата Формат].[All]" allUniqueName="[ГКМД Сгорания бонусов].[Дата Формат].[All]" dimensionUniqueName="[ГКМД Сгорания бонусов]" displayFolder="" count="0" unbalanced="0" hidden="1"/>
    <cacheHierarchy uniqueName="[ГКМД Сгорания бонусов].[День]" caption="День" attribute="1" defaultMemberUniqueName="[ГКМД Сгорания бонусов].[День].[All]" allUniqueName="[ГКМД Сгорания бонусов].[День].[All]" dimensionUniqueName="[ГКМД Сгорания бонусов]" displayFolder="" count="0" unbalanced="0" hidden="1"/>
    <cacheHierarchy uniqueName="[ГКМД Сгорания бонусов].[День Недели]" caption="День Недели" attribute="1" defaultMemberUniqueName="[ГКМД Сгорания бонусов].[День Недели].[All]" allUniqueName="[ГКМД Сгорания бонусов].[День Недели].[All]" dimensionUniqueName="[ГКМД Сгорания бонусов]" displayFolder="" count="0" unbalanced="0" hidden="1"/>
    <cacheHierarchy uniqueName="[ГКМД Сгорания бонусов].[День Недели Числовой]" caption="День Недели Числовой" attribute="1" defaultMemberUniqueName="[ГКМД Сгорания бонусов].[День Недели Числовой].[All]" allUniqueName="[ГКМД Сгорания бонусов].[День Недели Числовой].[All]" dimensionUniqueName="[ГКМД Сгорания бонусов]" displayFolder="" count="0" unbalanced="0" hidden="1"/>
    <cacheHierarchy uniqueName="[ГКМД Сгорания бонусов].[Квартал]" caption="Квартал" attribute="1" defaultMemberUniqueName="[ГКМД Сгорания бонусов].[Квартал].[All]" allUniqueName="[ГКМД Сгорания бонусов].[Квартал].[All]" dimensionUniqueName="[ГКМД Сгорания бонусов]" displayFolder="" count="0" unbalanced="0" hidden="1"/>
    <cacheHierarchy uniqueName="[ГКМД Сгорания бонусов].[Месяц]" caption="Месяц" attribute="1" defaultMemberUniqueName="[ГКМД Сгорания бонусов].[Месяц].[All]" allUniqueName="[ГКМД Сгорания бонусов].[Месяц].[All]" dimensionUniqueName="[ГКМД Сгорания бонусов]" displayFolder="" count="0" unbalanced="0" hidden="1"/>
    <cacheHierarchy uniqueName="[ГКМД Сгорания бонусов].[Месяц Числовой]" caption="Месяц Числовой" attribute="1" defaultMemberUniqueName="[ГКМД Сгорания бонусов].[Месяц Числовой].[All]" allUniqueName="[ГКМД Сгорания бонусов].[Месяц Числовой].[All]" dimensionUniqueName="[ГКМД Сгорания бонусов]" displayFolder="" count="0" unbalanced="0" hidden="1"/>
    <cacheHierarchy uniqueName="[ГКМД Сгорания бонусов].[Неделя]" caption="Неделя" attribute="1" defaultMemberUniqueName="[ГКМД Сгорания бонусов].[Неделя].[All]" allUniqueName="[ГКМД Сгорания бонусов].[Неделя].[All]" dimensionUniqueName="[ГКМД Сгорания бонусов]" displayFolder="" count="0" unbalanced="0" hidden="1"/>
    <cacheHierarchy uniqueName="[ГКМД Сгорания бонусов].[Сортировка День Недели на DateS_Sgoranie День недели числовой]" caption="Сортировка День Недели на DateS_Sgoranie День недели числовой" attribute="1" defaultMemberUniqueName="[ГКМД Сгорания бонусов].[Сортировка День Недели на DateS_Sgoranie День недели числовой].[All]" allUniqueName="[ГКМД Сгорания бонусов].[Сортировка День Недели на DateS_Sgoranie День недели числовой].[All]" dimensionUniqueName="[ГКМД Сгорания бонусов]" displayFolder="" count="0" unbalanced="0" hidden="1"/>
    <cacheHierarchy uniqueName="[ГКМД Сгорания бонусов].[Сортировка Месяц на DateS_Sgoranie Месяц числовой]" caption="Сортировка Месяц на DateS_Sgoranie Месяц числовой" attribute="1" defaultMemberUniqueName="[ГКМД Сгорания бонусов].[Сортировка Месяц на DateS_Sgoranie Месяц числовой].[All]" allUniqueName="[ГКМД Сгорания бонусов].[Сортировка Месяц на DateS_Sgoranie Месяц числовой].[All]" dimensionUniqueName="[ГКМД Сгорания бонусов]" displayFolder="" count="0" unbalanced="0" hidden="1"/>
    <cacheHierarchy uniqueName="[ГКМД сервера].[Date S ID PK]" caption="Date S ID PK" attribute="1" time="1" keyAttribute="1" defaultMemberUniqueName="[ГКМД сервера].[Date S ID PK].[All]" allUniqueName="[ГКМД сервера].[Date S ID PK].[All]" dimensionUniqueName="[ГКМД сервера]" displayFolder="" count="0" memberValueDatatype="3" unbalanced="0" hidden="1"/>
    <cacheHierarchy uniqueName="[ГКМД сервера].[Ordering День Недели on DateS День недели числовой]" caption="Ordering День Недели on DateS День недели числовой" attribute="1" time="1" defaultMemberUniqueName="[ГКМД сервера].[Ordering День Недели on DateS День недели числовой].[All]" allUniqueName="[ГКМД сервера].[Ordering День Недели on DateS День недели числовой].[All]" dimensionUniqueName="[ГКМД сервера]" displayFolder="" count="0" unbalanced="0" hidden="1"/>
    <cacheHierarchy uniqueName="[ГКМД сервера].[Ordering Месяц on DateS Месяц числовой]" caption="Ordering Месяц on DateS Месяц числовой" attribute="1" time="1" defaultMemberUniqueName="[ГКМД сервера].[Ordering Месяц on DateS Месяц числовой].[All]" allUniqueName="[ГКМД сервера].[Ordering Месяц on DateS Месяц числовой].[All]" dimensionUniqueName="[ГКМД сервера]" displayFolder="" count="0" unbalanced="0" hidden="1"/>
    <cacheHierarchy uniqueName="[ГКМД сервера].[Дата Текст]" caption="Дата Текст" attribute="1" time="1" defaultMemberUniqueName="[ГКМД сервера].[Дата Текст].[All]" allUniqueName="[ГКМД сервера].[Дата Текст].[All]" dimensionUniqueName="[ГКМД сервера]" displayFolder="" count="0" unbalanced="0" hidden="1"/>
    <cacheHierarchy uniqueName="[ГКМД сервера].[Дата Формат]" caption="Дата Формат" attribute="1" time="1" defaultMemberUniqueName="[ГКМД сервера].[Дата Формат].[All]" allUniqueName="[ГКМД сервера].[Дата Формат].[All]" dimensionUniqueName="[ГКМД сервера]" displayFolder="" count="0" unbalanced="0" hidden="1"/>
    <cacheHierarchy uniqueName="[Карты].[Card ID PK]" caption="Card ID PK" attribute="1" keyAttribute="1" defaultMemberUniqueName="[Карты].[Card ID PK].[All]" allUniqueName="[Карты].[Card ID PK].[All]" dimensionUniqueName="[Карты]" displayFolder="" count="0" unbalanced="0" hidden="1"/>
    <cacheHierarchy uniqueName="[Карты].[Contact ID]" caption="Contact ID" attribute="1" defaultMemberUniqueName="[Карты].[Contact ID].[All]" allUniqueName="[Карты].[Contact ID].[All]" dimensionUniqueName="[Карты]" displayFolder="" count="0" unbalanced="0" hidden="1"/>
    <cacheHierarchy uniqueName="[Карты].[Contact ID PK]" caption="Contact ID PK" attribute="1" defaultMemberUniqueName="[Карты].[Contact ID PK].[All]" allUniqueName="[Карты].[Contact ID PK].[All]" dimensionUniqueName="[Карты]" displayFolder="" count="0" unbalanced="0" hidden="1"/>
    <cacheHierarchy uniqueName="[Карты].[Вид Карты]" caption="Вид Карты" attribute="1" defaultMemberUniqueName="[Карты].[Вид Карты].[All]" allUniqueName="[Карты].[Вид Карты].[All]" dimensionUniqueName="[Карты]" displayFolder="" count="0" unbalanced="0" hidden="1"/>
    <cacheHierarchy uniqueName="[Карты].[Корпоративный Статус]" caption="Корпоративный Статус" attribute="1" defaultMemberUniqueName="[Карты].[Корпоративный Статус].[All]" allUniqueName="[Карты].[Корпоративный Статус].[All]" dimensionUniqueName="[Карты]" displayFolder="" count="0" unbalanced="0" hidden="1"/>
    <cacheHierarchy uniqueName="[Карты по балансам].[Card ID PK]" caption="Card ID PK" attribute="1" keyAttribute="1" defaultMemberUniqueName="[Карты по балансам].[Card ID PK].[All]" allUniqueName="[Карты по балансам].[Card ID PK].[All]" dimensionUniqueName="[Карты по балансам]" displayFolder="" count="0" unbalanced="0" hidden="1"/>
    <cacheHierarchy uniqueName="[Карты по балансам].[Date N ID PK Card Max]" caption="Date N ID PK Card Max" attribute="1" defaultMemberUniqueName="[Карты по балансам].[Date N ID PK Card Max].[All]" allUniqueName="[Карты по балансам].[Date N ID PK Card Max].[All]" dimensionUniqueName="[Карты по балансам]" displayFolder="" count="0" unbalanced="0" hidden="1"/>
    <cacheHierarchy uniqueName="[Карты по балансам].[Баланс Бонусов На Карте]" caption="Баланс Бонусов На Карте" attribute="1" defaultMemberUniqueName="[Карты по балансам].[Баланс Бонусов На Карте].[All]" allUniqueName="[Карты по балансам].[Баланс Бонусов На Карте].[All]" dimensionUniqueName="[Карты по балансам]" displayFolder="" count="0" unbalanced="0" hidden="1"/>
    <cacheHierarchy uniqueName="[Карты с одной покупкой].[Card ID PK]" caption="Card ID PK" attribute="1" keyAttribute="1" defaultMemberUniqueName="[Карты с одной покупкой].[Card ID PK].[All]" allUniqueName="[Карты с одной покупкой].[Card ID PK].[All]" dimensionUniqueName="[Карты с одной покупкой]" displayFolder="" count="0" unbalanced="0" hidden="1"/>
    <cacheHierarchy uniqueName="[Карты с одной покупкой].[Date N ID PK Card Min]" caption="Date N ID PK Card Min" attribute="1" defaultMemberUniqueName="[Карты с одной покупкой].[Date N ID PK Card Min].[All]" allUniqueName="[Карты с одной покупкой].[Date N ID PK Card Min].[All]" dimensionUniqueName="[Карты с одной покупкой]" displayFolder="" count="0" unbalanced="0" hidden="1"/>
    <cacheHierarchy uniqueName="[Карты с одной покупкой].[Карта с Одной Покупкой]" caption="Карта с Одной Покупкой" attribute="1" defaultMemberUniqueName="[Карты с одной покупкой].[Карта с Одной Покупкой].[All]" allUniqueName="[Карты с одной покупкой].[Карта с Одной Покупкой].[All]" dimensionUniqueName="[Карты с одной покупкой]" displayFolder="" count="0" unbalanced="0" hidden="1"/>
    <cacheHierarchy uniqueName="[Контакты].[Contact ID PK]" caption="Contact ID PK" attribute="1" keyAttribute="1" defaultMemberUniqueName="[Контакты].[Contact ID PK].[All]" allUniqueName="[Контакты].[Contact ID PK].[All]" dimensionUniqueName="[Контакты]" displayFolder="" count="0" unbalanced="0" hidden="1"/>
    <cacheHierarchy uniqueName="[Контакты].[Ordering Месяц Рождения on Contacts Месяц рождения ord]" caption="Ordering Месяц Рождения on Contacts Месяц рождения ord" attribute="1" defaultMemberUniqueName="[Контакты].[Ordering Месяц Рождения on Contacts Месяц рождения ord].[All]" allUniqueName="[Контакты].[Ordering Месяц Рождения on Contacts Месяц рождения ord].[All]" dimensionUniqueName="[Контакты]" displayFolder="" count="0" unbalanced="0" hidden="1"/>
    <cacheHierarchy uniqueName="[Контакты].[Месяц Рождения Ord]" caption="Месяц Рождения Ord" attribute="1" defaultMemberUniqueName="[Контакты].[Месяц Рождения Ord].[All]" allUniqueName="[Контакты].[Месяц Рождения Ord].[All]" dimensionUniqueName="[Контакты]" displayFolder="" count="0" unbalanced="0" hidden="1"/>
    <cacheHierarchy uniqueName="[Корпоративные операции].[Fit Profi]" caption="Fit Profi" attribute="1" defaultMemberUniqueName="[Корпоративные операции].[Fit Profi].[All]" allUniqueName="[Корпоративные операции].[Fit Profi].[All]" dimensionUniqueName="[Корпоративные операции]" displayFolder="" count="0" unbalanced="0" hidden="1"/>
    <cacheHierarchy uniqueName="[Корпоративные операции].[Fit Profi ID]" caption="Fit Profi ID" attribute="1" keyAttribute="1" defaultMemberUniqueName="[Корпоративные операции].[Fit Profi ID].[All]" allUniqueName="[Корпоративные операции].[Fit Profi ID].[All]" dimensionUniqueName="[Корпоративные операции]" displayFolder="" count="0" unbalanced="0" hidden="1"/>
    <cacheHierarchy uniqueName="[Маркетинговая группа].[List ID PK]" caption="List ID PK" attribute="1" time="1" keyAttribute="1" defaultMemberUniqueName="[Маркетинговая группа].[List ID PK].[All]" allUniqueName="[Маркетинговая группа].[List ID PK].[All]" dimensionUniqueName="[Маркетинговая группа]" displayFolder="" count="0" memberValueDatatype="3" unbalanced="0" hidden="1"/>
    <cacheHierarchy uniqueName="[Маркетинговые кампании].[Market Campaign ID PK]" caption="Market Campaign ID PK" attribute="1" keyAttribute="1" defaultMemberUniqueName="[Маркетинговые кампании].[Market Campaign ID PK].[All]" allUniqueName="[Маркетинговые кампании].[Market Campaign ID PK].[All]" dimensionUniqueName="[Маркетинговые кампании]" displayFolder="" count="0" unbalanced="0" hidden="1"/>
    <cacheHierarchy uniqueName="[Организации].[Pos ID PK]" caption="Pos ID PK" attribute="1" keyAttribute="1" defaultMemberUniqueName="[Организации].[Pos ID PK].[All]" allUniqueName="[Организации].[Pos ID PK].[All]" dimensionUniqueName="[Организации]" displayFolder="" count="0" unbalanced="0" hidden="1"/>
    <cacheHierarchy uniqueName="[Правила начислений и списаний бонусов].[Bonus Rull ID PK]" caption="Bonus Rull ID PK" attribute="1" keyAttribute="1" defaultMemberUniqueName="[Правила начислений и списаний бонусов].[Bonus Rull ID PK].[All]" allUniqueName="[Правила начислений и списаний бонусов].[Bonus Rull ID PK].[All]" dimensionUniqueName="[Правила начислений и списаний бонусов]" displayFolder="" count="0" unbalanced="0" hidden="1"/>
    <cacheHierarchy uniqueName="[Правила начислений и списаний бонусов].[Организация Правила Начисления]" caption="Организация Правила Начисления" attribute="1" defaultMemberUniqueName="[Правила начислений и списаний бонусов].[Организация Правила Начисления].[All]" allUniqueName="[Правила начислений и списаний бонусов].[Организация Правила Начисления].[All]" dimensionUniqueName="[Правила начислений и списаний бонусов]" displayFolder="" count="0" unbalanced="0" hidden="1"/>
    <cacheHierarchy uniqueName="[Правила начислений и списаний бонусов].[Правила Начислений Бонусов]" caption="Правила Начислений Бонусов" attribute="1" defaultMemberUniqueName="[Правила начислений и списаний бонусов].[Правила Начислений Бонусов].[All]" allUniqueName="[Правила начислений и списаний бонусов].[Правила Начислений Бонусов].[All]" dimensionUniqueName="[Правила начислений и списаний бонусов]" displayFolder="" count="0" unbalanced="0" hidden="1"/>
    <cacheHierarchy uniqueName="[Правила списания].[Bonus Rull2 ID PK]" caption="Bonus Rull2 ID PK" attribute="1" keyAttribute="1" defaultMemberUniqueName="[Правила списания].[Bonus Rull2 ID PK].[All]" allUniqueName="[Правила списания].[Bonus Rull2 ID PK].[All]" dimensionUniqueName="[Правила списания]" displayFolder="" count="0" unbalanced="0" hidden="1"/>
    <cacheHierarchy uniqueName="[Правила списания].[Организация Правила]" caption="Организация Правила" attribute="1" defaultMemberUniqueName="[Правила списания].[Организация Правила].[All]" allUniqueName="[Правила списания].[Организация Правила].[All]" dimensionUniqueName="[Правила списания]" displayFolder="" count="0" unbalanced="0" hidden="1"/>
    <cacheHierarchy uniqueName="[Правила списания].[Правило]" caption="Правило" attribute="1" defaultMemberUniqueName="[Правила списания].[Правило].[All]" allUniqueName="[Правила списания].[Правило].[All]" dimensionUniqueName="[Правила списания]" displayFolder="" count="0" unbalanced="0" hidden="1"/>
    <cacheHierarchy uniqueName="[Расширенные атрибуты].[Extended Attributes Id]" caption="Extended Attributes Id" attribute="1" keyAttribute="1" defaultMemberUniqueName="[Расширенные атрибуты].[Extended Attributes Id].[All]" allUniqueName="[Расширенные атрибуты].[Extended Attributes Id].[All]" dimensionUniqueName="[Расширенные атрибуты]" displayFolder="" count="0" unbalanced="0" hidden="1"/>
    <cacheHierarchy uniqueName="[Расширенные атрибуты].[Key]" caption="Key" attribute="1" defaultMemberUniqueName="[Расширенные атрибуты].[Key].[All]" allUniqueName="[Расширенные атрибуты].[Key].[All]" dimensionUniqueName="[Расширенные атрибуты]" displayFolder="" count="0" unbalanced="0" hidden="1"/>
    <cacheHierarchy uniqueName="[Расширенные атрибуты].[Value]" caption="Value" attribute="1" defaultMemberUniqueName="[Расширенные атрибуты].[Value].[All]" allUniqueName="[Расширенные атрибуты].[Value].[All]" dimensionUniqueName="[Расширенные атрибуты]" displayFolder="" count="0" unbalanced="0" hidden="1"/>
    <cacheHierarchy uniqueName="[Расширенные атрибуты товаров].[Ex Item ID]" caption="Ex Item ID" attribute="1" keyAttribute="1" defaultMemberUniqueName="[Расширенные атрибуты товаров].[Ex Item ID].[All]" allUniqueName="[Расширенные атрибуты товаров].[Ex Item ID].[All]" dimensionUniqueName="[Расширенные атрибуты товаров]" displayFolder="" count="0" unbalanced="0" hidden="1"/>
    <cacheHierarchy uniqueName="[Расширенные атрибуты товаров].[Значение]" caption="Значение" attribute="1" defaultMemberUniqueName="[Расширенные атрибуты товаров].[Значение].[All]" allUniqueName="[Расширенные атрибуты товаров].[Значение].[All]" dimensionUniqueName="[Расширенные атрибуты товаров]" displayFolder="" count="0" unbalanced="0" hidden="1"/>
    <cacheHierarchy uniqueName="[Расширенные атрибуты товаров].[Ключ]" caption="Ключ" attribute="1" defaultMemberUniqueName="[Расширенные атрибуты товаров].[Ключ].[All]" allUniqueName="[Расширенные атрибуты товаров].[Ключ].[All]" dimensionUniqueName="[Расширенные атрибуты товаров]" displayFolder="" count="0" unbalanced="0" hidden="1"/>
    <cacheHierarchy uniqueName="[Расширенные атрибуты чеков].[Ex Chek ID]" caption="Ex Chek ID" attribute="1" keyAttribute="1" defaultMemberUniqueName="[Расширенные атрибуты чеков].[Ex Chek ID].[All]" allUniqueName="[Расширенные атрибуты чеков].[Ex Chek ID].[All]" dimensionUniqueName="[Расширенные атрибуты чеков]" displayFolder="" count="0" unbalanced="0" hidden="1"/>
    <cacheHierarchy uniqueName="[Расширенные атрибуты чеков].[Значение]" caption="Значение" attribute="1" defaultMemberUniqueName="[Расширенные атрибуты чеков].[Значение].[All]" allUniqueName="[Расширенные атрибуты чеков].[Значение].[All]" dimensionUniqueName="[Расширенные атрибуты чеков]" displayFolder="" count="0" unbalanced="0" hidden="1"/>
    <cacheHierarchy uniqueName="[Расширенные атрибуты чеков].[Ключ]" caption="Ключ" attribute="1" defaultMemberUniqueName="[Расширенные атрибуты чеков].[Ключ].[All]" allUniqueName="[Расширенные атрибуты чеков].[Ключ].[All]" dimensionUniqueName="[Расширенные атрибуты чеков]" displayFolder="" count="0" unbalanced="0" hidden="1"/>
    <cacheHierarchy uniqueName="[Сегменты карт].[Card ID PK]" caption="Card ID PK" attribute="1" keyAttribute="1" defaultMemberUniqueName="[Сегменты карт].[Card ID PK].[All]" allUniqueName="[Сегменты карт].[Card ID PK].[All]" dimensionUniqueName="[Сегменты карт]" displayFolder="" count="0" unbalanced="0" hidden="1"/>
    <cacheHierarchy uniqueName="[Сегменты карт].[Ordering Доход с Клиента весь Период 0-10000 on Cards_Segment Доход с клиента (весь период) 0-10000]" caption="Ordering Доход с Клиента весь Период 0-10000 on Cards_Segment Доход с клиента (весь период) 0-10000" attribute="1" defaultMemberUniqueName="[Сегменты карт].[Ordering Доход с Клиента весь Период 0-10000 on Cards_Segment Доход с клиента (весь период) 0-10000].[All]" allUniqueName="[Сегменты карт].[Ordering Доход с Клиента весь Период 0-10000 on Cards_Segment Доход с клиента (весь период) 0-10000].[All]" dimensionUniqueName="[Сегменты карт]" displayFolder="" count="0" unbalanced="0" hidden="1"/>
    <cacheHierarchy uniqueName="[Сегменты карт].[Ordering Доход с Клиента весь Период 0-300 on Cards_Segment Доход с клиента (весь период) 0-300 ord]" caption="Ordering Доход с Клиента весь Период 0-300 on Cards_Segment Доход с клиента (весь период) 0-300 ord" attribute="1" defaultMemberUniqueName="[Сегменты карт].[Ordering Доход с Клиента весь Период 0-300 on Cards_Segment Доход с клиента (весь период) 0-300 ord].[All]" allUniqueName="[Сегменты карт].[Ordering Доход с Клиента весь Период 0-300 on Cards_Segment Доход с клиента (весь период) 0-300 ord].[All]" dimensionUniqueName="[Сегменты карт]" displayFolder="" count="0" unbalanced="0" hidden="1"/>
    <cacheHierarchy uniqueName="[Сегменты карт].[Ordering Доход с Клиента квартал 0-10000 on Cards_Segment Доход с клиента (квартал) 0-10000 ord]" caption="Ordering Доход с Клиента квартал 0-10000 on Cards_Segment Доход с клиента (квартал) 0-10000 ord" attribute="1" defaultMemberUniqueName="[Сегменты карт].[Ordering Доход с Клиента квартал 0-10000 on Cards_Segment Доход с клиента (квартал) 0-10000 ord].[All]" allUniqueName="[Сегменты карт].[Ordering Доход с Клиента квартал 0-10000 on Cards_Segment Доход с клиента (квартал) 0-10000 ord].[All]" dimensionUniqueName="[Сегменты карт]" displayFolder="" count="0" unbalanced="0" hidden="1"/>
    <cacheHierarchy uniqueName="[Сегменты карт].[Ordering Доход с Клиента квартал 0-300 on Cards_Segment Доход с клиента (квартал) 0-300 ord]" caption="Ordering Доход с Клиента квартал 0-300 on Cards_Segment Доход с клиента (квартал) 0-300 ord" attribute="1" defaultMemberUniqueName="[Сегменты карт].[Ordering Доход с Клиента квартал 0-300 on Cards_Segment Доход с клиента (квартал) 0-300 ord].[All]" allUniqueName="[Сегменты карт].[Ordering Доход с Клиента квартал 0-300 on Cards_Segment Доход с клиента (квартал) 0-300 ord].[All]" dimensionUniqueName="[Сегменты карт]" displayFolder="" count="0" unbalanced="0" hidden="1"/>
    <cacheHierarchy uniqueName="[Сегменты карт].[Ordering Доход с Клиента месяц 0-10000 on Cards_Segment Доход с клиента (месяц) 0-10000 ord]" caption="Ordering Доход с Клиента месяц 0-10000 on Cards_Segment Доход с клиента (месяц) 0-10000 ord" attribute="1" defaultMemberUniqueName="[Сегменты карт].[Ordering Доход с Клиента месяц 0-10000 on Cards_Segment Доход с клиента (месяц) 0-10000 ord].[All]" allUniqueName="[Сегменты карт].[Ordering Доход с Клиента месяц 0-10000 on Cards_Segment Доход с клиента (месяц) 0-10000 ord].[All]" dimensionUniqueName="[Сегменты карт]" displayFolder="" count="0" unbalanced="0" hidden="1"/>
    <cacheHierarchy uniqueName="[Сегменты карт].[Ordering Доход с Клиента месяц 0-300 on Cards_Segment Доход с клиента (месяц) 0-300 ord]" caption="Ordering Доход с Клиента месяц 0-300 on Cards_Segment Доход с клиента (месяц) 0-300 ord" attribute="1" defaultMemberUniqueName="[Сегменты карт].[Ordering Доход с Клиента месяц 0-300 on Cards_Segment Доход с клиента (месяц) 0-300 ord].[All]" allUniqueName="[Сегменты карт].[Ordering Доход с Клиента месяц 0-300 on Cards_Segment Доход с клиента (месяц) 0-300 ord].[All]" dimensionUniqueName="[Сегменты карт]" displayFolder="" count="0" unbalanced="0" hidden="1"/>
    <cacheHierarchy uniqueName="[Сегменты карт].[Ordering Макс Сумма в День За 3 Месяца on Cards_Segment Макс  сумма в день за 3 месяца ord]" caption="Ordering Макс Сумма в День За 3 Месяца on Cards_Segment Макс  сумма в день за 3 месяца ord" attribute="1" defaultMemberUniqueName="[Сегменты карт].[Ordering Макс Сумма в День За 3 Месяца on Cards_Segment Макс  сумма в день за 3 месяца ord].[All]" allUniqueName="[Сегменты карт].[Ordering Макс Сумма в День За 3 Месяца on Cards_Segment Макс  сумма в день за 3 месяца ord].[All]" dimensionUniqueName="[Сегменты карт]" displayFolder="" count="0" unbalanced="0" hidden="1"/>
    <cacheHierarchy uniqueName="[Сегменты карт].[Ordering Макс Чеков в День За 3 Месяца on Cards_Segment Макс  чеков в день за 3 месяца ord]" caption="Ordering Макс Чеков в День За 3 Месяца on Cards_Segment Макс  чеков в день за 3 месяца ord" attribute="1" defaultMemberUniqueName="[Сегменты карт].[Ordering Макс Чеков в День За 3 Месяца on Cards_Segment Макс  чеков в день за 3 месяца ord].[All]" allUniqueName="[Сегменты карт].[Ordering Макс Чеков в День За 3 Месяца on Cards_Segment Макс  чеков в день за 3 месяца ord].[All]" dimensionUniqueName="[Сегменты карт]" displayFolder="" count="0" unbalanced="0" hidden="1"/>
    <cacheHierarchy uniqueName="[Сегменты карт].[Ordering Макс Чеков в Месяц За 3 Месяца on Cards_Segment Макс  чеков в месяц за 3 месяца ord]" caption="Ordering Макс Чеков в Месяц За 3 Месяца on Cards_Segment Макс  чеков в месяц за 3 месяца ord" attribute="1" defaultMemberUniqueName="[Сегменты карт].[Ordering Макс Чеков в Месяц За 3 Месяца on Cards_Segment Макс  чеков в месяц за 3 месяца ord].[All]" allUniqueName="[Сегменты карт].[Ordering Макс Чеков в Месяц За 3 Месяца on Cards_Segment Макс  чеков в месяц за 3 месяца ord].[All]" dimensionUniqueName="[Сегменты карт]" displayFolder="" count="0" unbalanced="0" hidden="1"/>
    <cacheHierarchy uniqueName="[Сегменты карт].[Ordering Средний Чек весь Период 0-10000 on Cards_Segment Средний чек (весь период) 0-10000 ord]" caption="Ordering Средний Чек весь Период 0-10000 on Cards_Segment Средний чек (весь период) 0-10000 ord" attribute="1" defaultMemberUniqueName="[Сегменты карт].[Ordering Средний Чек весь Период 0-10000 on Cards_Segment Средний чек (весь период) 0-10000 ord].[All]" allUniqueName="[Сегменты карт].[Ordering Средний Чек весь Период 0-10000 on Cards_Segment Средний чек (весь период) 0-10000 ord].[All]" dimensionUniqueName="[Сегменты карт]" displayFolder="" count="0" unbalanced="0" hidden="1"/>
    <cacheHierarchy uniqueName="[Сегменты карт].[Ordering Средний Чек весь Период 0-200 on Cards_Segment Средний чек (весь период) 0-200 ord]" caption="Ordering Средний Чек весь Период 0-200 on Cards_Segment Средний чек (весь период) 0-200 ord" attribute="1" defaultMemberUniqueName="[Сегменты карт].[Ordering Средний Чек весь Период 0-200 on Cards_Segment Средний чек (весь период) 0-200 ord].[All]" allUniqueName="[Сегменты карт].[Ordering Средний Чек весь Период 0-200 on Cards_Segment Средний чек (весь период) 0-200 ord].[All]" dimensionUniqueName="[Сегменты карт]" displayFolder="" count="0" unbalanced="0" hidden="1"/>
    <cacheHierarchy uniqueName="[Сегменты карт].[Ordering Средний Чек весь Период 0-300 on Cards_Segment Средний чек (весь период) 0-300 ord]" caption="Ordering Средний Чек весь Период 0-300 on Cards_Segment Средний чек (весь период) 0-300 ord" attribute="1" defaultMemberUniqueName="[Сегменты карт].[Ordering Средний Чек весь Период 0-300 on Cards_Segment Средний чек (весь период) 0-300 ord].[All]" allUniqueName="[Сегменты карт].[Ordering Средний Чек весь Период 0-300 on Cards_Segment Средний чек (весь период) 0-300 ord].[All]" dimensionUniqueName="[Сегменты карт]" displayFolder="" count="0" unbalanced="0" hidden="1"/>
    <cacheHierarchy uniqueName="[Сегменты карт].[Ordering Средний Чек квартал 0-10000 on Cards_Segment Средний чек (квартал) 0-10000 ord]" caption="Ordering Средний Чек квартал 0-10000 on Cards_Segment Средний чек (квартал) 0-10000 ord" attribute="1" defaultMemberUniqueName="[Сегменты карт].[Ordering Средний Чек квартал 0-10000 on Cards_Segment Средний чек (квартал) 0-10000 ord].[All]" allUniqueName="[Сегменты карт].[Ordering Средний Чек квартал 0-10000 on Cards_Segment Средний чек (квартал) 0-10000 ord].[All]" dimensionUniqueName="[Сегменты карт]" displayFolder="" count="0" unbalanced="0" hidden="1"/>
    <cacheHierarchy uniqueName="[Сегменты карт].[Ordering Средний Чек квартал 0-300 on Cards_Segment Средний чек (квартал) 0-300 ord]" caption="Ordering Средний Чек квартал 0-300 on Cards_Segment Средний чек (квартал) 0-300 ord" attribute="1" defaultMemberUniqueName="[Сегменты карт].[Ordering Средний Чек квартал 0-300 on Cards_Segment Средний чек (квартал) 0-300 ord].[All]" allUniqueName="[Сегменты карт].[Ordering Средний Чек квартал 0-300 on Cards_Segment Средний чек (квартал) 0-300 ord].[All]" dimensionUniqueName="[Сегменты карт]" displayFolder="" count="0" unbalanced="0" hidden="1"/>
    <cacheHierarchy uniqueName="[Сегменты карт].[Ordering Средний Чек месяц 0-10000 on Cards_Segment Средний чек (месяц) 0-10000 ord]" caption="Ordering Средний Чек месяц 0-10000 on Cards_Segment Средний чек (месяц) 0-10000 ord" attribute="1" defaultMemberUniqueName="[Сегменты карт].[Ordering Средний Чек месяц 0-10000 on Cards_Segment Средний чек (месяц) 0-10000 ord].[All]" allUniqueName="[Сегменты карт].[Ordering Средний Чек месяц 0-10000 on Cards_Segment Средний чек (месяц) 0-10000 ord].[All]" dimensionUniqueName="[Сегменты карт]" displayFolder="" count="0" unbalanced="0" hidden="1"/>
    <cacheHierarchy uniqueName="[Сегменты карт].[Ordering Средний Чек месяц 0-200 on Cards_Segment Средний чек (месяц) 0-200 ord]" caption="Ordering Средний Чек месяц 0-200 on Cards_Segment Средний чек (месяц) 0-200 ord" attribute="1" defaultMemberUniqueName="[Сегменты карт].[Ordering Средний Чек месяц 0-200 on Cards_Segment Средний чек (месяц) 0-200 ord].[All]" allUniqueName="[Сегменты карт].[Ordering Средний Чек месяц 0-200 on Cards_Segment Средний чек (месяц) 0-200 ord].[All]" dimensionUniqueName="[Сегменты карт]" displayFolder="" count="0" unbalanced="0" hidden="1"/>
    <cacheHierarchy uniqueName="[Сегменты карт].[Ordering Средний Чек месяц 0-300 on Cards_Segment Средний чек (месяц) 0-300 ord]" caption="Ordering Средний Чек месяц 0-300 on Cards_Segment Средний чек (месяц) 0-300 ord" attribute="1" defaultMemberUniqueName="[Сегменты карт].[Ordering Средний Чек месяц 0-300 on Cards_Segment Средний чек (месяц) 0-300 ord].[All]" allUniqueName="[Сегменты карт].[Ordering Средний Чек месяц 0-300 on Cards_Segment Средний чек (месяц) 0-300 ord].[All]" dimensionUniqueName="[Сегменты карт]" displayFolder="" count="0" unbalanced="0" hidden="1"/>
    <cacheHierarchy uniqueName="[Сегменты карт].[Ordering Чеков весь Период 1 on Cards_Segment Чеков (весь период) 1 ord]" caption="Ordering Чеков весь Период 1 on Cards_Segment Чеков (весь период) 1 ord" attribute="1" defaultMemberUniqueName="[Сегменты карт].[Ordering Чеков весь Период 1 on Cards_Segment Чеков (весь период) 1 ord].[All]" allUniqueName="[Сегменты карт].[Ordering Чеков весь Период 1 on Cards_Segment Чеков (весь период) 1 ord].[All]" dimensionUniqueName="[Сегменты карт]" displayFolder="" count="0" unbalanced="0" hidden="1"/>
    <cacheHierarchy uniqueName="[Сегменты карт].[Ordering Чеков весь Период 1 До 11 on Cards_Segment Чеков (весь период) 1 до 11 ord]" caption="Ordering Чеков весь Период 1 До 11 on Cards_Segment Чеков (весь период) 1 до 11 ord" attribute="1" defaultMemberUniqueName="[Сегменты карт].[Ordering Чеков весь Период 1 До 11 on Cards_Segment Чеков (весь период) 1 до 11 ord].[All]" allUniqueName="[Сегменты карт].[Ordering Чеков весь Период 1 До 11 on Cards_Segment Чеков (весь период) 1 до 11 ord].[All]" dimensionUniqueName="[Сегменты карт]" displayFolder="" count="0" unbalanced="0" hidden="1"/>
    <cacheHierarchy uniqueName="[Сегменты карт].[Ordering Чеков весь Период 1-3 on Cards_Segment Чеков (весь период) 1-3 ord]" caption="Ordering Чеков весь Период 1-3 on Cards_Segment Чеков (весь период) 1-3 ord" attribute="1" defaultMemberUniqueName="[Сегменты карт].[Ordering Чеков весь Период 1-3 on Cards_Segment Чеков (весь период) 1-3 ord].[All]" allUniqueName="[Сегменты карт].[Ordering Чеков весь Период 1-3 on Cards_Segment Чеков (весь период) 1-3 ord].[All]" dimensionUniqueName="[Сегменты карт]" displayFolder="" count="0" unbalanced="0" hidden="1"/>
    <cacheHierarchy uniqueName="[Сегменты карт].[Ordering Чеков квартал 1 on Cards_Segment Чеков (квартал) 1 ord]" caption="Ordering Чеков квартал 1 on Cards_Segment Чеков (квартал) 1 ord" attribute="1" defaultMemberUniqueName="[Сегменты карт].[Ordering Чеков квартал 1 on Cards_Segment Чеков (квартал) 1 ord].[All]" allUniqueName="[Сегменты карт].[Ordering Чеков квартал 1 on Cards_Segment Чеков (квартал) 1 ord].[All]" dimensionUniqueName="[Сегменты карт]" displayFolder="" count="0" unbalanced="0" hidden="1"/>
    <cacheHierarchy uniqueName="[Сегменты карт].[Ordering Чеков квартал 1-3 on Cards_Segment Чеков (квартал) 1-3 ord]" caption="Ordering Чеков квартал 1-3 on Cards_Segment Чеков (квартал) 1-3 ord" attribute="1" defaultMemberUniqueName="[Сегменты карт].[Ordering Чеков квартал 1-3 on Cards_Segment Чеков (квартал) 1-3 ord].[All]" allUniqueName="[Сегменты карт].[Ordering Чеков квартал 1-3 on Cards_Segment Чеков (квартал) 1-3 ord].[All]" dimensionUniqueName="[Сегменты карт]" displayFolder="" count="0" unbalanced="0" hidden="1"/>
    <cacheHierarchy uniqueName="[Сегменты карт].[Ordering Чеков месяц 1 on Cards_Segment Чеков (месяц) 1 ord]" caption="Ordering Чеков месяц 1 on Cards_Segment Чеков (месяц) 1 ord" attribute="1" defaultMemberUniqueName="[Сегменты карт].[Ordering Чеков месяц 1 on Cards_Segment Чеков (месяц) 1 ord].[All]" allUniqueName="[Сегменты карт].[Ordering Чеков месяц 1 on Cards_Segment Чеков (месяц) 1 ord].[All]" dimensionUniqueName="[Сегменты карт]" displayFolder="" count="0" unbalanced="0" hidden="1"/>
    <cacheHierarchy uniqueName="[Сегменты карт].[Ordering Чеков месяц 1 До 11 on Cards_Segment Чеков (месяц) 1 до 11 ord]" caption="Ordering Чеков месяц 1 До 11 on Cards_Segment Чеков (месяц) 1 до 11 ord" attribute="1" defaultMemberUniqueName="[Сегменты карт].[Ordering Чеков месяц 1 До 11 on Cards_Segment Чеков (месяц) 1 до 11 ord].[All]" allUniqueName="[Сегменты карт].[Ordering Чеков месяц 1 До 11 on Cards_Segment Чеков (месяц) 1 до 11 ord].[All]" dimensionUniqueName="[Сегменты карт]" displayFolder="" count="0" unbalanced="0" hidden="1"/>
    <cacheHierarchy uniqueName="[Сегменты карт].[Ordering Чеков месяц 1 До 11 on Cards_Segment Чеков (месяц) 1 до 11 ord 1]" caption="Ordering Чеков месяц 1 До 11 on Cards_Segment Чеков (месяц) 1 до 11 ord 1" attribute="1" defaultMemberUniqueName="[Сегменты карт].[Ordering Чеков месяц 1 До 11 on Cards_Segment Чеков (месяц) 1 до 11 ord 1].[All]" allUniqueName="[Сегменты карт].[Ordering Чеков месяц 1 До 11 on Cards_Segment Чеков (месяц) 1 до 11 ord 1].[All]" dimensionUniqueName="[Сегменты карт]" displayFolder="" count="0" unbalanced="0" hidden="1"/>
    <cacheHierarchy uniqueName="[Сегменты карт].[Ordering Чеков месяц 1-3 on Cards_Segment Чеков (месяц) 1-3 ord]" caption="Ordering Чеков месяц 1-3 on Cards_Segment Чеков (месяц) 1-3 ord" attribute="1" defaultMemberUniqueName="[Сегменты карт].[Ordering Чеков месяц 1-3 on Cards_Segment Чеков (месяц) 1-3 ord].[All]" allUniqueName="[Сегменты карт].[Ordering Чеков месяц 1-3 on Cards_Segment Чеков (месяц) 1-3 ord].[All]" dimensionUniqueName="[Сегменты карт]" displayFolder="" count="0" unbalanced="0" hidden="1"/>
    <cacheHierarchy uniqueName="[Сегменты карт].[Доход с Клиента весь Период 0-10000]" caption="Доход с Клиента весь Период 0-10000" attribute="1" defaultMemberUniqueName="[Сегменты карт].[Доход с Клиента весь Период 0-10000].[All]" allUniqueName="[Сегменты карт].[Доход с Клиента весь Период 0-10000].[All]" dimensionUniqueName="[Сегменты карт]" displayFolder="" count="0" unbalanced="0" hidden="1"/>
    <cacheHierarchy uniqueName="[Сегменты карт].[Доход с Клиента весь Период 0-300]" caption="Доход с Клиента весь Период 0-300" attribute="1" defaultMemberUniqueName="[Сегменты карт].[Доход с Клиента весь Период 0-300].[All]" allUniqueName="[Сегменты карт].[Доход с Клиента весь Период 0-300].[All]" dimensionUniqueName="[Сегменты карт]" displayFolder="" count="0" unbalanced="0" hidden="1"/>
    <cacheHierarchy uniqueName="[Сегменты карт].[Доход с Клиента квартал 0-10000]" caption="Доход с Клиента квартал 0-10000" attribute="1" defaultMemberUniqueName="[Сегменты карт].[Доход с Клиента квартал 0-10000].[All]" allUniqueName="[Сегменты карт].[Доход с Клиента квартал 0-10000].[All]" dimensionUniqueName="[Сегменты карт]" displayFolder="" count="0" unbalanced="0" hidden="1"/>
    <cacheHierarchy uniqueName="[Сегменты карт].[Доход с Клиента квартал 0-300]" caption="Доход с Клиента квартал 0-300" attribute="1" defaultMemberUniqueName="[Сегменты карт].[Доход с Клиента квартал 0-300].[All]" allUniqueName="[Сегменты карт].[Доход с Клиента квартал 0-300].[All]" dimensionUniqueName="[Сегменты карт]" displayFolder="" count="0" unbalanced="0" hidden="1"/>
    <cacheHierarchy uniqueName="[Сегменты карт].[Доход с Клиента месяц 0-10000]" caption="Доход с Клиента месяц 0-10000" attribute="1" defaultMemberUniqueName="[Сегменты карт].[Доход с Клиента месяц 0-10000].[All]" allUniqueName="[Сегменты карт].[Доход с Клиента месяц 0-10000].[All]" dimensionUniqueName="[Сегменты карт]" displayFolder="" count="0" unbalanced="0" hidden="1"/>
    <cacheHierarchy uniqueName="[Сегменты карт].[Доход с Клиента месяц 0-300]" caption="Доход с Клиента месяц 0-300" attribute="1" defaultMemberUniqueName="[Сегменты карт].[Доход с Клиента месяц 0-300].[All]" allUniqueName="[Сегменты карт].[Доход с Клиента месяц 0-300].[All]" dimensionUniqueName="[Сегменты карт]" displayFolder="" count="0" unbalanced="0" hidden="1"/>
    <cacheHierarchy uniqueName="[Сегменты карт].[Средний Чек весь Период 0-10000]" caption="Средний Чек весь Период 0-10000" attribute="1" defaultMemberUniqueName="[Сегменты карт].[Средний Чек весь Период 0-10000].[All]" allUniqueName="[Сегменты карт].[Средний Чек весь Период 0-10000].[All]" dimensionUniqueName="[Сегменты карт]" displayFolder="" count="0" unbalanced="0" hidden="1"/>
    <cacheHierarchy uniqueName="[Сегменты карт].[Средний Чек весь Период 0-300]" caption="Средний Чек весь Период 0-300" attribute="1" defaultMemberUniqueName="[Сегменты карт].[Средний Чек весь Период 0-300].[All]" allUniqueName="[Сегменты карт].[Средний Чек весь Период 0-300].[All]" dimensionUniqueName="[Сегменты карт]" displayFolder="" count="0" unbalanced="0" hidden="1"/>
    <cacheHierarchy uniqueName="[Сегменты карт].[Средний Чек квартал 0-10000]" caption="Средний Чек квартал 0-10000" attribute="1" defaultMemberUniqueName="[Сегменты карт].[Средний Чек квартал 0-10000].[All]" allUniqueName="[Сегменты карт].[Средний Чек квартал 0-10000].[All]" dimensionUniqueName="[Сегменты карт]" displayFolder="" count="0" unbalanced="0" hidden="1"/>
    <cacheHierarchy uniqueName="[Сегменты карт].[Средний Чек квартал 0-300]" caption="Средний Чек квартал 0-300" attribute="1" defaultMemberUniqueName="[Сегменты карт].[Средний Чек квартал 0-300].[All]" allUniqueName="[Сегменты карт].[Средний Чек квартал 0-300].[All]" dimensionUniqueName="[Сегменты карт]" displayFolder="" count="0" unbalanced="0" hidden="1"/>
    <cacheHierarchy uniqueName="[Сегменты карт].[Средний Чек месяц 0-10000]" caption="Средний Чек месяц 0-10000" attribute="1" defaultMemberUniqueName="[Сегменты карт].[Средний Чек месяц 0-10000].[All]" allUniqueName="[Сегменты карт].[Средний Чек месяц 0-10000].[All]" dimensionUniqueName="[Сегменты карт]" displayFolder="" count="0" unbalanced="0" hidden="1"/>
    <cacheHierarchy uniqueName="[Сегменты карт].[Чеков весь Период 1]" caption="Чеков весь Период 1" attribute="1" defaultMemberUniqueName="[Сегменты карт].[Чеков весь Период 1].[All]" allUniqueName="[Сегменты карт].[Чеков весь Период 1].[All]" dimensionUniqueName="[Сегменты карт]" displayFolder="" count="0" unbalanced="0" hidden="1"/>
    <cacheHierarchy uniqueName="[Сегменты карт].[Чеков весь Период 1-3]" caption="Чеков весь Период 1-3" attribute="1" defaultMemberUniqueName="[Сегменты карт].[Чеков весь Период 1-3].[All]" allUniqueName="[Сегменты карт].[Чеков весь Период 1-3].[All]" dimensionUniqueName="[Сегменты карт]" displayFolder="" count="0" unbalanced="0" hidden="1"/>
    <cacheHierarchy uniqueName="[Сегменты карт].[Чеков квартал 1]" caption="Чеков квартал 1" attribute="1" defaultMemberUniqueName="[Сегменты карт].[Чеков квартал 1].[All]" allUniqueName="[Сегменты карт].[Чеков квартал 1].[All]" dimensionUniqueName="[Сегменты карт]" displayFolder="" count="0" unbalanced="0" hidden="1"/>
    <cacheHierarchy uniqueName="[Сегменты карт].[Чеков квартал 1-3]" caption="Чеков квартал 1-3" attribute="1" defaultMemberUniqueName="[Сегменты карт].[Чеков квартал 1-3].[All]" allUniqueName="[Сегменты карт].[Чеков квартал 1-3].[All]" dimensionUniqueName="[Сегменты карт]" displayFolder="" count="0" unbalanced="0" hidden="1"/>
    <cacheHierarchy uniqueName="[Сегменты карт].[Чеков месяц 1-3]" caption="Чеков месяц 1-3" attribute="1" defaultMemberUniqueName="[Сегменты карт].[Чеков месяц 1-3].[All]" allUniqueName="[Сегменты карт].[Чеков месяц 1-3].[All]" dimensionUniqueName="[Сегменты карт]" displayFolder="" count="0" unbalanced="0" hidden="1"/>
    <cacheHierarchy uniqueName="[Сегменты чеков].[0-10000]" caption="0-10000" attribute="1" defaultMemberUniqueName="[Сегменты чеков].[0-10000].[All]" allUniqueName="[Сегменты чеков].[0-10000].[All]" dimensionUniqueName="[Сегменты чеков]" displayFolder="" count="0" unbalanced="0" hidden="1"/>
    <cacheHierarchy uniqueName="[Сегменты чеков].[0-300]" caption="0-300" attribute="1" defaultMemberUniqueName="[Сегменты чеков].[0-300].[All]" allUniqueName="[Сегменты чеков].[0-300].[All]" dimensionUniqueName="[Сегменты чеков]" displayFolder="" count="0" unbalanced="0" hidden="1"/>
    <cacheHierarchy uniqueName="[Сегменты чеков].[Ordering 0-10000 on ChekSegment 0-10000 ord]" caption="Ordering 0-10000 on ChekSegment 0-10000 ord" attribute="1" defaultMemberUniqueName="[Сегменты чеков].[Ordering 0-10000 on ChekSegment 0-10000 ord].[All]" allUniqueName="[Сегменты чеков].[Ordering 0-10000 on ChekSegment 0-10000 ord].[All]" dimensionUniqueName="[Сегменты чеков]" displayFolder="" count="0" unbalanced="0" hidden="1"/>
    <cacheHierarchy uniqueName="[Сегменты чеков].[Ordering 0-300 on ChekSegment 0-300 ord]" caption="Ordering 0-300 on ChekSegment 0-300 ord" attribute="1" defaultMemberUniqueName="[Сегменты чеков].[Ordering 0-300 on ChekSegment 0-300 ord].[All]" allUniqueName="[Сегменты чеков].[Ordering 0-300 on ChekSegment 0-300 ord].[All]" dimensionUniqueName="[Сегменты чеков]" displayFolder="" count="0" unbalanced="0" hidden="1"/>
    <cacheHierarchy uniqueName="[Сегменты чеков].[Десятки]" caption="Десятки" attribute="1" defaultMemberUniqueName="[Сегменты чеков].[Десятки].[All]" allUniqueName="[Сегменты чеков].[Десятки].[All]" dimensionUniqueName="[Сегменты чеков]" displayFolder="" count="0" unbalanced="0" hidden="1"/>
    <cacheHierarchy uniqueName="[Сегменты чеков].[Десятки Тысяч]" caption="Десятки Тысяч" attribute="1" defaultMemberUniqueName="[Сегменты чеков].[Десятки Тысяч].[All]" allUniqueName="[Сегменты чеков].[Десятки Тысяч].[All]" dimensionUniqueName="[Сегменты чеков]" displayFolder="" count="0" unbalanced="0" hidden="1"/>
    <cacheHierarchy uniqueName="[Сегменты чеков].[Сотни]" caption="Сотни" attribute="1" defaultMemberUniqueName="[Сегменты чеков].[Сотни].[All]" allUniqueName="[Сегменты чеков].[Сотни].[All]" dimensionUniqueName="[Сегменты чеков]" displayFolder="" count="0" unbalanced="0" hidden="1"/>
    <cacheHierarchy uniqueName="[Сегменты чеков].[Сотни Тысяч]" caption="Сотни Тысяч" attribute="1" defaultMemberUniqueName="[Сегменты чеков].[Сотни Тысяч].[All]" allUniqueName="[Сегменты чеков].[Сотни Тысяч].[All]" dimensionUniqueName="[Сегменты чеков]" displayFolder="" count="0" unbalanced="0" hidden="1"/>
    <cacheHierarchy uniqueName="[Сегменты чеков].[Тысячи]" caption="Тысячи" attribute="1" defaultMemberUniqueName="[Сегменты чеков].[Тысячи].[All]" allUniqueName="[Сегменты чеков].[Тысячи].[All]" dimensionUniqueName="[Сегменты чеков]" displayFolder="" count="0" unbalanced="0" hidden="1"/>
    <cacheHierarchy uniqueName="[Товары].[Article ID PK]" caption="Article ID PK" attribute="1" keyAttribute="1" defaultMemberUniqueName="[Товары].[Article ID PK].[All]" allUniqueName="[Товары].[Article ID PK].[All]" dimensionUniqueName="[Товары]" displayFolder="" count="0" unbalanced="0" hidden="1"/>
    <cacheHierarchy uniqueName="[Товары доп инфо].[Nzn Name]" caption="Nzn Name" attribute="1" defaultMemberUniqueName="[Товары доп инфо].[Nzn Name].[All]" allUniqueName="[Товары доп инфо].[Nzn Name].[All]" dimensionUniqueName="[Товары доп инфо]" displayFolder="" count="0" unbalanced="0" hidden="1"/>
    <cacheHierarchy uniqueName="[Товары доп инфо].[Аналитическая Группа]" caption="Аналитическая Группа" attribute="1" defaultMemberUniqueName="[Товары доп инфо].[Аналитическая Группа].[All]" allUniqueName="[Товары доп инфо].[Аналитическая Группа].[All]" dimensionUniqueName="[Товары доп инфо]" displayFolder="" count="0" unbalanced="0" hidden="1"/>
    <cacheHierarchy uniqueName="[Товары доп инфо].[Артикул товара]" caption="Артикул товара" attribute="1" keyAttribute="1" defaultMemberUniqueName="[Товары доп инфо].[Артикул товара].[All]" allUniqueName="[Товары доп инфо].[Артикул товара].[All]" dimensionUniqueName="[Товары доп инфо]" displayFolder="" count="0" unbalanced="0" hidden="1"/>
    <cacheHierarchy uniqueName="[Товары доп инфо].[Группа Товара]" caption="Группа Товара" attribute="1" defaultMemberUniqueName="[Товары доп инфо].[Группа Товара].[All]" allUniqueName="[Товары доп инфо].[Группа Товара].[All]" dimensionUniqueName="[Товары доп инфо]" displayFolder="" count="0" unbalanced="0" hidden="1"/>
    <cacheHierarchy uniqueName="[Товары доп инфо].[ЖНВЛС]" caption="ЖНВЛС" attribute="1" defaultMemberUniqueName="[Товары доп инфо].[ЖНВЛС].[All]" allUniqueName="[Товары доп инфо].[ЖНВЛС].[All]" dimensionUniqueName="[Товары доп инфо]" displayFolder="" count="0" unbalanced="0" hidden="1"/>
    <cacheHierarchy uniqueName="[Товары доп инфо].[Категории]" caption="Категории" defaultMemberUniqueName="[Товары доп инфо].[Категории].[All]" allUniqueName="[Товары доп инфо].[Категории].[All]" dimensionUniqueName="[Товары доп инфо]" displayFolder="" count="0" unbalanced="0" hidden="1"/>
    <cacheHierarchy uniqueName="[Товары доп инфо].[Категория]" caption="Категория" attribute="1" defaultMemberUniqueName="[Товары доп инфо].[Категория].[All]" allUniqueName="[Товары доп инфо].[Категория].[All]" dimensionUniqueName="[Товары доп инфо]" displayFolder="" count="0" unbalanced="0" hidden="1"/>
    <cacheHierarchy uniqueName="[Товары доп инфо].[Ключевое Сообщение]" caption="Ключевое Сообщение" attribute="1" defaultMemberUniqueName="[Товары доп инфо].[Ключевое Сообщение].[All]" allUniqueName="[Товары доп инфо].[Ключевое Сообщение].[All]" dimensionUniqueName="[Товары доп инфо]" displayFolder="" count="0" unbalanced="0" hidden="1"/>
    <cacheHierarchy uniqueName="[Товары доп инфо].[Код АТХ]" caption="Код АТХ" attribute="1" defaultMemberUniqueName="[Товары доп инфо].[Код АТХ].[All]" allUniqueName="[Товары доп инфо].[Код АТХ].[All]" dimensionUniqueName="[Товары доп инфо]" displayFolder="" count="0" unbalanced="0" hidden="1"/>
    <cacheHierarchy uniqueName="[Товары доп инфо].[Код По МКБ-10]" caption="Код По МКБ-10" attribute="1" defaultMemberUniqueName="[Товары доп инфо].[Код По МКБ-10].[All]" allUniqueName="[Товары доп инфо].[Код По МКБ-10].[All]" dimensionUniqueName="[Товары доп инфо]" displayFolder="" count="0" unbalanced="0" hidden="1"/>
    <cacheHierarchy uniqueName="[Товары доп инфо].[Код Товара ННТ]" caption="Код Товара ННТ" attribute="1" defaultMemberUniqueName="[Товары доп инфо].[Код Товара ННТ].[All]" allUniqueName="[Товары доп инфо].[Код Товара ННТ].[All]" dimensionUniqueName="[Товары доп инфо]" displayFolder="" count="0" unbalanced="0" hidden="1"/>
    <cacheHierarchy uniqueName="[Товары доп инфо].[Маркетинг - Бренд]" caption="Маркетинг - Бренд" attribute="1" defaultMemberUniqueName="[Товары доп инфо].[Маркетинг - Бренд].[All]" allUniqueName="[Товары доп инфо].[Маркетинг - Бренд].[All]" dimensionUniqueName="[Товары доп инфо]" displayFolder="" count="0" unbalanced="0" hidden="1"/>
    <cacheHierarchy uniqueName="[Товары доп инфо].[Маркетинг - Инвестиции]" caption="Маркетинг - Инвестиции" attribute="1" defaultMemberUniqueName="[Товары доп инфо].[Маркетинг - Инвестиции].[All]" allUniqueName="[Товары доп инфо].[Маркетинг - Инвестиции].[All]" dimensionUniqueName="[Товары доп инфо]" displayFolder="" count="0" unbalanced="0" hidden="1"/>
    <cacheHierarchy uniqueName="[Товары доп инфо].[Маркетинг - Кластер]" caption="Маркетинг - Кластер" attribute="1" defaultMemberUniqueName="[Товары доп инфо].[Маркетинг - Кластер].[All]" allUniqueName="[Товары доп инфо].[Маркетинг - Кластер].[All]" dimensionUniqueName="[Товары доп инфо]" displayFolder="" count="0" unbalanced="0" hidden="1"/>
    <cacheHierarchy uniqueName="[Товары доп инфо].[Маркетинг - Мегакатегория]" caption="Маркетинг - Мегакатегория" attribute="1" defaultMemberUniqueName="[Товары доп инфо].[Маркетинг - Мегакатегория].[All]" allUniqueName="[Товары доп инфо].[Маркетинг - Мегакатегория].[All]" dimensionUniqueName="[Товары доп инфо]" displayFolder="" count="0" unbalanced="0" hidden="1"/>
    <cacheHierarchy uniqueName="[Товары доп инфо].[Маркетинг - Область Применения]" caption="Маркетинг - Область Применения" attribute="1" defaultMemberUniqueName="[Товары доп инфо].[Маркетинг - Область Применения].[All]" allUniqueName="[Товары доп инфо].[Маркетинг - Область Применения].[All]" dimensionUniqueName="[Товары доп инфо]" displayFolder="" count="0" unbalanced="0" hidden="1"/>
    <cacheHierarchy uniqueName="[Товары доп инфо].[Маркетинг - Способ Применения]" caption="Маркетинг - Способ Применения" attribute="1" defaultMemberUniqueName="[Товары доп инфо].[Маркетинг - Способ Применения].[All]" allUniqueName="[Товары доп инфо].[Маркетинг - Способ Применения].[All]" dimensionUniqueName="[Товары доп инфо]" displayFolder="" count="0" unbalanced="0" hidden="1"/>
    <cacheHierarchy uniqueName="[Товары доп инфо].[МНН]" caption="МНН" attribute="1" defaultMemberUniqueName="[Товары доп инфо].[МНН].[All]" allUniqueName="[Товары доп инфо].[МНН].[All]" dimensionUniqueName="[Товары доп инфо]" displayFolder="" count="0" unbalanced="0" hidden="1"/>
    <cacheHierarchy uniqueName="[Товары доп инфо].[Названия Строк]" caption="Названия Строк" attribute="1" defaultMemberUniqueName="[Товары доп инфо].[Названия Строк].[All]" allUniqueName="[Товары доп инфо].[Названия Строк].[All]" dimensionUniqueName="[Товары доп инфо]" displayFolder="" count="0" unbalanced="0" hidden="1"/>
    <cacheHierarchy uniqueName="[Товары доп инфо].[Приоритет в Нозологии]" caption="Приоритет в Нозологии" attribute="1" defaultMemberUniqueName="[Товары доп инфо].[Приоритет в Нозологии].[All]" allUniqueName="[Товары доп инфо].[Приоритет в Нозологии].[All]" dimensionUniqueName="[Товары доп инфо]" displayFolder="" count="0" unbalanced="0" hidden="1"/>
    <cacheHierarchy uniqueName="[Товары доп инфо].[СПЕ]" caption="СПЕ" attribute="1" defaultMemberUniqueName="[Товары доп инфо].[СПЕ].[All]" allUniqueName="[Товары доп инфо].[СПЕ].[All]" dimensionUniqueName="[Товары доп инфо]" displayFolder="" count="0" unbalanced="0" hidden="1"/>
    <cacheHierarchy uniqueName="[Товары доп инфо].[Ставка НДС]" caption="Ставка НДС" attribute="1" defaultMemberUniqueName="[Товары доп инфо].[Ставка НДС].[All]" allUniqueName="[Товары доп инфо].[Ставка НДС].[All]" dimensionUniqueName="[Товары доп инфо]" displayFolder="" count="0" unbalanced="0" hidden="1"/>
    <cacheHierarchy uniqueName="[Товары доп инфо2].[Артикул товара]" caption="Артикул товара" attribute="1" keyAttribute="1" defaultMemberUniqueName="[Товары доп инфо2].[Артикул товара].[All]" allUniqueName="[Товары доп инфо2].[Артикул товара].[All]" dimensionUniqueName="[Товары доп инфо2]" displayFolder="" count="0" unbalanced="0" hidden="1"/>
    <cacheHierarchy uniqueName="[Товары доп инфо2].[Группа]" caption="Группа" attribute="1" defaultMemberUniqueName="[Товары доп инфо2].[Группа].[All]" allUniqueName="[Товары доп инфо2].[Группа].[All]" dimensionUniqueName="[Товары доп инфо2]" displayFolder="" count="0" unbalanced="0" hidden="1"/>
    <cacheHierarchy uniqueName="[Товары доп инфо2].[Минимальная Расчетная Цена]" caption="Минимальная Расчетная Цена" attribute="1" defaultMemberUniqueName="[Товары доп инфо2].[Минимальная Расчетная Цена].[All]" allUniqueName="[Товары доп инфо2].[Минимальная Расчетная Цена].[All]" dimensionUniqueName="[Товары доп инфо2]" displayFolder="" count="0" unbalanced="0" hidden="1"/>
    <cacheHierarchy uniqueName="[Товары доп инфо2].[Названия Строк]" caption="Названия Строк" attribute="1" defaultMemberUniqueName="[Товары доп инфо2].[Названия Строк].[All]" allUniqueName="[Товары доп инфо2].[Названия Строк].[All]" dimensionUniqueName="[Товары доп инфо2]" displayFolder="" count="0" unbalanced="0" hidden="1"/>
    <cacheHierarchy uniqueName="[Товары доп инфо2].[Подгруппа]" caption="Подгруппа" attribute="1" defaultMemberUniqueName="[Товары доп инфо2].[Подгруппа].[All]" allUniqueName="[Товары доп инфо2].[Подгруппа].[All]" dimensionUniqueName="[Товары доп инфо2]" displayFolder="" count="0" unbalanced="0" hidden="1"/>
    <cacheHierarchy uniqueName="[Товары доп инфо2].[Производитель]" caption="Производитель" attribute="1" defaultMemberUniqueName="[Товары доп инфо2].[Производитель].[All]" allUniqueName="[Товары доп инфо2].[Производитель].[All]" dimensionUniqueName="[Товары доп инфо2]" displayFolder="" count="0" unbalanced="0" hidden="1"/>
    <cacheHierarchy uniqueName="[Товары доп инфо3].[Артикул]" caption="Артикул" attribute="1" keyAttribute="1" defaultMemberUniqueName="[Товары доп инфо3].[Артикул].[All]" allUniqueName="[Товары доп инфо3].[Артикул].[All]" dimensionUniqueName="[Товары доп инфо3]" displayFolder="" count="0" unbalanced="0" hidden="1"/>
    <cacheHierarchy uniqueName="[Товары доп инфо3].[Группа]" caption="Группа" attribute="1" defaultMemberUniqueName="[Товары доп инфо3].[Группа].[All]" allUniqueName="[Товары доп инфо3].[Группа].[All]" dimensionUniqueName="[Товары доп инфо3]" displayFolder="" count="0" unbalanced="0" hidden="1"/>
    <cacheHierarchy uniqueName="[Товары доп инфо3].[Категория]" caption="Категория" attribute="1" defaultMemberUniqueName="[Товары доп инфо3].[Категория].[All]" allUniqueName="[Товары доп инфо3].[Категория].[All]" dimensionUniqueName="[Товары доп инфо3]" displayFolder="" count="0" unbalanced="0" hidden="1"/>
    <cacheHierarchy uniqueName="[Товары доп инфо3].[Наименоваие]" caption="Наименоваие" attribute="1" defaultMemberUniqueName="[Товары доп инфо3].[Наименоваие].[All]" allUniqueName="[Товары доп инфо3].[Наименоваие].[All]" dimensionUniqueName="[Товары доп инфо3]" displayFolder="" count="0" unbalanced="0" hidden="1"/>
    <cacheHierarchy uniqueName="[Товары доп инфо3].[Подкатегория]" caption="Подкатегория" attribute="1" defaultMemberUniqueName="[Товары доп инфо3].[Подкатегория].[All]" allUniqueName="[Товары доп инфо3].[Подкатегория].[All]" dimensionUniqueName="[Товары доп инфо3]" displayFolder="" count="0" unbalanced="0" hidden="1"/>
    <cacheHierarchy uniqueName="[Measures].[Выручка по товарам прайс руб]" caption="Выручка по товарам прайс руб" measure="1" displayFolder="" measureGroup="Меры товаров" count="0"/>
    <cacheHierarchy uniqueName="[Measures].[Скидка по товарам руб]" caption="Скидка по товарам руб" measure="1" displayFolder="" measureGroup="Меры товаров" count="0"/>
    <cacheHierarchy uniqueName="[Measures].[Количество единиц товара]" caption="Количество единиц товара" measure="1" displayFolder="" measureGroup="Меры товаров" count="0"/>
    <cacheHierarchy uniqueName="[Measures].[Бонусов  сгорело]" caption="Бонусов  сгорело" measure="1" displayFolder="" measureGroup="Меры бонусов" count="0"/>
    <cacheHierarchy uniqueName="[Measures].[Бонусов Н]" caption="Бонусов Н" measure="1" displayFolder="" measureGroup="Меры бонусов" count="0" oneField="1">
      <fieldsUsage count="1">
        <fieldUsage x="11"/>
      </fieldsUsage>
    </cacheHierarchy>
    <cacheHierarchy uniqueName="[Measures].[Бонусов С]" caption="Бонусов С" measure="1" displayFolder="" measureGroup="Меры бонусов" count="0" oneField="1">
      <fieldsUsage count="1">
        <fieldUsage x="12"/>
      </fieldsUsage>
    </cacheHierarchy>
    <cacheHierarchy uniqueName="[Measures].[Карты шт]" caption="Карты шт" measure="1" displayFolder="" measureGroup="Меры карт" count="0" oneField="1">
      <fieldsUsage count="1">
        <fieldUsage x="15"/>
      </fieldsUsage>
    </cacheHierarchy>
    <cacheHierarchy uniqueName="[Measures].[Карты новые шт]" caption="Карты новые шт" measure="1" displayFolder="" measureGroup="Меры новых карт" count="0"/>
    <cacheHierarchy uniqueName="[Measures].[Карты новые с одной покупкой шт]" caption="Карты новые с одной покупкой шт" measure="1" displayFolder="" measureGroup="Меры новых карт" count="0"/>
    <cacheHierarchy uniqueName="[Measures].[Выручка прайс руб]" caption="Выручка прайс руб" measure="1" displayFolder="" measureGroup="Меры общие" count="0" oneField="1">
      <fieldsUsage count="1">
        <fieldUsage x="13"/>
      </fieldsUsage>
    </cacheHierarchy>
    <cacheHierarchy uniqueName="[Measures].[Чеки шт]" caption="Чеки шт" measure="1" displayFolder="" measureGroup="Меры общие" count="0" oneField="1">
      <fieldsUsage count="1">
        <fieldUsage x="14"/>
      </fieldsUsage>
    </cacheHierarchy>
    <cacheHierarchy uniqueName="[Measures].[Контактов шт]" caption="Контактов шт" measure="1" displayFolder="" measureGroup="Меры контактов" count="0"/>
    <cacheHierarchy uniqueName="[Measures].[Скидка по товарам %]" caption="Скидка по товарам %" measure="1" displayFolder="" measureGroup="Меры товаров" count="0"/>
    <cacheHierarchy uniqueName="[Measures].[Активных бонусов на карте]" caption="Активных бонусов на карте" measure="1" displayFolder="" measureGroup="Меры новых карт" count="0"/>
    <cacheHierarchy uniqueName="[Measures].[Баланс бонусов на картах включая карты без покупок]" caption="Баланс бонусов на картах включая карты без покупок" measure="1" displayFolder="" measureGroup="Меры новых карт" count="0"/>
    <cacheHierarchy uniqueName="[Measures].[Баланс бонусов на карте]" caption="Баланс бонусов на карте" measure="1" displayFolder="" measureGroup="Меры новых карт" count="0"/>
    <cacheHierarchy uniqueName="[Measures].[Карты Н шт]" caption="Карты Н шт" measure="1" displayFolder="" measureGroup="Меры карт" count="0"/>
    <cacheHierarchy uniqueName="[Measures].[Доход с клиента прайс руб]" caption="Доход с клиента прайс руб" measure="1" displayFolder="" measureGroup="Меры общие" count="0"/>
    <cacheHierarchy uniqueName="[Measures].[Активная частота покупок]" caption="Активная частота покупок" measure="1" displayFolder="" measureGroup="Меры общие" count="0"/>
    <cacheHierarchy uniqueName="[Measures].[Средний чек прайс руб]" caption="Средний чек прайс руб" measure="1" displayFolder="" measureGroup="Меры общие" count="0"/>
    <cacheHierarchy uniqueName="[Measures].[Карты НС шт]" caption="Карты НС шт" measure="1" displayFolder="" measureGroup="Меры карт" count="0"/>
    <cacheHierarchy uniqueName="[Measures].[Карты С шт]" caption="Карты С шт" measure="1" displayFolder="" measureGroup="Меры карт" count="0"/>
    <cacheHierarchy uniqueName="[Measures].[Выручка факт руб]" caption="Выручка факт руб" measure="1" displayFolder="" measureGroup="Меры общие" count="0"/>
    <cacheHierarchy uniqueName="[Measures].[Бонусов Н - Бонусов С]" caption="Бонусов Н - Бонусов С" measure="1" displayFolder="" measureGroup="Меры бонусов" count="0" hidden="1"/>
    <cacheHierarchy uniqueName="[Measures].[Баланс  бонусов]" caption="Баланс  бонусов" measure="1" displayFolder="" measureGroup="Меры бонусов" count="0" hidden="1"/>
    <cacheHierarchy uniqueName="[Measures].[Баланс Бонусов На Карте - Меры карт]" caption="Баланс Бонусов На Карте - Меры карт" measure="1" displayFolder="" measureGroup="Меры карт" count="0" hidden="1"/>
    <cacheHierarchy uniqueName="[Measures].[Активных Бонусов На Карте - Меры карт]" caption="Активных Бонусов На Карте - Меры карт" measure="1" displayFolder="" measureGroup="Меры карт" count="0" hidden="1"/>
    <cacheHierarchy uniqueName="[Measures].[Баланс бонусов на карте - Меры новых карт]" caption="Баланс бонусов на карте - Меры новых карт" measure="1" displayFolder="" measureGroup="Меры новых карт" count="0" hidden="1"/>
    <cacheHierarchy uniqueName="[Measures].[Активных Бонусов На Карте - Меры новых карт]" caption="Активных Бонусов На Карте - Меры новых карт" measure="1" displayFolder="" measureGroup="Меры новых карт" count="0" hidden="1"/>
    <cacheHierarchy uniqueName="[Measures].[Выручка со скидкой руб]" caption="Выручка со скидкой руб" measure="1" displayFolder="" measureGroup="Меры общие" count="0" hidden="1"/>
    <cacheHierarchy uniqueName="[Measures].[Скидка руб]" caption="Скидка руб" measure="1" displayFolder="" measureGroup="Меры общие" count="0" hidden="1"/>
    <cacheHierarchy uniqueName="[Measures].[Чеки Н шт]" caption="Чеки Н шт" measure="1" displayFolder="" measureGroup="Меры общие" count="0" hidden="1"/>
    <cacheHierarchy uniqueName="[Measures].[Чеки С шт]" caption="Чеки С шт" measure="1" displayFolder="" measureGroup="Меры общие" count="0" hidden="1"/>
    <cacheHierarchy uniqueName="[Measures].[Чеки НС шт]" caption="Чеки НС шт" measure="1" displayFolder="" measureGroup="Меры общие" count="0" hidden="1"/>
    <cacheHierarchy uniqueName="[Measures].[Чеки без бонусов шт]" caption="Чеки без бонусов шт" measure="1" displayFolder="" measureGroup="Меры общие" count="0" hidden="1"/>
    <cacheHierarchy uniqueName="[Measures].[Чеки прочие шт]" caption="Чеки прочие шт" measure="1" displayFolder="" measureGroup="Меры общие" count="0" hidden="1"/>
    <cacheHierarchy uniqueName="[Measures].[Чеки со скидкой шт]" caption="Чеки со скидкой шт" measure="1" displayFolder="" measureGroup="Меры общие" count="0" hidden="1"/>
    <cacheHierarchy uniqueName="[Measures].[Дней Между Покупками доп]" caption="Дней Между Покупками доп" measure="1" displayFolder="" measureGroup="Меры общие" count="0" hidden="1"/>
    <cacheHierarchy uniqueName="[Measures].[First Date S ID PK]" caption="First Date S ID PK" measure="1" displayFolder="" measureGroup="Меры общие" count="0" hidden="1"/>
    <cacheHierarchy uniqueName="[Measures].[Last Date S ID PK]" caption="Last Date S ID PK" measure="1" displayFolder="" measureGroup="Меры общие" count="0" hidden="1"/>
    <cacheHierarchy uniqueName="[Measures].[Date S Sum]" caption="Date S Sum" measure="1" displayFolder="" measureGroup="Меры общие" count="0" hidden="1"/>
    <cacheHierarchy uniqueName="[Measures].[Бонусов С абсолютное]" caption="Бонусов С абсолютное" measure="1" displayFolder="" measureGroup="Меры общие" count="0" hidden="1"/>
    <cacheHierarchy uniqueName="[Measures].[Карты маркетинговых груп шт]" caption="Карты маркетинговых груп шт" measure="1" displayFolder="" measureGroup="Меры маркетинговых групп" count="0" hidden="1"/>
    <cacheHierarchy uniqueName="[Measures].[Контакты новые шт]" caption="Контакты новые шт" measure="1" displayFolder="" measureGroup="Меры новых контактов" count="0" hidden="1"/>
    <cacheHierarchy uniqueName="[Measures].[Контакты с указанным Email в анкете]" caption="Контакты с указанным Email в анкете" measure="1" displayFolder="" measureGroup="Меры новых контактов" count="0" hidden="1"/>
    <cacheHierarchy uniqueName="[Measures].[Контакты с указанным днем рождения в анкете]" caption="Контакты с указанным днем рождения в анкете" measure="1" displayFolder="" measureGroup="Меры новых контактов" count="0" hidden="1"/>
    <cacheHierarchy uniqueName="[Measures].[Контакты с указанным полом в анкете]" caption="Контакты с указанным полом в анкете" measure="1" displayFolder="" measureGroup="Меры новых контактов" count="0" hidden="1"/>
    <cacheHierarchy uniqueName="[Measures].[Контакты с указанным корректным телефоном в анкете]" caption="Контакты с указанным корректным телефоном в анкете" measure="1" displayFolder="" measureGroup="Меры новых контактов" count="0" hidden="1"/>
    <cacheHierarchy uniqueName="[Measures].[Контакты с указанным наличием детей в анкете]" caption="Контакты с указанным наличием детей в анкете" measure="1" displayFolder="" measureGroup="Меры новых контактов" count="0" hidden="1"/>
    <cacheHierarchy uniqueName="[Measures].[Карты Н доп]" caption="Карты Н доп" measure="1" displayFolder="" measureGroup="Cards NB Measure" count="0" hidden="1"/>
    <cacheHierarchy uniqueName="[Measures].[Карты С доп]" caption="Карты С доп" measure="1" displayFolder="" measureGroup="Cards SB Measure" count="0" hidden="1"/>
    <cacheHierarchy uniqueName="[Measures].[Карты НС доп]" caption="Карты НС доп" measure="1" displayFolder="" measureGroup="Cards NSB Measure" count="0" hidden="1"/>
    <cacheHierarchy uniqueName="[Measures].[Карты со скидкой доп]" caption="Карты со скидкой доп" measure="1" displayFolder="" measureGroup="Cards Discount Measure" count="0" hidden="1"/>
    <cacheHierarchy uniqueName="[Measures].[Кассы шт]" caption="Кассы шт" measure="1" displayFolder="" measureGroup="Меры торговых точек" count="0" hidden="1"/>
    <cacheHierarchy uniqueName="[Measures].[Магазины шт доп]" caption="Магазины шт доп" measure="1" displayFolder="" measureGroup="Меры общие 1" count="0" hidden="1"/>
    <cacheHierarchy uniqueName="[Measures].[Города шт доп]" caption="Города шт доп" measure="1" displayFolder="" measureGroup="Меры общие 2" count="0" hidden="1"/>
    <cacheHierarchy uniqueName="[Measures].[Регионы шт доп]" caption="Регионы шт доп" measure="1" displayFolder="" measureGroup="Меры общие 3" count="0" hidden="1"/>
    <cacheHierarchy uniqueName="[Measures].[Article List Measure Count]" caption="Article List Measure Count" measure="1" displayFolder="" measureGroup="Article List Measure" count="0" hidden="1"/>
    <cacheHierarchy uniqueName="[Measures].[Extended Attributes Measure Count]" caption="Extended Attributes Measure Count" measure="1" displayFolder="" measureGroup="Extended Attributes Measure" count="0" hidden="1"/>
    <cacheHierarchy uniqueName="[Measures].[Дней с покупками]" caption="Дней с покупками" measure="1" displayFolder="" measureGroup="Меры дней с покупками" count="0" hidden="1"/>
    <cacheHierarchy uniqueName="[Measures].[Выручка Общая Руб]" caption="Выручка Общая Руб" measure="1" displayFolder="" measureGroup="Меры общих продаж" count="0" hidden="1"/>
    <cacheHierarchy uniqueName="[Measures].[Чеки Обшие Шт]" caption="Чеки Обшие Шт" measure="1" displayFolder="" measureGroup="Меры общих продаж" count="0" hidden="1"/>
    <cacheHierarchy uniqueName="[Measures].[Число Ex Atrib Chek Measure]" caption="Число Ex Atrib Chek Measure" measure="1" displayFolder="" measureGroup="Ex Atrib Chek Measure" count="0" hidden="1"/>
    <cacheHierarchy uniqueName="[Measures].[Число Ex Atrib Item Measure]" caption="Число Ex Atrib Item Measure" measure="1" displayFolder="" measureGroup="Ex Atrib Item Measure" count="0" hidden="1"/>
    <cacheHierarchy uniqueName="[Measures].[Бонусов Н по списаниям]" caption="Бонусов Н по списаниям" measure="1" displayFolder="" measureGroup="Меры бонусов списания" count="0" hidden="1"/>
  </cacheHierarchies>
  <kpis count="0"/>
  <dimensions count="12">
    <dimension measure="1" name="Measures" uniqueName="[Measures]" caption="Measures"/>
    <dimension name="ГКМД регистрации контакта" uniqueName="[ГКМД регистрации контакта]" caption="ГКМД регистрации контакта"/>
    <dimension name="ГКМД сервера" uniqueName="[ГКМД сервера]" caption="ГКМД сервера"/>
    <dimension name="Карты" uniqueName="[Карты]" caption="Карты"/>
    <dimension name="Контакты" uniqueName="[Контакты]" caption="Контакты"/>
    <dimension name="Маркетинговая группа" uniqueName="[Маркетинговая группа]" caption="Маркетинговая группа"/>
    <dimension name="Маркетинговые кампании" uniqueName="[Маркетинговые кампании]" caption="Маркетинговые кампании"/>
    <dimension name="Организации" uniqueName="[Организации]" caption="Организации"/>
    <dimension name="Сегменты карт" uniqueName="[Сегменты карт]" caption="Сегменты карт"/>
    <dimension name="Сегменты чеков" uniqueName="[Сегменты чеков]" caption="Сегменты чеков"/>
    <dimension name="Товары" uniqueName="[Товары]" caption="Товары"/>
    <dimension name="Товары доп инфо4" uniqueName="[Товары доп инфо4]" caption="Товары доп инфо4"/>
  </dimensions>
  <measureGroups count="6">
    <measureGroup name="Меры бонусов" caption="Меры бонусов"/>
    <measureGroup name="Меры карт" caption="Меры карт"/>
    <measureGroup name="Меры контактов" caption="Меры контактов"/>
    <measureGroup name="Меры новых карт" caption="Меры новых карт"/>
    <measureGroup name="Меры общие" caption="Меры общие"/>
    <measureGroup name="Меры товаров" caption="Меры товаров"/>
  </measureGroups>
  <maps count="66"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3" dimension="1"/>
    <map measureGroup="3" dimension="2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4" dimension="1"/>
    <map measureGroup="4" dimension="2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5" dimension="1"/>
    <map measureGroup="5" dimension="2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User" refreshedDate="44761.404421296298" createdVersion="7" refreshedVersion="6" minRefreshableVersion="3" recordCount="0" supportSubquery="1" supportAdvancedDrill="1" xr:uid="{C8114402-21E7-4622-8443-A10FBFCCE77B}">
  <cacheSource type="external" connectionId="2"/>
  <cacheFields count="14">
    <cacheField name="[ГКМД сервера].[ГКМД сервера].[Год]" caption="Год" numFmtId="0" hierarchy="7" level="1">
      <sharedItems containsSemiMixedTypes="0" containsString="0"/>
    </cacheField>
    <cacheField name="[ГКМД сервера].[ГКМД сервера].[Квартал]" caption="Квартал" numFmtId="0" hierarchy="7" level="2">
      <sharedItems containsSemiMixedTypes="0" containsString="0"/>
    </cacheField>
    <cacheField name="[ГКМД сервера].[ГКМД сервера].[Месяц]" caption="Месяц" numFmtId="0" hierarchy="7" level="3">
      <sharedItems containsSemiMixedTypes="0" containsString="0"/>
    </cacheField>
    <cacheField name="[ГКМД сервера].[ГКМД сервера].[День]" caption="День" numFmtId="0" hierarchy="7" level="4">
      <sharedItems containsSemiMixedTypes="0" containsString="0"/>
    </cacheField>
    <cacheField name="[ГКМД сервера].[ГКМД сервера].[Месяц].[Ordering Месяц on DateS Месяц числовой]" caption="Ordering Месяц on DateS Месяц числовой" propertyName="Ordering Месяц on DateS Месяц числовой" numFmtId="0" hierarchy="7" level="3" memberPropertyField="1">
      <sharedItems containsSemiMixedTypes="0" containsString="0"/>
    </cacheField>
    <cacheField name="[ГКМД сервера].[ГКМД сервера].[Месяц].[Квартал]" caption="Квартал" propertyName="Квартал" numFmtId="0" hierarchy="7" level="3" memberPropertyField="1">
      <sharedItems containsSemiMixedTypes="0" containsString="0"/>
    </cacheField>
    <cacheField name="[Организации].[Магазин с полным названием].[Магазин с полным названием]" caption="Магазин с полным названием" numFmtId="0" hierarchy="81" level="1">
      <sharedItems count="1">
        <s v="[Организации].[Магазин с полным названием].&amp;[ЮФ4-Р-058]" c="ЮФ4-Р-058"/>
      </sharedItems>
    </cacheField>
    <cacheField name="[Контакты].[SMS Согласие На СМС Рассылку].[SMS Согласие На СМС Рассылку]" caption="SMS Согласие На СМС Рассылку" numFmtId="0" hierarchy="30" level="1">
      <sharedItems containsSemiMixedTypes="0" containsString="0"/>
    </cacheField>
    <cacheField name="[Контакты].[Месяц Рождения].[Месяц Рождения]" caption="Месяц Рождения" numFmtId="0" hierarchy="42" level="1">
      <sharedItems containsSemiMixedTypes="0" containsString="0"/>
    </cacheField>
    <cacheField name="[Контакты].[Месяц Рождения].[Месяц Рождения].[Ordering Месяц Рождения on Contacts Месяц рождения ord]" caption="Ordering Месяц Рождения on Contacts Месяц рождения ord" propertyName="Ordering Месяц Рождения on Contacts Месяц рождения ord" numFmtId="0" hierarchy="42" level="1" memberPropertyField="1">
      <sharedItems containsSemiMixedTypes="0" containsString="0"/>
    </cacheField>
    <cacheField name="[Контакты].[Корректность Телефона].[Корректность Телефона]" caption="Корректность Телефона" numFmtId="0" hierarchy="39" level="1">
      <sharedItems containsSemiMixedTypes="0" containsString="0"/>
    </cacheField>
    <cacheField name="[Measures].[Бонусов С]" caption="Бонусов С" numFmtId="0" hierarchy="351" level="32767"/>
    <cacheField name="[Маркетинговая группа].[Маркетинговый Список].[Маркетинговый Список]" caption="Маркетинговый Список" numFmtId="0" hierarchy="63" level="1">
      <sharedItems count="22">
        <s v="[Маркетинговая группа].[Маркетинговый Список].&amp;[СоцАп 06.2022 Новые_50]" c="СоцАп 06.2022 Новые_50"/>
        <s v="[Маркетинговая группа].[Маркетинговый Список].&amp;[СоцАп 06.2022 Новые_50 СМС Доставлено]" c="СоцАп 06.2022 Новые_50 СМС Доставлено"/>
        <s v="[Маркетинговая группа].[Маркетинговый Список].&amp;[СоцАп 06.2022 Новые_50 СМС НЕ Доставлено]" c="СоцАп 06.2022 Новые_50 СМС НЕ Доставлено"/>
        <s v="[Маркетинговая группа].[Маркетинговый Список].&amp;[СоцАп 06.2022 Новые_50 СМС_2 Доставлено]" c="СоцАп 06.2022 Новые_50 СМС_2 Доставлено"/>
        <s v="[Маркетинговая группа].[Маркетинговый Список].&amp;[СоцАп 06.2022 Новые_50 СМС_2 НЕ Доставлено]" c="СоцАп 06.2022 Новые_50 СМС_2 НЕ Доставлено"/>
        <s v="[Маркетинговая группа].[Маркетинговый Список].&amp;[СоцАп 06.2022 Новые_75]" c="СоцАп 06.2022 Новые_75"/>
        <s v="[Маркетинговая группа].[Маркетинговый Список].&amp;[СоцАп 06.2022 Новые_75 СМС Доставлено]" c="СоцАп 06.2022 Новые_75 СМС Доставлено"/>
        <s v="[Маркетинговая группа].[Маркетинговый Список].&amp;[СоцАп 06.2022 Новые_75 СМС НЕ Доставлено]" c="СоцАп 06.2022 Новые_75 СМС НЕ Доставлено"/>
        <s v="[Маркетинговая группа].[Маркетинговый Список].&amp;[СоцАп 06.2022 Новые_75 СМС_2 Доставлено]" c="СоцАп 06.2022 Новые_75 СМС_2 Доставлено"/>
        <s v="[Маркетинговая группа].[Маркетинговый Список].&amp;[СоцАп 06.2022 Новые_75 СМС_2 НЕ Доставлено]" c="СоцАп 06.2022 Новые_75 СМС_2 НЕ Доставлено"/>
        <s v="[Маркетинговая группа].[Маркетинговый Список].&amp;[СоцАп 06.2022 Новые_в10раз]" c="СоцАп 06.2022 Новые_в10раз"/>
        <s v="[Маркетинговая группа].[Маркетинговый Список].&amp;[СоцАп 06.2022 Новые_в10раз СМС Доставлено]" c="СоцАп 06.2022 Новые_в10раз СМС Доставлено"/>
        <s v="[Маркетинговая группа].[Маркетинговый Список].&amp;[СоцАп 06.2022 Новые_в10раз СМС НЕ Доставлено]" c="СоцАп 06.2022 Новые_в10раз СМС НЕ Доставлено"/>
        <s v="[Маркетинговая группа].[Маркетинговый Список].&amp;[СоцАп 06.2022 Новые_в10раз СМС_2 Доставлено]" c="СоцАп 06.2022 Новые_в10раз СМС_2 Доставлено"/>
        <s v="[Маркетинговая группа].[Маркетинговый Список].&amp;[СоцАп 06.2022 Новые_в10раз СМС_2 НЕ Доставлено]" c="СоцАп 06.2022 Новые_в10раз СМС_2 НЕ Доставлено"/>
        <s v="[Маркетинговая группа].[Маркетинговый Список].&amp;[СоцАп 06.2022 Спящие_50]" u="1" c="СоцАп 06.2022 Спящие_50"/>
        <s v="[Маркетинговая группа].[Маркетинговый Список].&amp;[СоцАп 06.2022 Спящие_50 СМС Доставлено]" u="1" c="СоцАп 06.2022 Спящие_50 СМС Доставлено"/>
        <s v="[Маркетинговая группа].[Маркетинговый Список].&amp;[СоцАп 06.2022 Спящие_50 СМС НЕ Доставлено]" u="1" c="СоцАп 06.2022 Спящие_50 СМС НЕ Доставлено"/>
        <s v="[Маркетинговая группа].[Маркетинговый Список].&amp;[СоцАп 06.2022 Спящие_75]" u="1" c="СоцАп 06.2022 Спящие_75"/>
        <s v="[Маркетинговая группа].[Маркетинговый Список].&amp;[СоцАп 06.2022 Спящие_75 СМС Доставлено]" u="1" c="СоцАп 06.2022 Спящие_75 СМС Доставлено"/>
        <s v="[Маркетинговая группа].[Маркетинговый Список].&amp;[СоцАп 06.2022 Спящие_75 СМС НЕ Доставлено]" u="1" c="СоцАп 06.2022 Спящие_75 СМС НЕ Доставлено"/>
        <s v="[Маркетинговая группа].[Маркетинговый Список].&amp;[СоцАп День рождения х10Б 02.2022]" u="1" c="СоцАп День рождения х10Б 02.2022"/>
      </sharedItems>
    </cacheField>
    <cacheField name="[Маркетинговые кампании].[Маркетинговая Кампания].[Маркетинговая Кампания]" caption="Маркетинговая Кампания" numFmtId="0" hierarchy="71" level="1">
      <sharedItems count="3">
        <s v="[Маркетинговые кампании].[Маркетинговая Кампания].&amp;[2022.06_СА_Новые_50]" c="2022.06_СА_Новые_50"/>
        <s v="[Маркетинговые кампании].[Маркетинговая Кампания].&amp;[2022.06_СА_Новые_75]" c="2022.06_СА_Новые_75"/>
        <s v="[Маркетинговые кампании].[Маркетинговая Кампания].&amp;[2022.06_СА_Новые_в10раз]" c="2022.06_СА_Новые_в10раз"/>
      </sharedItems>
    </cacheField>
  </cacheFields>
  <cacheHierarchies count="411">
    <cacheHierarchy uniqueName="[ГКМД регистрации контакта].[ГКМД регистрации контакта]" caption="ГКМД регистрации контакта" time="1" defaultMemberUniqueName="[ГКМД регистрации контакта].[ГКМД регистрации контакта].[All]" allUniqueName="[ГКМД регистрации контакта].[ГКМД регистрации контакта].[All]" dimensionUniqueName="[ГКМД регистрации контакта]" displayFolder="" count="0" unbalanced="0"/>
    <cacheHierarchy uniqueName="[ГКМД регистрации контакта].[Год]" caption="Год" attribute="1" time="1" defaultMemberUniqueName="[ГКМД регистрации контакта].[Год].[All]" allUniqueName="[ГКМД регистрации контакта].[Год].[All]" dimensionUniqueName="[ГКМД регистрации контакта]" displayFolder="" count="0" unbalanced="0"/>
    <cacheHierarchy uniqueName="[ГКМД регистрации контакта].[День]" caption="День" attribute="1" time="1" defaultMemberUniqueName="[ГКМД регистрации контакта].[День].[All]" allUniqueName="[ГКМД регистрации контакта].[День].[All]" dimensionUniqueName="[ГКМД регистрации контакта]" displayFolder="" count="0" unbalanced="0"/>
    <cacheHierarchy uniqueName="[ГКМД регистрации контакта].[День Недели]" caption="День Недели" attribute="1" time="1" defaultMemberUniqueName="[ГКМД регистрации контакта].[День Недели].[All]" allUniqueName="[ГКМД регистрации контакта].[День Недели].[All]" dimensionUniqueName="[ГКМД регистрации контакта]" displayFolder="" count="0" unbalanced="0"/>
    <cacheHierarchy uniqueName="[ГКМД регистрации контакта].[Квартал]" caption="Квартал" attribute="1" time="1" defaultMemberUniqueName="[ГКМД регистрации контакта].[Квартал].[All]" allUniqueName="[ГКМД регистрации контакта].[Квартал].[All]" dimensionUniqueName="[ГКМД регистрации контакта]" displayFolder="" count="0" unbalanced="0"/>
    <cacheHierarchy uniqueName="[ГКМД регистрации контакта].[Месяц]" caption="Месяц" attribute="1" time="1" defaultMemberUniqueName="[ГКМД регистрации контакта].[Месяц].[All]" allUniqueName="[ГКМД регистрации контакта].[Месяц].[All]" dimensionUniqueName="[ГКМД регистрации контакта]" displayFolder="" count="0" unbalanced="0"/>
    <cacheHierarchy uniqueName="[ГКМД регистрации контакта].[Неделя]" caption="Неделя" attribute="1" time="1" defaultMemberUniqueName="[ГКМД регистрации контакта].[Неделя].[All]" allUniqueName="[ГКМД регистрации контакта].[Неделя].[All]" dimensionUniqueName="[ГКМД регистрации контакта]" displayFolder="" count="0" unbalanced="0"/>
    <cacheHierarchy uniqueName="[ГКМД сервера].[ГКМД сервера]" caption="ГКМД сервера" time="1" defaultMemberUniqueName="[ГКМД сервера].[ГКМД сервера].[All]" allUniqueName="[ГКМД сервера].[ГКМД сервера].[All]" dimensionUniqueName="[ГКМД сервера]" displayFolder="" count="5" unbalanced="0">
      <fieldsUsage count="5">
        <fieldUsage x="-1"/>
        <fieldUsage x="0"/>
        <fieldUsage x="1"/>
        <fieldUsage x="2"/>
        <fieldUsage x="3"/>
      </fieldsUsage>
    </cacheHierarchy>
    <cacheHierarchy uniqueName="[ГКМД сервера].[Год]" caption="Год" attribute="1" time="1" defaultMemberUniqueName="[ГКМД сервера].[Год].[All]" allUniqueName="[ГКМД сервера].[Год].[All]" dimensionUniqueName="[ГКМД сервера]" displayFolder="" count="0" unbalanced="0"/>
    <cacheHierarchy uniqueName="[ГКМД сервера].[День]" caption="День" attribute="1" time="1" defaultMemberUniqueName="[ГКМД сервера].[День].[All]" allUniqueName="[ГКМД сервера].[День].[All]" dimensionUniqueName="[ГКМД сервера]" displayFolder="" count="0" unbalanced="0"/>
    <cacheHierarchy uniqueName="[ГКМД сервера].[День Недели]" caption="День Недели" attribute="1" time="1" defaultMemberUniqueName="[ГКМД сервера].[День Недели].[All]" allUniqueName="[ГКМД сервера].[День Недели].[All]" dimensionUniqueName="[ГКМД сервера]" displayFolder="" count="0" unbalanced="0"/>
    <cacheHierarchy uniqueName="[ГКМД сервера].[День Недели Числовой]" caption="День Недели Числовой" attribute="1" time="1" defaultMemberUniqueName="[ГКМД сервера].[День Недели Числовой].[All]" allUniqueName="[ГКМД сервера].[День Недели Числовой].[All]" dimensionUniqueName="[ГКМД сервера]" displayFolder="" count="0" unbalanced="0"/>
    <cacheHierarchy uniqueName="[ГКМД сервера].[Квартал]" caption="Квартал" attribute="1" time="1" defaultMemberUniqueName="[ГКМД сервера].[Квартал].[All]" allUniqueName="[ГКМД сервера].[Квартал].[All]" dimensionUniqueName="[ГКМД сервера]" displayFolder="" count="0" unbalanced="0"/>
    <cacheHierarchy uniqueName="[ГКМД сервера].[Месяц]" caption="Месяц" attribute="1" time="1" defaultMemberUniqueName="[ГКМД сервера].[Месяц].[All]" allUniqueName="[ГКМД сервера].[Месяц].[All]" dimensionUniqueName="[ГКМД сервера]" displayFolder="" count="0" unbalanced="0"/>
    <cacheHierarchy uniqueName="[ГКМД сервера].[Месяц Числовой]" caption="Месяц Числовой" attribute="1" time="1" defaultMemberUniqueName="[ГКМД сервера].[Месяц Числовой].[All]" allUniqueName="[ГКМД сервера].[Месяц Числовой].[All]" dimensionUniqueName="[ГКМД сервера]" displayFolder="" count="0" unbalanced="0"/>
    <cacheHierarchy uniqueName="[ГКМД сервера].[Неделя]" caption="Неделя" attribute="1" time="1" defaultMemberUniqueName="[ГКМД сервера].[Неделя].[All]" allUniqueName="[ГКМД сервера].[Неделя].[All]" dimensionUniqueName="[ГКМД сервера]" displayFolder="" count="0" unbalanced="0"/>
    <cacheHierarchy uniqueName="[Карты].[Аккаунт Выдавший Карту]" caption="Аккаунт Выдавший Карту" attribute="1" defaultMemberUniqueName="[Карты].[Аккаунт Выдавший Карту].[All]" allUniqueName="[Карты].[Аккаунт Выдавший Карту].[All]" dimensionUniqueName="[Карты]" displayFolder="" count="0" unbalanced="0"/>
    <cacheHierarchy uniqueName="[Карты].[Дата Изменения Статуса Карты]" caption="Дата Изменения Статуса Карты" attribute="1" defaultMemberUniqueName="[Карты].[Дата Изменения Статуса Карты].[All]" allUniqueName="[Карты].[Дата Изменения Статуса Карты].[All]" dimensionUniqueName="[Карты]" displayFolder="" count="0" unbalanced="0"/>
    <cacheHierarchy uniqueName="[Карты].[Карта Работает]" caption="Карта Работает" attribute="1" defaultMemberUniqueName="[Карты].[Карта Работает].[All]" allUniqueName="[Карты].[Карта Работает].[All]" dimensionUniqueName="[Карты]" displayFolder="" count="0" unbalanced="0"/>
    <cacheHierarchy uniqueName="[Карты].[Карты Контрольной Группы]" caption="Карты Контрольной Группы" attribute="1" defaultMemberUniqueName="[Карты].[Карты Контрольной Группы].[All]" allUniqueName="[Карты].[Карты Контрольной Группы].[All]" dimensionUniqueName="[Карты]" displayFolder="" count="0" unbalanced="0"/>
    <cacheHierarchy uniqueName="[Карты].[Магазин Первой Покупки]" caption="Магазин Первой Покупки" attribute="1" defaultMemberUniqueName="[Карты].[Магазин Первой Покупки].[All]" allUniqueName="[Карты].[Магазин Первой Покупки].[All]" dimensionUniqueName="[Карты]" displayFolder="" count="0" unbalanced="0"/>
    <cacheHierarchy uniqueName="[Карты].[Номер Карты]" caption="Номер Карты" attribute="1" defaultMemberUniqueName="[Карты].[Номер Карты].[All]" allUniqueName="[Карты].[Номер Карты].[All]" dimensionUniqueName="[Карты]" displayFolder="" count="0" unbalanced="0"/>
    <cacheHierarchy uniqueName="[Карты].[Организация Выдавшая Карту]" caption="Организация Выдавшая Карту" attribute="1" defaultMemberUniqueName="[Карты].[Организация Выдавшая Карту].[All]" allUniqueName="[Карты].[Организация Выдавшая Карту].[All]" dimensionUniqueName="[Карты]" displayFolder="" count="0" unbalanced="0"/>
    <cacheHierarchy uniqueName="[Карты].[Тип Карты]" caption="Тип Карты" attribute="1" defaultMemberUniqueName="[Карты].[Тип Карты].[All]" allUniqueName="[Карты].[Тип Карты].[All]" dimensionUniqueName="[Карты]" displayFolder="" count="0" unbalanced="0"/>
    <cacheHierarchy uniqueName="[Контакты].[Contact ID]" caption="Contact ID" attribute="1" defaultMemberUniqueName="[Контакты].[Contact ID].[All]" allUniqueName="[Контакты].[Contact ID].[All]" dimensionUniqueName="[Контакты]" displayFolder="" count="0" unbalanced="0"/>
    <cacheHierarchy uniqueName="[Контакты].[E Mail]" caption="E Mail" attribute="1" defaultMemberUniqueName="[Контакты].[E Mail].[All]" allUniqueName="[Контакты].[E Mail].[All]" dimensionUniqueName="[Контакты]" displayFolder="" count="0" unbalanced="0"/>
    <cacheHierarchy uniqueName="[Контакты].[SMS Подтверждение Телефонного Номера]" caption="SMS Подтверждение Телефонного Номера" attribute="1" defaultMemberUniqueName="[Контакты].[SMS Подтверждение Телефонного Номера].[All]" allUniqueName="[Контакты].[SMS Подтверждение Телефонного Номера].[All]" dimensionUniqueName="[Контакты]" displayFolder="" count="0" unbalanced="0"/>
    <cacheHierarchy uniqueName="[Контакты].[SMS Разрешение На Любые Уведомления]" caption="SMS Разрешение На Любые Уведомления" attribute="1" defaultMemberUniqueName="[Контакты].[SMS Разрешение На Любые Уведомления].[All]" allUniqueName="[Контакты].[SMS Разрешение На Любые Уведомления].[All]" dimensionUniqueName="[Контакты]" displayFolder="" count="0" unbalanced="0"/>
    <cacheHierarchy uniqueName="[Контакты].[SMS Согласие На Любые Коммуникации]" caption="SMS Согласие На Любые Коммуникации" attribute="1" defaultMemberUniqueName="[Контакты].[SMS Согласие На Любые Коммуникации].[All]" allUniqueName="[Контакты].[SMS Согласие На Любые Коммуникации].[All]" dimensionUniqueName="[Контакты]" displayFolder="" count="0" unbalanced="0"/>
    <cacheHierarchy uniqueName="[Контакты].[SMS Согласие На Связь По Телефону]" caption="SMS Согласие На Связь По Телефону" attribute="1" defaultMemberUniqueName="[Контакты].[SMS Согласие На Связь По Телефону].[All]" allUniqueName="[Контакты].[SMS Согласие На Связь По Телефону].[All]" dimensionUniqueName="[Контакты]" displayFolder="" count="0" unbalanced="0"/>
    <cacheHierarchy uniqueName="[Контакты].[SMS Согласие На СМС Рассылку]" caption="SMS Согласие На СМС Рассылку" attribute="1" defaultMemberUniqueName="[Контакты].[SMS Согласие На СМС Рассылку].[All]" allUniqueName="[Контакты].[SMS Согласие На СМС Рассылку].[All]" dimensionUniqueName="[Контакты]" displayFolder="" count="2" unbalanced="0">
      <fieldsUsage count="2">
        <fieldUsage x="-1"/>
        <fieldUsage x="7"/>
      </fieldsUsage>
    </cacheHierarchy>
    <cacheHierarchy uniqueName="[Контакты].[SMS Согласие Со Всеми Условиями]" caption="SMS Согласие Со Всеми Условиями" attribute="1" defaultMemberUniqueName="[Контакты].[SMS Согласие Со Всеми Условиями].[All]" allUniqueName="[Контакты].[SMS Согласие Со Всеми Условиями].[All]" dimensionUniqueName="[Контакты]" displayFolder="" count="0" unbalanced="0"/>
    <cacheHierarchy uniqueName="[Контакты].[Администратор Зарегистрировавший Анкету]" caption="Администратор Зарегистрировавший Анкету" attribute="1" defaultMemberUniqueName="[Контакты].[Администратор Зарегистрировавший Анкету].[All]" allUniqueName="[Контакты].[Администратор Зарегистрировавший Анкету].[All]" dimensionUniqueName="[Контакты]" displayFolder="" count="0" unbalanced="0"/>
    <cacheHierarchy uniqueName="[Контакты].[Возраст Интервал]" caption="Возраст Интервал" attribute="1" defaultMemberUniqueName="[Контакты].[Возраст Интервал].[All]" allUniqueName="[Контакты].[Возраст Интервал].[All]" dimensionUniqueName="[Контакты]" displayFolder="" count="0" unbalanced="0"/>
    <cacheHierarchy uniqueName="[Контакты].[Возраст Лет]" caption="Возраст Лет" attribute="1" defaultMemberUniqueName="[Контакты].[Возраст Лет].[All]" allUniqueName="[Контакты].[Возраст Лет].[All]" dimensionUniqueName="[Контакты]" displayFolder="" count="0" unbalanced="0"/>
    <cacheHierarchy uniqueName="[Контакты].[Дата Рождения]" caption="Дата Рождения" attribute="1" defaultMemberUniqueName="[Контакты].[Дата Рождения].[All]" allUniqueName="[Контакты].[Дата Рождения].[All]" dimensionUniqueName="[Контакты]" displayFolder="" count="0" unbalanced="0"/>
    <cacheHierarchy uniqueName="[Контакты].[Дата Создания Контакта]" caption="Дата Создания Контакта" attribute="1" defaultMemberUniqueName="[Контакты].[Дата Создания Контакта].[All]" allUniqueName="[Контакты].[Дата Создания Контакта].[All]" dimensionUniqueName="[Контакты]" displayFolder="" count="0" unbalanced="0"/>
    <cacheHierarchy uniqueName="[Контакты].[День Рождения]" caption="День Рождения" attribute="1" defaultMemberUniqueName="[Контакты].[День Рождения].[All]" allUniqueName="[Контакты].[День Рождения].[All]" dimensionUniqueName="[Контакты]" displayFolder="" count="0" unbalanced="0"/>
    <cacheHierarchy uniqueName="[Контакты].[Имя]" caption="Имя" attribute="1" defaultMemberUniqueName="[Контакты].[Имя].[All]" allUniqueName="[Контакты].[Имя].[All]" dimensionUniqueName="[Контакты]" displayFolder="" count="0" unbalanced="0"/>
    <cacheHierarchy uniqueName="[Контакты].[Корректность Телефона]" caption="Корректность Телефона" attribute="1" defaultMemberUniqueName="[Контакты].[Корректность Телефона].[All]" allUniqueName="[Контакты].[Корректность Телефона].[All]" dimensionUniqueName="[Контакты]" displayFolder="" count="2" unbalanced="0">
      <fieldsUsage count="2">
        <fieldUsage x="-1"/>
        <fieldUsage x="10"/>
      </fieldsUsage>
    </cacheHierarchy>
    <cacheHierarchy uniqueName="[Контакты].[Магазин Допуловие]" caption="Магазин Допуловие" attribute="1" defaultMemberUniqueName="[Контакты].[Магазин Допуловие].[All]" allUniqueName="[Контакты].[Магазин Допуловие].[All]" dimensionUniqueName="[Контакты]" displayFolder="" count="0" unbalanced="0"/>
    <cacheHierarchy uniqueName="[Контакты].[Магазин Зарегистрировавший Анкету]" caption="Магазин Зарегистрировавший Анкету" attribute="1" defaultMemberUniqueName="[Контакты].[Магазин Зарегистрировавший Анкету].[All]" allUniqueName="[Контакты].[Магазин Зарегистрировавший Анкету].[All]" dimensionUniqueName="[Контакты]" displayFolder="" count="0" unbalanced="0"/>
    <cacheHierarchy uniqueName="[Контакты].[Месяц Рождения]" caption="Месяц Рождения" attribute="1" defaultMemberUniqueName="[Контакты].[Месяц Рождения].[All]" allUniqueName="[Контакты].[Месяц Рождения].[All]" dimensionUniqueName="[Контакты]" displayFolder="" count="2" unbalanced="0">
      <fieldsUsage count="2">
        <fieldUsage x="-1"/>
        <fieldUsage x="8"/>
      </fieldsUsage>
    </cacheHierarchy>
    <cacheHierarchy uniqueName="[Контакты].[Наличие Детей]" caption="Наличие Детей" attribute="1" defaultMemberUniqueName="[Контакты].[Наличие Детей].[All]" allUniqueName="[Контакты].[Наличие Детей].[All]" dimensionUniqueName="[Контакты]" displayFolder="" count="0" unbalanced="0"/>
    <cacheHierarchy uniqueName="[Контакты].[Наличие Заполненного Дня Рождения]" caption="Наличие Заполненного Дня Рождения" attribute="1" defaultMemberUniqueName="[Контакты].[Наличие Заполненного Дня Рождения].[All]" allUniqueName="[Контакты].[Наличие Заполненного Дня Рождения].[All]" dimensionUniqueName="[Контакты]" displayFolder="" count="0" unbalanced="0"/>
    <cacheHierarchy uniqueName="[Контакты].[Отчество]" caption="Отчество" attribute="1" defaultMemberUniqueName="[Контакты].[Отчество].[All]" allUniqueName="[Контакты].[Отчество].[All]" dimensionUniqueName="[Контакты]" displayFolder="" count="0" unbalanced="0"/>
    <cacheHierarchy uniqueName="[Контакты].[Подтвержден Мобильный Номер]" caption="Подтвержден Мобильный Номер" attribute="1" defaultMemberUniqueName="[Контакты].[Подтвержден Мобильный Номер].[All]" allUniqueName="[Контакты].[Подтвержден Мобильный Номер].[All]" dimensionUniqueName="[Контакты]" displayFolder="" count="0" unbalanced="0"/>
    <cacheHierarchy uniqueName="[Контакты].[Пол]" caption="Пол" attribute="1" defaultMemberUniqueName="[Контакты].[Пол].[All]" allUniqueName="[Контакты].[Пол].[All]" dimensionUniqueName="[Контакты]" displayFolder="" count="0" unbalanced="0"/>
    <cacheHierarchy uniqueName="[Контакты].[Согласие На СМС Рассылку]" caption="Согласие На СМС Рассылку" attribute="1" defaultMemberUniqueName="[Контакты].[Согласие На СМС Рассылку].[All]" allUniqueName="[Контакты].[Согласие На СМС Рассылку].[All]" dimensionUniqueName="[Контакты]" displayFolder="" count="0" unbalanced="0"/>
    <cacheHierarchy uniqueName="[Контакты].[Статус Карты]" caption="Статус Карты" attribute="1" defaultMemberUniqueName="[Контакты].[Статус Карты].[All]" allUniqueName="[Контакты].[Статус Карты].[All]" dimensionUniqueName="[Контакты]" displayFolder="" count="0" unbalanced="0"/>
    <cacheHierarchy uniqueName="[Контакты].[Телефон]" caption="Телефон" attribute="1" defaultMemberUniqueName="[Контакты].[Телефон].[All]" allUniqueName="[Контакты].[Телефон].[All]" dimensionUniqueName="[Контакты]" displayFolder="" count="0" unbalanced="0"/>
    <cacheHierarchy uniqueName="[Контакты].[Фамилия]" caption="Фамилия" attribute="1" defaultMemberUniqueName="[Контакты].[Фамилия].[All]" allUniqueName="[Контакты].[Фамилия].[All]" dimensionUniqueName="[Контакты]" displayFolder="" count="0" unbalanced="0"/>
    <cacheHierarchy uniqueName="[Контакты].[ФИО]" caption="ФИО" attribute="1" defaultMemberUniqueName="[Контакты].[ФИО].[All]" allUniqueName="[Контакты].[ФИО].[All]" dimensionUniqueName="[Контакты]" displayFolder="" count="0" unbalanced="0"/>
    <cacheHierarchy uniqueName="[Маркетинговая группа].[Ordering День Недели on MarketGroup День недели числовой]" caption="Ordering День Недели on MarketGroup День недели числовой" attribute="1" time="1" defaultMemberUniqueName="[Маркетинговая группа].[Ordering День Недели on MarketGroup День недели числовой].[All]" allUniqueName="[Маркетинговая группа].[Ordering День Недели on MarketGroup День недели числовой].[All]" dimensionUniqueName="[Маркетинговая группа]" displayFolder="" count="0" unbalanced="0"/>
    <cacheHierarchy uniqueName="[Маркетинговая группа].[Ordering Месяц on MarketGroup Месяц числовой]" caption="Ordering Месяц on MarketGroup Месяц числовой" attribute="1" time="1" defaultMemberUniqueName="[Маркетинговая группа].[Ordering Месяц on MarketGroup Месяц числовой].[All]" allUniqueName="[Маркетинговая группа].[Ordering Месяц on MarketGroup Месяц числовой].[All]" dimensionUniqueName="[Маркетинговая группа]" displayFolder="" count="0" unbalanced="0"/>
    <cacheHierarchy uniqueName="[Маркетинговая группа].[ГКМД маркетинговых списков]" caption="ГКМД маркетинговых списков" time="1" defaultMemberUniqueName="[Маркетинговая группа].[ГКМД маркетинговых списков].[All]" allUniqueName="[Маркетинговая группа].[ГКМД маркетинговых списков].[All]" dimensionUniqueName="[Маркетинговая группа]" displayFolder="" count="0" unbalanced="0"/>
    <cacheHierarchy uniqueName="[Маркетинговая группа].[Год]" caption="Год" attribute="1" time="1" defaultMemberUniqueName="[Маркетинговая группа].[Год].[All]" allUniqueName="[Маркетинговая группа].[Год].[All]" dimensionUniqueName="[Маркетинговая группа]" displayFolder="" count="0" unbalanced="0"/>
    <cacheHierarchy uniqueName="[Маркетинговая группа].[Группа Маркетинговых Списков]" caption="Группа Маркетинговых Списков" attribute="1" time="1" defaultMemberUniqueName="[Маркетинговая группа].[Группа Маркетинговых Списков].[All]" allUniqueName="[Маркетинговая группа].[Группа Маркетинговых Списков].[All]" dimensionUniqueName="[Маркетинговая группа]" displayFolder="" count="0" unbalanced="0"/>
    <cacheHierarchy uniqueName="[Маркетинговая группа].[Группы списков]" caption="Группы списков" time="1" defaultMemberUniqueName="[Маркетинговая группа].[Группы списков].[All]" allUniqueName="[Маркетинговая группа].[Группы списков].[All]" dimensionUniqueName="[Маркетинговая группа]" displayFolder="" count="0" unbalanced="0"/>
    <cacheHierarchy uniqueName="[Маркетинговая группа].[Дата Создания Списка]" caption="Дата Создания Списка" attribute="1" time="1" defaultMemberUniqueName="[Маркетинговая группа].[Дата Создания Списка].[All]" allUniqueName="[Маркетинговая группа].[Дата Создания Списка].[All]" dimensionUniqueName="[Маркетинговая группа]" displayFolder="" count="0" unbalanced="0"/>
    <cacheHierarchy uniqueName="[Маркетинговая группа].[День]" caption="День" attribute="1" time="1" defaultMemberUniqueName="[Маркетинговая группа].[День].[All]" allUniqueName="[Маркетинговая группа].[День].[All]" dimensionUniqueName="[Маркетинговая группа]" displayFolder="" count="0" unbalanced="0"/>
    <cacheHierarchy uniqueName="[Маркетинговая группа].[День Недели]" caption="День Недели" attribute="1" time="1" defaultMemberUniqueName="[Маркетинговая группа].[День Недели].[All]" allUniqueName="[Маркетинговая группа].[День Недели].[All]" dimensionUniqueName="[Маркетинговая группа]" displayFolder="" count="0" unbalanced="0"/>
    <cacheHierarchy uniqueName="[Маркетинговая группа].[Квартал]" caption="Квартал" attribute="1" time="1" defaultMemberUniqueName="[Маркетинговая группа].[Квартал].[All]" allUniqueName="[Маркетинговая группа].[Квартал].[All]" dimensionUniqueName="[Маркетинговая группа]" displayFolder="" count="0" unbalanced="0"/>
    <cacheHierarchy uniqueName="[Маркетинговая группа].[Маркетинговый Список]" caption="Маркетинговый Список" attribute="1" time="1" defaultMemberUniqueName="[Маркетинговая группа].[Маркетинговый Список].[All]" allUniqueName="[Маркетинговая группа].[Маркетинговый Список].[All]" dimensionUniqueName="[Маркетинговая группа]" displayFolder="" count="2" unbalanced="0">
      <fieldsUsage count="2">
        <fieldUsage x="-1"/>
        <fieldUsage x="12"/>
      </fieldsUsage>
    </cacheHierarchy>
    <cacheHierarchy uniqueName="[Маркетинговая группа].[Месяц]" caption="Месяц" attribute="1" time="1" defaultMemberUniqueName="[Маркетинговая группа].[Месяц].[All]" allUniqueName="[Маркетинговая группа].[Месяц].[All]" dimensionUniqueName="[Маркетинговая группа]" displayFolder="" count="0" unbalanced="0"/>
    <cacheHierarchy uniqueName="[Маркетинговая группа].[Неделя]" caption="Неделя" attribute="1" time="1" defaultMemberUniqueName="[Маркетинговая группа].[Неделя].[All]" allUniqueName="[Маркетинговая группа].[Неделя].[All]" dimensionUniqueName="[Маркетинговая группа]" displayFolder="" count="0" unbalanced="0"/>
    <cacheHierarchy uniqueName="[Маркетинговая группа].[Описание]" caption="Описание" attribute="1" time="1" defaultMemberUniqueName="[Маркетинговая группа].[Описание].[All]" allUniqueName="[Маркетинговая группа].[Описание].[All]" dimensionUniqueName="[Маркетинговая группа]" displayFolder="" count="0" unbalanced="0"/>
    <cacheHierarchy uniqueName="[Маркетинговая группа].[Подгруппа Маркетинговых Списков]" caption="Подгруппа Маркетинговых Списков" attribute="1" time="1" defaultMemberUniqueName="[Маркетинговая группа].[Подгруппа Маркетинговых Списков].[All]" allUniqueName="[Маркетинговая группа].[Подгруппа Маркетинговых Списков].[All]" dimensionUniqueName="[Маркетинговая группа]" displayFolder="" count="0" unbalanced="0"/>
    <cacheHierarchy uniqueName="[Маркетинговая группа].[Цель]" caption="Цель" attribute="1" time="1" defaultMemberUniqueName="[Маркетинговая группа].[Цель].[All]" allUniqueName="[Маркетинговая группа].[Цель].[All]" dimensionUniqueName="[Маркетинговая группа]" displayFolder="" count="0" unbalanced="0"/>
    <cacheHierarchy uniqueName="[Маркетинговые кампании].[Дата Начала Действия МК]" caption="Дата Начала Действия МК" attribute="1" defaultMemberUniqueName="[Маркетинговые кампании].[Дата Начала Действия МК].[All]" allUniqueName="[Маркетинговые кампании].[Дата Начала Действия МК].[All]" dimensionUniqueName="[Маркетинговые кампании]" displayFolder="" count="0" unbalanced="0"/>
    <cacheHierarchy uniqueName="[Маркетинговые кампании].[Дата Окончания Действия МК]" caption="Дата Окончания Действия МК" attribute="1" defaultMemberUniqueName="[Маркетинговые кампании].[Дата Окончания Действия МК].[All]" allUniqueName="[Маркетинговые кампании].[Дата Окончания Действия МК].[All]" dimensionUniqueName="[Маркетинговые кампании]" displayFolder="" count="0" unbalanced="0"/>
    <cacheHierarchy uniqueName="[Маркетинговые кампании].[Маркетинговая Кампания]" caption="Маркетинговая Кампания" attribute="1" defaultMemberUniqueName="[Маркетинговые кампании].[Маркетинговая Кампания].[All]" allUniqueName="[Маркетинговые кампании].[Маркетинговая Кампания].[All]" dimensionUniqueName="[Маркетинговые кампании]" displayFolder="" count="2" unbalanced="0">
      <fieldsUsage count="2">
        <fieldUsage x="-1"/>
        <fieldUsage x="13"/>
      </fieldsUsage>
    </cacheHierarchy>
    <cacheHierarchy uniqueName="[Маркетинговые кампании].[Организация Маркетинговой Кампании]" caption="Организация Маркетинговой Кампании" attribute="1" defaultMemberUniqueName="[Маркетинговые кампании].[Организация Маркетинговой Кампании].[All]" allUniqueName="[Маркетинговые кампании].[Организация Маркетинговой Кампании].[All]" dimensionUniqueName="[Маркетинговые кампании]" displayFolder="" count="0" unbalanced="0"/>
    <cacheHierarchy uniqueName="[Маркетинговые кампании].[Принадлежность к Организации]" caption="Принадлежность к Организации" attribute="1" defaultMemberUniqueName="[Маркетинговые кампании].[Принадлежность к Организации].[All]" allUniqueName="[Маркетинговые кампании].[Принадлежность к Организации].[All]" dimensionUniqueName="[Маркетинговые кампании]" displayFolder="" count="0" unbalanced="0"/>
    <cacheHierarchy uniqueName="[Маркетинговые кампании].[Принадлежность к Организации2]" caption="Принадлежность к Организации2" attribute="1" defaultMemberUniqueName="[Маркетинговые кампании].[Принадлежность к Организации2].[All]" allUniqueName="[Маркетинговые кампании].[Принадлежность к Организации2].[All]" dimensionUniqueName="[Маркетинговые кампании]" displayFolder="" count="0" unbalanced="0"/>
    <cacheHierarchy uniqueName="[Организации].[Аккаунт]" caption="Аккаунт" attribute="1" defaultMemberUniqueName="[Организации].[Аккаунт].[All]" allUniqueName="[Организации].[Аккаунт].[All]" dimensionUniqueName="[Организации]" displayFolder="" count="0" unbalanced="0"/>
    <cacheHierarchy uniqueName="[Организации].[Город]" caption="Город" attribute="1" defaultMemberUniqueName="[Организации].[Город].[All]" allUniqueName="[Организации].[Город].[All]" dimensionUniqueName="[Организации]" displayFolder="" count="0" unbalanced="0"/>
    <cacheHierarchy uniqueName="[Организации].[Дата первой покупки]" caption="Дата первой покупки" attribute="1" defaultMemberUniqueName="[Организации].[Дата первой покупки].[All]" allUniqueName="[Организации].[Дата первой покупки].[All]" dimensionUniqueName="[Организации]" displayFolder="" count="0" unbalanced="0"/>
    <cacheHierarchy uniqueName="[Организации].[Дата последней покупки]" caption="Дата последней покупки" attribute="1" defaultMemberUniqueName="[Организации].[Дата последней покупки].[All]" allUniqueName="[Организации].[Дата последней покупки].[All]" dimensionUniqueName="[Организации]" displayFolder="" count="0" unbalanced="0"/>
    <cacheHierarchy uniqueName="[Организации].[Касса]" caption="Касса" attribute="1" defaultMemberUniqueName="[Организации].[Касса].[All]" allUniqueName="[Организации].[Касса].[All]" dimensionUniqueName="[Организации]" displayFolder="" count="0" unbalanced="0"/>
    <cacheHierarchy uniqueName="[Организации].[Магазин]" caption="Магазин" attribute="1" defaultMemberUniqueName="[Организации].[Магазин].[All]" allUniqueName="[Организации].[Магазин].[All]" dimensionUniqueName="[Организации]" displayFolder="" count="0" unbalanced="0"/>
    <cacheHierarchy uniqueName="[Организации].[Магазин с полным названием]" caption="Магазин с полным названием" attribute="1" defaultMemberUniqueName="[Организации].[Магазин с полным названием].[All]" allUniqueName="[Организации].[Магазин с полным названием].[All]" dimensionUniqueName="[Организации]" displayFolder="" count="2" unbalanced="0">
      <fieldsUsage count="2">
        <fieldUsage x="-1"/>
        <fieldUsage x="6"/>
      </fieldsUsage>
    </cacheHierarchy>
    <cacheHierarchy uniqueName="[Организации].[Номер Магазина]" caption="Номер Магазина" attribute="1" defaultMemberUniqueName="[Организации].[Номер Магазина].[All]" allUniqueName="[Организации].[Номер Магазина].[All]" dimensionUniqueName="[Организации]" displayFolder="" count="0" unbalanced="0"/>
    <cacheHierarchy uniqueName="[Организации].[Организации]" caption="Организации" defaultMemberUniqueName="[Организации].[Организации].[All]" allUniqueName="[Организации].[Организации].[All]" dimensionUniqueName="[Организации]" displayFolder="" count="0" unbalanced="0"/>
    <cacheHierarchy uniqueName="[Организации].[Организация]" caption="Организация" attribute="1" defaultMemberUniqueName="[Организации].[Организация].[All]" allUniqueName="[Организации].[Организация].[All]" dimensionUniqueName="[Организации]" displayFolder="" count="0" unbalanced="0"/>
    <cacheHierarchy uniqueName="[Организации].[Регион]" caption="Регион" attribute="1" defaultMemberUniqueName="[Организации].[Регион].[All]" allUniqueName="[Организации].[Регион].[All]" dimensionUniqueName="[Организации]" displayFolder="" count="0" unbalanced="0"/>
    <cacheHierarchy uniqueName="[Организации].[Формат]" caption="Формат" attribute="1" defaultMemberUniqueName="[Организации].[Формат].[All]" allUniqueName="[Организации].[Формат].[All]" dimensionUniqueName="[Организации]" displayFolder="" count="0" unbalanced="0"/>
    <cacheHierarchy uniqueName="[Сегменты карт].[F Давность]" caption="F Давность" attribute="1" defaultMemberUniqueName="[Сегменты карт].[F Давность].[All]" allUniqueName="[Сегменты карт].[F Давность].[All]" dimensionUniqueName="[Сегменты карт]" displayFolder="" count="0" unbalanced="0"/>
    <cacheHierarchy uniqueName="[Сегменты карт].[M Сумма]" caption="M Сумма" attribute="1" defaultMemberUniqueName="[Сегменты карт].[M Сумма].[All]" allUniqueName="[Сегменты карт].[M Сумма].[All]" dimensionUniqueName="[Сегменты карт]" displayFolder="" count="0" unbalanced="0"/>
    <cacheHierarchy uniqueName="[Сегменты карт].[R Частота]" caption="R Частота" attribute="1" defaultMemberUniqueName="[Сегменты карт].[R Частота].[All]" allUniqueName="[Сегменты карт].[R Частота].[All]" dimensionUniqueName="[Сегменты карт]" displayFolder="" count="0" unbalanced="0"/>
    <cacheHierarchy uniqueName="[Сегменты карт].[Доход с карты за весь период]" caption="Доход с карты за весь период" defaultMemberUniqueName="[Сегменты карт].[Доход с карты за весь период].[All]" allUniqueName="[Сегменты карт].[Доход с карты за весь период].[All]" dimensionUniqueName="[Сегменты карт]" displayFolder="" count="0" unbalanced="0"/>
    <cacheHierarchy uniqueName="[Сегменты карт].[Доход с карты за квартал]" caption="Доход с карты за квартал" defaultMemberUniqueName="[Сегменты карт].[Доход с карты за квартал].[All]" allUniqueName="[Сегменты карт].[Доход с карты за квартал].[All]" dimensionUniqueName="[Сегменты карт]" displayFolder="" count="0" unbalanced="0"/>
    <cacheHierarchy uniqueName="[Сегменты карт].[Доход с карты за месяц]" caption="Доход с карты за месяц" defaultMemberUniqueName="[Сегменты карт].[Доход с карты за месяц].[All]" allUniqueName="[Сегменты карт].[Доход с карты за месяц].[All]" dimensionUniqueName="[Сегменты карт]" displayFolder="" count="0" unbalanced="0"/>
    <cacheHierarchy uniqueName="[Сегменты карт].[Макс Сумма в День За 3 Месяца]" caption="Макс Сумма в День За 3 Месяца" attribute="1" defaultMemberUniqueName="[Сегменты карт].[Макс Сумма в День За 3 Месяца].[All]" allUniqueName="[Сегменты карт].[Макс Сумма в День За 3 Месяца].[All]" dimensionUniqueName="[Сегменты карт]" displayFolder="" count="0" unbalanced="0"/>
    <cacheHierarchy uniqueName="[Сегменты карт].[Макс Чеков в День За 3 Месяца]" caption="Макс Чеков в День За 3 Месяца" attribute="1" defaultMemberUniqueName="[Сегменты карт].[Макс Чеков в День За 3 Месяца].[All]" allUniqueName="[Сегменты карт].[Макс Чеков в День За 3 Месяца].[All]" dimensionUniqueName="[Сегменты карт]" displayFolder="" count="0" unbalanced="0"/>
    <cacheHierarchy uniqueName="[Сегменты карт].[Макс Чеков в Месяц За 3 Месяца]" caption="Макс Чеков в Месяц За 3 Месяца" attribute="1" defaultMemberUniqueName="[Сегменты карт].[Макс Чеков в Месяц За 3 Месяца].[All]" allUniqueName="[Сегменты карт].[Макс Чеков в Месяц За 3 Месяца].[All]" dimensionUniqueName="[Сегменты карт]" displayFolder="" count="0" unbalanced="0"/>
    <cacheHierarchy uniqueName="[Сегменты карт].[Средний Чек весь Период 0-200]" caption="Средний Чек весь Период 0-200" attribute="1" defaultMemberUniqueName="[Сегменты карт].[Средний Чек весь Период 0-200].[All]" allUniqueName="[Сегменты карт].[Средний Чек весь Период 0-200].[All]" dimensionUniqueName="[Сегменты карт]" displayFolder="" count="0" unbalanced="0"/>
    <cacheHierarchy uniqueName="[Сегменты карт].[Средний чек карты за весь период]" caption="Средний чек карты за весь период" defaultMemberUniqueName="[Сегменты карт].[Средний чек карты за весь период].[All]" allUniqueName="[Сегменты карт].[Средний чек карты за весь период].[All]" dimensionUniqueName="[Сегменты карт]" displayFolder="" count="0" unbalanced="0"/>
    <cacheHierarchy uniqueName="[Сегменты карт].[Средний чек карты за квартал]" caption="Средний чек карты за квартал" defaultMemberUniqueName="[Сегменты карт].[Средний чек карты за квартал].[All]" allUniqueName="[Сегменты карт].[Средний чек карты за квартал].[All]" dimensionUniqueName="[Сегменты карт]" displayFolder="" count="0" unbalanced="0"/>
    <cacheHierarchy uniqueName="[Сегменты карт].[Средний чек карты за месяц]" caption="Средний чек карты за месяц" defaultMemberUniqueName="[Сегменты карт].[Средний чек карты за месяц].[All]" allUniqueName="[Сегменты карт].[Средний чек карты за месяц].[All]" dimensionUniqueName="[Сегменты карт]" displayFolder="" count="0" unbalanced="0"/>
    <cacheHierarchy uniqueName="[Сегменты карт].[Средний Чек месяц 0-200]" caption="Средний Чек месяц 0-200" attribute="1" defaultMemberUniqueName="[Сегменты карт].[Средний Чек месяц 0-200].[All]" allUniqueName="[Сегменты карт].[Средний Чек месяц 0-200].[All]" dimensionUniqueName="[Сегменты карт]" displayFolder="" count="0" unbalanced="0"/>
    <cacheHierarchy uniqueName="[Сегменты карт].[Средний Чек месяц 0-300]" caption="Средний Чек месяц 0-300" attribute="1" defaultMemberUniqueName="[Сегменты карт].[Средний Чек месяц 0-300].[All]" allUniqueName="[Сегменты карт].[Средний Чек месяц 0-300].[All]" dimensionUniqueName="[Сегменты карт]" displayFolder="" count="0" unbalanced="0"/>
    <cacheHierarchy uniqueName="[Сегменты карт].[Чеков весь Период]" caption="Чеков весь Период" attribute="1" defaultMemberUniqueName="[Сегменты карт].[Чеков весь Период].[All]" allUniqueName="[Сегменты карт].[Чеков весь Период].[All]" dimensionUniqueName="[Сегменты карт]" displayFolder="" count="0" unbalanced="0"/>
    <cacheHierarchy uniqueName="[Сегменты карт].[Чеков весь Период 1 До 11]" caption="Чеков весь Период 1 До 11" attribute="1" defaultMemberUniqueName="[Сегменты карт].[Чеков весь Период 1 До 11].[All]" allUniqueName="[Сегменты карт].[Чеков весь Период 1 До 11].[All]" dimensionUniqueName="[Сегменты карт]" displayFolder="" count="0" unbalanced="0"/>
    <cacheHierarchy uniqueName="[Сегменты карт].[Чеков квартал]" caption="Чеков квартал" attribute="1" defaultMemberUniqueName="[Сегменты карт].[Чеков квартал].[All]" allUniqueName="[Сегменты карт].[Чеков квартал].[All]" dimensionUniqueName="[Сегменты карт]" displayFolder="" count="0" unbalanced="0"/>
    <cacheHierarchy uniqueName="[Сегменты карт].[Чеков месяц]" caption="Чеков месяц" attribute="1" defaultMemberUniqueName="[Сегменты карт].[Чеков месяц].[All]" allUniqueName="[Сегменты карт].[Чеков месяц].[All]" dimensionUniqueName="[Сегменты карт]" displayFolder="" count="0" unbalanced="0"/>
    <cacheHierarchy uniqueName="[Сегменты карт].[Чеков месяц 1]" caption="Чеков месяц 1" attribute="1" defaultMemberUniqueName="[Сегменты карт].[Чеков месяц 1].[All]" allUniqueName="[Сегменты карт].[Чеков месяц 1].[All]" dimensionUniqueName="[Сегменты карт]" displayFolder="" count="0" unbalanced="0"/>
    <cacheHierarchy uniqueName="[Сегменты карт].[Чеков месяц 1 До 11]" caption="Чеков месяц 1 До 11" attribute="1" defaultMemberUniqueName="[Сегменты карт].[Чеков месяц 1 До 11].[All]" allUniqueName="[Сегменты карт].[Чеков месяц 1 До 11].[All]" dimensionUniqueName="[Сегменты карт]" displayFolder="" count="0" unbalanced="0"/>
    <cacheHierarchy uniqueName="[Сегменты карт].[Чеков по карте за весь период]" caption="Чеков по карте за весь период" defaultMemberUniqueName="[Сегменты карт].[Чеков по карте за весь период].[All]" allUniqueName="[Сегменты карт].[Чеков по карте за весь период].[All]" dimensionUniqueName="[Сегменты карт]" displayFolder="" count="0" unbalanced="0"/>
    <cacheHierarchy uniqueName="[Сегменты карт].[Чеков по карте за последний квартал]" caption="Чеков по карте за последний квартал" defaultMemberUniqueName="[Сегменты карт].[Чеков по карте за последний квартал].[All]" allUniqueName="[Сегменты карт].[Чеков по карте за последний квартал].[All]" dimensionUniqueName="[Сегменты карт]" displayFolder="" count="0" unbalanced="0"/>
    <cacheHierarchy uniqueName="[Сегменты карт].[Чеков по карте за последний месяц]" caption="Чеков по карте за последний месяц" defaultMemberUniqueName="[Сегменты карт].[Чеков по карте за последний месяц].[All]" allUniqueName="[Сегменты карт].[Чеков по карте за последний месяц].[All]" dimensionUniqueName="[Сегменты карт]" displayFolder="" count="0" unbalanced="0"/>
    <cacheHierarchy uniqueName="[Сегменты чеков].[Cheque ID]" caption="Cheque ID" attribute="1" keyAttribute="1" defaultMemberUniqueName="[Сегменты чеков].[Cheque ID].[All]" allUniqueName="[Сегменты чеков].[Cheque ID].[All]" dimensionUniqueName="[Сегменты чеков]" displayFolder="" count="0" unbalanced="0"/>
    <cacheHierarchy uniqueName="[Сегменты чеков].[Атрибут Чека]" caption="Атрибут Чека" attribute="1" defaultMemberUniqueName="[Сегменты чеков].[Атрибут Чека].[All]" allUniqueName="[Сегменты чеков].[Атрибут Чека].[All]" dimensionUniqueName="[Сегменты чеков]" displayFolder="" count="0" unbalanced="0"/>
    <cacheHierarchy uniqueName="[Сегменты чеков].[Дата и Время Чека]" caption="Дата и Время Чека" attribute="1" defaultMemberUniqueName="[Сегменты чеков].[Дата и Время Чека].[All]" allUniqueName="[Сегменты чеков].[Дата и Время Чека].[All]" dimensionUniqueName="[Сегменты чеков]" displayFolder="" count="0" unbalanced="0"/>
    <cacheHierarchy uniqueName="[Сегменты чеков].[Количество Чеков в День по одной карте]" caption="Количество Чеков в День по одной карте" attribute="1" defaultMemberUniqueName="[Сегменты чеков].[Количество Чеков в День по одной карте].[All]" allUniqueName="[Сегменты чеков].[Количество Чеков в День по одной карте].[All]" dimensionUniqueName="[Сегменты чеков]" displayFolder="" count="0" unbalanced="0"/>
    <cacheHierarchy uniqueName="[Сегменты чеков].[Марка Машины]" caption="Марка Машины" attribute="1" defaultMemberUniqueName="[Сегменты чеков].[Марка Машины].[All]" allUniqueName="[Сегменты чеков].[Марка Машины].[All]" dimensionUniqueName="[Сегменты чеков]" displayFolder="" count="0" unbalanced="0"/>
    <cacheHierarchy uniqueName="[Сегменты чеков].[Номер Чека]" caption="Номер Чека" attribute="1" defaultMemberUniqueName="[Сегменты чеков].[Номер Чека].[All]" allUniqueName="[Сегменты чеков].[Номер Чека].[All]" dimensionUniqueName="[Сегменты чеков]" displayFolder="" count="0" unbalanced="0"/>
    <cacheHierarchy uniqueName="[Сегменты чеков].[Сегменты чеков по выручке прайс 0-300]" caption="Сегменты чеков по выручке прайс 0-300" defaultMemberUniqueName="[Сегменты чеков].[Сегменты чеков по выручке прайс 0-300].[All]" allUniqueName="[Сегменты чеков].[Сегменты чеков по выручке прайс 0-300].[All]" dimensionUniqueName="[Сегменты чеков]" displayFolder="" count="0" unbalanced="0"/>
    <cacheHierarchy uniqueName="[Сегменты чеков].[Сегменты чеков по выручке прайс степени 10]" caption="Сегменты чеков по выручке прайс степени 10" defaultMemberUniqueName="[Сегменты чеков].[Сегменты чеков по выручке прайс степени 10].[All]" allUniqueName="[Сегменты чеков].[Сегменты чеков по выручке прайс степени 10].[All]" dimensionUniqueName="[Сегменты чеков]" displayFolder="" count="0" unbalanced="0"/>
    <cacheHierarchy uniqueName="[Товары].[Артикул Подгруппы Товаров]" caption="Артикул Подгруппы Товаров" attribute="1" defaultMemberUniqueName="[Товары].[Артикул Подгруппы Товаров].[All]" allUniqueName="[Товары].[Артикул Подгруппы Товаров].[All]" dimensionUniqueName="[Товары]" displayFolder="" count="0" unbalanced="0"/>
    <cacheHierarchy uniqueName="[Товары].[Брэнд]" caption="Брэнд" attribute="1" defaultMemberUniqueName="[Товары].[Брэнд].[All]" allUniqueName="[Товары].[Брэнд].[All]" dimensionUniqueName="[Товары]" displayFolder="" count="0" unbalanced="0"/>
    <cacheHierarchy uniqueName="[Товары].[Вид Товара]" caption="Вид Товара" attribute="1" defaultMemberUniqueName="[Товары].[Вид Товара].[All]" allUniqueName="[Товары].[Вид Товара].[All]" dimensionUniqueName="[Товары]" displayFolder="" count="0" unbalanced="0"/>
    <cacheHierarchy uniqueName="[Товары].[Группы товаров]" caption="Группы товаров" defaultMemberUniqueName="[Товары].[Группы товаров].[All]" allUniqueName="[Товары].[Группы товаров].[All]" dimensionUniqueName="[Товары]" displayFolder="" count="0" unbalanced="0"/>
    <cacheHierarchy uniqueName="[Товары].[Название Группы Товаров]" caption="Название Группы Товаров" attribute="1" defaultMemberUniqueName="[Товары].[Название Группы Товаров].[All]" allUniqueName="[Товары].[Название Группы Товаров].[All]" dimensionUniqueName="[Товары]" displayFolder="" count="0" unbalanced="0"/>
    <cacheHierarchy uniqueName="[Товары].[Название Подгруппы Товаров]" caption="Название Подгруппы Товаров" attribute="1" defaultMemberUniqueName="[Товары].[Название Подгруппы Товаров].[All]" allUniqueName="[Товары].[Название Подгруппы Товаров].[All]" dimensionUniqueName="[Товары]" displayFolder="" count="0" unbalanced="0"/>
    <cacheHierarchy uniqueName="[Товары].[Организация Привязки Товара]" caption="Организация Привязки Товара" attribute="1" defaultMemberUniqueName="[Товары].[Организация Привязки Товара].[All]" allUniqueName="[Товары].[Организация Привязки Товара].[All]" dimensionUniqueName="[Товары]" displayFolder="" count="0" unbalanced="0"/>
    <cacheHierarchy uniqueName="[Товары].[Производитель]" caption="Производитель" attribute="1" defaultMemberUniqueName="[Товары].[Производитель].[All]" allUniqueName="[Товары].[Производитель].[All]" dimensionUniqueName="[Товары]" displayFolder="" count="0" unbalanced="0"/>
    <cacheHierarchy uniqueName="[Товары доп инфо4].[Артикул]" caption="Артикул" attribute="1" keyAttribute="1" defaultMemberUniqueName="[Товары доп инфо4].[Артикул].[All]" allUniqueName="[Товары доп инфо4].[Артикул].[All]" dimensionUniqueName="[Товары доп инфо4]" displayFolder="" count="0" unbalanced="0"/>
    <cacheHierarchy uniqueName="[Товары доп инфо4].[Группа]" caption="Группа" attribute="1" defaultMemberUniqueName="[Товары доп инфо4].[Группа].[All]" allUniqueName="[Товары доп инфо4].[Группа].[All]" dimensionUniqueName="[Товары доп инфо4]" displayFolder="" count="0" unbalanced="0"/>
    <cacheHierarchy uniqueName="[Товары доп инфо4].[Категория]" caption="Категория" attribute="1" defaultMemberUniqueName="[Товары доп инфо4].[Категория].[All]" allUniqueName="[Товары доп инфо4].[Категория].[All]" dimensionUniqueName="[Товары доп инфо4]" displayFolder="" count="0" unbalanced="0"/>
    <cacheHierarchy uniqueName="[Товары доп инфо4].[Наименоваие]" caption="Наименоваие" attribute="1" defaultMemberUniqueName="[Товары доп инфо4].[Наименоваие].[All]" allUniqueName="[Товары доп инфо4].[Наименоваие].[All]" dimensionUniqueName="[Товары доп инфо4]" displayFolder="" count="0" unbalanced="0"/>
    <cacheHierarchy uniqueName="[Товары доп инфо4].[Подкатегория]" caption="Подкатегория" attribute="1" defaultMemberUniqueName="[Товары доп инфо4].[Подкатегория].[All]" allUniqueName="[Товары доп инфо4].[Подкатегория].[All]" dimensionUniqueName="[Товары доп инфо4]" displayFolder="" count="0" unbalanced="0"/>
    <cacheHierarchy uniqueName="[Акционные группы товаров].[Article List ID]" caption="Article List ID" attribute="1" keyAttribute="1" defaultMemberUniqueName="[Акционные группы товаров].[Article List ID].[All]" allUniqueName="[Акционные группы товаров].[Article List ID].[All]" dimensionUniqueName="[Акционные группы товаров]" displayFolder="" count="0" unbalanced="0" hidden="1"/>
    <cacheHierarchy uniqueName="[Акционные группы товаров].[Активность Группы]" caption="Активность Группы" attribute="1" defaultMemberUniqueName="[Акционные группы товаров].[Активность Группы].[All]" allUniqueName="[Акционные группы товаров].[Активность Группы].[All]" dimensionUniqueName="[Акционные группы товаров]" displayFolder="" count="0" unbalanced="0" hidden="1"/>
    <cacheHierarchy uniqueName="[Акционные группы товаров].[Акционная Группа Товаров]" caption="Акционная Группа Товаров" attribute="1" defaultMemberUniqueName="[Акционные группы товаров].[Акционная Группа Товаров].[All]" allUniqueName="[Акционные группы товаров].[Акционная Группа Товаров].[All]" dimensionUniqueName="[Акционные группы товаров]" displayFolder="" count="0" unbalanced="0" hidden="1"/>
    <cacheHierarchy uniqueName="[Акционные группы товаров].[Дата Создания Акционной Группы Товаров]" caption="Дата Создания Акционной Группы Товаров" attribute="1" defaultMemberUniqueName="[Акционные группы товаров].[Дата Создания Акционной Группы Товаров].[All]" allUniqueName="[Акционные группы товаров].[Дата Создания Акционной Группы Товаров].[All]" dimensionUniqueName="[Акционные группы товаров]" displayFolder="" count="0" unbalanced="0" hidden="1"/>
    <cacheHierarchy uniqueName="[Время на кассе].[3 Часа]" caption="3 Часа" attribute="1" time="1" defaultMemberUniqueName="[Время на кассе].[3 Часа].[All]" allUniqueName="[Время на кассе].[3 Часа].[All]" dimensionUniqueName="[Время на кассе]" displayFolder="" count="0" unbalanced="0" hidden="1"/>
    <cacheHierarchy uniqueName="[Время на кассе].[3 Часа Числовой]" caption="3 Часа Числовой" attribute="1" time="1" defaultMemberUniqueName="[Время на кассе].[3 Часа Числовой].[All]" allUniqueName="[Время на кассе].[3 Часа Числовой].[All]" dimensionUniqueName="[Время на кассе]" displayFolder="" count="0" unbalanced="0" hidden="1"/>
    <cacheHierarchy uniqueName="[Время на кассе].[Ordering 3 Часа on TimeN 3 часа числовой]" caption="Ordering 3 Часа on TimeN 3 часа числовой" attribute="1" time="1" defaultMemberUniqueName="[Время на кассе].[Ordering 3 Часа on TimeN 3 часа числовой].[All]" allUniqueName="[Время на кассе].[Ordering 3 Часа on TimeN 3 часа числовой].[All]" dimensionUniqueName="[Время на кассе]" displayFolder="" count="0" unbalanced="0" hidden="1"/>
    <cacheHierarchy uniqueName="[Время на кассе].[Time N ID PK]" caption="Time N ID PK" attribute="1" time="1" keyAttribute="1" defaultMemberUniqueName="[Время на кассе].[Time N ID PK].[All]" allUniqueName="[Время на кассе].[Time N ID PK].[All]" dimensionUniqueName="[Время на кассе]" displayFolder="" count="0" memberValueDatatype="3" unbalanced="0" hidden="1"/>
    <cacheHierarchy uniqueName="[Время на кассе].[Время на кассе]" caption="Время на кассе" time="1" defaultMemberUniqueName="[Время на кассе].[Время на кассе].[All]" allUniqueName="[Время на кассе].[Время на кассе].[All]" dimensionUniqueName="[Время на кассе]" displayFolder="" count="0" unbalanced="0" hidden="1"/>
    <cacheHierarchy uniqueName="[Время на кассе].[Час]" caption="Час" attribute="1" time="1" defaultMemberUniqueName="[Время на кассе].[Час].[All]" allUniqueName="[Время на кассе].[Час].[All]" dimensionUniqueName="[Время на кассе]" displayFolder="" count="0" unbalanced="0" hidden="1"/>
    <cacheHierarchy uniqueName="[Время сервера].[3 Часа]" caption="3 Часа" attribute="1" time="1" defaultMemberUniqueName="[Время сервера].[3 Часа].[All]" allUniqueName="[Время сервера].[3 Часа].[All]" dimensionUniqueName="[Время сервера]" displayFolder="" count="0" unbalanced="0" hidden="1"/>
    <cacheHierarchy uniqueName="[Время сервера].[3 Часа Числовой]" caption="3 Часа Числовой" attribute="1" time="1" defaultMemberUniqueName="[Время сервера].[3 Часа Числовой].[All]" allUniqueName="[Время сервера].[3 Часа Числовой].[All]" dimensionUniqueName="[Время сервера]" displayFolder="" count="0" unbalanced="0" hidden="1"/>
    <cacheHierarchy uniqueName="[Время сервера].[Ordering 3 Часа on TimeS 3 часа числовой]" caption="Ordering 3 Часа on TimeS 3 часа числовой" attribute="1" time="1" defaultMemberUniqueName="[Время сервера].[Ordering 3 Часа on TimeS 3 часа числовой].[All]" allUniqueName="[Время сервера].[Ordering 3 Часа on TimeS 3 часа числовой].[All]" dimensionUniqueName="[Время сервера]" displayFolder="" count="0" unbalanced="0" hidden="1"/>
    <cacheHierarchy uniqueName="[Время сервера].[Time S ID PK]" caption="Time S ID PK" attribute="1" time="1" keyAttribute="1" defaultMemberUniqueName="[Время сервера].[Time S ID PK].[All]" allUniqueName="[Время сервера].[Time S ID PK].[All]" dimensionUniqueName="[Время сервера]" displayFolder="" count="0" memberValueDatatype="3" unbalanced="0" hidden="1"/>
    <cacheHierarchy uniqueName="[Время сервера].[Время сервера]" caption="Время сервера" time="1" defaultMemberUniqueName="[Время сервера].[Время сервера].[All]" allUniqueName="[Время сервера].[Время сервера].[All]" dimensionUniqueName="[Время сервера]" displayFolder="" count="0" unbalanced="0" hidden="1"/>
    <cacheHierarchy uniqueName="[Время сервера].[Час]" caption="Час" attribute="1" time="1" defaultMemberUniqueName="[Время сервера].[Час].[All]" allUniqueName="[Время сервера].[Час].[All]" dimensionUniqueName="[Время сервера]" displayFolder="" count="0" unbalanced="0" hidden="1"/>
    <cacheHierarchy uniqueName="[ГКМД на кассе].[Date N ID PK]" caption="Date N ID PK" attribute="1" time="1" keyAttribute="1" defaultMemberUniqueName="[ГКМД на кассе].[Date N ID PK].[All]" allUniqueName="[ГКМД на кассе].[Date N ID PK].[All]" dimensionUniqueName="[ГКМД на кассе]" displayFolder="" count="0" memberValueDatatype="3" unbalanced="0" hidden="1"/>
    <cacheHierarchy uniqueName="[ГКМД на кассе].[Ordering День Недели on DateN День недели числовой]" caption="Ordering День Недели on DateN День недели числовой" attribute="1" time="1" defaultMemberUniqueName="[ГКМД на кассе].[Ordering День Недели on DateN День недели числовой].[All]" allUniqueName="[ГКМД на кассе].[Ordering День Недели on DateN День недели числовой].[All]" dimensionUniqueName="[ГКМД на кассе]" displayFolder="" count="0" unbalanced="0" hidden="1"/>
    <cacheHierarchy uniqueName="[ГКМД на кассе].[Ordering Месяц on DateN Месяц числовой]" caption="Ordering Месяц on DateN Месяц числовой" attribute="1" time="1" defaultMemberUniqueName="[ГКМД на кассе].[Ordering Месяц on DateN Месяц числовой].[All]" allUniqueName="[ГКМД на кассе].[Ordering Месяц on DateN Месяц числовой].[All]" dimensionUniqueName="[ГКМД на кассе]" displayFolder="" count="0" unbalanced="0" hidden="1"/>
    <cacheHierarchy uniqueName="[ГКМД на кассе].[ГКМД на кассе]" caption="ГКМД на кассе" time="1" defaultMemberUniqueName="[ГКМД на кассе].[ГКМД на кассе].[All]" allUniqueName="[ГКМД на кассе].[ГКМД на кассе].[All]" dimensionUniqueName="[ГКМД на кассе]" displayFolder="" count="0" unbalanced="0" hidden="1"/>
    <cacheHierarchy uniqueName="[ГКМД на кассе].[Год]" caption="Год" attribute="1" time="1" defaultMemberUniqueName="[ГКМД на кассе].[Год].[All]" allUniqueName="[ГКМД на кассе].[Год].[All]" dimensionUniqueName="[ГКМД на кассе]" displayFolder="" count="0" unbalanced="0" hidden="1"/>
    <cacheHierarchy uniqueName="[ГКМД на кассе].[Дата Текст]" caption="Дата Текст" attribute="1" time="1" defaultMemberUniqueName="[ГКМД на кассе].[Дата Текст].[All]" allUniqueName="[ГКМД на кассе].[Дата Текст].[All]" dimensionUniqueName="[ГКМД на кассе]" displayFolder="" count="0" unbalanced="0" hidden="1"/>
    <cacheHierarchy uniqueName="[ГКМД на кассе].[Дата Формат]" caption="Дата Формат" attribute="1" time="1" defaultMemberUniqueName="[ГКМД на кассе].[Дата Формат].[All]" allUniqueName="[ГКМД на кассе].[Дата Формат].[All]" dimensionUniqueName="[ГКМД на кассе]" displayFolder="" count="0" unbalanced="0" hidden="1"/>
    <cacheHierarchy uniqueName="[ГКМД на кассе].[День]" caption="День" attribute="1" time="1" defaultMemberUniqueName="[ГКМД на кассе].[День].[All]" allUniqueName="[ГКМД на кассе].[День].[All]" dimensionUniqueName="[ГКМД на кассе]" displayFolder="" count="0" unbalanced="0" hidden="1"/>
    <cacheHierarchy uniqueName="[ГКМД на кассе].[День Недели]" caption="День Недели" attribute="1" time="1" defaultMemberUniqueName="[ГКМД на кассе].[День Недели].[All]" allUniqueName="[ГКМД на кассе].[День Недели].[All]" dimensionUniqueName="[ГКМД на кассе]" displayFolder="" count="0" unbalanced="0" hidden="1"/>
    <cacheHierarchy uniqueName="[ГКМД на кассе].[День Недели Числовой]" caption="День Недели Числовой" attribute="1" time="1" defaultMemberUniqueName="[ГКМД на кассе].[День Недели Числовой].[All]" allUniqueName="[ГКМД на кассе].[День Недели Числовой].[All]" dimensionUniqueName="[ГКМД на кассе]" displayFolder="" count="0" unbalanced="0" hidden="1"/>
    <cacheHierarchy uniqueName="[ГКМД на кассе].[Квартал]" caption="Квартал" attribute="1" time="1" defaultMemberUniqueName="[ГКМД на кассе].[Квартал].[All]" allUniqueName="[ГКМД на кассе].[Квартал].[All]" dimensionUniqueName="[ГКМД на кассе]" displayFolder="" count="0" unbalanced="0" hidden="1"/>
    <cacheHierarchy uniqueName="[ГКМД на кассе].[Месяц]" caption="Месяц" attribute="1" time="1" defaultMemberUniqueName="[ГКМД на кассе].[Месяц].[All]" allUniqueName="[ГКМД на кассе].[Месяц].[All]" dimensionUniqueName="[ГКМД на кассе]" displayFolder="" count="0" unbalanced="0" hidden="1"/>
    <cacheHierarchy uniqueName="[ГКМД на кассе].[Месяц Числовой]" caption="Месяц Числовой" attribute="1" time="1" defaultMemberUniqueName="[ГКМД на кассе].[Месяц Числовой].[All]" allUniqueName="[ГКМД на кассе].[Месяц Числовой].[All]" dimensionUniqueName="[ГКМД на кассе]" displayFolder="" count="0" unbalanced="0" hidden="1"/>
    <cacheHierarchy uniqueName="[ГКМД на кассе].[Неделя]" caption="Неделя" attribute="1" time="1" defaultMemberUniqueName="[ГКМД на кассе].[Неделя].[All]" allUniqueName="[ГКМД на кассе].[Неделя].[All]" dimensionUniqueName="[ГКМД на кассе]" displayFolder="" count="0" unbalanced="0" hidden="1"/>
    <cacheHierarchy uniqueName="[ГКМД первой покупки].[Date N ID PK Card Min]" caption="Date N ID PK Card Min" attribute="1" time="1" keyAttribute="1" defaultMemberUniqueName="[ГКМД первой покупки].[Date N ID PK Card Min].[All]" allUniqueName="[ГКМД первой покупки].[Date N ID PK Card Min].[All]" dimensionUniqueName="[ГКМД первой покупки]" displayFolder="" count="0" memberValueDatatype="3" unbalanced="0" hidden="1"/>
    <cacheHierarchy uniqueName="[ГКМД первой покупки].[Ordering День Недели on DateN_CardMin День недели числовой]" caption="Ordering День Недели on DateN_CardMin День недели числовой" attribute="1" time="1" defaultMemberUniqueName="[ГКМД первой покупки].[Ordering День Недели on DateN_CardMin День недели числовой].[All]" allUniqueName="[ГКМД первой покупки].[Ordering День Недели on DateN_CardMin День недели числовой].[All]" dimensionUniqueName="[ГКМД первой покупки]" displayFolder="" count="0" unbalanced="0" hidden="1"/>
    <cacheHierarchy uniqueName="[ГКМД первой покупки].[Ordering Месяц on DateN_CardMin Месяц числовой]" caption="Ordering Месяц on DateN_CardMin Месяц числовой" attribute="1" time="1" defaultMemberUniqueName="[ГКМД первой покупки].[Ordering Месяц on DateN_CardMin Месяц числовой].[All]" allUniqueName="[ГКМД первой покупки].[Ordering Месяц on DateN_CardMin Месяц числовой].[All]" dimensionUniqueName="[ГКМД первой покупки]" displayFolder="" count="0" unbalanced="0" hidden="1"/>
    <cacheHierarchy uniqueName="[ГКМД первой покупки].[ГКМД первой покупки]" caption="ГКМД первой покупки" time="1" defaultMemberUniqueName="[ГКМД первой покупки].[ГКМД первой покупки].[All]" allUniqueName="[ГКМД первой покупки].[ГКМД первой покупки].[All]" dimensionUniqueName="[ГКМД первой покупки]" displayFolder="" count="0" unbalanced="0" hidden="1"/>
    <cacheHierarchy uniqueName="[ГКМД первой покупки].[Год]" caption="Год" attribute="1" time="1" defaultMemberUniqueName="[ГКМД первой покупки].[Год].[All]" allUniqueName="[ГКМД первой покупки].[Год].[All]" dimensionUniqueName="[ГКМД первой покупки]" displayFolder="" count="0" unbalanced="0" hidden="1"/>
    <cacheHierarchy uniqueName="[ГКМД первой покупки].[Дата Текст]" caption="Дата Текст" attribute="1" time="1" defaultMemberUniqueName="[ГКМД первой покупки].[Дата Текст].[All]" allUniqueName="[ГКМД первой покупки].[Дата Текст].[All]" dimensionUniqueName="[ГКМД первой покупки]" displayFolder="" count="0" unbalanced="0" hidden="1"/>
    <cacheHierarchy uniqueName="[ГКМД первой покупки].[Дата Формат]" caption="Дата Формат" attribute="1" time="1" defaultMemberUniqueName="[ГКМД первой покупки].[Дата Формат].[All]" allUniqueName="[ГКМД первой покупки].[Дата Формат].[All]" dimensionUniqueName="[ГКМД первой покупки]" displayFolder="" count="0" unbalanced="0" hidden="1"/>
    <cacheHierarchy uniqueName="[ГКМД первой покупки].[День]" caption="День" attribute="1" time="1" defaultMemberUniqueName="[ГКМД первой покупки].[День].[All]" allUniqueName="[ГКМД первой покупки].[День].[All]" dimensionUniqueName="[ГКМД первой покупки]" displayFolder="" count="0" unbalanced="0" hidden="1"/>
    <cacheHierarchy uniqueName="[ГКМД первой покупки].[День Недели]" caption="День Недели" attribute="1" time="1" defaultMemberUniqueName="[ГКМД первой покупки].[День Недели].[All]" allUniqueName="[ГКМД первой покупки].[День Недели].[All]" dimensionUniqueName="[ГКМД первой покупки]" displayFolder="" count="0" unbalanced="0" hidden="1"/>
    <cacheHierarchy uniqueName="[ГКМД первой покупки].[День Недели Числовой]" caption="День Недели Числовой" attribute="1" time="1" defaultMemberUniqueName="[ГКМД первой покупки].[День Недели Числовой].[All]" allUniqueName="[ГКМД первой покупки].[День Недели Числовой].[All]" dimensionUniqueName="[ГКМД первой покупки]" displayFolder="" count="0" unbalanced="0" hidden="1"/>
    <cacheHierarchy uniqueName="[ГКМД первой покупки].[Квартал]" caption="Квартал" attribute="1" time="1" defaultMemberUniqueName="[ГКМД первой покупки].[Квартал].[All]" allUniqueName="[ГКМД первой покупки].[Квартал].[All]" dimensionUniqueName="[ГКМД первой покупки]" displayFolder="" count="0" unbalanced="0" hidden="1"/>
    <cacheHierarchy uniqueName="[ГКМД первой покупки].[Месяц]" caption="Месяц" attribute="1" time="1" defaultMemberUniqueName="[ГКМД первой покупки].[Месяц].[All]" allUniqueName="[ГКМД первой покупки].[Месяц].[All]" dimensionUniqueName="[ГКМД первой покупки]" displayFolder="" count="0" unbalanced="0" hidden="1"/>
    <cacheHierarchy uniqueName="[ГКМД первой покупки].[Неделя]" caption="Неделя" attribute="1" time="1" defaultMemberUniqueName="[ГКМД первой покупки].[Неделя].[All]" allUniqueName="[ГКМД первой покупки].[Неделя].[All]" dimensionUniqueName="[ГКМД первой покупки]" displayFolder="" count="0" unbalanced="0" hidden="1"/>
    <cacheHierarchy uniqueName="[ГКМД последней покупки на кассе].[Date N ID PK Card Max]" caption="Date N ID PK Card Max" attribute="1" time="1" keyAttribute="1" defaultMemberUniqueName="[ГКМД последней покупки на кассе].[Date N ID PK Card Max].[All]" allUniqueName="[ГКМД последней покупки на кассе].[Date N ID PK Card Max].[All]" dimensionUniqueName="[ГКМД последней покупки на кассе]" displayFolder="" count="0" memberValueDatatype="3" unbalanced="0" hidden="1"/>
    <cacheHierarchy uniqueName="[ГКМД последней покупки на кассе].[Ordering День Недели on DateN_CardMax День недели числовой]" caption="Ordering День Недели on DateN_CardMax День недели числовой" attribute="1" time="1" defaultMemberUniqueName="[ГКМД последней покупки на кассе].[Ordering День Недели on DateN_CardMax День недели числовой].[All]" allUniqueName="[ГКМД последней покупки на кассе].[Ordering День Недели on DateN_CardMax День недели числовой].[All]" dimensionUniqueName="[ГКМД последней покупки на кассе]" displayFolder="" count="0" unbalanced="0" hidden="1"/>
    <cacheHierarchy uniqueName="[ГКМД последней покупки на кассе].[Ordering Месяц on DateN_CardMax Месяц числовой]" caption="Ordering Месяц on DateN_CardMax Месяц числовой" attribute="1" time="1" defaultMemberUniqueName="[ГКМД последней покупки на кассе].[Ordering Месяц on DateN_CardMax Месяц числовой].[All]" allUniqueName="[ГКМД последней покупки на кассе].[Ordering Месяц on DateN_CardMax Месяц числовой].[All]" dimensionUniqueName="[ГКМД последней покупки на кассе]" displayFolder="" count="0" unbalanced="0" hidden="1"/>
    <cacheHierarchy uniqueName="[ГКМД последней покупки на кассе].[ГКМД последней покупки]" caption="ГКМД последней покупки" time="1" defaultMemberUniqueName="[ГКМД последней покупки на кассе].[ГКМД последней покупки].[All]" allUniqueName="[ГКМД последней покупки на кассе].[ГКМД последней покупки].[All]" dimensionUniqueName="[ГКМД последней покупки на кассе]" displayFolder="" count="0" unbalanced="0" hidden="1"/>
    <cacheHierarchy uniqueName="[ГКМД последней покупки на кассе].[Год]" caption="Год" attribute="1" time="1" defaultMemberUniqueName="[ГКМД последней покупки на кассе].[Год].[All]" allUniqueName="[ГКМД последней покупки на кассе].[Год].[All]" dimensionUniqueName="[ГКМД последней покупки на кассе]" displayFolder="" count="0" unbalanced="0" hidden="1"/>
    <cacheHierarchy uniqueName="[ГКМД последней покупки на кассе].[Дата Текст]" caption="Дата Текст" attribute="1" time="1" defaultMemberUniqueName="[ГКМД последней покупки на кассе].[Дата Текст].[All]" allUniqueName="[ГКМД последней покупки на кассе].[Дата Текст].[All]" dimensionUniqueName="[ГКМД последней покупки на кассе]" displayFolder="" count="0" unbalanced="0" hidden="1"/>
    <cacheHierarchy uniqueName="[ГКМД последней покупки на кассе].[Дата Формат]" caption="Дата Формат" attribute="1" time="1" defaultMemberUniqueName="[ГКМД последней покупки на кассе].[Дата Формат].[All]" allUniqueName="[ГКМД последней покупки на кассе].[Дата Формат].[All]" dimensionUniqueName="[ГКМД последней покупки на кассе]" displayFolder="" count="0" unbalanced="0" hidden="1"/>
    <cacheHierarchy uniqueName="[ГКМД последней покупки на кассе].[День]" caption="День" attribute="1" time="1" defaultMemberUniqueName="[ГКМД последней покупки на кассе].[День].[All]" allUniqueName="[ГКМД последней покупки на кассе].[День].[All]" dimensionUniqueName="[ГКМД последней покупки на кассе]" displayFolder="" count="0" unbalanced="0" hidden="1"/>
    <cacheHierarchy uniqueName="[ГКМД последней покупки на кассе].[День Недели]" caption="День Недели" attribute="1" time="1" defaultMemberUniqueName="[ГКМД последней покупки на кассе].[День Недели].[All]" allUniqueName="[ГКМД последней покупки на кассе].[День Недели].[All]" dimensionUniqueName="[ГКМД последней покупки на кассе]" displayFolder="" count="0" unbalanced="0" hidden="1"/>
    <cacheHierarchy uniqueName="[ГКМД последней покупки на кассе].[День Недели Числовой]" caption="День Недели Числовой" attribute="1" time="1" defaultMemberUniqueName="[ГКМД последней покупки на кассе].[День Недели Числовой].[All]" allUniqueName="[ГКМД последней покупки на кассе].[День Недели Числовой].[All]" dimensionUniqueName="[ГКМД последней покупки на кассе]" displayFolder="" count="0" unbalanced="0" hidden="1"/>
    <cacheHierarchy uniqueName="[ГКМД последней покупки на кассе].[Квартал]" caption="Квартал" attribute="1" time="1" defaultMemberUniqueName="[ГКМД последней покупки на кассе].[Квартал].[All]" allUniqueName="[ГКМД последней покупки на кассе].[Квартал].[All]" dimensionUniqueName="[ГКМД последней покупки на кассе]" displayFolder="" count="0" unbalanced="0" hidden="1"/>
    <cacheHierarchy uniqueName="[ГКМД последней покупки на кассе].[Месяц]" caption="Месяц" attribute="1" time="1" defaultMemberUniqueName="[ГКМД последней покупки на кассе].[Месяц].[All]" allUniqueName="[ГКМД последней покупки на кассе].[Месяц].[All]" dimensionUniqueName="[ГКМД последней покупки на кассе]" displayFolder="" count="0" unbalanced="0" hidden="1"/>
    <cacheHierarchy uniqueName="[ГКМД последней покупки на кассе].[Неделя]" caption="Неделя" attribute="1" time="1" defaultMemberUniqueName="[ГКМД последней покупки на кассе].[Неделя].[All]" allUniqueName="[ГКМД последней покупки на кассе].[Неделя].[All]" dimensionUniqueName="[ГКМД последней покупки на кассе]" displayFolder="" count="0" unbalanced="0" hidden="1"/>
    <cacheHierarchy uniqueName="[ГКМД правил списания].[Date Rull ID PK]" caption="Date Rull ID PK" attribute="1" keyAttribute="1" defaultMemberUniqueName="[ГКМД правил списания].[Date Rull ID PK].[All]" allUniqueName="[ГКМД правил списания].[Date Rull ID PK].[All]" dimensionUniqueName="[ГКМД правил списания]" displayFolder="" count="0" unbalanced="0" hidden="1"/>
    <cacheHierarchy uniqueName="[ГКМД правил списания].[ГКМД правил списания]" caption="ГКМД правил списания" defaultMemberUniqueName="[ГКМД правил списания].[ГКМД правил списания].[All]" allUniqueName="[ГКМД правил списания].[ГКМД правил списания].[All]" dimensionUniqueName="[ГКМД правил списания]" displayFolder="" count="0" unbalanced="0" hidden="1"/>
    <cacheHierarchy uniqueName="[ГКМД правил списания].[Год]" caption="Год" attribute="1" defaultMemberUniqueName="[ГКМД правил списания].[Год].[All]" allUniqueName="[ГКМД правил списания].[Год].[All]" dimensionUniqueName="[ГКМД правил списания]" displayFolder="" count="0" unbalanced="0" hidden="1"/>
    <cacheHierarchy uniqueName="[ГКМД правил списания].[Дата Текст]" caption="Дата Текст" attribute="1" defaultMemberUniqueName="[ГКМД правил списания].[Дата Текст].[All]" allUniqueName="[ГКМД правил списания].[Дата Текст].[All]" dimensionUniqueName="[ГКМД правил списания]" displayFolder="" count="0" unbalanced="0" hidden="1"/>
    <cacheHierarchy uniqueName="[ГКМД правил списания].[Дата Формат]" caption="Дата Формат" attribute="1" defaultMemberUniqueName="[ГКМД правил списания].[Дата Формат].[All]" allUniqueName="[ГКМД правил списания].[Дата Формат].[All]" dimensionUniqueName="[ГКМД правил списания]" displayFolder="" count="0" unbalanced="0" hidden="1"/>
    <cacheHierarchy uniqueName="[ГКМД правил списания].[День]" caption="День" attribute="1" defaultMemberUniqueName="[ГКМД правил списания].[День].[All]" allUniqueName="[ГКМД правил списания].[День].[All]" dimensionUniqueName="[ГКМД правил списания]" displayFolder="" count="0" unbalanced="0" hidden="1"/>
    <cacheHierarchy uniqueName="[ГКМД правил списания].[День Недели]" caption="День Недели" attribute="1" defaultMemberUniqueName="[ГКМД правил списания].[День Недели].[All]" allUniqueName="[ГКМД правил списания].[День Недели].[All]" dimensionUniqueName="[ГКМД правил списания]" displayFolder="" count="0" unbalanced="0" hidden="1"/>
    <cacheHierarchy uniqueName="[ГКМД правил списания].[День Недели Числовой]" caption="День Недели Числовой" attribute="1" defaultMemberUniqueName="[ГКМД правил списания].[День Недели Числовой].[All]" allUniqueName="[ГКМД правил списания].[День Недели Числовой].[All]" dimensionUniqueName="[ГКМД правил списания]" displayFolder="" count="0" unbalanced="0" hidden="1"/>
    <cacheHierarchy uniqueName="[ГКМД правил списания].[Квартал]" caption="Квартал" attribute="1" defaultMemberUniqueName="[ГКМД правил списания].[Квартал].[All]" allUniqueName="[ГКМД правил списания].[Квартал].[All]" dimensionUniqueName="[ГКМД правил списания]" displayFolder="" count="0" unbalanced="0" hidden="1"/>
    <cacheHierarchy uniqueName="[ГКМД правил списания].[Месяц]" caption="Месяц" attribute="1" defaultMemberUniqueName="[ГКМД правил списания].[Месяц].[All]" allUniqueName="[ГКМД правил списания].[Месяц].[All]" dimensionUniqueName="[ГКМД правил списания]" displayFolder="" count="0" unbalanced="0" hidden="1"/>
    <cacheHierarchy uniqueName="[ГКМД правил списания].[Месяц Числовой]" caption="Месяц Числовой" attribute="1" defaultMemberUniqueName="[ГКМД правил списания].[Месяц Числовой].[All]" allUniqueName="[ГКМД правил списания].[Месяц Числовой].[All]" dimensionUniqueName="[ГКМД правил списания]" displayFolder="" count="0" unbalanced="0" hidden="1"/>
    <cacheHierarchy uniqueName="[ГКМД правил списания].[Неделя]" caption="Неделя" attribute="1" defaultMemberUniqueName="[ГКМД правил списания].[Неделя].[All]" allUniqueName="[ГКМД правил списания].[Неделя].[All]" dimensionUniqueName="[ГКМД правил списания]" displayFolder="" count="0" unbalanced="0" hidden="1"/>
    <cacheHierarchy uniqueName="[ГКМД правил списания].[Сортировка День Недели на DateRull2 День недели числовой]" caption="Сортировка День Недели на DateRull2 День недели числовой" attribute="1" defaultMemberUniqueName="[ГКМД правил списания].[Сортировка День Недели на DateRull2 День недели числовой].[All]" allUniqueName="[ГКМД правил списания].[Сортировка День Недели на DateRull2 День недели числовой].[All]" dimensionUniqueName="[ГКМД правил списания]" displayFolder="" count="0" unbalanced="0" hidden="1"/>
    <cacheHierarchy uniqueName="[ГКМД правил списания].[Сортировка Месяц на DateRull2 Месяц числовой]" caption="Сортировка Месяц на DateRull2 Месяц числовой" attribute="1" defaultMemberUniqueName="[ГКМД правил списания].[Сортировка Месяц на DateRull2 Месяц числовой].[All]" allUniqueName="[ГКМД правил списания].[Сортировка Месяц на DateRull2 Месяц числовой].[All]" dimensionUniqueName="[ГКМД правил списания]" displayFolder="" count="0" unbalanced="0" hidden="1"/>
    <cacheHierarchy uniqueName="[ГКМД регистрации контакта].[Card ID PK]" caption="Card ID PK" attribute="1" time="1" keyAttribute="1" defaultMemberUniqueName="[ГКМД регистрации контакта].[Card ID PK].[All]" allUniqueName="[ГКМД регистрации контакта].[Card ID PK].[All]" dimensionUniqueName="[ГКМД регистрации контакта]" displayFolder="" count="0" memberValueDatatype="3" unbalanced="0" hidden="1"/>
    <cacheHierarchy uniqueName="[ГКМД регистрации контакта].[Ordering День Недели on DateS_ContactsReg День недели числовой]" caption="Ordering День Недели on DateS_ContactsReg День недели числовой" attribute="1" time="1" defaultMemberUniqueName="[ГКМД регистрации контакта].[Ordering День Недели on DateS_ContactsReg День недели числовой].[All]" allUniqueName="[ГКМД регистрации контакта].[Ordering День Недели on DateS_ContactsReg День недели числовой].[All]" dimensionUniqueName="[ГКМД регистрации контакта]" displayFolder="" count="0" unbalanced="0" hidden="1"/>
    <cacheHierarchy uniqueName="[ГКМД регистрации контакта].[Ordering Месяц on DateS_ContactsReg Месяц числовой]" caption="Ordering Месяц on DateS_ContactsReg Месяц числовой" attribute="1" time="1" defaultMemberUniqueName="[ГКМД регистрации контакта].[Ordering Месяц on DateS_ContactsReg Месяц числовой].[All]" allUniqueName="[ГКМД регистрации контакта].[Ordering Месяц on DateS_ContactsReg Месяц числовой].[All]" dimensionUniqueName="[ГКМД регистрации контакта]" displayFolder="" count="0" unbalanced="0" hidden="1"/>
    <cacheHierarchy uniqueName="[ГКМД регистрации контакта].[Дата Текст]" caption="Дата Текст" attribute="1" time="1" defaultMemberUniqueName="[ГКМД регистрации контакта].[Дата Текст].[All]" allUniqueName="[ГКМД регистрации контакта].[Дата Текст].[All]" dimensionUniqueName="[ГКМД регистрации контакта]" displayFolder="" count="0" unbalanced="0" hidden="1"/>
    <cacheHierarchy uniqueName="[ГКМД регистрации контакта].[Дата Формат]" caption="Дата Формат" attribute="1" time="1" defaultMemberUniqueName="[ГКМД регистрации контакта].[Дата Формат].[All]" allUniqueName="[ГКМД регистрации контакта].[Дата Формат].[All]" dimensionUniqueName="[ГКМД регистрации контакта]" displayFolder="" count="0" unbalanced="0" hidden="1"/>
    <cacheHierarchy uniqueName="[ГКМД Сгорания бонусов].[Date S ID PK Sgoranie]" caption="Date S ID PK Sgoranie" attribute="1" keyAttribute="1" defaultMemberUniqueName="[ГКМД Сгорания бонусов].[Date S ID PK Sgoranie].[All]" allUniqueName="[ГКМД Сгорания бонусов].[Date S ID PK Sgoranie].[All]" dimensionUniqueName="[ГКМД Сгорания бонусов]" displayFolder="" count="0" unbalanced="0" hidden="1"/>
    <cacheHierarchy uniqueName="[ГКМД Сгорания бонусов].[ГКМД сгорания]" caption="ГКМД сгорания" defaultMemberUniqueName="[ГКМД Сгорания бонусов].[ГКМД сгорания].[All]" allUniqueName="[ГКМД Сгорания бонусов].[ГКМД сгорания].[All]" dimensionUniqueName="[ГКМД Сгорания бонусов]" displayFolder="" count="0" unbalanced="0" hidden="1"/>
    <cacheHierarchy uniqueName="[ГКМД Сгорания бонусов].[Год]" caption="Год" attribute="1" defaultMemberUniqueName="[ГКМД Сгорания бонусов].[Год].[All]" allUniqueName="[ГКМД Сгорания бонусов].[Год].[All]" dimensionUniqueName="[ГКМД Сгорания бонусов]" displayFolder="" count="0" unbalanced="0" hidden="1"/>
    <cacheHierarchy uniqueName="[ГКМД Сгорания бонусов].[Дата Текст]" caption="Дата Текст" attribute="1" defaultMemberUniqueName="[ГКМД Сгорания бонусов].[Дата Текст].[All]" allUniqueName="[ГКМД Сгорания бонусов].[Дата Текст].[All]" dimensionUniqueName="[ГКМД Сгорания бонусов]" displayFolder="" count="0" unbalanced="0" hidden="1"/>
    <cacheHierarchy uniqueName="[ГКМД Сгорания бонусов].[Дата Формат]" caption="Дата Формат" attribute="1" defaultMemberUniqueName="[ГКМД Сгорания бонусов].[Дата Формат].[All]" allUniqueName="[ГКМД Сгорания бонусов].[Дата Формат].[All]" dimensionUniqueName="[ГКМД Сгорания бонусов]" displayFolder="" count="0" unbalanced="0" hidden="1"/>
    <cacheHierarchy uniqueName="[ГКМД Сгорания бонусов].[День]" caption="День" attribute="1" defaultMemberUniqueName="[ГКМД Сгорания бонусов].[День].[All]" allUniqueName="[ГКМД Сгорания бонусов].[День].[All]" dimensionUniqueName="[ГКМД Сгорания бонусов]" displayFolder="" count="0" unbalanced="0" hidden="1"/>
    <cacheHierarchy uniqueName="[ГКМД Сгорания бонусов].[День Недели]" caption="День Недели" attribute="1" defaultMemberUniqueName="[ГКМД Сгорания бонусов].[День Недели].[All]" allUniqueName="[ГКМД Сгорания бонусов].[День Недели].[All]" dimensionUniqueName="[ГКМД Сгорания бонусов]" displayFolder="" count="0" unbalanced="0" hidden="1"/>
    <cacheHierarchy uniqueName="[ГКМД Сгорания бонусов].[День Недели Числовой]" caption="День Недели Числовой" attribute="1" defaultMemberUniqueName="[ГКМД Сгорания бонусов].[День Недели Числовой].[All]" allUniqueName="[ГКМД Сгорания бонусов].[День Недели Числовой].[All]" dimensionUniqueName="[ГКМД Сгорания бонусов]" displayFolder="" count="0" unbalanced="0" hidden="1"/>
    <cacheHierarchy uniqueName="[ГКМД Сгорания бонусов].[Квартал]" caption="Квартал" attribute="1" defaultMemberUniqueName="[ГКМД Сгорания бонусов].[Квартал].[All]" allUniqueName="[ГКМД Сгорания бонусов].[Квартал].[All]" dimensionUniqueName="[ГКМД Сгорания бонусов]" displayFolder="" count="0" unbalanced="0" hidden="1"/>
    <cacheHierarchy uniqueName="[ГКМД Сгорания бонусов].[Месяц]" caption="Месяц" attribute="1" defaultMemberUniqueName="[ГКМД Сгорания бонусов].[Месяц].[All]" allUniqueName="[ГКМД Сгорания бонусов].[Месяц].[All]" dimensionUniqueName="[ГКМД Сгорания бонусов]" displayFolder="" count="0" unbalanced="0" hidden="1"/>
    <cacheHierarchy uniqueName="[ГКМД Сгорания бонусов].[Месяц Числовой]" caption="Месяц Числовой" attribute="1" defaultMemberUniqueName="[ГКМД Сгорания бонусов].[Месяц Числовой].[All]" allUniqueName="[ГКМД Сгорания бонусов].[Месяц Числовой].[All]" dimensionUniqueName="[ГКМД Сгорания бонусов]" displayFolder="" count="0" unbalanced="0" hidden="1"/>
    <cacheHierarchy uniqueName="[ГКМД Сгорания бонусов].[Неделя]" caption="Неделя" attribute="1" defaultMemberUniqueName="[ГКМД Сгорания бонусов].[Неделя].[All]" allUniqueName="[ГКМД Сгорания бонусов].[Неделя].[All]" dimensionUniqueName="[ГКМД Сгорания бонусов]" displayFolder="" count="0" unbalanced="0" hidden="1"/>
    <cacheHierarchy uniqueName="[ГКМД Сгорания бонусов].[Сортировка День Недели на DateS_Sgoranie День недели числовой]" caption="Сортировка День Недели на DateS_Sgoranie День недели числовой" attribute="1" defaultMemberUniqueName="[ГКМД Сгорания бонусов].[Сортировка День Недели на DateS_Sgoranie День недели числовой].[All]" allUniqueName="[ГКМД Сгорания бонусов].[Сортировка День Недели на DateS_Sgoranie День недели числовой].[All]" dimensionUniqueName="[ГКМД Сгорания бонусов]" displayFolder="" count="0" unbalanced="0" hidden="1"/>
    <cacheHierarchy uniqueName="[ГКМД Сгорания бонусов].[Сортировка Месяц на DateS_Sgoranie Месяц числовой]" caption="Сортировка Месяц на DateS_Sgoranie Месяц числовой" attribute="1" defaultMemberUniqueName="[ГКМД Сгорания бонусов].[Сортировка Месяц на DateS_Sgoranie Месяц числовой].[All]" allUniqueName="[ГКМД Сгорания бонусов].[Сортировка Месяц на DateS_Sgoranie Месяц числовой].[All]" dimensionUniqueName="[ГКМД Сгорания бонусов]" displayFolder="" count="0" unbalanced="0" hidden="1"/>
    <cacheHierarchy uniqueName="[ГКМД сервера].[Date S ID PK]" caption="Date S ID PK" attribute="1" time="1" keyAttribute="1" defaultMemberUniqueName="[ГКМД сервера].[Date S ID PK].[All]" allUniqueName="[ГКМД сервера].[Date S ID PK].[All]" dimensionUniqueName="[ГКМД сервера]" displayFolder="" count="0" memberValueDatatype="3" unbalanced="0" hidden="1"/>
    <cacheHierarchy uniqueName="[ГКМД сервера].[Ordering День Недели on DateS День недели числовой]" caption="Ordering День Недели on DateS День недели числовой" attribute="1" time="1" defaultMemberUniqueName="[ГКМД сервера].[Ordering День Недели on DateS День недели числовой].[All]" allUniqueName="[ГКМД сервера].[Ordering День Недели on DateS День недели числовой].[All]" dimensionUniqueName="[ГКМД сервера]" displayFolder="" count="0" unbalanced="0" hidden="1"/>
    <cacheHierarchy uniqueName="[ГКМД сервера].[Ordering Месяц on DateS Месяц числовой]" caption="Ordering Месяц on DateS Месяц числовой" attribute="1" time="1" defaultMemberUniqueName="[ГКМД сервера].[Ordering Месяц on DateS Месяц числовой].[All]" allUniqueName="[ГКМД сервера].[Ordering Месяц on DateS Месяц числовой].[All]" dimensionUniqueName="[ГКМД сервера]" displayFolder="" count="0" unbalanced="0" hidden="1"/>
    <cacheHierarchy uniqueName="[ГКМД сервера].[Дата Текст]" caption="Дата Текст" attribute="1" time="1" defaultMemberUniqueName="[ГКМД сервера].[Дата Текст].[All]" allUniqueName="[ГКМД сервера].[Дата Текст].[All]" dimensionUniqueName="[ГКМД сервера]" displayFolder="" count="0" unbalanced="0" hidden="1"/>
    <cacheHierarchy uniqueName="[ГКМД сервера].[Дата Формат]" caption="Дата Формат" attribute="1" time="1" defaultMemberUniqueName="[ГКМД сервера].[Дата Формат].[All]" allUniqueName="[ГКМД сервера].[Дата Формат].[All]" dimensionUniqueName="[ГКМД сервера]" displayFolder="" count="0" unbalanced="0" hidden="1"/>
    <cacheHierarchy uniqueName="[Карты].[Card ID PK]" caption="Card ID PK" attribute="1" keyAttribute="1" defaultMemberUniqueName="[Карты].[Card ID PK].[All]" allUniqueName="[Карты].[Card ID PK].[All]" dimensionUniqueName="[Карты]" displayFolder="" count="0" unbalanced="0" hidden="1"/>
    <cacheHierarchy uniqueName="[Карты].[Contact ID]" caption="Contact ID" attribute="1" defaultMemberUniqueName="[Карты].[Contact ID].[All]" allUniqueName="[Карты].[Contact ID].[All]" dimensionUniqueName="[Карты]" displayFolder="" count="0" unbalanced="0" hidden="1"/>
    <cacheHierarchy uniqueName="[Карты].[Contact ID PK]" caption="Contact ID PK" attribute="1" defaultMemberUniqueName="[Карты].[Contact ID PK].[All]" allUniqueName="[Карты].[Contact ID PK].[All]" dimensionUniqueName="[Карты]" displayFolder="" count="0" unbalanced="0" hidden="1"/>
    <cacheHierarchy uniqueName="[Карты].[Вид Карты]" caption="Вид Карты" attribute="1" defaultMemberUniqueName="[Карты].[Вид Карты].[All]" allUniqueName="[Карты].[Вид Карты].[All]" dimensionUniqueName="[Карты]" displayFolder="" count="0" unbalanced="0" hidden="1"/>
    <cacheHierarchy uniqueName="[Карты].[Корпоративный Статус]" caption="Корпоративный Статус" attribute="1" defaultMemberUniqueName="[Карты].[Корпоративный Статус].[All]" allUniqueName="[Карты].[Корпоративный Статус].[All]" dimensionUniqueName="[Карты]" displayFolder="" count="0" unbalanced="0" hidden="1"/>
    <cacheHierarchy uniqueName="[Карты по балансам].[Card ID PK]" caption="Card ID PK" attribute="1" keyAttribute="1" defaultMemberUniqueName="[Карты по балансам].[Card ID PK].[All]" allUniqueName="[Карты по балансам].[Card ID PK].[All]" dimensionUniqueName="[Карты по балансам]" displayFolder="" count="0" unbalanced="0" hidden="1"/>
    <cacheHierarchy uniqueName="[Карты по балансам].[Date N ID PK Card Max]" caption="Date N ID PK Card Max" attribute="1" defaultMemberUniqueName="[Карты по балансам].[Date N ID PK Card Max].[All]" allUniqueName="[Карты по балансам].[Date N ID PK Card Max].[All]" dimensionUniqueName="[Карты по балансам]" displayFolder="" count="0" unbalanced="0" hidden="1"/>
    <cacheHierarchy uniqueName="[Карты по балансам].[Баланс Бонусов На Карте]" caption="Баланс Бонусов На Карте" attribute="1" defaultMemberUniqueName="[Карты по балансам].[Баланс Бонусов На Карте].[All]" allUniqueName="[Карты по балансам].[Баланс Бонусов На Карте].[All]" dimensionUniqueName="[Карты по балансам]" displayFolder="" count="0" unbalanced="0" hidden="1"/>
    <cacheHierarchy uniqueName="[Карты с одной покупкой].[Card ID PK]" caption="Card ID PK" attribute="1" keyAttribute="1" defaultMemberUniqueName="[Карты с одной покупкой].[Card ID PK].[All]" allUniqueName="[Карты с одной покупкой].[Card ID PK].[All]" dimensionUniqueName="[Карты с одной покупкой]" displayFolder="" count="0" unbalanced="0" hidden="1"/>
    <cacheHierarchy uniqueName="[Карты с одной покупкой].[Date N ID PK Card Min]" caption="Date N ID PK Card Min" attribute="1" defaultMemberUniqueName="[Карты с одной покупкой].[Date N ID PK Card Min].[All]" allUniqueName="[Карты с одной покупкой].[Date N ID PK Card Min].[All]" dimensionUniqueName="[Карты с одной покупкой]" displayFolder="" count="0" unbalanced="0" hidden="1"/>
    <cacheHierarchy uniqueName="[Карты с одной покупкой].[Карта с Одной Покупкой]" caption="Карта с Одной Покупкой" attribute="1" defaultMemberUniqueName="[Карты с одной покупкой].[Карта с Одной Покупкой].[All]" allUniqueName="[Карты с одной покупкой].[Карта с Одной Покупкой].[All]" dimensionUniqueName="[Карты с одной покупкой]" displayFolder="" count="0" unbalanced="0" hidden="1"/>
    <cacheHierarchy uniqueName="[Контакты].[Contact ID PK]" caption="Contact ID PK" attribute="1" keyAttribute="1" defaultMemberUniqueName="[Контакты].[Contact ID PK].[All]" allUniqueName="[Контакты].[Contact ID PK].[All]" dimensionUniqueName="[Контакты]" displayFolder="" count="0" unbalanced="0" hidden="1"/>
    <cacheHierarchy uniqueName="[Контакты].[Ordering Месяц Рождения on Contacts Месяц рождения ord]" caption="Ordering Месяц Рождения on Contacts Месяц рождения ord" attribute="1" defaultMemberUniqueName="[Контакты].[Ordering Месяц Рождения on Contacts Месяц рождения ord].[All]" allUniqueName="[Контакты].[Ordering Месяц Рождения on Contacts Месяц рождения ord].[All]" dimensionUniqueName="[Контакты]" displayFolder="" count="0" unbalanced="0" hidden="1"/>
    <cacheHierarchy uniqueName="[Контакты].[Месяц Рождения Ord]" caption="Месяц Рождения Ord" attribute="1" defaultMemberUniqueName="[Контакты].[Месяц Рождения Ord].[All]" allUniqueName="[Контакты].[Месяц Рождения Ord].[All]" dimensionUniqueName="[Контакты]" displayFolder="" count="0" unbalanced="0" hidden="1"/>
    <cacheHierarchy uniqueName="[Корпоративные операции].[Fit Profi]" caption="Fit Profi" attribute="1" defaultMemberUniqueName="[Корпоративные операции].[Fit Profi].[All]" allUniqueName="[Корпоративные операции].[Fit Profi].[All]" dimensionUniqueName="[Корпоративные операции]" displayFolder="" count="0" unbalanced="0" hidden="1"/>
    <cacheHierarchy uniqueName="[Корпоративные операции].[Fit Profi ID]" caption="Fit Profi ID" attribute="1" keyAttribute="1" defaultMemberUniqueName="[Корпоративные операции].[Fit Profi ID].[All]" allUniqueName="[Корпоративные операции].[Fit Profi ID].[All]" dimensionUniqueName="[Корпоративные операции]" displayFolder="" count="0" unbalanced="0" hidden="1"/>
    <cacheHierarchy uniqueName="[Маркетинговая группа].[List ID PK]" caption="List ID PK" attribute="1" time="1" keyAttribute="1" defaultMemberUniqueName="[Маркетинговая группа].[List ID PK].[All]" allUniqueName="[Маркетинговая группа].[List ID PK].[All]" dimensionUniqueName="[Маркетинговая группа]" displayFolder="" count="0" memberValueDatatype="3" unbalanced="0" hidden="1"/>
    <cacheHierarchy uniqueName="[Маркетинговые кампании].[Market Campaign ID PK]" caption="Market Campaign ID PK" attribute="1" keyAttribute="1" defaultMemberUniqueName="[Маркетинговые кампании].[Market Campaign ID PK].[All]" allUniqueName="[Маркетинговые кампании].[Market Campaign ID PK].[All]" dimensionUniqueName="[Маркетинговые кампании]" displayFolder="" count="0" unbalanced="0" hidden="1"/>
    <cacheHierarchy uniqueName="[Организации].[Pos ID PK]" caption="Pos ID PK" attribute="1" keyAttribute="1" defaultMemberUniqueName="[Организации].[Pos ID PK].[All]" allUniqueName="[Организации].[Pos ID PK].[All]" dimensionUniqueName="[Организации]" displayFolder="" count="0" unbalanced="0" hidden="1"/>
    <cacheHierarchy uniqueName="[Правила начислений и списаний бонусов].[Bonus Rull ID PK]" caption="Bonus Rull ID PK" attribute="1" keyAttribute="1" defaultMemberUniqueName="[Правила начислений и списаний бонусов].[Bonus Rull ID PK].[All]" allUniqueName="[Правила начислений и списаний бонусов].[Bonus Rull ID PK].[All]" dimensionUniqueName="[Правила начислений и списаний бонусов]" displayFolder="" count="0" unbalanced="0" hidden="1"/>
    <cacheHierarchy uniqueName="[Правила начислений и списаний бонусов].[Организация Правила Начисления]" caption="Организация Правила Начисления" attribute="1" defaultMemberUniqueName="[Правила начислений и списаний бонусов].[Организация Правила Начисления].[All]" allUniqueName="[Правила начислений и списаний бонусов].[Организация Правила Начисления].[All]" dimensionUniqueName="[Правила начислений и списаний бонусов]" displayFolder="" count="0" unbalanced="0" hidden="1"/>
    <cacheHierarchy uniqueName="[Правила начислений и списаний бонусов].[Правила Начислений Бонусов]" caption="Правила Начислений Бонусов" attribute="1" defaultMemberUniqueName="[Правила начислений и списаний бонусов].[Правила Начислений Бонусов].[All]" allUniqueName="[Правила начислений и списаний бонусов].[Правила Начислений Бонусов].[All]" dimensionUniqueName="[Правила начислений и списаний бонусов]" displayFolder="" count="0" unbalanced="0" hidden="1"/>
    <cacheHierarchy uniqueName="[Правила списания].[Bonus Rull2 ID PK]" caption="Bonus Rull2 ID PK" attribute="1" keyAttribute="1" defaultMemberUniqueName="[Правила списания].[Bonus Rull2 ID PK].[All]" allUniqueName="[Правила списания].[Bonus Rull2 ID PK].[All]" dimensionUniqueName="[Правила списания]" displayFolder="" count="0" unbalanced="0" hidden="1"/>
    <cacheHierarchy uniqueName="[Правила списания].[Организация Правила]" caption="Организация Правила" attribute="1" defaultMemberUniqueName="[Правила списания].[Организация Правила].[All]" allUniqueName="[Правила списания].[Организация Правила].[All]" dimensionUniqueName="[Правила списания]" displayFolder="" count="0" unbalanced="0" hidden="1"/>
    <cacheHierarchy uniqueName="[Правила списания].[Правило]" caption="Правило" attribute="1" defaultMemberUniqueName="[Правила списания].[Правило].[All]" allUniqueName="[Правила списания].[Правило].[All]" dimensionUniqueName="[Правила списания]" displayFolder="" count="0" unbalanced="0" hidden="1"/>
    <cacheHierarchy uniqueName="[Расширенные атрибуты].[Extended Attributes Id]" caption="Extended Attributes Id" attribute="1" keyAttribute="1" defaultMemberUniqueName="[Расширенные атрибуты].[Extended Attributes Id].[All]" allUniqueName="[Расширенные атрибуты].[Extended Attributes Id].[All]" dimensionUniqueName="[Расширенные атрибуты]" displayFolder="" count="0" unbalanced="0" hidden="1"/>
    <cacheHierarchy uniqueName="[Расширенные атрибуты].[Key]" caption="Key" attribute="1" defaultMemberUniqueName="[Расширенные атрибуты].[Key].[All]" allUniqueName="[Расширенные атрибуты].[Key].[All]" dimensionUniqueName="[Расширенные атрибуты]" displayFolder="" count="0" unbalanced="0" hidden="1"/>
    <cacheHierarchy uniqueName="[Расширенные атрибуты].[Value]" caption="Value" attribute="1" defaultMemberUniqueName="[Расширенные атрибуты].[Value].[All]" allUniqueName="[Расширенные атрибуты].[Value].[All]" dimensionUniqueName="[Расширенные атрибуты]" displayFolder="" count="0" unbalanced="0" hidden="1"/>
    <cacheHierarchy uniqueName="[Расширенные атрибуты товаров].[Ex Item ID]" caption="Ex Item ID" attribute="1" keyAttribute="1" defaultMemberUniqueName="[Расширенные атрибуты товаров].[Ex Item ID].[All]" allUniqueName="[Расширенные атрибуты товаров].[Ex Item ID].[All]" dimensionUniqueName="[Расширенные атрибуты товаров]" displayFolder="" count="0" unbalanced="0" hidden="1"/>
    <cacheHierarchy uniqueName="[Расширенные атрибуты товаров].[Значение]" caption="Значение" attribute="1" defaultMemberUniqueName="[Расширенные атрибуты товаров].[Значение].[All]" allUniqueName="[Расширенные атрибуты товаров].[Значение].[All]" dimensionUniqueName="[Расширенные атрибуты товаров]" displayFolder="" count="0" unbalanced="0" hidden="1"/>
    <cacheHierarchy uniqueName="[Расширенные атрибуты товаров].[Ключ]" caption="Ключ" attribute="1" defaultMemberUniqueName="[Расширенные атрибуты товаров].[Ключ].[All]" allUniqueName="[Расширенные атрибуты товаров].[Ключ].[All]" dimensionUniqueName="[Расширенные атрибуты товаров]" displayFolder="" count="0" unbalanced="0" hidden="1"/>
    <cacheHierarchy uniqueName="[Расширенные атрибуты чеков].[Ex Chek ID]" caption="Ex Chek ID" attribute="1" keyAttribute="1" defaultMemberUniqueName="[Расширенные атрибуты чеков].[Ex Chek ID].[All]" allUniqueName="[Расширенные атрибуты чеков].[Ex Chek ID].[All]" dimensionUniqueName="[Расширенные атрибуты чеков]" displayFolder="" count="0" unbalanced="0" hidden="1"/>
    <cacheHierarchy uniqueName="[Расширенные атрибуты чеков].[Значение]" caption="Значение" attribute="1" defaultMemberUniqueName="[Расширенные атрибуты чеков].[Значение].[All]" allUniqueName="[Расширенные атрибуты чеков].[Значение].[All]" dimensionUniqueName="[Расширенные атрибуты чеков]" displayFolder="" count="0" unbalanced="0" hidden="1"/>
    <cacheHierarchy uniqueName="[Расширенные атрибуты чеков].[Ключ]" caption="Ключ" attribute="1" defaultMemberUniqueName="[Расширенные атрибуты чеков].[Ключ].[All]" allUniqueName="[Расширенные атрибуты чеков].[Ключ].[All]" dimensionUniqueName="[Расширенные атрибуты чеков]" displayFolder="" count="0" unbalanced="0" hidden="1"/>
    <cacheHierarchy uniqueName="[Сегменты карт].[Card ID PK]" caption="Card ID PK" attribute="1" keyAttribute="1" defaultMemberUniqueName="[Сегменты карт].[Card ID PK].[All]" allUniqueName="[Сегменты карт].[Card ID PK].[All]" dimensionUniqueName="[Сегменты карт]" displayFolder="" count="0" unbalanced="0" hidden="1"/>
    <cacheHierarchy uniqueName="[Сегменты карт].[Ordering Доход с Клиента весь Период 0-10000 on Cards_Segment Доход с клиента (весь период) 0-10000]" caption="Ordering Доход с Клиента весь Период 0-10000 on Cards_Segment Доход с клиента (весь период) 0-10000" attribute="1" defaultMemberUniqueName="[Сегменты карт].[Ordering Доход с Клиента весь Период 0-10000 on Cards_Segment Доход с клиента (весь период) 0-10000].[All]" allUniqueName="[Сегменты карт].[Ordering Доход с Клиента весь Период 0-10000 on Cards_Segment Доход с клиента (весь период) 0-10000].[All]" dimensionUniqueName="[Сегменты карт]" displayFolder="" count="0" unbalanced="0" hidden="1"/>
    <cacheHierarchy uniqueName="[Сегменты карт].[Ordering Доход с Клиента весь Период 0-300 on Cards_Segment Доход с клиента (весь период) 0-300 ord]" caption="Ordering Доход с Клиента весь Период 0-300 on Cards_Segment Доход с клиента (весь период) 0-300 ord" attribute="1" defaultMemberUniqueName="[Сегменты карт].[Ordering Доход с Клиента весь Период 0-300 on Cards_Segment Доход с клиента (весь период) 0-300 ord].[All]" allUniqueName="[Сегменты карт].[Ordering Доход с Клиента весь Период 0-300 on Cards_Segment Доход с клиента (весь период) 0-300 ord].[All]" dimensionUniqueName="[Сегменты карт]" displayFolder="" count="0" unbalanced="0" hidden="1"/>
    <cacheHierarchy uniqueName="[Сегменты карт].[Ordering Доход с Клиента квартал 0-10000 on Cards_Segment Доход с клиента (квартал) 0-10000 ord]" caption="Ordering Доход с Клиента квартал 0-10000 on Cards_Segment Доход с клиента (квартал) 0-10000 ord" attribute="1" defaultMemberUniqueName="[Сегменты карт].[Ordering Доход с Клиента квартал 0-10000 on Cards_Segment Доход с клиента (квартал) 0-10000 ord].[All]" allUniqueName="[Сегменты карт].[Ordering Доход с Клиента квартал 0-10000 on Cards_Segment Доход с клиента (квартал) 0-10000 ord].[All]" dimensionUniqueName="[Сегменты карт]" displayFolder="" count="0" unbalanced="0" hidden="1"/>
    <cacheHierarchy uniqueName="[Сегменты карт].[Ordering Доход с Клиента квартал 0-300 on Cards_Segment Доход с клиента (квартал) 0-300 ord]" caption="Ordering Доход с Клиента квартал 0-300 on Cards_Segment Доход с клиента (квартал) 0-300 ord" attribute="1" defaultMemberUniqueName="[Сегменты карт].[Ordering Доход с Клиента квартал 0-300 on Cards_Segment Доход с клиента (квартал) 0-300 ord].[All]" allUniqueName="[Сегменты карт].[Ordering Доход с Клиента квартал 0-300 on Cards_Segment Доход с клиента (квартал) 0-300 ord].[All]" dimensionUniqueName="[Сегменты карт]" displayFolder="" count="0" unbalanced="0" hidden="1"/>
    <cacheHierarchy uniqueName="[Сегменты карт].[Ordering Доход с Клиента месяц 0-10000 on Cards_Segment Доход с клиента (месяц) 0-10000 ord]" caption="Ordering Доход с Клиента месяц 0-10000 on Cards_Segment Доход с клиента (месяц) 0-10000 ord" attribute="1" defaultMemberUniqueName="[Сегменты карт].[Ordering Доход с Клиента месяц 0-10000 on Cards_Segment Доход с клиента (месяц) 0-10000 ord].[All]" allUniqueName="[Сегменты карт].[Ordering Доход с Клиента месяц 0-10000 on Cards_Segment Доход с клиента (месяц) 0-10000 ord].[All]" dimensionUniqueName="[Сегменты карт]" displayFolder="" count="0" unbalanced="0" hidden="1"/>
    <cacheHierarchy uniqueName="[Сегменты карт].[Ordering Доход с Клиента месяц 0-300 on Cards_Segment Доход с клиента (месяц) 0-300 ord]" caption="Ordering Доход с Клиента месяц 0-300 on Cards_Segment Доход с клиента (месяц) 0-300 ord" attribute="1" defaultMemberUniqueName="[Сегменты карт].[Ordering Доход с Клиента месяц 0-300 on Cards_Segment Доход с клиента (месяц) 0-300 ord].[All]" allUniqueName="[Сегменты карт].[Ordering Доход с Клиента месяц 0-300 on Cards_Segment Доход с клиента (месяц) 0-300 ord].[All]" dimensionUniqueName="[Сегменты карт]" displayFolder="" count="0" unbalanced="0" hidden="1"/>
    <cacheHierarchy uniqueName="[Сегменты карт].[Ordering Макс Сумма в День За 3 Месяца on Cards_Segment Макс  сумма в день за 3 месяца ord]" caption="Ordering Макс Сумма в День За 3 Месяца on Cards_Segment Макс  сумма в день за 3 месяца ord" attribute="1" defaultMemberUniqueName="[Сегменты карт].[Ordering Макс Сумма в День За 3 Месяца on Cards_Segment Макс  сумма в день за 3 месяца ord].[All]" allUniqueName="[Сегменты карт].[Ordering Макс Сумма в День За 3 Месяца on Cards_Segment Макс  сумма в день за 3 месяца ord].[All]" dimensionUniqueName="[Сегменты карт]" displayFolder="" count="0" unbalanced="0" hidden="1"/>
    <cacheHierarchy uniqueName="[Сегменты карт].[Ordering Макс Чеков в День За 3 Месяца on Cards_Segment Макс  чеков в день за 3 месяца ord]" caption="Ordering Макс Чеков в День За 3 Месяца on Cards_Segment Макс  чеков в день за 3 месяца ord" attribute="1" defaultMemberUniqueName="[Сегменты карт].[Ordering Макс Чеков в День За 3 Месяца on Cards_Segment Макс  чеков в день за 3 месяца ord].[All]" allUniqueName="[Сегменты карт].[Ordering Макс Чеков в День За 3 Месяца on Cards_Segment Макс  чеков в день за 3 месяца ord].[All]" dimensionUniqueName="[Сегменты карт]" displayFolder="" count="0" unbalanced="0" hidden="1"/>
    <cacheHierarchy uniqueName="[Сегменты карт].[Ordering Макс Чеков в Месяц За 3 Месяца on Cards_Segment Макс  чеков в месяц за 3 месяца ord]" caption="Ordering Макс Чеков в Месяц За 3 Месяца on Cards_Segment Макс  чеков в месяц за 3 месяца ord" attribute="1" defaultMemberUniqueName="[Сегменты карт].[Ordering Макс Чеков в Месяц За 3 Месяца on Cards_Segment Макс  чеков в месяц за 3 месяца ord].[All]" allUniqueName="[Сегменты карт].[Ordering Макс Чеков в Месяц За 3 Месяца on Cards_Segment Макс  чеков в месяц за 3 месяца ord].[All]" dimensionUniqueName="[Сегменты карт]" displayFolder="" count="0" unbalanced="0" hidden="1"/>
    <cacheHierarchy uniqueName="[Сегменты карт].[Ordering Средний Чек весь Период 0-10000 on Cards_Segment Средний чек (весь период) 0-10000 ord]" caption="Ordering Средний Чек весь Период 0-10000 on Cards_Segment Средний чек (весь период) 0-10000 ord" attribute="1" defaultMemberUniqueName="[Сегменты карт].[Ordering Средний Чек весь Период 0-10000 on Cards_Segment Средний чек (весь период) 0-10000 ord].[All]" allUniqueName="[Сегменты карт].[Ordering Средний Чек весь Период 0-10000 on Cards_Segment Средний чек (весь период) 0-10000 ord].[All]" dimensionUniqueName="[Сегменты карт]" displayFolder="" count="0" unbalanced="0" hidden="1"/>
    <cacheHierarchy uniqueName="[Сегменты карт].[Ordering Средний Чек весь Период 0-200 on Cards_Segment Средний чек (весь период) 0-200 ord]" caption="Ordering Средний Чек весь Период 0-200 on Cards_Segment Средний чек (весь период) 0-200 ord" attribute="1" defaultMemberUniqueName="[Сегменты карт].[Ordering Средний Чек весь Период 0-200 on Cards_Segment Средний чек (весь период) 0-200 ord].[All]" allUniqueName="[Сегменты карт].[Ordering Средний Чек весь Период 0-200 on Cards_Segment Средний чек (весь период) 0-200 ord].[All]" dimensionUniqueName="[Сегменты карт]" displayFolder="" count="0" unbalanced="0" hidden="1"/>
    <cacheHierarchy uniqueName="[Сегменты карт].[Ordering Средний Чек весь Период 0-300 on Cards_Segment Средний чек (весь период) 0-300 ord]" caption="Ordering Средний Чек весь Период 0-300 on Cards_Segment Средний чек (весь период) 0-300 ord" attribute="1" defaultMemberUniqueName="[Сегменты карт].[Ordering Средний Чек весь Период 0-300 on Cards_Segment Средний чек (весь период) 0-300 ord].[All]" allUniqueName="[Сегменты карт].[Ordering Средний Чек весь Период 0-300 on Cards_Segment Средний чек (весь период) 0-300 ord].[All]" dimensionUniqueName="[Сегменты карт]" displayFolder="" count="0" unbalanced="0" hidden="1"/>
    <cacheHierarchy uniqueName="[Сегменты карт].[Ordering Средний Чек квартал 0-10000 on Cards_Segment Средний чек (квартал) 0-10000 ord]" caption="Ordering Средний Чек квартал 0-10000 on Cards_Segment Средний чек (квартал) 0-10000 ord" attribute="1" defaultMemberUniqueName="[Сегменты карт].[Ordering Средний Чек квартал 0-10000 on Cards_Segment Средний чек (квартал) 0-10000 ord].[All]" allUniqueName="[Сегменты карт].[Ordering Средний Чек квартал 0-10000 on Cards_Segment Средний чек (квартал) 0-10000 ord].[All]" dimensionUniqueName="[Сегменты карт]" displayFolder="" count="0" unbalanced="0" hidden="1"/>
    <cacheHierarchy uniqueName="[Сегменты карт].[Ordering Средний Чек квартал 0-300 on Cards_Segment Средний чек (квартал) 0-300 ord]" caption="Ordering Средний Чек квартал 0-300 on Cards_Segment Средний чек (квартал) 0-300 ord" attribute="1" defaultMemberUniqueName="[Сегменты карт].[Ordering Средний Чек квартал 0-300 on Cards_Segment Средний чек (квартал) 0-300 ord].[All]" allUniqueName="[Сегменты карт].[Ordering Средний Чек квартал 0-300 on Cards_Segment Средний чек (квартал) 0-300 ord].[All]" dimensionUniqueName="[Сегменты карт]" displayFolder="" count="0" unbalanced="0" hidden="1"/>
    <cacheHierarchy uniqueName="[Сегменты карт].[Ordering Средний Чек месяц 0-10000 on Cards_Segment Средний чек (месяц) 0-10000 ord]" caption="Ordering Средний Чек месяц 0-10000 on Cards_Segment Средний чек (месяц) 0-10000 ord" attribute="1" defaultMemberUniqueName="[Сегменты карт].[Ordering Средний Чек месяц 0-10000 on Cards_Segment Средний чек (месяц) 0-10000 ord].[All]" allUniqueName="[Сегменты карт].[Ordering Средний Чек месяц 0-10000 on Cards_Segment Средний чек (месяц) 0-10000 ord].[All]" dimensionUniqueName="[Сегменты карт]" displayFolder="" count="0" unbalanced="0" hidden="1"/>
    <cacheHierarchy uniqueName="[Сегменты карт].[Ordering Средний Чек месяц 0-200 on Cards_Segment Средний чек (месяц) 0-200 ord]" caption="Ordering Средний Чек месяц 0-200 on Cards_Segment Средний чек (месяц) 0-200 ord" attribute="1" defaultMemberUniqueName="[Сегменты карт].[Ordering Средний Чек месяц 0-200 on Cards_Segment Средний чек (месяц) 0-200 ord].[All]" allUniqueName="[Сегменты карт].[Ordering Средний Чек месяц 0-200 on Cards_Segment Средний чек (месяц) 0-200 ord].[All]" dimensionUniqueName="[Сегменты карт]" displayFolder="" count="0" unbalanced="0" hidden="1"/>
    <cacheHierarchy uniqueName="[Сегменты карт].[Ordering Средний Чек месяц 0-300 on Cards_Segment Средний чек (месяц) 0-300 ord]" caption="Ordering Средний Чек месяц 0-300 on Cards_Segment Средний чек (месяц) 0-300 ord" attribute="1" defaultMemberUniqueName="[Сегменты карт].[Ordering Средний Чек месяц 0-300 on Cards_Segment Средний чек (месяц) 0-300 ord].[All]" allUniqueName="[Сегменты карт].[Ordering Средний Чек месяц 0-300 on Cards_Segment Средний чек (месяц) 0-300 ord].[All]" dimensionUniqueName="[Сегменты карт]" displayFolder="" count="0" unbalanced="0" hidden="1"/>
    <cacheHierarchy uniqueName="[Сегменты карт].[Ordering Чеков весь Период 1 on Cards_Segment Чеков (весь период) 1 ord]" caption="Ordering Чеков весь Период 1 on Cards_Segment Чеков (весь период) 1 ord" attribute="1" defaultMemberUniqueName="[Сегменты карт].[Ordering Чеков весь Период 1 on Cards_Segment Чеков (весь период) 1 ord].[All]" allUniqueName="[Сегменты карт].[Ordering Чеков весь Период 1 on Cards_Segment Чеков (весь период) 1 ord].[All]" dimensionUniqueName="[Сегменты карт]" displayFolder="" count="0" unbalanced="0" hidden="1"/>
    <cacheHierarchy uniqueName="[Сегменты карт].[Ordering Чеков весь Период 1 До 11 on Cards_Segment Чеков (весь период) 1 до 11 ord]" caption="Ordering Чеков весь Период 1 До 11 on Cards_Segment Чеков (весь период) 1 до 11 ord" attribute="1" defaultMemberUniqueName="[Сегменты карт].[Ordering Чеков весь Период 1 До 11 on Cards_Segment Чеков (весь период) 1 до 11 ord].[All]" allUniqueName="[Сегменты карт].[Ordering Чеков весь Период 1 До 11 on Cards_Segment Чеков (весь период) 1 до 11 ord].[All]" dimensionUniqueName="[Сегменты карт]" displayFolder="" count="0" unbalanced="0" hidden="1"/>
    <cacheHierarchy uniqueName="[Сегменты карт].[Ordering Чеков весь Период 1-3 on Cards_Segment Чеков (весь период) 1-3 ord]" caption="Ordering Чеков весь Период 1-3 on Cards_Segment Чеков (весь период) 1-3 ord" attribute="1" defaultMemberUniqueName="[Сегменты карт].[Ordering Чеков весь Период 1-3 on Cards_Segment Чеков (весь период) 1-3 ord].[All]" allUniqueName="[Сегменты карт].[Ordering Чеков весь Период 1-3 on Cards_Segment Чеков (весь период) 1-3 ord].[All]" dimensionUniqueName="[Сегменты карт]" displayFolder="" count="0" unbalanced="0" hidden="1"/>
    <cacheHierarchy uniqueName="[Сегменты карт].[Ordering Чеков квартал 1 on Cards_Segment Чеков (квартал) 1 ord]" caption="Ordering Чеков квартал 1 on Cards_Segment Чеков (квартал) 1 ord" attribute="1" defaultMemberUniqueName="[Сегменты карт].[Ordering Чеков квартал 1 on Cards_Segment Чеков (квартал) 1 ord].[All]" allUniqueName="[Сегменты карт].[Ordering Чеков квартал 1 on Cards_Segment Чеков (квартал) 1 ord].[All]" dimensionUniqueName="[Сегменты карт]" displayFolder="" count="0" unbalanced="0" hidden="1"/>
    <cacheHierarchy uniqueName="[Сегменты карт].[Ordering Чеков квартал 1-3 on Cards_Segment Чеков (квартал) 1-3 ord]" caption="Ordering Чеков квартал 1-3 on Cards_Segment Чеков (квартал) 1-3 ord" attribute="1" defaultMemberUniqueName="[Сегменты карт].[Ordering Чеков квартал 1-3 on Cards_Segment Чеков (квартал) 1-3 ord].[All]" allUniqueName="[Сегменты карт].[Ordering Чеков квартал 1-3 on Cards_Segment Чеков (квартал) 1-3 ord].[All]" dimensionUniqueName="[Сегменты карт]" displayFolder="" count="0" unbalanced="0" hidden="1"/>
    <cacheHierarchy uniqueName="[Сегменты карт].[Ordering Чеков месяц 1 on Cards_Segment Чеков (месяц) 1 ord]" caption="Ordering Чеков месяц 1 on Cards_Segment Чеков (месяц) 1 ord" attribute="1" defaultMemberUniqueName="[Сегменты карт].[Ordering Чеков месяц 1 on Cards_Segment Чеков (месяц) 1 ord].[All]" allUniqueName="[Сегменты карт].[Ordering Чеков месяц 1 on Cards_Segment Чеков (месяц) 1 ord].[All]" dimensionUniqueName="[Сегменты карт]" displayFolder="" count="0" unbalanced="0" hidden="1"/>
    <cacheHierarchy uniqueName="[Сегменты карт].[Ordering Чеков месяц 1 До 11 on Cards_Segment Чеков (месяц) 1 до 11 ord]" caption="Ordering Чеков месяц 1 До 11 on Cards_Segment Чеков (месяц) 1 до 11 ord" attribute="1" defaultMemberUniqueName="[Сегменты карт].[Ordering Чеков месяц 1 До 11 on Cards_Segment Чеков (месяц) 1 до 11 ord].[All]" allUniqueName="[Сегменты карт].[Ordering Чеков месяц 1 До 11 on Cards_Segment Чеков (месяц) 1 до 11 ord].[All]" dimensionUniqueName="[Сегменты карт]" displayFolder="" count="0" unbalanced="0" hidden="1"/>
    <cacheHierarchy uniqueName="[Сегменты карт].[Ordering Чеков месяц 1 До 11 on Cards_Segment Чеков (месяц) 1 до 11 ord 1]" caption="Ordering Чеков месяц 1 До 11 on Cards_Segment Чеков (месяц) 1 до 11 ord 1" attribute="1" defaultMemberUniqueName="[Сегменты карт].[Ordering Чеков месяц 1 До 11 on Cards_Segment Чеков (месяц) 1 до 11 ord 1].[All]" allUniqueName="[Сегменты карт].[Ordering Чеков месяц 1 До 11 on Cards_Segment Чеков (месяц) 1 до 11 ord 1].[All]" dimensionUniqueName="[Сегменты карт]" displayFolder="" count="0" unbalanced="0" hidden="1"/>
    <cacheHierarchy uniqueName="[Сегменты карт].[Ordering Чеков месяц 1-3 on Cards_Segment Чеков (месяц) 1-3 ord]" caption="Ordering Чеков месяц 1-3 on Cards_Segment Чеков (месяц) 1-3 ord" attribute="1" defaultMemberUniqueName="[Сегменты карт].[Ordering Чеков месяц 1-3 on Cards_Segment Чеков (месяц) 1-3 ord].[All]" allUniqueName="[Сегменты карт].[Ordering Чеков месяц 1-3 on Cards_Segment Чеков (месяц) 1-3 ord].[All]" dimensionUniqueName="[Сегменты карт]" displayFolder="" count="0" unbalanced="0" hidden="1"/>
    <cacheHierarchy uniqueName="[Сегменты карт].[Доход с Клиента весь Период 0-10000]" caption="Доход с Клиента весь Период 0-10000" attribute="1" defaultMemberUniqueName="[Сегменты карт].[Доход с Клиента весь Период 0-10000].[All]" allUniqueName="[Сегменты карт].[Доход с Клиента весь Период 0-10000].[All]" dimensionUniqueName="[Сегменты карт]" displayFolder="" count="0" unbalanced="0" hidden="1"/>
    <cacheHierarchy uniqueName="[Сегменты карт].[Доход с Клиента весь Период 0-300]" caption="Доход с Клиента весь Период 0-300" attribute="1" defaultMemberUniqueName="[Сегменты карт].[Доход с Клиента весь Период 0-300].[All]" allUniqueName="[Сегменты карт].[Доход с Клиента весь Период 0-300].[All]" dimensionUniqueName="[Сегменты карт]" displayFolder="" count="0" unbalanced="0" hidden="1"/>
    <cacheHierarchy uniqueName="[Сегменты карт].[Доход с Клиента квартал 0-10000]" caption="Доход с Клиента квартал 0-10000" attribute="1" defaultMemberUniqueName="[Сегменты карт].[Доход с Клиента квартал 0-10000].[All]" allUniqueName="[Сегменты карт].[Доход с Клиента квартал 0-10000].[All]" dimensionUniqueName="[Сегменты карт]" displayFolder="" count="0" unbalanced="0" hidden="1"/>
    <cacheHierarchy uniqueName="[Сегменты карт].[Доход с Клиента квартал 0-300]" caption="Доход с Клиента квартал 0-300" attribute="1" defaultMemberUniqueName="[Сегменты карт].[Доход с Клиента квартал 0-300].[All]" allUniqueName="[Сегменты карт].[Доход с Клиента квартал 0-300].[All]" dimensionUniqueName="[Сегменты карт]" displayFolder="" count="0" unbalanced="0" hidden="1"/>
    <cacheHierarchy uniqueName="[Сегменты карт].[Доход с Клиента месяц 0-10000]" caption="Доход с Клиента месяц 0-10000" attribute="1" defaultMemberUniqueName="[Сегменты карт].[Доход с Клиента месяц 0-10000].[All]" allUniqueName="[Сегменты карт].[Доход с Клиента месяц 0-10000].[All]" dimensionUniqueName="[Сегменты карт]" displayFolder="" count="0" unbalanced="0" hidden="1"/>
    <cacheHierarchy uniqueName="[Сегменты карт].[Доход с Клиента месяц 0-300]" caption="Доход с Клиента месяц 0-300" attribute="1" defaultMemberUniqueName="[Сегменты карт].[Доход с Клиента месяц 0-300].[All]" allUniqueName="[Сегменты карт].[Доход с Клиента месяц 0-300].[All]" dimensionUniqueName="[Сегменты карт]" displayFolder="" count="0" unbalanced="0" hidden="1"/>
    <cacheHierarchy uniqueName="[Сегменты карт].[Средний Чек весь Период 0-10000]" caption="Средний Чек весь Период 0-10000" attribute="1" defaultMemberUniqueName="[Сегменты карт].[Средний Чек весь Период 0-10000].[All]" allUniqueName="[Сегменты карт].[Средний Чек весь Период 0-10000].[All]" dimensionUniqueName="[Сегменты карт]" displayFolder="" count="0" unbalanced="0" hidden="1"/>
    <cacheHierarchy uniqueName="[Сегменты карт].[Средний Чек весь Период 0-300]" caption="Средний Чек весь Период 0-300" attribute="1" defaultMemberUniqueName="[Сегменты карт].[Средний Чек весь Период 0-300].[All]" allUniqueName="[Сегменты карт].[Средний Чек весь Период 0-300].[All]" dimensionUniqueName="[Сегменты карт]" displayFolder="" count="0" unbalanced="0" hidden="1"/>
    <cacheHierarchy uniqueName="[Сегменты карт].[Средний Чек квартал 0-10000]" caption="Средний Чек квартал 0-10000" attribute="1" defaultMemberUniqueName="[Сегменты карт].[Средний Чек квартал 0-10000].[All]" allUniqueName="[Сегменты карт].[Средний Чек квартал 0-10000].[All]" dimensionUniqueName="[Сегменты карт]" displayFolder="" count="0" unbalanced="0" hidden="1"/>
    <cacheHierarchy uniqueName="[Сегменты карт].[Средний Чек квартал 0-300]" caption="Средний Чек квартал 0-300" attribute="1" defaultMemberUniqueName="[Сегменты карт].[Средний Чек квартал 0-300].[All]" allUniqueName="[Сегменты карт].[Средний Чек квартал 0-300].[All]" dimensionUniqueName="[Сегменты карт]" displayFolder="" count="0" unbalanced="0" hidden="1"/>
    <cacheHierarchy uniqueName="[Сегменты карт].[Средний Чек месяц 0-10000]" caption="Средний Чек месяц 0-10000" attribute="1" defaultMemberUniqueName="[Сегменты карт].[Средний Чек месяц 0-10000].[All]" allUniqueName="[Сегменты карт].[Средний Чек месяц 0-10000].[All]" dimensionUniqueName="[Сегменты карт]" displayFolder="" count="0" unbalanced="0" hidden="1"/>
    <cacheHierarchy uniqueName="[Сегменты карт].[Чеков весь Период 1]" caption="Чеков весь Период 1" attribute="1" defaultMemberUniqueName="[Сегменты карт].[Чеков весь Период 1].[All]" allUniqueName="[Сегменты карт].[Чеков весь Период 1].[All]" dimensionUniqueName="[Сегменты карт]" displayFolder="" count="0" unbalanced="0" hidden="1"/>
    <cacheHierarchy uniqueName="[Сегменты карт].[Чеков весь Период 1-3]" caption="Чеков весь Период 1-3" attribute="1" defaultMemberUniqueName="[Сегменты карт].[Чеков весь Период 1-3].[All]" allUniqueName="[Сегменты карт].[Чеков весь Период 1-3].[All]" dimensionUniqueName="[Сегменты карт]" displayFolder="" count="0" unbalanced="0" hidden="1"/>
    <cacheHierarchy uniqueName="[Сегменты карт].[Чеков квартал 1]" caption="Чеков квартал 1" attribute="1" defaultMemberUniqueName="[Сегменты карт].[Чеков квартал 1].[All]" allUniqueName="[Сегменты карт].[Чеков квартал 1].[All]" dimensionUniqueName="[Сегменты карт]" displayFolder="" count="0" unbalanced="0" hidden="1"/>
    <cacheHierarchy uniqueName="[Сегменты карт].[Чеков квартал 1-3]" caption="Чеков квартал 1-3" attribute="1" defaultMemberUniqueName="[Сегменты карт].[Чеков квартал 1-3].[All]" allUniqueName="[Сегменты карт].[Чеков квартал 1-3].[All]" dimensionUniqueName="[Сегменты карт]" displayFolder="" count="0" unbalanced="0" hidden="1"/>
    <cacheHierarchy uniqueName="[Сегменты карт].[Чеков месяц 1-3]" caption="Чеков месяц 1-3" attribute="1" defaultMemberUniqueName="[Сегменты карт].[Чеков месяц 1-3].[All]" allUniqueName="[Сегменты карт].[Чеков месяц 1-3].[All]" dimensionUniqueName="[Сегменты карт]" displayFolder="" count="0" unbalanced="0" hidden="1"/>
    <cacheHierarchy uniqueName="[Сегменты чеков].[0-10000]" caption="0-10000" attribute="1" defaultMemberUniqueName="[Сегменты чеков].[0-10000].[All]" allUniqueName="[Сегменты чеков].[0-10000].[All]" dimensionUniqueName="[Сегменты чеков]" displayFolder="" count="0" unbalanced="0" hidden="1"/>
    <cacheHierarchy uniqueName="[Сегменты чеков].[0-300]" caption="0-300" attribute="1" defaultMemberUniqueName="[Сегменты чеков].[0-300].[All]" allUniqueName="[Сегменты чеков].[0-300].[All]" dimensionUniqueName="[Сегменты чеков]" displayFolder="" count="0" unbalanced="0" hidden="1"/>
    <cacheHierarchy uniqueName="[Сегменты чеков].[Ordering 0-10000 on ChekSegment 0-10000 ord]" caption="Ordering 0-10000 on ChekSegment 0-10000 ord" attribute="1" defaultMemberUniqueName="[Сегменты чеков].[Ordering 0-10000 on ChekSegment 0-10000 ord].[All]" allUniqueName="[Сегменты чеков].[Ordering 0-10000 on ChekSegment 0-10000 ord].[All]" dimensionUniqueName="[Сегменты чеков]" displayFolder="" count="0" unbalanced="0" hidden="1"/>
    <cacheHierarchy uniqueName="[Сегменты чеков].[Ordering 0-300 on ChekSegment 0-300 ord]" caption="Ordering 0-300 on ChekSegment 0-300 ord" attribute="1" defaultMemberUniqueName="[Сегменты чеков].[Ordering 0-300 on ChekSegment 0-300 ord].[All]" allUniqueName="[Сегменты чеков].[Ordering 0-300 on ChekSegment 0-300 ord].[All]" dimensionUniqueName="[Сегменты чеков]" displayFolder="" count="0" unbalanced="0" hidden="1"/>
    <cacheHierarchy uniqueName="[Сегменты чеков].[Десятки]" caption="Десятки" attribute="1" defaultMemberUniqueName="[Сегменты чеков].[Десятки].[All]" allUniqueName="[Сегменты чеков].[Десятки].[All]" dimensionUniqueName="[Сегменты чеков]" displayFolder="" count="0" unbalanced="0" hidden="1"/>
    <cacheHierarchy uniqueName="[Сегменты чеков].[Десятки Тысяч]" caption="Десятки Тысяч" attribute="1" defaultMemberUniqueName="[Сегменты чеков].[Десятки Тысяч].[All]" allUniqueName="[Сегменты чеков].[Десятки Тысяч].[All]" dimensionUniqueName="[Сегменты чеков]" displayFolder="" count="0" unbalanced="0" hidden="1"/>
    <cacheHierarchy uniqueName="[Сегменты чеков].[Сотни]" caption="Сотни" attribute="1" defaultMemberUniqueName="[Сегменты чеков].[Сотни].[All]" allUniqueName="[Сегменты чеков].[Сотни].[All]" dimensionUniqueName="[Сегменты чеков]" displayFolder="" count="0" unbalanced="0" hidden="1"/>
    <cacheHierarchy uniqueName="[Сегменты чеков].[Сотни Тысяч]" caption="Сотни Тысяч" attribute="1" defaultMemberUniqueName="[Сегменты чеков].[Сотни Тысяч].[All]" allUniqueName="[Сегменты чеков].[Сотни Тысяч].[All]" dimensionUniqueName="[Сегменты чеков]" displayFolder="" count="0" unbalanced="0" hidden="1"/>
    <cacheHierarchy uniqueName="[Сегменты чеков].[Тысячи]" caption="Тысячи" attribute="1" defaultMemberUniqueName="[Сегменты чеков].[Тысячи].[All]" allUniqueName="[Сегменты чеков].[Тысячи].[All]" dimensionUniqueName="[Сегменты чеков]" displayFolder="" count="0" unbalanced="0" hidden="1"/>
    <cacheHierarchy uniqueName="[Товары].[Article ID PK]" caption="Article ID PK" attribute="1" keyAttribute="1" defaultMemberUniqueName="[Товары].[Article ID PK].[All]" allUniqueName="[Товары].[Article ID PK].[All]" dimensionUniqueName="[Товары]" displayFolder="" count="0" unbalanced="0" hidden="1"/>
    <cacheHierarchy uniqueName="[Товары доп инфо].[Nzn Name]" caption="Nzn Name" attribute="1" defaultMemberUniqueName="[Товары доп инфо].[Nzn Name].[All]" allUniqueName="[Товары доп инфо].[Nzn Name].[All]" dimensionUniqueName="[Товары доп инфо]" displayFolder="" count="0" unbalanced="0" hidden="1"/>
    <cacheHierarchy uniqueName="[Товары доп инфо].[Аналитическая Группа]" caption="Аналитическая Группа" attribute="1" defaultMemberUniqueName="[Товары доп инфо].[Аналитическая Группа].[All]" allUniqueName="[Товары доп инфо].[Аналитическая Группа].[All]" dimensionUniqueName="[Товары доп инфо]" displayFolder="" count="0" unbalanced="0" hidden="1"/>
    <cacheHierarchy uniqueName="[Товары доп инфо].[Артикул товара]" caption="Артикул товара" attribute="1" keyAttribute="1" defaultMemberUniqueName="[Товары доп инфо].[Артикул товара].[All]" allUniqueName="[Товары доп инфо].[Артикул товара].[All]" dimensionUniqueName="[Товары доп инфо]" displayFolder="" count="0" unbalanced="0" hidden="1"/>
    <cacheHierarchy uniqueName="[Товары доп инфо].[Группа Товара]" caption="Группа Товара" attribute="1" defaultMemberUniqueName="[Товары доп инфо].[Группа Товара].[All]" allUniqueName="[Товары доп инфо].[Группа Товара].[All]" dimensionUniqueName="[Товары доп инфо]" displayFolder="" count="0" unbalanced="0" hidden="1"/>
    <cacheHierarchy uniqueName="[Товары доп инфо].[ЖНВЛС]" caption="ЖНВЛС" attribute="1" defaultMemberUniqueName="[Товары доп инфо].[ЖНВЛС].[All]" allUniqueName="[Товары доп инфо].[ЖНВЛС].[All]" dimensionUniqueName="[Товары доп инфо]" displayFolder="" count="0" unbalanced="0" hidden="1"/>
    <cacheHierarchy uniqueName="[Товары доп инфо].[Категории]" caption="Категории" defaultMemberUniqueName="[Товары доп инфо].[Категории].[All]" allUniqueName="[Товары доп инфо].[Категории].[All]" dimensionUniqueName="[Товары доп инфо]" displayFolder="" count="0" unbalanced="0" hidden="1"/>
    <cacheHierarchy uniqueName="[Товары доп инфо].[Категория]" caption="Категория" attribute="1" defaultMemberUniqueName="[Товары доп инфо].[Категория].[All]" allUniqueName="[Товары доп инфо].[Категория].[All]" dimensionUniqueName="[Товары доп инфо]" displayFolder="" count="0" unbalanced="0" hidden="1"/>
    <cacheHierarchy uniqueName="[Товары доп инфо].[Ключевое Сообщение]" caption="Ключевое Сообщение" attribute="1" defaultMemberUniqueName="[Товары доп инфо].[Ключевое Сообщение].[All]" allUniqueName="[Товары доп инфо].[Ключевое Сообщение].[All]" dimensionUniqueName="[Товары доп инфо]" displayFolder="" count="0" unbalanced="0" hidden="1"/>
    <cacheHierarchy uniqueName="[Товары доп инфо].[Код АТХ]" caption="Код АТХ" attribute="1" defaultMemberUniqueName="[Товары доп инфо].[Код АТХ].[All]" allUniqueName="[Товары доп инфо].[Код АТХ].[All]" dimensionUniqueName="[Товары доп инфо]" displayFolder="" count="0" unbalanced="0" hidden="1"/>
    <cacheHierarchy uniqueName="[Товары доп инфо].[Код По МКБ-10]" caption="Код По МКБ-10" attribute="1" defaultMemberUniqueName="[Товары доп инфо].[Код По МКБ-10].[All]" allUniqueName="[Товары доп инфо].[Код По МКБ-10].[All]" dimensionUniqueName="[Товары доп инфо]" displayFolder="" count="0" unbalanced="0" hidden="1"/>
    <cacheHierarchy uniqueName="[Товары доп инфо].[Код Товара ННТ]" caption="Код Товара ННТ" attribute="1" defaultMemberUniqueName="[Товары доп инфо].[Код Товара ННТ].[All]" allUniqueName="[Товары доп инфо].[Код Товара ННТ].[All]" dimensionUniqueName="[Товары доп инфо]" displayFolder="" count="0" unbalanced="0" hidden="1"/>
    <cacheHierarchy uniqueName="[Товары доп инфо].[Маркетинг - Бренд]" caption="Маркетинг - Бренд" attribute="1" defaultMemberUniqueName="[Товары доп инфо].[Маркетинг - Бренд].[All]" allUniqueName="[Товары доп инфо].[Маркетинг - Бренд].[All]" dimensionUniqueName="[Товары доп инфо]" displayFolder="" count="0" unbalanced="0" hidden="1"/>
    <cacheHierarchy uniqueName="[Товары доп инфо].[Маркетинг - Инвестиции]" caption="Маркетинг - Инвестиции" attribute="1" defaultMemberUniqueName="[Товары доп инфо].[Маркетинг - Инвестиции].[All]" allUniqueName="[Товары доп инфо].[Маркетинг - Инвестиции].[All]" dimensionUniqueName="[Товары доп инфо]" displayFolder="" count="0" unbalanced="0" hidden="1"/>
    <cacheHierarchy uniqueName="[Товары доп инфо].[Маркетинг - Кластер]" caption="Маркетинг - Кластер" attribute="1" defaultMemberUniqueName="[Товары доп инфо].[Маркетинг - Кластер].[All]" allUniqueName="[Товары доп инфо].[Маркетинг - Кластер].[All]" dimensionUniqueName="[Товары доп инфо]" displayFolder="" count="0" unbalanced="0" hidden="1"/>
    <cacheHierarchy uniqueName="[Товары доп инфо].[Маркетинг - Мегакатегория]" caption="Маркетинг - Мегакатегория" attribute="1" defaultMemberUniqueName="[Товары доп инфо].[Маркетинг - Мегакатегория].[All]" allUniqueName="[Товары доп инфо].[Маркетинг - Мегакатегория].[All]" dimensionUniqueName="[Товары доп инфо]" displayFolder="" count="0" unbalanced="0" hidden="1"/>
    <cacheHierarchy uniqueName="[Товары доп инфо].[Маркетинг - Область Применения]" caption="Маркетинг - Область Применения" attribute="1" defaultMemberUniqueName="[Товары доп инфо].[Маркетинг - Область Применения].[All]" allUniqueName="[Товары доп инфо].[Маркетинг - Область Применения].[All]" dimensionUniqueName="[Товары доп инфо]" displayFolder="" count="0" unbalanced="0" hidden="1"/>
    <cacheHierarchy uniqueName="[Товары доп инфо].[Маркетинг - Способ Применения]" caption="Маркетинг - Способ Применения" attribute="1" defaultMemberUniqueName="[Товары доп инфо].[Маркетинг - Способ Применения].[All]" allUniqueName="[Товары доп инфо].[Маркетинг - Способ Применения].[All]" dimensionUniqueName="[Товары доп инфо]" displayFolder="" count="0" unbalanced="0" hidden="1"/>
    <cacheHierarchy uniqueName="[Товары доп инфо].[МНН]" caption="МНН" attribute="1" defaultMemberUniqueName="[Товары доп инфо].[МНН].[All]" allUniqueName="[Товары доп инфо].[МНН].[All]" dimensionUniqueName="[Товары доп инфо]" displayFolder="" count="0" unbalanced="0" hidden="1"/>
    <cacheHierarchy uniqueName="[Товары доп инфо].[Названия Строк]" caption="Названия Строк" attribute="1" defaultMemberUniqueName="[Товары доп инфо].[Названия Строк].[All]" allUniqueName="[Товары доп инфо].[Названия Строк].[All]" dimensionUniqueName="[Товары доп инфо]" displayFolder="" count="0" unbalanced="0" hidden="1"/>
    <cacheHierarchy uniqueName="[Товары доп инфо].[Приоритет в Нозологии]" caption="Приоритет в Нозологии" attribute="1" defaultMemberUniqueName="[Товары доп инфо].[Приоритет в Нозологии].[All]" allUniqueName="[Товары доп инфо].[Приоритет в Нозологии].[All]" dimensionUniqueName="[Товары доп инфо]" displayFolder="" count="0" unbalanced="0" hidden="1"/>
    <cacheHierarchy uniqueName="[Товары доп инфо].[СПЕ]" caption="СПЕ" attribute="1" defaultMemberUniqueName="[Товары доп инфо].[СПЕ].[All]" allUniqueName="[Товары доп инфо].[СПЕ].[All]" dimensionUniqueName="[Товары доп инфо]" displayFolder="" count="0" unbalanced="0" hidden="1"/>
    <cacheHierarchy uniqueName="[Товары доп инфо].[Ставка НДС]" caption="Ставка НДС" attribute="1" defaultMemberUniqueName="[Товары доп инфо].[Ставка НДС].[All]" allUniqueName="[Товары доп инфо].[Ставка НДС].[All]" dimensionUniqueName="[Товары доп инфо]" displayFolder="" count="0" unbalanced="0" hidden="1"/>
    <cacheHierarchy uniqueName="[Товары доп инфо2].[Артикул товара]" caption="Артикул товара" attribute="1" keyAttribute="1" defaultMemberUniqueName="[Товары доп инфо2].[Артикул товара].[All]" allUniqueName="[Товары доп инфо2].[Артикул товара].[All]" dimensionUniqueName="[Товары доп инфо2]" displayFolder="" count="0" unbalanced="0" hidden="1"/>
    <cacheHierarchy uniqueName="[Товары доп инфо2].[Группа]" caption="Группа" attribute="1" defaultMemberUniqueName="[Товары доп инфо2].[Группа].[All]" allUniqueName="[Товары доп инфо2].[Группа].[All]" dimensionUniqueName="[Товары доп инфо2]" displayFolder="" count="0" unbalanced="0" hidden="1"/>
    <cacheHierarchy uniqueName="[Товары доп инфо2].[Минимальная Расчетная Цена]" caption="Минимальная Расчетная Цена" attribute="1" defaultMemberUniqueName="[Товары доп инфо2].[Минимальная Расчетная Цена].[All]" allUniqueName="[Товары доп инфо2].[Минимальная Расчетная Цена].[All]" dimensionUniqueName="[Товары доп инфо2]" displayFolder="" count="0" unbalanced="0" hidden="1"/>
    <cacheHierarchy uniqueName="[Товары доп инфо2].[Названия Строк]" caption="Названия Строк" attribute="1" defaultMemberUniqueName="[Товары доп инфо2].[Названия Строк].[All]" allUniqueName="[Товары доп инфо2].[Названия Строк].[All]" dimensionUniqueName="[Товары доп инфо2]" displayFolder="" count="0" unbalanced="0" hidden="1"/>
    <cacheHierarchy uniqueName="[Товары доп инфо2].[Подгруппа]" caption="Подгруппа" attribute="1" defaultMemberUniqueName="[Товары доп инфо2].[Подгруппа].[All]" allUniqueName="[Товары доп инфо2].[Подгруппа].[All]" dimensionUniqueName="[Товары доп инфо2]" displayFolder="" count="0" unbalanced="0" hidden="1"/>
    <cacheHierarchy uniqueName="[Товары доп инфо2].[Производитель]" caption="Производитель" attribute="1" defaultMemberUniqueName="[Товары доп инфо2].[Производитель].[All]" allUniqueName="[Товары доп инфо2].[Производитель].[All]" dimensionUniqueName="[Товары доп инфо2]" displayFolder="" count="0" unbalanced="0" hidden="1"/>
    <cacheHierarchy uniqueName="[Товары доп инфо3].[Артикул]" caption="Артикул" attribute="1" keyAttribute="1" defaultMemberUniqueName="[Товары доп инфо3].[Артикул].[All]" allUniqueName="[Товары доп инфо3].[Артикул].[All]" dimensionUniqueName="[Товары доп инфо3]" displayFolder="" count="0" unbalanced="0" hidden="1"/>
    <cacheHierarchy uniqueName="[Товары доп инфо3].[Группа]" caption="Группа" attribute="1" defaultMemberUniqueName="[Товары доп инфо3].[Группа].[All]" allUniqueName="[Товары доп инфо3].[Группа].[All]" dimensionUniqueName="[Товары доп инфо3]" displayFolder="" count="0" unbalanced="0" hidden="1"/>
    <cacheHierarchy uniqueName="[Товары доп инфо3].[Категория]" caption="Категория" attribute="1" defaultMemberUniqueName="[Товары доп инфо3].[Категория].[All]" allUniqueName="[Товары доп инфо3].[Категория].[All]" dimensionUniqueName="[Товары доп инфо3]" displayFolder="" count="0" unbalanced="0" hidden="1"/>
    <cacheHierarchy uniqueName="[Товары доп инфо3].[Наименоваие]" caption="Наименоваие" attribute="1" defaultMemberUniqueName="[Товары доп инфо3].[Наименоваие].[All]" allUniqueName="[Товары доп инфо3].[Наименоваие].[All]" dimensionUniqueName="[Товары доп инфо3]" displayFolder="" count="0" unbalanced="0" hidden="1"/>
    <cacheHierarchy uniqueName="[Товары доп инфо3].[Подкатегория]" caption="Подкатегория" attribute="1" defaultMemberUniqueName="[Товары доп инфо3].[Подкатегория].[All]" allUniqueName="[Товары доп инфо3].[Подкатегория].[All]" dimensionUniqueName="[Товары доп инфо3]" displayFolder="" count="0" unbalanced="0" hidden="1"/>
    <cacheHierarchy uniqueName="[Measures].[Выручка по товарам прайс руб]" caption="Выручка по товарам прайс руб" measure="1" displayFolder="" measureGroup="Меры товаров" count="0"/>
    <cacheHierarchy uniqueName="[Measures].[Скидка по товарам руб]" caption="Скидка по товарам руб" measure="1" displayFolder="" measureGroup="Меры товаров" count="0"/>
    <cacheHierarchy uniqueName="[Measures].[Количество единиц товара]" caption="Количество единиц товара" measure="1" displayFolder="" measureGroup="Меры товаров" count="0"/>
    <cacheHierarchy uniqueName="[Measures].[Бонусов  сгорело]" caption="Бонусов  сгорело" measure="1" displayFolder="" measureGroup="Меры бонусов" count="0"/>
    <cacheHierarchy uniqueName="[Measures].[Бонусов Н]" caption="Бонусов Н" measure="1" displayFolder="" measureGroup="Меры бонусов" count="0"/>
    <cacheHierarchy uniqueName="[Measures].[Бонусов С]" caption="Бонусов С" measure="1" displayFolder="" measureGroup="Меры бонусов" count="0" oneField="1">
      <fieldsUsage count="1">
        <fieldUsage x="11"/>
      </fieldsUsage>
    </cacheHierarchy>
    <cacheHierarchy uniqueName="[Measures].[Карты шт]" caption="Карты шт" measure="1" displayFolder="" measureGroup="Меры карт" count="0"/>
    <cacheHierarchy uniqueName="[Measures].[Карты новые шт]" caption="Карты новые шт" measure="1" displayFolder="" measureGroup="Меры новых карт" count="0"/>
    <cacheHierarchy uniqueName="[Measures].[Карты новые с одной покупкой шт]" caption="Карты новые с одной покупкой шт" measure="1" displayFolder="" measureGroup="Меры новых карт" count="0"/>
    <cacheHierarchy uniqueName="[Measures].[Выручка прайс руб]" caption="Выручка прайс руб" measure="1" displayFolder="" measureGroup="Меры общие" count="0"/>
    <cacheHierarchy uniqueName="[Measures].[Чеки шт]" caption="Чеки шт" measure="1" displayFolder="" measureGroup="Меры общие" count="0"/>
    <cacheHierarchy uniqueName="[Measures].[Контактов шт]" caption="Контактов шт" measure="1" displayFolder="" measureGroup="Меры контактов" count="0"/>
    <cacheHierarchy uniqueName="[Measures].[Скидка по товарам %]" caption="Скидка по товарам %" measure="1" displayFolder="" measureGroup="Меры товаров" count="0"/>
    <cacheHierarchy uniqueName="[Measures].[Активных бонусов на карте]" caption="Активных бонусов на карте" measure="1" displayFolder="" measureGroup="Меры новых карт" count="0"/>
    <cacheHierarchy uniqueName="[Measures].[Баланс бонусов на картах включая карты без покупок]" caption="Баланс бонусов на картах включая карты без покупок" measure="1" displayFolder="" measureGroup="Меры новых карт" count="0"/>
    <cacheHierarchy uniqueName="[Measures].[Баланс бонусов на карте]" caption="Баланс бонусов на карте" measure="1" displayFolder="" measureGroup="Меры новых карт" count="0"/>
    <cacheHierarchy uniqueName="[Measures].[Карты Н шт]" caption="Карты Н шт" measure="1" displayFolder="" measureGroup="Меры карт" count="0"/>
    <cacheHierarchy uniqueName="[Measures].[Доход с клиента прайс руб]" caption="Доход с клиента прайс руб" measure="1" displayFolder="" measureGroup="Меры общие" count="0"/>
    <cacheHierarchy uniqueName="[Measures].[Активная частота покупок]" caption="Активная частота покупок" measure="1" displayFolder="" measureGroup="Меры общие" count="0"/>
    <cacheHierarchy uniqueName="[Measures].[Средний чек прайс руб]" caption="Средний чек прайс руб" measure="1" displayFolder="" measureGroup="Меры общие" count="0"/>
    <cacheHierarchy uniqueName="[Measures].[Карты НС шт]" caption="Карты НС шт" measure="1" displayFolder="" measureGroup="Меры карт" count="0"/>
    <cacheHierarchy uniqueName="[Measures].[Карты С шт]" caption="Карты С шт" measure="1" displayFolder="" measureGroup="Меры карт" count="0"/>
    <cacheHierarchy uniqueName="[Measures].[Выручка факт руб]" caption="Выручка факт руб" measure="1" displayFolder="" measureGroup="Меры общие" count="0"/>
    <cacheHierarchy uniqueName="[Measures].[Бонусов Н - Бонусов С]" caption="Бонусов Н - Бонусов С" measure="1" displayFolder="" measureGroup="Меры бонусов" count="0" hidden="1"/>
    <cacheHierarchy uniqueName="[Measures].[Баланс  бонусов]" caption="Баланс  бонусов" measure="1" displayFolder="" measureGroup="Меры бонусов" count="0" hidden="1"/>
    <cacheHierarchy uniqueName="[Measures].[Баланс Бонусов На Карте - Меры карт]" caption="Баланс Бонусов На Карте - Меры карт" measure="1" displayFolder="" measureGroup="Меры карт" count="0" hidden="1"/>
    <cacheHierarchy uniqueName="[Measures].[Активных Бонусов На Карте - Меры карт]" caption="Активных Бонусов На Карте - Меры карт" measure="1" displayFolder="" measureGroup="Меры карт" count="0" hidden="1"/>
    <cacheHierarchy uniqueName="[Measures].[Баланс бонусов на карте - Меры новых карт]" caption="Баланс бонусов на карте - Меры новых карт" measure="1" displayFolder="" measureGroup="Меры новых карт" count="0" hidden="1"/>
    <cacheHierarchy uniqueName="[Measures].[Активных Бонусов На Карте - Меры новых карт]" caption="Активных Бонусов На Карте - Меры новых карт" measure="1" displayFolder="" measureGroup="Меры новых карт" count="0" hidden="1"/>
    <cacheHierarchy uniqueName="[Measures].[Выручка со скидкой руб]" caption="Выручка со скидкой руб" measure="1" displayFolder="" measureGroup="Меры общие" count="0" hidden="1"/>
    <cacheHierarchy uniqueName="[Measures].[Скидка руб]" caption="Скидка руб" measure="1" displayFolder="" measureGroup="Меры общие" count="0" hidden="1"/>
    <cacheHierarchy uniqueName="[Measures].[Чеки Н шт]" caption="Чеки Н шт" measure="1" displayFolder="" measureGroup="Меры общие" count="0" hidden="1"/>
    <cacheHierarchy uniqueName="[Measures].[Чеки С шт]" caption="Чеки С шт" measure="1" displayFolder="" measureGroup="Меры общие" count="0" hidden="1"/>
    <cacheHierarchy uniqueName="[Measures].[Чеки НС шт]" caption="Чеки НС шт" measure="1" displayFolder="" measureGroup="Меры общие" count="0" hidden="1"/>
    <cacheHierarchy uniqueName="[Measures].[Чеки без бонусов шт]" caption="Чеки без бонусов шт" measure="1" displayFolder="" measureGroup="Меры общие" count="0" hidden="1"/>
    <cacheHierarchy uniqueName="[Measures].[Чеки прочие шт]" caption="Чеки прочие шт" measure="1" displayFolder="" measureGroup="Меры общие" count="0" hidden="1"/>
    <cacheHierarchy uniqueName="[Measures].[Чеки со скидкой шт]" caption="Чеки со скидкой шт" measure="1" displayFolder="" measureGroup="Меры общие" count="0" hidden="1"/>
    <cacheHierarchy uniqueName="[Measures].[Дней Между Покупками доп]" caption="Дней Между Покупками доп" measure="1" displayFolder="" measureGroup="Меры общие" count="0" hidden="1"/>
    <cacheHierarchy uniqueName="[Measures].[First Date S ID PK]" caption="First Date S ID PK" measure="1" displayFolder="" measureGroup="Меры общие" count="0" hidden="1"/>
    <cacheHierarchy uniqueName="[Measures].[Last Date S ID PK]" caption="Last Date S ID PK" measure="1" displayFolder="" measureGroup="Меры общие" count="0" hidden="1"/>
    <cacheHierarchy uniqueName="[Measures].[Date S Sum]" caption="Date S Sum" measure="1" displayFolder="" measureGroup="Меры общие" count="0" hidden="1"/>
    <cacheHierarchy uniqueName="[Measures].[Бонусов С абсолютное]" caption="Бонусов С абсолютное" measure="1" displayFolder="" measureGroup="Меры общие" count="0" hidden="1"/>
    <cacheHierarchy uniqueName="[Measures].[Карты маркетинговых груп шт]" caption="Карты маркетинговых груп шт" measure="1" displayFolder="" measureGroup="Меры маркетинговых групп" count="0" hidden="1"/>
    <cacheHierarchy uniqueName="[Measures].[Контакты новые шт]" caption="Контакты новые шт" measure="1" displayFolder="" measureGroup="Меры новых контактов" count="0" hidden="1"/>
    <cacheHierarchy uniqueName="[Measures].[Контакты с указанным Email в анкете]" caption="Контакты с указанным Email в анкете" measure="1" displayFolder="" measureGroup="Меры новых контактов" count="0" hidden="1"/>
    <cacheHierarchy uniqueName="[Measures].[Контакты с указанным днем рождения в анкете]" caption="Контакты с указанным днем рождения в анкете" measure="1" displayFolder="" measureGroup="Меры новых контактов" count="0" hidden="1"/>
    <cacheHierarchy uniqueName="[Measures].[Контакты с указанным полом в анкете]" caption="Контакты с указанным полом в анкете" measure="1" displayFolder="" measureGroup="Меры новых контактов" count="0" hidden="1"/>
    <cacheHierarchy uniqueName="[Measures].[Контакты с указанным корректным телефоном в анкете]" caption="Контакты с указанным корректным телефоном в анкете" measure="1" displayFolder="" measureGroup="Меры новых контактов" count="0" hidden="1"/>
    <cacheHierarchy uniqueName="[Measures].[Контакты с указанным наличием детей в анкете]" caption="Контакты с указанным наличием детей в анкете" measure="1" displayFolder="" measureGroup="Меры новых контактов" count="0" hidden="1"/>
    <cacheHierarchy uniqueName="[Measures].[Карты Н доп]" caption="Карты Н доп" measure="1" displayFolder="" measureGroup="Cards NB Measure" count="0" hidden="1"/>
    <cacheHierarchy uniqueName="[Measures].[Карты С доп]" caption="Карты С доп" measure="1" displayFolder="" measureGroup="Cards SB Measure" count="0" hidden="1"/>
    <cacheHierarchy uniqueName="[Measures].[Карты НС доп]" caption="Карты НС доп" measure="1" displayFolder="" measureGroup="Cards NSB Measure" count="0" hidden="1"/>
    <cacheHierarchy uniqueName="[Measures].[Карты со скидкой доп]" caption="Карты со скидкой доп" measure="1" displayFolder="" measureGroup="Cards Discount Measure" count="0" hidden="1"/>
    <cacheHierarchy uniqueName="[Measures].[Кассы шт]" caption="Кассы шт" measure="1" displayFolder="" measureGroup="Меры торговых точек" count="0" hidden="1"/>
    <cacheHierarchy uniqueName="[Measures].[Магазины шт доп]" caption="Магазины шт доп" measure="1" displayFolder="" measureGroup="Меры общие 1" count="0" hidden="1"/>
    <cacheHierarchy uniqueName="[Measures].[Города шт доп]" caption="Города шт доп" measure="1" displayFolder="" measureGroup="Меры общие 2" count="0" hidden="1"/>
    <cacheHierarchy uniqueName="[Measures].[Регионы шт доп]" caption="Регионы шт доп" measure="1" displayFolder="" measureGroup="Меры общие 3" count="0" hidden="1"/>
    <cacheHierarchy uniqueName="[Measures].[Article List Measure Count]" caption="Article List Measure Count" measure="1" displayFolder="" measureGroup="Article List Measure" count="0" hidden="1"/>
    <cacheHierarchy uniqueName="[Measures].[Extended Attributes Measure Count]" caption="Extended Attributes Measure Count" measure="1" displayFolder="" measureGroup="Extended Attributes Measure" count="0" hidden="1"/>
    <cacheHierarchy uniqueName="[Measures].[Дней с покупками]" caption="Дней с покупками" measure="1" displayFolder="" measureGroup="Меры дней с покупками" count="0" hidden="1"/>
    <cacheHierarchy uniqueName="[Measures].[Выручка Общая Руб]" caption="Выручка Общая Руб" measure="1" displayFolder="" measureGroup="Меры общих продаж" count="0" hidden="1"/>
    <cacheHierarchy uniqueName="[Measures].[Чеки Обшие Шт]" caption="Чеки Обшие Шт" measure="1" displayFolder="" measureGroup="Меры общих продаж" count="0" hidden="1"/>
    <cacheHierarchy uniqueName="[Measures].[Число Ex Atrib Chek Measure]" caption="Число Ex Atrib Chek Measure" measure="1" displayFolder="" measureGroup="Ex Atrib Chek Measure" count="0" hidden="1"/>
    <cacheHierarchy uniqueName="[Measures].[Число Ex Atrib Item Measure]" caption="Число Ex Atrib Item Measure" measure="1" displayFolder="" measureGroup="Ex Atrib Item Measure" count="0" hidden="1"/>
    <cacheHierarchy uniqueName="[Measures].[Бонусов Н по списаниям]" caption="Бонусов Н по списаниям" measure="1" displayFolder="" measureGroup="Меры бонусов списания" count="0" hidden="1"/>
  </cacheHierarchies>
  <kpis count="0"/>
  <dimensions count="12">
    <dimension measure="1" name="Measures" uniqueName="[Measures]" caption="Measures"/>
    <dimension name="ГКМД регистрации контакта" uniqueName="[ГКМД регистрации контакта]" caption="ГКМД регистрации контакта"/>
    <dimension name="ГКМД сервера" uniqueName="[ГКМД сервера]" caption="ГКМД сервера"/>
    <dimension name="Карты" uniqueName="[Карты]" caption="Карты"/>
    <dimension name="Контакты" uniqueName="[Контакты]" caption="Контакты"/>
    <dimension name="Маркетинговая группа" uniqueName="[Маркетинговая группа]" caption="Маркетинговая группа"/>
    <dimension name="Маркетинговые кампании" uniqueName="[Маркетинговые кампании]" caption="Маркетинговые кампании"/>
    <dimension name="Организации" uniqueName="[Организации]" caption="Организации"/>
    <dimension name="Сегменты карт" uniqueName="[Сегменты карт]" caption="Сегменты карт"/>
    <dimension name="Сегменты чеков" uniqueName="[Сегменты чеков]" caption="Сегменты чеков"/>
    <dimension name="Товары" uniqueName="[Товары]" caption="Товары"/>
    <dimension name="Товары доп инфо4" uniqueName="[Товары доп инфо4]" caption="Товары доп инфо4"/>
  </dimensions>
  <measureGroups count="6">
    <measureGroup name="Меры бонусов" caption="Меры бонусов"/>
    <measureGroup name="Меры карт" caption="Меры карт"/>
    <measureGroup name="Меры контактов" caption="Меры контактов"/>
    <measureGroup name="Меры новых карт" caption="Меры новых карт"/>
    <measureGroup name="Меры общие" caption="Меры общие"/>
    <measureGroup name="Меры товаров" caption="Меры товаров"/>
  </measureGroups>
  <maps count="66"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3" dimension="1"/>
    <map measureGroup="3" dimension="2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4" dimension="1"/>
    <map measureGroup="4" dimension="2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5" dimension="1"/>
    <map measureGroup="5" dimension="2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User" refreshedDate="44761.404468981484" createdVersion="7" refreshedVersion="6" minRefreshableVersion="3" recordCount="0" supportSubquery="1" supportAdvancedDrill="1" xr:uid="{8A2FC60E-3CCD-470C-85FC-86999134CB7D}">
  <cacheSource type="external" connectionId="2"/>
  <cacheFields count="17">
    <cacheField name="[ГКМД сервера].[ГКМД сервера].[Год]" caption="Год" numFmtId="0" hierarchy="7" level="1">
      <sharedItems containsSemiMixedTypes="0" containsString="0"/>
    </cacheField>
    <cacheField name="[ГКМД сервера].[ГКМД сервера].[Квартал]" caption="Квартал" numFmtId="0" hierarchy="7" level="2">
      <sharedItems containsSemiMixedTypes="0" containsString="0"/>
    </cacheField>
    <cacheField name="[ГКМД сервера].[ГКМД сервера].[Месяц]" caption="Месяц" numFmtId="0" hierarchy="7" level="3">
      <sharedItems containsSemiMixedTypes="0" containsString="0"/>
    </cacheField>
    <cacheField name="[ГКМД сервера].[ГКМД сервера].[День]" caption="День" numFmtId="0" hierarchy="7" level="4">
      <sharedItems containsSemiMixedTypes="0" containsString="0"/>
    </cacheField>
    <cacheField name="[ГКМД сервера].[ГКМД сервера].[Месяц].[Ordering Месяц on DateS Месяц числовой]" caption="Ordering Месяц on DateS Месяц числовой" propertyName="Ordering Месяц on DateS Месяц числовой" numFmtId="0" hierarchy="7" level="3" memberPropertyField="1">
      <sharedItems containsSemiMixedTypes="0" containsString="0"/>
    </cacheField>
    <cacheField name="[ГКМД сервера].[ГКМД сервера].[Месяц].[Квартал]" caption="Квартал" propertyName="Квартал" numFmtId="0" hierarchy="7" level="3" memberPropertyField="1">
      <sharedItems containsSemiMixedTypes="0" containsString="0"/>
    </cacheField>
    <cacheField name="[Организации].[Магазин с полным названием].[Магазин с полным названием]" caption="Магазин с полным названием" numFmtId="0" hierarchy="81" level="1">
      <sharedItems count="1">
        <s v="[Организации].[Магазин с полным названием].&amp;[ЮФ4-Р-058]" c="ЮФ4-Р-058"/>
      </sharedItems>
    </cacheField>
    <cacheField name="[Контакты].[SMS Согласие На СМС Рассылку].[SMS Согласие На СМС Рассылку]" caption="SMS Согласие На СМС Рассылку" numFmtId="0" hierarchy="30" level="1">
      <sharedItems containsSemiMixedTypes="0" containsString="0"/>
    </cacheField>
    <cacheField name="[Контакты].[Месяц Рождения].[Месяц Рождения]" caption="Месяц Рождения" numFmtId="0" hierarchy="42" level="1">
      <sharedItems containsSemiMixedTypes="0" containsString="0"/>
    </cacheField>
    <cacheField name="[Контакты].[Месяц Рождения].[Месяц Рождения].[Ordering Месяц Рождения on Contacts Месяц рождения ord]" caption="Ordering Месяц Рождения on Contacts Месяц рождения ord" propertyName="Ordering Месяц Рождения on Contacts Месяц рождения ord" numFmtId="0" hierarchy="42" level="1" memberPropertyField="1">
      <sharedItems containsSemiMixedTypes="0" containsString="0"/>
    </cacheField>
    <cacheField name="[Контакты].[Корректность Телефона].[Корректность Телефона]" caption="Корректность Телефона" numFmtId="0" hierarchy="39" level="1">
      <sharedItems containsSemiMixedTypes="0" containsString="0"/>
    </cacheField>
    <cacheField name="[Measures].[Бонусов Н]" caption="Бонусов Н" numFmtId="0" hierarchy="350" level="32767"/>
    <cacheField name="[Measures].[Бонусов С]" caption="Бонусов С" numFmtId="0" hierarchy="351" level="32767"/>
    <cacheField name="[Measures].[Выручка прайс руб]" caption="Выручка прайс руб" numFmtId="0" hierarchy="355" level="32767"/>
    <cacheField name="[Measures].[Чеки шт]" caption="Чеки шт" numFmtId="0" hierarchy="356" level="32767"/>
    <cacheField name="[Measures].[Карты шт]" caption="Карты шт" numFmtId="0" hierarchy="352" level="32767"/>
    <cacheField name="[Маркетинговая группа].[Маркетинговый Список].[Маркетинговый Список]" caption="Маркетинговый Список" numFmtId="0" hierarchy="63" level="1">
      <sharedItems count="8">
        <s v="[Маркетинговая группа].[Маркетинговый Список].&amp;[КГ Новые СоцАп 06.2022 (КГ 7 000)]" c="КГ Новые СоцАп 06.2022 (КГ 7 000)"/>
        <s v="[Маркетинговая группа].[Маркетинговый Список].&amp;[СоцАп 06.2022 Спящие_50]" u="1" c="СоцАп 06.2022 Спящие_50"/>
        <s v="[Маркетинговая группа].[Маркетинговый Список].&amp;[СоцАп 06.2022 Спящие_50 СМС Доставлено]" u="1" c="СоцАп 06.2022 Спящие_50 СМС Доставлено"/>
        <s v="[Маркетинговая группа].[Маркетинговый Список].&amp;[СоцАп 06.2022 Спящие_50 СМС НЕ Доставлено]" u="1" c="СоцАп 06.2022 Спящие_50 СМС НЕ Доставлено"/>
        <s v="[Маркетинговая группа].[Маркетинговый Список].&amp;[СоцАп 06.2022 Спящие_75]" u="1" c="СоцАп 06.2022 Спящие_75"/>
        <s v="[Маркетинговая группа].[Маркетинговый Список].&amp;[СоцАп 06.2022 Спящие_75 СМС Доставлено]" u="1" c="СоцАп 06.2022 Спящие_75 СМС Доставлено"/>
        <s v="[Маркетинговая группа].[Маркетинговый Список].&amp;[СоцАп 06.2022 Спящие_75 СМС НЕ Доставлено]" u="1" c="СоцАп 06.2022 Спящие_75 СМС НЕ Доставлено"/>
        <s v="[Маркетинговая группа].[Маркетинговый Список].&amp;[СоцАп День рождения х10Б 02.2022]" u="1" c="СоцАп День рождения х10Б 02.2022"/>
      </sharedItems>
    </cacheField>
  </cacheFields>
  <cacheHierarchies count="411">
    <cacheHierarchy uniqueName="[ГКМД регистрации контакта].[ГКМД регистрации контакта]" caption="ГКМД регистрации контакта" time="1" defaultMemberUniqueName="[ГКМД регистрации контакта].[ГКМД регистрации контакта].[All]" allUniqueName="[ГКМД регистрации контакта].[ГКМД регистрации контакта].[All]" dimensionUniqueName="[ГКМД регистрации контакта]" displayFolder="" count="0" unbalanced="0"/>
    <cacheHierarchy uniqueName="[ГКМД регистрации контакта].[Год]" caption="Год" attribute="1" time="1" defaultMemberUniqueName="[ГКМД регистрации контакта].[Год].[All]" allUniqueName="[ГКМД регистрации контакта].[Год].[All]" dimensionUniqueName="[ГКМД регистрации контакта]" displayFolder="" count="0" unbalanced="0"/>
    <cacheHierarchy uniqueName="[ГКМД регистрации контакта].[День]" caption="День" attribute="1" time="1" defaultMemberUniqueName="[ГКМД регистрации контакта].[День].[All]" allUniqueName="[ГКМД регистрации контакта].[День].[All]" dimensionUniqueName="[ГКМД регистрации контакта]" displayFolder="" count="0" unbalanced="0"/>
    <cacheHierarchy uniqueName="[ГКМД регистрации контакта].[День Недели]" caption="День Недели" attribute="1" time="1" defaultMemberUniqueName="[ГКМД регистрации контакта].[День Недели].[All]" allUniqueName="[ГКМД регистрации контакта].[День Недели].[All]" dimensionUniqueName="[ГКМД регистрации контакта]" displayFolder="" count="0" unbalanced="0"/>
    <cacheHierarchy uniqueName="[ГКМД регистрации контакта].[Квартал]" caption="Квартал" attribute="1" time="1" defaultMemberUniqueName="[ГКМД регистрации контакта].[Квартал].[All]" allUniqueName="[ГКМД регистрации контакта].[Квартал].[All]" dimensionUniqueName="[ГКМД регистрации контакта]" displayFolder="" count="0" unbalanced="0"/>
    <cacheHierarchy uniqueName="[ГКМД регистрации контакта].[Месяц]" caption="Месяц" attribute="1" time="1" defaultMemberUniqueName="[ГКМД регистрации контакта].[Месяц].[All]" allUniqueName="[ГКМД регистрации контакта].[Месяц].[All]" dimensionUniqueName="[ГКМД регистрации контакта]" displayFolder="" count="0" unbalanced="0"/>
    <cacheHierarchy uniqueName="[ГКМД регистрации контакта].[Неделя]" caption="Неделя" attribute="1" time="1" defaultMemberUniqueName="[ГКМД регистрации контакта].[Неделя].[All]" allUniqueName="[ГКМД регистрации контакта].[Неделя].[All]" dimensionUniqueName="[ГКМД регистрации контакта]" displayFolder="" count="0" unbalanced="0"/>
    <cacheHierarchy uniqueName="[ГКМД сервера].[ГКМД сервера]" caption="ГКМД сервера" time="1" defaultMemberUniqueName="[ГКМД сервера].[ГКМД сервера].[All]" allUniqueName="[ГКМД сервера].[ГКМД сервера].[All]" dimensionUniqueName="[ГКМД сервера]" displayFolder="" count="5" unbalanced="0">
      <fieldsUsage count="5">
        <fieldUsage x="-1"/>
        <fieldUsage x="0"/>
        <fieldUsage x="1"/>
        <fieldUsage x="2"/>
        <fieldUsage x="3"/>
      </fieldsUsage>
    </cacheHierarchy>
    <cacheHierarchy uniqueName="[ГКМД сервера].[Год]" caption="Год" attribute="1" time="1" defaultMemberUniqueName="[ГКМД сервера].[Год].[All]" allUniqueName="[ГКМД сервера].[Год].[All]" dimensionUniqueName="[ГКМД сервера]" displayFolder="" count="0" unbalanced="0"/>
    <cacheHierarchy uniqueName="[ГКМД сервера].[День]" caption="День" attribute="1" time="1" defaultMemberUniqueName="[ГКМД сервера].[День].[All]" allUniqueName="[ГКМД сервера].[День].[All]" dimensionUniqueName="[ГКМД сервера]" displayFolder="" count="0" unbalanced="0"/>
    <cacheHierarchy uniqueName="[ГКМД сервера].[День Недели]" caption="День Недели" attribute="1" time="1" defaultMemberUniqueName="[ГКМД сервера].[День Недели].[All]" allUniqueName="[ГКМД сервера].[День Недели].[All]" dimensionUniqueName="[ГКМД сервера]" displayFolder="" count="0" unbalanced="0"/>
    <cacheHierarchy uniqueName="[ГКМД сервера].[День Недели Числовой]" caption="День Недели Числовой" attribute="1" time="1" defaultMemberUniqueName="[ГКМД сервера].[День Недели Числовой].[All]" allUniqueName="[ГКМД сервера].[День Недели Числовой].[All]" dimensionUniqueName="[ГКМД сервера]" displayFolder="" count="0" unbalanced="0"/>
    <cacheHierarchy uniqueName="[ГКМД сервера].[Квартал]" caption="Квартал" attribute="1" time="1" defaultMemberUniqueName="[ГКМД сервера].[Квартал].[All]" allUniqueName="[ГКМД сервера].[Квартал].[All]" dimensionUniqueName="[ГКМД сервера]" displayFolder="" count="0" unbalanced="0"/>
    <cacheHierarchy uniqueName="[ГКМД сервера].[Месяц]" caption="Месяц" attribute="1" time="1" defaultMemberUniqueName="[ГКМД сервера].[Месяц].[All]" allUniqueName="[ГКМД сервера].[Месяц].[All]" dimensionUniqueName="[ГКМД сервера]" displayFolder="" count="0" unbalanced="0"/>
    <cacheHierarchy uniqueName="[ГКМД сервера].[Месяц Числовой]" caption="Месяц Числовой" attribute="1" time="1" defaultMemberUniqueName="[ГКМД сервера].[Месяц Числовой].[All]" allUniqueName="[ГКМД сервера].[Месяц Числовой].[All]" dimensionUniqueName="[ГКМД сервера]" displayFolder="" count="0" unbalanced="0"/>
    <cacheHierarchy uniqueName="[ГКМД сервера].[Неделя]" caption="Неделя" attribute="1" time="1" defaultMemberUniqueName="[ГКМД сервера].[Неделя].[All]" allUniqueName="[ГКМД сервера].[Неделя].[All]" dimensionUniqueName="[ГКМД сервера]" displayFolder="" count="0" unbalanced="0"/>
    <cacheHierarchy uniqueName="[Карты].[Аккаунт Выдавший Карту]" caption="Аккаунт Выдавший Карту" attribute="1" defaultMemberUniqueName="[Карты].[Аккаунт Выдавший Карту].[All]" allUniqueName="[Карты].[Аккаунт Выдавший Карту].[All]" dimensionUniqueName="[Карты]" displayFolder="" count="0" unbalanced="0"/>
    <cacheHierarchy uniqueName="[Карты].[Дата Изменения Статуса Карты]" caption="Дата Изменения Статуса Карты" attribute="1" defaultMemberUniqueName="[Карты].[Дата Изменения Статуса Карты].[All]" allUniqueName="[Карты].[Дата Изменения Статуса Карты].[All]" dimensionUniqueName="[Карты]" displayFolder="" count="0" unbalanced="0"/>
    <cacheHierarchy uniqueName="[Карты].[Карта Работает]" caption="Карта Работает" attribute="1" defaultMemberUniqueName="[Карты].[Карта Работает].[All]" allUniqueName="[Карты].[Карта Работает].[All]" dimensionUniqueName="[Карты]" displayFolder="" count="0" unbalanced="0"/>
    <cacheHierarchy uniqueName="[Карты].[Карты Контрольной Группы]" caption="Карты Контрольной Группы" attribute="1" defaultMemberUniqueName="[Карты].[Карты Контрольной Группы].[All]" allUniqueName="[Карты].[Карты Контрольной Группы].[All]" dimensionUniqueName="[Карты]" displayFolder="" count="0" unbalanced="0"/>
    <cacheHierarchy uniqueName="[Карты].[Магазин Первой Покупки]" caption="Магазин Первой Покупки" attribute="1" defaultMemberUniqueName="[Карты].[Магазин Первой Покупки].[All]" allUniqueName="[Карты].[Магазин Первой Покупки].[All]" dimensionUniqueName="[Карты]" displayFolder="" count="0" unbalanced="0"/>
    <cacheHierarchy uniqueName="[Карты].[Номер Карты]" caption="Номер Карты" attribute="1" defaultMemberUniqueName="[Карты].[Номер Карты].[All]" allUniqueName="[Карты].[Номер Карты].[All]" dimensionUniqueName="[Карты]" displayFolder="" count="0" unbalanced="0"/>
    <cacheHierarchy uniqueName="[Карты].[Организация Выдавшая Карту]" caption="Организация Выдавшая Карту" attribute="1" defaultMemberUniqueName="[Карты].[Организация Выдавшая Карту].[All]" allUniqueName="[Карты].[Организация Выдавшая Карту].[All]" dimensionUniqueName="[Карты]" displayFolder="" count="0" unbalanced="0"/>
    <cacheHierarchy uniqueName="[Карты].[Тип Карты]" caption="Тип Карты" attribute="1" defaultMemberUniqueName="[Карты].[Тип Карты].[All]" allUniqueName="[Карты].[Тип Карты].[All]" dimensionUniqueName="[Карты]" displayFolder="" count="0" unbalanced="0"/>
    <cacheHierarchy uniqueName="[Контакты].[Contact ID]" caption="Contact ID" attribute="1" defaultMemberUniqueName="[Контакты].[Contact ID].[All]" allUniqueName="[Контакты].[Contact ID].[All]" dimensionUniqueName="[Контакты]" displayFolder="" count="0" unbalanced="0"/>
    <cacheHierarchy uniqueName="[Контакты].[E Mail]" caption="E Mail" attribute="1" defaultMemberUniqueName="[Контакты].[E Mail].[All]" allUniqueName="[Контакты].[E Mail].[All]" dimensionUniqueName="[Контакты]" displayFolder="" count="0" unbalanced="0"/>
    <cacheHierarchy uniqueName="[Контакты].[SMS Подтверждение Телефонного Номера]" caption="SMS Подтверждение Телефонного Номера" attribute="1" defaultMemberUniqueName="[Контакты].[SMS Подтверждение Телефонного Номера].[All]" allUniqueName="[Контакты].[SMS Подтверждение Телефонного Номера].[All]" dimensionUniqueName="[Контакты]" displayFolder="" count="0" unbalanced="0"/>
    <cacheHierarchy uniqueName="[Контакты].[SMS Разрешение На Любые Уведомления]" caption="SMS Разрешение На Любые Уведомления" attribute="1" defaultMemberUniqueName="[Контакты].[SMS Разрешение На Любые Уведомления].[All]" allUniqueName="[Контакты].[SMS Разрешение На Любые Уведомления].[All]" dimensionUniqueName="[Контакты]" displayFolder="" count="0" unbalanced="0"/>
    <cacheHierarchy uniqueName="[Контакты].[SMS Согласие На Любые Коммуникации]" caption="SMS Согласие На Любые Коммуникации" attribute="1" defaultMemberUniqueName="[Контакты].[SMS Согласие На Любые Коммуникации].[All]" allUniqueName="[Контакты].[SMS Согласие На Любые Коммуникации].[All]" dimensionUniqueName="[Контакты]" displayFolder="" count="0" unbalanced="0"/>
    <cacheHierarchy uniqueName="[Контакты].[SMS Согласие На Связь По Телефону]" caption="SMS Согласие На Связь По Телефону" attribute="1" defaultMemberUniqueName="[Контакты].[SMS Согласие На Связь По Телефону].[All]" allUniqueName="[Контакты].[SMS Согласие На Связь По Телефону].[All]" dimensionUniqueName="[Контакты]" displayFolder="" count="0" unbalanced="0"/>
    <cacheHierarchy uniqueName="[Контакты].[SMS Согласие На СМС Рассылку]" caption="SMS Согласие На СМС Рассылку" attribute="1" defaultMemberUniqueName="[Контакты].[SMS Согласие На СМС Рассылку].[All]" allUniqueName="[Контакты].[SMS Согласие На СМС Рассылку].[All]" dimensionUniqueName="[Контакты]" displayFolder="" count="2" unbalanced="0">
      <fieldsUsage count="2">
        <fieldUsage x="-1"/>
        <fieldUsage x="7"/>
      </fieldsUsage>
    </cacheHierarchy>
    <cacheHierarchy uniqueName="[Контакты].[SMS Согласие Со Всеми Условиями]" caption="SMS Согласие Со Всеми Условиями" attribute="1" defaultMemberUniqueName="[Контакты].[SMS Согласие Со Всеми Условиями].[All]" allUniqueName="[Контакты].[SMS Согласие Со Всеми Условиями].[All]" dimensionUniqueName="[Контакты]" displayFolder="" count="0" unbalanced="0"/>
    <cacheHierarchy uniqueName="[Контакты].[Администратор Зарегистрировавший Анкету]" caption="Администратор Зарегистрировавший Анкету" attribute="1" defaultMemberUniqueName="[Контакты].[Администратор Зарегистрировавший Анкету].[All]" allUniqueName="[Контакты].[Администратор Зарегистрировавший Анкету].[All]" dimensionUniqueName="[Контакты]" displayFolder="" count="0" unbalanced="0"/>
    <cacheHierarchy uniqueName="[Контакты].[Возраст Интервал]" caption="Возраст Интервал" attribute="1" defaultMemberUniqueName="[Контакты].[Возраст Интервал].[All]" allUniqueName="[Контакты].[Возраст Интервал].[All]" dimensionUniqueName="[Контакты]" displayFolder="" count="0" unbalanced="0"/>
    <cacheHierarchy uniqueName="[Контакты].[Возраст Лет]" caption="Возраст Лет" attribute="1" defaultMemberUniqueName="[Контакты].[Возраст Лет].[All]" allUniqueName="[Контакты].[Возраст Лет].[All]" dimensionUniqueName="[Контакты]" displayFolder="" count="0" unbalanced="0"/>
    <cacheHierarchy uniqueName="[Контакты].[Дата Рождения]" caption="Дата Рождения" attribute="1" defaultMemberUniqueName="[Контакты].[Дата Рождения].[All]" allUniqueName="[Контакты].[Дата Рождения].[All]" dimensionUniqueName="[Контакты]" displayFolder="" count="0" unbalanced="0"/>
    <cacheHierarchy uniqueName="[Контакты].[Дата Создания Контакта]" caption="Дата Создания Контакта" attribute="1" defaultMemberUniqueName="[Контакты].[Дата Создания Контакта].[All]" allUniqueName="[Контакты].[Дата Создания Контакта].[All]" dimensionUniqueName="[Контакты]" displayFolder="" count="0" unbalanced="0"/>
    <cacheHierarchy uniqueName="[Контакты].[День Рождения]" caption="День Рождения" attribute="1" defaultMemberUniqueName="[Контакты].[День Рождения].[All]" allUniqueName="[Контакты].[День Рождения].[All]" dimensionUniqueName="[Контакты]" displayFolder="" count="0" unbalanced="0"/>
    <cacheHierarchy uniqueName="[Контакты].[Имя]" caption="Имя" attribute="1" defaultMemberUniqueName="[Контакты].[Имя].[All]" allUniqueName="[Контакты].[Имя].[All]" dimensionUniqueName="[Контакты]" displayFolder="" count="0" unbalanced="0"/>
    <cacheHierarchy uniqueName="[Контакты].[Корректность Телефона]" caption="Корректность Телефона" attribute="1" defaultMemberUniqueName="[Контакты].[Корректность Телефона].[All]" allUniqueName="[Контакты].[Корректность Телефона].[All]" dimensionUniqueName="[Контакты]" displayFolder="" count="2" unbalanced="0">
      <fieldsUsage count="2">
        <fieldUsage x="-1"/>
        <fieldUsage x="10"/>
      </fieldsUsage>
    </cacheHierarchy>
    <cacheHierarchy uniqueName="[Контакты].[Магазин Допуловие]" caption="Магазин Допуловие" attribute="1" defaultMemberUniqueName="[Контакты].[Магазин Допуловие].[All]" allUniqueName="[Контакты].[Магазин Допуловие].[All]" dimensionUniqueName="[Контакты]" displayFolder="" count="0" unbalanced="0"/>
    <cacheHierarchy uniqueName="[Контакты].[Магазин Зарегистрировавший Анкету]" caption="Магазин Зарегистрировавший Анкету" attribute="1" defaultMemberUniqueName="[Контакты].[Магазин Зарегистрировавший Анкету].[All]" allUniqueName="[Контакты].[Магазин Зарегистрировавший Анкету].[All]" dimensionUniqueName="[Контакты]" displayFolder="" count="0" unbalanced="0"/>
    <cacheHierarchy uniqueName="[Контакты].[Месяц Рождения]" caption="Месяц Рождения" attribute="1" defaultMemberUniqueName="[Контакты].[Месяц Рождения].[All]" allUniqueName="[Контакты].[Месяц Рождения].[All]" dimensionUniqueName="[Контакты]" displayFolder="" count="2" unbalanced="0">
      <fieldsUsage count="2">
        <fieldUsage x="-1"/>
        <fieldUsage x="8"/>
      </fieldsUsage>
    </cacheHierarchy>
    <cacheHierarchy uniqueName="[Контакты].[Наличие Детей]" caption="Наличие Детей" attribute="1" defaultMemberUniqueName="[Контакты].[Наличие Детей].[All]" allUniqueName="[Контакты].[Наличие Детей].[All]" dimensionUniqueName="[Контакты]" displayFolder="" count="0" unbalanced="0"/>
    <cacheHierarchy uniqueName="[Контакты].[Наличие Заполненного Дня Рождения]" caption="Наличие Заполненного Дня Рождения" attribute="1" defaultMemberUniqueName="[Контакты].[Наличие Заполненного Дня Рождения].[All]" allUniqueName="[Контакты].[Наличие Заполненного Дня Рождения].[All]" dimensionUniqueName="[Контакты]" displayFolder="" count="0" unbalanced="0"/>
    <cacheHierarchy uniqueName="[Контакты].[Отчество]" caption="Отчество" attribute="1" defaultMemberUniqueName="[Контакты].[Отчество].[All]" allUniqueName="[Контакты].[Отчество].[All]" dimensionUniqueName="[Контакты]" displayFolder="" count="0" unbalanced="0"/>
    <cacheHierarchy uniqueName="[Контакты].[Подтвержден Мобильный Номер]" caption="Подтвержден Мобильный Номер" attribute="1" defaultMemberUniqueName="[Контакты].[Подтвержден Мобильный Номер].[All]" allUniqueName="[Контакты].[Подтвержден Мобильный Номер].[All]" dimensionUniqueName="[Контакты]" displayFolder="" count="0" unbalanced="0"/>
    <cacheHierarchy uniqueName="[Контакты].[Пол]" caption="Пол" attribute="1" defaultMemberUniqueName="[Контакты].[Пол].[All]" allUniqueName="[Контакты].[Пол].[All]" dimensionUniqueName="[Контакты]" displayFolder="" count="0" unbalanced="0"/>
    <cacheHierarchy uniqueName="[Контакты].[Согласие На СМС Рассылку]" caption="Согласие На СМС Рассылку" attribute="1" defaultMemberUniqueName="[Контакты].[Согласие На СМС Рассылку].[All]" allUniqueName="[Контакты].[Согласие На СМС Рассылку].[All]" dimensionUniqueName="[Контакты]" displayFolder="" count="0" unbalanced="0"/>
    <cacheHierarchy uniqueName="[Контакты].[Статус Карты]" caption="Статус Карты" attribute="1" defaultMemberUniqueName="[Контакты].[Статус Карты].[All]" allUniqueName="[Контакты].[Статус Карты].[All]" dimensionUniqueName="[Контакты]" displayFolder="" count="0" unbalanced="0"/>
    <cacheHierarchy uniqueName="[Контакты].[Телефон]" caption="Телефон" attribute="1" defaultMemberUniqueName="[Контакты].[Телефон].[All]" allUniqueName="[Контакты].[Телефон].[All]" dimensionUniqueName="[Контакты]" displayFolder="" count="0" unbalanced="0"/>
    <cacheHierarchy uniqueName="[Контакты].[Фамилия]" caption="Фамилия" attribute="1" defaultMemberUniqueName="[Контакты].[Фамилия].[All]" allUniqueName="[Контакты].[Фамилия].[All]" dimensionUniqueName="[Контакты]" displayFolder="" count="0" unbalanced="0"/>
    <cacheHierarchy uniqueName="[Контакты].[ФИО]" caption="ФИО" attribute="1" defaultMemberUniqueName="[Контакты].[ФИО].[All]" allUniqueName="[Контакты].[ФИО].[All]" dimensionUniqueName="[Контакты]" displayFolder="" count="0" unbalanced="0"/>
    <cacheHierarchy uniqueName="[Маркетинговая группа].[Ordering День Недели on MarketGroup День недели числовой]" caption="Ordering День Недели on MarketGroup День недели числовой" attribute="1" time="1" defaultMemberUniqueName="[Маркетинговая группа].[Ordering День Недели on MarketGroup День недели числовой].[All]" allUniqueName="[Маркетинговая группа].[Ordering День Недели on MarketGroup День недели числовой].[All]" dimensionUniqueName="[Маркетинговая группа]" displayFolder="" count="0" unbalanced="0"/>
    <cacheHierarchy uniqueName="[Маркетинговая группа].[Ordering Месяц on MarketGroup Месяц числовой]" caption="Ordering Месяц on MarketGroup Месяц числовой" attribute="1" time="1" defaultMemberUniqueName="[Маркетинговая группа].[Ordering Месяц on MarketGroup Месяц числовой].[All]" allUniqueName="[Маркетинговая группа].[Ordering Месяц on MarketGroup Месяц числовой].[All]" dimensionUniqueName="[Маркетинговая группа]" displayFolder="" count="0" unbalanced="0"/>
    <cacheHierarchy uniqueName="[Маркетинговая группа].[ГКМД маркетинговых списков]" caption="ГКМД маркетинговых списков" time="1" defaultMemberUniqueName="[Маркетинговая группа].[ГКМД маркетинговых списков].[All]" allUniqueName="[Маркетинговая группа].[ГКМД маркетинговых списков].[All]" dimensionUniqueName="[Маркетинговая группа]" displayFolder="" count="0" unbalanced="0"/>
    <cacheHierarchy uniqueName="[Маркетинговая группа].[Год]" caption="Год" attribute="1" time="1" defaultMemberUniqueName="[Маркетинговая группа].[Год].[All]" allUniqueName="[Маркетинговая группа].[Год].[All]" dimensionUniqueName="[Маркетинговая группа]" displayFolder="" count="0" unbalanced="0"/>
    <cacheHierarchy uniqueName="[Маркетинговая группа].[Группа Маркетинговых Списков]" caption="Группа Маркетинговых Списков" attribute="1" time="1" defaultMemberUniqueName="[Маркетинговая группа].[Группа Маркетинговых Списков].[All]" allUniqueName="[Маркетинговая группа].[Группа Маркетинговых Списков].[All]" dimensionUniqueName="[Маркетинговая группа]" displayFolder="" count="0" unbalanced="0"/>
    <cacheHierarchy uniqueName="[Маркетинговая группа].[Группы списков]" caption="Группы списков" time="1" defaultMemberUniqueName="[Маркетинговая группа].[Группы списков].[All]" allUniqueName="[Маркетинговая группа].[Группы списков].[All]" dimensionUniqueName="[Маркетинговая группа]" displayFolder="" count="0" unbalanced="0"/>
    <cacheHierarchy uniqueName="[Маркетинговая группа].[Дата Создания Списка]" caption="Дата Создания Списка" attribute="1" time="1" defaultMemberUniqueName="[Маркетинговая группа].[Дата Создания Списка].[All]" allUniqueName="[Маркетинговая группа].[Дата Создания Списка].[All]" dimensionUniqueName="[Маркетинговая группа]" displayFolder="" count="0" unbalanced="0"/>
    <cacheHierarchy uniqueName="[Маркетинговая группа].[День]" caption="День" attribute="1" time="1" defaultMemberUniqueName="[Маркетинговая группа].[День].[All]" allUniqueName="[Маркетинговая группа].[День].[All]" dimensionUniqueName="[Маркетинговая группа]" displayFolder="" count="0" unbalanced="0"/>
    <cacheHierarchy uniqueName="[Маркетинговая группа].[День Недели]" caption="День Недели" attribute="1" time="1" defaultMemberUniqueName="[Маркетинговая группа].[День Недели].[All]" allUniqueName="[Маркетинговая группа].[День Недели].[All]" dimensionUniqueName="[Маркетинговая группа]" displayFolder="" count="0" unbalanced="0"/>
    <cacheHierarchy uniqueName="[Маркетинговая группа].[Квартал]" caption="Квартал" attribute="1" time="1" defaultMemberUniqueName="[Маркетинговая группа].[Квартал].[All]" allUniqueName="[Маркетинговая группа].[Квартал].[All]" dimensionUniqueName="[Маркетинговая группа]" displayFolder="" count="0" unbalanced="0"/>
    <cacheHierarchy uniqueName="[Маркетинговая группа].[Маркетинговый Список]" caption="Маркетинговый Список" attribute="1" time="1" defaultMemberUniqueName="[Маркетинговая группа].[Маркетинговый Список].[All]" allUniqueName="[Маркетинговая группа].[Маркетинговый Список].[All]" dimensionUniqueName="[Маркетинговая группа]" displayFolder="" count="2" unbalanced="0">
      <fieldsUsage count="2">
        <fieldUsage x="-1"/>
        <fieldUsage x="16"/>
      </fieldsUsage>
    </cacheHierarchy>
    <cacheHierarchy uniqueName="[Маркетинговая группа].[Месяц]" caption="Месяц" attribute="1" time="1" defaultMemberUniqueName="[Маркетинговая группа].[Месяц].[All]" allUniqueName="[Маркетинговая группа].[Месяц].[All]" dimensionUniqueName="[Маркетинговая группа]" displayFolder="" count="0" unbalanced="0"/>
    <cacheHierarchy uniqueName="[Маркетинговая группа].[Неделя]" caption="Неделя" attribute="1" time="1" defaultMemberUniqueName="[Маркетинговая группа].[Неделя].[All]" allUniqueName="[Маркетинговая группа].[Неделя].[All]" dimensionUniqueName="[Маркетинговая группа]" displayFolder="" count="0" unbalanced="0"/>
    <cacheHierarchy uniqueName="[Маркетинговая группа].[Описание]" caption="Описание" attribute="1" time="1" defaultMemberUniqueName="[Маркетинговая группа].[Описание].[All]" allUniqueName="[Маркетинговая группа].[Описание].[All]" dimensionUniqueName="[Маркетинговая группа]" displayFolder="" count="0" unbalanced="0"/>
    <cacheHierarchy uniqueName="[Маркетинговая группа].[Подгруппа Маркетинговых Списков]" caption="Подгруппа Маркетинговых Списков" attribute="1" time="1" defaultMemberUniqueName="[Маркетинговая группа].[Подгруппа Маркетинговых Списков].[All]" allUniqueName="[Маркетинговая группа].[Подгруппа Маркетинговых Списков].[All]" dimensionUniqueName="[Маркетинговая группа]" displayFolder="" count="0" unbalanced="0"/>
    <cacheHierarchy uniqueName="[Маркетинговая группа].[Цель]" caption="Цель" attribute="1" time="1" defaultMemberUniqueName="[Маркетинговая группа].[Цель].[All]" allUniqueName="[Маркетинговая группа].[Цель].[All]" dimensionUniqueName="[Маркетинговая группа]" displayFolder="" count="0" unbalanced="0"/>
    <cacheHierarchy uniqueName="[Маркетинговые кампании].[Дата Начала Действия МК]" caption="Дата Начала Действия МК" attribute="1" defaultMemberUniqueName="[Маркетинговые кампании].[Дата Начала Действия МК].[All]" allUniqueName="[Маркетинговые кампании].[Дата Начала Действия МК].[All]" dimensionUniqueName="[Маркетинговые кампании]" displayFolder="" count="0" unbalanced="0"/>
    <cacheHierarchy uniqueName="[Маркетинговые кампании].[Дата Окончания Действия МК]" caption="Дата Окончания Действия МК" attribute="1" defaultMemberUniqueName="[Маркетинговые кампании].[Дата Окончания Действия МК].[All]" allUniqueName="[Маркетинговые кампании].[Дата Окончания Действия МК].[All]" dimensionUniqueName="[Маркетинговые кампании]" displayFolder="" count="0" unbalanced="0"/>
    <cacheHierarchy uniqueName="[Маркетинговые кампании].[Маркетинговая Кампания]" caption="Маркетинговая Кампания" attribute="1" defaultMemberUniqueName="[Маркетинговые кампании].[Маркетинговая Кампания].[All]" allUniqueName="[Маркетинговые кампании].[Маркетинговая Кампания].[All]" dimensionUniqueName="[Маркетинговые кампании]" displayFolder="" count="0" unbalanced="0"/>
    <cacheHierarchy uniqueName="[Маркетинговые кампании].[Организация Маркетинговой Кампании]" caption="Организация Маркетинговой Кампании" attribute="1" defaultMemberUniqueName="[Маркетинговые кампании].[Организация Маркетинговой Кампании].[All]" allUniqueName="[Маркетинговые кампании].[Организация Маркетинговой Кампании].[All]" dimensionUniqueName="[Маркетинговые кампании]" displayFolder="" count="0" unbalanced="0"/>
    <cacheHierarchy uniqueName="[Маркетинговые кампании].[Принадлежность к Организации]" caption="Принадлежность к Организации" attribute="1" defaultMemberUniqueName="[Маркетинговые кампании].[Принадлежность к Организации].[All]" allUniqueName="[Маркетинговые кампании].[Принадлежность к Организации].[All]" dimensionUniqueName="[Маркетинговые кампании]" displayFolder="" count="0" unbalanced="0"/>
    <cacheHierarchy uniqueName="[Маркетинговые кампании].[Принадлежность к Организации2]" caption="Принадлежность к Организации2" attribute="1" defaultMemberUniqueName="[Маркетинговые кампании].[Принадлежность к Организации2].[All]" allUniqueName="[Маркетинговые кампании].[Принадлежность к Организации2].[All]" dimensionUniqueName="[Маркетинговые кампании]" displayFolder="" count="0" unbalanced="0"/>
    <cacheHierarchy uniqueName="[Организации].[Аккаунт]" caption="Аккаунт" attribute="1" defaultMemberUniqueName="[Организации].[Аккаунт].[All]" allUniqueName="[Организации].[Аккаунт].[All]" dimensionUniqueName="[Организации]" displayFolder="" count="0" unbalanced="0"/>
    <cacheHierarchy uniqueName="[Организации].[Город]" caption="Город" attribute="1" defaultMemberUniqueName="[Организации].[Город].[All]" allUniqueName="[Организации].[Город].[All]" dimensionUniqueName="[Организации]" displayFolder="" count="0" unbalanced="0"/>
    <cacheHierarchy uniqueName="[Организации].[Дата первой покупки]" caption="Дата первой покупки" attribute="1" defaultMemberUniqueName="[Организации].[Дата первой покупки].[All]" allUniqueName="[Организации].[Дата первой покупки].[All]" dimensionUniqueName="[Организации]" displayFolder="" count="0" unbalanced="0"/>
    <cacheHierarchy uniqueName="[Организации].[Дата последней покупки]" caption="Дата последней покупки" attribute="1" defaultMemberUniqueName="[Организации].[Дата последней покупки].[All]" allUniqueName="[Организации].[Дата последней покупки].[All]" dimensionUniqueName="[Организации]" displayFolder="" count="0" unbalanced="0"/>
    <cacheHierarchy uniqueName="[Организации].[Касса]" caption="Касса" attribute="1" defaultMemberUniqueName="[Организации].[Касса].[All]" allUniqueName="[Организации].[Касса].[All]" dimensionUniqueName="[Организации]" displayFolder="" count="0" unbalanced="0"/>
    <cacheHierarchy uniqueName="[Организации].[Магазин]" caption="Магазин" attribute="1" defaultMemberUniqueName="[Организации].[Магазин].[All]" allUniqueName="[Организации].[Магазин].[All]" dimensionUniqueName="[Организации]" displayFolder="" count="0" unbalanced="0"/>
    <cacheHierarchy uniqueName="[Организации].[Магазин с полным названием]" caption="Магазин с полным названием" attribute="1" defaultMemberUniqueName="[Организации].[Магазин с полным названием].[All]" allUniqueName="[Организации].[Магазин с полным названием].[All]" dimensionUniqueName="[Организации]" displayFolder="" count="2" unbalanced="0">
      <fieldsUsage count="2">
        <fieldUsage x="-1"/>
        <fieldUsage x="6"/>
      </fieldsUsage>
    </cacheHierarchy>
    <cacheHierarchy uniqueName="[Организации].[Номер Магазина]" caption="Номер Магазина" attribute="1" defaultMemberUniqueName="[Организации].[Номер Магазина].[All]" allUniqueName="[Организации].[Номер Магазина].[All]" dimensionUniqueName="[Организации]" displayFolder="" count="0" unbalanced="0"/>
    <cacheHierarchy uniqueName="[Организации].[Организации]" caption="Организации" defaultMemberUniqueName="[Организации].[Организации].[All]" allUniqueName="[Организации].[Организации].[All]" dimensionUniqueName="[Организации]" displayFolder="" count="0" unbalanced="0"/>
    <cacheHierarchy uniqueName="[Организации].[Организация]" caption="Организация" attribute="1" defaultMemberUniqueName="[Организации].[Организация].[All]" allUniqueName="[Организации].[Организация].[All]" dimensionUniqueName="[Организации]" displayFolder="" count="0" unbalanced="0"/>
    <cacheHierarchy uniqueName="[Организации].[Регион]" caption="Регион" attribute="1" defaultMemberUniqueName="[Организации].[Регион].[All]" allUniqueName="[Организации].[Регион].[All]" dimensionUniqueName="[Организации]" displayFolder="" count="0" unbalanced="0"/>
    <cacheHierarchy uniqueName="[Организации].[Формат]" caption="Формат" attribute="1" defaultMemberUniqueName="[Организации].[Формат].[All]" allUniqueName="[Организации].[Формат].[All]" dimensionUniqueName="[Организации]" displayFolder="" count="0" unbalanced="0"/>
    <cacheHierarchy uniqueName="[Сегменты карт].[F Давность]" caption="F Давность" attribute="1" defaultMemberUniqueName="[Сегменты карт].[F Давность].[All]" allUniqueName="[Сегменты карт].[F Давность].[All]" dimensionUniqueName="[Сегменты карт]" displayFolder="" count="0" unbalanced="0"/>
    <cacheHierarchy uniqueName="[Сегменты карт].[M Сумма]" caption="M Сумма" attribute="1" defaultMemberUniqueName="[Сегменты карт].[M Сумма].[All]" allUniqueName="[Сегменты карт].[M Сумма].[All]" dimensionUniqueName="[Сегменты карт]" displayFolder="" count="0" unbalanced="0"/>
    <cacheHierarchy uniqueName="[Сегменты карт].[R Частота]" caption="R Частота" attribute="1" defaultMemberUniqueName="[Сегменты карт].[R Частота].[All]" allUniqueName="[Сегменты карт].[R Частота].[All]" dimensionUniqueName="[Сегменты карт]" displayFolder="" count="0" unbalanced="0"/>
    <cacheHierarchy uniqueName="[Сегменты карт].[Доход с карты за весь период]" caption="Доход с карты за весь период" defaultMemberUniqueName="[Сегменты карт].[Доход с карты за весь период].[All]" allUniqueName="[Сегменты карт].[Доход с карты за весь период].[All]" dimensionUniqueName="[Сегменты карт]" displayFolder="" count="0" unbalanced="0"/>
    <cacheHierarchy uniqueName="[Сегменты карт].[Доход с карты за квартал]" caption="Доход с карты за квартал" defaultMemberUniqueName="[Сегменты карт].[Доход с карты за квартал].[All]" allUniqueName="[Сегменты карт].[Доход с карты за квартал].[All]" dimensionUniqueName="[Сегменты карт]" displayFolder="" count="0" unbalanced="0"/>
    <cacheHierarchy uniqueName="[Сегменты карт].[Доход с карты за месяц]" caption="Доход с карты за месяц" defaultMemberUniqueName="[Сегменты карт].[Доход с карты за месяц].[All]" allUniqueName="[Сегменты карт].[Доход с карты за месяц].[All]" dimensionUniqueName="[Сегменты карт]" displayFolder="" count="0" unbalanced="0"/>
    <cacheHierarchy uniqueName="[Сегменты карт].[Макс Сумма в День За 3 Месяца]" caption="Макс Сумма в День За 3 Месяца" attribute="1" defaultMemberUniqueName="[Сегменты карт].[Макс Сумма в День За 3 Месяца].[All]" allUniqueName="[Сегменты карт].[Макс Сумма в День За 3 Месяца].[All]" dimensionUniqueName="[Сегменты карт]" displayFolder="" count="0" unbalanced="0"/>
    <cacheHierarchy uniqueName="[Сегменты карт].[Макс Чеков в День За 3 Месяца]" caption="Макс Чеков в День За 3 Месяца" attribute="1" defaultMemberUniqueName="[Сегменты карт].[Макс Чеков в День За 3 Месяца].[All]" allUniqueName="[Сегменты карт].[Макс Чеков в День За 3 Месяца].[All]" dimensionUniqueName="[Сегменты карт]" displayFolder="" count="0" unbalanced="0"/>
    <cacheHierarchy uniqueName="[Сегменты карт].[Макс Чеков в Месяц За 3 Месяца]" caption="Макс Чеков в Месяц За 3 Месяца" attribute="1" defaultMemberUniqueName="[Сегменты карт].[Макс Чеков в Месяц За 3 Месяца].[All]" allUniqueName="[Сегменты карт].[Макс Чеков в Месяц За 3 Месяца].[All]" dimensionUniqueName="[Сегменты карт]" displayFolder="" count="0" unbalanced="0"/>
    <cacheHierarchy uniqueName="[Сегменты карт].[Средний Чек весь Период 0-200]" caption="Средний Чек весь Период 0-200" attribute="1" defaultMemberUniqueName="[Сегменты карт].[Средний Чек весь Период 0-200].[All]" allUniqueName="[Сегменты карт].[Средний Чек весь Период 0-200].[All]" dimensionUniqueName="[Сегменты карт]" displayFolder="" count="0" unbalanced="0"/>
    <cacheHierarchy uniqueName="[Сегменты карт].[Средний чек карты за весь период]" caption="Средний чек карты за весь период" defaultMemberUniqueName="[Сегменты карт].[Средний чек карты за весь период].[All]" allUniqueName="[Сегменты карт].[Средний чек карты за весь период].[All]" dimensionUniqueName="[Сегменты карт]" displayFolder="" count="0" unbalanced="0"/>
    <cacheHierarchy uniqueName="[Сегменты карт].[Средний чек карты за квартал]" caption="Средний чек карты за квартал" defaultMemberUniqueName="[Сегменты карт].[Средний чек карты за квартал].[All]" allUniqueName="[Сегменты карт].[Средний чек карты за квартал].[All]" dimensionUniqueName="[Сегменты карт]" displayFolder="" count="0" unbalanced="0"/>
    <cacheHierarchy uniqueName="[Сегменты карт].[Средний чек карты за месяц]" caption="Средний чек карты за месяц" defaultMemberUniqueName="[Сегменты карт].[Средний чек карты за месяц].[All]" allUniqueName="[Сегменты карт].[Средний чек карты за месяц].[All]" dimensionUniqueName="[Сегменты карт]" displayFolder="" count="0" unbalanced="0"/>
    <cacheHierarchy uniqueName="[Сегменты карт].[Средний Чек месяц 0-200]" caption="Средний Чек месяц 0-200" attribute="1" defaultMemberUniqueName="[Сегменты карт].[Средний Чек месяц 0-200].[All]" allUniqueName="[Сегменты карт].[Средний Чек месяц 0-200].[All]" dimensionUniqueName="[Сегменты карт]" displayFolder="" count="0" unbalanced="0"/>
    <cacheHierarchy uniqueName="[Сегменты карт].[Средний Чек месяц 0-300]" caption="Средний Чек месяц 0-300" attribute="1" defaultMemberUniqueName="[Сегменты карт].[Средний Чек месяц 0-300].[All]" allUniqueName="[Сегменты карт].[Средний Чек месяц 0-300].[All]" dimensionUniqueName="[Сегменты карт]" displayFolder="" count="0" unbalanced="0"/>
    <cacheHierarchy uniqueName="[Сегменты карт].[Чеков весь Период]" caption="Чеков весь Период" attribute="1" defaultMemberUniqueName="[Сегменты карт].[Чеков весь Период].[All]" allUniqueName="[Сегменты карт].[Чеков весь Период].[All]" dimensionUniqueName="[Сегменты карт]" displayFolder="" count="0" unbalanced="0"/>
    <cacheHierarchy uniqueName="[Сегменты карт].[Чеков весь Период 1 До 11]" caption="Чеков весь Период 1 До 11" attribute="1" defaultMemberUniqueName="[Сегменты карт].[Чеков весь Период 1 До 11].[All]" allUniqueName="[Сегменты карт].[Чеков весь Период 1 До 11].[All]" dimensionUniqueName="[Сегменты карт]" displayFolder="" count="0" unbalanced="0"/>
    <cacheHierarchy uniqueName="[Сегменты карт].[Чеков квартал]" caption="Чеков квартал" attribute="1" defaultMemberUniqueName="[Сегменты карт].[Чеков квартал].[All]" allUniqueName="[Сегменты карт].[Чеков квартал].[All]" dimensionUniqueName="[Сегменты карт]" displayFolder="" count="0" unbalanced="0"/>
    <cacheHierarchy uniqueName="[Сегменты карт].[Чеков месяц]" caption="Чеков месяц" attribute="1" defaultMemberUniqueName="[Сегменты карт].[Чеков месяц].[All]" allUniqueName="[Сегменты карт].[Чеков месяц].[All]" dimensionUniqueName="[Сегменты карт]" displayFolder="" count="0" unbalanced="0"/>
    <cacheHierarchy uniqueName="[Сегменты карт].[Чеков месяц 1]" caption="Чеков месяц 1" attribute="1" defaultMemberUniqueName="[Сегменты карт].[Чеков месяц 1].[All]" allUniqueName="[Сегменты карт].[Чеков месяц 1].[All]" dimensionUniqueName="[Сегменты карт]" displayFolder="" count="0" unbalanced="0"/>
    <cacheHierarchy uniqueName="[Сегменты карт].[Чеков месяц 1 До 11]" caption="Чеков месяц 1 До 11" attribute="1" defaultMemberUniqueName="[Сегменты карт].[Чеков месяц 1 До 11].[All]" allUniqueName="[Сегменты карт].[Чеков месяц 1 До 11].[All]" dimensionUniqueName="[Сегменты карт]" displayFolder="" count="0" unbalanced="0"/>
    <cacheHierarchy uniqueName="[Сегменты карт].[Чеков по карте за весь период]" caption="Чеков по карте за весь период" defaultMemberUniqueName="[Сегменты карт].[Чеков по карте за весь период].[All]" allUniqueName="[Сегменты карт].[Чеков по карте за весь период].[All]" dimensionUniqueName="[Сегменты карт]" displayFolder="" count="0" unbalanced="0"/>
    <cacheHierarchy uniqueName="[Сегменты карт].[Чеков по карте за последний квартал]" caption="Чеков по карте за последний квартал" defaultMemberUniqueName="[Сегменты карт].[Чеков по карте за последний квартал].[All]" allUniqueName="[Сегменты карт].[Чеков по карте за последний квартал].[All]" dimensionUniqueName="[Сегменты карт]" displayFolder="" count="0" unbalanced="0"/>
    <cacheHierarchy uniqueName="[Сегменты карт].[Чеков по карте за последний месяц]" caption="Чеков по карте за последний месяц" defaultMemberUniqueName="[Сегменты карт].[Чеков по карте за последний месяц].[All]" allUniqueName="[Сегменты карт].[Чеков по карте за последний месяц].[All]" dimensionUniqueName="[Сегменты карт]" displayFolder="" count="0" unbalanced="0"/>
    <cacheHierarchy uniqueName="[Сегменты чеков].[Cheque ID]" caption="Cheque ID" attribute="1" keyAttribute="1" defaultMemberUniqueName="[Сегменты чеков].[Cheque ID].[All]" allUniqueName="[Сегменты чеков].[Cheque ID].[All]" dimensionUniqueName="[Сегменты чеков]" displayFolder="" count="0" unbalanced="0"/>
    <cacheHierarchy uniqueName="[Сегменты чеков].[Атрибут Чека]" caption="Атрибут Чека" attribute="1" defaultMemberUniqueName="[Сегменты чеков].[Атрибут Чека].[All]" allUniqueName="[Сегменты чеков].[Атрибут Чека].[All]" dimensionUniqueName="[Сегменты чеков]" displayFolder="" count="0" unbalanced="0"/>
    <cacheHierarchy uniqueName="[Сегменты чеков].[Дата и Время Чека]" caption="Дата и Время Чека" attribute="1" defaultMemberUniqueName="[Сегменты чеков].[Дата и Время Чека].[All]" allUniqueName="[Сегменты чеков].[Дата и Время Чека].[All]" dimensionUniqueName="[Сегменты чеков]" displayFolder="" count="0" unbalanced="0"/>
    <cacheHierarchy uniqueName="[Сегменты чеков].[Количество Чеков в День по одной карте]" caption="Количество Чеков в День по одной карте" attribute="1" defaultMemberUniqueName="[Сегменты чеков].[Количество Чеков в День по одной карте].[All]" allUniqueName="[Сегменты чеков].[Количество Чеков в День по одной карте].[All]" dimensionUniqueName="[Сегменты чеков]" displayFolder="" count="0" unbalanced="0"/>
    <cacheHierarchy uniqueName="[Сегменты чеков].[Марка Машины]" caption="Марка Машины" attribute="1" defaultMemberUniqueName="[Сегменты чеков].[Марка Машины].[All]" allUniqueName="[Сегменты чеков].[Марка Машины].[All]" dimensionUniqueName="[Сегменты чеков]" displayFolder="" count="0" unbalanced="0"/>
    <cacheHierarchy uniqueName="[Сегменты чеков].[Номер Чека]" caption="Номер Чека" attribute="1" defaultMemberUniqueName="[Сегменты чеков].[Номер Чека].[All]" allUniqueName="[Сегменты чеков].[Номер Чека].[All]" dimensionUniqueName="[Сегменты чеков]" displayFolder="" count="0" unbalanced="0"/>
    <cacheHierarchy uniqueName="[Сегменты чеков].[Сегменты чеков по выручке прайс 0-300]" caption="Сегменты чеков по выручке прайс 0-300" defaultMemberUniqueName="[Сегменты чеков].[Сегменты чеков по выручке прайс 0-300].[All]" allUniqueName="[Сегменты чеков].[Сегменты чеков по выручке прайс 0-300].[All]" dimensionUniqueName="[Сегменты чеков]" displayFolder="" count="0" unbalanced="0"/>
    <cacheHierarchy uniqueName="[Сегменты чеков].[Сегменты чеков по выручке прайс степени 10]" caption="Сегменты чеков по выручке прайс степени 10" defaultMemberUniqueName="[Сегменты чеков].[Сегменты чеков по выручке прайс степени 10].[All]" allUniqueName="[Сегменты чеков].[Сегменты чеков по выручке прайс степени 10].[All]" dimensionUniqueName="[Сегменты чеков]" displayFolder="" count="0" unbalanced="0"/>
    <cacheHierarchy uniqueName="[Товары].[Артикул Подгруппы Товаров]" caption="Артикул Подгруппы Товаров" attribute="1" defaultMemberUniqueName="[Товары].[Артикул Подгруппы Товаров].[All]" allUniqueName="[Товары].[Артикул Подгруппы Товаров].[All]" dimensionUniqueName="[Товары]" displayFolder="" count="0" unbalanced="0"/>
    <cacheHierarchy uniqueName="[Товары].[Брэнд]" caption="Брэнд" attribute="1" defaultMemberUniqueName="[Товары].[Брэнд].[All]" allUniqueName="[Товары].[Брэнд].[All]" dimensionUniqueName="[Товары]" displayFolder="" count="0" unbalanced="0"/>
    <cacheHierarchy uniqueName="[Товары].[Вид Товара]" caption="Вид Товара" attribute="1" defaultMemberUniqueName="[Товары].[Вид Товара].[All]" allUniqueName="[Товары].[Вид Товара].[All]" dimensionUniqueName="[Товары]" displayFolder="" count="0" unbalanced="0"/>
    <cacheHierarchy uniqueName="[Товары].[Группы товаров]" caption="Группы товаров" defaultMemberUniqueName="[Товары].[Группы товаров].[All]" allUniqueName="[Товары].[Группы товаров].[All]" dimensionUniqueName="[Товары]" displayFolder="" count="0" unbalanced="0"/>
    <cacheHierarchy uniqueName="[Товары].[Название Группы Товаров]" caption="Название Группы Товаров" attribute="1" defaultMemberUniqueName="[Товары].[Название Группы Товаров].[All]" allUniqueName="[Товары].[Название Группы Товаров].[All]" dimensionUniqueName="[Товары]" displayFolder="" count="0" unbalanced="0"/>
    <cacheHierarchy uniqueName="[Товары].[Название Подгруппы Товаров]" caption="Название Подгруппы Товаров" attribute="1" defaultMemberUniqueName="[Товары].[Название Подгруппы Товаров].[All]" allUniqueName="[Товары].[Название Подгруппы Товаров].[All]" dimensionUniqueName="[Товары]" displayFolder="" count="0" unbalanced="0"/>
    <cacheHierarchy uniqueName="[Товары].[Организация Привязки Товара]" caption="Организация Привязки Товара" attribute="1" defaultMemberUniqueName="[Товары].[Организация Привязки Товара].[All]" allUniqueName="[Товары].[Организация Привязки Товара].[All]" dimensionUniqueName="[Товары]" displayFolder="" count="0" unbalanced="0"/>
    <cacheHierarchy uniqueName="[Товары].[Производитель]" caption="Производитель" attribute="1" defaultMemberUniqueName="[Товары].[Производитель].[All]" allUniqueName="[Товары].[Производитель].[All]" dimensionUniqueName="[Товары]" displayFolder="" count="0" unbalanced="0"/>
    <cacheHierarchy uniqueName="[Товары доп инфо4].[Артикул]" caption="Артикул" attribute="1" keyAttribute="1" defaultMemberUniqueName="[Товары доп инфо4].[Артикул].[All]" allUniqueName="[Товары доп инфо4].[Артикул].[All]" dimensionUniqueName="[Товары доп инфо4]" displayFolder="" count="0" unbalanced="0"/>
    <cacheHierarchy uniqueName="[Товары доп инфо4].[Группа]" caption="Группа" attribute="1" defaultMemberUniqueName="[Товары доп инфо4].[Группа].[All]" allUniqueName="[Товары доп инфо4].[Группа].[All]" dimensionUniqueName="[Товары доп инфо4]" displayFolder="" count="0" unbalanced="0"/>
    <cacheHierarchy uniqueName="[Товары доп инфо4].[Категория]" caption="Категория" attribute="1" defaultMemberUniqueName="[Товары доп инфо4].[Категория].[All]" allUniqueName="[Товары доп инфо4].[Категория].[All]" dimensionUniqueName="[Товары доп инфо4]" displayFolder="" count="0" unbalanced="0"/>
    <cacheHierarchy uniqueName="[Товары доп инфо4].[Наименоваие]" caption="Наименоваие" attribute="1" defaultMemberUniqueName="[Товары доп инфо4].[Наименоваие].[All]" allUniqueName="[Товары доп инфо4].[Наименоваие].[All]" dimensionUniqueName="[Товары доп инфо4]" displayFolder="" count="0" unbalanced="0"/>
    <cacheHierarchy uniqueName="[Товары доп инфо4].[Подкатегория]" caption="Подкатегория" attribute="1" defaultMemberUniqueName="[Товары доп инфо4].[Подкатегория].[All]" allUniqueName="[Товары доп инфо4].[Подкатегория].[All]" dimensionUniqueName="[Товары доп инфо4]" displayFolder="" count="0" unbalanced="0"/>
    <cacheHierarchy uniqueName="[Акционные группы товаров].[Article List ID]" caption="Article List ID" attribute="1" keyAttribute="1" defaultMemberUniqueName="[Акционные группы товаров].[Article List ID].[All]" allUniqueName="[Акционные группы товаров].[Article List ID].[All]" dimensionUniqueName="[Акционные группы товаров]" displayFolder="" count="0" unbalanced="0" hidden="1"/>
    <cacheHierarchy uniqueName="[Акционные группы товаров].[Активность Группы]" caption="Активность Группы" attribute="1" defaultMemberUniqueName="[Акционные группы товаров].[Активность Группы].[All]" allUniqueName="[Акционные группы товаров].[Активность Группы].[All]" dimensionUniqueName="[Акционные группы товаров]" displayFolder="" count="0" unbalanced="0" hidden="1"/>
    <cacheHierarchy uniqueName="[Акционные группы товаров].[Акционная Группа Товаров]" caption="Акционная Группа Товаров" attribute="1" defaultMemberUniqueName="[Акционные группы товаров].[Акционная Группа Товаров].[All]" allUniqueName="[Акционные группы товаров].[Акционная Группа Товаров].[All]" dimensionUniqueName="[Акционные группы товаров]" displayFolder="" count="0" unbalanced="0" hidden="1"/>
    <cacheHierarchy uniqueName="[Акционные группы товаров].[Дата Создания Акционной Группы Товаров]" caption="Дата Создания Акционной Группы Товаров" attribute="1" defaultMemberUniqueName="[Акционные группы товаров].[Дата Создания Акционной Группы Товаров].[All]" allUniqueName="[Акционные группы товаров].[Дата Создания Акционной Группы Товаров].[All]" dimensionUniqueName="[Акционные группы товаров]" displayFolder="" count="0" unbalanced="0" hidden="1"/>
    <cacheHierarchy uniqueName="[Время на кассе].[3 Часа]" caption="3 Часа" attribute="1" time="1" defaultMemberUniqueName="[Время на кассе].[3 Часа].[All]" allUniqueName="[Время на кассе].[3 Часа].[All]" dimensionUniqueName="[Время на кассе]" displayFolder="" count="0" unbalanced="0" hidden="1"/>
    <cacheHierarchy uniqueName="[Время на кассе].[3 Часа Числовой]" caption="3 Часа Числовой" attribute="1" time="1" defaultMemberUniqueName="[Время на кассе].[3 Часа Числовой].[All]" allUniqueName="[Время на кассе].[3 Часа Числовой].[All]" dimensionUniqueName="[Время на кассе]" displayFolder="" count="0" unbalanced="0" hidden="1"/>
    <cacheHierarchy uniqueName="[Время на кассе].[Ordering 3 Часа on TimeN 3 часа числовой]" caption="Ordering 3 Часа on TimeN 3 часа числовой" attribute="1" time="1" defaultMemberUniqueName="[Время на кассе].[Ordering 3 Часа on TimeN 3 часа числовой].[All]" allUniqueName="[Время на кассе].[Ordering 3 Часа on TimeN 3 часа числовой].[All]" dimensionUniqueName="[Время на кассе]" displayFolder="" count="0" unbalanced="0" hidden="1"/>
    <cacheHierarchy uniqueName="[Время на кассе].[Time N ID PK]" caption="Time N ID PK" attribute="1" time="1" keyAttribute="1" defaultMemberUniqueName="[Время на кассе].[Time N ID PK].[All]" allUniqueName="[Время на кассе].[Time N ID PK].[All]" dimensionUniqueName="[Время на кассе]" displayFolder="" count="0" memberValueDatatype="3" unbalanced="0" hidden="1"/>
    <cacheHierarchy uniqueName="[Время на кассе].[Время на кассе]" caption="Время на кассе" time="1" defaultMemberUniqueName="[Время на кассе].[Время на кассе].[All]" allUniqueName="[Время на кассе].[Время на кассе].[All]" dimensionUniqueName="[Время на кассе]" displayFolder="" count="0" unbalanced="0" hidden="1"/>
    <cacheHierarchy uniqueName="[Время на кассе].[Час]" caption="Час" attribute="1" time="1" defaultMemberUniqueName="[Время на кассе].[Час].[All]" allUniqueName="[Время на кассе].[Час].[All]" dimensionUniqueName="[Время на кассе]" displayFolder="" count="0" unbalanced="0" hidden="1"/>
    <cacheHierarchy uniqueName="[Время сервера].[3 Часа]" caption="3 Часа" attribute="1" time="1" defaultMemberUniqueName="[Время сервера].[3 Часа].[All]" allUniqueName="[Время сервера].[3 Часа].[All]" dimensionUniqueName="[Время сервера]" displayFolder="" count="0" unbalanced="0" hidden="1"/>
    <cacheHierarchy uniqueName="[Время сервера].[3 Часа Числовой]" caption="3 Часа Числовой" attribute="1" time="1" defaultMemberUniqueName="[Время сервера].[3 Часа Числовой].[All]" allUniqueName="[Время сервера].[3 Часа Числовой].[All]" dimensionUniqueName="[Время сервера]" displayFolder="" count="0" unbalanced="0" hidden="1"/>
    <cacheHierarchy uniqueName="[Время сервера].[Ordering 3 Часа on TimeS 3 часа числовой]" caption="Ordering 3 Часа on TimeS 3 часа числовой" attribute="1" time="1" defaultMemberUniqueName="[Время сервера].[Ordering 3 Часа on TimeS 3 часа числовой].[All]" allUniqueName="[Время сервера].[Ordering 3 Часа on TimeS 3 часа числовой].[All]" dimensionUniqueName="[Время сервера]" displayFolder="" count="0" unbalanced="0" hidden="1"/>
    <cacheHierarchy uniqueName="[Время сервера].[Time S ID PK]" caption="Time S ID PK" attribute="1" time="1" keyAttribute="1" defaultMemberUniqueName="[Время сервера].[Time S ID PK].[All]" allUniqueName="[Время сервера].[Time S ID PK].[All]" dimensionUniqueName="[Время сервера]" displayFolder="" count="0" memberValueDatatype="3" unbalanced="0" hidden="1"/>
    <cacheHierarchy uniqueName="[Время сервера].[Время сервера]" caption="Время сервера" time="1" defaultMemberUniqueName="[Время сервера].[Время сервера].[All]" allUniqueName="[Время сервера].[Время сервера].[All]" dimensionUniqueName="[Время сервера]" displayFolder="" count="0" unbalanced="0" hidden="1"/>
    <cacheHierarchy uniqueName="[Время сервера].[Час]" caption="Час" attribute="1" time="1" defaultMemberUniqueName="[Время сервера].[Час].[All]" allUniqueName="[Время сервера].[Час].[All]" dimensionUniqueName="[Время сервера]" displayFolder="" count="0" unbalanced="0" hidden="1"/>
    <cacheHierarchy uniqueName="[ГКМД на кассе].[Date N ID PK]" caption="Date N ID PK" attribute="1" time="1" keyAttribute="1" defaultMemberUniqueName="[ГКМД на кассе].[Date N ID PK].[All]" allUniqueName="[ГКМД на кассе].[Date N ID PK].[All]" dimensionUniqueName="[ГКМД на кассе]" displayFolder="" count="0" memberValueDatatype="3" unbalanced="0" hidden="1"/>
    <cacheHierarchy uniqueName="[ГКМД на кассе].[Ordering День Недели on DateN День недели числовой]" caption="Ordering День Недели on DateN День недели числовой" attribute="1" time="1" defaultMemberUniqueName="[ГКМД на кассе].[Ordering День Недели on DateN День недели числовой].[All]" allUniqueName="[ГКМД на кассе].[Ordering День Недели on DateN День недели числовой].[All]" dimensionUniqueName="[ГКМД на кассе]" displayFolder="" count="0" unbalanced="0" hidden="1"/>
    <cacheHierarchy uniqueName="[ГКМД на кассе].[Ordering Месяц on DateN Месяц числовой]" caption="Ordering Месяц on DateN Месяц числовой" attribute="1" time="1" defaultMemberUniqueName="[ГКМД на кассе].[Ordering Месяц on DateN Месяц числовой].[All]" allUniqueName="[ГКМД на кассе].[Ordering Месяц on DateN Месяц числовой].[All]" dimensionUniqueName="[ГКМД на кассе]" displayFolder="" count="0" unbalanced="0" hidden="1"/>
    <cacheHierarchy uniqueName="[ГКМД на кассе].[ГКМД на кассе]" caption="ГКМД на кассе" time="1" defaultMemberUniqueName="[ГКМД на кассе].[ГКМД на кассе].[All]" allUniqueName="[ГКМД на кассе].[ГКМД на кассе].[All]" dimensionUniqueName="[ГКМД на кассе]" displayFolder="" count="0" unbalanced="0" hidden="1"/>
    <cacheHierarchy uniqueName="[ГКМД на кассе].[Год]" caption="Год" attribute="1" time="1" defaultMemberUniqueName="[ГКМД на кассе].[Год].[All]" allUniqueName="[ГКМД на кассе].[Год].[All]" dimensionUniqueName="[ГКМД на кассе]" displayFolder="" count="0" unbalanced="0" hidden="1"/>
    <cacheHierarchy uniqueName="[ГКМД на кассе].[Дата Текст]" caption="Дата Текст" attribute="1" time="1" defaultMemberUniqueName="[ГКМД на кассе].[Дата Текст].[All]" allUniqueName="[ГКМД на кассе].[Дата Текст].[All]" dimensionUniqueName="[ГКМД на кассе]" displayFolder="" count="0" unbalanced="0" hidden="1"/>
    <cacheHierarchy uniqueName="[ГКМД на кассе].[Дата Формат]" caption="Дата Формат" attribute="1" time="1" defaultMemberUniqueName="[ГКМД на кассе].[Дата Формат].[All]" allUniqueName="[ГКМД на кассе].[Дата Формат].[All]" dimensionUniqueName="[ГКМД на кассе]" displayFolder="" count="0" unbalanced="0" hidden="1"/>
    <cacheHierarchy uniqueName="[ГКМД на кассе].[День]" caption="День" attribute="1" time="1" defaultMemberUniqueName="[ГКМД на кассе].[День].[All]" allUniqueName="[ГКМД на кассе].[День].[All]" dimensionUniqueName="[ГКМД на кассе]" displayFolder="" count="0" unbalanced="0" hidden="1"/>
    <cacheHierarchy uniqueName="[ГКМД на кассе].[День Недели]" caption="День Недели" attribute="1" time="1" defaultMemberUniqueName="[ГКМД на кассе].[День Недели].[All]" allUniqueName="[ГКМД на кассе].[День Недели].[All]" dimensionUniqueName="[ГКМД на кассе]" displayFolder="" count="0" unbalanced="0" hidden="1"/>
    <cacheHierarchy uniqueName="[ГКМД на кассе].[День Недели Числовой]" caption="День Недели Числовой" attribute="1" time="1" defaultMemberUniqueName="[ГКМД на кассе].[День Недели Числовой].[All]" allUniqueName="[ГКМД на кассе].[День Недели Числовой].[All]" dimensionUniqueName="[ГКМД на кассе]" displayFolder="" count="0" unbalanced="0" hidden="1"/>
    <cacheHierarchy uniqueName="[ГКМД на кассе].[Квартал]" caption="Квартал" attribute="1" time="1" defaultMemberUniqueName="[ГКМД на кассе].[Квартал].[All]" allUniqueName="[ГКМД на кассе].[Квартал].[All]" dimensionUniqueName="[ГКМД на кассе]" displayFolder="" count="0" unbalanced="0" hidden="1"/>
    <cacheHierarchy uniqueName="[ГКМД на кассе].[Месяц]" caption="Месяц" attribute="1" time="1" defaultMemberUniqueName="[ГКМД на кассе].[Месяц].[All]" allUniqueName="[ГКМД на кассе].[Месяц].[All]" dimensionUniqueName="[ГКМД на кассе]" displayFolder="" count="0" unbalanced="0" hidden="1"/>
    <cacheHierarchy uniqueName="[ГКМД на кассе].[Месяц Числовой]" caption="Месяц Числовой" attribute="1" time="1" defaultMemberUniqueName="[ГКМД на кассе].[Месяц Числовой].[All]" allUniqueName="[ГКМД на кассе].[Месяц Числовой].[All]" dimensionUniqueName="[ГКМД на кассе]" displayFolder="" count="0" unbalanced="0" hidden="1"/>
    <cacheHierarchy uniqueName="[ГКМД на кассе].[Неделя]" caption="Неделя" attribute="1" time="1" defaultMemberUniqueName="[ГКМД на кассе].[Неделя].[All]" allUniqueName="[ГКМД на кассе].[Неделя].[All]" dimensionUniqueName="[ГКМД на кассе]" displayFolder="" count="0" unbalanced="0" hidden="1"/>
    <cacheHierarchy uniqueName="[ГКМД первой покупки].[Date N ID PK Card Min]" caption="Date N ID PK Card Min" attribute="1" time="1" keyAttribute="1" defaultMemberUniqueName="[ГКМД первой покупки].[Date N ID PK Card Min].[All]" allUniqueName="[ГКМД первой покупки].[Date N ID PK Card Min].[All]" dimensionUniqueName="[ГКМД первой покупки]" displayFolder="" count="0" memberValueDatatype="3" unbalanced="0" hidden="1"/>
    <cacheHierarchy uniqueName="[ГКМД первой покупки].[Ordering День Недели on DateN_CardMin День недели числовой]" caption="Ordering День Недели on DateN_CardMin День недели числовой" attribute="1" time="1" defaultMemberUniqueName="[ГКМД первой покупки].[Ordering День Недели on DateN_CardMin День недели числовой].[All]" allUniqueName="[ГКМД первой покупки].[Ordering День Недели on DateN_CardMin День недели числовой].[All]" dimensionUniqueName="[ГКМД первой покупки]" displayFolder="" count="0" unbalanced="0" hidden="1"/>
    <cacheHierarchy uniqueName="[ГКМД первой покупки].[Ordering Месяц on DateN_CardMin Месяц числовой]" caption="Ordering Месяц on DateN_CardMin Месяц числовой" attribute="1" time="1" defaultMemberUniqueName="[ГКМД первой покупки].[Ordering Месяц on DateN_CardMin Месяц числовой].[All]" allUniqueName="[ГКМД первой покупки].[Ordering Месяц on DateN_CardMin Месяц числовой].[All]" dimensionUniqueName="[ГКМД первой покупки]" displayFolder="" count="0" unbalanced="0" hidden="1"/>
    <cacheHierarchy uniqueName="[ГКМД первой покупки].[ГКМД первой покупки]" caption="ГКМД первой покупки" time="1" defaultMemberUniqueName="[ГКМД первой покупки].[ГКМД первой покупки].[All]" allUniqueName="[ГКМД первой покупки].[ГКМД первой покупки].[All]" dimensionUniqueName="[ГКМД первой покупки]" displayFolder="" count="0" unbalanced="0" hidden="1"/>
    <cacheHierarchy uniqueName="[ГКМД первой покупки].[Год]" caption="Год" attribute="1" time="1" defaultMemberUniqueName="[ГКМД первой покупки].[Год].[All]" allUniqueName="[ГКМД первой покупки].[Год].[All]" dimensionUniqueName="[ГКМД первой покупки]" displayFolder="" count="0" unbalanced="0" hidden="1"/>
    <cacheHierarchy uniqueName="[ГКМД первой покупки].[Дата Текст]" caption="Дата Текст" attribute="1" time="1" defaultMemberUniqueName="[ГКМД первой покупки].[Дата Текст].[All]" allUniqueName="[ГКМД первой покупки].[Дата Текст].[All]" dimensionUniqueName="[ГКМД первой покупки]" displayFolder="" count="0" unbalanced="0" hidden="1"/>
    <cacheHierarchy uniqueName="[ГКМД первой покупки].[Дата Формат]" caption="Дата Формат" attribute="1" time="1" defaultMemberUniqueName="[ГКМД первой покупки].[Дата Формат].[All]" allUniqueName="[ГКМД первой покупки].[Дата Формат].[All]" dimensionUniqueName="[ГКМД первой покупки]" displayFolder="" count="0" unbalanced="0" hidden="1"/>
    <cacheHierarchy uniqueName="[ГКМД первой покупки].[День]" caption="День" attribute="1" time="1" defaultMemberUniqueName="[ГКМД первой покупки].[День].[All]" allUniqueName="[ГКМД первой покупки].[День].[All]" dimensionUniqueName="[ГКМД первой покупки]" displayFolder="" count="0" unbalanced="0" hidden="1"/>
    <cacheHierarchy uniqueName="[ГКМД первой покупки].[День Недели]" caption="День Недели" attribute="1" time="1" defaultMemberUniqueName="[ГКМД первой покупки].[День Недели].[All]" allUniqueName="[ГКМД первой покупки].[День Недели].[All]" dimensionUniqueName="[ГКМД первой покупки]" displayFolder="" count="0" unbalanced="0" hidden="1"/>
    <cacheHierarchy uniqueName="[ГКМД первой покупки].[День Недели Числовой]" caption="День Недели Числовой" attribute="1" time="1" defaultMemberUniqueName="[ГКМД первой покупки].[День Недели Числовой].[All]" allUniqueName="[ГКМД первой покупки].[День Недели Числовой].[All]" dimensionUniqueName="[ГКМД первой покупки]" displayFolder="" count="0" unbalanced="0" hidden="1"/>
    <cacheHierarchy uniqueName="[ГКМД первой покупки].[Квартал]" caption="Квартал" attribute="1" time="1" defaultMemberUniqueName="[ГКМД первой покупки].[Квартал].[All]" allUniqueName="[ГКМД первой покупки].[Квартал].[All]" dimensionUniqueName="[ГКМД первой покупки]" displayFolder="" count="0" unbalanced="0" hidden="1"/>
    <cacheHierarchy uniqueName="[ГКМД первой покупки].[Месяц]" caption="Месяц" attribute="1" time="1" defaultMemberUniqueName="[ГКМД первой покупки].[Месяц].[All]" allUniqueName="[ГКМД первой покупки].[Месяц].[All]" dimensionUniqueName="[ГКМД первой покупки]" displayFolder="" count="0" unbalanced="0" hidden="1"/>
    <cacheHierarchy uniqueName="[ГКМД первой покупки].[Неделя]" caption="Неделя" attribute="1" time="1" defaultMemberUniqueName="[ГКМД первой покупки].[Неделя].[All]" allUniqueName="[ГКМД первой покупки].[Неделя].[All]" dimensionUniqueName="[ГКМД первой покупки]" displayFolder="" count="0" unbalanced="0" hidden="1"/>
    <cacheHierarchy uniqueName="[ГКМД последней покупки на кассе].[Date N ID PK Card Max]" caption="Date N ID PK Card Max" attribute="1" time="1" keyAttribute="1" defaultMemberUniqueName="[ГКМД последней покупки на кассе].[Date N ID PK Card Max].[All]" allUniqueName="[ГКМД последней покупки на кассе].[Date N ID PK Card Max].[All]" dimensionUniqueName="[ГКМД последней покупки на кассе]" displayFolder="" count="0" memberValueDatatype="3" unbalanced="0" hidden="1"/>
    <cacheHierarchy uniqueName="[ГКМД последней покупки на кассе].[Ordering День Недели on DateN_CardMax День недели числовой]" caption="Ordering День Недели on DateN_CardMax День недели числовой" attribute="1" time="1" defaultMemberUniqueName="[ГКМД последней покупки на кассе].[Ordering День Недели on DateN_CardMax День недели числовой].[All]" allUniqueName="[ГКМД последней покупки на кассе].[Ordering День Недели on DateN_CardMax День недели числовой].[All]" dimensionUniqueName="[ГКМД последней покупки на кассе]" displayFolder="" count="0" unbalanced="0" hidden="1"/>
    <cacheHierarchy uniqueName="[ГКМД последней покупки на кассе].[Ordering Месяц on DateN_CardMax Месяц числовой]" caption="Ordering Месяц on DateN_CardMax Месяц числовой" attribute="1" time="1" defaultMemberUniqueName="[ГКМД последней покупки на кассе].[Ordering Месяц on DateN_CardMax Месяц числовой].[All]" allUniqueName="[ГКМД последней покупки на кассе].[Ordering Месяц on DateN_CardMax Месяц числовой].[All]" dimensionUniqueName="[ГКМД последней покупки на кассе]" displayFolder="" count="0" unbalanced="0" hidden="1"/>
    <cacheHierarchy uniqueName="[ГКМД последней покупки на кассе].[ГКМД последней покупки]" caption="ГКМД последней покупки" time="1" defaultMemberUniqueName="[ГКМД последней покупки на кассе].[ГКМД последней покупки].[All]" allUniqueName="[ГКМД последней покупки на кассе].[ГКМД последней покупки].[All]" dimensionUniqueName="[ГКМД последней покупки на кассе]" displayFolder="" count="0" unbalanced="0" hidden="1"/>
    <cacheHierarchy uniqueName="[ГКМД последней покупки на кассе].[Год]" caption="Год" attribute="1" time="1" defaultMemberUniqueName="[ГКМД последней покупки на кассе].[Год].[All]" allUniqueName="[ГКМД последней покупки на кассе].[Год].[All]" dimensionUniqueName="[ГКМД последней покупки на кассе]" displayFolder="" count="0" unbalanced="0" hidden="1"/>
    <cacheHierarchy uniqueName="[ГКМД последней покупки на кассе].[Дата Текст]" caption="Дата Текст" attribute="1" time="1" defaultMemberUniqueName="[ГКМД последней покупки на кассе].[Дата Текст].[All]" allUniqueName="[ГКМД последней покупки на кассе].[Дата Текст].[All]" dimensionUniqueName="[ГКМД последней покупки на кассе]" displayFolder="" count="0" unbalanced="0" hidden="1"/>
    <cacheHierarchy uniqueName="[ГКМД последней покупки на кассе].[Дата Формат]" caption="Дата Формат" attribute="1" time="1" defaultMemberUniqueName="[ГКМД последней покупки на кассе].[Дата Формат].[All]" allUniqueName="[ГКМД последней покупки на кассе].[Дата Формат].[All]" dimensionUniqueName="[ГКМД последней покупки на кассе]" displayFolder="" count="0" unbalanced="0" hidden="1"/>
    <cacheHierarchy uniqueName="[ГКМД последней покупки на кассе].[День]" caption="День" attribute="1" time="1" defaultMemberUniqueName="[ГКМД последней покупки на кассе].[День].[All]" allUniqueName="[ГКМД последней покупки на кассе].[День].[All]" dimensionUniqueName="[ГКМД последней покупки на кассе]" displayFolder="" count="0" unbalanced="0" hidden="1"/>
    <cacheHierarchy uniqueName="[ГКМД последней покупки на кассе].[День Недели]" caption="День Недели" attribute="1" time="1" defaultMemberUniqueName="[ГКМД последней покупки на кассе].[День Недели].[All]" allUniqueName="[ГКМД последней покупки на кассе].[День Недели].[All]" dimensionUniqueName="[ГКМД последней покупки на кассе]" displayFolder="" count="0" unbalanced="0" hidden="1"/>
    <cacheHierarchy uniqueName="[ГКМД последней покупки на кассе].[День Недели Числовой]" caption="День Недели Числовой" attribute="1" time="1" defaultMemberUniqueName="[ГКМД последней покупки на кассе].[День Недели Числовой].[All]" allUniqueName="[ГКМД последней покупки на кассе].[День Недели Числовой].[All]" dimensionUniqueName="[ГКМД последней покупки на кассе]" displayFolder="" count="0" unbalanced="0" hidden="1"/>
    <cacheHierarchy uniqueName="[ГКМД последней покупки на кассе].[Квартал]" caption="Квартал" attribute="1" time="1" defaultMemberUniqueName="[ГКМД последней покупки на кассе].[Квартал].[All]" allUniqueName="[ГКМД последней покупки на кассе].[Квартал].[All]" dimensionUniqueName="[ГКМД последней покупки на кассе]" displayFolder="" count="0" unbalanced="0" hidden="1"/>
    <cacheHierarchy uniqueName="[ГКМД последней покупки на кассе].[Месяц]" caption="Месяц" attribute="1" time="1" defaultMemberUniqueName="[ГКМД последней покупки на кассе].[Месяц].[All]" allUniqueName="[ГКМД последней покупки на кассе].[Месяц].[All]" dimensionUniqueName="[ГКМД последней покупки на кассе]" displayFolder="" count="0" unbalanced="0" hidden="1"/>
    <cacheHierarchy uniqueName="[ГКМД последней покупки на кассе].[Неделя]" caption="Неделя" attribute="1" time="1" defaultMemberUniqueName="[ГКМД последней покупки на кассе].[Неделя].[All]" allUniqueName="[ГКМД последней покупки на кассе].[Неделя].[All]" dimensionUniqueName="[ГКМД последней покупки на кассе]" displayFolder="" count="0" unbalanced="0" hidden="1"/>
    <cacheHierarchy uniqueName="[ГКМД правил списания].[Date Rull ID PK]" caption="Date Rull ID PK" attribute="1" keyAttribute="1" defaultMemberUniqueName="[ГКМД правил списания].[Date Rull ID PK].[All]" allUniqueName="[ГКМД правил списания].[Date Rull ID PK].[All]" dimensionUniqueName="[ГКМД правил списания]" displayFolder="" count="0" unbalanced="0" hidden="1"/>
    <cacheHierarchy uniqueName="[ГКМД правил списания].[ГКМД правил списания]" caption="ГКМД правил списания" defaultMemberUniqueName="[ГКМД правил списания].[ГКМД правил списания].[All]" allUniqueName="[ГКМД правил списания].[ГКМД правил списания].[All]" dimensionUniqueName="[ГКМД правил списания]" displayFolder="" count="0" unbalanced="0" hidden="1"/>
    <cacheHierarchy uniqueName="[ГКМД правил списания].[Год]" caption="Год" attribute="1" defaultMemberUniqueName="[ГКМД правил списания].[Год].[All]" allUniqueName="[ГКМД правил списания].[Год].[All]" dimensionUniqueName="[ГКМД правил списания]" displayFolder="" count="0" unbalanced="0" hidden="1"/>
    <cacheHierarchy uniqueName="[ГКМД правил списания].[Дата Текст]" caption="Дата Текст" attribute="1" defaultMemberUniqueName="[ГКМД правил списания].[Дата Текст].[All]" allUniqueName="[ГКМД правил списания].[Дата Текст].[All]" dimensionUniqueName="[ГКМД правил списания]" displayFolder="" count="0" unbalanced="0" hidden="1"/>
    <cacheHierarchy uniqueName="[ГКМД правил списания].[Дата Формат]" caption="Дата Формат" attribute="1" defaultMemberUniqueName="[ГКМД правил списания].[Дата Формат].[All]" allUniqueName="[ГКМД правил списания].[Дата Формат].[All]" dimensionUniqueName="[ГКМД правил списания]" displayFolder="" count="0" unbalanced="0" hidden="1"/>
    <cacheHierarchy uniqueName="[ГКМД правил списания].[День]" caption="День" attribute="1" defaultMemberUniqueName="[ГКМД правил списания].[День].[All]" allUniqueName="[ГКМД правил списания].[День].[All]" dimensionUniqueName="[ГКМД правил списания]" displayFolder="" count="0" unbalanced="0" hidden="1"/>
    <cacheHierarchy uniqueName="[ГКМД правил списания].[День Недели]" caption="День Недели" attribute="1" defaultMemberUniqueName="[ГКМД правил списания].[День Недели].[All]" allUniqueName="[ГКМД правил списания].[День Недели].[All]" dimensionUniqueName="[ГКМД правил списания]" displayFolder="" count="0" unbalanced="0" hidden="1"/>
    <cacheHierarchy uniqueName="[ГКМД правил списания].[День Недели Числовой]" caption="День Недели Числовой" attribute="1" defaultMemberUniqueName="[ГКМД правил списания].[День Недели Числовой].[All]" allUniqueName="[ГКМД правил списания].[День Недели Числовой].[All]" dimensionUniqueName="[ГКМД правил списания]" displayFolder="" count="0" unbalanced="0" hidden="1"/>
    <cacheHierarchy uniqueName="[ГКМД правил списания].[Квартал]" caption="Квартал" attribute="1" defaultMemberUniqueName="[ГКМД правил списания].[Квартал].[All]" allUniqueName="[ГКМД правил списания].[Квартал].[All]" dimensionUniqueName="[ГКМД правил списания]" displayFolder="" count="0" unbalanced="0" hidden="1"/>
    <cacheHierarchy uniqueName="[ГКМД правил списания].[Месяц]" caption="Месяц" attribute="1" defaultMemberUniqueName="[ГКМД правил списания].[Месяц].[All]" allUniqueName="[ГКМД правил списания].[Месяц].[All]" dimensionUniqueName="[ГКМД правил списания]" displayFolder="" count="0" unbalanced="0" hidden="1"/>
    <cacheHierarchy uniqueName="[ГКМД правил списания].[Месяц Числовой]" caption="Месяц Числовой" attribute="1" defaultMemberUniqueName="[ГКМД правил списания].[Месяц Числовой].[All]" allUniqueName="[ГКМД правил списания].[Месяц Числовой].[All]" dimensionUniqueName="[ГКМД правил списания]" displayFolder="" count="0" unbalanced="0" hidden="1"/>
    <cacheHierarchy uniqueName="[ГКМД правил списания].[Неделя]" caption="Неделя" attribute="1" defaultMemberUniqueName="[ГКМД правил списания].[Неделя].[All]" allUniqueName="[ГКМД правил списания].[Неделя].[All]" dimensionUniqueName="[ГКМД правил списания]" displayFolder="" count="0" unbalanced="0" hidden="1"/>
    <cacheHierarchy uniqueName="[ГКМД правил списания].[Сортировка День Недели на DateRull2 День недели числовой]" caption="Сортировка День Недели на DateRull2 День недели числовой" attribute="1" defaultMemberUniqueName="[ГКМД правил списания].[Сортировка День Недели на DateRull2 День недели числовой].[All]" allUniqueName="[ГКМД правил списания].[Сортировка День Недели на DateRull2 День недели числовой].[All]" dimensionUniqueName="[ГКМД правил списания]" displayFolder="" count="0" unbalanced="0" hidden="1"/>
    <cacheHierarchy uniqueName="[ГКМД правил списания].[Сортировка Месяц на DateRull2 Месяц числовой]" caption="Сортировка Месяц на DateRull2 Месяц числовой" attribute="1" defaultMemberUniqueName="[ГКМД правил списания].[Сортировка Месяц на DateRull2 Месяц числовой].[All]" allUniqueName="[ГКМД правил списания].[Сортировка Месяц на DateRull2 Месяц числовой].[All]" dimensionUniqueName="[ГКМД правил списания]" displayFolder="" count="0" unbalanced="0" hidden="1"/>
    <cacheHierarchy uniqueName="[ГКМД регистрации контакта].[Card ID PK]" caption="Card ID PK" attribute="1" time="1" keyAttribute="1" defaultMemberUniqueName="[ГКМД регистрации контакта].[Card ID PK].[All]" allUniqueName="[ГКМД регистрации контакта].[Card ID PK].[All]" dimensionUniqueName="[ГКМД регистрации контакта]" displayFolder="" count="0" memberValueDatatype="3" unbalanced="0" hidden="1"/>
    <cacheHierarchy uniqueName="[ГКМД регистрации контакта].[Ordering День Недели on DateS_ContactsReg День недели числовой]" caption="Ordering День Недели on DateS_ContactsReg День недели числовой" attribute="1" time="1" defaultMemberUniqueName="[ГКМД регистрации контакта].[Ordering День Недели on DateS_ContactsReg День недели числовой].[All]" allUniqueName="[ГКМД регистрации контакта].[Ordering День Недели on DateS_ContactsReg День недели числовой].[All]" dimensionUniqueName="[ГКМД регистрации контакта]" displayFolder="" count="0" unbalanced="0" hidden="1"/>
    <cacheHierarchy uniqueName="[ГКМД регистрации контакта].[Ordering Месяц on DateS_ContactsReg Месяц числовой]" caption="Ordering Месяц on DateS_ContactsReg Месяц числовой" attribute="1" time="1" defaultMemberUniqueName="[ГКМД регистрации контакта].[Ordering Месяц on DateS_ContactsReg Месяц числовой].[All]" allUniqueName="[ГКМД регистрации контакта].[Ordering Месяц on DateS_ContactsReg Месяц числовой].[All]" dimensionUniqueName="[ГКМД регистрации контакта]" displayFolder="" count="0" unbalanced="0" hidden="1"/>
    <cacheHierarchy uniqueName="[ГКМД регистрации контакта].[Дата Текст]" caption="Дата Текст" attribute="1" time="1" defaultMemberUniqueName="[ГКМД регистрации контакта].[Дата Текст].[All]" allUniqueName="[ГКМД регистрации контакта].[Дата Текст].[All]" dimensionUniqueName="[ГКМД регистрации контакта]" displayFolder="" count="0" unbalanced="0" hidden="1"/>
    <cacheHierarchy uniqueName="[ГКМД регистрации контакта].[Дата Формат]" caption="Дата Формат" attribute="1" time="1" defaultMemberUniqueName="[ГКМД регистрации контакта].[Дата Формат].[All]" allUniqueName="[ГКМД регистрации контакта].[Дата Формат].[All]" dimensionUniqueName="[ГКМД регистрации контакта]" displayFolder="" count="0" unbalanced="0" hidden="1"/>
    <cacheHierarchy uniqueName="[ГКМД Сгорания бонусов].[Date S ID PK Sgoranie]" caption="Date S ID PK Sgoranie" attribute="1" keyAttribute="1" defaultMemberUniqueName="[ГКМД Сгорания бонусов].[Date S ID PK Sgoranie].[All]" allUniqueName="[ГКМД Сгорания бонусов].[Date S ID PK Sgoranie].[All]" dimensionUniqueName="[ГКМД Сгорания бонусов]" displayFolder="" count="0" unbalanced="0" hidden="1"/>
    <cacheHierarchy uniqueName="[ГКМД Сгорания бонусов].[ГКМД сгорания]" caption="ГКМД сгорания" defaultMemberUniqueName="[ГКМД Сгорания бонусов].[ГКМД сгорания].[All]" allUniqueName="[ГКМД Сгорания бонусов].[ГКМД сгорания].[All]" dimensionUniqueName="[ГКМД Сгорания бонусов]" displayFolder="" count="0" unbalanced="0" hidden="1"/>
    <cacheHierarchy uniqueName="[ГКМД Сгорания бонусов].[Год]" caption="Год" attribute="1" defaultMemberUniqueName="[ГКМД Сгорания бонусов].[Год].[All]" allUniqueName="[ГКМД Сгорания бонусов].[Год].[All]" dimensionUniqueName="[ГКМД Сгорания бонусов]" displayFolder="" count="0" unbalanced="0" hidden="1"/>
    <cacheHierarchy uniqueName="[ГКМД Сгорания бонусов].[Дата Текст]" caption="Дата Текст" attribute="1" defaultMemberUniqueName="[ГКМД Сгорания бонусов].[Дата Текст].[All]" allUniqueName="[ГКМД Сгорания бонусов].[Дата Текст].[All]" dimensionUniqueName="[ГКМД Сгорания бонусов]" displayFolder="" count="0" unbalanced="0" hidden="1"/>
    <cacheHierarchy uniqueName="[ГКМД Сгорания бонусов].[Дата Формат]" caption="Дата Формат" attribute="1" defaultMemberUniqueName="[ГКМД Сгорания бонусов].[Дата Формат].[All]" allUniqueName="[ГКМД Сгорания бонусов].[Дата Формат].[All]" dimensionUniqueName="[ГКМД Сгорания бонусов]" displayFolder="" count="0" unbalanced="0" hidden="1"/>
    <cacheHierarchy uniqueName="[ГКМД Сгорания бонусов].[День]" caption="День" attribute="1" defaultMemberUniqueName="[ГКМД Сгорания бонусов].[День].[All]" allUniqueName="[ГКМД Сгорания бонусов].[День].[All]" dimensionUniqueName="[ГКМД Сгорания бонусов]" displayFolder="" count="0" unbalanced="0" hidden="1"/>
    <cacheHierarchy uniqueName="[ГКМД Сгорания бонусов].[День Недели]" caption="День Недели" attribute="1" defaultMemberUniqueName="[ГКМД Сгорания бонусов].[День Недели].[All]" allUniqueName="[ГКМД Сгорания бонусов].[День Недели].[All]" dimensionUniqueName="[ГКМД Сгорания бонусов]" displayFolder="" count="0" unbalanced="0" hidden="1"/>
    <cacheHierarchy uniqueName="[ГКМД Сгорания бонусов].[День Недели Числовой]" caption="День Недели Числовой" attribute="1" defaultMemberUniqueName="[ГКМД Сгорания бонусов].[День Недели Числовой].[All]" allUniqueName="[ГКМД Сгорания бонусов].[День Недели Числовой].[All]" dimensionUniqueName="[ГКМД Сгорания бонусов]" displayFolder="" count="0" unbalanced="0" hidden="1"/>
    <cacheHierarchy uniqueName="[ГКМД Сгорания бонусов].[Квартал]" caption="Квартал" attribute="1" defaultMemberUniqueName="[ГКМД Сгорания бонусов].[Квартал].[All]" allUniqueName="[ГКМД Сгорания бонусов].[Квартал].[All]" dimensionUniqueName="[ГКМД Сгорания бонусов]" displayFolder="" count="0" unbalanced="0" hidden="1"/>
    <cacheHierarchy uniqueName="[ГКМД Сгорания бонусов].[Месяц]" caption="Месяц" attribute="1" defaultMemberUniqueName="[ГКМД Сгорания бонусов].[Месяц].[All]" allUniqueName="[ГКМД Сгорания бонусов].[Месяц].[All]" dimensionUniqueName="[ГКМД Сгорания бонусов]" displayFolder="" count="0" unbalanced="0" hidden="1"/>
    <cacheHierarchy uniqueName="[ГКМД Сгорания бонусов].[Месяц Числовой]" caption="Месяц Числовой" attribute="1" defaultMemberUniqueName="[ГКМД Сгорания бонусов].[Месяц Числовой].[All]" allUniqueName="[ГКМД Сгорания бонусов].[Месяц Числовой].[All]" dimensionUniqueName="[ГКМД Сгорания бонусов]" displayFolder="" count="0" unbalanced="0" hidden="1"/>
    <cacheHierarchy uniqueName="[ГКМД Сгорания бонусов].[Неделя]" caption="Неделя" attribute="1" defaultMemberUniqueName="[ГКМД Сгорания бонусов].[Неделя].[All]" allUniqueName="[ГКМД Сгорания бонусов].[Неделя].[All]" dimensionUniqueName="[ГКМД Сгорания бонусов]" displayFolder="" count="0" unbalanced="0" hidden="1"/>
    <cacheHierarchy uniqueName="[ГКМД Сгорания бонусов].[Сортировка День Недели на DateS_Sgoranie День недели числовой]" caption="Сортировка День Недели на DateS_Sgoranie День недели числовой" attribute="1" defaultMemberUniqueName="[ГКМД Сгорания бонусов].[Сортировка День Недели на DateS_Sgoranie День недели числовой].[All]" allUniqueName="[ГКМД Сгорания бонусов].[Сортировка День Недели на DateS_Sgoranie День недели числовой].[All]" dimensionUniqueName="[ГКМД Сгорания бонусов]" displayFolder="" count="0" unbalanced="0" hidden="1"/>
    <cacheHierarchy uniqueName="[ГКМД Сгорания бонусов].[Сортировка Месяц на DateS_Sgoranie Месяц числовой]" caption="Сортировка Месяц на DateS_Sgoranie Месяц числовой" attribute="1" defaultMemberUniqueName="[ГКМД Сгорания бонусов].[Сортировка Месяц на DateS_Sgoranie Месяц числовой].[All]" allUniqueName="[ГКМД Сгорания бонусов].[Сортировка Месяц на DateS_Sgoranie Месяц числовой].[All]" dimensionUniqueName="[ГКМД Сгорания бонусов]" displayFolder="" count="0" unbalanced="0" hidden="1"/>
    <cacheHierarchy uniqueName="[ГКМД сервера].[Date S ID PK]" caption="Date S ID PK" attribute="1" time="1" keyAttribute="1" defaultMemberUniqueName="[ГКМД сервера].[Date S ID PK].[All]" allUniqueName="[ГКМД сервера].[Date S ID PK].[All]" dimensionUniqueName="[ГКМД сервера]" displayFolder="" count="0" memberValueDatatype="3" unbalanced="0" hidden="1"/>
    <cacheHierarchy uniqueName="[ГКМД сервера].[Ordering День Недели on DateS День недели числовой]" caption="Ordering День Недели on DateS День недели числовой" attribute="1" time="1" defaultMemberUniqueName="[ГКМД сервера].[Ordering День Недели on DateS День недели числовой].[All]" allUniqueName="[ГКМД сервера].[Ordering День Недели on DateS День недели числовой].[All]" dimensionUniqueName="[ГКМД сервера]" displayFolder="" count="0" unbalanced="0" hidden="1"/>
    <cacheHierarchy uniqueName="[ГКМД сервера].[Ordering Месяц on DateS Месяц числовой]" caption="Ordering Месяц on DateS Месяц числовой" attribute="1" time="1" defaultMemberUniqueName="[ГКМД сервера].[Ordering Месяц on DateS Месяц числовой].[All]" allUniqueName="[ГКМД сервера].[Ordering Месяц on DateS Месяц числовой].[All]" dimensionUniqueName="[ГКМД сервера]" displayFolder="" count="0" unbalanced="0" hidden="1"/>
    <cacheHierarchy uniqueName="[ГКМД сервера].[Дата Текст]" caption="Дата Текст" attribute="1" time="1" defaultMemberUniqueName="[ГКМД сервера].[Дата Текст].[All]" allUniqueName="[ГКМД сервера].[Дата Текст].[All]" dimensionUniqueName="[ГКМД сервера]" displayFolder="" count="0" unbalanced="0" hidden="1"/>
    <cacheHierarchy uniqueName="[ГКМД сервера].[Дата Формат]" caption="Дата Формат" attribute="1" time="1" defaultMemberUniqueName="[ГКМД сервера].[Дата Формат].[All]" allUniqueName="[ГКМД сервера].[Дата Формат].[All]" dimensionUniqueName="[ГКМД сервера]" displayFolder="" count="0" unbalanced="0" hidden="1"/>
    <cacheHierarchy uniqueName="[Карты].[Card ID PK]" caption="Card ID PK" attribute="1" keyAttribute="1" defaultMemberUniqueName="[Карты].[Card ID PK].[All]" allUniqueName="[Карты].[Card ID PK].[All]" dimensionUniqueName="[Карты]" displayFolder="" count="0" unbalanced="0" hidden="1"/>
    <cacheHierarchy uniqueName="[Карты].[Contact ID]" caption="Contact ID" attribute="1" defaultMemberUniqueName="[Карты].[Contact ID].[All]" allUniqueName="[Карты].[Contact ID].[All]" dimensionUniqueName="[Карты]" displayFolder="" count="0" unbalanced="0" hidden="1"/>
    <cacheHierarchy uniqueName="[Карты].[Contact ID PK]" caption="Contact ID PK" attribute="1" defaultMemberUniqueName="[Карты].[Contact ID PK].[All]" allUniqueName="[Карты].[Contact ID PK].[All]" dimensionUniqueName="[Карты]" displayFolder="" count="0" unbalanced="0" hidden="1"/>
    <cacheHierarchy uniqueName="[Карты].[Вид Карты]" caption="Вид Карты" attribute="1" defaultMemberUniqueName="[Карты].[Вид Карты].[All]" allUniqueName="[Карты].[Вид Карты].[All]" dimensionUniqueName="[Карты]" displayFolder="" count="0" unbalanced="0" hidden="1"/>
    <cacheHierarchy uniqueName="[Карты].[Корпоративный Статус]" caption="Корпоративный Статус" attribute="1" defaultMemberUniqueName="[Карты].[Корпоративный Статус].[All]" allUniqueName="[Карты].[Корпоративный Статус].[All]" dimensionUniqueName="[Карты]" displayFolder="" count="0" unbalanced="0" hidden="1"/>
    <cacheHierarchy uniqueName="[Карты по балансам].[Card ID PK]" caption="Card ID PK" attribute="1" keyAttribute="1" defaultMemberUniqueName="[Карты по балансам].[Card ID PK].[All]" allUniqueName="[Карты по балансам].[Card ID PK].[All]" dimensionUniqueName="[Карты по балансам]" displayFolder="" count="0" unbalanced="0" hidden="1"/>
    <cacheHierarchy uniqueName="[Карты по балансам].[Date N ID PK Card Max]" caption="Date N ID PK Card Max" attribute="1" defaultMemberUniqueName="[Карты по балансам].[Date N ID PK Card Max].[All]" allUniqueName="[Карты по балансам].[Date N ID PK Card Max].[All]" dimensionUniqueName="[Карты по балансам]" displayFolder="" count="0" unbalanced="0" hidden="1"/>
    <cacheHierarchy uniqueName="[Карты по балансам].[Баланс Бонусов На Карте]" caption="Баланс Бонусов На Карте" attribute="1" defaultMemberUniqueName="[Карты по балансам].[Баланс Бонусов На Карте].[All]" allUniqueName="[Карты по балансам].[Баланс Бонусов На Карте].[All]" dimensionUniqueName="[Карты по балансам]" displayFolder="" count="0" unbalanced="0" hidden="1"/>
    <cacheHierarchy uniqueName="[Карты с одной покупкой].[Card ID PK]" caption="Card ID PK" attribute="1" keyAttribute="1" defaultMemberUniqueName="[Карты с одной покупкой].[Card ID PK].[All]" allUniqueName="[Карты с одной покупкой].[Card ID PK].[All]" dimensionUniqueName="[Карты с одной покупкой]" displayFolder="" count="0" unbalanced="0" hidden="1"/>
    <cacheHierarchy uniqueName="[Карты с одной покупкой].[Date N ID PK Card Min]" caption="Date N ID PK Card Min" attribute="1" defaultMemberUniqueName="[Карты с одной покупкой].[Date N ID PK Card Min].[All]" allUniqueName="[Карты с одной покупкой].[Date N ID PK Card Min].[All]" dimensionUniqueName="[Карты с одной покупкой]" displayFolder="" count="0" unbalanced="0" hidden="1"/>
    <cacheHierarchy uniqueName="[Карты с одной покупкой].[Карта с Одной Покупкой]" caption="Карта с Одной Покупкой" attribute="1" defaultMemberUniqueName="[Карты с одной покупкой].[Карта с Одной Покупкой].[All]" allUniqueName="[Карты с одной покупкой].[Карта с Одной Покупкой].[All]" dimensionUniqueName="[Карты с одной покупкой]" displayFolder="" count="0" unbalanced="0" hidden="1"/>
    <cacheHierarchy uniqueName="[Контакты].[Contact ID PK]" caption="Contact ID PK" attribute="1" keyAttribute="1" defaultMemberUniqueName="[Контакты].[Contact ID PK].[All]" allUniqueName="[Контакты].[Contact ID PK].[All]" dimensionUniqueName="[Контакты]" displayFolder="" count="0" unbalanced="0" hidden="1"/>
    <cacheHierarchy uniqueName="[Контакты].[Ordering Месяц Рождения on Contacts Месяц рождения ord]" caption="Ordering Месяц Рождения on Contacts Месяц рождения ord" attribute="1" defaultMemberUniqueName="[Контакты].[Ordering Месяц Рождения on Contacts Месяц рождения ord].[All]" allUniqueName="[Контакты].[Ordering Месяц Рождения on Contacts Месяц рождения ord].[All]" dimensionUniqueName="[Контакты]" displayFolder="" count="0" unbalanced="0" hidden="1"/>
    <cacheHierarchy uniqueName="[Контакты].[Месяц Рождения Ord]" caption="Месяц Рождения Ord" attribute="1" defaultMemberUniqueName="[Контакты].[Месяц Рождения Ord].[All]" allUniqueName="[Контакты].[Месяц Рождения Ord].[All]" dimensionUniqueName="[Контакты]" displayFolder="" count="0" unbalanced="0" hidden="1"/>
    <cacheHierarchy uniqueName="[Корпоративные операции].[Fit Profi]" caption="Fit Profi" attribute="1" defaultMemberUniqueName="[Корпоративные операции].[Fit Profi].[All]" allUniqueName="[Корпоративные операции].[Fit Profi].[All]" dimensionUniqueName="[Корпоративные операции]" displayFolder="" count="0" unbalanced="0" hidden="1"/>
    <cacheHierarchy uniqueName="[Корпоративные операции].[Fit Profi ID]" caption="Fit Profi ID" attribute="1" keyAttribute="1" defaultMemberUniqueName="[Корпоративные операции].[Fit Profi ID].[All]" allUniqueName="[Корпоративные операции].[Fit Profi ID].[All]" dimensionUniqueName="[Корпоративные операции]" displayFolder="" count="0" unbalanced="0" hidden="1"/>
    <cacheHierarchy uniqueName="[Маркетинговая группа].[List ID PK]" caption="List ID PK" attribute="1" time="1" keyAttribute="1" defaultMemberUniqueName="[Маркетинговая группа].[List ID PK].[All]" allUniqueName="[Маркетинговая группа].[List ID PK].[All]" dimensionUniqueName="[Маркетинговая группа]" displayFolder="" count="0" memberValueDatatype="3" unbalanced="0" hidden="1"/>
    <cacheHierarchy uniqueName="[Маркетинговые кампании].[Market Campaign ID PK]" caption="Market Campaign ID PK" attribute="1" keyAttribute="1" defaultMemberUniqueName="[Маркетинговые кампании].[Market Campaign ID PK].[All]" allUniqueName="[Маркетинговые кампании].[Market Campaign ID PK].[All]" dimensionUniqueName="[Маркетинговые кампании]" displayFolder="" count="0" unbalanced="0" hidden="1"/>
    <cacheHierarchy uniqueName="[Организации].[Pos ID PK]" caption="Pos ID PK" attribute="1" keyAttribute="1" defaultMemberUniqueName="[Организации].[Pos ID PK].[All]" allUniqueName="[Организации].[Pos ID PK].[All]" dimensionUniqueName="[Организации]" displayFolder="" count="0" unbalanced="0" hidden="1"/>
    <cacheHierarchy uniqueName="[Правила начислений и списаний бонусов].[Bonus Rull ID PK]" caption="Bonus Rull ID PK" attribute="1" keyAttribute="1" defaultMemberUniqueName="[Правила начислений и списаний бонусов].[Bonus Rull ID PK].[All]" allUniqueName="[Правила начислений и списаний бонусов].[Bonus Rull ID PK].[All]" dimensionUniqueName="[Правила начислений и списаний бонусов]" displayFolder="" count="0" unbalanced="0" hidden="1"/>
    <cacheHierarchy uniqueName="[Правила начислений и списаний бонусов].[Организация Правила Начисления]" caption="Организация Правила Начисления" attribute="1" defaultMemberUniqueName="[Правила начислений и списаний бонусов].[Организация Правила Начисления].[All]" allUniqueName="[Правила начислений и списаний бонусов].[Организация Правила Начисления].[All]" dimensionUniqueName="[Правила начислений и списаний бонусов]" displayFolder="" count="0" unbalanced="0" hidden="1"/>
    <cacheHierarchy uniqueName="[Правила начислений и списаний бонусов].[Правила Начислений Бонусов]" caption="Правила Начислений Бонусов" attribute="1" defaultMemberUniqueName="[Правила начислений и списаний бонусов].[Правила Начислений Бонусов].[All]" allUniqueName="[Правила начислений и списаний бонусов].[Правила Начислений Бонусов].[All]" dimensionUniqueName="[Правила начислений и списаний бонусов]" displayFolder="" count="0" unbalanced="0" hidden="1"/>
    <cacheHierarchy uniqueName="[Правила списания].[Bonus Rull2 ID PK]" caption="Bonus Rull2 ID PK" attribute="1" keyAttribute="1" defaultMemberUniqueName="[Правила списания].[Bonus Rull2 ID PK].[All]" allUniqueName="[Правила списания].[Bonus Rull2 ID PK].[All]" dimensionUniqueName="[Правила списания]" displayFolder="" count="0" unbalanced="0" hidden="1"/>
    <cacheHierarchy uniqueName="[Правила списания].[Организация Правила]" caption="Организация Правила" attribute="1" defaultMemberUniqueName="[Правила списания].[Организация Правила].[All]" allUniqueName="[Правила списания].[Организация Правила].[All]" dimensionUniqueName="[Правила списания]" displayFolder="" count="0" unbalanced="0" hidden="1"/>
    <cacheHierarchy uniqueName="[Правила списания].[Правило]" caption="Правило" attribute="1" defaultMemberUniqueName="[Правила списания].[Правило].[All]" allUniqueName="[Правила списания].[Правило].[All]" dimensionUniqueName="[Правила списания]" displayFolder="" count="0" unbalanced="0" hidden="1"/>
    <cacheHierarchy uniqueName="[Расширенные атрибуты].[Extended Attributes Id]" caption="Extended Attributes Id" attribute="1" keyAttribute="1" defaultMemberUniqueName="[Расширенные атрибуты].[Extended Attributes Id].[All]" allUniqueName="[Расширенные атрибуты].[Extended Attributes Id].[All]" dimensionUniqueName="[Расширенные атрибуты]" displayFolder="" count="0" unbalanced="0" hidden="1"/>
    <cacheHierarchy uniqueName="[Расширенные атрибуты].[Key]" caption="Key" attribute="1" defaultMemberUniqueName="[Расширенные атрибуты].[Key].[All]" allUniqueName="[Расширенные атрибуты].[Key].[All]" dimensionUniqueName="[Расширенные атрибуты]" displayFolder="" count="0" unbalanced="0" hidden="1"/>
    <cacheHierarchy uniqueName="[Расширенные атрибуты].[Value]" caption="Value" attribute="1" defaultMemberUniqueName="[Расширенные атрибуты].[Value].[All]" allUniqueName="[Расширенные атрибуты].[Value].[All]" dimensionUniqueName="[Расширенные атрибуты]" displayFolder="" count="0" unbalanced="0" hidden="1"/>
    <cacheHierarchy uniqueName="[Расширенные атрибуты товаров].[Ex Item ID]" caption="Ex Item ID" attribute="1" keyAttribute="1" defaultMemberUniqueName="[Расширенные атрибуты товаров].[Ex Item ID].[All]" allUniqueName="[Расширенные атрибуты товаров].[Ex Item ID].[All]" dimensionUniqueName="[Расширенные атрибуты товаров]" displayFolder="" count="0" unbalanced="0" hidden="1"/>
    <cacheHierarchy uniqueName="[Расширенные атрибуты товаров].[Значение]" caption="Значение" attribute="1" defaultMemberUniqueName="[Расширенные атрибуты товаров].[Значение].[All]" allUniqueName="[Расширенные атрибуты товаров].[Значение].[All]" dimensionUniqueName="[Расширенные атрибуты товаров]" displayFolder="" count="0" unbalanced="0" hidden="1"/>
    <cacheHierarchy uniqueName="[Расширенные атрибуты товаров].[Ключ]" caption="Ключ" attribute="1" defaultMemberUniqueName="[Расширенные атрибуты товаров].[Ключ].[All]" allUniqueName="[Расширенные атрибуты товаров].[Ключ].[All]" dimensionUniqueName="[Расширенные атрибуты товаров]" displayFolder="" count="0" unbalanced="0" hidden="1"/>
    <cacheHierarchy uniqueName="[Расширенные атрибуты чеков].[Ex Chek ID]" caption="Ex Chek ID" attribute="1" keyAttribute="1" defaultMemberUniqueName="[Расширенные атрибуты чеков].[Ex Chek ID].[All]" allUniqueName="[Расширенные атрибуты чеков].[Ex Chek ID].[All]" dimensionUniqueName="[Расширенные атрибуты чеков]" displayFolder="" count="0" unbalanced="0" hidden="1"/>
    <cacheHierarchy uniqueName="[Расширенные атрибуты чеков].[Значение]" caption="Значение" attribute="1" defaultMemberUniqueName="[Расширенные атрибуты чеков].[Значение].[All]" allUniqueName="[Расширенные атрибуты чеков].[Значение].[All]" dimensionUniqueName="[Расширенные атрибуты чеков]" displayFolder="" count="0" unbalanced="0" hidden="1"/>
    <cacheHierarchy uniqueName="[Расширенные атрибуты чеков].[Ключ]" caption="Ключ" attribute="1" defaultMemberUniqueName="[Расширенные атрибуты чеков].[Ключ].[All]" allUniqueName="[Расширенные атрибуты чеков].[Ключ].[All]" dimensionUniqueName="[Расширенные атрибуты чеков]" displayFolder="" count="0" unbalanced="0" hidden="1"/>
    <cacheHierarchy uniqueName="[Сегменты карт].[Card ID PK]" caption="Card ID PK" attribute="1" keyAttribute="1" defaultMemberUniqueName="[Сегменты карт].[Card ID PK].[All]" allUniqueName="[Сегменты карт].[Card ID PK].[All]" dimensionUniqueName="[Сегменты карт]" displayFolder="" count="0" unbalanced="0" hidden="1"/>
    <cacheHierarchy uniqueName="[Сегменты карт].[Ordering Доход с Клиента весь Период 0-10000 on Cards_Segment Доход с клиента (весь период) 0-10000]" caption="Ordering Доход с Клиента весь Период 0-10000 on Cards_Segment Доход с клиента (весь период) 0-10000" attribute="1" defaultMemberUniqueName="[Сегменты карт].[Ordering Доход с Клиента весь Период 0-10000 on Cards_Segment Доход с клиента (весь период) 0-10000].[All]" allUniqueName="[Сегменты карт].[Ordering Доход с Клиента весь Период 0-10000 on Cards_Segment Доход с клиента (весь период) 0-10000].[All]" dimensionUniqueName="[Сегменты карт]" displayFolder="" count="0" unbalanced="0" hidden="1"/>
    <cacheHierarchy uniqueName="[Сегменты карт].[Ordering Доход с Клиента весь Период 0-300 on Cards_Segment Доход с клиента (весь период) 0-300 ord]" caption="Ordering Доход с Клиента весь Период 0-300 on Cards_Segment Доход с клиента (весь период) 0-300 ord" attribute="1" defaultMemberUniqueName="[Сегменты карт].[Ordering Доход с Клиента весь Период 0-300 on Cards_Segment Доход с клиента (весь период) 0-300 ord].[All]" allUniqueName="[Сегменты карт].[Ordering Доход с Клиента весь Период 0-300 on Cards_Segment Доход с клиента (весь период) 0-300 ord].[All]" dimensionUniqueName="[Сегменты карт]" displayFolder="" count="0" unbalanced="0" hidden="1"/>
    <cacheHierarchy uniqueName="[Сегменты карт].[Ordering Доход с Клиента квартал 0-10000 on Cards_Segment Доход с клиента (квартал) 0-10000 ord]" caption="Ordering Доход с Клиента квартал 0-10000 on Cards_Segment Доход с клиента (квартал) 0-10000 ord" attribute="1" defaultMemberUniqueName="[Сегменты карт].[Ordering Доход с Клиента квартал 0-10000 on Cards_Segment Доход с клиента (квартал) 0-10000 ord].[All]" allUniqueName="[Сегменты карт].[Ordering Доход с Клиента квартал 0-10000 on Cards_Segment Доход с клиента (квартал) 0-10000 ord].[All]" dimensionUniqueName="[Сегменты карт]" displayFolder="" count="0" unbalanced="0" hidden="1"/>
    <cacheHierarchy uniqueName="[Сегменты карт].[Ordering Доход с Клиента квартал 0-300 on Cards_Segment Доход с клиента (квартал) 0-300 ord]" caption="Ordering Доход с Клиента квартал 0-300 on Cards_Segment Доход с клиента (квартал) 0-300 ord" attribute="1" defaultMemberUniqueName="[Сегменты карт].[Ordering Доход с Клиента квартал 0-300 on Cards_Segment Доход с клиента (квартал) 0-300 ord].[All]" allUniqueName="[Сегменты карт].[Ordering Доход с Клиента квартал 0-300 on Cards_Segment Доход с клиента (квартал) 0-300 ord].[All]" dimensionUniqueName="[Сегменты карт]" displayFolder="" count="0" unbalanced="0" hidden="1"/>
    <cacheHierarchy uniqueName="[Сегменты карт].[Ordering Доход с Клиента месяц 0-10000 on Cards_Segment Доход с клиента (месяц) 0-10000 ord]" caption="Ordering Доход с Клиента месяц 0-10000 on Cards_Segment Доход с клиента (месяц) 0-10000 ord" attribute="1" defaultMemberUniqueName="[Сегменты карт].[Ordering Доход с Клиента месяц 0-10000 on Cards_Segment Доход с клиента (месяц) 0-10000 ord].[All]" allUniqueName="[Сегменты карт].[Ordering Доход с Клиента месяц 0-10000 on Cards_Segment Доход с клиента (месяц) 0-10000 ord].[All]" dimensionUniqueName="[Сегменты карт]" displayFolder="" count="0" unbalanced="0" hidden="1"/>
    <cacheHierarchy uniqueName="[Сегменты карт].[Ordering Доход с Клиента месяц 0-300 on Cards_Segment Доход с клиента (месяц) 0-300 ord]" caption="Ordering Доход с Клиента месяц 0-300 on Cards_Segment Доход с клиента (месяц) 0-300 ord" attribute="1" defaultMemberUniqueName="[Сегменты карт].[Ordering Доход с Клиента месяц 0-300 on Cards_Segment Доход с клиента (месяц) 0-300 ord].[All]" allUniqueName="[Сегменты карт].[Ordering Доход с Клиента месяц 0-300 on Cards_Segment Доход с клиента (месяц) 0-300 ord].[All]" dimensionUniqueName="[Сегменты карт]" displayFolder="" count="0" unbalanced="0" hidden="1"/>
    <cacheHierarchy uniqueName="[Сегменты карт].[Ordering Макс Сумма в День За 3 Месяца on Cards_Segment Макс  сумма в день за 3 месяца ord]" caption="Ordering Макс Сумма в День За 3 Месяца on Cards_Segment Макс  сумма в день за 3 месяца ord" attribute="1" defaultMemberUniqueName="[Сегменты карт].[Ordering Макс Сумма в День За 3 Месяца on Cards_Segment Макс  сумма в день за 3 месяца ord].[All]" allUniqueName="[Сегменты карт].[Ordering Макс Сумма в День За 3 Месяца on Cards_Segment Макс  сумма в день за 3 месяца ord].[All]" dimensionUniqueName="[Сегменты карт]" displayFolder="" count="0" unbalanced="0" hidden="1"/>
    <cacheHierarchy uniqueName="[Сегменты карт].[Ordering Макс Чеков в День За 3 Месяца on Cards_Segment Макс  чеков в день за 3 месяца ord]" caption="Ordering Макс Чеков в День За 3 Месяца on Cards_Segment Макс  чеков в день за 3 месяца ord" attribute="1" defaultMemberUniqueName="[Сегменты карт].[Ordering Макс Чеков в День За 3 Месяца on Cards_Segment Макс  чеков в день за 3 месяца ord].[All]" allUniqueName="[Сегменты карт].[Ordering Макс Чеков в День За 3 Месяца on Cards_Segment Макс  чеков в день за 3 месяца ord].[All]" dimensionUniqueName="[Сегменты карт]" displayFolder="" count="0" unbalanced="0" hidden="1"/>
    <cacheHierarchy uniqueName="[Сегменты карт].[Ordering Макс Чеков в Месяц За 3 Месяца on Cards_Segment Макс  чеков в месяц за 3 месяца ord]" caption="Ordering Макс Чеков в Месяц За 3 Месяца on Cards_Segment Макс  чеков в месяц за 3 месяца ord" attribute="1" defaultMemberUniqueName="[Сегменты карт].[Ordering Макс Чеков в Месяц За 3 Месяца on Cards_Segment Макс  чеков в месяц за 3 месяца ord].[All]" allUniqueName="[Сегменты карт].[Ordering Макс Чеков в Месяц За 3 Месяца on Cards_Segment Макс  чеков в месяц за 3 месяца ord].[All]" dimensionUniqueName="[Сегменты карт]" displayFolder="" count="0" unbalanced="0" hidden="1"/>
    <cacheHierarchy uniqueName="[Сегменты карт].[Ordering Средний Чек весь Период 0-10000 on Cards_Segment Средний чек (весь период) 0-10000 ord]" caption="Ordering Средний Чек весь Период 0-10000 on Cards_Segment Средний чек (весь период) 0-10000 ord" attribute="1" defaultMemberUniqueName="[Сегменты карт].[Ordering Средний Чек весь Период 0-10000 on Cards_Segment Средний чек (весь период) 0-10000 ord].[All]" allUniqueName="[Сегменты карт].[Ordering Средний Чек весь Период 0-10000 on Cards_Segment Средний чек (весь период) 0-10000 ord].[All]" dimensionUniqueName="[Сегменты карт]" displayFolder="" count="0" unbalanced="0" hidden="1"/>
    <cacheHierarchy uniqueName="[Сегменты карт].[Ordering Средний Чек весь Период 0-200 on Cards_Segment Средний чек (весь период) 0-200 ord]" caption="Ordering Средний Чек весь Период 0-200 on Cards_Segment Средний чек (весь период) 0-200 ord" attribute="1" defaultMemberUniqueName="[Сегменты карт].[Ordering Средний Чек весь Период 0-200 on Cards_Segment Средний чек (весь период) 0-200 ord].[All]" allUniqueName="[Сегменты карт].[Ordering Средний Чек весь Период 0-200 on Cards_Segment Средний чек (весь период) 0-200 ord].[All]" dimensionUniqueName="[Сегменты карт]" displayFolder="" count="0" unbalanced="0" hidden="1"/>
    <cacheHierarchy uniqueName="[Сегменты карт].[Ordering Средний Чек весь Период 0-300 on Cards_Segment Средний чек (весь период) 0-300 ord]" caption="Ordering Средний Чек весь Период 0-300 on Cards_Segment Средний чек (весь период) 0-300 ord" attribute="1" defaultMemberUniqueName="[Сегменты карт].[Ordering Средний Чек весь Период 0-300 on Cards_Segment Средний чек (весь период) 0-300 ord].[All]" allUniqueName="[Сегменты карт].[Ordering Средний Чек весь Период 0-300 on Cards_Segment Средний чек (весь период) 0-300 ord].[All]" dimensionUniqueName="[Сегменты карт]" displayFolder="" count="0" unbalanced="0" hidden="1"/>
    <cacheHierarchy uniqueName="[Сегменты карт].[Ordering Средний Чек квартал 0-10000 on Cards_Segment Средний чек (квартал) 0-10000 ord]" caption="Ordering Средний Чек квартал 0-10000 on Cards_Segment Средний чек (квартал) 0-10000 ord" attribute="1" defaultMemberUniqueName="[Сегменты карт].[Ordering Средний Чек квартал 0-10000 on Cards_Segment Средний чек (квартал) 0-10000 ord].[All]" allUniqueName="[Сегменты карт].[Ordering Средний Чек квартал 0-10000 on Cards_Segment Средний чек (квартал) 0-10000 ord].[All]" dimensionUniqueName="[Сегменты карт]" displayFolder="" count="0" unbalanced="0" hidden="1"/>
    <cacheHierarchy uniqueName="[Сегменты карт].[Ordering Средний Чек квартал 0-300 on Cards_Segment Средний чек (квартал) 0-300 ord]" caption="Ordering Средний Чек квартал 0-300 on Cards_Segment Средний чек (квартал) 0-300 ord" attribute="1" defaultMemberUniqueName="[Сегменты карт].[Ordering Средний Чек квартал 0-300 on Cards_Segment Средний чек (квартал) 0-300 ord].[All]" allUniqueName="[Сегменты карт].[Ordering Средний Чек квартал 0-300 on Cards_Segment Средний чек (квартал) 0-300 ord].[All]" dimensionUniqueName="[Сегменты карт]" displayFolder="" count="0" unbalanced="0" hidden="1"/>
    <cacheHierarchy uniqueName="[Сегменты карт].[Ordering Средний Чек месяц 0-10000 on Cards_Segment Средний чек (месяц) 0-10000 ord]" caption="Ordering Средний Чек месяц 0-10000 on Cards_Segment Средний чек (месяц) 0-10000 ord" attribute="1" defaultMemberUniqueName="[Сегменты карт].[Ordering Средний Чек месяц 0-10000 on Cards_Segment Средний чек (месяц) 0-10000 ord].[All]" allUniqueName="[Сегменты карт].[Ordering Средний Чек месяц 0-10000 on Cards_Segment Средний чек (месяц) 0-10000 ord].[All]" dimensionUniqueName="[Сегменты карт]" displayFolder="" count="0" unbalanced="0" hidden="1"/>
    <cacheHierarchy uniqueName="[Сегменты карт].[Ordering Средний Чек месяц 0-200 on Cards_Segment Средний чек (месяц) 0-200 ord]" caption="Ordering Средний Чек месяц 0-200 on Cards_Segment Средний чек (месяц) 0-200 ord" attribute="1" defaultMemberUniqueName="[Сегменты карт].[Ordering Средний Чек месяц 0-200 on Cards_Segment Средний чек (месяц) 0-200 ord].[All]" allUniqueName="[Сегменты карт].[Ordering Средний Чек месяц 0-200 on Cards_Segment Средний чек (месяц) 0-200 ord].[All]" dimensionUniqueName="[Сегменты карт]" displayFolder="" count="0" unbalanced="0" hidden="1"/>
    <cacheHierarchy uniqueName="[Сегменты карт].[Ordering Средний Чек месяц 0-300 on Cards_Segment Средний чек (месяц) 0-300 ord]" caption="Ordering Средний Чек месяц 0-300 on Cards_Segment Средний чек (месяц) 0-300 ord" attribute="1" defaultMemberUniqueName="[Сегменты карт].[Ordering Средний Чек месяц 0-300 on Cards_Segment Средний чек (месяц) 0-300 ord].[All]" allUniqueName="[Сегменты карт].[Ordering Средний Чек месяц 0-300 on Cards_Segment Средний чек (месяц) 0-300 ord].[All]" dimensionUniqueName="[Сегменты карт]" displayFolder="" count="0" unbalanced="0" hidden="1"/>
    <cacheHierarchy uniqueName="[Сегменты карт].[Ordering Чеков весь Период 1 on Cards_Segment Чеков (весь период) 1 ord]" caption="Ordering Чеков весь Период 1 on Cards_Segment Чеков (весь период) 1 ord" attribute="1" defaultMemberUniqueName="[Сегменты карт].[Ordering Чеков весь Период 1 on Cards_Segment Чеков (весь период) 1 ord].[All]" allUniqueName="[Сегменты карт].[Ordering Чеков весь Период 1 on Cards_Segment Чеков (весь период) 1 ord].[All]" dimensionUniqueName="[Сегменты карт]" displayFolder="" count="0" unbalanced="0" hidden="1"/>
    <cacheHierarchy uniqueName="[Сегменты карт].[Ordering Чеков весь Период 1 До 11 on Cards_Segment Чеков (весь период) 1 до 11 ord]" caption="Ordering Чеков весь Период 1 До 11 on Cards_Segment Чеков (весь период) 1 до 11 ord" attribute="1" defaultMemberUniqueName="[Сегменты карт].[Ordering Чеков весь Период 1 До 11 on Cards_Segment Чеков (весь период) 1 до 11 ord].[All]" allUniqueName="[Сегменты карт].[Ordering Чеков весь Период 1 До 11 on Cards_Segment Чеков (весь период) 1 до 11 ord].[All]" dimensionUniqueName="[Сегменты карт]" displayFolder="" count="0" unbalanced="0" hidden="1"/>
    <cacheHierarchy uniqueName="[Сегменты карт].[Ordering Чеков весь Период 1-3 on Cards_Segment Чеков (весь период) 1-3 ord]" caption="Ordering Чеков весь Период 1-3 on Cards_Segment Чеков (весь период) 1-3 ord" attribute="1" defaultMemberUniqueName="[Сегменты карт].[Ordering Чеков весь Период 1-3 on Cards_Segment Чеков (весь период) 1-3 ord].[All]" allUniqueName="[Сегменты карт].[Ordering Чеков весь Период 1-3 on Cards_Segment Чеков (весь период) 1-3 ord].[All]" dimensionUniqueName="[Сегменты карт]" displayFolder="" count="0" unbalanced="0" hidden="1"/>
    <cacheHierarchy uniqueName="[Сегменты карт].[Ordering Чеков квартал 1 on Cards_Segment Чеков (квартал) 1 ord]" caption="Ordering Чеков квартал 1 on Cards_Segment Чеков (квартал) 1 ord" attribute="1" defaultMemberUniqueName="[Сегменты карт].[Ordering Чеков квартал 1 on Cards_Segment Чеков (квартал) 1 ord].[All]" allUniqueName="[Сегменты карт].[Ordering Чеков квартал 1 on Cards_Segment Чеков (квартал) 1 ord].[All]" dimensionUniqueName="[Сегменты карт]" displayFolder="" count="0" unbalanced="0" hidden="1"/>
    <cacheHierarchy uniqueName="[Сегменты карт].[Ordering Чеков квартал 1-3 on Cards_Segment Чеков (квартал) 1-3 ord]" caption="Ordering Чеков квартал 1-3 on Cards_Segment Чеков (квартал) 1-3 ord" attribute="1" defaultMemberUniqueName="[Сегменты карт].[Ordering Чеков квартал 1-3 on Cards_Segment Чеков (квартал) 1-3 ord].[All]" allUniqueName="[Сегменты карт].[Ordering Чеков квартал 1-3 on Cards_Segment Чеков (квартал) 1-3 ord].[All]" dimensionUniqueName="[Сегменты карт]" displayFolder="" count="0" unbalanced="0" hidden="1"/>
    <cacheHierarchy uniqueName="[Сегменты карт].[Ordering Чеков месяц 1 on Cards_Segment Чеков (месяц) 1 ord]" caption="Ordering Чеков месяц 1 on Cards_Segment Чеков (месяц) 1 ord" attribute="1" defaultMemberUniqueName="[Сегменты карт].[Ordering Чеков месяц 1 on Cards_Segment Чеков (месяц) 1 ord].[All]" allUniqueName="[Сегменты карт].[Ordering Чеков месяц 1 on Cards_Segment Чеков (месяц) 1 ord].[All]" dimensionUniqueName="[Сегменты карт]" displayFolder="" count="0" unbalanced="0" hidden="1"/>
    <cacheHierarchy uniqueName="[Сегменты карт].[Ordering Чеков месяц 1 До 11 on Cards_Segment Чеков (месяц) 1 до 11 ord]" caption="Ordering Чеков месяц 1 До 11 on Cards_Segment Чеков (месяц) 1 до 11 ord" attribute="1" defaultMemberUniqueName="[Сегменты карт].[Ordering Чеков месяц 1 До 11 on Cards_Segment Чеков (месяц) 1 до 11 ord].[All]" allUniqueName="[Сегменты карт].[Ordering Чеков месяц 1 До 11 on Cards_Segment Чеков (месяц) 1 до 11 ord].[All]" dimensionUniqueName="[Сегменты карт]" displayFolder="" count="0" unbalanced="0" hidden="1"/>
    <cacheHierarchy uniqueName="[Сегменты карт].[Ordering Чеков месяц 1 До 11 on Cards_Segment Чеков (месяц) 1 до 11 ord 1]" caption="Ordering Чеков месяц 1 До 11 on Cards_Segment Чеков (месяц) 1 до 11 ord 1" attribute="1" defaultMemberUniqueName="[Сегменты карт].[Ordering Чеков месяц 1 До 11 on Cards_Segment Чеков (месяц) 1 до 11 ord 1].[All]" allUniqueName="[Сегменты карт].[Ordering Чеков месяц 1 До 11 on Cards_Segment Чеков (месяц) 1 до 11 ord 1].[All]" dimensionUniqueName="[Сегменты карт]" displayFolder="" count="0" unbalanced="0" hidden="1"/>
    <cacheHierarchy uniqueName="[Сегменты карт].[Ordering Чеков месяц 1-3 on Cards_Segment Чеков (месяц) 1-3 ord]" caption="Ordering Чеков месяц 1-3 on Cards_Segment Чеков (месяц) 1-3 ord" attribute="1" defaultMemberUniqueName="[Сегменты карт].[Ordering Чеков месяц 1-3 on Cards_Segment Чеков (месяц) 1-3 ord].[All]" allUniqueName="[Сегменты карт].[Ordering Чеков месяц 1-3 on Cards_Segment Чеков (месяц) 1-3 ord].[All]" dimensionUniqueName="[Сегменты карт]" displayFolder="" count="0" unbalanced="0" hidden="1"/>
    <cacheHierarchy uniqueName="[Сегменты карт].[Доход с Клиента весь Период 0-10000]" caption="Доход с Клиента весь Период 0-10000" attribute="1" defaultMemberUniqueName="[Сегменты карт].[Доход с Клиента весь Период 0-10000].[All]" allUniqueName="[Сегменты карт].[Доход с Клиента весь Период 0-10000].[All]" dimensionUniqueName="[Сегменты карт]" displayFolder="" count="0" unbalanced="0" hidden="1"/>
    <cacheHierarchy uniqueName="[Сегменты карт].[Доход с Клиента весь Период 0-300]" caption="Доход с Клиента весь Период 0-300" attribute="1" defaultMemberUniqueName="[Сегменты карт].[Доход с Клиента весь Период 0-300].[All]" allUniqueName="[Сегменты карт].[Доход с Клиента весь Период 0-300].[All]" dimensionUniqueName="[Сегменты карт]" displayFolder="" count="0" unbalanced="0" hidden="1"/>
    <cacheHierarchy uniqueName="[Сегменты карт].[Доход с Клиента квартал 0-10000]" caption="Доход с Клиента квартал 0-10000" attribute="1" defaultMemberUniqueName="[Сегменты карт].[Доход с Клиента квартал 0-10000].[All]" allUniqueName="[Сегменты карт].[Доход с Клиента квартал 0-10000].[All]" dimensionUniqueName="[Сегменты карт]" displayFolder="" count="0" unbalanced="0" hidden="1"/>
    <cacheHierarchy uniqueName="[Сегменты карт].[Доход с Клиента квартал 0-300]" caption="Доход с Клиента квартал 0-300" attribute="1" defaultMemberUniqueName="[Сегменты карт].[Доход с Клиента квартал 0-300].[All]" allUniqueName="[Сегменты карт].[Доход с Клиента квартал 0-300].[All]" dimensionUniqueName="[Сегменты карт]" displayFolder="" count="0" unbalanced="0" hidden="1"/>
    <cacheHierarchy uniqueName="[Сегменты карт].[Доход с Клиента месяц 0-10000]" caption="Доход с Клиента месяц 0-10000" attribute="1" defaultMemberUniqueName="[Сегменты карт].[Доход с Клиента месяц 0-10000].[All]" allUniqueName="[Сегменты карт].[Доход с Клиента месяц 0-10000].[All]" dimensionUniqueName="[Сегменты карт]" displayFolder="" count="0" unbalanced="0" hidden="1"/>
    <cacheHierarchy uniqueName="[Сегменты карт].[Доход с Клиента месяц 0-300]" caption="Доход с Клиента месяц 0-300" attribute="1" defaultMemberUniqueName="[Сегменты карт].[Доход с Клиента месяц 0-300].[All]" allUniqueName="[Сегменты карт].[Доход с Клиента месяц 0-300].[All]" dimensionUniqueName="[Сегменты карт]" displayFolder="" count="0" unbalanced="0" hidden="1"/>
    <cacheHierarchy uniqueName="[Сегменты карт].[Средний Чек весь Период 0-10000]" caption="Средний Чек весь Период 0-10000" attribute="1" defaultMemberUniqueName="[Сегменты карт].[Средний Чек весь Период 0-10000].[All]" allUniqueName="[Сегменты карт].[Средний Чек весь Период 0-10000].[All]" dimensionUniqueName="[Сегменты карт]" displayFolder="" count="0" unbalanced="0" hidden="1"/>
    <cacheHierarchy uniqueName="[Сегменты карт].[Средний Чек весь Период 0-300]" caption="Средний Чек весь Период 0-300" attribute="1" defaultMemberUniqueName="[Сегменты карт].[Средний Чек весь Период 0-300].[All]" allUniqueName="[Сегменты карт].[Средний Чек весь Период 0-300].[All]" dimensionUniqueName="[Сегменты карт]" displayFolder="" count="0" unbalanced="0" hidden="1"/>
    <cacheHierarchy uniqueName="[Сегменты карт].[Средний Чек квартал 0-10000]" caption="Средний Чек квартал 0-10000" attribute="1" defaultMemberUniqueName="[Сегменты карт].[Средний Чек квартал 0-10000].[All]" allUniqueName="[Сегменты карт].[Средний Чек квартал 0-10000].[All]" dimensionUniqueName="[Сегменты карт]" displayFolder="" count="0" unbalanced="0" hidden="1"/>
    <cacheHierarchy uniqueName="[Сегменты карт].[Средний Чек квартал 0-300]" caption="Средний Чек квартал 0-300" attribute="1" defaultMemberUniqueName="[Сегменты карт].[Средний Чек квартал 0-300].[All]" allUniqueName="[Сегменты карт].[Средний Чек квартал 0-300].[All]" dimensionUniqueName="[Сегменты карт]" displayFolder="" count="0" unbalanced="0" hidden="1"/>
    <cacheHierarchy uniqueName="[Сегменты карт].[Средний Чек месяц 0-10000]" caption="Средний Чек месяц 0-10000" attribute="1" defaultMemberUniqueName="[Сегменты карт].[Средний Чек месяц 0-10000].[All]" allUniqueName="[Сегменты карт].[Средний Чек месяц 0-10000].[All]" dimensionUniqueName="[Сегменты карт]" displayFolder="" count="0" unbalanced="0" hidden="1"/>
    <cacheHierarchy uniqueName="[Сегменты карт].[Чеков весь Период 1]" caption="Чеков весь Период 1" attribute="1" defaultMemberUniqueName="[Сегменты карт].[Чеков весь Период 1].[All]" allUniqueName="[Сегменты карт].[Чеков весь Период 1].[All]" dimensionUniqueName="[Сегменты карт]" displayFolder="" count="0" unbalanced="0" hidden="1"/>
    <cacheHierarchy uniqueName="[Сегменты карт].[Чеков весь Период 1-3]" caption="Чеков весь Период 1-3" attribute="1" defaultMemberUniqueName="[Сегменты карт].[Чеков весь Период 1-3].[All]" allUniqueName="[Сегменты карт].[Чеков весь Период 1-3].[All]" dimensionUniqueName="[Сегменты карт]" displayFolder="" count="0" unbalanced="0" hidden="1"/>
    <cacheHierarchy uniqueName="[Сегменты карт].[Чеков квартал 1]" caption="Чеков квартал 1" attribute="1" defaultMemberUniqueName="[Сегменты карт].[Чеков квартал 1].[All]" allUniqueName="[Сегменты карт].[Чеков квартал 1].[All]" dimensionUniqueName="[Сегменты карт]" displayFolder="" count="0" unbalanced="0" hidden="1"/>
    <cacheHierarchy uniqueName="[Сегменты карт].[Чеков квартал 1-3]" caption="Чеков квартал 1-3" attribute="1" defaultMemberUniqueName="[Сегменты карт].[Чеков квартал 1-3].[All]" allUniqueName="[Сегменты карт].[Чеков квартал 1-3].[All]" dimensionUniqueName="[Сегменты карт]" displayFolder="" count="0" unbalanced="0" hidden="1"/>
    <cacheHierarchy uniqueName="[Сегменты карт].[Чеков месяц 1-3]" caption="Чеков месяц 1-3" attribute="1" defaultMemberUniqueName="[Сегменты карт].[Чеков месяц 1-3].[All]" allUniqueName="[Сегменты карт].[Чеков месяц 1-3].[All]" dimensionUniqueName="[Сегменты карт]" displayFolder="" count="0" unbalanced="0" hidden="1"/>
    <cacheHierarchy uniqueName="[Сегменты чеков].[0-10000]" caption="0-10000" attribute="1" defaultMemberUniqueName="[Сегменты чеков].[0-10000].[All]" allUniqueName="[Сегменты чеков].[0-10000].[All]" dimensionUniqueName="[Сегменты чеков]" displayFolder="" count="0" unbalanced="0" hidden="1"/>
    <cacheHierarchy uniqueName="[Сегменты чеков].[0-300]" caption="0-300" attribute="1" defaultMemberUniqueName="[Сегменты чеков].[0-300].[All]" allUniqueName="[Сегменты чеков].[0-300].[All]" dimensionUniqueName="[Сегменты чеков]" displayFolder="" count="0" unbalanced="0" hidden="1"/>
    <cacheHierarchy uniqueName="[Сегменты чеков].[Ordering 0-10000 on ChekSegment 0-10000 ord]" caption="Ordering 0-10000 on ChekSegment 0-10000 ord" attribute="1" defaultMemberUniqueName="[Сегменты чеков].[Ordering 0-10000 on ChekSegment 0-10000 ord].[All]" allUniqueName="[Сегменты чеков].[Ordering 0-10000 on ChekSegment 0-10000 ord].[All]" dimensionUniqueName="[Сегменты чеков]" displayFolder="" count="0" unbalanced="0" hidden="1"/>
    <cacheHierarchy uniqueName="[Сегменты чеков].[Ordering 0-300 on ChekSegment 0-300 ord]" caption="Ordering 0-300 on ChekSegment 0-300 ord" attribute="1" defaultMemberUniqueName="[Сегменты чеков].[Ordering 0-300 on ChekSegment 0-300 ord].[All]" allUniqueName="[Сегменты чеков].[Ordering 0-300 on ChekSegment 0-300 ord].[All]" dimensionUniqueName="[Сегменты чеков]" displayFolder="" count="0" unbalanced="0" hidden="1"/>
    <cacheHierarchy uniqueName="[Сегменты чеков].[Десятки]" caption="Десятки" attribute="1" defaultMemberUniqueName="[Сегменты чеков].[Десятки].[All]" allUniqueName="[Сегменты чеков].[Десятки].[All]" dimensionUniqueName="[Сегменты чеков]" displayFolder="" count="0" unbalanced="0" hidden="1"/>
    <cacheHierarchy uniqueName="[Сегменты чеков].[Десятки Тысяч]" caption="Десятки Тысяч" attribute="1" defaultMemberUniqueName="[Сегменты чеков].[Десятки Тысяч].[All]" allUniqueName="[Сегменты чеков].[Десятки Тысяч].[All]" dimensionUniqueName="[Сегменты чеков]" displayFolder="" count="0" unbalanced="0" hidden="1"/>
    <cacheHierarchy uniqueName="[Сегменты чеков].[Сотни]" caption="Сотни" attribute="1" defaultMemberUniqueName="[Сегменты чеков].[Сотни].[All]" allUniqueName="[Сегменты чеков].[Сотни].[All]" dimensionUniqueName="[Сегменты чеков]" displayFolder="" count="0" unbalanced="0" hidden="1"/>
    <cacheHierarchy uniqueName="[Сегменты чеков].[Сотни Тысяч]" caption="Сотни Тысяч" attribute="1" defaultMemberUniqueName="[Сегменты чеков].[Сотни Тысяч].[All]" allUniqueName="[Сегменты чеков].[Сотни Тысяч].[All]" dimensionUniqueName="[Сегменты чеков]" displayFolder="" count="0" unbalanced="0" hidden="1"/>
    <cacheHierarchy uniqueName="[Сегменты чеков].[Тысячи]" caption="Тысячи" attribute="1" defaultMemberUniqueName="[Сегменты чеков].[Тысячи].[All]" allUniqueName="[Сегменты чеков].[Тысячи].[All]" dimensionUniqueName="[Сегменты чеков]" displayFolder="" count="0" unbalanced="0" hidden="1"/>
    <cacheHierarchy uniqueName="[Товары].[Article ID PK]" caption="Article ID PK" attribute="1" keyAttribute="1" defaultMemberUniqueName="[Товары].[Article ID PK].[All]" allUniqueName="[Товары].[Article ID PK].[All]" dimensionUniqueName="[Товары]" displayFolder="" count="0" unbalanced="0" hidden="1"/>
    <cacheHierarchy uniqueName="[Товары доп инфо].[Nzn Name]" caption="Nzn Name" attribute="1" defaultMemberUniqueName="[Товары доп инфо].[Nzn Name].[All]" allUniqueName="[Товары доп инфо].[Nzn Name].[All]" dimensionUniqueName="[Товары доп инфо]" displayFolder="" count="0" unbalanced="0" hidden="1"/>
    <cacheHierarchy uniqueName="[Товары доп инфо].[Аналитическая Группа]" caption="Аналитическая Группа" attribute="1" defaultMemberUniqueName="[Товары доп инфо].[Аналитическая Группа].[All]" allUniqueName="[Товары доп инфо].[Аналитическая Группа].[All]" dimensionUniqueName="[Товары доп инфо]" displayFolder="" count="0" unbalanced="0" hidden="1"/>
    <cacheHierarchy uniqueName="[Товары доп инфо].[Артикул товара]" caption="Артикул товара" attribute="1" keyAttribute="1" defaultMemberUniqueName="[Товары доп инфо].[Артикул товара].[All]" allUniqueName="[Товары доп инфо].[Артикул товара].[All]" dimensionUniqueName="[Товары доп инфо]" displayFolder="" count="0" unbalanced="0" hidden="1"/>
    <cacheHierarchy uniqueName="[Товары доп инфо].[Группа Товара]" caption="Группа Товара" attribute="1" defaultMemberUniqueName="[Товары доп инфо].[Группа Товара].[All]" allUniqueName="[Товары доп инфо].[Группа Товара].[All]" dimensionUniqueName="[Товары доп инфо]" displayFolder="" count="0" unbalanced="0" hidden="1"/>
    <cacheHierarchy uniqueName="[Товары доп инфо].[ЖНВЛС]" caption="ЖНВЛС" attribute="1" defaultMemberUniqueName="[Товары доп инфо].[ЖНВЛС].[All]" allUniqueName="[Товары доп инфо].[ЖНВЛС].[All]" dimensionUniqueName="[Товары доп инфо]" displayFolder="" count="0" unbalanced="0" hidden="1"/>
    <cacheHierarchy uniqueName="[Товары доп инфо].[Категории]" caption="Категории" defaultMemberUniqueName="[Товары доп инфо].[Категории].[All]" allUniqueName="[Товары доп инфо].[Категории].[All]" dimensionUniqueName="[Товары доп инфо]" displayFolder="" count="0" unbalanced="0" hidden="1"/>
    <cacheHierarchy uniqueName="[Товары доп инфо].[Категория]" caption="Категория" attribute="1" defaultMemberUniqueName="[Товары доп инфо].[Категория].[All]" allUniqueName="[Товары доп инфо].[Категория].[All]" dimensionUniqueName="[Товары доп инфо]" displayFolder="" count="0" unbalanced="0" hidden="1"/>
    <cacheHierarchy uniqueName="[Товары доп инфо].[Ключевое Сообщение]" caption="Ключевое Сообщение" attribute="1" defaultMemberUniqueName="[Товары доп инфо].[Ключевое Сообщение].[All]" allUniqueName="[Товары доп инфо].[Ключевое Сообщение].[All]" dimensionUniqueName="[Товары доп инфо]" displayFolder="" count="0" unbalanced="0" hidden="1"/>
    <cacheHierarchy uniqueName="[Товары доп инфо].[Код АТХ]" caption="Код АТХ" attribute="1" defaultMemberUniqueName="[Товары доп инфо].[Код АТХ].[All]" allUniqueName="[Товары доп инфо].[Код АТХ].[All]" dimensionUniqueName="[Товары доп инфо]" displayFolder="" count="0" unbalanced="0" hidden="1"/>
    <cacheHierarchy uniqueName="[Товары доп инфо].[Код По МКБ-10]" caption="Код По МКБ-10" attribute="1" defaultMemberUniqueName="[Товары доп инфо].[Код По МКБ-10].[All]" allUniqueName="[Товары доп инфо].[Код По МКБ-10].[All]" dimensionUniqueName="[Товары доп инфо]" displayFolder="" count="0" unbalanced="0" hidden="1"/>
    <cacheHierarchy uniqueName="[Товары доп инфо].[Код Товара ННТ]" caption="Код Товара ННТ" attribute="1" defaultMemberUniqueName="[Товары доп инфо].[Код Товара ННТ].[All]" allUniqueName="[Товары доп инфо].[Код Товара ННТ].[All]" dimensionUniqueName="[Товары доп инфо]" displayFolder="" count="0" unbalanced="0" hidden="1"/>
    <cacheHierarchy uniqueName="[Товары доп инфо].[Маркетинг - Бренд]" caption="Маркетинг - Бренд" attribute="1" defaultMemberUniqueName="[Товары доп инфо].[Маркетинг - Бренд].[All]" allUniqueName="[Товары доп инфо].[Маркетинг - Бренд].[All]" dimensionUniqueName="[Товары доп инфо]" displayFolder="" count="0" unbalanced="0" hidden="1"/>
    <cacheHierarchy uniqueName="[Товары доп инфо].[Маркетинг - Инвестиции]" caption="Маркетинг - Инвестиции" attribute="1" defaultMemberUniqueName="[Товары доп инфо].[Маркетинг - Инвестиции].[All]" allUniqueName="[Товары доп инфо].[Маркетинг - Инвестиции].[All]" dimensionUniqueName="[Товары доп инфо]" displayFolder="" count="0" unbalanced="0" hidden="1"/>
    <cacheHierarchy uniqueName="[Товары доп инфо].[Маркетинг - Кластер]" caption="Маркетинг - Кластер" attribute="1" defaultMemberUniqueName="[Товары доп инфо].[Маркетинг - Кластер].[All]" allUniqueName="[Товары доп инфо].[Маркетинг - Кластер].[All]" dimensionUniqueName="[Товары доп инфо]" displayFolder="" count="0" unbalanced="0" hidden="1"/>
    <cacheHierarchy uniqueName="[Товары доп инфо].[Маркетинг - Мегакатегория]" caption="Маркетинг - Мегакатегория" attribute="1" defaultMemberUniqueName="[Товары доп инфо].[Маркетинг - Мегакатегория].[All]" allUniqueName="[Товары доп инфо].[Маркетинг - Мегакатегория].[All]" dimensionUniqueName="[Товары доп инфо]" displayFolder="" count="0" unbalanced="0" hidden="1"/>
    <cacheHierarchy uniqueName="[Товары доп инфо].[Маркетинг - Область Применения]" caption="Маркетинг - Область Применения" attribute="1" defaultMemberUniqueName="[Товары доп инфо].[Маркетинг - Область Применения].[All]" allUniqueName="[Товары доп инфо].[Маркетинг - Область Применения].[All]" dimensionUniqueName="[Товары доп инфо]" displayFolder="" count="0" unbalanced="0" hidden="1"/>
    <cacheHierarchy uniqueName="[Товары доп инфо].[Маркетинг - Способ Применения]" caption="Маркетинг - Способ Применения" attribute="1" defaultMemberUniqueName="[Товары доп инфо].[Маркетинг - Способ Применения].[All]" allUniqueName="[Товары доп инфо].[Маркетинг - Способ Применения].[All]" dimensionUniqueName="[Товары доп инфо]" displayFolder="" count="0" unbalanced="0" hidden="1"/>
    <cacheHierarchy uniqueName="[Товары доп инфо].[МНН]" caption="МНН" attribute="1" defaultMemberUniqueName="[Товары доп инфо].[МНН].[All]" allUniqueName="[Товары доп инфо].[МНН].[All]" dimensionUniqueName="[Товары доп инфо]" displayFolder="" count="0" unbalanced="0" hidden="1"/>
    <cacheHierarchy uniqueName="[Товары доп инфо].[Названия Строк]" caption="Названия Строк" attribute="1" defaultMemberUniqueName="[Товары доп инфо].[Названия Строк].[All]" allUniqueName="[Товары доп инфо].[Названия Строк].[All]" dimensionUniqueName="[Товары доп инфо]" displayFolder="" count="0" unbalanced="0" hidden="1"/>
    <cacheHierarchy uniqueName="[Товары доп инфо].[Приоритет в Нозологии]" caption="Приоритет в Нозологии" attribute="1" defaultMemberUniqueName="[Товары доп инфо].[Приоритет в Нозологии].[All]" allUniqueName="[Товары доп инфо].[Приоритет в Нозологии].[All]" dimensionUniqueName="[Товары доп инфо]" displayFolder="" count="0" unbalanced="0" hidden="1"/>
    <cacheHierarchy uniqueName="[Товары доп инфо].[СПЕ]" caption="СПЕ" attribute="1" defaultMemberUniqueName="[Товары доп инфо].[СПЕ].[All]" allUniqueName="[Товары доп инфо].[СПЕ].[All]" dimensionUniqueName="[Товары доп инфо]" displayFolder="" count="0" unbalanced="0" hidden="1"/>
    <cacheHierarchy uniqueName="[Товары доп инфо].[Ставка НДС]" caption="Ставка НДС" attribute="1" defaultMemberUniqueName="[Товары доп инфо].[Ставка НДС].[All]" allUniqueName="[Товары доп инфо].[Ставка НДС].[All]" dimensionUniqueName="[Товары доп инфо]" displayFolder="" count="0" unbalanced="0" hidden="1"/>
    <cacheHierarchy uniqueName="[Товары доп инфо2].[Артикул товара]" caption="Артикул товара" attribute="1" keyAttribute="1" defaultMemberUniqueName="[Товары доп инфо2].[Артикул товара].[All]" allUniqueName="[Товары доп инфо2].[Артикул товара].[All]" dimensionUniqueName="[Товары доп инфо2]" displayFolder="" count="0" unbalanced="0" hidden="1"/>
    <cacheHierarchy uniqueName="[Товары доп инфо2].[Группа]" caption="Группа" attribute="1" defaultMemberUniqueName="[Товары доп инфо2].[Группа].[All]" allUniqueName="[Товары доп инфо2].[Группа].[All]" dimensionUniqueName="[Товары доп инфо2]" displayFolder="" count="0" unbalanced="0" hidden="1"/>
    <cacheHierarchy uniqueName="[Товары доп инфо2].[Минимальная Расчетная Цена]" caption="Минимальная Расчетная Цена" attribute="1" defaultMemberUniqueName="[Товары доп инфо2].[Минимальная Расчетная Цена].[All]" allUniqueName="[Товары доп инфо2].[Минимальная Расчетная Цена].[All]" dimensionUniqueName="[Товары доп инфо2]" displayFolder="" count="0" unbalanced="0" hidden="1"/>
    <cacheHierarchy uniqueName="[Товары доп инфо2].[Названия Строк]" caption="Названия Строк" attribute="1" defaultMemberUniqueName="[Товары доп инфо2].[Названия Строк].[All]" allUniqueName="[Товары доп инфо2].[Названия Строк].[All]" dimensionUniqueName="[Товары доп инфо2]" displayFolder="" count="0" unbalanced="0" hidden="1"/>
    <cacheHierarchy uniqueName="[Товары доп инфо2].[Подгруппа]" caption="Подгруппа" attribute="1" defaultMemberUniqueName="[Товары доп инфо2].[Подгруппа].[All]" allUniqueName="[Товары доп инфо2].[Подгруппа].[All]" dimensionUniqueName="[Товары доп инфо2]" displayFolder="" count="0" unbalanced="0" hidden="1"/>
    <cacheHierarchy uniqueName="[Товары доп инфо2].[Производитель]" caption="Производитель" attribute="1" defaultMemberUniqueName="[Товары доп инфо2].[Производитель].[All]" allUniqueName="[Товары доп инфо2].[Производитель].[All]" dimensionUniqueName="[Товары доп инфо2]" displayFolder="" count="0" unbalanced="0" hidden="1"/>
    <cacheHierarchy uniqueName="[Товары доп инфо3].[Артикул]" caption="Артикул" attribute="1" keyAttribute="1" defaultMemberUniqueName="[Товары доп инфо3].[Артикул].[All]" allUniqueName="[Товары доп инфо3].[Артикул].[All]" dimensionUniqueName="[Товары доп инфо3]" displayFolder="" count="0" unbalanced="0" hidden="1"/>
    <cacheHierarchy uniqueName="[Товары доп инфо3].[Группа]" caption="Группа" attribute="1" defaultMemberUniqueName="[Товары доп инфо3].[Группа].[All]" allUniqueName="[Товары доп инфо3].[Группа].[All]" dimensionUniqueName="[Товары доп инфо3]" displayFolder="" count="0" unbalanced="0" hidden="1"/>
    <cacheHierarchy uniqueName="[Товары доп инфо3].[Категория]" caption="Категория" attribute="1" defaultMemberUniqueName="[Товары доп инфо3].[Категория].[All]" allUniqueName="[Товары доп инфо3].[Категория].[All]" dimensionUniqueName="[Товары доп инфо3]" displayFolder="" count="0" unbalanced="0" hidden="1"/>
    <cacheHierarchy uniqueName="[Товары доп инфо3].[Наименоваие]" caption="Наименоваие" attribute="1" defaultMemberUniqueName="[Товары доп инфо3].[Наименоваие].[All]" allUniqueName="[Товары доп инфо3].[Наименоваие].[All]" dimensionUniqueName="[Товары доп инфо3]" displayFolder="" count="0" unbalanced="0" hidden="1"/>
    <cacheHierarchy uniqueName="[Товары доп инфо3].[Подкатегория]" caption="Подкатегория" attribute="1" defaultMemberUniqueName="[Товары доп инфо3].[Подкатегория].[All]" allUniqueName="[Товары доп инфо3].[Подкатегория].[All]" dimensionUniqueName="[Товары доп инфо3]" displayFolder="" count="0" unbalanced="0" hidden="1"/>
    <cacheHierarchy uniqueName="[Measures].[Выручка по товарам прайс руб]" caption="Выручка по товарам прайс руб" measure="1" displayFolder="" measureGroup="Меры товаров" count="0"/>
    <cacheHierarchy uniqueName="[Measures].[Скидка по товарам руб]" caption="Скидка по товарам руб" measure="1" displayFolder="" measureGroup="Меры товаров" count="0"/>
    <cacheHierarchy uniqueName="[Measures].[Количество единиц товара]" caption="Количество единиц товара" measure="1" displayFolder="" measureGroup="Меры товаров" count="0"/>
    <cacheHierarchy uniqueName="[Measures].[Бонусов  сгорело]" caption="Бонусов  сгорело" measure="1" displayFolder="" measureGroup="Меры бонусов" count="0"/>
    <cacheHierarchy uniqueName="[Measures].[Бонусов Н]" caption="Бонусов Н" measure="1" displayFolder="" measureGroup="Меры бонусов" count="0" oneField="1">
      <fieldsUsage count="1">
        <fieldUsage x="11"/>
      </fieldsUsage>
    </cacheHierarchy>
    <cacheHierarchy uniqueName="[Measures].[Бонусов С]" caption="Бонусов С" measure="1" displayFolder="" measureGroup="Меры бонусов" count="0" oneField="1">
      <fieldsUsage count="1">
        <fieldUsage x="12"/>
      </fieldsUsage>
    </cacheHierarchy>
    <cacheHierarchy uniqueName="[Measures].[Карты шт]" caption="Карты шт" measure="1" displayFolder="" measureGroup="Меры карт" count="0" oneField="1">
      <fieldsUsage count="1">
        <fieldUsage x="15"/>
      </fieldsUsage>
    </cacheHierarchy>
    <cacheHierarchy uniqueName="[Measures].[Карты новые шт]" caption="Карты новые шт" measure="1" displayFolder="" measureGroup="Меры новых карт" count="0"/>
    <cacheHierarchy uniqueName="[Measures].[Карты новые с одной покупкой шт]" caption="Карты новые с одной покупкой шт" measure="1" displayFolder="" measureGroup="Меры новых карт" count="0"/>
    <cacheHierarchy uniqueName="[Measures].[Выручка прайс руб]" caption="Выручка прайс руб" measure="1" displayFolder="" measureGroup="Меры общие" count="0" oneField="1">
      <fieldsUsage count="1">
        <fieldUsage x="13"/>
      </fieldsUsage>
    </cacheHierarchy>
    <cacheHierarchy uniqueName="[Measures].[Чеки шт]" caption="Чеки шт" measure="1" displayFolder="" measureGroup="Меры общие" count="0" oneField="1">
      <fieldsUsage count="1">
        <fieldUsage x="14"/>
      </fieldsUsage>
    </cacheHierarchy>
    <cacheHierarchy uniqueName="[Measures].[Контактов шт]" caption="Контактов шт" measure="1" displayFolder="" measureGroup="Меры контактов" count="0"/>
    <cacheHierarchy uniqueName="[Measures].[Скидка по товарам %]" caption="Скидка по товарам %" measure="1" displayFolder="" measureGroup="Меры товаров" count="0"/>
    <cacheHierarchy uniqueName="[Measures].[Активных бонусов на карте]" caption="Активных бонусов на карте" measure="1" displayFolder="" measureGroup="Меры новых карт" count="0"/>
    <cacheHierarchy uniqueName="[Measures].[Баланс бонусов на картах включая карты без покупок]" caption="Баланс бонусов на картах включая карты без покупок" measure="1" displayFolder="" measureGroup="Меры новых карт" count="0"/>
    <cacheHierarchy uniqueName="[Measures].[Баланс бонусов на карте]" caption="Баланс бонусов на карте" measure="1" displayFolder="" measureGroup="Меры новых карт" count="0"/>
    <cacheHierarchy uniqueName="[Measures].[Карты Н шт]" caption="Карты Н шт" measure="1" displayFolder="" measureGroup="Меры карт" count="0"/>
    <cacheHierarchy uniqueName="[Measures].[Доход с клиента прайс руб]" caption="Доход с клиента прайс руб" measure="1" displayFolder="" measureGroup="Меры общие" count="0"/>
    <cacheHierarchy uniqueName="[Measures].[Активная частота покупок]" caption="Активная частота покупок" measure="1" displayFolder="" measureGroup="Меры общие" count="0"/>
    <cacheHierarchy uniqueName="[Measures].[Средний чек прайс руб]" caption="Средний чек прайс руб" measure="1" displayFolder="" measureGroup="Меры общие" count="0"/>
    <cacheHierarchy uniqueName="[Measures].[Карты НС шт]" caption="Карты НС шт" measure="1" displayFolder="" measureGroup="Меры карт" count="0"/>
    <cacheHierarchy uniqueName="[Measures].[Карты С шт]" caption="Карты С шт" measure="1" displayFolder="" measureGroup="Меры карт" count="0"/>
    <cacheHierarchy uniqueName="[Measures].[Выручка факт руб]" caption="Выручка факт руб" measure="1" displayFolder="" measureGroup="Меры общие" count="0"/>
    <cacheHierarchy uniqueName="[Measures].[Бонусов Н - Бонусов С]" caption="Бонусов Н - Бонусов С" measure="1" displayFolder="" measureGroup="Меры бонусов" count="0" hidden="1"/>
    <cacheHierarchy uniqueName="[Measures].[Баланс  бонусов]" caption="Баланс  бонусов" measure="1" displayFolder="" measureGroup="Меры бонусов" count="0" hidden="1"/>
    <cacheHierarchy uniqueName="[Measures].[Баланс Бонусов На Карте - Меры карт]" caption="Баланс Бонусов На Карте - Меры карт" measure="1" displayFolder="" measureGroup="Меры карт" count="0" hidden="1"/>
    <cacheHierarchy uniqueName="[Measures].[Активных Бонусов На Карте - Меры карт]" caption="Активных Бонусов На Карте - Меры карт" measure="1" displayFolder="" measureGroup="Меры карт" count="0" hidden="1"/>
    <cacheHierarchy uniqueName="[Measures].[Баланс бонусов на карте - Меры новых карт]" caption="Баланс бонусов на карте - Меры новых карт" measure="1" displayFolder="" measureGroup="Меры новых карт" count="0" hidden="1"/>
    <cacheHierarchy uniqueName="[Measures].[Активных Бонусов На Карте - Меры новых карт]" caption="Активных Бонусов На Карте - Меры новых карт" measure="1" displayFolder="" measureGroup="Меры новых карт" count="0" hidden="1"/>
    <cacheHierarchy uniqueName="[Measures].[Выручка со скидкой руб]" caption="Выручка со скидкой руб" measure="1" displayFolder="" measureGroup="Меры общие" count="0" hidden="1"/>
    <cacheHierarchy uniqueName="[Measures].[Скидка руб]" caption="Скидка руб" measure="1" displayFolder="" measureGroup="Меры общие" count="0" hidden="1"/>
    <cacheHierarchy uniqueName="[Measures].[Чеки Н шт]" caption="Чеки Н шт" measure="1" displayFolder="" measureGroup="Меры общие" count="0" hidden="1"/>
    <cacheHierarchy uniqueName="[Measures].[Чеки С шт]" caption="Чеки С шт" measure="1" displayFolder="" measureGroup="Меры общие" count="0" hidden="1"/>
    <cacheHierarchy uniqueName="[Measures].[Чеки НС шт]" caption="Чеки НС шт" measure="1" displayFolder="" measureGroup="Меры общие" count="0" hidden="1"/>
    <cacheHierarchy uniqueName="[Measures].[Чеки без бонусов шт]" caption="Чеки без бонусов шт" measure="1" displayFolder="" measureGroup="Меры общие" count="0" hidden="1"/>
    <cacheHierarchy uniqueName="[Measures].[Чеки прочие шт]" caption="Чеки прочие шт" measure="1" displayFolder="" measureGroup="Меры общие" count="0" hidden="1"/>
    <cacheHierarchy uniqueName="[Measures].[Чеки со скидкой шт]" caption="Чеки со скидкой шт" measure="1" displayFolder="" measureGroup="Меры общие" count="0" hidden="1"/>
    <cacheHierarchy uniqueName="[Measures].[Дней Между Покупками доп]" caption="Дней Между Покупками доп" measure="1" displayFolder="" measureGroup="Меры общие" count="0" hidden="1"/>
    <cacheHierarchy uniqueName="[Measures].[First Date S ID PK]" caption="First Date S ID PK" measure="1" displayFolder="" measureGroup="Меры общие" count="0" hidden="1"/>
    <cacheHierarchy uniqueName="[Measures].[Last Date S ID PK]" caption="Last Date S ID PK" measure="1" displayFolder="" measureGroup="Меры общие" count="0" hidden="1"/>
    <cacheHierarchy uniqueName="[Measures].[Date S Sum]" caption="Date S Sum" measure="1" displayFolder="" measureGroup="Меры общие" count="0" hidden="1"/>
    <cacheHierarchy uniqueName="[Measures].[Бонусов С абсолютное]" caption="Бонусов С абсолютное" measure="1" displayFolder="" measureGroup="Меры общие" count="0" hidden="1"/>
    <cacheHierarchy uniqueName="[Measures].[Карты маркетинговых груп шт]" caption="Карты маркетинговых груп шт" measure="1" displayFolder="" measureGroup="Меры маркетинговых групп" count="0" hidden="1"/>
    <cacheHierarchy uniqueName="[Measures].[Контакты новые шт]" caption="Контакты новые шт" measure="1" displayFolder="" measureGroup="Меры новых контактов" count="0" hidden="1"/>
    <cacheHierarchy uniqueName="[Measures].[Контакты с указанным Email в анкете]" caption="Контакты с указанным Email в анкете" measure="1" displayFolder="" measureGroup="Меры новых контактов" count="0" hidden="1"/>
    <cacheHierarchy uniqueName="[Measures].[Контакты с указанным днем рождения в анкете]" caption="Контакты с указанным днем рождения в анкете" measure="1" displayFolder="" measureGroup="Меры новых контактов" count="0" hidden="1"/>
    <cacheHierarchy uniqueName="[Measures].[Контакты с указанным полом в анкете]" caption="Контакты с указанным полом в анкете" measure="1" displayFolder="" measureGroup="Меры новых контактов" count="0" hidden="1"/>
    <cacheHierarchy uniqueName="[Measures].[Контакты с указанным корректным телефоном в анкете]" caption="Контакты с указанным корректным телефоном в анкете" measure="1" displayFolder="" measureGroup="Меры новых контактов" count="0" hidden="1"/>
    <cacheHierarchy uniqueName="[Measures].[Контакты с указанным наличием детей в анкете]" caption="Контакты с указанным наличием детей в анкете" measure="1" displayFolder="" measureGroup="Меры новых контактов" count="0" hidden="1"/>
    <cacheHierarchy uniqueName="[Measures].[Карты Н доп]" caption="Карты Н доп" measure="1" displayFolder="" measureGroup="Cards NB Measure" count="0" hidden="1"/>
    <cacheHierarchy uniqueName="[Measures].[Карты С доп]" caption="Карты С доп" measure="1" displayFolder="" measureGroup="Cards SB Measure" count="0" hidden="1"/>
    <cacheHierarchy uniqueName="[Measures].[Карты НС доп]" caption="Карты НС доп" measure="1" displayFolder="" measureGroup="Cards NSB Measure" count="0" hidden="1"/>
    <cacheHierarchy uniqueName="[Measures].[Карты со скидкой доп]" caption="Карты со скидкой доп" measure="1" displayFolder="" measureGroup="Cards Discount Measure" count="0" hidden="1"/>
    <cacheHierarchy uniqueName="[Measures].[Кассы шт]" caption="Кассы шт" measure="1" displayFolder="" measureGroup="Меры торговых точек" count="0" hidden="1"/>
    <cacheHierarchy uniqueName="[Measures].[Магазины шт доп]" caption="Магазины шт доп" measure="1" displayFolder="" measureGroup="Меры общие 1" count="0" hidden="1"/>
    <cacheHierarchy uniqueName="[Measures].[Города шт доп]" caption="Города шт доп" measure="1" displayFolder="" measureGroup="Меры общие 2" count="0" hidden="1"/>
    <cacheHierarchy uniqueName="[Measures].[Регионы шт доп]" caption="Регионы шт доп" measure="1" displayFolder="" measureGroup="Меры общие 3" count="0" hidden="1"/>
    <cacheHierarchy uniqueName="[Measures].[Article List Measure Count]" caption="Article List Measure Count" measure="1" displayFolder="" measureGroup="Article List Measure" count="0" hidden="1"/>
    <cacheHierarchy uniqueName="[Measures].[Extended Attributes Measure Count]" caption="Extended Attributes Measure Count" measure="1" displayFolder="" measureGroup="Extended Attributes Measure" count="0" hidden="1"/>
    <cacheHierarchy uniqueName="[Measures].[Дней с покупками]" caption="Дней с покупками" measure="1" displayFolder="" measureGroup="Меры дней с покупками" count="0" hidden="1"/>
    <cacheHierarchy uniqueName="[Measures].[Выручка Общая Руб]" caption="Выручка Общая Руб" measure="1" displayFolder="" measureGroup="Меры общих продаж" count="0" hidden="1"/>
    <cacheHierarchy uniqueName="[Measures].[Чеки Обшие Шт]" caption="Чеки Обшие Шт" measure="1" displayFolder="" measureGroup="Меры общих продаж" count="0" hidden="1"/>
    <cacheHierarchy uniqueName="[Measures].[Число Ex Atrib Chek Measure]" caption="Число Ex Atrib Chek Measure" measure="1" displayFolder="" measureGroup="Ex Atrib Chek Measure" count="0" hidden="1"/>
    <cacheHierarchy uniqueName="[Measures].[Число Ex Atrib Item Measure]" caption="Число Ex Atrib Item Measure" measure="1" displayFolder="" measureGroup="Ex Atrib Item Measure" count="0" hidden="1"/>
    <cacheHierarchy uniqueName="[Measures].[Бонусов Н по списаниям]" caption="Бонусов Н по списаниям" measure="1" displayFolder="" measureGroup="Меры бонусов списания" count="0" hidden="1"/>
  </cacheHierarchies>
  <kpis count="0"/>
  <dimensions count="12">
    <dimension measure="1" name="Measures" uniqueName="[Measures]" caption="Measures"/>
    <dimension name="ГКМД регистрации контакта" uniqueName="[ГКМД регистрации контакта]" caption="ГКМД регистрации контакта"/>
    <dimension name="ГКМД сервера" uniqueName="[ГКМД сервера]" caption="ГКМД сервера"/>
    <dimension name="Карты" uniqueName="[Карты]" caption="Карты"/>
    <dimension name="Контакты" uniqueName="[Контакты]" caption="Контакты"/>
    <dimension name="Маркетинговая группа" uniqueName="[Маркетинговая группа]" caption="Маркетинговая группа"/>
    <dimension name="Маркетинговые кампании" uniqueName="[Маркетинговые кампании]" caption="Маркетинговые кампании"/>
    <dimension name="Организации" uniqueName="[Организации]" caption="Организации"/>
    <dimension name="Сегменты карт" uniqueName="[Сегменты карт]" caption="Сегменты карт"/>
    <dimension name="Сегменты чеков" uniqueName="[Сегменты чеков]" caption="Сегменты чеков"/>
    <dimension name="Товары" uniqueName="[Товары]" caption="Товары"/>
    <dimension name="Товары доп инфо4" uniqueName="[Товары доп инфо4]" caption="Товары доп инфо4"/>
  </dimensions>
  <measureGroups count="6">
    <measureGroup name="Меры бонусов" caption="Меры бонусов"/>
    <measureGroup name="Меры карт" caption="Меры карт"/>
    <measureGroup name="Меры контактов" caption="Меры контактов"/>
    <measureGroup name="Меры новых карт" caption="Меры новых карт"/>
    <measureGroup name="Меры общие" caption="Меры общие"/>
    <measureGroup name="Меры товаров" caption="Меры товаров"/>
  </measureGroups>
  <maps count="66"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3" dimension="1"/>
    <map measureGroup="3" dimension="2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4" dimension="1"/>
    <map measureGroup="4" dimension="2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5" dimension="1"/>
    <map measureGroup="5" dimension="2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User" refreshedDate="44761.404541435186" createdVersion="7" refreshedVersion="6" minRefreshableVersion="3" recordCount="0" supportSubquery="1" supportAdvancedDrill="1" xr:uid="{1BB20C21-5762-44F8-803C-973107089886}">
  <cacheSource type="external" connectionId="2"/>
  <cacheFields count="17">
    <cacheField name="[ГКМД сервера].[ГКМД сервера].[Год]" caption="Год" numFmtId="0" hierarchy="7" level="1">
      <sharedItems containsSemiMixedTypes="0" containsString="0"/>
    </cacheField>
    <cacheField name="[ГКМД сервера].[ГКМД сервера].[Квартал]" caption="Квартал" numFmtId="0" hierarchy="7" level="2">
      <sharedItems containsSemiMixedTypes="0" containsString="0"/>
    </cacheField>
    <cacheField name="[ГКМД сервера].[ГКМД сервера].[Месяц]" caption="Месяц" numFmtId="0" hierarchy="7" level="3">
      <sharedItems containsSemiMixedTypes="0" containsString="0"/>
    </cacheField>
    <cacheField name="[ГКМД сервера].[ГКМД сервера].[День]" caption="День" numFmtId="0" hierarchy="7" level="4">
      <sharedItems containsSemiMixedTypes="0" containsString="0"/>
    </cacheField>
    <cacheField name="[ГКМД сервера].[ГКМД сервера].[Месяц].[Ordering Месяц on DateS Месяц числовой]" caption="Ordering Месяц on DateS Месяц числовой" propertyName="Ordering Месяц on DateS Месяц числовой" numFmtId="0" hierarchy="7" level="3" memberPropertyField="1">
      <sharedItems containsSemiMixedTypes="0" containsString="0"/>
    </cacheField>
    <cacheField name="[ГКМД сервера].[ГКМД сервера].[Месяц].[Квартал]" caption="Квартал" propertyName="Квартал" numFmtId="0" hierarchy="7" level="3" memberPropertyField="1">
      <sharedItems containsSemiMixedTypes="0" containsString="0"/>
    </cacheField>
    <cacheField name="[Организации].[Магазин с полным названием].[Магазин с полным названием]" caption="Магазин с полным названием" numFmtId="0" hierarchy="81" level="1">
      <sharedItems count="1">
        <s v="[Организации].[Магазин с полным названием].&amp;[ЮФ4-Р-058]" c="ЮФ4-Р-058"/>
      </sharedItems>
    </cacheField>
    <cacheField name="[Контакты].[SMS Согласие На СМС Рассылку].[SMS Согласие На СМС Рассылку]" caption="SMS Согласие На СМС Рассылку" numFmtId="0" hierarchy="30" level="1">
      <sharedItems containsSemiMixedTypes="0" containsString="0"/>
    </cacheField>
    <cacheField name="[Контакты].[Месяц Рождения].[Месяц Рождения]" caption="Месяц Рождения" numFmtId="0" hierarchy="42" level="1">
      <sharedItems containsSemiMixedTypes="0" containsString="0"/>
    </cacheField>
    <cacheField name="[Контакты].[Месяц Рождения].[Месяц Рождения].[Ordering Месяц Рождения on Contacts Месяц рождения ord]" caption="Ordering Месяц Рождения on Contacts Месяц рождения ord" propertyName="Ordering Месяц Рождения on Contacts Месяц рождения ord" numFmtId="0" hierarchy="42" level="1" memberPropertyField="1">
      <sharedItems containsSemiMixedTypes="0" containsString="0"/>
    </cacheField>
    <cacheField name="[Контакты].[Корректность Телефона].[Корректность Телефона]" caption="Корректность Телефона" numFmtId="0" hierarchy="39" level="1">
      <sharedItems containsSemiMixedTypes="0" containsString="0"/>
    </cacheField>
    <cacheField name="[Measures].[Бонусов Н]" caption="Бонусов Н" numFmtId="0" hierarchy="350" level="32767"/>
    <cacheField name="[Measures].[Бонусов С]" caption="Бонусов С" numFmtId="0" hierarchy="351" level="32767"/>
    <cacheField name="[Measures].[Выручка прайс руб]" caption="Выручка прайс руб" numFmtId="0" hierarchy="355" level="32767"/>
    <cacheField name="[Measures].[Чеки шт]" caption="Чеки шт" numFmtId="0" hierarchy="356" level="32767"/>
    <cacheField name="[Measures].[Карты шт]" caption="Карты шт" numFmtId="0" hierarchy="352" level="32767"/>
    <cacheField name="[Маркетинговая группа].[Маркетинговый Список].[Маркетинговый Список]" caption="Маркетинговый Список" numFmtId="0" hierarchy="63" level="1">
      <sharedItems count="2">
        <s v="[Маркетинговая группа].[Маркетинговый Список].&amp;[КГ Новые СоцАп 06.2022 (КГ 7 000)]" c="КГ Новые СоцАп 06.2022 (КГ 7 000)"/>
        <s v="[Маркетинговая группа].[Маркетинговый Список].&amp;[СоцАп День рождения х10Б 02.2022]" u="1" c="СоцАп День рождения х10Б 02.2022"/>
      </sharedItems>
    </cacheField>
  </cacheFields>
  <cacheHierarchies count="411">
    <cacheHierarchy uniqueName="[ГКМД регистрации контакта].[ГКМД регистрации контакта]" caption="ГКМД регистрации контакта" time="1" defaultMemberUniqueName="[ГКМД регистрации контакта].[ГКМД регистрации контакта].[All]" allUniqueName="[ГКМД регистрации контакта].[ГКМД регистрации контакта].[All]" dimensionUniqueName="[ГКМД регистрации контакта]" displayFolder="" count="0" unbalanced="0"/>
    <cacheHierarchy uniqueName="[ГКМД регистрации контакта].[Год]" caption="Год" attribute="1" time="1" defaultMemberUniqueName="[ГКМД регистрации контакта].[Год].[All]" allUniqueName="[ГКМД регистрации контакта].[Год].[All]" dimensionUniqueName="[ГКМД регистрации контакта]" displayFolder="" count="0" unbalanced="0"/>
    <cacheHierarchy uniqueName="[ГКМД регистрации контакта].[День]" caption="День" attribute="1" time="1" defaultMemberUniqueName="[ГКМД регистрации контакта].[День].[All]" allUniqueName="[ГКМД регистрации контакта].[День].[All]" dimensionUniqueName="[ГКМД регистрации контакта]" displayFolder="" count="0" unbalanced="0"/>
    <cacheHierarchy uniqueName="[ГКМД регистрации контакта].[День Недели]" caption="День Недели" attribute="1" time="1" defaultMemberUniqueName="[ГКМД регистрации контакта].[День Недели].[All]" allUniqueName="[ГКМД регистрации контакта].[День Недели].[All]" dimensionUniqueName="[ГКМД регистрации контакта]" displayFolder="" count="0" unbalanced="0"/>
    <cacheHierarchy uniqueName="[ГКМД регистрации контакта].[Квартал]" caption="Квартал" attribute="1" time="1" defaultMemberUniqueName="[ГКМД регистрации контакта].[Квартал].[All]" allUniqueName="[ГКМД регистрации контакта].[Квартал].[All]" dimensionUniqueName="[ГКМД регистрации контакта]" displayFolder="" count="0" unbalanced="0"/>
    <cacheHierarchy uniqueName="[ГКМД регистрации контакта].[Месяц]" caption="Месяц" attribute="1" time="1" defaultMemberUniqueName="[ГКМД регистрации контакта].[Месяц].[All]" allUniqueName="[ГКМД регистрации контакта].[Месяц].[All]" dimensionUniqueName="[ГКМД регистрации контакта]" displayFolder="" count="0" unbalanced="0"/>
    <cacheHierarchy uniqueName="[ГКМД регистрации контакта].[Неделя]" caption="Неделя" attribute="1" time="1" defaultMemberUniqueName="[ГКМД регистрации контакта].[Неделя].[All]" allUniqueName="[ГКМД регистрации контакта].[Неделя].[All]" dimensionUniqueName="[ГКМД регистрации контакта]" displayFolder="" count="0" unbalanced="0"/>
    <cacheHierarchy uniqueName="[ГКМД сервера].[ГКМД сервера]" caption="ГКМД сервера" time="1" defaultMemberUniqueName="[ГКМД сервера].[ГКМД сервера].[All]" allUniqueName="[ГКМД сервера].[ГКМД сервера].[All]" dimensionUniqueName="[ГКМД сервера]" displayFolder="" count="5" unbalanced="0">
      <fieldsUsage count="5">
        <fieldUsage x="-1"/>
        <fieldUsage x="0"/>
        <fieldUsage x="1"/>
        <fieldUsage x="2"/>
        <fieldUsage x="3"/>
      </fieldsUsage>
    </cacheHierarchy>
    <cacheHierarchy uniqueName="[ГКМД сервера].[Год]" caption="Год" attribute="1" time="1" defaultMemberUniqueName="[ГКМД сервера].[Год].[All]" allUniqueName="[ГКМД сервера].[Год].[All]" dimensionUniqueName="[ГКМД сервера]" displayFolder="" count="0" unbalanced="0"/>
    <cacheHierarchy uniqueName="[ГКМД сервера].[День]" caption="День" attribute="1" time="1" defaultMemberUniqueName="[ГКМД сервера].[День].[All]" allUniqueName="[ГКМД сервера].[День].[All]" dimensionUniqueName="[ГКМД сервера]" displayFolder="" count="0" unbalanced="0"/>
    <cacheHierarchy uniqueName="[ГКМД сервера].[День Недели]" caption="День Недели" attribute="1" time="1" defaultMemberUniqueName="[ГКМД сервера].[День Недели].[All]" allUniqueName="[ГКМД сервера].[День Недели].[All]" dimensionUniqueName="[ГКМД сервера]" displayFolder="" count="0" unbalanced="0"/>
    <cacheHierarchy uniqueName="[ГКМД сервера].[День Недели Числовой]" caption="День Недели Числовой" attribute="1" time="1" defaultMemberUniqueName="[ГКМД сервера].[День Недели Числовой].[All]" allUniqueName="[ГКМД сервера].[День Недели Числовой].[All]" dimensionUniqueName="[ГКМД сервера]" displayFolder="" count="0" unbalanced="0"/>
    <cacheHierarchy uniqueName="[ГКМД сервера].[Квартал]" caption="Квартал" attribute="1" time="1" defaultMemberUniqueName="[ГКМД сервера].[Квартал].[All]" allUniqueName="[ГКМД сервера].[Квартал].[All]" dimensionUniqueName="[ГКМД сервера]" displayFolder="" count="0" unbalanced="0"/>
    <cacheHierarchy uniqueName="[ГКМД сервера].[Месяц]" caption="Месяц" attribute="1" time="1" defaultMemberUniqueName="[ГКМД сервера].[Месяц].[All]" allUniqueName="[ГКМД сервера].[Месяц].[All]" dimensionUniqueName="[ГКМД сервера]" displayFolder="" count="0" unbalanced="0"/>
    <cacheHierarchy uniqueName="[ГКМД сервера].[Месяц Числовой]" caption="Месяц Числовой" attribute="1" time="1" defaultMemberUniqueName="[ГКМД сервера].[Месяц Числовой].[All]" allUniqueName="[ГКМД сервера].[Месяц Числовой].[All]" dimensionUniqueName="[ГКМД сервера]" displayFolder="" count="0" unbalanced="0"/>
    <cacheHierarchy uniqueName="[ГКМД сервера].[Неделя]" caption="Неделя" attribute="1" time="1" defaultMemberUniqueName="[ГКМД сервера].[Неделя].[All]" allUniqueName="[ГКМД сервера].[Неделя].[All]" dimensionUniqueName="[ГКМД сервера]" displayFolder="" count="0" unbalanced="0"/>
    <cacheHierarchy uniqueName="[Карты].[Аккаунт Выдавший Карту]" caption="Аккаунт Выдавший Карту" attribute="1" defaultMemberUniqueName="[Карты].[Аккаунт Выдавший Карту].[All]" allUniqueName="[Карты].[Аккаунт Выдавший Карту].[All]" dimensionUniqueName="[Карты]" displayFolder="" count="0" unbalanced="0"/>
    <cacheHierarchy uniqueName="[Карты].[Дата Изменения Статуса Карты]" caption="Дата Изменения Статуса Карты" attribute="1" defaultMemberUniqueName="[Карты].[Дата Изменения Статуса Карты].[All]" allUniqueName="[Карты].[Дата Изменения Статуса Карты].[All]" dimensionUniqueName="[Карты]" displayFolder="" count="0" unbalanced="0"/>
    <cacheHierarchy uniqueName="[Карты].[Карта Работает]" caption="Карта Работает" attribute="1" defaultMemberUniqueName="[Карты].[Карта Работает].[All]" allUniqueName="[Карты].[Карта Работает].[All]" dimensionUniqueName="[Карты]" displayFolder="" count="0" unbalanced="0"/>
    <cacheHierarchy uniqueName="[Карты].[Карты Контрольной Группы]" caption="Карты Контрольной Группы" attribute="1" defaultMemberUniqueName="[Карты].[Карты Контрольной Группы].[All]" allUniqueName="[Карты].[Карты Контрольной Группы].[All]" dimensionUniqueName="[Карты]" displayFolder="" count="0" unbalanced="0"/>
    <cacheHierarchy uniqueName="[Карты].[Магазин Первой Покупки]" caption="Магазин Первой Покупки" attribute="1" defaultMemberUniqueName="[Карты].[Магазин Первой Покупки].[All]" allUniqueName="[Карты].[Магазин Первой Покупки].[All]" dimensionUniqueName="[Карты]" displayFolder="" count="0" unbalanced="0"/>
    <cacheHierarchy uniqueName="[Карты].[Номер Карты]" caption="Номер Карты" attribute="1" defaultMemberUniqueName="[Карты].[Номер Карты].[All]" allUniqueName="[Карты].[Номер Карты].[All]" dimensionUniqueName="[Карты]" displayFolder="" count="0" unbalanced="0"/>
    <cacheHierarchy uniqueName="[Карты].[Организация Выдавшая Карту]" caption="Организация Выдавшая Карту" attribute="1" defaultMemberUniqueName="[Карты].[Организация Выдавшая Карту].[All]" allUniqueName="[Карты].[Организация Выдавшая Карту].[All]" dimensionUniqueName="[Карты]" displayFolder="" count="0" unbalanced="0"/>
    <cacheHierarchy uniqueName="[Карты].[Тип Карты]" caption="Тип Карты" attribute="1" defaultMemberUniqueName="[Карты].[Тип Карты].[All]" allUniqueName="[Карты].[Тип Карты].[All]" dimensionUniqueName="[Карты]" displayFolder="" count="0" unbalanced="0"/>
    <cacheHierarchy uniqueName="[Контакты].[Contact ID]" caption="Contact ID" attribute="1" defaultMemberUniqueName="[Контакты].[Contact ID].[All]" allUniqueName="[Контакты].[Contact ID].[All]" dimensionUniqueName="[Контакты]" displayFolder="" count="0" unbalanced="0"/>
    <cacheHierarchy uniqueName="[Контакты].[E Mail]" caption="E Mail" attribute="1" defaultMemberUniqueName="[Контакты].[E Mail].[All]" allUniqueName="[Контакты].[E Mail].[All]" dimensionUniqueName="[Контакты]" displayFolder="" count="0" unbalanced="0"/>
    <cacheHierarchy uniqueName="[Контакты].[SMS Подтверждение Телефонного Номера]" caption="SMS Подтверждение Телефонного Номера" attribute="1" defaultMemberUniqueName="[Контакты].[SMS Подтверждение Телефонного Номера].[All]" allUniqueName="[Контакты].[SMS Подтверждение Телефонного Номера].[All]" dimensionUniqueName="[Контакты]" displayFolder="" count="0" unbalanced="0"/>
    <cacheHierarchy uniqueName="[Контакты].[SMS Разрешение На Любые Уведомления]" caption="SMS Разрешение На Любые Уведомления" attribute="1" defaultMemberUniqueName="[Контакты].[SMS Разрешение На Любые Уведомления].[All]" allUniqueName="[Контакты].[SMS Разрешение На Любые Уведомления].[All]" dimensionUniqueName="[Контакты]" displayFolder="" count="0" unbalanced="0"/>
    <cacheHierarchy uniqueName="[Контакты].[SMS Согласие На Любые Коммуникации]" caption="SMS Согласие На Любые Коммуникации" attribute="1" defaultMemberUniqueName="[Контакты].[SMS Согласие На Любые Коммуникации].[All]" allUniqueName="[Контакты].[SMS Согласие На Любые Коммуникации].[All]" dimensionUniqueName="[Контакты]" displayFolder="" count="0" unbalanced="0"/>
    <cacheHierarchy uniqueName="[Контакты].[SMS Согласие На Связь По Телефону]" caption="SMS Согласие На Связь По Телефону" attribute="1" defaultMemberUniqueName="[Контакты].[SMS Согласие На Связь По Телефону].[All]" allUniqueName="[Контакты].[SMS Согласие На Связь По Телефону].[All]" dimensionUniqueName="[Контакты]" displayFolder="" count="0" unbalanced="0"/>
    <cacheHierarchy uniqueName="[Контакты].[SMS Согласие На СМС Рассылку]" caption="SMS Согласие На СМС Рассылку" attribute="1" defaultMemberUniqueName="[Контакты].[SMS Согласие На СМС Рассылку].[All]" allUniqueName="[Контакты].[SMS Согласие На СМС Рассылку].[All]" dimensionUniqueName="[Контакты]" displayFolder="" count="2" unbalanced="0">
      <fieldsUsage count="2">
        <fieldUsage x="-1"/>
        <fieldUsage x="7"/>
      </fieldsUsage>
    </cacheHierarchy>
    <cacheHierarchy uniqueName="[Контакты].[SMS Согласие Со Всеми Условиями]" caption="SMS Согласие Со Всеми Условиями" attribute="1" defaultMemberUniqueName="[Контакты].[SMS Согласие Со Всеми Условиями].[All]" allUniqueName="[Контакты].[SMS Согласие Со Всеми Условиями].[All]" dimensionUniqueName="[Контакты]" displayFolder="" count="0" unbalanced="0"/>
    <cacheHierarchy uniqueName="[Контакты].[Администратор Зарегистрировавший Анкету]" caption="Администратор Зарегистрировавший Анкету" attribute="1" defaultMemberUniqueName="[Контакты].[Администратор Зарегистрировавший Анкету].[All]" allUniqueName="[Контакты].[Администратор Зарегистрировавший Анкету].[All]" dimensionUniqueName="[Контакты]" displayFolder="" count="0" unbalanced="0"/>
    <cacheHierarchy uniqueName="[Контакты].[Возраст Интервал]" caption="Возраст Интервал" attribute="1" defaultMemberUniqueName="[Контакты].[Возраст Интервал].[All]" allUniqueName="[Контакты].[Возраст Интервал].[All]" dimensionUniqueName="[Контакты]" displayFolder="" count="0" unbalanced="0"/>
    <cacheHierarchy uniqueName="[Контакты].[Возраст Лет]" caption="Возраст Лет" attribute="1" defaultMemberUniqueName="[Контакты].[Возраст Лет].[All]" allUniqueName="[Контакты].[Возраст Лет].[All]" dimensionUniqueName="[Контакты]" displayFolder="" count="0" unbalanced="0"/>
    <cacheHierarchy uniqueName="[Контакты].[Дата Рождения]" caption="Дата Рождения" attribute="1" defaultMemberUniqueName="[Контакты].[Дата Рождения].[All]" allUniqueName="[Контакты].[Дата Рождения].[All]" dimensionUniqueName="[Контакты]" displayFolder="" count="0" unbalanced="0"/>
    <cacheHierarchy uniqueName="[Контакты].[Дата Создания Контакта]" caption="Дата Создания Контакта" attribute="1" defaultMemberUniqueName="[Контакты].[Дата Создания Контакта].[All]" allUniqueName="[Контакты].[Дата Создания Контакта].[All]" dimensionUniqueName="[Контакты]" displayFolder="" count="0" unbalanced="0"/>
    <cacheHierarchy uniqueName="[Контакты].[День Рождения]" caption="День Рождения" attribute="1" defaultMemberUniqueName="[Контакты].[День Рождения].[All]" allUniqueName="[Контакты].[День Рождения].[All]" dimensionUniqueName="[Контакты]" displayFolder="" count="0" unbalanced="0"/>
    <cacheHierarchy uniqueName="[Контакты].[Имя]" caption="Имя" attribute="1" defaultMemberUniqueName="[Контакты].[Имя].[All]" allUniqueName="[Контакты].[Имя].[All]" dimensionUniqueName="[Контакты]" displayFolder="" count="0" unbalanced="0"/>
    <cacheHierarchy uniqueName="[Контакты].[Корректность Телефона]" caption="Корректность Телефона" attribute="1" defaultMemberUniqueName="[Контакты].[Корректность Телефона].[All]" allUniqueName="[Контакты].[Корректность Телефона].[All]" dimensionUniqueName="[Контакты]" displayFolder="" count="2" unbalanced="0">
      <fieldsUsage count="2">
        <fieldUsage x="-1"/>
        <fieldUsage x="10"/>
      </fieldsUsage>
    </cacheHierarchy>
    <cacheHierarchy uniqueName="[Контакты].[Магазин Допуловие]" caption="Магазин Допуловие" attribute="1" defaultMemberUniqueName="[Контакты].[Магазин Допуловие].[All]" allUniqueName="[Контакты].[Магазин Допуловие].[All]" dimensionUniqueName="[Контакты]" displayFolder="" count="0" unbalanced="0"/>
    <cacheHierarchy uniqueName="[Контакты].[Магазин Зарегистрировавший Анкету]" caption="Магазин Зарегистрировавший Анкету" attribute="1" defaultMemberUniqueName="[Контакты].[Магазин Зарегистрировавший Анкету].[All]" allUniqueName="[Контакты].[Магазин Зарегистрировавший Анкету].[All]" dimensionUniqueName="[Контакты]" displayFolder="" count="0" unbalanced="0"/>
    <cacheHierarchy uniqueName="[Контакты].[Месяц Рождения]" caption="Месяц Рождения" attribute="1" defaultMemberUniqueName="[Контакты].[Месяц Рождения].[All]" allUniqueName="[Контакты].[Месяц Рождения].[All]" dimensionUniqueName="[Контакты]" displayFolder="" count="2" unbalanced="0">
      <fieldsUsage count="2">
        <fieldUsage x="-1"/>
        <fieldUsage x="8"/>
      </fieldsUsage>
    </cacheHierarchy>
    <cacheHierarchy uniqueName="[Контакты].[Наличие Детей]" caption="Наличие Детей" attribute="1" defaultMemberUniqueName="[Контакты].[Наличие Детей].[All]" allUniqueName="[Контакты].[Наличие Детей].[All]" dimensionUniqueName="[Контакты]" displayFolder="" count="0" unbalanced="0"/>
    <cacheHierarchy uniqueName="[Контакты].[Наличие Заполненного Дня Рождения]" caption="Наличие Заполненного Дня Рождения" attribute="1" defaultMemberUniqueName="[Контакты].[Наличие Заполненного Дня Рождения].[All]" allUniqueName="[Контакты].[Наличие Заполненного Дня Рождения].[All]" dimensionUniqueName="[Контакты]" displayFolder="" count="0" unbalanced="0"/>
    <cacheHierarchy uniqueName="[Контакты].[Отчество]" caption="Отчество" attribute="1" defaultMemberUniqueName="[Контакты].[Отчество].[All]" allUniqueName="[Контакты].[Отчество].[All]" dimensionUniqueName="[Контакты]" displayFolder="" count="0" unbalanced="0"/>
    <cacheHierarchy uniqueName="[Контакты].[Подтвержден Мобильный Номер]" caption="Подтвержден Мобильный Номер" attribute="1" defaultMemberUniqueName="[Контакты].[Подтвержден Мобильный Номер].[All]" allUniqueName="[Контакты].[Подтвержден Мобильный Номер].[All]" dimensionUniqueName="[Контакты]" displayFolder="" count="0" unbalanced="0"/>
    <cacheHierarchy uniqueName="[Контакты].[Пол]" caption="Пол" attribute="1" defaultMemberUniqueName="[Контакты].[Пол].[All]" allUniqueName="[Контакты].[Пол].[All]" dimensionUniqueName="[Контакты]" displayFolder="" count="0" unbalanced="0"/>
    <cacheHierarchy uniqueName="[Контакты].[Согласие На СМС Рассылку]" caption="Согласие На СМС Рассылку" attribute="1" defaultMemberUniqueName="[Контакты].[Согласие На СМС Рассылку].[All]" allUniqueName="[Контакты].[Согласие На СМС Рассылку].[All]" dimensionUniqueName="[Контакты]" displayFolder="" count="0" unbalanced="0"/>
    <cacheHierarchy uniqueName="[Контакты].[Статус Карты]" caption="Статус Карты" attribute="1" defaultMemberUniqueName="[Контакты].[Статус Карты].[All]" allUniqueName="[Контакты].[Статус Карты].[All]" dimensionUniqueName="[Контакты]" displayFolder="" count="0" unbalanced="0"/>
    <cacheHierarchy uniqueName="[Контакты].[Телефон]" caption="Телефон" attribute="1" defaultMemberUniqueName="[Контакты].[Телефон].[All]" allUniqueName="[Контакты].[Телефон].[All]" dimensionUniqueName="[Контакты]" displayFolder="" count="0" unbalanced="0"/>
    <cacheHierarchy uniqueName="[Контакты].[Фамилия]" caption="Фамилия" attribute="1" defaultMemberUniqueName="[Контакты].[Фамилия].[All]" allUniqueName="[Контакты].[Фамилия].[All]" dimensionUniqueName="[Контакты]" displayFolder="" count="0" unbalanced="0"/>
    <cacheHierarchy uniqueName="[Контакты].[ФИО]" caption="ФИО" attribute="1" defaultMemberUniqueName="[Контакты].[ФИО].[All]" allUniqueName="[Контакты].[ФИО].[All]" dimensionUniqueName="[Контакты]" displayFolder="" count="0" unbalanced="0"/>
    <cacheHierarchy uniqueName="[Маркетинговая группа].[Ordering День Недели on MarketGroup День недели числовой]" caption="Ordering День Недели on MarketGroup День недели числовой" attribute="1" time="1" defaultMemberUniqueName="[Маркетинговая группа].[Ordering День Недели on MarketGroup День недели числовой].[All]" allUniqueName="[Маркетинговая группа].[Ordering День Недели on MarketGroup День недели числовой].[All]" dimensionUniqueName="[Маркетинговая группа]" displayFolder="" count="0" unbalanced="0"/>
    <cacheHierarchy uniqueName="[Маркетинговая группа].[Ordering Месяц on MarketGroup Месяц числовой]" caption="Ordering Месяц on MarketGroup Месяц числовой" attribute="1" time="1" defaultMemberUniqueName="[Маркетинговая группа].[Ordering Месяц on MarketGroup Месяц числовой].[All]" allUniqueName="[Маркетинговая группа].[Ordering Месяц on MarketGroup Месяц числовой].[All]" dimensionUniqueName="[Маркетинговая группа]" displayFolder="" count="0" unbalanced="0"/>
    <cacheHierarchy uniqueName="[Маркетинговая группа].[ГКМД маркетинговых списков]" caption="ГКМД маркетинговых списков" time="1" defaultMemberUniqueName="[Маркетинговая группа].[ГКМД маркетинговых списков].[All]" allUniqueName="[Маркетинговая группа].[ГКМД маркетинговых списков].[All]" dimensionUniqueName="[Маркетинговая группа]" displayFolder="" count="0" unbalanced="0"/>
    <cacheHierarchy uniqueName="[Маркетинговая группа].[Год]" caption="Год" attribute="1" time="1" defaultMemberUniqueName="[Маркетинговая группа].[Год].[All]" allUniqueName="[Маркетинговая группа].[Год].[All]" dimensionUniqueName="[Маркетинговая группа]" displayFolder="" count="0" unbalanced="0"/>
    <cacheHierarchy uniqueName="[Маркетинговая группа].[Группа Маркетинговых Списков]" caption="Группа Маркетинговых Списков" attribute="1" time="1" defaultMemberUniqueName="[Маркетинговая группа].[Группа Маркетинговых Списков].[All]" allUniqueName="[Маркетинговая группа].[Группа Маркетинговых Списков].[All]" dimensionUniqueName="[Маркетинговая группа]" displayFolder="" count="0" unbalanced="0"/>
    <cacheHierarchy uniqueName="[Маркетинговая группа].[Группы списков]" caption="Группы списков" time="1" defaultMemberUniqueName="[Маркетинговая группа].[Группы списков].[All]" allUniqueName="[Маркетинговая группа].[Группы списков].[All]" dimensionUniqueName="[Маркетинговая группа]" displayFolder="" count="0" unbalanced="0"/>
    <cacheHierarchy uniqueName="[Маркетинговая группа].[Дата Создания Списка]" caption="Дата Создания Списка" attribute="1" time="1" defaultMemberUniqueName="[Маркетинговая группа].[Дата Создания Списка].[All]" allUniqueName="[Маркетинговая группа].[Дата Создания Списка].[All]" dimensionUniqueName="[Маркетинговая группа]" displayFolder="" count="0" unbalanced="0"/>
    <cacheHierarchy uniqueName="[Маркетинговая группа].[День]" caption="День" attribute="1" time="1" defaultMemberUniqueName="[Маркетинговая группа].[День].[All]" allUniqueName="[Маркетинговая группа].[День].[All]" dimensionUniqueName="[Маркетинговая группа]" displayFolder="" count="0" unbalanced="0"/>
    <cacheHierarchy uniqueName="[Маркетинговая группа].[День Недели]" caption="День Недели" attribute="1" time="1" defaultMemberUniqueName="[Маркетинговая группа].[День Недели].[All]" allUniqueName="[Маркетинговая группа].[День Недели].[All]" dimensionUniqueName="[Маркетинговая группа]" displayFolder="" count="0" unbalanced="0"/>
    <cacheHierarchy uniqueName="[Маркетинговая группа].[Квартал]" caption="Квартал" attribute="1" time="1" defaultMemberUniqueName="[Маркетинговая группа].[Квартал].[All]" allUniqueName="[Маркетинговая группа].[Квартал].[All]" dimensionUniqueName="[Маркетинговая группа]" displayFolder="" count="0" unbalanced="0"/>
    <cacheHierarchy uniqueName="[Маркетинговая группа].[Маркетинговый Список]" caption="Маркетинговый Список" attribute="1" time="1" defaultMemberUniqueName="[Маркетинговая группа].[Маркетинговый Список].[All]" allUniqueName="[Маркетинговая группа].[Маркетинговый Список].[All]" dimensionUniqueName="[Маркетинговая группа]" displayFolder="" count="2" unbalanced="0">
      <fieldsUsage count="2">
        <fieldUsage x="-1"/>
        <fieldUsage x="16"/>
      </fieldsUsage>
    </cacheHierarchy>
    <cacheHierarchy uniqueName="[Маркетинговая группа].[Месяц]" caption="Месяц" attribute="1" time="1" defaultMemberUniqueName="[Маркетинговая группа].[Месяц].[All]" allUniqueName="[Маркетинговая группа].[Месяц].[All]" dimensionUniqueName="[Маркетинговая группа]" displayFolder="" count="0" unbalanced="0"/>
    <cacheHierarchy uniqueName="[Маркетинговая группа].[Неделя]" caption="Неделя" attribute="1" time="1" defaultMemberUniqueName="[Маркетинговая группа].[Неделя].[All]" allUniqueName="[Маркетинговая группа].[Неделя].[All]" dimensionUniqueName="[Маркетинговая группа]" displayFolder="" count="0" unbalanced="0"/>
    <cacheHierarchy uniqueName="[Маркетинговая группа].[Описание]" caption="Описание" attribute="1" time="1" defaultMemberUniqueName="[Маркетинговая группа].[Описание].[All]" allUniqueName="[Маркетинговая группа].[Описание].[All]" dimensionUniqueName="[Маркетинговая группа]" displayFolder="" count="0" unbalanced="0"/>
    <cacheHierarchy uniqueName="[Маркетинговая группа].[Подгруппа Маркетинговых Списков]" caption="Подгруппа Маркетинговых Списков" attribute="1" time="1" defaultMemberUniqueName="[Маркетинговая группа].[Подгруппа Маркетинговых Списков].[All]" allUniqueName="[Маркетинговая группа].[Подгруппа Маркетинговых Списков].[All]" dimensionUniqueName="[Маркетинговая группа]" displayFolder="" count="0" unbalanced="0"/>
    <cacheHierarchy uniqueName="[Маркетинговая группа].[Цель]" caption="Цель" attribute="1" time="1" defaultMemberUniqueName="[Маркетинговая группа].[Цель].[All]" allUniqueName="[Маркетинговая группа].[Цель].[All]" dimensionUniqueName="[Маркетинговая группа]" displayFolder="" count="0" unbalanced="0"/>
    <cacheHierarchy uniqueName="[Маркетинговые кампании].[Дата Начала Действия МК]" caption="Дата Начала Действия МК" attribute="1" defaultMemberUniqueName="[Маркетинговые кампании].[Дата Начала Действия МК].[All]" allUniqueName="[Маркетинговые кампании].[Дата Начала Действия МК].[All]" dimensionUniqueName="[Маркетинговые кампании]" displayFolder="" count="0" unbalanced="0"/>
    <cacheHierarchy uniqueName="[Маркетинговые кампании].[Дата Окончания Действия МК]" caption="Дата Окончания Действия МК" attribute="1" defaultMemberUniqueName="[Маркетинговые кампании].[Дата Окончания Действия МК].[All]" allUniqueName="[Маркетинговые кампании].[Дата Окончания Действия МК].[All]" dimensionUniqueName="[Маркетинговые кампании]" displayFolder="" count="0" unbalanced="0"/>
    <cacheHierarchy uniqueName="[Маркетинговые кампании].[Маркетинговая Кампания]" caption="Маркетинговая Кампания" attribute="1" defaultMemberUniqueName="[Маркетинговые кампании].[Маркетинговая Кампания].[All]" allUniqueName="[Маркетинговые кампании].[Маркетинговая Кампания].[All]" dimensionUniqueName="[Маркетинговые кампании]" displayFolder="" count="0" unbalanced="0"/>
    <cacheHierarchy uniqueName="[Маркетинговые кампании].[Организация Маркетинговой Кампании]" caption="Организация Маркетинговой Кампании" attribute="1" defaultMemberUniqueName="[Маркетинговые кампании].[Организация Маркетинговой Кампании].[All]" allUniqueName="[Маркетинговые кампании].[Организация Маркетинговой Кампании].[All]" dimensionUniqueName="[Маркетинговые кампании]" displayFolder="" count="0" unbalanced="0"/>
    <cacheHierarchy uniqueName="[Маркетинговые кампании].[Принадлежность к Организации]" caption="Принадлежность к Организации" attribute="1" defaultMemberUniqueName="[Маркетинговые кампании].[Принадлежность к Организации].[All]" allUniqueName="[Маркетинговые кампании].[Принадлежность к Организации].[All]" dimensionUniqueName="[Маркетинговые кампании]" displayFolder="" count="0" unbalanced="0"/>
    <cacheHierarchy uniqueName="[Маркетинговые кампании].[Принадлежность к Организации2]" caption="Принадлежность к Организации2" attribute="1" defaultMemberUniqueName="[Маркетинговые кампании].[Принадлежность к Организации2].[All]" allUniqueName="[Маркетинговые кампании].[Принадлежность к Организации2].[All]" dimensionUniqueName="[Маркетинговые кампании]" displayFolder="" count="0" unbalanced="0"/>
    <cacheHierarchy uniqueName="[Организации].[Аккаунт]" caption="Аккаунт" attribute="1" defaultMemberUniqueName="[Организации].[Аккаунт].[All]" allUniqueName="[Организации].[Аккаунт].[All]" dimensionUniqueName="[Организации]" displayFolder="" count="0" unbalanced="0"/>
    <cacheHierarchy uniqueName="[Организации].[Город]" caption="Город" attribute="1" defaultMemberUniqueName="[Организации].[Город].[All]" allUniqueName="[Организации].[Город].[All]" dimensionUniqueName="[Организации]" displayFolder="" count="0" unbalanced="0"/>
    <cacheHierarchy uniqueName="[Организации].[Дата первой покупки]" caption="Дата первой покупки" attribute="1" defaultMemberUniqueName="[Организации].[Дата первой покупки].[All]" allUniqueName="[Организации].[Дата первой покупки].[All]" dimensionUniqueName="[Организации]" displayFolder="" count="0" unbalanced="0"/>
    <cacheHierarchy uniqueName="[Организации].[Дата последней покупки]" caption="Дата последней покупки" attribute="1" defaultMemberUniqueName="[Организации].[Дата последней покупки].[All]" allUniqueName="[Организации].[Дата последней покупки].[All]" dimensionUniqueName="[Организации]" displayFolder="" count="0" unbalanced="0"/>
    <cacheHierarchy uniqueName="[Организации].[Касса]" caption="Касса" attribute="1" defaultMemberUniqueName="[Организации].[Касса].[All]" allUniqueName="[Организации].[Касса].[All]" dimensionUniqueName="[Организации]" displayFolder="" count="0" unbalanced="0"/>
    <cacheHierarchy uniqueName="[Организации].[Магазин]" caption="Магазин" attribute="1" defaultMemberUniqueName="[Организации].[Магазин].[All]" allUniqueName="[Организации].[Магазин].[All]" dimensionUniqueName="[Организации]" displayFolder="" count="0" unbalanced="0"/>
    <cacheHierarchy uniqueName="[Организации].[Магазин с полным названием]" caption="Магазин с полным названием" attribute="1" defaultMemberUniqueName="[Организации].[Магазин с полным названием].[All]" allUniqueName="[Организации].[Магазин с полным названием].[All]" dimensionUniqueName="[Организации]" displayFolder="" count="2" unbalanced="0">
      <fieldsUsage count="2">
        <fieldUsage x="-1"/>
        <fieldUsage x="6"/>
      </fieldsUsage>
    </cacheHierarchy>
    <cacheHierarchy uniqueName="[Организации].[Номер Магазина]" caption="Номер Магазина" attribute="1" defaultMemberUniqueName="[Организации].[Номер Магазина].[All]" allUniqueName="[Организации].[Номер Магазина].[All]" dimensionUniqueName="[Организации]" displayFolder="" count="0" unbalanced="0"/>
    <cacheHierarchy uniqueName="[Организации].[Организации]" caption="Организации" defaultMemberUniqueName="[Организации].[Организации].[All]" allUniqueName="[Организации].[Организации].[All]" dimensionUniqueName="[Организации]" displayFolder="" count="0" unbalanced="0"/>
    <cacheHierarchy uniqueName="[Организации].[Организация]" caption="Организация" attribute="1" defaultMemberUniqueName="[Организации].[Организация].[All]" allUniqueName="[Организации].[Организация].[All]" dimensionUniqueName="[Организации]" displayFolder="" count="0" unbalanced="0"/>
    <cacheHierarchy uniqueName="[Организации].[Регион]" caption="Регион" attribute="1" defaultMemberUniqueName="[Организации].[Регион].[All]" allUniqueName="[Организации].[Регион].[All]" dimensionUniqueName="[Организации]" displayFolder="" count="0" unbalanced="0"/>
    <cacheHierarchy uniqueName="[Организации].[Формат]" caption="Формат" attribute="1" defaultMemberUniqueName="[Организации].[Формат].[All]" allUniqueName="[Организации].[Формат].[All]" dimensionUniqueName="[Организации]" displayFolder="" count="0" unbalanced="0"/>
    <cacheHierarchy uniqueName="[Сегменты карт].[F Давность]" caption="F Давность" attribute="1" defaultMemberUniqueName="[Сегменты карт].[F Давность].[All]" allUniqueName="[Сегменты карт].[F Давность].[All]" dimensionUniqueName="[Сегменты карт]" displayFolder="" count="0" unbalanced="0"/>
    <cacheHierarchy uniqueName="[Сегменты карт].[M Сумма]" caption="M Сумма" attribute="1" defaultMemberUniqueName="[Сегменты карт].[M Сумма].[All]" allUniqueName="[Сегменты карт].[M Сумма].[All]" dimensionUniqueName="[Сегменты карт]" displayFolder="" count="0" unbalanced="0"/>
    <cacheHierarchy uniqueName="[Сегменты карт].[R Частота]" caption="R Частота" attribute="1" defaultMemberUniqueName="[Сегменты карт].[R Частота].[All]" allUniqueName="[Сегменты карт].[R Частота].[All]" dimensionUniqueName="[Сегменты карт]" displayFolder="" count="0" unbalanced="0"/>
    <cacheHierarchy uniqueName="[Сегменты карт].[Доход с карты за весь период]" caption="Доход с карты за весь период" defaultMemberUniqueName="[Сегменты карт].[Доход с карты за весь период].[All]" allUniqueName="[Сегменты карт].[Доход с карты за весь период].[All]" dimensionUniqueName="[Сегменты карт]" displayFolder="" count="0" unbalanced="0"/>
    <cacheHierarchy uniqueName="[Сегменты карт].[Доход с карты за квартал]" caption="Доход с карты за квартал" defaultMemberUniqueName="[Сегменты карт].[Доход с карты за квартал].[All]" allUniqueName="[Сегменты карт].[Доход с карты за квартал].[All]" dimensionUniqueName="[Сегменты карт]" displayFolder="" count="0" unbalanced="0"/>
    <cacheHierarchy uniqueName="[Сегменты карт].[Доход с карты за месяц]" caption="Доход с карты за месяц" defaultMemberUniqueName="[Сегменты карт].[Доход с карты за месяц].[All]" allUniqueName="[Сегменты карт].[Доход с карты за месяц].[All]" dimensionUniqueName="[Сегменты карт]" displayFolder="" count="0" unbalanced="0"/>
    <cacheHierarchy uniqueName="[Сегменты карт].[Макс Сумма в День За 3 Месяца]" caption="Макс Сумма в День За 3 Месяца" attribute="1" defaultMemberUniqueName="[Сегменты карт].[Макс Сумма в День За 3 Месяца].[All]" allUniqueName="[Сегменты карт].[Макс Сумма в День За 3 Месяца].[All]" dimensionUniqueName="[Сегменты карт]" displayFolder="" count="0" unbalanced="0"/>
    <cacheHierarchy uniqueName="[Сегменты карт].[Макс Чеков в День За 3 Месяца]" caption="Макс Чеков в День За 3 Месяца" attribute="1" defaultMemberUniqueName="[Сегменты карт].[Макс Чеков в День За 3 Месяца].[All]" allUniqueName="[Сегменты карт].[Макс Чеков в День За 3 Месяца].[All]" dimensionUniqueName="[Сегменты карт]" displayFolder="" count="0" unbalanced="0"/>
    <cacheHierarchy uniqueName="[Сегменты карт].[Макс Чеков в Месяц За 3 Месяца]" caption="Макс Чеков в Месяц За 3 Месяца" attribute="1" defaultMemberUniqueName="[Сегменты карт].[Макс Чеков в Месяц За 3 Месяца].[All]" allUniqueName="[Сегменты карт].[Макс Чеков в Месяц За 3 Месяца].[All]" dimensionUniqueName="[Сегменты карт]" displayFolder="" count="0" unbalanced="0"/>
    <cacheHierarchy uniqueName="[Сегменты карт].[Средний Чек весь Период 0-200]" caption="Средний Чек весь Период 0-200" attribute="1" defaultMemberUniqueName="[Сегменты карт].[Средний Чек весь Период 0-200].[All]" allUniqueName="[Сегменты карт].[Средний Чек весь Период 0-200].[All]" dimensionUniqueName="[Сегменты карт]" displayFolder="" count="0" unbalanced="0"/>
    <cacheHierarchy uniqueName="[Сегменты карт].[Средний чек карты за весь период]" caption="Средний чек карты за весь период" defaultMemberUniqueName="[Сегменты карт].[Средний чек карты за весь период].[All]" allUniqueName="[Сегменты карт].[Средний чек карты за весь период].[All]" dimensionUniqueName="[Сегменты карт]" displayFolder="" count="0" unbalanced="0"/>
    <cacheHierarchy uniqueName="[Сегменты карт].[Средний чек карты за квартал]" caption="Средний чек карты за квартал" defaultMemberUniqueName="[Сегменты карт].[Средний чек карты за квартал].[All]" allUniqueName="[Сегменты карт].[Средний чек карты за квартал].[All]" dimensionUniqueName="[Сегменты карт]" displayFolder="" count="0" unbalanced="0"/>
    <cacheHierarchy uniqueName="[Сегменты карт].[Средний чек карты за месяц]" caption="Средний чек карты за месяц" defaultMemberUniqueName="[Сегменты карт].[Средний чек карты за месяц].[All]" allUniqueName="[Сегменты карт].[Средний чек карты за месяц].[All]" dimensionUniqueName="[Сегменты карт]" displayFolder="" count="0" unbalanced="0"/>
    <cacheHierarchy uniqueName="[Сегменты карт].[Средний Чек месяц 0-200]" caption="Средний Чек месяц 0-200" attribute="1" defaultMemberUniqueName="[Сегменты карт].[Средний Чек месяц 0-200].[All]" allUniqueName="[Сегменты карт].[Средний Чек месяц 0-200].[All]" dimensionUniqueName="[Сегменты карт]" displayFolder="" count="0" unbalanced="0"/>
    <cacheHierarchy uniqueName="[Сегменты карт].[Средний Чек месяц 0-300]" caption="Средний Чек месяц 0-300" attribute="1" defaultMemberUniqueName="[Сегменты карт].[Средний Чек месяц 0-300].[All]" allUniqueName="[Сегменты карт].[Средний Чек месяц 0-300].[All]" dimensionUniqueName="[Сегменты карт]" displayFolder="" count="0" unbalanced="0"/>
    <cacheHierarchy uniqueName="[Сегменты карт].[Чеков весь Период]" caption="Чеков весь Период" attribute="1" defaultMemberUniqueName="[Сегменты карт].[Чеков весь Период].[All]" allUniqueName="[Сегменты карт].[Чеков весь Период].[All]" dimensionUniqueName="[Сегменты карт]" displayFolder="" count="0" unbalanced="0"/>
    <cacheHierarchy uniqueName="[Сегменты карт].[Чеков весь Период 1 До 11]" caption="Чеков весь Период 1 До 11" attribute="1" defaultMemberUniqueName="[Сегменты карт].[Чеков весь Период 1 До 11].[All]" allUniqueName="[Сегменты карт].[Чеков весь Период 1 До 11].[All]" dimensionUniqueName="[Сегменты карт]" displayFolder="" count="0" unbalanced="0"/>
    <cacheHierarchy uniqueName="[Сегменты карт].[Чеков квартал]" caption="Чеков квартал" attribute="1" defaultMemberUniqueName="[Сегменты карт].[Чеков квартал].[All]" allUniqueName="[Сегменты карт].[Чеков квартал].[All]" dimensionUniqueName="[Сегменты карт]" displayFolder="" count="0" unbalanced="0"/>
    <cacheHierarchy uniqueName="[Сегменты карт].[Чеков месяц]" caption="Чеков месяц" attribute="1" defaultMemberUniqueName="[Сегменты карт].[Чеков месяц].[All]" allUniqueName="[Сегменты карт].[Чеков месяц].[All]" dimensionUniqueName="[Сегменты карт]" displayFolder="" count="0" unbalanced="0"/>
    <cacheHierarchy uniqueName="[Сегменты карт].[Чеков месяц 1]" caption="Чеков месяц 1" attribute="1" defaultMemberUniqueName="[Сегменты карт].[Чеков месяц 1].[All]" allUniqueName="[Сегменты карт].[Чеков месяц 1].[All]" dimensionUniqueName="[Сегменты карт]" displayFolder="" count="0" unbalanced="0"/>
    <cacheHierarchy uniqueName="[Сегменты карт].[Чеков месяц 1 До 11]" caption="Чеков месяц 1 До 11" attribute="1" defaultMemberUniqueName="[Сегменты карт].[Чеков месяц 1 До 11].[All]" allUniqueName="[Сегменты карт].[Чеков месяц 1 До 11].[All]" dimensionUniqueName="[Сегменты карт]" displayFolder="" count="0" unbalanced="0"/>
    <cacheHierarchy uniqueName="[Сегменты карт].[Чеков по карте за весь период]" caption="Чеков по карте за весь период" defaultMemberUniqueName="[Сегменты карт].[Чеков по карте за весь период].[All]" allUniqueName="[Сегменты карт].[Чеков по карте за весь период].[All]" dimensionUniqueName="[Сегменты карт]" displayFolder="" count="0" unbalanced="0"/>
    <cacheHierarchy uniqueName="[Сегменты карт].[Чеков по карте за последний квартал]" caption="Чеков по карте за последний квартал" defaultMemberUniqueName="[Сегменты карт].[Чеков по карте за последний квартал].[All]" allUniqueName="[Сегменты карт].[Чеков по карте за последний квартал].[All]" dimensionUniqueName="[Сегменты карт]" displayFolder="" count="0" unbalanced="0"/>
    <cacheHierarchy uniqueName="[Сегменты карт].[Чеков по карте за последний месяц]" caption="Чеков по карте за последний месяц" defaultMemberUniqueName="[Сегменты карт].[Чеков по карте за последний месяц].[All]" allUniqueName="[Сегменты карт].[Чеков по карте за последний месяц].[All]" dimensionUniqueName="[Сегменты карт]" displayFolder="" count="0" unbalanced="0"/>
    <cacheHierarchy uniqueName="[Сегменты чеков].[Cheque ID]" caption="Cheque ID" attribute="1" keyAttribute="1" defaultMemberUniqueName="[Сегменты чеков].[Cheque ID].[All]" allUniqueName="[Сегменты чеков].[Cheque ID].[All]" dimensionUniqueName="[Сегменты чеков]" displayFolder="" count="0" unbalanced="0"/>
    <cacheHierarchy uniqueName="[Сегменты чеков].[Атрибут Чека]" caption="Атрибут Чека" attribute="1" defaultMemberUniqueName="[Сегменты чеков].[Атрибут Чека].[All]" allUniqueName="[Сегменты чеков].[Атрибут Чека].[All]" dimensionUniqueName="[Сегменты чеков]" displayFolder="" count="0" unbalanced="0"/>
    <cacheHierarchy uniqueName="[Сегменты чеков].[Дата и Время Чека]" caption="Дата и Время Чека" attribute="1" defaultMemberUniqueName="[Сегменты чеков].[Дата и Время Чека].[All]" allUniqueName="[Сегменты чеков].[Дата и Время Чека].[All]" dimensionUniqueName="[Сегменты чеков]" displayFolder="" count="0" unbalanced="0"/>
    <cacheHierarchy uniqueName="[Сегменты чеков].[Количество Чеков в День по одной карте]" caption="Количество Чеков в День по одной карте" attribute="1" defaultMemberUniqueName="[Сегменты чеков].[Количество Чеков в День по одной карте].[All]" allUniqueName="[Сегменты чеков].[Количество Чеков в День по одной карте].[All]" dimensionUniqueName="[Сегменты чеков]" displayFolder="" count="0" unbalanced="0"/>
    <cacheHierarchy uniqueName="[Сегменты чеков].[Марка Машины]" caption="Марка Машины" attribute="1" defaultMemberUniqueName="[Сегменты чеков].[Марка Машины].[All]" allUniqueName="[Сегменты чеков].[Марка Машины].[All]" dimensionUniqueName="[Сегменты чеков]" displayFolder="" count="0" unbalanced="0"/>
    <cacheHierarchy uniqueName="[Сегменты чеков].[Номер Чека]" caption="Номер Чека" attribute="1" defaultMemberUniqueName="[Сегменты чеков].[Номер Чека].[All]" allUniqueName="[Сегменты чеков].[Номер Чека].[All]" dimensionUniqueName="[Сегменты чеков]" displayFolder="" count="0" unbalanced="0"/>
    <cacheHierarchy uniqueName="[Сегменты чеков].[Сегменты чеков по выручке прайс 0-300]" caption="Сегменты чеков по выручке прайс 0-300" defaultMemberUniqueName="[Сегменты чеков].[Сегменты чеков по выручке прайс 0-300].[All]" allUniqueName="[Сегменты чеков].[Сегменты чеков по выручке прайс 0-300].[All]" dimensionUniqueName="[Сегменты чеков]" displayFolder="" count="0" unbalanced="0"/>
    <cacheHierarchy uniqueName="[Сегменты чеков].[Сегменты чеков по выручке прайс степени 10]" caption="Сегменты чеков по выручке прайс степени 10" defaultMemberUniqueName="[Сегменты чеков].[Сегменты чеков по выручке прайс степени 10].[All]" allUniqueName="[Сегменты чеков].[Сегменты чеков по выручке прайс степени 10].[All]" dimensionUniqueName="[Сегменты чеков]" displayFolder="" count="0" unbalanced="0"/>
    <cacheHierarchy uniqueName="[Товары].[Артикул Подгруппы Товаров]" caption="Артикул Подгруппы Товаров" attribute="1" defaultMemberUniqueName="[Товары].[Артикул Подгруппы Товаров].[All]" allUniqueName="[Товары].[Артикул Подгруппы Товаров].[All]" dimensionUniqueName="[Товары]" displayFolder="" count="0" unbalanced="0"/>
    <cacheHierarchy uniqueName="[Товары].[Брэнд]" caption="Брэнд" attribute="1" defaultMemberUniqueName="[Товары].[Брэнд].[All]" allUniqueName="[Товары].[Брэнд].[All]" dimensionUniqueName="[Товары]" displayFolder="" count="0" unbalanced="0"/>
    <cacheHierarchy uniqueName="[Товары].[Вид Товара]" caption="Вид Товара" attribute="1" defaultMemberUniqueName="[Товары].[Вид Товара].[All]" allUniqueName="[Товары].[Вид Товара].[All]" dimensionUniqueName="[Товары]" displayFolder="" count="0" unbalanced="0"/>
    <cacheHierarchy uniqueName="[Товары].[Группы товаров]" caption="Группы товаров" defaultMemberUniqueName="[Товары].[Группы товаров].[All]" allUniqueName="[Товары].[Группы товаров].[All]" dimensionUniqueName="[Товары]" displayFolder="" count="0" unbalanced="0"/>
    <cacheHierarchy uniqueName="[Товары].[Название Группы Товаров]" caption="Название Группы Товаров" attribute="1" defaultMemberUniqueName="[Товары].[Название Группы Товаров].[All]" allUniqueName="[Товары].[Название Группы Товаров].[All]" dimensionUniqueName="[Товары]" displayFolder="" count="0" unbalanced="0"/>
    <cacheHierarchy uniqueName="[Товары].[Название Подгруппы Товаров]" caption="Название Подгруппы Товаров" attribute="1" defaultMemberUniqueName="[Товары].[Название Подгруппы Товаров].[All]" allUniqueName="[Товары].[Название Подгруппы Товаров].[All]" dimensionUniqueName="[Товары]" displayFolder="" count="0" unbalanced="0"/>
    <cacheHierarchy uniqueName="[Товары].[Организация Привязки Товара]" caption="Организация Привязки Товара" attribute="1" defaultMemberUniqueName="[Товары].[Организация Привязки Товара].[All]" allUniqueName="[Товары].[Организация Привязки Товара].[All]" dimensionUniqueName="[Товары]" displayFolder="" count="0" unbalanced="0"/>
    <cacheHierarchy uniqueName="[Товары].[Производитель]" caption="Производитель" attribute="1" defaultMemberUniqueName="[Товары].[Производитель].[All]" allUniqueName="[Товары].[Производитель].[All]" dimensionUniqueName="[Товары]" displayFolder="" count="0" unbalanced="0"/>
    <cacheHierarchy uniqueName="[Товары доп инфо4].[Артикул]" caption="Артикул" attribute="1" keyAttribute="1" defaultMemberUniqueName="[Товары доп инфо4].[Артикул].[All]" allUniqueName="[Товары доп инфо4].[Артикул].[All]" dimensionUniqueName="[Товары доп инфо4]" displayFolder="" count="0" unbalanced="0"/>
    <cacheHierarchy uniqueName="[Товары доп инфо4].[Группа]" caption="Группа" attribute="1" defaultMemberUniqueName="[Товары доп инфо4].[Группа].[All]" allUniqueName="[Товары доп инфо4].[Группа].[All]" dimensionUniqueName="[Товары доп инфо4]" displayFolder="" count="0" unbalanced="0"/>
    <cacheHierarchy uniqueName="[Товары доп инфо4].[Категория]" caption="Категория" attribute="1" defaultMemberUniqueName="[Товары доп инфо4].[Категория].[All]" allUniqueName="[Товары доп инфо4].[Категория].[All]" dimensionUniqueName="[Товары доп инфо4]" displayFolder="" count="0" unbalanced="0"/>
    <cacheHierarchy uniqueName="[Товары доп инфо4].[Наименоваие]" caption="Наименоваие" attribute="1" defaultMemberUniqueName="[Товары доп инфо4].[Наименоваие].[All]" allUniqueName="[Товары доп инфо4].[Наименоваие].[All]" dimensionUniqueName="[Товары доп инфо4]" displayFolder="" count="0" unbalanced="0"/>
    <cacheHierarchy uniqueName="[Товары доп инфо4].[Подкатегория]" caption="Подкатегория" attribute="1" defaultMemberUniqueName="[Товары доп инфо4].[Подкатегория].[All]" allUniqueName="[Товары доп инфо4].[Подкатегория].[All]" dimensionUniqueName="[Товары доп инфо4]" displayFolder="" count="0" unbalanced="0"/>
    <cacheHierarchy uniqueName="[Акционные группы товаров].[Article List ID]" caption="Article List ID" attribute="1" keyAttribute="1" defaultMemberUniqueName="[Акционные группы товаров].[Article List ID].[All]" allUniqueName="[Акционные группы товаров].[Article List ID].[All]" dimensionUniqueName="[Акционные группы товаров]" displayFolder="" count="0" unbalanced="0" hidden="1"/>
    <cacheHierarchy uniqueName="[Акционные группы товаров].[Активность Группы]" caption="Активность Группы" attribute="1" defaultMemberUniqueName="[Акционные группы товаров].[Активность Группы].[All]" allUniqueName="[Акционные группы товаров].[Активность Группы].[All]" dimensionUniqueName="[Акционные группы товаров]" displayFolder="" count="0" unbalanced="0" hidden="1"/>
    <cacheHierarchy uniqueName="[Акционные группы товаров].[Акционная Группа Товаров]" caption="Акционная Группа Товаров" attribute="1" defaultMemberUniqueName="[Акционные группы товаров].[Акционная Группа Товаров].[All]" allUniqueName="[Акционные группы товаров].[Акционная Группа Товаров].[All]" dimensionUniqueName="[Акционные группы товаров]" displayFolder="" count="0" unbalanced="0" hidden="1"/>
    <cacheHierarchy uniqueName="[Акционные группы товаров].[Дата Создания Акционной Группы Товаров]" caption="Дата Создания Акционной Группы Товаров" attribute="1" defaultMemberUniqueName="[Акционные группы товаров].[Дата Создания Акционной Группы Товаров].[All]" allUniqueName="[Акционные группы товаров].[Дата Создания Акционной Группы Товаров].[All]" dimensionUniqueName="[Акционные группы товаров]" displayFolder="" count="0" unbalanced="0" hidden="1"/>
    <cacheHierarchy uniqueName="[Время на кассе].[3 Часа]" caption="3 Часа" attribute="1" time="1" defaultMemberUniqueName="[Время на кассе].[3 Часа].[All]" allUniqueName="[Время на кассе].[3 Часа].[All]" dimensionUniqueName="[Время на кассе]" displayFolder="" count="0" unbalanced="0" hidden="1"/>
    <cacheHierarchy uniqueName="[Время на кассе].[3 Часа Числовой]" caption="3 Часа Числовой" attribute="1" time="1" defaultMemberUniqueName="[Время на кассе].[3 Часа Числовой].[All]" allUniqueName="[Время на кассе].[3 Часа Числовой].[All]" dimensionUniqueName="[Время на кассе]" displayFolder="" count="0" unbalanced="0" hidden="1"/>
    <cacheHierarchy uniqueName="[Время на кассе].[Ordering 3 Часа on TimeN 3 часа числовой]" caption="Ordering 3 Часа on TimeN 3 часа числовой" attribute="1" time="1" defaultMemberUniqueName="[Время на кассе].[Ordering 3 Часа on TimeN 3 часа числовой].[All]" allUniqueName="[Время на кассе].[Ordering 3 Часа on TimeN 3 часа числовой].[All]" dimensionUniqueName="[Время на кассе]" displayFolder="" count="0" unbalanced="0" hidden="1"/>
    <cacheHierarchy uniqueName="[Время на кассе].[Time N ID PK]" caption="Time N ID PK" attribute="1" time="1" keyAttribute="1" defaultMemberUniqueName="[Время на кассе].[Time N ID PK].[All]" allUniqueName="[Время на кассе].[Time N ID PK].[All]" dimensionUniqueName="[Время на кассе]" displayFolder="" count="0" memberValueDatatype="3" unbalanced="0" hidden="1"/>
    <cacheHierarchy uniqueName="[Время на кассе].[Время на кассе]" caption="Время на кассе" time="1" defaultMemberUniqueName="[Время на кассе].[Время на кассе].[All]" allUniqueName="[Время на кассе].[Время на кассе].[All]" dimensionUniqueName="[Время на кассе]" displayFolder="" count="0" unbalanced="0" hidden="1"/>
    <cacheHierarchy uniqueName="[Время на кассе].[Час]" caption="Час" attribute="1" time="1" defaultMemberUniqueName="[Время на кассе].[Час].[All]" allUniqueName="[Время на кассе].[Час].[All]" dimensionUniqueName="[Время на кассе]" displayFolder="" count="0" unbalanced="0" hidden="1"/>
    <cacheHierarchy uniqueName="[Время сервера].[3 Часа]" caption="3 Часа" attribute="1" time="1" defaultMemberUniqueName="[Время сервера].[3 Часа].[All]" allUniqueName="[Время сервера].[3 Часа].[All]" dimensionUniqueName="[Время сервера]" displayFolder="" count="0" unbalanced="0" hidden="1"/>
    <cacheHierarchy uniqueName="[Время сервера].[3 Часа Числовой]" caption="3 Часа Числовой" attribute="1" time="1" defaultMemberUniqueName="[Время сервера].[3 Часа Числовой].[All]" allUniqueName="[Время сервера].[3 Часа Числовой].[All]" dimensionUniqueName="[Время сервера]" displayFolder="" count="0" unbalanced="0" hidden="1"/>
    <cacheHierarchy uniqueName="[Время сервера].[Ordering 3 Часа on TimeS 3 часа числовой]" caption="Ordering 3 Часа on TimeS 3 часа числовой" attribute="1" time="1" defaultMemberUniqueName="[Время сервера].[Ordering 3 Часа on TimeS 3 часа числовой].[All]" allUniqueName="[Время сервера].[Ordering 3 Часа on TimeS 3 часа числовой].[All]" dimensionUniqueName="[Время сервера]" displayFolder="" count="0" unbalanced="0" hidden="1"/>
    <cacheHierarchy uniqueName="[Время сервера].[Time S ID PK]" caption="Time S ID PK" attribute="1" time="1" keyAttribute="1" defaultMemberUniqueName="[Время сервера].[Time S ID PK].[All]" allUniqueName="[Время сервера].[Time S ID PK].[All]" dimensionUniqueName="[Время сервера]" displayFolder="" count="0" memberValueDatatype="3" unbalanced="0" hidden="1"/>
    <cacheHierarchy uniqueName="[Время сервера].[Время сервера]" caption="Время сервера" time="1" defaultMemberUniqueName="[Время сервера].[Время сервера].[All]" allUniqueName="[Время сервера].[Время сервера].[All]" dimensionUniqueName="[Время сервера]" displayFolder="" count="0" unbalanced="0" hidden="1"/>
    <cacheHierarchy uniqueName="[Время сервера].[Час]" caption="Час" attribute="1" time="1" defaultMemberUniqueName="[Время сервера].[Час].[All]" allUniqueName="[Время сервера].[Час].[All]" dimensionUniqueName="[Время сервера]" displayFolder="" count="0" unbalanced="0" hidden="1"/>
    <cacheHierarchy uniqueName="[ГКМД на кассе].[Date N ID PK]" caption="Date N ID PK" attribute="1" time="1" keyAttribute="1" defaultMemberUniqueName="[ГКМД на кассе].[Date N ID PK].[All]" allUniqueName="[ГКМД на кассе].[Date N ID PK].[All]" dimensionUniqueName="[ГКМД на кассе]" displayFolder="" count="0" memberValueDatatype="3" unbalanced="0" hidden="1"/>
    <cacheHierarchy uniqueName="[ГКМД на кассе].[Ordering День Недели on DateN День недели числовой]" caption="Ordering День Недели on DateN День недели числовой" attribute="1" time="1" defaultMemberUniqueName="[ГКМД на кассе].[Ordering День Недели on DateN День недели числовой].[All]" allUniqueName="[ГКМД на кассе].[Ordering День Недели on DateN День недели числовой].[All]" dimensionUniqueName="[ГКМД на кассе]" displayFolder="" count="0" unbalanced="0" hidden="1"/>
    <cacheHierarchy uniqueName="[ГКМД на кассе].[Ordering Месяц on DateN Месяц числовой]" caption="Ordering Месяц on DateN Месяц числовой" attribute="1" time="1" defaultMemberUniqueName="[ГКМД на кассе].[Ordering Месяц on DateN Месяц числовой].[All]" allUniqueName="[ГКМД на кассе].[Ordering Месяц on DateN Месяц числовой].[All]" dimensionUniqueName="[ГКМД на кассе]" displayFolder="" count="0" unbalanced="0" hidden="1"/>
    <cacheHierarchy uniqueName="[ГКМД на кассе].[ГКМД на кассе]" caption="ГКМД на кассе" time="1" defaultMemberUniqueName="[ГКМД на кассе].[ГКМД на кассе].[All]" allUniqueName="[ГКМД на кассе].[ГКМД на кассе].[All]" dimensionUniqueName="[ГКМД на кассе]" displayFolder="" count="0" unbalanced="0" hidden="1"/>
    <cacheHierarchy uniqueName="[ГКМД на кассе].[Год]" caption="Год" attribute="1" time="1" defaultMemberUniqueName="[ГКМД на кассе].[Год].[All]" allUniqueName="[ГКМД на кассе].[Год].[All]" dimensionUniqueName="[ГКМД на кассе]" displayFolder="" count="0" unbalanced="0" hidden="1"/>
    <cacheHierarchy uniqueName="[ГКМД на кассе].[Дата Текст]" caption="Дата Текст" attribute="1" time="1" defaultMemberUniqueName="[ГКМД на кассе].[Дата Текст].[All]" allUniqueName="[ГКМД на кассе].[Дата Текст].[All]" dimensionUniqueName="[ГКМД на кассе]" displayFolder="" count="0" unbalanced="0" hidden="1"/>
    <cacheHierarchy uniqueName="[ГКМД на кассе].[Дата Формат]" caption="Дата Формат" attribute="1" time="1" defaultMemberUniqueName="[ГКМД на кассе].[Дата Формат].[All]" allUniqueName="[ГКМД на кассе].[Дата Формат].[All]" dimensionUniqueName="[ГКМД на кассе]" displayFolder="" count="0" unbalanced="0" hidden="1"/>
    <cacheHierarchy uniqueName="[ГКМД на кассе].[День]" caption="День" attribute="1" time="1" defaultMemberUniqueName="[ГКМД на кассе].[День].[All]" allUniqueName="[ГКМД на кассе].[День].[All]" dimensionUniqueName="[ГКМД на кассе]" displayFolder="" count="0" unbalanced="0" hidden="1"/>
    <cacheHierarchy uniqueName="[ГКМД на кассе].[День Недели]" caption="День Недели" attribute="1" time="1" defaultMemberUniqueName="[ГКМД на кассе].[День Недели].[All]" allUniqueName="[ГКМД на кассе].[День Недели].[All]" dimensionUniqueName="[ГКМД на кассе]" displayFolder="" count="0" unbalanced="0" hidden="1"/>
    <cacheHierarchy uniqueName="[ГКМД на кассе].[День Недели Числовой]" caption="День Недели Числовой" attribute="1" time="1" defaultMemberUniqueName="[ГКМД на кассе].[День Недели Числовой].[All]" allUniqueName="[ГКМД на кассе].[День Недели Числовой].[All]" dimensionUniqueName="[ГКМД на кассе]" displayFolder="" count="0" unbalanced="0" hidden="1"/>
    <cacheHierarchy uniqueName="[ГКМД на кассе].[Квартал]" caption="Квартал" attribute="1" time="1" defaultMemberUniqueName="[ГКМД на кассе].[Квартал].[All]" allUniqueName="[ГКМД на кассе].[Квартал].[All]" dimensionUniqueName="[ГКМД на кассе]" displayFolder="" count="0" unbalanced="0" hidden="1"/>
    <cacheHierarchy uniqueName="[ГКМД на кассе].[Месяц]" caption="Месяц" attribute="1" time="1" defaultMemberUniqueName="[ГКМД на кассе].[Месяц].[All]" allUniqueName="[ГКМД на кассе].[Месяц].[All]" dimensionUniqueName="[ГКМД на кассе]" displayFolder="" count="0" unbalanced="0" hidden="1"/>
    <cacheHierarchy uniqueName="[ГКМД на кассе].[Месяц Числовой]" caption="Месяц Числовой" attribute="1" time="1" defaultMemberUniqueName="[ГКМД на кассе].[Месяц Числовой].[All]" allUniqueName="[ГКМД на кассе].[Месяц Числовой].[All]" dimensionUniqueName="[ГКМД на кассе]" displayFolder="" count="0" unbalanced="0" hidden="1"/>
    <cacheHierarchy uniqueName="[ГКМД на кассе].[Неделя]" caption="Неделя" attribute="1" time="1" defaultMemberUniqueName="[ГКМД на кассе].[Неделя].[All]" allUniqueName="[ГКМД на кассе].[Неделя].[All]" dimensionUniqueName="[ГКМД на кассе]" displayFolder="" count="0" unbalanced="0" hidden="1"/>
    <cacheHierarchy uniqueName="[ГКМД первой покупки].[Date N ID PK Card Min]" caption="Date N ID PK Card Min" attribute="1" time="1" keyAttribute="1" defaultMemberUniqueName="[ГКМД первой покупки].[Date N ID PK Card Min].[All]" allUniqueName="[ГКМД первой покупки].[Date N ID PK Card Min].[All]" dimensionUniqueName="[ГКМД первой покупки]" displayFolder="" count="0" memberValueDatatype="3" unbalanced="0" hidden="1"/>
    <cacheHierarchy uniqueName="[ГКМД первой покупки].[Ordering День Недели on DateN_CardMin День недели числовой]" caption="Ordering День Недели on DateN_CardMin День недели числовой" attribute="1" time="1" defaultMemberUniqueName="[ГКМД первой покупки].[Ordering День Недели on DateN_CardMin День недели числовой].[All]" allUniqueName="[ГКМД первой покупки].[Ordering День Недели on DateN_CardMin День недели числовой].[All]" dimensionUniqueName="[ГКМД первой покупки]" displayFolder="" count="0" unbalanced="0" hidden="1"/>
    <cacheHierarchy uniqueName="[ГКМД первой покупки].[Ordering Месяц on DateN_CardMin Месяц числовой]" caption="Ordering Месяц on DateN_CardMin Месяц числовой" attribute="1" time="1" defaultMemberUniqueName="[ГКМД первой покупки].[Ordering Месяц on DateN_CardMin Месяц числовой].[All]" allUniqueName="[ГКМД первой покупки].[Ordering Месяц on DateN_CardMin Месяц числовой].[All]" dimensionUniqueName="[ГКМД первой покупки]" displayFolder="" count="0" unbalanced="0" hidden="1"/>
    <cacheHierarchy uniqueName="[ГКМД первой покупки].[ГКМД первой покупки]" caption="ГКМД первой покупки" time="1" defaultMemberUniqueName="[ГКМД первой покупки].[ГКМД первой покупки].[All]" allUniqueName="[ГКМД первой покупки].[ГКМД первой покупки].[All]" dimensionUniqueName="[ГКМД первой покупки]" displayFolder="" count="0" unbalanced="0" hidden="1"/>
    <cacheHierarchy uniqueName="[ГКМД первой покупки].[Год]" caption="Год" attribute="1" time="1" defaultMemberUniqueName="[ГКМД первой покупки].[Год].[All]" allUniqueName="[ГКМД первой покупки].[Год].[All]" dimensionUniqueName="[ГКМД первой покупки]" displayFolder="" count="0" unbalanced="0" hidden="1"/>
    <cacheHierarchy uniqueName="[ГКМД первой покупки].[Дата Текст]" caption="Дата Текст" attribute="1" time="1" defaultMemberUniqueName="[ГКМД первой покупки].[Дата Текст].[All]" allUniqueName="[ГКМД первой покупки].[Дата Текст].[All]" dimensionUniqueName="[ГКМД первой покупки]" displayFolder="" count="0" unbalanced="0" hidden="1"/>
    <cacheHierarchy uniqueName="[ГКМД первой покупки].[Дата Формат]" caption="Дата Формат" attribute="1" time="1" defaultMemberUniqueName="[ГКМД первой покупки].[Дата Формат].[All]" allUniqueName="[ГКМД первой покупки].[Дата Формат].[All]" dimensionUniqueName="[ГКМД первой покупки]" displayFolder="" count="0" unbalanced="0" hidden="1"/>
    <cacheHierarchy uniqueName="[ГКМД первой покупки].[День]" caption="День" attribute="1" time="1" defaultMemberUniqueName="[ГКМД первой покупки].[День].[All]" allUniqueName="[ГКМД первой покупки].[День].[All]" dimensionUniqueName="[ГКМД первой покупки]" displayFolder="" count="0" unbalanced="0" hidden="1"/>
    <cacheHierarchy uniqueName="[ГКМД первой покупки].[День Недели]" caption="День Недели" attribute="1" time="1" defaultMemberUniqueName="[ГКМД первой покупки].[День Недели].[All]" allUniqueName="[ГКМД первой покупки].[День Недели].[All]" dimensionUniqueName="[ГКМД первой покупки]" displayFolder="" count="0" unbalanced="0" hidden="1"/>
    <cacheHierarchy uniqueName="[ГКМД первой покупки].[День Недели Числовой]" caption="День Недели Числовой" attribute="1" time="1" defaultMemberUniqueName="[ГКМД первой покупки].[День Недели Числовой].[All]" allUniqueName="[ГКМД первой покупки].[День Недели Числовой].[All]" dimensionUniqueName="[ГКМД первой покупки]" displayFolder="" count="0" unbalanced="0" hidden="1"/>
    <cacheHierarchy uniqueName="[ГКМД первой покупки].[Квартал]" caption="Квартал" attribute="1" time="1" defaultMemberUniqueName="[ГКМД первой покупки].[Квартал].[All]" allUniqueName="[ГКМД первой покупки].[Квартал].[All]" dimensionUniqueName="[ГКМД первой покупки]" displayFolder="" count="0" unbalanced="0" hidden="1"/>
    <cacheHierarchy uniqueName="[ГКМД первой покупки].[Месяц]" caption="Месяц" attribute="1" time="1" defaultMemberUniqueName="[ГКМД первой покупки].[Месяц].[All]" allUniqueName="[ГКМД первой покупки].[Месяц].[All]" dimensionUniqueName="[ГКМД первой покупки]" displayFolder="" count="0" unbalanced="0" hidden="1"/>
    <cacheHierarchy uniqueName="[ГКМД первой покупки].[Неделя]" caption="Неделя" attribute="1" time="1" defaultMemberUniqueName="[ГКМД первой покупки].[Неделя].[All]" allUniqueName="[ГКМД первой покупки].[Неделя].[All]" dimensionUniqueName="[ГКМД первой покупки]" displayFolder="" count="0" unbalanced="0" hidden="1"/>
    <cacheHierarchy uniqueName="[ГКМД последней покупки на кассе].[Date N ID PK Card Max]" caption="Date N ID PK Card Max" attribute="1" time="1" keyAttribute="1" defaultMemberUniqueName="[ГКМД последней покупки на кассе].[Date N ID PK Card Max].[All]" allUniqueName="[ГКМД последней покупки на кассе].[Date N ID PK Card Max].[All]" dimensionUniqueName="[ГКМД последней покупки на кассе]" displayFolder="" count="0" memberValueDatatype="3" unbalanced="0" hidden="1"/>
    <cacheHierarchy uniqueName="[ГКМД последней покупки на кассе].[Ordering День Недели on DateN_CardMax День недели числовой]" caption="Ordering День Недели on DateN_CardMax День недели числовой" attribute="1" time="1" defaultMemberUniqueName="[ГКМД последней покупки на кассе].[Ordering День Недели on DateN_CardMax День недели числовой].[All]" allUniqueName="[ГКМД последней покупки на кассе].[Ordering День Недели on DateN_CardMax День недели числовой].[All]" dimensionUniqueName="[ГКМД последней покупки на кассе]" displayFolder="" count="0" unbalanced="0" hidden="1"/>
    <cacheHierarchy uniqueName="[ГКМД последней покупки на кассе].[Ordering Месяц on DateN_CardMax Месяц числовой]" caption="Ordering Месяц on DateN_CardMax Месяц числовой" attribute="1" time="1" defaultMemberUniqueName="[ГКМД последней покупки на кассе].[Ordering Месяц on DateN_CardMax Месяц числовой].[All]" allUniqueName="[ГКМД последней покупки на кассе].[Ordering Месяц on DateN_CardMax Месяц числовой].[All]" dimensionUniqueName="[ГКМД последней покупки на кассе]" displayFolder="" count="0" unbalanced="0" hidden="1"/>
    <cacheHierarchy uniqueName="[ГКМД последней покупки на кассе].[ГКМД последней покупки]" caption="ГКМД последней покупки" time="1" defaultMemberUniqueName="[ГКМД последней покупки на кассе].[ГКМД последней покупки].[All]" allUniqueName="[ГКМД последней покупки на кассе].[ГКМД последней покупки].[All]" dimensionUniqueName="[ГКМД последней покупки на кассе]" displayFolder="" count="0" unbalanced="0" hidden="1"/>
    <cacheHierarchy uniqueName="[ГКМД последней покупки на кассе].[Год]" caption="Год" attribute="1" time="1" defaultMemberUniqueName="[ГКМД последней покупки на кассе].[Год].[All]" allUniqueName="[ГКМД последней покупки на кассе].[Год].[All]" dimensionUniqueName="[ГКМД последней покупки на кассе]" displayFolder="" count="0" unbalanced="0" hidden="1"/>
    <cacheHierarchy uniqueName="[ГКМД последней покупки на кассе].[Дата Текст]" caption="Дата Текст" attribute="1" time="1" defaultMemberUniqueName="[ГКМД последней покупки на кассе].[Дата Текст].[All]" allUniqueName="[ГКМД последней покупки на кассе].[Дата Текст].[All]" dimensionUniqueName="[ГКМД последней покупки на кассе]" displayFolder="" count="0" unbalanced="0" hidden="1"/>
    <cacheHierarchy uniqueName="[ГКМД последней покупки на кассе].[Дата Формат]" caption="Дата Формат" attribute="1" time="1" defaultMemberUniqueName="[ГКМД последней покупки на кассе].[Дата Формат].[All]" allUniqueName="[ГКМД последней покупки на кассе].[Дата Формат].[All]" dimensionUniqueName="[ГКМД последней покупки на кассе]" displayFolder="" count="0" unbalanced="0" hidden="1"/>
    <cacheHierarchy uniqueName="[ГКМД последней покупки на кассе].[День]" caption="День" attribute="1" time="1" defaultMemberUniqueName="[ГКМД последней покупки на кассе].[День].[All]" allUniqueName="[ГКМД последней покупки на кассе].[День].[All]" dimensionUniqueName="[ГКМД последней покупки на кассе]" displayFolder="" count="0" unbalanced="0" hidden="1"/>
    <cacheHierarchy uniqueName="[ГКМД последней покупки на кассе].[День Недели]" caption="День Недели" attribute="1" time="1" defaultMemberUniqueName="[ГКМД последней покупки на кассе].[День Недели].[All]" allUniqueName="[ГКМД последней покупки на кассе].[День Недели].[All]" dimensionUniqueName="[ГКМД последней покупки на кассе]" displayFolder="" count="0" unbalanced="0" hidden="1"/>
    <cacheHierarchy uniqueName="[ГКМД последней покупки на кассе].[День Недели Числовой]" caption="День Недели Числовой" attribute="1" time="1" defaultMemberUniqueName="[ГКМД последней покупки на кассе].[День Недели Числовой].[All]" allUniqueName="[ГКМД последней покупки на кассе].[День Недели Числовой].[All]" dimensionUniqueName="[ГКМД последней покупки на кассе]" displayFolder="" count="0" unbalanced="0" hidden="1"/>
    <cacheHierarchy uniqueName="[ГКМД последней покупки на кассе].[Квартал]" caption="Квартал" attribute="1" time="1" defaultMemberUniqueName="[ГКМД последней покупки на кассе].[Квартал].[All]" allUniqueName="[ГКМД последней покупки на кассе].[Квартал].[All]" dimensionUniqueName="[ГКМД последней покупки на кассе]" displayFolder="" count="0" unbalanced="0" hidden="1"/>
    <cacheHierarchy uniqueName="[ГКМД последней покупки на кассе].[Месяц]" caption="Месяц" attribute="1" time="1" defaultMemberUniqueName="[ГКМД последней покупки на кассе].[Месяц].[All]" allUniqueName="[ГКМД последней покупки на кассе].[Месяц].[All]" dimensionUniqueName="[ГКМД последней покупки на кассе]" displayFolder="" count="0" unbalanced="0" hidden="1"/>
    <cacheHierarchy uniqueName="[ГКМД последней покупки на кассе].[Неделя]" caption="Неделя" attribute="1" time="1" defaultMemberUniqueName="[ГКМД последней покупки на кассе].[Неделя].[All]" allUniqueName="[ГКМД последней покупки на кассе].[Неделя].[All]" dimensionUniqueName="[ГКМД последней покупки на кассе]" displayFolder="" count="0" unbalanced="0" hidden="1"/>
    <cacheHierarchy uniqueName="[ГКМД правил списания].[Date Rull ID PK]" caption="Date Rull ID PK" attribute="1" keyAttribute="1" defaultMemberUniqueName="[ГКМД правил списания].[Date Rull ID PK].[All]" allUniqueName="[ГКМД правил списания].[Date Rull ID PK].[All]" dimensionUniqueName="[ГКМД правил списания]" displayFolder="" count="0" unbalanced="0" hidden="1"/>
    <cacheHierarchy uniqueName="[ГКМД правил списания].[ГКМД правил списания]" caption="ГКМД правил списания" defaultMemberUniqueName="[ГКМД правил списания].[ГКМД правил списания].[All]" allUniqueName="[ГКМД правил списания].[ГКМД правил списания].[All]" dimensionUniqueName="[ГКМД правил списания]" displayFolder="" count="0" unbalanced="0" hidden="1"/>
    <cacheHierarchy uniqueName="[ГКМД правил списания].[Год]" caption="Год" attribute="1" defaultMemberUniqueName="[ГКМД правил списания].[Год].[All]" allUniqueName="[ГКМД правил списания].[Год].[All]" dimensionUniqueName="[ГКМД правил списания]" displayFolder="" count="0" unbalanced="0" hidden="1"/>
    <cacheHierarchy uniqueName="[ГКМД правил списания].[Дата Текст]" caption="Дата Текст" attribute="1" defaultMemberUniqueName="[ГКМД правил списания].[Дата Текст].[All]" allUniqueName="[ГКМД правил списания].[Дата Текст].[All]" dimensionUniqueName="[ГКМД правил списания]" displayFolder="" count="0" unbalanced="0" hidden="1"/>
    <cacheHierarchy uniqueName="[ГКМД правил списания].[Дата Формат]" caption="Дата Формат" attribute="1" defaultMemberUniqueName="[ГКМД правил списания].[Дата Формат].[All]" allUniqueName="[ГКМД правил списания].[Дата Формат].[All]" dimensionUniqueName="[ГКМД правил списания]" displayFolder="" count="0" unbalanced="0" hidden="1"/>
    <cacheHierarchy uniqueName="[ГКМД правил списания].[День]" caption="День" attribute="1" defaultMemberUniqueName="[ГКМД правил списания].[День].[All]" allUniqueName="[ГКМД правил списания].[День].[All]" dimensionUniqueName="[ГКМД правил списания]" displayFolder="" count="0" unbalanced="0" hidden="1"/>
    <cacheHierarchy uniqueName="[ГКМД правил списания].[День Недели]" caption="День Недели" attribute="1" defaultMemberUniqueName="[ГКМД правил списания].[День Недели].[All]" allUniqueName="[ГКМД правил списания].[День Недели].[All]" dimensionUniqueName="[ГКМД правил списания]" displayFolder="" count="0" unbalanced="0" hidden="1"/>
    <cacheHierarchy uniqueName="[ГКМД правил списания].[День Недели Числовой]" caption="День Недели Числовой" attribute="1" defaultMemberUniqueName="[ГКМД правил списания].[День Недели Числовой].[All]" allUniqueName="[ГКМД правил списания].[День Недели Числовой].[All]" dimensionUniqueName="[ГКМД правил списания]" displayFolder="" count="0" unbalanced="0" hidden="1"/>
    <cacheHierarchy uniqueName="[ГКМД правил списания].[Квартал]" caption="Квартал" attribute="1" defaultMemberUniqueName="[ГКМД правил списания].[Квартал].[All]" allUniqueName="[ГКМД правил списания].[Квартал].[All]" dimensionUniqueName="[ГКМД правил списания]" displayFolder="" count="0" unbalanced="0" hidden="1"/>
    <cacheHierarchy uniqueName="[ГКМД правил списания].[Месяц]" caption="Месяц" attribute="1" defaultMemberUniqueName="[ГКМД правил списания].[Месяц].[All]" allUniqueName="[ГКМД правил списания].[Месяц].[All]" dimensionUniqueName="[ГКМД правил списания]" displayFolder="" count="0" unbalanced="0" hidden="1"/>
    <cacheHierarchy uniqueName="[ГКМД правил списания].[Месяц Числовой]" caption="Месяц Числовой" attribute="1" defaultMemberUniqueName="[ГКМД правил списания].[Месяц Числовой].[All]" allUniqueName="[ГКМД правил списания].[Месяц Числовой].[All]" dimensionUniqueName="[ГКМД правил списания]" displayFolder="" count="0" unbalanced="0" hidden="1"/>
    <cacheHierarchy uniqueName="[ГКМД правил списания].[Неделя]" caption="Неделя" attribute="1" defaultMemberUniqueName="[ГКМД правил списания].[Неделя].[All]" allUniqueName="[ГКМД правил списания].[Неделя].[All]" dimensionUniqueName="[ГКМД правил списания]" displayFolder="" count="0" unbalanced="0" hidden="1"/>
    <cacheHierarchy uniqueName="[ГКМД правил списания].[Сортировка День Недели на DateRull2 День недели числовой]" caption="Сортировка День Недели на DateRull2 День недели числовой" attribute="1" defaultMemberUniqueName="[ГКМД правил списания].[Сортировка День Недели на DateRull2 День недели числовой].[All]" allUniqueName="[ГКМД правил списания].[Сортировка День Недели на DateRull2 День недели числовой].[All]" dimensionUniqueName="[ГКМД правил списания]" displayFolder="" count="0" unbalanced="0" hidden="1"/>
    <cacheHierarchy uniqueName="[ГКМД правил списания].[Сортировка Месяц на DateRull2 Месяц числовой]" caption="Сортировка Месяц на DateRull2 Месяц числовой" attribute="1" defaultMemberUniqueName="[ГКМД правил списания].[Сортировка Месяц на DateRull2 Месяц числовой].[All]" allUniqueName="[ГКМД правил списания].[Сортировка Месяц на DateRull2 Месяц числовой].[All]" dimensionUniqueName="[ГКМД правил списания]" displayFolder="" count="0" unbalanced="0" hidden="1"/>
    <cacheHierarchy uniqueName="[ГКМД регистрации контакта].[Card ID PK]" caption="Card ID PK" attribute="1" time="1" keyAttribute="1" defaultMemberUniqueName="[ГКМД регистрации контакта].[Card ID PK].[All]" allUniqueName="[ГКМД регистрации контакта].[Card ID PK].[All]" dimensionUniqueName="[ГКМД регистрации контакта]" displayFolder="" count="0" memberValueDatatype="3" unbalanced="0" hidden="1"/>
    <cacheHierarchy uniqueName="[ГКМД регистрации контакта].[Ordering День Недели on DateS_ContactsReg День недели числовой]" caption="Ordering День Недели on DateS_ContactsReg День недели числовой" attribute="1" time="1" defaultMemberUniqueName="[ГКМД регистрации контакта].[Ordering День Недели on DateS_ContactsReg День недели числовой].[All]" allUniqueName="[ГКМД регистрации контакта].[Ordering День Недели on DateS_ContactsReg День недели числовой].[All]" dimensionUniqueName="[ГКМД регистрации контакта]" displayFolder="" count="0" unbalanced="0" hidden="1"/>
    <cacheHierarchy uniqueName="[ГКМД регистрации контакта].[Ordering Месяц on DateS_ContactsReg Месяц числовой]" caption="Ordering Месяц on DateS_ContactsReg Месяц числовой" attribute="1" time="1" defaultMemberUniqueName="[ГКМД регистрации контакта].[Ordering Месяц on DateS_ContactsReg Месяц числовой].[All]" allUniqueName="[ГКМД регистрации контакта].[Ordering Месяц on DateS_ContactsReg Месяц числовой].[All]" dimensionUniqueName="[ГКМД регистрации контакта]" displayFolder="" count="0" unbalanced="0" hidden="1"/>
    <cacheHierarchy uniqueName="[ГКМД регистрации контакта].[Дата Текст]" caption="Дата Текст" attribute="1" time="1" defaultMemberUniqueName="[ГКМД регистрации контакта].[Дата Текст].[All]" allUniqueName="[ГКМД регистрации контакта].[Дата Текст].[All]" dimensionUniqueName="[ГКМД регистрации контакта]" displayFolder="" count="0" unbalanced="0" hidden="1"/>
    <cacheHierarchy uniqueName="[ГКМД регистрации контакта].[Дата Формат]" caption="Дата Формат" attribute="1" time="1" defaultMemberUniqueName="[ГКМД регистрации контакта].[Дата Формат].[All]" allUniqueName="[ГКМД регистрации контакта].[Дата Формат].[All]" dimensionUniqueName="[ГКМД регистрации контакта]" displayFolder="" count="0" unbalanced="0" hidden="1"/>
    <cacheHierarchy uniqueName="[ГКМД Сгорания бонусов].[Date S ID PK Sgoranie]" caption="Date S ID PK Sgoranie" attribute="1" keyAttribute="1" defaultMemberUniqueName="[ГКМД Сгорания бонусов].[Date S ID PK Sgoranie].[All]" allUniqueName="[ГКМД Сгорания бонусов].[Date S ID PK Sgoranie].[All]" dimensionUniqueName="[ГКМД Сгорания бонусов]" displayFolder="" count="0" unbalanced="0" hidden="1"/>
    <cacheHierarchy uniqueName="[ГКМД Сгорания бонусов].[ГКМД сгорания]" caption="ГКМД сгорания" defaultMemberUniqueName="[ГКМД Сгорания бонусов].[ГКМД сгорания].[All]" allUniqueName="[ГКМД Сгорания бонусов].[ГКМД сгорания].[All]" dimensionUniqueName="[ГКМД Сгорания бонусов]" displayFolder="" count="0" unbalanced="0" hidden="1"/>
    <cacheHierarchy uniqueName="[ГКМД Сгорания бонусов].[Год]" caption="Год" attribute="1" defaultMemberUniqueName="[ГКМД Сгорания бонусов].[Год].[All]" allUniqueName="[ГКМД Сгорания бонусов].[Год].[All]" dimensionUniqueName="[ГКМД Сгорания бонусов]" displayFolder="" count="0" unbalanced="0" hidden="1"/>
    <cacheHierarchy uniqueName="[ГКМД Сгорания бонусов].[Дата Текст]" caption="Дата Текст" attribute="1" defaultMemberUniqueName="[ГКМД Сгорания бонусов].[Дата Текст].[All]" allUniqueName="[ГКМД Сгорания бонусов].[Дата Текст].[All]" dimensionUniqueName="[ГКМД Сгорания бонусов]" displayFolder="" count="0" unbalanced="0" hidden="1"/>
    <cacheHierarchy uniqueName="[ГКМД Сгорания бонусов].[Дата Формат]" caption="Дата Формат" attribute="1" defaultMemberUniqueName="[ГКМД Сгорания бонусов].[Дата Формат].[All]" allUniqueName="[ГКМД Сгорания бонусов].[Дата Формат].[All]" dimensionUniqueName="[ГКМД Сгорания бонусов]" displayFolder="" count="0" unbalanced="0" hidden="1"/>
    <cacheHierarchy uniqueName="[ГКМД Сгорания бонусов].[День]" caption="День" attribute="1" defaultMemberUniqueName="[ГКМД Сгорания бонусов].[День].[All]" allUniqueName="[ГКМД Сгорания бонусов].[День].[All]" dimensionUniqueName="[ГКМД Сгорания бонусов]" displayFolder="" count="0" unbalanced="0" hidden="1"/>
    <cacheHierarchy uniqueName="[ГКМД Сгорания бонусов].[День Недели]" caption="День Недели" attribute="1" defaultMemberUniqueName="[ГКМД Сгорания бонусов].[День Недели].[All]" allUniqueName="[ГКМД Сгорания бонусов].[День Недели].[All]" dimensionUniqueName="[ГКМД Сгорания бонусов]" displayFolder="" count="0" unbalanced="0" hidden="1"/>
    <cacheHierarchy uniqueName="[ГКМД Сгорания бонусов].[День Недели Числовой]" caption="День Недели Числовой" attribute="1" defaultMemberUniqueName="[ГКМД Сгорания бонусов].[День Недели Числовой].[All]" allUniqueName="[ГКМД Сгорания бонусов].[День Недели Числовой].[All]" dimensionUniqueName="[ГКМД Сгорания бонусов]" displayFolder="" count="0" unbalanced="0" hidden="1"/>
    <cacheHierarchy uniqueName="[ГКМД Сгорания бонусов].[Квартал]" caption="Квартал" attribute="1" defaultMemberUniqueName="[ГКМД Сгорания бонусов].[Квартал].[All]" allUniqueName="[ГКМД Сгорания бонусов].[Квартал].[All]" dimensionUniqueName="[ГКМД Сгорания бонусов]" displayFolder="" count="0" unbalanced="0" hidden="1"/>
    <cacheHierarchy uniqueName="[ГКМД Сгорания бонусов].[Месяц]" caption="Месяц" attribute="1" defaultMemberUniqueName="[ГКМД Сгорания бонусов].[Месяц].[All]" allUniqueName="[ГКМД Сгорания бонусов].[Месяц].[All]" dimensionUniqueName="[ГКМД Сгорания бонусов]" displayFolder="" count="0" unbalanced="0" hidden="1"/>
    <cacheHierarchy uniqueName="[ГКМД Сгорания бонусов].[Месяц Числовой]" caption="Месяц Числовой" attribute="1" defaultMemberUniqueName="[ГКМД Сгорания бонусов].[Месяц Числовой].[All]" allUniqueName="[ГКМД Сгорания бонусов].[Месяц Числовой].[All]" dimensionUniqueName="[ГКМД Сгорания бонусов]" displayFolder="" count="0" unbalanced="0" hidden="1"/>
    <cacheHierarchy uniqueName="[ГКМД Сгорания бонусов].[Неделя]" caption="Неделя" attribute="1" defaultMemberUniqueName="[ГКМД Сгорания бонусов].[Неделя].[All]" allUniqueName="[ГКМД Сгорания бонусов].[Неделя].[All]" dimensionUniqueName="[ГКМД Сгорания бонусов]" displayFolder="" count="0" unbalanced="0" hidden="1"/>
    <cacheHierarchy uniqueName="[ГКМД Сгорания бонусов].[Сортировка День Недели на DateS_Sgoranie День недели числовой]" caption="Сортировка День Недели на DateS_Sgoranie День недели числовой" attribute="1" defaultMemberUniqueName="[ГКМД Сгорания бонусов].[Сортировка День Недели на DateS_Sgoranie День недели числовой].[All]" allUniqueName="[ГКМД Сгорания бонусов].[Сортировка День Недели на DateS_Sgoranie День недели числовой].[All]" dimensionUniqueName="[ГКМД Сгорания бонусов]" displayFolder="" count="0" unbalanced="0" hidden="1"/>
    <cacheHierarchy uniqueName="[ГКМД Сгорания бонусов].[Сортировка Месяц на DateS_Sgoranie Месяц числовой]" caption="Сортировка Месяц на DateS_Sgoranie Месяц числовой" attribute="1" defaultMemberUniqueName="[ГКМД Сгорания бонусов].[Сортировка Месяц на DateS_Sgoranie Месяц числовой].[All]" allUniqueName="[ГКМД Сгорания бонусов].[Сортировка Месяц на DateS_Sgoranie Месяц числовой].[All]" dimensionUniqueName="[ГКМД Сгорания бонусов]" displayFolder="" count="0" unbalanced="0" hidden="1"/>
    <cacheHierarchy uniqueName="[ГКМД сервера].[Date S ID PK]" caption="Date S ID PK" attribute="1" time="1" keyAttribute="1" defaultMemberUniqueName="[ГКМД сервера].[Date S ID PK].[All]" allUniqueName="[ГКМД сервера].[Date S ID PK].[All]" dimensionUniqueName="[ГКМД сервера]" displayFolder="" count="0" memberValueDatatype="3" unbalanced="0" hidden="1"/>
    <cacheHierarchy uniqueName="[ГКМД сервера].[Ordering День Недели on DateS День недели числовой]" caption="Ordering День Недели on DateS День недели числовой" attribute="1" time="1" defaultMemberUniqueName="[ГКМД сервера].[Ordering День Недели on DateS День недели числовой].[All]" allUniqueName="[ГКМД сервера].[Ordering День Недели on DateS День недели числовой].[All]" dimensionUniqueName="[ГКМД сервера]" displayFolder="" count="0" unbalanced="0" hidden="1"/>
    <cacheHierarchy uniqueName="[ГКМД сервера].[Ordering Месяц on DateS Месяц числовой]" caption="Ordering Месяц on DateS Месяц числовой" attribute="1" time="1" defaultMemberUniqueName="[ГКМД сервера].[Ordering Месяц on DateS Месяц числовой].[All]" allUniqueName="[ГКМД сервера].[Ordering Месяц on DateS Месяц числовой].[All]" dimensionUniqueName="[ГКМД сервера]" displayFolder="" count="0" unbalanced="0" hidden="1"/>
    <cacheHierarchy uniqueName="[ГКМД сервера].[Дата Текст]" caption="Дата Текст" attribute="1" time="1" defaultMemberUniqueName="[ГКМД сервера].[Дата Текст].[All]" allUniqueName="[ГКМД сервера].[Дата Текст].[All]" dimensionUniqueName="[ГКМД сервера]" displayFolder="" count="0" unbalanced="0" hidden="1"/>
    <cacheHierarchy uniqueName="[ГКМД сервера].[Дата Формат]" caption="Дата Формат" attribute="1" time="1" defaultMemberUniqueName="[ГКМД сервера].[Дата Формат].[All]" allUniqueName="[ГКМД сервера].[Дата Формат].[All]" dimensionUniqueName="[ГКМД сервера]" displayFolder="" count="0" unbalanced="0" hidden="1"/>
    <cacheHierarchy uniqueName="[Карты].[Card ID PK]" caption="Card ID PK" attribute="1" keyAttribute="1" defaultMemberUniqueName="[Карты].[Card ID PK].[All]" allUniqueName="[Карты].[Card ID PK].[All]" dimensionUniqueName="[Карты]" displayFolder="" count="0" unbalanced="0" hidden="1"/>
    <cacheHierarchy uniqueName="[Карты].[Contact ID]" caption="Contact ID" attribute="1" defaultMemberUniqueName="[Карты].[Contact ID].[All]" allUniqueName="[Карты].[Contact ID].[All]" dimensionUniqueName="[Карты]" displayFolder="" count="0" unbalanced="0" hidden="1"/>
    <cacheHierarchy uniqueName="[Карты].[Contact ID PK]" caption="Contact ID PK" attribute="1" defaultMemberUniqueName="[Карты].[Contact ID PK].[All]" allUniqueName="[Карты].[Contact ID PK].[All]" dimensionUniqueName="[Карты]" displayFolder="" count="0" unbalanced="0" hidden="1"/>
    <cacheHierarchy uniqueName="[Карты].[Вид Карты]" caption="Вид Карты" attribute="1" defaultMemberUniqueName="[Карты].[Вид Карты].[All]" allUniqueName="[Карты].[Вид Карты].[All]" dimensionUniqueName="[Карты]" displayFolder="" count="0" unbalanced="0" hidden="1"/>
    <cacheHierarchy uniqueName="[Карты].[Корпоративный Статус]" caption="Корпоративный Статус" attribute="1" defaultMemberUniqueName="[Карты].[Корпоративный Статус].[All]" allUniqueName="[Карты].[Корпоративный Статус].[All]" dimensionUniqueName="[Карты]" displayFolder="" count="0" unbalanced="0" hidden="1"/>
    <cacheHierarchy uniqueName="[Карты по балансам].[Card ID PK]" caption="Card ID PK" attribute="1" keyAttribute="1" defaultMemberUniqueName="[Карты по балансам].[Card ID PK].[All]" allUniqueName="[Карты по балансам].[Card ID PK].[All]" dimensionUniqueName="[Карты по балансам]" displayFolder="" count="0" unbalanced="0" hidden="1"/>
    <cacheHierarchy uniqueName="[Карты по балансам].[Date N ID PK Card Max]" caption="Date N ID PK Card Max" attribute="1" defaultMemberUniqueName="[Карты по балансам].[Date N ID PK Card Max].[All]" allUniqueName="[Карты по балансам].[Date N ID PK Card Max].[All]" dimensionUniqueName="[Карты по балансам]" displayFolder="" count="0" unbalanced="0" hidden="1"/>
    <cacheHierarchy uniqueName="[Карты по балансам].[Баланс Бонусов На Карте]" caption="Баланс Бонусов На Карте" attribute="1" defaultMemberUniqueName="[Карты по балансам].[Баланс Бонусов На Карте].[All]" allUniqueName="[Карты по балансам].[Баланс Бонусов На Карте].[All]" dimensionUniqueName="[Карты по балансам]" displayFolder="" count="0" unbalanced="0" hidden="1"/>
    <cacheHierarchy uniqueName="[Карты с одной покупкой].[Card ID PK]" caption="Card ID PK" attribute="1" keyAttribute="1" defaultMemberUniqueName="[Карты с одной покупкой].[Card ID PK].[All]" allUniqueName="[Карты с одной покупкой].[Card ID PK].[All]" dimensionUniqueName="[Карты с одной покупкой]" displayFolder="" count="0" unbalanced="0" hidden="1"/>
    <cacheHierarchy uniqueName="[Карты с одной покупкой].[Date N ID PK Card Min]" caption="Date N ID PK Card Min" attribute="1" defaultMemberUniqueName="[Карты с одной покупкой].[Date N ID PK Card Min].[All]" allUniqueName="[Карты с одной покупкой].[Date N ID PK Card Min].[All]" dimensionUniqueName="[Карты с одной покупкой]" displayFolder="" count="0" unbalanced="0" hidden="1"/>
    <cacheHierarchy uniqueName="[Карты с одной покупкой].[Карта с Одной Покупкой]" caption="Карта с Одной Покупкой" attribute="1" defaultMemberUniqueName="[Карты с одной покупкой].[Карта с Одной Покупкой].[All]" allUniqueName="[Карты с одной покупкой].[Карта с Одной Покупкой].[All]" dimensionUniqueName="[Карты с одной покупкой]" displayFolder="" count="0" unbalanced="0" hidden="1"/>
    <cacheHierarchy uniqueName="[Контакты].[Contact ID PK]" caption="Contact ID PK" attribute="1" keyAttribute="1" defaultMemberUniqueName="[Контакты].[Contact ID PK].[All]" allUniqueName="[Контакты].[Contact ID PK].[All]" dimensionUniqueName="[Контакты]" displayFolder="" count="0" unbalanced="0" hidden="1"/>
    <cacheHierarchy uniqueName="[Контакты].[Ordering Месяц Рождения on Contacts Месяц рождения ord]" caption="Ordering Месяц Рождения on Contacts Месяц рождения ord" attribute="1" defaultMemberUniqueName="[Контакты].[Ordering Месяц Рождения on Contacts Месяц рождения ord].[All]" allUniqueName="[Контакты].[Ordering Месяц Рождения on Contacts Месяц рождения ord].[All]" dimensionUniqueName="[Контакты]" displayFolder="" count="0" unbalanced="0" hidden="1"/>
    <cacheHierarchy uniqueName="[Контакты].[Месяц Рождения Ord]" caption="Месяц Рождения Ord" attribute="1" defaultMemberUniqueName="[Контакты].[Месяц Рождения Ord].[All]" allUniqueName="[Контакты].[Месяц Рождения Ord].[All]" dimensionUniqueName="[Контакты]" displayFolder="" count="0" unbalanced="0" hidden="1"/>
    <cacheHierarchy uniqueName="[Корпоративные операции].[Fit Profi]" caption="Fit Profi" attribute="1" defaultMemberUniqueName="[Корпоративные операции].[Fit Profi].[All]" allUniqueName="[Корпоративные операции].[Fit Profi].[All]" dimensionUniqueName="[Корпоративные операции]" displayFolder="" count="0" unbalanced="0" hidden="1"/>
    <cacheHierarchy uniqueName="[Корпоративные операции].[Fit Profi ID]" caption="Fit Profi ID" attribute="1" keyAttribute="1" defaultMemberUniqueName="[Корпоративные операции].[Fit Profi ID].[All]" allUniqueName="[Корпоративные операции].[Fit Profi ID].[All]" dimensionUniqueName="[Корпоративные операции]" displayFolder="" count="0" unbalanced="0" hidden="1"/>
    <cacheHierarchy uniqueName="[Маркетинговая группа].[List ID PK]" caption="List ID PK" attribute="1" time="1" keyAttribute="1" defaultMemberUniqueName="[Маркетинговая группа].[List ID PK].[All]" allUniqueName="[Маркетинговая группа].[List ID PK].[All]" dimensionUniqueName="[Маркетинговая группа]" displayFolder="" count="0" memberValueDatatype="3" unbalanced="0" hidden="1"/>
    <cacheHierarchy uniqueName="[Маркетинговые кампании].[Market Campaign ID PK]" caption="Market Campaign ID PK" attribute="1" keyAttribute="1" defaultMemberUniqueName="[Маркетинговые кампании].[Market Campaign ID PK].[All]" allUniqueName="[Маркетинговые кампании].[Market Campaign ID PK].[All]" dimensionUniqueName="[Маркетинговые кампании]" displayFolder="" count="0" unbalanced="0" hidden="1"/>
    <cacheHierarchy uniqueName="[Организации].[Pos ID PK]" caption="Pos ID PK" attribute="1" keyAttribute="1" defaultMemberUniqueName="[Организации].[Pos ID PK].[All]" allUniqueName="[Организации].[Pos ID PK].[All]" dimensionUniqueName="[Организации]" displayFolder="" count="0" unbalanced="0" hidden="1"/>
    <cacheHierarchy uniqueName="[Правила начислений и списаний бонусов].[Bonus Rull ID PK]" caption="Bonus Rull ID PK" attribute="1" keyAttribute="1" defaultMemberUniqueName="[Правила начислений и списаний бонусов].[Bonus Rull ID PK].[All]" allUniqueName="[Правила начислений и списаний бонусов].[Bonus Rull ID PK].[All]" dimensionUniqueName="[Правила начислений и списаний бонусов]" displayFolder="" count="0" unbalanced="0" hidden="1"/>
    <cacheHierarchy uniqueName="[Правила начислений и списаний бонусов].[Организация Правила Начисления]" caption="Организация Правила Начисления" attribute="1" defaultMemberUniqueName="[Правила начислений и списаний бонусов].[Организация Правила Начисления].[All]" allUniqueName="[Правила начислений и списаний бонусов].[Организация Правила Начисления].[All]" dimensionUniqueName="[Правила начислений и списаний бонусов]" displayFolder="" count="0" unbalanced="0" hidden="1"/>
    <cacheHierarchy uniqueName="[Правила начислений и списаний бонусов].[Правила Начислений Бонусов]" caption="Правила Начислений Бонусов" attribute="1" defaultMemberUniqueName="[Правила начислений и списаний бонусов].[Правила Начислений Бонусов].[All]" allUniqueName="[Правила начислений и списаний бонусов].[Правила Начислений Бонусов].[All]" dimensionUniqueName="[Правила начислений и списаний бонусов]" displayFolder="" count="0" unbalanced="0" hidden="1"/>
    <cacheHierarchy uniqueName="[Правила списания].[Bonus Rull2 ID PK]" caption="Bonus Rull2 ID PK" attribute="1" keyAttribute="1" defaultMemberUniqueName="[Правила списания].[Bonus Rull2 ID PK].[All]" allUniqueName="[Правила списания].[Bonus Rull2 ID PK].[All]" dimensionUniqueName="[Правила списания]" displayFolder="" count="0" unbalanced="0" hidden="1"/>
    <cacheHierarchy uniqueName="[Правила списания].[Организация Правила]" caption="Организация Правила" attribute="1" defaultMemberUniqueName="[Правила списания].[Организация Правила].[All]" allUniqueName="[Правила списания].[Организация Правила].[All]" dimensionUniqueName="[Правила списания]" displayFolder="" count="0" unbalanced="0" hidden="1"/>
    <cacheHierarchy uniqueName="[Правила списания].[Правило]" caption="Правило" attribute="1" defaultMemberUniqueName="[Правила списания].[Правило].[All]" allUniqueName="[Правила списания].[Правило].[All]" dimensionUniqueName="[Правила списания]" displayFolder="" count="0" unbalanced="0" hidden="1"/>
    <cacheHierarchy uniqueName="[Расширенные атрибуты].[Extended Attributes Id]" caption="Extended Attributes Id" attribute="1" keyAttribute="1" defaultMemberUniqueName="[Расширенные атрибуты].[Extended Attributes Id].[All]" allUniqueName="[Расширенные атрибуты].[Extended Attributes Id].[All]" dimensionUniqueName="[Расширенные атрибуты]" displayFolder="" count="0" unbalanced="0" hidden="1"/>
    <cacheHierarchy uniqueName="[Расширенные атрибуты].[Key]" caption="Key" attribute="1" defaultMemberUniqueName="[Расширенные атрибуты].[Key].[All]" allUniqueName="[Расширенные атрибуты].[Key].[All]" dimensionUniqueName="[Расширенные атрибуты]" displayFolder="" count="0" unbalanced="0" hidden="1"/>
    <cacheHierarchy uniqueName="[Расширенные атрибуты].[Value]" caption="Value" attribute="1" defaultMemberUniqueName="[Расширенные атрибуты].[Value].[All]" allUniqueName="[Расширенные атрибуты].[Value].[All]" dimensionUniqueName="[Расширенные атрибуты]" displayFolder="" count="0" unbalanced="0" hidden="1"/>
    <cacheHierarchy uniqueName="[Расширенные атрибуты товаров].[Ex Item ID]" caption="Ex Item ID" attribute="1" keyAttribute="1" defaultMemberUniqueName="[Расширенные атрибуты товаров].[Ex Item ID].[All]" allUniqueName="[Расширенные атрибуты товаров].[Ex Item ID].[All]" dimensionUniqueName="[Расширенные атрибуты товаров]" displayFolder="" count="0" unbalanced="0" hidden="1"/>
    <cacheHierarchy uniqueName="[Расширенные атрибуты товаров].[Значение]" caption="Значение" attribute="1" defaultMemberUniqueName="[Расширенные атрибуты товаров].[Значение].[All]" allUniqueName="[Расширенные атрибуты товаров].[Значение].[All]" dimensionUniqueName="[Расширенные атрибуты товаров]" displayFolder="" count="0" unbalanced="0" hidden="1"/>
    <cacheHierarchy uniqueName="[Расширенные атрибуты товаров].[Ключ]" caption="Ключ" attribute="1" defaultMemberUniqueName="[Расширенные атрибуты товаров].[Ключ].[All]" allUniqueName="[Расширенные атрибуты товаров].[Ключ].[All]" dimensionUniqueName="[Расширенные атрибуты товаров]" displayFolder="" count="0" unbalanced="0" hidden="1"/>
    <cacheHierarchy uniqueName="[Расширенные атрибуты чеков].[Ex Chek ID]" caption="Ex Chek ID" attribute="1" keyAttribute="1" defaultMemberUniqueName="[Расширенные атрибуты чеков].[Ex Chek ID].[All]" allUniqueName="[Расширенные атрибуты чеков].[Ex Chek ID].[All]" dimensionUniqueName="[Расширенные атрибуты чеков]" displayFolder="" count="0" unbalanced="0" hidden="1"/>
    <cacheHierarchy uniqueName="[Расширенные атрибуты чеков].[Значение]" caption="Значение" attribute="1" defaultMemberUniqueName="[Расширенные атрибуты чеков].[Значение].[All]" allUniqueName="[Расширенные атрибуты чеков].[Значение].[All]" dimensionUniqueName="[Расширенные атрибуты чеков]" displayFolder="" count="0" unbalanced="0" hidden="1"/>
    <cacheHierarchy uniqueName="[Расширенные атрибуты чеков].[Ключ]" caption="Ключ" attribute="1" defaultMemberUniqueName="[Расширенные атрибуты чеков].[Ключ].[All]" allUniqueName="[Расширенные атрибуты чеков].[Ключ].[All]" dimensionUniqueName="[Расширенные атрибуты чеков]" displayFolder="" count="0" unbalanced="0" hidden="1"/>
    <cacheHierarchy uniqueName="[Сегменты карт].[Card ID PK]" caption="Card ID PK" attribute="1" keyAttribute="1" defaultMemberUniqueName="[Сегменты карт].[Card ID PK].[All]" allUniqueName="[Сегменты карт].[Card ID PK].[All]" dimensionUniqueName="[Сегменты карт]" displayFolder="" count="0" unbalanced="0" hidden="1"/>
    <cacheHierarchy uniqueName="[Сегменты карт].[Ordering Доход с Клиента весь Период 0-10000 on Cards_Segment Доход с клиента (весь период) 0-10000]" caption="Ordering Доход с Клиента весь Период 0-10000 on Cards_Segment Доход с клиента (весь период) 0-10000" attribute="1" defaultMemberUniqueName="[Сегменты карт].[Ordering Доход с Клиента весь Период 0-10000 on Cards_Segment Доход с клиента (весь период) 0-10000].[All]" allUniqueName="[Сегменты карт].[Ordering Доход с Клиента весь Период 0-10000 on Cards_Segment Доход с клиента (весь период) 0-10000].[All]" dimensionUniqueName="[Сегменты карт]" displayFolder="" count="0" unbalanced="0" hidden="1"/>
    <cacheHierarchy uniqueName="[Сегменты карт].[Ordering Доход с Клиента весь Период 0-300 on Cards_Segment Доход с клиента (весь период) 0-300 ord]" caption="Ordering Доход с Клиента весь Период 0-300 on Cards_Segment Доход с клиента (весь период) 0-300 ord" attribute="1" defaultMemberUniqueName="[Сегменты карт].[Ordering Доход с Клиента весь Период 0-300 on Cards_Segment Доход с клиента (весь период) 0-300 ord].[All]" allUniqueName="[Сегменты карт].[Ordering Доход с Клиента весь Период 0-300 on Cards_Segment Доход с клиента (весь период) 0-300 ord].[All]" dimensionUniqueName="[Сегменты карт]" displayFolder="" count="0" unbalanced="0" hidden="1"/>
    <cacheHierarchy uniqueName="[Сегменты карт].[Ordering Доход с Клиента квартал 0-10000 on Cards_Segment Доход с клиента (квартал) 0-10000 ord]" caption="Ordering Доход с Клиента квартал 0-10000 on Cards_Segment Доход с клиента (квартал) 0-10000 ord" attribute="1" defaultMemberUniqueName="[Сегменты карт].[Ordering Доход с Клиента квартал 0-10000 on Cards_Segment Доход с клиента (квартал) 0-10000 ord].[All]" allUniqueName="[Сегменты карт].[Ordering Доход с Клиента квартал 0-10000 on Cards_Segment Доход с клиента (квартал) 0-10000 ord].[All]" dimensionUniqueName="[Сегменты карт]" displayFolder="" count="0" unbalanced="0" hidden="1"/>
    <cacheHierarchy uniqueName="[Сегменты карт].[Ordering Доход с Клиента квартал 0-300 on Cards_Segment Доход с клиента (квартал) 0-300 ord]" caption="Ordering Доход с Клиента квартал 0-300 on Cards_Segment Доход с клиента (квартал) 0-300 ord" attribute="1" defaultMemberUniqueName="[Сегменты карт].[Ordering Доход с Клиента квартал 0-300 on Cards_Segment Доход с клиента (квартал) 0-300 ord].[All]" allUniqueName="[Сегменты карт].[Ordering Доход с Клиента квартал 0-300 on Cards_Segment Доход с клиента (квартал) 0-300 ord].[All]" dimensionUniqueName="[Сегменты карт]" displayFolder="" count="0" unbalanced="0" hidden="1"/>
    <cacheHierarchy uniqueName="[Сегменты карт].[Ordering Доход с Клиента месяц 0-10000 on Cards_Segment Доход с клиента (месяц) 0-10000 ord]" caption="Ordering Доход с Клиента месяц 0-10000 on Cards_Segment Доход с клиента (месяц) 0-10000 ord" attribute="1" defaultMemberUniqueName="[Сегменты карт].[Ordering Доход с Клиента месяц 0-10000 on Cards_Segment Доход с клиента (месяц) 0-10000 ord].[All]" allUniqueName="[Сегменты карт].[Ordering Доход с Клиента месяц 0-10000 on Cards_Segment Доход с клиента (месяц) 0-10000 ord].[All]" dimensionUniqueName="[Сегменты карт]" displayFolder="" count="0" unbalanced="0" hidden="1"/>
    <cacheHierarchy uniqueName="[Сегменты карт].[Ordering Доход с Клиента месяц 0-300 on Cards_Segment Доход с клиента (месяц) 0-300 ord]" caption="Ordering Доход с Клиента месяц 0-300 on Cards_Segment Доход с клиента (месяц) 0-300 ord" attribute="1" defaultMemberUniqueName="[Сегменты карт].[Ordering Доход с Клиента месяц 0-300 on Cards_Segment Доход с клиента (месяц) 0-300 ord].[All]" allUniqueName="[Сегменты карт].[Ordering Доход с Клиента месяц 0-300 on Cards_Segment Доход с клиента (месяц) 0-300 ord].[All]" dimensionUniqueName="[Сегменты карт]" displayFolder="" count="0" unbalanced="0" hidden="1"/>
    <cacheHierarchy uniqueName="[Сегменты карт].[Ordering Макс Сумма в День За 3 Месяца on Cards_Segment Макс  сумма в день за 3 месяца ord]" caption="Ordering Макс Сумма в День За 3 Месяца on Cards_Segment Макс  сумма в день за 3 месяца ord" attribute="1" defaultMemberUniqueName="[Сегменты карт].[Ordering Макс Сумма в День За 3 Месяца on Cards_Segment Макс  сумма в день за 3 месяца ord].[All]" allUniqueName="[Сегменты карт].[Ordering Макс Сумма в День За 3 Месяца on Cards_Segment Макс  сумма в день за 3 месяца ord].[All]" dimensionUniqueName="[Сегменты карт]" displayFolder="" count="0" unbalanced="0" hidden="1"/>
    <cacheHierarchy uniqueName="[Сегменты карт].[Ordering Макс Чеков в День За 3 Месяца on Cards_Segment Макс  чеков в день за 3 месяца ord]" caption="Ordering Макс Чеков в День За 3 Месяца on Cards_Segment Макс  чеков в день за 3 месяца ord" attribute="1" defaultMemberUniqueName="[Сегменты карт].[Ordering Макс Чеков в День За 3 Месяца on Cards_Segment Макс  чеков в день за 3 месяца ord].[All]" allUniqueName="[Сегменты карт].[Ordering Макс Чеков в День За 3 Месяца on Cards_Segment Макс  чеков в день за 3 месяца ord].[All]" dimensionUniqueName="[Сегменты карт]" displayFolder="" count="0" unbalanced="0" hidden="1"/>
    <cacheHierarchy uniqueName="[Сегменты карт].[Ordering Макс Чеков в Месяц За 3 Месяца on Cards_Segment Макс  чеков в месяц за 3 месяца ord]" caption="Ordering Макс Чеков в Месяц За 3 Месяца on Cards_Segment Макс  чеков в месяц за 3 месяца ord" attribute="1" defaultMemberUniqueName="[Сегменты карт].[Ordering Макс Чеков в Месяц За 3 Месяца on Cards_Segment Макс  чеков в месяц за 3 месяца ord].[All]" allUniqueName="[Сегменты карт].[Ordering Макс Чеков в Месяц За 3 Месяца on Cards_Segment Макс  чеков в месяц за 3 месяца ord].[All]" dimensionUniqueName="[Сегменты карт]" displayFolder="" count="0" unbalanced="0" hidden="1"/>
    <cacheHierarchy uniqueName="[Сегменты карт].[Ordering Средний Чек весь Период 0-10000 on Cards_Segment Средний чек (весь период) 0-10000 ord]" caption="Ordering Средний Чек весь Период 0-10000 on Cards_Segment Средний чек (весь период) 0-10000 ord" attribute="1" defaultMemberUniqueName="[Сегменты карт].[Ordering Средний Чек весь Период 0-10000 on Cards_Segment Средний чек (весь период) 0-10000 ord].[All]" allUniqueName="[Сегменты карт].[Ordering Средний Чек весь Период 0-10000 on Cards_Segment Средний чек (весь период) 0-10000 ord].[All]" dimensionUniqueName="[Сегменты карт]" displayFolder="" count="0" unbalanced="0" hidden="1"/>
    <cacheHierarchy uniqueName="[Сегменты карт].[Ordering Средний Чек весь Период 0-200 on Cards_Segment Средний чек (весь период) 0-200 ord]" caption="Ordering Средний Чек весь Период 0-200 on Cards_Segment Средний чек (весь период) 0-200 ord" attribute="1" defaultMemberUniqueName="[Сегменты карт].[Ordering Средний Чек весь Период 0-200 on Cards_Segment Средний чек (весь период) 0-200 ord].[All]" allUniqueName="[Сегменты карт].[Ordering Средний Чек весь Период 0-200 on Cards_Segment Средний чек (весь период) 0-200 ord].[All]" dimensionUniqueName="[Сегменты карт]" displayFolder="" count="0" unbalanced="0" hidden="1"/>
    <cacheHierarchy uniqueName="[Сегменты карт].[Ordering Средний Чек весь Период 0-300 on Cards_Segment Средний чек (весь период) 0-300 ord]" caption="Ordering Средний Чек весь Период 0-300 on Cards_Segment Средний чек (весь период) 0-300 ord" attribute="1" defaultMemberUniqueName="[Сегменты карт].[Ordering Средний Чек весь Период 0-300 on Cards_Segment Средний чек (весь период) 0-300 ord].[All]" allUniqueName="[Сегменты карт].[Ordering Средний Чек весь Период 0-300 on Cards_Segment Средний чек (весь период) 0-300 ord].[All]" dimensionUniqueName="[Сегменты карт]" displayFolder="" count="0" unbalanced="0" hidden="1"/>
    <cacheHierarchy uniqueName="[Сегменты карт].[Ordering Средний Чек квартал 0-10000 on Cards_Segment Средний чек (квартал) 0-10000 ord]" caption="Ordering Средний Чек квартал 0-10000 on Cards_Segment Средний чек (квартал) 0-10000 ord" attribute="1" defaultMemberUniqueName="[Сегменты карт].[Ordering Средний Чек квартал 0-10000 on Cards_Segment Средний чек (квартал) 0-10000 ord].[All]" allUniqueName="[Сегменты карт].[Ordering Средний Чек квартал 0-10000 on Cards_Segment Средний чек (квартал) 0-10000 ord].[All]" dimensionUniqueName="[Сегменты карт]" displayFolder="" count="0" unbalanced="0" hidden="1"/>
    <cacheHierarchy uniqueName="[Сегменты карт].[Ordering Средний Чек квартал 0-300 on Cards_Segment Средний чек (квартал) 0-300 ord]" caption="Ordering Средний Чек квартал 0-300 on Cards_Segment Средний чек (квартал) 0-300 ord" attribute="1" defaultMemberUniqueName="[Сегменты карт].[Ordering Средний Чек квартал 0-300 on Cards_Segment Средний чек (квартал) 0-300 ord].[All]" allUniqueName="[Сегменты карт].[Ordering Средний Чек квартал 0-300 on Cards_Segment Средний чек (квартал) 0-300 ord].[All]" dimensionUniqueName="[Сегменты карт]" displayFolder="" count="0" unbalanced="0" hidden="1"/>
    <cacheHierarchy uniqueName="[Сегменты карт].[Ordering Средний Чек месяц 0-10000 on Cards_Segment Средний чек (месяц) 0-10000 ord]" caption="Ordering Средний Чек месяц 0-10000 on Cards_Segment Средний чек (месяц) 0-10000 ord" attribute="1" defaultMemberUniqueName="[Сегменты карт].[Ordering Средний Чек месяц 0-10000 on Cards_Segment Средний чек (месяц) 0-10000 ord].[All]" allUniqueName="[Сегменты карт].[Ordering Средний Чек месяц 0-10000 on Cards_Segment Средний чек (месяц) 0-10000 ord].[All]" dimensionUniqueName="[Сегменты карт]" displayFolder="" count="0" unbalanced="0" hidden="1"/>
    <cacheHierarchy uniqueName="[Сегменты карт].[Ordering Средний Чек месяц 0-200 on Cards_Segment Средний чек (месяц) 0-200 ord]" caption="Ordering Средний Чек месяц 0-200 on Cards_Segment Средний чек (месяц) 0-200 ord" attribute="1" defaultMemberUniqueName="[Сегменты карт].[Ordering Средний Чек месяц 0-200 on Cards_Segment Средний чек (месяц) 0-200 ord].[All]" allUniqueName="[Сегменты карт].[Ordering Средний Чек месяц 0-200 on Cards_Segment Средний чек (месяц) 0-200 ord].[All]" dimensionUniqueName="[Сегменты карт]" displayFolder="" count="0" unbalanced="0" hidden="1"/>
    <cacheHierarchy uniqueName="[Сегменты карт].[Ordering Средний Чек месяц 0-300 on Cards_Segment Средний чек (месяц) 0-300 ord]" caption="Ordering Средний Чек месяц 0-300 on Cards_Segment Средний чек (месяц) 0-300 ord" attribute="1" defaultMemberUniqueName="[Сегменты карт].[Ordering Средний Чек месяц 0-300 on Cards_Segment Средний чек (месяц) 0-300 ord].[All]" allUniqueName="[Сегменты карт].[Ordering Средний Чек месяц 0-300 on Cards_Segment Средний чек (месяц) 0-300 ord].[All]" dimensionUniqueName="[Сегменты карт]" displayFolder="" count="0" unbalanced="0" hidden="1"/>
    <cacheHierarchy uniqueName="[Сегменты карт].[Ordering Чеков весь Период 1 on Cards_Segment Чеков (весь период) 1 ord]" caption="Ordering Чеков весь Период 1 on Cards_Segment Чеков (весь период) 1 ord" attribute="1" defaultMemberUniqueName="[Сегменты карт].[Ordering Чеков весь Период 1 on Cards_Segment Чеков (весь период) 1 ord].[All]" allUniqueName="[Сегменты карт].[Ordering Чеков весь Период 1 on Cards_Segment Чеков (весь период) 1 ord].[All]" dimensionUniqueName="[Сегменты карт]" displayFolder="" count="0" unbalanced="0" hidden="1"/>
    <cacheHierarchy uniqueName="[Сегменты карт].[Ordering Чеков весь Период 1 До 11 on Cards_Segment Чеков (весь период) 1 до 11 ord]" caption="Ordering Чеков весь Период 1 До 11 on Cards_Segment Чеков (весь период) 1 до 11 ord" attribute="1" defaultMemberUniqueName="[Сегменты карт].[Ordering Чеков весь Период 1 До 11 on Cards_Segment Чеков (весь период) 1 до 11 ord].[All]" allUniqueName="[Сегменты карт].[Ordering Чеков весь Период 1 До 11 on Cards_Segment Чеков (весь период) 1 до 11 ord].[All]" dimensionUniqueName="[Сегменты карт]" displayFolder="" count="0" unbalanced="0" hidden="1"/>
    <cacheHierarchy uniqueName="[Сегменты карт].[Ordering Чеков весь Период 1-3 on Cards_Segment Чеков (весь период) 1-3 ord]" caption="Ordering Чеков весь Период 1-3 on Cards_Segment Чеков (весь период) 1-3 ord" attribute="1" defaultMemberUniqueName="[Сегменты карт].[Ordering Чеков весь Период 1-3 on Cards_Segment Чеков (весь период) 1-3 ord].[All]" allUniqueName="[Сегменты карт].[Ordering Чеков весь Период 1-3 on Cards_Segment Чеков (весь период) 1-3 ord].[All]" dimensionUniqueName="[Сегменты карт]" displayFolder="" count="0" unbalanced="0" hidden="1"/>
    <cacheHierarchy uniqueName="[Сегменты карт].[Ordering Чеков квартал 1 on Cards_Segment Чеков (квартал) 1 ord]" caption="Ordering Чеков квартал 1 on Cards_Segment Чеков (квартал) 1 ord" attribute="1" defaultMemberUniqueName="[Сегменты карт].[Ordering Чеков квартал 1 on Cards_Segment Чеков (квартал) 1 ord].[All]" allUniqueName="[Сегменты карт].[Ordering Чеков квартал 1 on Cards_Segment Чеков (квартал) 1 ord].[All]" dimensionUniqueName="[Сегменты карт]" displayFolder="" count="0" unbalanced="0" hidden="1"/>
    <cacheHierarchy uniqueName="[Сегменты карт].[Ordering Чеков квартал 1-3 on Cards_Segment Чеков (квартал) 1-3 ord]" caption="Ordering Чеков квартал 1-3 on Cards_Segment Чеков (квартал) 1-3 ord" attribute="1" defaultMemberUniqueName="[Сегменты карт].[Ordering Чеков квартал 1-3 on Cards_Segment Чеков (квартал) 1-3 ord].[All]" allUniqueName="[Сегменты карт].[Ordering Чеков квартал 1-3 on Cards_Segment Чеков (квартал) 1-3 ord].[All]" dimensionUniqueName="[Сегменты карт]" displayFolder="" count="0" unbalanced="0" hidden="1"/>
    <cacheHierarchy uniqueName="[Сегменты карт].[Ordering Чеков месяц 1 on Cards_Segment Чеков (месяц) 1 ord]" caption="Ordering Чеков месяц 1 on Cards_Segment Чеков (месяц) 1 ord" attribute="1" defaultMemberUniqueName="[Сегменты карт].[Ordering Чеков месяц 1 on Cards_Segment Чеков (месяц) 1 ord].[All]" allUniqueName="[Сегменты карт].[Ordering Чеков месяц 1 on Cards_Segment Чеков (месяц) 1 ord].[All]" dimensionUniqueName="[Сегменты карт]" displayFolder="" count="0" unbalanced="0" hidden="1"/>
    <cacheHierarchy uniqueName="[Сегменты карт].[Ordering Чеков месяц 1 До 11 on Cards_Segment Чеков (месяц) 1 до 11 ord]" caption="Ordering Чеков месяц 1 До 11 on Cards_Segment Чеков (месяц) 1 до 11 ord" attribute="1" defaultMemberUniqueName="[Сегменты карт].[Ordering Чеков месяц 1 До 11 on Cards_Segment Чеков (месяц) 1 до 11 ord].[All]" allUniqueName="[Сегменты карт].[Ordering Чеков месяц 1 До 11 on Cards_Segment Чеков (месяц) 1 до 11 ord].[All]" dimensionUniqueName="[Сегменты карт]" displayFolder="" count="0" unbalanced="0" hidden="1"/>
    <cacheHierarchy uniqueName="[Сегменты карт].[Ordering Чеков месяц 1 До 11 on Cards_Segment Чеков (месяц) 1 до 11 ord 1]" caption="Ordering Чеков месяц 1 До 11 on Cards_Segment Чеков (месяц) 1 до 11 ord 1" attribute="1" defaultMemberUniqueName="[Сегменты карт].[Ordering Чеков месяц 1 До 11 on Cards_Segment Чеков (месяц) 1 до 11 ord 1].[All]" allUniqueName="[Сегменты карт].[Ordering Чеков месяц 1 До 11 on Cards_Segment Чеков (месяц) 1 до 11 ord 1].[All]" dimensionUniqueName="[Сегменты карт]" displayFolder="" count="0" unbalanced="0" hidden="1"/>
    <cacheHierarchy uniqueName="[Сегменты карт].[Ordering Чеков месяц 1-3 on Cards_Segment Чеков (месяц) 1-3 ord]" caption="Ordering Чеков месяц 1-3 on Cards_Segment Чеков (месяц) 1-3 ord" attribute="1" defaultMemberUniqueName="[Сегменты карт].[Ordering Чеков месяц 1-3 on Cards_Segment Чеков (месяц) 1-3 ord].[All]" allUniqueName="[Сегменты карт].[Ordering Чеков месяц 1-3 on Cards_Segment Чеков (месяц) 1-3 ord].[All]" dimensionUniqueName="[Сегменты карт]" displayFolder="" count="0" unbalanced="0" hidden="1"/>
    <cacheHierarchy uniqueName="[Сегменты карт].[Доход с Клиента весь Период 0-10000]" caption="Доход с Клиента весь Период 0-10000" attribute="1" defaultMemberUniqueName="[Сегменты карт].[Доход с Клиента весь Период 0-10000].[All]" allUniqueName="[Сегменты карт].[Доход с Клиента весь Период 0-10000].[All]" dimensionUniqueName="[Сегменты карт]" displayFolder="" count="0" unbalanced="0" hidden="1"/>
    <cacheHierarchy uniqueName="[Сегменты карт].[Доход с Клиента весь Период 0-300]" caption="Доход с Клиента весь Период 0-300" attribute="1" defaultMemberUniqueName="[Сегменты карт].[Доход с Клиента весь Период 0-300].[All]" allUniqueName="[Сегменты карт].[Доход с Клиента весь Период 0-300].[All]" dimensionUniqueName="[Сегменты карт]" displayFolder="" count="0" unbalanced="0" hidden="1"/>
    <cacheHierarchy uniqueName="[Сегменты карт].[Доход с Клиента квартал 0-10000]" caption="Доход с Клиента квартал 0-10000" attribute="1" defaultMemberUniqueName="[Сегменты карт].[Доход с Клиента квартал 0-10000].[All]" allUniqueName="[Сегменты карт].[Доход с Клиента квартал 0-10000].[All]" dimensionUniqueName="[Сегменты карт]" displayFolder="" count="0" unbalanced="0" hidden="1"/>
    <cacheHierarchy uniqueName="[Сегменты карт].[Доход с Клиента квартал 0-300]" caption="Доход с Клиента квартал 0-300" attribute="1" defaultMemberUniqueName="[Сегменты карт].[Доход с Клиента квартал 0-300].[All]" allUniqueName="[Сегменты карт].[Доход с Клиента квартал 0-300].[All]" dimensionUniqueName="[Сегменты карт]" displayFolder="" count="0" unbalanced="0" hidden="1"/>
    <cacheHierarchy uniqueName="[Сегменты карт].[Доход с Клиента месяц 0-10000]" caption="Доход с Клиента месяц 0-10000" attribute="1" defaultMemberUniqueName="[Сегменты карт].[Доход с Клиента месяц 0-10000].[All]" allUniqueName="[Сегменты карт].[Доход с Клиента месяц 0-10000].[All]" dimensionUniqueName="[Сегменты карт]" displayFolder="" count="0" unbalanced="0" hidden="1"/>
    <cacheHierarchy uniqueName="[Сегменты карт].[Доход с Клиента месяц 0-300]" caption="Доход с Клиента месяц 0-300" attribute="1" defaultMemberUniqueName="[Сегменты карт].[Доход с Клиента месяц 0-300].[All]" allUniqueName="[Сегменты карт].[Доход с Клиента месяц 0-300].[All]" dimensionUniqueName="[Сегменты карт]" displayFolder="" count="0" unbalanced="0" hidden="1"/>
    <cacheHierarchy uniqueName="[Сегменты карт].[Средний Чек весь Период 0-10000]" caption="Средний Чек весь Период 0-10000" attribute="1" defaultMemberUniqueName="[Сегменты карт].[Средний Чек весь Период 0-10000].[All]" allUniqueName="[Сегменты карт].[Средний Чек весь Период 0-10000].[All]" dimensionUniqueName="[Сегменты карт]" displayFolder="" count="0" unbalanced="0" hidden="1"/>
    <cacheHierarchy uniqueName="[Сегменты карт].[Средний Чек весь Период 0-300]" caption="Средний Чек весь Период 0-300" attribute="1" defaultMemberUniqueName="[Сегменты карт].[Средний Чек весь Период 0-300].[All]" allUniqueName="[Сегменты карт].[Средний Чек весь Период 0-300].[All]" dimensionUniqueName="[Сегменты карт]" displayFolder="" count="0" unbalanced="0" hidden="1"/>
    <cacheHierarchy uniqueName="[Сегменты карт].[Средний Чек квартал 0-10000]" caption="Средний Чек квартал 0-10000" attribute="1" defaultMemberUniqueName="[Сегменты карт].[Средний Чек квартал 0-10000].[All]" allUniqueName="[Сегменты карт].[Средний Чек квартал 0-10000].[All]" dimensionUniqueName="[Сегменты карт]" displayFolder="" count="0" unbalanced="0" hidden="1"/>
    <cacheHierarchy uniqueName="[Сегменты карт].[Средний Чек квартал 0-300]" caption="Средний Чек квартал 0-300" attribute="1" defaultMemberUniqueName="[Сегменты карт].[Средний Чек квартал 0-300].[All]" allUniqueName="[Сегменты карт].[Средний Чек квартал 0-300].[All]" dimensionUniqueName="[Сегменты карт]" displayFolder="" count="0" unbalanced="0" hidden="1"/>
    <cacheHierarchy uniqueName="[Сегменты карт].[Средний Чек месяц 0-10000]" caption="Средний Чек месяц 0-10000" attribute="1" defaultMemberUniqueName="[Сегменты карт].[Средний Чек месяц 0-10000].[All]" allUniqueName="[Сегменты карт].[Средний Чек месяц 0-10000].[All]" dimensionUniqueName="[Сегменты карт]" displayFolder="" count="0" unbalanced="0" hidden="1"/>
    <cacheHierarchy uniqueName="[Сегменты карт].[Чеков весь Период 1]" caption="Чеков весь Период 1" attribute="1" defaultMemberUniqueName="[Сегменты карт].[Чеков весь Период 1].[All]" allUniqueName="[Сегменты карт].[Чеков весь Период 1].[All]" dimensionUniqueName="[Сегменты карт]" displayFolder="" count="0" unbalanced="0" hidden="1"/>
    <cacheHierarchy uniqueName="[Сегменты карт].[Чеков весь Период 1-3]" caption="Чеков весь Период 1-3" attribute="1" defaultMemberUniqueName="[Сегменты карт].[Чеков весь Период 1-3].[All]" allUniqueName="[Сегменты карт].[Чеков весь Период 1-3].[All]" dimensionUniqueName="[Сегменты карт]" displayFolder="" count="0" unbalanced="0" hidden="1"/>
    <cacheHierarchy uniqueName="[Сегменты карт].[Чеков квартал 1]" caption="Чеков квартал 1" attribute="1" defaultMemberUniqueName="[Сегменты карт].[Чеков квартал 1].[All]" allUniqueName="[Сегменты карт].[Чеков квартал 1].[All]" dimensionUniqueName="[Сегменты карт]" displayFolder="" count="0" unbalanced="0" hidden="1"/>
    <cacheHierarchy uniqueName="[Сегменты карт].[Чеков квартал 1-3]" caption="Чеков квартал 1-3" attribute="1" defaultMemberUniqueName="[Сегменты карт].[Чеков квартал 1-3].[All]" allUniqueName="[Сегменты карт].[Чеков квартал 1-3].[All]" dimensionUniqueName="[Сегменты карт]" displayFolder="" count="0" unbalanced="0" hidden="1"/>
    <cacheHierarchy uniqueName="[Сегменты карт].[Чеков месяц 1-3]" caption="Чеков месяц 1-3" attribute="1" defaultMemberUniqueName="[Сегменты карт].[Чеков месяц 1-3].[All]" allUniqueName="[Сегменты карт].[Чеков месяц 1-3].[All]" dimensionUniqueName="[Сегменты карт]" displayFolder="" count="0" unbalanced="0" hidden="1"/>
    <cacheHierarchy uniqueName="[Сегменты чеков].[0-10000]" caption="0-10000" attribute="1" defaultMemberUniqueName="[Сегменты чеков].[0-10000].[All]" allUniqueName="[Сегменты чеков].[0-10000].[All]" dimensionUniqueName="[Сегменты чеков]" displayFolder="" count="0" unbalanced="0" hidden="1"/>
    <cacheHierarchy uniqueName="[Сегменты чеков].[0-300]" caption="0-300" attribute="1" defaultMemberUniqueName="[Сегменты чеков].[0-300].[All]" allUniqueName="[Сегменты чеков].[0-300].[All]" dimensionUniqueName="[Сегменты чеков]" displayFolder="" count="0" unbalanced="0" hidden="1"/>
    <cacheHierarchy uniqueName="[Сегменты чеков].[Ordering 0-10000 on ChekSegment 0-10000 ord]" caption="Ordering 0-10000 on ChekSegment 0-10000 ord" attribute="1" defaultMemberUniqueName="[Сегменты чеков].[Ordering 0-10000 on ChekSegment 0-10000 ord].[All]" allUniqueName="[Сегменты чеков].[Ordering 0-10000 on ChekSegment 0-10000 ord].[All]" dimensionUniqueName="[Сегменты чеков]" displayFolder="" count="0" unbalanced="0" hidden="1"/>
    <cacheHierarchy uniqueName="[Сегменты чеков].[Ordering 0-300 on ChekSegment 0-300 ord]" caption="Ordering 0-300 on ChekSegment 0-300 ord" attribute="1" defaultMemberUniqueName="[Сегменты чеков].[Ordering 0-300 on ChekSegment 0-300 ord].[All]" allUniqueName="[Сегменты чеков].[Ordering 0-300 on ChekSegment 0-300 ord].[All]" dimensionUniqueName="[Сегменты чеков]" displayFolder="" count="0" unbalanced="0" hidden="1"/>
    <cacheHierarchy uniqueName="[Сегменты чеков].[Десятки]" caption="Десятки" attribute="1" defaultMemberUniqueName="[Сегменты чеков].[Десятки].[All]" allUniqueName="[Сегменты чеков].[Десятки].[All]" dimensionUniqueName="[Сегменты чеков]" displayFolder="" count="0" unbalanced="0" hidden="1"/>
    <cacheHierarchy uniqueName="[Сегменты чеков].[Десятки Тысяч]" caption="Десятки Тысяч" attribute="1" defaultMemberUniqueName="[Сегменты чеков].[Десятки Тысяч].[All]" allUniqueName="[Сегменты чеков].[Десятки Тысяч].[All]" dimensionUniqueName="[Сегменты чеков]" displayFolder="" count="0" unbalanced="0" hidden="1"/>
    <cacheHierarchy uniqueName="[Сегменты чеков].[Сотни]" caption="Сотни" attribute="1" defaultMemberUniqueName="[Сегменты чеков].[Сотни].[All]" allUniqueName="[Сегменты чеков].[Сотни].[All]" dimensionUniqueName="[Сегменты чеков]" displayFolder="" count="0" unbalanced="0" hidden="1"/>
    <cacheHierarchy uniqueName="[Сегменты чеков].[Сотни Тысяч]" caption="Сотни Тысяч" attribute="1" defaultMemberUniqueName="[Сегменты чеков].[Сотни Тысяч].[All]" allUniqueName="[Сегменты чеков].[Сотни Тысяч].[All]" dimensionUniqueName="[Сегменты чеков]" displayFolder="" count="0" unbalanced="0" hidden="1"/>
    <cacheHierarchy uniqueName="[Сегменты чеков].[Тысячи]" caption="Тысячи" attribute="1" defaultMemberUniqueName="[Сегменты чеков].[Тысячи].[All]" allUniqueName="[Сегменты чеков].[Тысячи].[All]" dimensionUniqueName="[Сегменты чеков]" displayFolder="" count="0" unbalanced="0" hidden="1"/>
    <cacheHierarchy uniqueName="[Товары].[Article ID PK]" caption="Article ID PK" attribute="1" keyAttribute="1" defaultMemberUniqueName="[Товары].[Article ID PK].[All]" allUniqueName="[Товары].[Article ID PK].[All]" dimensionUniqueName="[Товары]" displayFolder="" count="0" unbalanced="0" hidden="1"/>
    <cacheHierarchy uniqueName="[Товары доп инфо].[Nzn Name]" caption="Nzn Name" attribute="1" defaultMemberUniqueName="[Товары доп инфо].[Nzn Name].[All]" allUniqueName="[Товары доп инфо].[Nzn Name].[All]" dimensionUniqueName="[Товары доп инфо]" displayFolder="" count="0" unbalanced="0" hidden="1"/>
    <cacheHierarchy uniqueName="[Товары доп инфо].[Аналитическая Группа]" caption="Аналитическая Группа" attribute="1" defaultMemberUniqueName="[Товары доп инфо].[Аналитическая Группа].[All]" allUniqueName="[Товары доп инфо].[Аналитическая Группа].[All]" dimensionUniqueName="[Товары доп инфо]" displayFolder="" count="0" unbalanced="0" hidden="1"/>
    <cacheHierarchy uniqueName="[Товары доп инфо].[Артикул товара]" caption="Артикул товара" attribute="1" keyAttribute="1" defaultMemberUniqueName="[Товары доп инфо].[Артикул товара].[All]" allUniqueName="[Товары доп инфо].[Артикул товара].[All]" dimensionUniqueName="[Товары доп инфо]" displayFolder="" count="0" unbalanced="0" hidden="1"/>
    <cacheHierarchy uniqueName="[Товары доп инфо].[Группа Товара]" caption="Группа Товара" attribute="1" defaultMemberUniqueName="[Товары доп инфо].[Группа Товара].[All]" allUniqueName="[Товары доп инфо].[Группа Товара].[All]" dimensionUniqueName="[Товары доп инфо]" displayFolder="" count="0" unbalanced="0" hidden="1"/>
    <cacheHierarchy uniqueName="[Товары доп инфо].[ЖНВЛС]" caption="ЖНВЛС" attribute="1" defaultMemberUniqueName="[Товары доп инфо].[ЖНВЛС].[All]" allUniqueName="[Товары доп инфо].[ЖНВЛС].[All]" dimensionUniqueName="[Товары доп инфо]" displayFolder="" count="0" unbalanced="0" hidden="1"/>
    <cacheHierarchy uniqueName="[Товары доп инфо].[Категории]" caption="Категории" defaultMemberUniqueName="[Товары доп инфо].[Категории].[All]" allUniqueName="[Товары доп инфо].[Категории].[All]" dimensionUniqueName="[Товары доп инфо]" displayFolder="" count="0" unbalanced="0" hidden="1"/>
    <cacheHierarchy uniqueName="[Товары доп инфо].[Категория]" caption="Категория" attribute="1" defaultMemberUniqueName="[Товары доп инфо].[Категория].[All]" allUniqueName="[Товары доп инфо].[Категория].[All]" dimensionUniqueName="[Товары доп инфо]" displayFolder="" count="0" unbalanced="0" hidden="1"/>
    <cacheHierarchy uniqueName="[Товары доп инфо].[Ключевое Сообщение]" caption="Ключевое Сообщение" attribute="1" defaultMemberUniqueName="[Товары доп инфо].[Ключевое Сообщение].[All]" allUniqueName="[Товары доп инфо].[Ключевое Сообщение].[All]" dimensionUniqueName="[Товары доп инфо]" displayFolder="" count="0" unbalanced="0" hidden="1"/>
    <cacheHierarchy uniqueName="[Товары доп инфо].[Код АТХ]" caption="Код АТХ" attribute="1" defaultMemberUniqueName="[Товары доп инфо].[Код АТХ].[All]" allUniqueName="[Товары доп инфо].[Код АТХ].[All]" dimensionUniqueName="[Товары доп инфо]" displayFolder="" count="0" unbalanced="0" hidden="1"/>
    <cacheHierarchy uniqueName="[Товары доп инфо].[Код По МКБ-10]" caption="Код По МКБ-10" attribute="1" defaultMemberUniqueName="[Товары доп инфо].[Код По МКБ-10].[All]" allUniqueName="[Товары доп инфо].[Код По МКБ-10].[All]" dimensionUniqueName="[Товары доп инфо]" displayFolder="" count="0" unbalanced="0" hidden="1"/>
    <cacheHierarchy uniqueName="[Товары доп инфо].[Код Товара ННТ]" caption="Код Товара ННТ" attribute="1" defaultMemberUniqueName="[Товары доп инфо].[Код Товара ННТ].[All]" allUniqueName="[Товары доп инфо].[Код Товара ННТ].[All]" dimensionUniqueName="[Товары доп инфо]" displayFolder="" count="0" unbalanced="0" hidden="1"/>
    <cacheHierarchy uniqueName="[Товары доп инфо].[Маркетинг - Бренд]" caption="Маркетинг - Бренд" attribute="1" defaultMemberUniqueName="[Товары доп инфо].[Маркетинг - Бренд].[All]" allUniqueName="[Товары доп инфо].[Маркетинг - Бренд].[All]" dimensionUniqueName="[Товары доп инфо]" displayFolder="" count="0" unbalanced="0" hidden="1"/>
    <cacheHierarchy uniqueName="[Товары доп инфо].[Маркетинг - Инвестиции]" caption="Маркетинг - Инвестиции" attribute="1" defaultMemberUniqueName="[Товары доп инфо].[Маркетинг - Инвестиции].[All]" allUniqueName="[Товары доп инфо].[Маркетинг - Инвестиции].[All]" dimensionUniqueName="[Товары доп инфо]" displayFolder="" count="0" unbalanced="0" hidden="1"/>
    <cacheHierarchy uniqueName="[Товары доп инфо].[Маркетинг - Кластер]" caption="Маркетинг - Кластер" attribute="1" defaultMemberUniqueName="[Товары доп инфо].[Маркетинг - Кластер].[All]" allUniqueName="[Товары доп инфо].[Маркетинг - Кластер].[All]" dimensionUniqueName="[Товары доп инфо]" displayFolder="" count="0" unbalanced="0" hidden="1"/>
    <cacheHierarchy uniqueName="[Товары доп инфо].[Маркетинг - Мегакатегория]" caption="Маркетинг - Мегакатегория" attribute="1" defaultMemberUniqueName="[Товары доп инфо].[Маркетинг - Мегакатегория].[All]" allUniqueName="[Товары доп инфо].[Маркетинг - Мегакатегория].[All]" dimensionUniqueName="[Товары доп инфо]" displayFolder="" count="0" unbalanced="0" hidden="1"/>
    <cacheHierarchy uniqueName="[Товары доп инфо].[Маркетинг - Область Применения]" caption="Маркетинг - Область Применения" attribute="1" defaultMemberUniqueName="[Товары доп инфо].[Маркетинг - Область Применения].[All]" allUniqueName="[Товары доп инфо].[Маркетинг - Область Применения].[All]" dimensionUniqueName="[Товары доп инфо]" displayFolder="" count="0" unbalanced="0" hidden="1"/>
    <cacheHierarchy uniqueName="[Товары доп инфо].[Маркетинг - Способ Применения]" caption="Маркетинг - Способ Применения" attribute="1" defaultMemberUniqueName="[Товары доп инфо].[Маркетинг - Способ Применения].[All]" allUniqueName="[Товары доп инфо].[Маркетинг - Способ Применения].[All]" dimensionUniqueName="[Товары доп инфо]" displayFolder="" count="0" unbalanced="0" hidden="1"/>
    <cacheHierarchy uniqueName="[Товары доп инфо].[МНН]" caption="МНН" attribute="1" defaultMemberUniqueName="[Товары доп инфо].[МНН].[All]" allUniqueName="[Товары доп инфо].[МНН].[All]" dimensionUniqueName="[Товары доп инфо]" displayFolder="" count="0" unbalanced="0" hidden="1"/>
    <cacheHierarchy uniqueName="[Товары доп инфо].[Названия Строк]" caption="Названия Строк" attribute="1" defaultMemberUniqueName="[Товары доп инфо].[Названия Строк].[All]" allUniqueName="[Товары доп инфо].[Названия Строк].[All]" dimensionUniqueName="[Товары доп инфо]" displayFolder="" count="0" unbalanced="0" hidden="1"/>
    <cacheHierarchy uniqueName="[Товары доп инфо].[Приоритет в Нозологии]" caption="Приоритет в Нозологии" attribute="1" defaultMemberUniqueName="[Товары доп инфо].[Приоритет в Нозологии].[All]" allUniqueName="[Товары доп инфо].[Приоритет в Нозологии].[All]" dimensionUniqueName="[Товары доп инфо]" displayFolder="" count="0" unbalanced="0" hidden="1"/>
    <cacheHierarchy uniqueName="[Товары доп инфо].[СПЕ]" caption="СПЕ" attribute="1" defaultMemberUniqueName="[Товары доп инфо].[СПЕ].[All]" allUniqueName="[Товары доп инфо].[СПЕ].[All]" dimensionUniqueName="[Товары доп инфо]" displayFolder="" count="0" unbalanced="0" hidden="1"/>
    <cacheHierarchy uniqueName="[Товары доп инфо].[Ставка НДС]" caption="Ставка НДС" attribute="1" defaultMemberUniqueName="[Товары доп инфо].[Ставка НДС].[All]" allUniqueName="[Товары доп инфо].[Ставка НДС].[All]" dimensionUniqueName="[Товары доп инфо]" displayFolder="" count="0" unbalanced="0" hidden="1"/>
    <cacheHierarchy uniqueName="[Товары доп инфо2].[Артикул товара]" caption="Артикул товара" attribute="1" keyAttribute="1" defaultMemberUniqueName="[Товары доп инфо2].[Артикул товара].[All]" allUniqueName="[Товары доп инфо2].[Артикул товара].[All]" dimensionUniqueName="[Товары доп инфо2]" displayFolder="" count="0" unbalanced="0" hidden="1"/>
    <cacheHierarchy uniqueName="[Товары доп инфо2].[Группа]" caption="Группа" attribute="1" defaultMemberUniqueName="[Товары доп инфо2].[Группа].[All]" allUniqueName="[Товары доп инфо2].[Группа].[All]" dimensionUniqueName="[Товары доп инфо2]" displayFolder="" count="0" unbalanced="0" hidden="1"/>
    <cacheHierarchy uniqueName="[Товары доп инфо2].[Минимальная Расчетная Цена]" caption="Минимальная Расчетная Цена" attribute="1" defaultMemberUniqueName="[Товары доп инфо2].[Минимальная Расчетная Цена].[All]" allUniqueName="[Товары доп инфо2].[Минимальная Расчетная Цена].[All]" dimensionUniqueName="[Товары доп инфо2]" displayFolder="" count="0" unbalanced="0" hidden="1"/>
    <cacheHierarchy uniqueName="[Товары доп инфо2].[Названия Строк]" caption="Названия Строк" attribute="1" defaultMemberUniqueName="[Товары доп инфо2].[Названия Строк].[All]" allUniqueName="[Товары доп инфо2].[Названия Строк].[All]" dimensionUniqueName="[Товары доп инфо2]" displayFolder="" count="0" unbalanced="0" hidden="1"/>
    <cacheHierarchy uniqueName="[Товары доп инфо2].[Подгруппа]" caption="Подгруппа" attribute="1" defaultMemberUniqueName="[Товары доп инфо2].[Подгруппа].[All]" allUniqueName="[Товары доп инфо2].[Подгруппа].[All]" dimensionUniqueName="[Товары доп инфо2]" displayFolder="" count="0" unbalanced="0" hidden="1"/>
    <cacheHierarchy uniqueName="[Товары доп инфо2].[Производитель]" caption="Производитель" attribute="1" defaultMemberUniqueName="[Товары доп инфо2].[Производитель].[All]" allUniqueName="[Товары доп инфо2].[Производитель].[All]" dimensionUniqueName="[Товары доп инфо2]" displayFolder="" count="0" unbalanced="0" hidden="1"/>
    <cacheHierarchy uniqueName="[Товары доп инфо3].[Артикул]" caption="Артикул" attribute="1" keyAttribute="1" defaultMemberUniqueName="[Товары доп инфо3].[Артикул].[All]" allUniqueName="[Товары доп инфо3].[Артикул].[All]" dimensionUniqueName="[Товары доп инфо3]" displayFolder="" count="0" unbalanced="0" hidden="1"/>
    <cacheHierarchy uniqueName="[Товары доп инфо3].[Группа]" caption="Группа" attribute="1" defaultMemberUniqueName="[Товары доп инфо3].[Группа].[All]" allUniqueName="[Товары доп инфо3].[Группа].[All]" dimensionUniqueName="[Товары доп инфо3]" displayFolder="" count="0" unbalanced="0" hidden="1"/>
    <cacheHierarchy uniqueName="[Товары доп инфо3].[Категория]" caption="Категория" attribute="1" defaultMemberUniqueName="[Товары доп инфо3].[Категория].[All]" allUniqueName="[Товары доп инфо3].[Категория].[All]" dimensionUniqueName="[Товары доп инфо3]" displayFolder="" count="0" unbalanced="0" hidden="1"/>
    <cacheHierarchy uniqueName="[Товары доп инфо3].[Наименоваие]" caption="Наименоваие" attribute="1" defaultMemberUniqueName="[Товары доп инфо3].[Наименоваие].[All]" allUniqueName="[Товары доп инфо3].[Наименоваие].[All]" dimensionUniqueName="[Товары доп инфо3]" displayFolder="" count="0" unbalanced="0" hidden="1"/>
    <cacheHierarchy uniqueName="[Товары доп инфо3].[Подкатегория]" caption="Подкатегория" attribute="1" defaultMemberUniqueName="[Товары доп инфо3].[Подкатегория].[All]" allUniqueName="[Товары доп инфо3].[Подкатегория].[All]" dimensionUniqueName="[Товары доп инфо3]" displayFolder="" count="0" unbalanced="0" hidden="1"/>
    <cacheHierarchy uniqueName="[Measures].[Выручка по товарам прайс руб]" caption="Выручка по товарам прайс руб" measure="1" displayFolder="" measureGroup="Меры товаров" count="0"/>
    <cacheHierarchy uniqueName="[Measures].[Скидка по товарам руб]" caption="Скидка по товарам руб" measure="1" displayFolder="" measureGroup="Меры товаров" count="0"/>
    <cacheHierarchy uniqueName="[Measures].[Количество единиц товара]" caption="Количество единиц товара" measure="1" displayFolder="" measureGroup="Меры товаров" count="0"/>
    <cacheHierarchy uniqueName="[Measures].[Бонусов  сгорело]" caption="Бонусов  сгорело" measure="1" displayFolder="" measureGroup="Меры бонусов" count="0"/>
    <cacheHierarchy uniqueName="[Measures].[Бонусов Н]" caption="Бонусов Н" measure="1" displayFolder="" measureGroup="Меры бонусов" count="0" oneField="1">
      <fieldsUsage count="1">
        <fieldUsage x="11"/>
      </fieldsUsage>
    </cacheHierarchy>
    <cacheHierarchy uniqueName="[Measures].[Бонусов С]" caption="Бонусов С" measure="1" displayFolder="" measureGroup="Меры бонусов" count="0" oneField="1">
      <fieldsUsage count="1">
        <fieldUsage x="12"/>
      </fieldsUsage>
    </cacheHierarchy>
    <cacheHierarchy uniqueName="[Measures].[Карты шт]" caption="Карты шт" measure="1" displayFolder="" measureGroup="Меры карт" count="0" oneField="1">
      <fieldsUsage count="1">
        <fieldUsage x="15"/>
      </fieldsUsage>
    </cacheHierarchy>
    <cacheHierarchy uniqueName="[Measures].[Карты новые шт]" caption="Карты новые шт" measure="1" displayFolder="" measureGroup="Меры новых карт" count="0"/>
    <cacheHierarchy uniqueName="[Measures].[Карты новые с одной покупкой шт]" caption="Карты новые с одной покупкой шт" measure="1" displayFolder="" measureGroup="Меры новых карт" count="0"/>
    <cacheHierarchy uniqueName="[Measures].[Выручка прайс руб]" caption="Выручка прайс руб" measure="1" displayFolder="" measureGroup="Меры общие" count="0" oneField="1">
      <fieldsUsage count="1">
        <fieldUsage x="13"/>
      </fieldsUsage>
    </cacheHierarchy>
    <cacheHierarchy uniqueName="[Measures].[Чеки шт]" caption="Чеки шт" measure="1" displayFolder="" measureGroup="Меры общие" count="0" oneField="1">
      <fieldsUsage count="1">
        <fieldUsage x="14"/>
      </fieldsUsage>
    </cacheHierarchy>
    <cacheHierarchy uniqueName="[Measures].[Контактов шт]" caption="Контактов шт" measure="1" displayFolder="" measureGroup="Меры контактов" count="0"/>
    <cacheHierarchy uniqueName="[Measures].[Скидка по товарам %]" caption="Скидка по товарам %" measure="1" displayFolder="" measureGroup="Меры товаров" count="0"/>
    <cacheHierarchy uniqueName="[Measures].[Активных бонусов на карте]" caption="Активных бонусов на карте" measure="1" displayFolder="" measureGroup="Меры новых карт" count="0"/>
    <cacheHierarchy uniqueName="[Measures].[Баланс бонусов на картах включая карты без покупок]" caption="Баланс бонусов на картах включая карты без покупок" measure="1" displayFolder="" measureGroup="Меры новых карт" count="0"/>
    <cacheHierarchy uniqueName="[Measures].[Баланс бонусов на карте]" caption="Баланс бонусов на карте" measure="1" displayFolder="" measureGroup="Меры новых карт" count="0"/>
    <cacheHierarchy uniqueName="[Measures].[Карты Н шт]" caption="Карты Н шт" measure="1" displayFolder="" measureGroup="Меры карт" count="0"/>
    <cacheHierarchy uniqueName="[Measures].[Доход с клиента прайс руб]" caption="Доход с клиента прайс руб" measure="1" displayFolder="" measureGroup="Меры общие" count="0"/>
    <cacheHierarchy uniqueName="[Measures].[Активная частота покупок]" caption="Активная частота покупок" measure="1" displayFolder="" measureGroup="Меры общие" count="0"/>
    <cacheHierarchy uniqueName="[Measures].[Средний чек прайс руб]" caption="Средний чек прайс руб" measure="1" displayFolder="" measureGroup="Меры общие" count="0"/>
    <cacheHierarchy uniqueName="[Measures].[Карты НС шт]" caption="Карты НС шт" measure="1" displayFolder="" measureGroup="Меры карт" count="0"/>
    <cacheHierarchy uniqueName="[Measures].[Карты С шт]" caption="Карты С шт" measure="1" displayFolder="" measureGroup="Меры карт" count="0"/>
    <cacheHierarchy uniqueName="[Measures].[Выручка факт руб]" caption="Выручка факт руб" measure="1" displayFolder="" measureGroup="Меры общие" count="0"/>
    <cacheHierarchy uniqueName="[Measures].[Бонусов Н - Бонусов С]" caption="Бонусов Н - Бонусов С" measure="1" displayFolder="" measureGroup="Меры бонусов" count="0" hidden="1"/>
    <cacheHierarchy uniqueName="[Measures].[Баланс  бонусов]" caption="Баланс  бонусов" measure="1" displayFolder="" measureGroup="Меры бонусов" count="0" hidden="1"/>
    <cacheHierarchy uniqueName="[Measures].[Баланс Бонусов На Карте - Меры карт]" caption="Баланс Бонусов На Карте - Меры карт" measure="1" displayFolder="" measureGroup="Меры карт" count="0" hidden="1"/>
    <cacheHierarchy uniqueName="[Measures].[Активных Бонусов На Карте - Меры карт]" caption="Активных Бонусов На Карте - Меры карт" measure="1" displayFolder="" measureGroup="Меры карт" count="0" hidden="1"/>
    <cacheHierarchy uniqueName="[Measures].[Баланс бонусов на карте - Меры новых карт]" caption="Баланс бонусов на карте - Меры новых карт" measure="1" displayFolder="" measureGroup="Меры новых карт" count="0" hidden="1"/>
    <cacheHierarchy uniqueName="[Measures].[Активных Бонусов На Карте - Меры новых карт]" caption="Активных Бонусов На Карте - Меры новых карт" measure="1" displayFolder="" measureGroup="Меры новых карт" count="0" hidden="1"/>
    <cacheHierarchy uniqueName="[Measures].[Выручка со скидкой руб]" caption="Выручка со скидкой руб" measure="1" displayFolder="" measureGroup="Меры общие" count="0" hidden="1"/>
    <cacheHierarchy uniqueName="[Measures].[Скидка руб]" caption="Скидка руб" measure="1" displayFolder="" measureGroup="Меры общие" count="0" hidden="1"/>
    <cacheHierarchy uniqueName="[Measures].[Чеки Н шт]" caption="Чеки Н шт" measure="1" displayFolder="" measureGroup="Меры общие" count="0" hidden="1"/>
    <cacheHierarchy uniqueName="[Measures].[Чеки С шт]" caption="Чеки С шт" measure="1" displayFolder="" measureGroup="Меры общие" count="0" hidden="1"/>
    <cacheHierarchy uniqueName="[Measures].[Чеки НС шт]" caption="Чеки НС шт" measure="1" displayFolder="" measureGroup="Меры общие" count="0" hidden="1"/>
    <cacheHierarchy uniqueName="[Measures].[Чеки без бонусов шт]" caption="Чеки без бонусов шт" measure="1" displayFolder="" measureGroup="Меры общие" count="0" hidden="1"/>
    <cacheHierarchy uniqueName="[Measures].[Чеки прочие шт]" caption="Чеки прочие шт" measure="1" displayFolder="" measureGroup="Меры общие" count="0" hidden="1"/>
    <cacheHierarchy uniqueName="[Measures].[Чеки со скидкой шт]" caption="Чеки со скидкой шт" measure="1" displayFolder="" measureGroup="Меры общие" count="0" hidden="1"/>
    <cacheHierarchy uniqueName="[Measures].[Дней Между Покупками доп]" caption="Дней Между Покупками доп" measure="1" displayFolder="" measureGroup="Меры общие" count="0" hidden="1"/>
    <cacheHierarchy uniqueName="[Measures].[First Date S ID PK]" caption="First Date S ID PK" measure="1" displayFolder="" measureGroup="Меры общие" count="0" hidden="1"/>
    <cacheHierarchy uniqueName="[Measures].[Last Date S ID PK]" caption="Last Date S ID PK" measure="1" displayFolder="" measureGroup="Меры общие" count="0" hidden="1"/>
    <cacheHierarchy uniqueName="[Measures].[Date S Sum]" caption="Date S Sum" measure="1" displayFolder="" measureGroup="Меры общие" count="0" hidden="1"/>
    <cacheHierarchy uniqueName="[Measures].[Бонусов С абсолютное]" caption="Бонусов С абсолютное" measure="1" displayFolder="" measureGroup="Меры общие" count="0" hidden="1"/>
    <cacheHierarchy uniqueName="[Measures].[Карты маркетинговых груп шт]" caption="Карты маркетинговых груп шт" measure="1" displayFolder="" measureGroup="Меры маркетинговых групп" count="0" hidden="1"/>
    <cacheHierarchy uniqueName="[Measures].[Контакты новые шт]" caption="Контакты новые шт" measure="1" displayFolder="" measureGroup="Меры новых контактов" count="0" hidden="1"/>
    <cacheHierarchy uniqueName="[Measures].[Контакты с указанным Email в анкете]" caption="Контакты с указанным Email в анкете" measure="1" displayFolder="" measureGroup="Меры новых контактов" count="0" hidden="1"/>
    <cacheHierarchy uniqueName="[Measures].[Контакты с указанным днем рождения в анкете]" caption="Контакты с указанным днем рождения в анкете" measure="1" displayFolder="" measureGroup="Меры новых контактов" count="0" hidden="1"/>
    <cacheHierarchy uniqueName="[Measures].[Контакты с указанным полом в анкете]" caption="Контакты с указанным полом в анкете" measure="1" displayFolder="" measureGroup="Меры новых контактов" count="0" hidden="1"/>
    <cacheHierarchy uniqueName="[Measures].[Контакты с указанным корректным телефоном в анкете]" caption="Контакты с указанным корректным телефоном в анкете" measure="1" displayFolder="" measureGroup="Меры новых контактов" count="0" hidden="1"/>
    <cacheHierarchy uniqueName="[Measures].[Контакты с указанным наличием детей в анкете]" caption="Контакты с указанным наличием детей в анкете" measure="1" displayFolder="" measureGroup="Меры новых контактов" count="0" hidden="1"/>
    <cacheHierarchy uniqueName="[Measures].[Карты Н доп]" caption="Карты Н доп" measure="1" displayFolder="" measureGroup="Cards NB Measure" count="0" hidden="1"/>
    <cacheHierarchy uniqueName="[Measures].[Карты С доп]" caption="Карты С доп" measure="1" displayFolder="" measureGroup="Cards SB Measure" count="0" hidden="1"/>
    <cacheHierarchy uniqueName="[Measures].[Карты НС доп]" caption="Карты НС доп" measure="1" displayFolder="" measureGroup="Cards NSB Measure" count="0" hidden="1"/>
    <cacheHierarchy uniqueName="[Measures].[Карты со скидкой доп]" caption="Карты со скидкой доп" measure="1" displayFolder="" measureGroup="Cards Discount Measure" count="0" hidden="1"/>
    <cacheHierarchy uniqueName="[Measures].[Кассы шт]" caption="Кассы шт" measure="1" displayFolder="" measureGroup="Меры торговых точек" count="0" hidden="1"/>
    <cacheHierarchy uniqueName="[Measures].[Магазины шт доп]" caption="Магазины шт доп" measure="1" displayFolder="" measureGroup="Меры общие 1" count="0" hidden="1"/>
    <cacheHierarchy uniqueName="[Measures].[Города шт доп]" caption="Города шт доп" measure="1" displayFolder="" measureGroup="Меры общие 2" count="0" hidden="1"/>
    <cacheHierarchy uniqueName="[Measures].[Регионы шт доп]" caption="Регионы шт доп" measure="1" displayFolder="" measureGroup="Меры общие 3" count="0" hidden="1"/>
    <cacheHierarchy uniqueName="[Measures].[Article List Measure Count]" caption="Article List Measure Count" measure="1" displayFolder="" measureGroup="Article List Measure" count="0" hidden="1"/>
    <cacheHierarchy uniqueName="[Measures].[Extended Attributes Measure Count]" caption="Extended Attributes Measure Count" measure="1" displayFolder="" measureGroup="Extended Attributes Measure" count="0" hidden="1"/>
    <cacheHierarchy uniqueName="[Measures].[Дней с покупками]" caption="Дней с покупками" measure="1" displayFolder="" measureGroup="Меры дней с покупками" count="0" hidden="1"/>
    <cacheHierarchy uniqueName="[Measures].[Выручка Общая Руб]" caption="Выручка Общая Руб" measure="1" displayFolder="" measureGroup="Меры общих продаж" count="0" hidden="1"/>
    <cacheHierarchy uniqueName="[Measures].[Чеки Обшие Шт]" caption="Чеки Обшие Шт" measure="1" displayFolder="" measureGroup="Меры общих продаж" count="0" hidden="1"/>
    <cacheHierarchy uniqueName="[Measures].[Число Ex Atrib Chek Measure]" caption="Число Ex Atrib Chek Measure" measure="1" displayFolder="" measureGroup="Ex Atrib Chek Measure" count="0" hidden="1"/>
    <cacheHierarchy uniqueName="[Measures].[Число Ex Atrib Item Measure]" caption="Число Ex Atrib Item Measure" measure="1" displayFolder="" measureGroup="Ex Atrib Item Measure" count="0" hidden="1"/>
    <cacheHierarchy uniqueName="[Measures].[Бонусов Н по списаниям]" caption="Бонусов Н по списаниям" measure="1" displayFolder="" measureGroup="Меры бонусов списания" count="0" hidden="1"/>
  </cacheHierarchies>
  <kpis count="0"/>
  <dimensions count="12">
    <dimension measure="1" name="Measures" uniqueName="[Measures]" caption="Measures"/>
    <dimension name="ГКМД регистрации контакта" uniqueName="[ГКМД регистрации контакта]" caption="ГКМД регистрации контакта"/>
    <dimension name="ГКМД сервера" uniqueName="[ГКМД сервера]" caption="ГКМД сервера"/>
    <dimension name="Карты" uniqueName="[Карты]" caption="Карты"/>
    <dimension name="Контакты" uniqueName="[Контакты]" caption="Контакты"/>
    <dimension name="Маркетинговая группа" uniqueName="[Маркетинговая группа]" caption="Маркетинговая группа"/>
    <dimension name="Маркетинговые кампании" uniqueName="[Маркетинговые кампании]" caption="Маркетинговые кампании"/>
    <dimension name="Организации" uniqueName="[Организации]" caption="Организации"/>
    <dimension name="Сегменты карт" uniqueName="[Сегменты карт]" caption="Сегменты карт"/>
    <dimension name="Сегменты чеков" uniqueName="[Сегменты чеков]" caption="Сегменты чеков"/>
    <dimension name="Товары" uniqueName="[Товары]" caption="Товары"/>
    <dimension name="Товары доп инфо4" uniqueName="[Товары доп инфо4]" caption="Товары доп инфо4"/>
  </dimensions>
  <measureGroups count="6">
    <measureGroup name="Меры бонусов" caption="Меры бонусов"/>
    <measureGroup name="Меры карт" caption="Меры карт"/>
    <measureGroup name="Меры контактов" caption="Меры контактов"/>
    <measureGroup name="Меры новых карт" caption="Меры новых карт"/>
    <measureGroup name="Меры общие" caption="Меры общие"/>
    <measureGroup name="Меры товаров" caption="Меры товаров"/>
  </measureGroups>
  <maps count="66"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3" dimension="1"/>
    <map measureGroup="3" dimension="2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4" dimension="1"/>
    <map measureGroup="4" dimension="2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5" dimension="1"/>
    <map measureGroup="5" dimension="2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User" refreshedDate="44761.404592592589" createdVersion="7" refreshedVersion="6" minRefreshableVersion="3" recordCount="0" supportSubquery="1" supportAdvancedDrill="1" xr:uid="{1D56B9F9-93D6-4CB9-8F81-E1DFA1B3038A}">
  <cacheSource type="external" connectionId="2"/>
  <cacheFields count="17">
    <cacheField name="[ГКМД сервера].[ГКМД сервера].[Год]" caption="Год" numFmtId="0" hierarchy="7" level="1">
      <sharedItems containsSemiMixedTypes="0" containsString="0"/>
    </cacheField>
    <cacheField name="[ГКМД сервера].[ГКМД сервера].[Квартал]" caption="Квартал" numFmtId="0" hierarchy="7" level="2">
      <sharedItems containsSemiMixedTypes="0" containsString="0"/>
    </cacheField>
    <cacheField name="[ГКМД сервера].[ГКМД сервера].[Месяц]" caption="Месяц" numFmtId="0" hierarchy="7" level="3">
      <sharedItems containsSemiMixedTypes="0" containsString="0"/>
    </cacheField>
    <cacheField name="[ГКМД сервера].[ГКМД сервера].[День]" caption="День" numFmtId="0" hierarchy="7" level="4">
      <sharedItems containsSemiMixedTypes="0" containsString="0"/>
    </cacheField>
    <cacheField name="[ГКМД сервера].[ГКМД сервера].[Месяц].[Ordering Месяц on DateS Месяц числовой]" caption="Ordering Месяц on DateS Месяц числовой" propertyName="Ordering Месяц on DateS Месяц числовой" numFmtId="0" hierarchy="7" level="3" memberPropertyField="1">
      <sharedItems containsSemiMixedTypes="0" containsString="0"/>
    </cacheField>
    <cacheField name="[ГКМД сервера].[ГКМД сервера].[Месяц].[Квартал]" caption="Квартал" propertyName="Квартал" numFmtId="0" hierarchy="7" level="3" memberPropertyField="1">
      <sharedItems containsSemiMixedTypes="0" containsString="0"/>
    </cacheField>
    <cacheField name="[Организации].[Магазин с полным названием].[Магазин с полным названием]" caption="Магазин с полным названием" numFmtId="0" hierarchy="81" level="1">
      <sharedItems count="1">
        <s v="[Организации].[Магазин с полным названием].&amp;[ЮФ4-Р-058]" c="ЮФ4-Р-058"/>
      </sharedItems>
    </cacheField>
    <cacheField name="[Контакты].[SMS Согласие На СМС Рассылку].[SMS Согласие На СМС Рассылку]" caption="SMS Согласие На СМС Рассылку" numFmtId="0" hierarchy="30" level="1">
      <sharedItems containsSemiMixedTypes="0" containsString="0"/>
    </cacheField>
    <cacheField name="[Контакты].[Месяц Рождения].[Месяц Рождения]" caption="Месяц Рождения" numFmtId="0" hierarchy="42" level="1">
      <sharedItems containsSemiMixedTypes="0" containsString="0"/>
    </cacheField>
    <cacheField name="[Контакты].[Месяц Рождения].[Месяц Рождения].[Ordering Месяц Рождения on Contacts Месяц рождения ord]" caption="Ordering Месяц Рождения on Contacts Месяц рождения ord" propertyName="Ordering Месяц Рождения on Contacts Месяц рождения ord" numFmtId="0" hierarchy="42" level="1" memberPropertyField="1">
      <sharedItems containsSemiMixedTypes="0" containsString="0"/>
    </cacheField>
    <cacheField name="[Контакты].[Корректность Телефона].[Корректность Телефона]" caption="Корректность Телефона" numFmtId="0" hierarchy="39" level="1">
      <sharedItems containsSemiMixedTypes="0" containsString="0"/>
    </cacheField>
    <cacheField name="[Measures].[Бонусов Н]" caption="Бонусов Н" numFmtId="0" hierarchy="350" level="32767"/>
    <cacheField name="[Measures].[Бонусов С]" caption="Бонусов С" numFmtId="0" hierarchy="351" level="32767"/>
    <cacheField name="[Measures].[Выручка прайс руб]" caption="Выручка прайс руб" numFmtId="0" hierarchy="355" level="32767"/>
    <cacheField name="[Measures].[Чеки шт]" caption="Чеки шт" numFmtId="0" hierarchy="356" level="32767"/>
    <cacheField name="[Measures].[Карты шт]" caption="Карты шт" numFmtId="0" hierarchy="352" level="32767"/>
    <cacheField name="[Маркетинговая группа].[Маркетинговый Список].[Маркетинговый Список]" caption="Маркетинговый Список" numFmtId="0" hierarchy="63" level="1">
      <sharedItems count="22">
        <s v="[Маркетинговая группа].[Маркетинговый Список].&amp;[СоцАп 06.2022 Новые_50]" c="СоцАп 06.2022 Новые_50"/>
        <s v="[Маркетинговая группа].[Маркетинговый Список].&amp;[СоцАп 06.2022 Новые_50 СМС Доставлено]" c="СоцАп 06.2022 Новые_50 СМС Доставлено"/>
        <s v="[Маркетинговая группа].[Маркетинговый Список].&amp;[СоцАп 06.2022 Новые_50 СМС НЕ Доставлено]" c="СоцАп 06.2022 Новые_50 СМС НЕ Доставлено"/>
        <s v="[Маркетинговая группа].[Маркетинговый Список].&amp;[СоцАп 06.2022 Новые_50 СМС_2 Доставлено]" c="СоцАп 06.2022 Новые_50 СМС_2 Доставлено"/>
        <s v="[Маркетинговая группа].[Маркетинговый Список].&amp;[СоцАп 06.2022 Новые_50 СМС_2 НЕ Доставлено]" c="СоцАп 06.2022 Новые_50 СМС_2 НЕ Доставлено"/>
        <s v="[Маркетинговая группа].[Маркетинговый Список].&amp;[СоцАп 06.2022 Новые_75]" c="СоцАп 06.2022 Новые_75"/>
        <s v="[Маркетинговая группа].[Маркетинговый Список].&amp;[СоцАп 06.2022 Новые_75 СМС Доставлено]" c="СоцАп 06.2022 Новые_75 СМС Доставлено"/>
        <s v="[Маркетинговая группа].[Маркетинговый Список].&amp;[СоцАп 06.2022 Новые_75 СМС НЕ Доставлено]" c="СоцАп 06.2022 Новые_75 СМС НЕ Доставлено"/>
        <s v="[Маркетинговая группа].[Маркетинговый Список].&amp;[СоцАп 06.2022 Новые_75 СМС_2 Доставлено]" c="СоцАп 06.2022 Новые_75 СМС_2 Доставлено"/>
        <s v="[Маркетинговая группа].[Маркетинговый Список].&amp;[СоцАп 06.2022 Новые_75 СМС_2 НЕ Доставлено]" c="СоцАп 06.2022 Новые_75 СМС_2 НЕ Доставлено"/>
        <s v="[Маркетинговая группа].[Маркетинговый Список].&amp;[СоцАп 06.2022 Новые_в10раз]" c="СоцАп 06.2022 Новые_в10раз"/>
        <s v="[Маркетинговая группа].[Маркетинговый Список].&amp;[СоцАп 06.2022 Новые_в10раз СМС Доставлено]" c="СоцАп 06.2022 Новые_в10раз СМС Доставлено"/>
        <s v="[Маркетинговая группа].[Маркетинговый Список].&amp;[СоцАп 06.2022 Новые_в10раз СМС НЕ Доставлено]" c="СоцАп 06.2022 Новые_в10раз СМС НЕ Доставлено"/>
        <s v="[Маркетинговая группа].[Маркетинговый Список].&amp;[СоцАп 06.2022 Новые_в10раз СМС_2 Доставлено]" c="СоцАп 06.2022 Новые_в10раз СМС_2 Доставлено"/>
        <s v="[Маркетинговая группа].[Маркетинговый Список].&amp;[СоцАп 06.2022 Новые_в10раз СМС_2 НЕ Доставлено]" c="СоцАп 06.2022 Новые_в10раз СМС_2 НЕ Доставлено"/>
        <s v="[Маркетинговая группа].[Маркетинговый Список].&amp;[СоцАп 06.2022 Спящие_50]" u="1" c="СоцАп 06.2022 Спящие_50"/>
        <s v="[Маркетинговая группа].[Маркетинговый Список].&amp;[СоцАп 06.2022 Спящие_50 СМС Доставлено]" u="1" c="СоцАп 06.2022 Спящие_50 СМС Доставлено"/>
        <s v="[Маркетинговая группа].[Маркетинговый Список].&amp;[СоцАп 06.2022 Спящие_50 СМС НЕ Доставлено]" u="1" c="СоцАп 06.2022 Спящие_50 СМС НЕ Доставлено"/>
        <s v="[Маркетинговая группа].[Маркетинговый Список].&amp;[СоцАп 06.2022 Спящие_75]" u="1" c="СоцАп 06.2022 Спящие_75"/>
        <s v="[Маркетинговая группа].[Маркетинговый Список].&amp;[СоцАп 06.2022 Спящие_75 СМС Доставлено]" u="1" c="СоцАп 06.2022 Спящие_75 СМС Доставлено"/>
        <s v="[Маркетинговая группа].[Маркетинговый Список].&amp;[СоцАп 06.2022 Спящие_75 СМС НЕ Доставлено]" u="1" c="СоцАп 06.2022 Спящие_75 СМС НЕ Доставлено"/>
        <s v="[Маркетинговая группа].[Маркетинговый Список].&amp;[СоцАп День рождения х10Б 02.2022]" u="1" c="СоцАп День рождения х10Б 02.2022"/>
      </sharedItems>
    </cacheField>
  </cacheFields>
  <cacheHierarchies count="411">
    <cacheHierarchy uniqueName="[ГКМД регистрации контакта].[ГКМД регистрации контакта]" caption="ГКМД регистрации контакта" time="1" defaultMemberUniqueName="[ГКМД регистрации контакта].[ГКМД регистрации контакта].[All]" allUniqueName="[ГКМД регистрации контакта].[ГКМД регистрации контакта].[All]" dimensionUniqueName="[ГКМД регистрации контакта]" displayFolder="" count="0" unbalanced="0"/>
    <cacheHierarchy uniqueName="[ГКМД регистрации контакта].[Год]" caption="Год" attribute="1" time="1" defaultMemberUniqueName="[ГКМД регистрации контакта].[Год].[All]" allUniqueName="[ГКМД регистрации контакта].[Год].[All]" dimensionUniqueName="[ГКМД регистрации контакта]" displayFolder="" count="0" unbalanced="0"/>
    <cacheHierarchy uniqueName="[ГКМД регистрации контакта].[День]" caption="День" attribute="1" time="1" defaultMemberUniqueName="[ГКМД регистрации контакта].[День].[All]" allUniqueName="[ГКМД регистрации контакта].[День].[All]" dimensionUniqueName="[ГКМД регистрации контакта]" displayFolder="" count="0" unbalanced="0"/>
    <cacheHierarchy uniqueName="[ГКМД регистрации контакта].[День Недели]" caption="День Недели" attribute="1" time="1" defaultMemberUniqueName="[ГКМД регистрации контакта].[День Недели].[All]" allUniqueName="[ГКМД регистрации контакта].[День Недели].[All]" dimensionUniqueName="[ГКМД регистрации контакта]" displayFolder="" count="0" unbalanced="0"/>
    <cacheHierarchy uniqueName="[ГКМД регистрации контакта].[Квартал]" caption="Квартал" attribute="1" time="1" defaultMemberUniqueName="[ГКМД регистрации контакта].[Квартал].[All]" allUniqueName="[ГКМД регистрации контакта].[Квартал].[All]" dimensionUniqueName="[ГКМД регистрации контакта]" displayFolder="" count="0" unbalanced="0"/>
    <cacheHierarchy uniqueName="[ГКМД регистрации контакта].[Месяц]" caption="Месяц" attribute="1" time="1" defaultMemberUniqueName="[ГКМД регистрации контакта].[Месяц].[All]" allUniqueName="[ГКМД регистрации контакта].[Месяц].[All]" dimensionUniqueName="[ГКМД регистрации контакта]" displayFolder="" count="0" unbalanced="0"/>
    <cacheHierarchy uniqueName="[ГКМД регистрации контакта].[Неделя]" caption="Неделя" attribute="1" time="1" defaultMemberUniqueName="[ГКМД регистрации контакта].[Неделя].[All]" allUniqueName="[ГКМД регистрации контакта].[Неделя].[All]" dimensionUniqueName="[ГКМД регистрации контакта]" displayFolder="" count="0" unbalanced="0"/>
    <cacheHierarchy uniqueName="[ГКМД сервера].[ГКМД сервера]" caption="ГКМД сервера" time="1" defaultMemberUniqueName="[ГКМД сервера].[ГКМД сервера].[All]" allUniqueName="[ГКМД сервера].[ГКМД сервера].[All]" dimensionUniqueName="[ГКМД сервера]" displayFolder="" count="5" unbalanced="0">
      <fieldsUsage count="5">
        <fieldUsage x="-1"/>
        <fieldUsage x="0"/>
        <fieldUsage x="1"/>
        <fieldUsage x="2"/>
        <fieldUsage x="3"/>
      </fieldsUsage>
    </cacheHierarchy>
    <cacheHierarchy uniqueName="[ГКМД сервера].[Год]" caption="Год" attribute="1" time="1" defaultMemberUniqueName="[ГКМД сервера].[Год].[All]" allUniqueName="[ГКМД сервера].[Год].[All]" dimensionUniqueName="[ГКМД сервера]" displayFolder="" count="0" unbalanced="0"/>
    <cacheHierarchy uniqueName="[ГКМД сервера].[День]" caption="День" attribute="1" time="1" defaultMemberUniqueName="[ГКМД сервера].[День].[All]" allUniqueName="[ГКМД сервера].[День].[All]" dimensionUniqueName="[ГКМД сервера]" displayFolder="" count="0" unbalanced="0"/>
    <cacheHierarchy uniqueName="[ГКМД сервера].[День Недели]" caption="День Недели" attribute="1" time="1" defaultMemberUniqueName="[ГКМД сервера].[День Недели].[All]" allUniqueName="[ГКМД сервера].[День Недели].[All]" dimensionUniqueName="[ГКМД сервера]" displayFolder="" count="0" unbalanced="0"/>
    <cacheHierarchy uniqueName="[ГКМД сервера].[День Недели Числовой]" caption="День Недели Числовой" attribute="1" time="1" defaultMemberUniqueName="[ГКМД сервера].[День Недели Числовой].[All]" allUniqueName="[ГКМД сервера].[День Недели Числовой].[All]" dimensionUniqueName="[ГКМД сервера]" displayFolder="" count="0" unbalanced="0"/>
    <cacheHierarchy uniqueName="[ГКМД сервера].[Квартал]" caption="Квартал" attribute="1" time="1" defaultMemberUniqueName="[ГКМД сервера].[Квартал].[All]" allUniqueName="[ГКМД сервера].[Квартал].[All]" dimensionUniqueName="[ГКМД сервера]" displayFolder="" count="0" unbalanced="0"/>
    <cacheHierarchy uniqueName="[ГКМД сервера].[Месяц]" caption="Месяц" attribute="1" time="1" defaultMemberUniqueName="[ГКМД сервера].[Месяц].[All]" allUniqueName="[ГКМД сервера].[Месяц].[All]" dimensionUniqueName="[ГКМД сервера]" displayFolder="" count="0" unbalanced="0"/>
    <cacheHierarchy uniqueName="[ГКМД сервера].[Месяц Числовой]" caption="Месяц Числовой" attribute="1" time="1" defaultMemberUniqueName="[ГКМД сервера].[Месяц Числовой].[All]" allUniqueName="[ГКМД сервера].[Месяц Числовой].[All]" dimensionUniqueName="[ГКМД сервера]" displayFolder="" count="0" unbalanced="0"/>
    <cacheHierarchy uniqueName="[ГКМД сервера].[Неделя]" caption="Неделя" attribute="1" time="1" defaultMemberUniqueName="[ГКМД сервера].[Неделя].[All]" allUniqueName="[ГКМД сервера].[Неделя].[All]" dimensionUniqueName="[ГКМД сервера]" displayFolder="" count="0" unbalanced="0"/>
    <cacheHierarchy uniqueName="[Карты].[Аккаунт Выдавший Карту]" caption="Аккаунт Выдавший Карту" attribute="1" defaultMemberUniqueName="[Карты].[Аккаунт Выдавший Карту].[All]" allUniqueName="[Карты].[Аккаунт Выдавший Карту].[All]" dimensionUniqueName="[Карты]" displayFolder="" count="0" unbalanced="0"/>
    <cacheHierarchy uniqueName="[Карты].[Дата Изменения Статуса Карты]" caption="Дата Изменения Статуса Карты" attribute="1" defaultMemberUniqueName="[Карты].[Дата Изменения Статуса Карты].[All]" allUniqueName="[Карты].[Дата Изменения Статуса Карты].[All]" dimensionUniqueName="[Карты]" displayFolder="" count="0" unbalanced="0"/>
    <cacheHierarchy uniqueName="[Карты].[Карта Работает]" caption="Карта Работает" attribute="1" defaultMemberUniqueName="[Карты].[Карта Работает].[All]" allUniqueName="[Карты].[Карта Работает].[All]" dimensionUniqueName="[Карты]" displayFolder="" count="0" unbalanced="0"/>
    <cacheHierarchy uniqueName="[Карты].[Карты Контрольной Группы]" caption="Карты Контрольной Группы" attribute="1" defaultMemberUniqueName="[Карты].[Карты Контрольной Группы].[All]" allUniqueName="[Карты].[Карты Контрольной Группы].[All]" dimensionUniqueName="[Карты]" displayFolder="" count="0" unbalanced="0"/>
    <cacheHierarchy uniqueName="[Карты].[Магазин Первой Покупки]" caption="Магазин Первой Покупки" attribute="1" defaultMemberUniqueName="[Карты].[Магазин Первой Покупки].[All]" allUniqueName="[Карты].[Магазин Первой Покупки].[All]" dimensionUniqueName="[Карты]" displayFolder="" count="0" unbalanced="0"/>
    <cacheHierarchy uniqueName="[Карты].[Номер Карты]" caption="Номер Карты" attribute="1" defaultMemberUniqueName="[Карты].[Номер Карты].[All]" allUniqueName="[Карты].[Номер Карты].[All]" dimensionUniqueName="[Карты]" displayFolder="" count="0" unbalanced="0"/>
    <cacheHierarchy uniqueName="[Карты].[Организация Выдавшая Карту]" caption="Организация Выдавшая Карту" attribute="1" defaultMemberUniqueName="[Карты].[Организация Выдавшая Карту].[All]" allUniqueName="[Карты].[Организация Выдавшая Карту].[All]" dimensionUniqueName="[Карты]" displayFolder="" count="0" unbalanced="0"/>
    <cacheHierarchy uniqueName="[Карты].[Тип Карты]" caption="Тип Карты" attribute="1" defaultMemberUniqueName="[Карты].[Тип Карты].[All]" allUniqueName="[Карты].[Тип Карты].[All]" dimensionUniqueName="[Карты]" displayFolder="" count="0" unbalanced="0"/>
    <cacheHierarchy uniqueName="[Контакты].[Contact ID]" caption="Contact ID" attribute="1" defaultMemberUniqueName="[Контакты].[Contact ID].[All]" allUniqueName="[Контакты].[Contact ID].[All]" dimensionUniqueName="[Контакты]" displayFolder="" count="0" unbalanced="0"/>
    <cacheHierarchy uniqueName="[Контакты].[E Mail]" caption="E Mail" attribute="1" defaultMemberUniqueName="[Контакты].[E Mail].[All]" allUniqueName="[Контакты].[E Mail].[All]" dimensionUniqueName="[Контакты]" displayFolder="" count="0" unbalanced="0"/>
    <cacheHierarchy uniqueName="[Контакты].[SMS Подтверждение Телефонного Номера]" caption="SMS Подтверждение Телефонного Номера" attribute="1" defaultMemberUniqueName="[Контакты].[SMS Подтверждение Телефонного Номера].[All]" allUniqueName="[Контакты].[SMS Подтверждение Телефонного Номера].[All]" dimensionUniqueName="[Контакты]" displayFolder="" count="0" unbalanced="0"/>
    <cacheHierarchy uniqueName="[Контакты].[SMS Разрешение На Любые Уведомления]" caption="SMS Разрешение На Любые Уведомления" attribute="1" defaultMemberUniqueName="[Контакты].[SMS Разрешение На Любые Уведомления].[All]" allUniqueName="[Контакты].[SMS Разрешение На Любые Уведомления].[All]" dimensionUniqueName="[Контакты]" displayFolder="" count="0" unbalanced="0"/>
    <cacheHierarchy uniqueName="[Контакты].[SMS Согласие На Любые Коммуникации]" caption="SMS Согласие На Любые Коммуникации" attribute="1" defaultMemberUniqueName="[Контакты].[SMS Согласие На Любые Коммуникации].[All]" allUniqueName="[Контакты].[SMS Согласие На Любые Коммуникации].[All]" dimensionUniqueName="[Контакты]" displayFolder="" count="0" unbalanced="0"/>
    <cacheHierarchy uniqueName="[Контакты].[SMS Согласие На Связь По Телефону]" caption="SMS Согласие На Связь По Телефону" attribute="1" defaultMemberUniqueName="[Контакты].[SMS Согласие На Связь По Телефону].[All]" allUniqueName="[Контакты].[SMS Согласие На Связь По Телефону].[All]" dimensionUniqueName="[Контакты]" displayFolder="" count="0" unbalanced="0"/>
    <cacheHierarchy uniqueName="[Контакты].[SMS Согласие На СМС Рассылку]" caption="SMS Согласие На СМС Рассылку" attribute="1" defaultMemberUniqueName="[Контакты].[SMS Согласие На СМС Рассылку].[All]" allUniqueName="[Контакты].[SMS Согласие На СМС Рассылку].[All]" dimensionUniqueName="[Контакты]" displayFolder="" count="2" unbalanced="0">
      <fieldsUsage count="2">
        <fieldUsage x="-1"/>
        <fieldUsage x="7"/>
      </fieldsUsage>
    </cacheHierarchy>
    <cacheHierarchy uniqueName="[Контакты].[SMS Согласие Со Всеми Условиями]" caption="SMS Согласие Со Всеми Условиями" attribute="1" defaultMemberUniqueName="[Контакты].[SMS Согласие Со Всеми Условиями].[All]" allUniqueName="[Контакты].[SMS Согласие Со Всеми Условиями].[All]" dimensionUniqueName="[Контакты]" displayFolder="" count="0" unbalanced="0"/>
    <cacheHierarchy uniqueName="[Контакты].[Администратор Зарегистрировавший Анкету]" caption="Администратор Зарегистрировавший Анкету" attribute="1" defaultMemberUniqueName="[Контакты].[Администратор Зарегистрировавший Анкету].[All]" allUniqueName="[Контакты].[Администратор Зарегистрировавший Анкету].[All]" dimensionUniqueName="[Контакты]" displayFolder="" count="0" unbalanced="0"/>
    <cacheHierarchy uniqueName="[Контакты].[Возраст Интервал]" caption="Возраст Интервал" attribute="1" defaultMemberUniqueName="[Контакты].[Возраст Интервал].[All]" allUniqueName="[Контакты].[Возраст Интервал].[All]" dimensionUniqueName="[Контакты]" displayFolder="" count="0" unbalanced="0"/>
    <cacheHierarchy uniqueName="[Контакты].[Возраст Лет]" caption="Возраст Лет" attribute="1" defaultMemberUniqueName="[Контакты].[Возраст Лет].[All]" allUniqueName="[Контакты].[Возраст Лет].[All]" dimensionUniqueName="[Контакты]" displayFolder="" count="0" unbalanced="0"/>
    <cacheHierarchy uniqueName="[Контакты].[Дата Рождения]" caption="Дата Рождения" attribute="1" defaultMemberUniqueName="[Контакты].[Дата Рождения].[All]" allUniqueName="[Контакты].[Дата Рождения].[All]" dimensionUniqueName="[Контакты]" displayFolder="" count="0" unbalanced="0"/>
    <cacheHierarchy uniqueName="[Контакты].[Дата Создания Контакта]" caption="Дата Создания Контакта" attribute="1" defaultMemberUniqueName="[Контакты].[Дата Создания Контакта].[All]" allUniqueName="[Контакты].[Дата Создания Контакта].[All]" dimensionUniqueName="[Контакты]" displayFolder="" count="0" unbalanced="0"/>
    <cacheHierarchy uniqueName="[Контакты].[День Рождения]" caption="День Рождения" attribute="1" defaultMemberUniqueName="[Контакты].[День Рождения].[All]" allUniqueName="[Контакты].[День Рождения].[All]" dimensionUniqueName="[Контакты]" displayFolder="" count="0" unbalanced="0"/>
    <cacheHierarchy uniqueName="[Контакты].[Имя]" caption="Имя" attribute="1" defaultMemberUniqueName="[Контакты].[Имя].[All]" allUniqueName="[Контакты].[Имя].[All]" dimensionUniqueName="[Контакты]" displayFolder="" count="0" unbalanced="0"/>
    <cacheHierarchy uniqueName="[Контакты].[Корректность Телефона]" caption="Корректность Телефона" attribute="1" defaultMemberUniqueName="[Контакты].[Корректность Телефона].[All]" allUniqueName="[Контакты].[Корректность Телефона].[All]" dimensionUniqueName="[Контакты]" displayFolder="" count="2" unbalanced="0">
      <fieldsUsage count="2">
        <fieldUsage x="-1"/>
        <fieldUsage x="10"/>
      </fieldsUsage>
    </cacheHierarchy>
    <cacheHierarchy uniqueName="[Контакты].[Магазин Допуловие]" caption="Магазин Допуловие" attribute="1" defaultMemberUniqueName="[Контакты].[Магазин Допуловие].[All]" allUniqueName="[Контакты].[Магазин Допуловие].[All]" dimensionUniqueName="[Контакты]" displayFolder="" count="0" unbalanced="0"/>
    <cacheHierarchy uniqueName="[Контакты].[Магазин Зарегистрировавший Анкету]" caption="Магазин Зарегистрировавший Анкету" attribute="1" defaultMemberUniqueName="[Контакты].[Магазин Зарегистрировавший Анкету].[All]" allUniqueName="[Контакты].[Магазин Зарегистрировавший Анкету].[All]" dimensionUniqueName="[Контакты]" displayFolder="" count="0" unbalanced="0"/>
    <cacheHierarchy uniqueName="[Контакты].[Месяц Рождения]" caption="Месяц Рождения" attribute="1" defaultMemberUniqueName="[Контакты].[Месяц Рождения].[All]" allUniqueName="[Контакты].[Месяц Рождения].[All]" dimensionUniqueName="[Контакты]" displayFolder="" count="2" unbalanced="0">
      <fieldsUsage count="2">
        <fieldUsage x="-1"/>
        <fieldUsage x="8"/>
      </fieldsUsage>
    </cacheHierarchy>
    <cacheHierarchy uniqueName="[Контакты].[Наличие Детей]" caption="Наличие Детей" attribute="1" defaultMemberUniqueName="[Контакты].[Наличие Детей].[All]" allUniqueName="[Контакты].[Наличие Детей].[All]" dimensionUniqueName="[Контакты]" displayFolder="" count="0" unbalanced="0"/>
    <cacheHierarchy uniqueName="[Контакты].[Наличие Заполненного Дня Рождения]" caption="Наличие Заполненного Дня Рождения" attribute="1" defaultMemberUniqueName="[Контакты].[Наличие Заполненного Дня Рождения].[All]" allUniqueName="[Контакты].[Наличие Заполненного Дня Рождения].[All]" dimensionUniqueName="[Контакты]" displayFolder="" count="0" unbalanced="0"/>
    <cacheHierarchy uniqueName="[Контакты].[Отчество]" caption="Отчество" attribute="1" defaultMemberUniqueName="[Контакты].[Отчество].[All]" allUniqueName="[Контакты].[Отчество].[All]" dimensionUniqueName="[Контакты]" displayFolder="" count="0" unbalanced="0"/>
    <cacheHierarchy uniqueName="[Контакты].[Подтвержден Мобильный Номер]" caption="Подтвержден Мобильный Номер" attribute="1" defaultMemberUniqueName="[Контакты].[Подтвержден Мобильный Номер].[All]" allUniqueName="[Контакты].[Подтвержден Мобильный Номер].[All]" dimensionUniqueName="[Контакты]" displayFolder="" count="0" unbalanced="0"/>
    <cacheHierarchy uniqueName="[Контакты].[Пол]" caption="Пол" attribute="1" defaultMemberUniqueName="[Контакты].[Пол].[All]" allUniqueName="[Контакты].[Пол].[All]" dimensionUniqueName="[Контакты]" displayFolder="" count="0" unbalanced="0"/>
    <cacheHierarchy uniqueName="[Контакты].[Согласие На СМС Рассылку]" caption="Согласие На СМС Рассылку" attribute="1" defaultMemberUniqueName="[Контакты].[Согласие На СМС Рассылку].[All]" allUniqueName="[Контакты].[Согласие На СМС Рассылку].[All]" dimensionUniqueName="[Контакты]" displayFolder="" count="0" unbalanced="0"/>
    <cacheHierarchy uniqueName="[Контакты].[Статус Карты]" caption="Статус Карты" attribute="1" defaultMemberUniqueName="[Контакты].[Статус Карты].[All]" allUniqueName="[Контакты].[Статус Карты].[All]" dimensionUniqueName="[Контакты]" displayFolder="" count="0" unbalanced="0"/>
    <cacheHierarchy uniqueName="[Контакты].[Телефон]" caption="Телефон" attribute="1" defaultMemberUniqueName="[Контакты].[Телефон].[All]" allUniqueName="[Контакты].[Телефон].[All]" dimensionUniqueName="[Контакты]" displayFolder="" count="0" unbalanced="0"/>
    <cacheHierarchy uniqueName="[Контакты].[Фамилия]" caption="Фамилия" attribute="1" defaultMemberUniqueName="[Контакты].[Фамилия].[All]" allUniqueName="[Контакты].[Фамилия].[All]" dimensionUniqueName="[Контакты]" displayFolder="" count="0" unbalanced="0"/>
    <cacheHierarchy uniqueName="[Контакты].[ФИО]" caption="ФИО" attribute="1" defaultMemberUniqueName="[Контакты].[ФИО].[All]" allUniqueName="[Контакты].[ФИО].[All]" dimensionUniqueName="[Контакты]" displayFolder="" count="0" unbalanced="0"/>
    <cacheHierarchy uniqueName="[Маркетинговая группа].[Ordering День Недели on MarketGroup День недели числовой]" caption="Ordering День Недели on MarketGroup День недели числовой" attribute="1" time="1" defaultMemberUniqueName="[Маркетинговая группа].[Ordering День Недели on MarketGroup День недели числовой].[All]" allUniqueName="[Маркетинговая группа].[Ordering День Недели on MarketGroup День недели числовой].[All]" dimensionUniqueName="[Маркетинговая группа]" displayFolder="" count="0" unbalanced="0"/>
    <cacheHierarchy uniqueName="[Маркетинговая группа].[Ordering Месяц on MarketGroup Месяц числовой]" caption="Ordering Месяц on MarketGroup Месяц числовой" attribute="1" time="1" defaultMemberUniqueName="[Маркетинговая группа].[Ordering Месяц on MarketGroup Месяц числовой].[All]" allUniqueName="[Маркетинговая группа].[Ordering Месяц on MarketGroup Месяц числовой].[All]" dimensionUniqueName="[Маркетинговая группа]" displayFolder="" count="0" unbalanced="0"/>
    <cacheHierarchy uniqueName="[Маркетинговая группа].[ГКМД маркетинговых списков]" caption="ГКМД маркетинговых списков" time="1" defaultMemberUniqueName="[Маркетинговая группа].[ГКМД маркетинговых списков].[All]" allUniqueName="[Маркетинговая группа].[ГКМД маркетинговых списков].[All]" dimensionUniqueName="[Маркетинговая группа]" displayFolder="" count="0" unbalanced="0"/>
    <cacheHierarchy uniqueName="[Маркетинговая группа].[Год]" caption="Год" attribute="1" time="1" defaultMemberUniqueName="[Маркетинговая группа].[Год].[All]" allUniqueName="[Маркетинговая группа].[Год].[All]" dimensionUniqueName="[Маркетинговая группа]" displayFolder="" count="0" unbalanced="0"/>
    <cacheHierarchy uniqueName="[Маркетинговая группа].[Группа Маркетинговых Списков]" caption="Группа Маркетинговых Списков" attribute="1" time="1" defaultMemberUniqueName="[Маркетинговая группа].[Группа Маркетинговых Списков].[All]" allUniqueName="[Маркетинговая группа].[Группа Маркетинговых Списков].[All]" dimensionUniqueName="[Маркетинговая группа]" displayFolder="" count="0" unbalanced="0"/>
    <cacheHierarchy uniqueName="[Маркетинговая группа].[Группы списков]" caption="Группы списков" time="1" defaultMemberUniqueName="[Маркетинговая группа].[Группы списков].[All]" allUniqueName="[Маркетинговая группа].[Группы списков].[All]" dimensionUniqueName="[Маркетинговая группа]" displayFolder="" count="0" unbalanced="0"/>
    <cacheHierarchy uniqueName="[Маркетинговая группа].[Дата Создания Списка]" caption="Дата Создания Списка" attribute="1" time="1" defaultMemberUniqueName="[Маркетинговая группа].[Дата Создания Списка].[All]" allUniqueName="[Маркетинговая группа].[Дата Создания Списка].[All]" dimensionUniqueName="[Маркетинговая группа]" displayFolder="" count="0" unbalanced="0"/>
    <cacheHierarchy uniqueName="[Маркетинговая группа].[День]" caption="День" attribute="1" time="1" defaultMemberUniqueName="[Маркетинговая группа].[День].[All]" allUniqueName="[Маркетинговая группа].[День].[All]" dimensionUniqueName="[Маркетинговая группа]" displayFolder="" count="0" unbalanced="0"/>
    <cacheHierarchy uniqueName="[Маркетинговая группа].[День Недели]" caption="День Недели" attribute="1" time="1" defaultMemberUniqueName="[Маркетинговая группа].[День Недели].[All]" allUniqueName="[Маркетинговая группа].[День Недели].[All]" dimensionUniqueName="[Маркетинговая группа]" displayFolder="" count="0" unbalanced="0"/>
    <cacheHierarchy uniqueName="[Маркетинговая группа].[Квартал]" caption="Квартал" attribute="1" time="1" defaultMemberUniqueName="[Маркетинговая группа].[Квартал].[All]" allUniqueName="[Маркетинговая группа].[Квартал].[All]" dimensionUniqueName="[Маркетинговая группа]" displayFolder="" count="0" unbalanced="0"/>
    <cacheHierarchy uniqueName="[Маркетинговая группа].[Маркетинговый Список]" caption="Маркетинговый Список" attribute="1" time="1" defaultMemberUniqueName="[Маркетинговая группа].[Маркетинговый Список].[All]" allUniqueName="[Маркетинговая группа].[Маркетинговый Список].[All]" dimensionUniqueName="[Маркетинговая группа]" displayFolder="" count="2" unbalanced="0">
      <fieldsUsage count="2">
        <fieldUsage x="-1"/>
        <fieldUsage x="16"/>
      </fieldsUsage>
    </cacheHierarchy>
    <cacheHierarchy uniqueName="[Маркетинговая группа].[Месяц]" caption="Месяц" attribute="1" time="1" defaultMemberUniqueName="[Маркетинговая группа].[Месяц].[All]" allUniqueName="[Маркетинговая группа].[Месяц].[All]" dimensionUniqueName="[Маркетинговая группа]" displayFolder="" count="0" unbalanced="0"/>
    <cacheHierarchy uniqueName="[Маркетинговая группа].[Неделя]" caption="Неделя" attribute="1" time="1" defaultMemberUniqueName="[Маркетинговая группа].[Неделя].[All]" allUniqueName="[Маркетинговая группа].[Неделя].[All]" dimensionUniqueName="[Маркетинговая группа]" displayFolder="" count="0" unbalanced="0"/>
    <cacheHierarchy uniqueName="[Маркетинговая группа].[Описание]" caption="Описание" attribute="1" time="1" defaultMemberUniqueName="[Маркетинговая группа].[Описание].[All]" allUniqueName="[Маркетинговая группа].[Описание].[All]" dimensionUniqueName="[Маркетинговая группа]" displayFolder="" count="0" unbalanced="0"/>
    <cacheHierarchy uniqueName="[Маркетинговая группа].[Подгруппа Маркетинговых Списков]" caption="Подгруппа Маркетинговых Списков" attribute="1" time="1" defaultMemberUniqueName="[Маркетинговая группа].[Подгруппа Маркетинговых Списков].[All]" allUniqueName="[Маркетинговая группа].[Подгруппа Маркетинговых Списков].[All]" dimensionUniqueName="[Маркетинговая группа]" displayFolder="" count="0" unbalanced="0"/>
    <cacheHierarchy uniqueName="[Маркетинговая группа].[Цель]" caption="Цель" attribute="1" time="1" defaultMemberUniqueName="[Маркетинговая группа].[Цель].[All]" allUniqueName="[Маркетинговая группа].[Цель].[All]" dimensionUniqueName="[Маркетинговая группа]" displayFolder="" count="0" unbalanced="0"/>
    <cacheHierarchy uniqueName="[Маркетинговые кампании].[Дата Начала Действия МК]" caption="Дата Начала Действия МК" attribute="1" defaultMemberUniqueName="[Маркетинговые кампании].[Дата Начала Действия МК].[All]" allUniqueName="[Маркетинговые кампании].[Дата Начала Действия МК].[All]" dimensionUniqueName="[Маркетинговые кампании]" displayFolder="" count="0" unbalanced="0"/>
    <cacheHierarchy uniqueName="[Маркетинговые кампании].[Дата Окончания Действия МК]" caption="Дата Окончания Действия МК" attribute="1" defaultMemberUniqueName="[Маркетинговые кампании].[Дата Окончания Действия МК].[All]" allUniqueName="[Маркетинговые кампании].[Дата Окончания Действия МК].[All]" dimensionUniqueName="[Маркетинговые кампании]" displayFolder="" count="0" unbalanced="0"/>
    <cacheHierarchy uniqueName="[Маркетинговые кампании].[Маркетинговая Кампания]" caption="Маркетинговая Кампания" attribute="1" defaultMemberUniqueName="[Маркетинговые кампании].[Маркетинговая Кампания].[All]" allUniqueName="[Маркетинговые кампании].[Маркетинговая Кампания].[All]" dimensionUniqueName="[Маркетинговые кампании]" displayFolder="" count="0" unbalanced="0"/>
    <cacheHierarchy uniqueName="[Маркетинговые кампании].[Организация Маркетинговой Кампании]" caption="Организация Маркетинговой Кампании" attribute="1" defaultMemberUniqueName="[Маркетинговые кампании].[Организация Маркетинговой Кампании].[All]" allUniqueName="[Маркетинговые кампании].[Организация Маркетинговой Кампании].[All]" dimensionUniqueName="[Маркетинговые кампании]" displayFolder="" count="0" unbalanced="0"/>
    <cacheHierarchy uniqueName="[Маркетинговые кампании].[Принадлежность к Организации]" caption="Принадлежность к Организации" attribute="1" defaultMemberUniqueName="[Маркетинговые кампании].[Принадлежность к Организации].[All]" allUniqueName="[Маркетинговые кампании].[Принадлежность к Организации].[All]" dimensionUniqueName="[Маркетинговые кампании]" displayFolder="" count="0" unbalanced="0"/>
    <cacheHierarchy uniqueName="[Маркетинговые кампании].[Принадлежность к Организации2]" caption="Принадлежность к Организации2" attribute="1" defaultMemberUniqueName="[Маркетинговые кампании].[Принадлежность к Организации2].[All]" allUniqueName="[Маркетинговые кампании].[Принадлежность к Организации2].[All]" dimensionUniqueName="[Маркетинговые кампании]" displayFolder="" count="0" unbalanced="0"/>
    <cacheHierarchy uniqueName="[Организации].[Аккаунт]" caption="Аккаунт" attribute="1" defaultMemberUniqueName="[Организации].[Аккаунт].[All]" allUniqueName="[Организации].[Аккаунт].[All]" dimensionUniqueName="[Организации]" displayFolder="" count="0" unbalanced="0"/>
    <cacheHierarchy uniqueName="[Организации].[Город]" caption="Город" attribute="1" defaultMemberUniqueName="[Организации].[Город].[All]" allUniqueName="[Организации].[Город].[All]" dimensionUniqueName="[Организации]" displayFolder="" count="0" unbalanced="0"/>
    <cacheHierarchy uniqueName="[Организации].[Дата первой покупки]" caption="Дата первой покупки" attribute="1" defaultMemberUniqueName="[Организации].[Дата первой покупки].[All]" allUniqueName="[Организации].[Дата первой покупки].[All]" dimensionUniqueName="[Организации]" displayFolder="" count="0" unbalanced="0"/>
    <cacheHierarchy uniqueName="[Организации].[Дата последней покупки]" caption="Дата последней покупки" attribute="1" defaultMemberUniqueName="[Организации].[Дата последней покупки].[All]" allUniqueName="[Организации].[Дата последней покупки].[All]" dimensionUniqueName="[Организации]" displayFolder="" count="0" unbalanced="0"/>
    <cacheHierarchy uniqueName="[Организации].[Касса]" caption="Касса" attribute="1" defaultMemberUniqueName="[Организации].[Касса].[All]" allUniqueName="[Организации].[Касса].[All]" dimensionUniqueName="[Организации]" displayFolder="" count="0" unbalanced="0"/>
    <cacheHierarchy uniqueName="[Организации].[Магазин]" caption="Магазин" attribute="1" defaultMemberUniqueName="[Организации].[Магазин].[All]" allUniqueName="[Организации].[Магазин].[All]" dimensionUniqueName="[Организации]" displayFolder="" count="0" unbalanced="0"/>
    <cacheHierarchy uniqueName="[Организации].[Магазин с полным названием]" caption="Магазин с полным названием" attribute="1" defaultMemberUniqueName="[Организации].[Магазин с полным названием].[All]" allUniqueName="[Организации].[Магазин с полным названием].[All]" dimensionUniqueName="[Организации]" displayFolder="" count="2" unbalanced="0">
      <fieldsUsage count="2">
        <fieldUsage x="-1"/>
        <fieldUsage x="6"/>
      </fieldsUsage>
    </cacheHierarchy>
    <cacheHierarchy uniqueName="[Организации].[Номер Магазина]" caption="Номер Магазина" attribute="1" defaultMemberUniqueName="[Организации].[Номер Магазина].[All]" allUniqueName="[Организации].[Номер Магазина].[All]" dimensionUniqueName="[Организации]" displayFolder="" count="0" unbalanced="0"/>
    <cacheHierarchy uniqueName="[Организации].[Организации]" caption="Организации" defaultMemberUniqueName="[Организации].[Организации].[All]" allUniqueName="[Организации].[Организации].[All]" dimensionUniqueName="[Организации]" displayFolder="" count="0" unbalanced="0"/>
    <cacheHierarchy uniqueName="[Организации].[Организация]" caption="Организация" attribute="1" defaultMemberUniqueName="[Организации].[Организация].[All]" allUniqueName="[Организации].[Организация].[All]" dimensionUniqueName="[Организации]" displayFolder="" count="0" unbalanced="0"/>
    <cacheHierarchy uniqueName="[Организации].[Регион]" caption="Регион" attribute="1" defaultMemberUniqueName="[Организации].[Регион].[All]" allUniqueName="[Организации].[Регион].[All]" dimensionUniqueName="[Организации]" displayFolder="" count="0" unbalanced="0"/>
    <cacheHierarchy uniqueName="[Организации].[Формат]" caption="Формат" attribute="1" defaultMemberUniqueName="[Организации].[Формат].[All]" allUniqueName="[Организации].[Формат].[All]" dimensionUniqueName="[Организации]" displayFolder="" count="0" unbalanced="0"/>
    <cacheHierarchy uniqueName="[Сегменты карт].[F Давность]" caption="F Давность" attribute="1" defaultMemberUniqueName="[Сегменты карт].[F Давность].[All]" allUniqueName="[Сегменты карт].[F Давность].[All]" dimensionUniqueName="[Сегменты карт]" displayFolder="" count="0" unbalanced="0"/>
    <cacheHierarchy uniqueName="[Сегменты карт].[M Сумма]" caption="M Сумма" attribute="1" defaultMemberUniqueName="[Сегменты карт].[M Сумма].[All]" allUniqueName="[Сегменты карт].[M Сумма].[All]" dimensionUniqueName="[Сегменты карт]" displayFolder="" count="0" unbalanced="0"/>
    <cacheHierarchy uniqueName="[Сегменты карт].[R Частота]" caption="R Частота" attribute="1" defaultMemberUniqueName="[Сегменты карт].[R Частота].[All]" allUniqueName="[Сегменты карт].[R Частота].[All]" dimensionUniqueName="[Сегменты карт]" displayFolder="" count="0" unbalanced="0"/>
    <cacheHierarchy uniqueName="[Сегменты карт].[Доход с карты за весь период]" caption="Доход с карты за весь период" defaultMemberUniqueName="[Сегменты карт].[Доход с карты за весь период].[All]" allUniqueName="[Сегменты карт].[Доход с карты за весь период].[All]" dimensionUniqueName="[Сегменты карт]" displayFolder="" count="0" unbalanced="0"/>
    <cacheHierarchy uniqueName="[Сегменты карт].[Доход с карты за квартал]" caption="Доход с карты за квартал" defaultMemberUniqueName="[Сегменты карт].[Доход с карты за квартал].[All]" allUniqueName="[Сегменты карт].[Доход с карты за квартал].[All]" dimensionUniqueName="[Сегменты карт]" displayFolder="" count="0" unbalanced="0"/>
    <cacheHierarchy uniqueName="[Сегменты карт].[Доход с карты за месяц]" caption="Доход с карты за месяц" defaultMemberUniqueName="[Сегменты карт].[Доход с карты за месяц].[All]" allUniqueName="[Сегменты карт].[Доход с карты за месяц].[All]" dimensionUniqueName="[Сегменты карт]" displayFolder="" count="0" unbalanced="0"/>
    <cacheHierarchy uniqueName="[Сегменты карт].[Макс Сумма в День За 3 Месяца]" caption="Макс Сумма в День За 3 Месяца" attribute="1" defaultMemberUniqueName="[Сегменты карт].[Макс Сумма в День За 3 Месяца].[All]" allUniqueName="[Сегменты карт].[Макс Сумма в День За 3 Месяца].[All]" dimensionUniqueName="[Сегменты карт]" displayFolder="" count="0" unbalanced="0"/>
    <cacheHierarchy uniqueName="[Сегменты карт].[Макс Чеков в День За 3 Месяца]" caption="Макс Чеков в День За 3 Месяца" attribute="1" defaultMemberUniqueName="[Сегменты карт].[Макс Чеков в День За 3 Месяца].[All]" allUniqueName="[Сегменты карт].[Макс Чеков в День За 3 Месяца].[All]" dimensionUniqueName="[Сегменты карт]" displayFolder="" count="0" unbalanced="0"/>
    <cacheHierarchy uniqueName="[Сегменты карт].[Макс Чеков в Месяц За 3 Месяца]" caption="Макс Чеков в Месяц За 3 Месяца" attribute="1" defaultMemberUniqueName="[Сегменты карт].[Макс Чеков в Месяц За 3 Месяца].[All]" allUniqueName="[Сегменты карт].[Макс Чеков в Месяц За 3 Месяца].[All]" dimensionUniqueName="[Сегменты карт]" displayFolder="" count="0" unbalanced="0"/>
    <cacheHierarchy uniqueName="[Сегменты карт].[Средний Чек весь Период 0-200]" caption="Средний Чек весь Период 0-200" attribute="1" defaultMemberUniqueName="[Сегменты карт].[Средний Чек весь Период 0-200].[All]" allUniqueName="[Сегменты карт].[Средний Чек весь Период 0-200].[All]" dimensionUniqueName="[Сегменты карт]" displayFolder="" count="0" unbalanced="0"/>
    <cacheHierarchy uniqueName="[Сегменты карт].[Средний чек карты за весь период]" caption="Средний чек карты за весь период" defaultMemberUniqueName="[Сегменты карт].[Средний чек карты за весь период].[All]" allUniqueName="[Сегменты карт].[Средний чек карты за весь период].[All]" dimensionUniqueName="[Сегменты карт]" displayFolder="" count="0" unbalanced="0"/>
    <cacheHierarchy uniqueName="[Сегменты карт].[Средний чек карты за квартал]" caption="Средний чек карты за квартал" defaultMemberUniqueName="[Сегменты карт].[Средний чек карты за квартал].[All]" allUniqueName="[Сегменты карт].[Средний чек карты за квартал].[All]" dimensionUniqueName="[Сегменты карт]" displayFolder="" count="0" unbalanced="0"/>
    <cacheHierarchy uniqueName="[Сегменты карт].[Средний чек карты за месяц]" caption="Средний чек карты за месяц" defaultMemberUniqueName="[Сегменты карт].[Средний чек карты за месяц].[All]" allUniqueName="[Сегменты карт].[Средний чек карты за месяц].[All]" dimensionUniqueName="[Сегменты карт]" displayFolder="" count="0" unbalanced="0"/>
    <cacheHierarchy uniqueName="[Сегменты карт].[Средний Чек месяц 0-200]" caption="Средний Чек месяц 0-200" attribute="1" defaultMemberUniqueName="[Сегменты карт].[Средний Чек месяц 0-200].[All]" allUniqueName="[Сегменты карт].[Средний Чек месяц 0-200].[All]" dimensionUniqueName="[Сегменты карт]" displayFolder="" count="0" unbalanced="0"/>
    <cacheHierarchy uniqueName="[Сегменты карт].[Средний Чек месяц 0-300]" caption="Средний Чек месяц 0-300" attribute="1" defaultMemberUniqueName="[Сегменты карт].[Средний Чек месяц 0-300].[All]" allUniqueName="[Сегменты карт].[Средний Чек месяц 0-300].[All]" dimensionUniqueName="[Сегменты карт]" displayFolder="" count="0" unbalanced="0"/>
    <cacheHierarchy uniqueName="[Сегменты карт].[Чеков весь Период]" caption="Чеков весь Период" attribute="1" defaultMemberUniqueName="[Сегменты карт].[Чеков весь Период].[All]" allUniqueName="[Сегменты карт].[Чеков весь Период].[All]" dimensionUniqueName="[Сегменты карт]" displayFolder="" count="0" unbalanced="0"/>
    <cacheHierarchy uniqueName="[Сегменты карт].[Чеков весь Период 1 До 11]" caption="Чеков весь Период 1 До 11" attribute="1" defaultMemberUniqueName="[Сегменты карт].[Чеков весь Период 1 До 11].[All]" allUniqueName="[Сегменты карт].[Чеков весь Период 1 До 11].[All]" dimensionUniqueName="[Сегменты карт]" displayFolder="" count="0" unbalanced="0"/>
    <cacheHierarchy uniqueName="[Сегменты карт].[Чеков квартал]" caption="Чеков квартал" attribute="1" defaultMemberUniqueName="[Сегменты карт].[Чеков квартал].[All]" allUniqueName="[Сегменты карт].[Чеков квартал].[All]" dimensionUniqueName="[Сегменты карт]" displayFolder="" count="0" unbalanced="0"/>
    <cacheHierarchy uniqueName="[Сегменты карт].[Чеков месяц]" caption="Чеков месяц" attribute="1" defaultMemberUniqueName="[Сегменты карт].[Чеков месяц].[All]" allUniqueName="[Сегменты карт].[Чеков месяц].[All]" dimensionUniqueName="[Сегменты карт]" displayFolder="" count="0" unbalanced="0"/>
    <cacheHierarchy uniqueName="[Сегменты карт].[Чеков месяц 1]" caption="Чеков месяц 1" attribute="1" defaultMemberUniqueName="[Сегменты карт].[Чеков месяц 1].[All]" allUniqueName="[Сегменты карт].[Чеков месяц 1].[All]" dimensionUniqueName="[Сегменты карт]" displayFolder="" count="0" unbalanced="0"/>
    <cacheHierarchy uniqueName="[Сегменты карт].[Чеков месяц 1 До 11]" caption="Чеков месяц 1 До 11" attribute="1" defaultMemberUniqueName="[Сегменты карт].[Чеков месяц 1 До 11].[All]" allUniqueName="[Сегменты карт].[Чеков месяц 1 До 11].[All]" dimensionUniqueName="[Сегменты карт]" displayFolder="" count="0" unbalanced="0"/>
    <cacheHierarchy uniqueName="[Сегменты карт].[Чеков по карте за весь период]" caption="Чеков по карте за весь период" defaultMemberUniqueName="[Сегменты карт].[Чеков по карте за весь период].[All]" allUniqueName="[Сегменты карт].[Чеков по карте за весь период].[All]" dimensionUniqueName="[Сегменты карт]" displayFolder="" count="0" unbalanced="0"/>
    <cacheHierarchy uniqueName="[Сегменты карт].[Чеков по карте за последний квартал]" caption="Чеков по карте за последний квартал" defaultMemberUniqueName="[Сегменты карт].[Чеков по карте за последний квартал].[All]" allUniqueName="[Сегменты карт].[Чеков по карте за последний квартал].[All]" dimensionUniqueName="[Сегменты карт]" displayFolder="" count="0" unbalanced="0"/>
    <cacheHierarchy uniqueName="[Сегменты карт].[Чеков по карте за последний месяц]" caption="Чеков по карте за последний месяц" defaultMemberUniqueName="[Сегменты карт].[Чеков по карте за последний месяц].[All]" allUniqueName="[Сегменты карт].[Чеков по карте за последний месяц].[All]" dimensionUniqueName="[Сегменты карт]" displayFolder="" count="0" unbalanced="0"/>
    <cacheHierarchy uniqueName="[Сегменты чеков].[Cheque ID]" caption="Cheque ID" attribute="1" keyAttribute="1" defaultMemberUniqueName="[Сегменты чеков].[Cheque ID].[All]" allUniqueName="[Сегменты чеков].[Cheque ID].[All]" dimensionUniqueName="[Сегменты чеков]" displayFolder="" count="0" unbalanced="0"/>
    <cacheHierarchy uniqueName="[Сегменты чеков].[Атрибут Чека]" caption="Атрибут Чека" attribute="1" defaultMemberUniqueName="[Сегменты чеков].[Атрибут Чека].[All]" allUniqueName="[Сегменты чеков].[Атрибут Чека].[All]" dimensionUniqueName="[Сегменты чеков]" displayFolder="" count="0" unbalanced="0"/>
    <cacheHierarchy uniqueName="[Сегменты чеков].[Дата и Время Чека]" caption="Дата и Время Чека" attribute="1" defaultMemberUniqueName="[Сегменты чеков].[Дата и Время Чека].[All]" allUniqueName="[Сегменты чеков].[Дата и Время Чека].[All]" dimensionUniqueName="[Сегменты чеков]" displayFolder="" count="0" unbalanced="0"/>
    <cacheHierarchy uniqueName="[Сегменты чеков].[Количество Чеков в День по одной карте]" caption="Количество Чеков в День по одной карте" attribute="1" defaultMemberUniqueName="[Сегменты чеков].[Количество Чеков в День по одной карте].[All]" allUniqueName="[Сегменты чеков].[Количество Чеков в День по одной карте].[All]" dimensionUniqueName="[Сегменты чеков]" displayFolder="" count="0" unbalanced="0"/>
    <cacheHierarchy uniqueName="[Сегменты чеков].[Марка Машины]" caption="Марка Машины" attribute="1" defaultMemberUniqueName="[Сегменты чеков].[Марка Машины].[All]" allUniqueName="[Сегменты чеков].[Марка Машины].[All]" dimensionUniqueName="[Сегменты чеков]" displayFolder="" count="0" unbalanced="0"/>
    <cacheHierarchy uniqueName="[Сегменты чеков].[Номер Чека]" caption="Номер Чека" attribute="1" defaultMemberUniqueName="[Сегменты чеков].[Номер Чека].[All]" allUniqueName="[Сегменты чеков].[Номер Чека].[All]" dimensionUniqueName="[Сегменты чеков]" displayFolder="" count="0" unbalanced="0"/>
    <cacheHierarchy uniqueName="[Сегменты чеков].[Сегменты чеков по выручке прайс 0-300]" caption="Сегменты чеков по выручке прайс 0-300" defaultMemberUniqueName="[Сегменты чеков].[Сегменты чеков по выручке прайс 0-300].[All]" allUniqueName="[Сегменты чеков].[Сегменты чеков по выручке прайс 0-300].[All]" dimensionUniqueName="[Сегменты чеков]" displayFolder="" count="0" unbalanced="0"/>
    <cacheHierarchy uniqueName="[Сегменты чеков].[Сегменты чеков по выручке прайс степени 10]" caption="Сегменты чеков по выручке прайс степени 10" defaultMemberUniqueName="[Сегменты чеков].[Сегменты чеков по выручке прайс степени 10].[All]" allUniqueName="[Сегменты чеков].[Сегменты чеков по выручке прайс степени 10].[All]" dimensionUniqueName="[Сегменты чеков]" displayFolder="" count="0" unbalanced="0"/>
    <cacheHierarchy uniqueName="[Товары].[Артикул Подгруппы Товаров]" caption="Артикул Подгруппы Товаров" attribute="1" defaultMemberUniqueName="[Товары].[Артикул Подгруппы Товаров].[All]" allUniqueName="[Товары].[Артикул Подгруппы Товаров].[All]" dimensionUniqueName="[Товары]" displayFolder="" count="0" unbalanced="0"/>
    <cacheHierarchy uniqueName="[Товары].[Брэнд]" caption="Брэнд" attribute="1" defaultMemberUniqueName="[Товары].[Брэнд].[All]" allUniqueName="[Товары].[Брэнд].[All]" dimensionUniqueName="[Товары]" displayFolder="" count="0" unbalanced="0"/>
    <cacheHierarchy uniqueName="[Товары].[Вид Товара]" caption="Вид Товара" attribute="1" defaultMemberUniqueName="[Товары].[Вид Товара].[All]" allUniqueName="[Товары].[Вид Товара].[All]" dimensionUniqueName="[Товары]" displayFolder="" count="0" unbalanced="0"/>
    <cacheHierarchy uniqueName="[Товары].[Группы товаров]" caption="Группы товаров" defaultMemberUniqueName="[Товары].[Группы товаров].[All]" allUniqueName="[Товары].[Группы товаров].[All]" dimensionUniqueName="[Товары]" displayFolder="" count="0" unbalanced="0"/>
    <cacheHierarchy uniqueName="[Товары].[Название Группы Товаров]" caption="Название Группы Товаров" attribute="1" defaultMemberUniqueName="[Товары].[Название Группы Товаров].[All]" allUniqueName="[Товары].[Название Группы Товаров].[All]" dimensionUniqueName="[Товары]" displayFolder="" count="0" unbalanced="0"/>
    <cacheHierarchy uniqueName="[Товары].[Название Подгруппы Товаров]" caption="Название Подгруппы Товаров" attribute="1" defaultMemberUniqueName="[Товары].[Название Подгруппы Товаров].[All]" allUniqueName="[Товары].[Название Подгруппы Товаров].[All]" dimensionUniqueName="[Товары]" displayFolder="" count="0" unbalanced="0"/>
    <cacheHierarchy uniqueName="[Товары].[Организация Привязки Товара]" caption="Организация Привязки Товара" attribute="1" defaultMemberUniqueName="[Товары].[Организация Привязки Товара].[All]" allUniqueName="[Товары].[Организация Привязки Товара].[All]" dimensionUniqueName="[Товары]" displayFolder="" count="0" unbalanced="0"/>
    <cacheHierarchy uniqueName="[Товары].[Производитель]" caption="Производитель" attribute="1" defaultMemberUniqueName="[Товары].[Производитель].[All]" allUniqueName="[Товары].[Производитель].[All]" dimensionUniqueName="[Товары]" displayFolder="" count="0" unbalanced="0"/>
    <cacheHierarchy uniqueName="[Товары доп инфо4].[Артикул]" caption="Артикул" attribute="1" keyAttribute="1" defaultMemberUniqueName="[Товары доп инфо4].[Артикул].[All]" allUniqueName="[Товары доп инфо4].[Артикул].[All]" dimensionUniqueName="[Товары доп инфо4]" displayFolder="" count="0" unbalanced="0"/>
    <cacheHierarchy uniqueName="[Товары доп инфо4].[Группа]" caption="Группа" attribute="1" defaultMemberUniqueName="[Товары доп инфо4].[Группа].[All]" allUniqueName="[Товары доп инфо4].[Группа].[All]" dimensionUniqueName="[Товары доп инфо4]" displayFolder="" count="0" unbalanced="0"/>
    <cacheHierarchy uniqueName="[Товары доп инфо4].[Категория]" caption="Категория" attribute="1" defaultMemberUniqueName="[Товары доп инфо4].[Категория].[All]" allUniqueName="[Товары доп инфо4].[Категория].[All]" dimensionUniqueName="[Товары доп инфо4]" displayFolder="" count="0" unbalanced="0"/>
    <cacheHierarchy uniqueName="[Товары доп инфо4].[Наименоваие]" caption="Наименоваие" attribute="1" defaultMemberUniqueName="[Товары доп инфо4].[Наименоваие].[All]" allUniqueName="[Товары доп инфо4].[Наименоваие].[All]" dimensionUniqueName="[Товары доп инфо4]" displayFolder="" count="0" unbalanced="0"/>
    <cacheHierarchy uniqueName="[Товары доп инфо4].[Подкатегория]" caption="Подкатегория" attribute="1" defaultMemberUniqueName="[Товары доп инфо4].[Подкатегория].[All]" allUniqueName="[Товары доп инфо4].[Подкатегория].[All]" dimensionUniqueName="[Товары доп инфо4]" displayFolder="" count="0" unbalanced="0"/>
    <cacheHierarchy uniqueName="[Акционные группы товаров].[Article List ID]" caption="Article List ID" attribute="1" keyAttribute="1" defaultMemberUniqueName="[Акционные группы товаров].[Article List ID].[All]" allUniqueName="[Акционные группы товаров].[Article List ID].[All]" dimensionUniqueName="[Акционные группы товаров]" displayFolder="" count="0" unbalanced="0" hidden="1"/>
    <cacheHierarchy uniqueName="[Акционные группы товаров].[Активность Группы]" caption="Активность Группы" attribute="1" defaultMemberUniqueName="[Акционные группы товаров].[Активность Группы].[All]" allUniqueName="[Акционные группы товаров].[Активность Группы].[All]" dimensionUniqueName="[Акционные группы товаров]" displayFolder="" count="0" unbalanced="0" hidden="1"/>
    <cacheHierarchy uniqueName="[Акционные группы товаров].[Акционная Группа Товаров]" caption="Акционная Группа Товаров" attribute="1" defaultMemberUniqueName="[Акционные группы товаров].[Акционная Группа Товаров].[All]" allUniqueName="[Акционные группы товаров].[Акционная Группа Товаров].[All]" dimensionUniqueName="[Акционные группы товаров]" displayFolder="" count="0" unbalanced="0" hidden="1"/>
    <cacheHierarchy uniqueName="[Акционные группы товаров].[Дата Создания Акционной Группы Товаров]" caption="Дата Создания Акционной Группы Товаров" attribute="1" defaultMemberUniqueName="[Акционные группы товаров].[Дата Создания Акционной Группы Товаров].[All]" allUniqueName="[Акционные группы товаров].[Дата Создания Акционной Группы Товаров].[All]" dimensionUniqueName="[Акционные группы товаров]" displayFolder="" count="0" unbalanced="0" hidden="1"/>
    <cacheHierarchy uniqueName="[Время на кассе].[3 Часа]" caption="3 Часа" attribute="1" time="1" defaultMemberUniqueName="[Время на кассе].[3 Часа].[All]" allUniqueName="[Время на кассе].[3 Часа].[All]" dimensionUniqueName="[Время на кассе]" displayFolder="" count="0" unbalanced="0" hidden="1"/>
    <cacheHierarchy uniqueName="[Время на кассе].[3 Часа Числовой]" caption="3 Часа Числовой" attribute="1" time="1" defaultMemberUniqueName="[Время на кассе].[3 Часа Числовой].[All]" allUniqueName="[Время на кассе].[3 Часа Числовой].[All]" dimensionUniqueName="[Время на кассе]" displayFolder="" count="0" unbalanced="0" hidden="1"/>
    <cacheHierarchy uniqueName="[Время на кассе].[Ordering 3 Часа on TimeN 3 часа числовой]" caption="Ordering 3 Часа on TimeN 3 часа числовой" attribute="1" time="1" defaultMemberUniqueName="[Время на кассе].[Ordering 3 Часа on TimeN 3 часа числовой].[All]" allUniqueName="[Время на кассе].[Ordering 3 Часа on TimeN 3 часа числовой].[All]" dimensionUniqueName="[Время на кассе]" displayFolder="" count="0" unbalanced="0" hidden="1"/>
    <cacheHierarchy uniqueName="[Время на кассе].[Time N ID PK]" caption="Time N ID PK" attribute="1" time="1" keyAttribute="1" defaultMemberUniqueName="[Время на кассе].[Time N ID PK].[All]" allUniqueName="[Время на кассе].[Time N ID PK].[All]" dimensionUniqueName="[Время на кассе]" displayFolder="" count="0" memberValueDatatype="3" unbalanced="0" hidden="1"/>
    <cacheHierarchy uniqueName="[Время на кассе].[Время на кассе]" caption="Время на кассе" time="1" defaultMemberUniqueName="[Время на кассе].[Время на кассе].[All]" allUniqueName="[Время на кассе].[Время на кассе].[All]" dimensionUniqueName="[Время на кассе]" displayFolder="" count="0" unbalanced="0" hidden="1"/>
    <cacheHierarchy uniqueName="[Время на кассе].[Час]" caption="Час" attribute="1" time="1" defaultMemberUniqueName="[Время на кассе].[Час].[All]" allUniqueName="[Время на кассе].[Час].[All]" dimensionUniqueName="[Время на кассе]" displayFolder="" count="0" unbalanced="0" hidden="1"/>
    <cacheHierarchy uniqueName="[Время сервера].[3 Часа]" caption="3 Часа" attribute="1" time="1" defaultMemberUniqueName="[Время сервера].[3 Часа].[All]" allUniqueName="[Время сервера].[3 Часа].[All]" dimensionUniqueName="[Время сервера]" displayFolder="" count="0" unbalanced="0" hidden="1"/>
    <cacheHierarchy uniqueName="[Время сервера].[3 Часа Числовой]" caption="3 Часа Числовой" attribute="1" time="1" defaultMemberUniqueName="[Время сервера].[3 Часа Числовой].[All]" allUniqueName="[Время сервера].[3 Часа Числовой].[All]" dimensionUniqueName="[Время сервера]" displayFolder="" count="0" unbalanced="0" hidden="1"/>
    <cacheHierarchy uniqueName="[Время сервера].[Ordering 3 Часа on TimeS 3 часа числовой]" caption="Ordering 3 Часа on TimeS 3 часа числовой" attribute="1" time="1" defaultMemberUniqueName="[Время сервера].[Ordering 3 Часа on TimeS 3 часа числовой].[All]" allUniqueName="[Время сервера].[Ordering 3 Часа on TimeS 3 часа числовой].[All]" dimensionUniqueName="[Время сервера]" displayFolder="" count="0" unbalanced="0" hidden="1"/>
    <cacheHierarchy uniqueName="[Время сервера].[Time S ID PK]" caption="Time S ID PK" attribute="1" time="1" keyAttribute="1" defaultMemberUniqueName="[Время сервера].[Time S ID PK].[All]" allUniqueName="[Время сервера].[Time S ID PK].[All]" dimensionUniqueName="[Время сервера]" displayFolder="" count="0" memberValueDatatype="3" unbalanced="0" hidden="1"/>
    <cacheHierarchy uniqueName="[Время сервера].[Время сервера]" caption="Время сервера" time="1" defaultMemberUniqueName="[Время сервера].[Время сервера].[All]" allUniqueName="[Время сервера].[Время сервера].[All]" dimensionUniqueName="[Время сервера]" displayFolder="" count="0" unbalanced="0" hidden="1"/>
    <cacheHierarchy uniqueName="[Время сервера].[Час]" caption="Час" attribute="1" time="1" defaultMemberUniqueName="[Время сервера].[Час].[All]" allUniqueName="[Время сервера].[Час].[All]" dimensionUniqueName="[Время сервера]" displayFolder="" count="0" unbalanced="0" hidden="1"/>
    <cacheHierarchy uniqueName="[ГКМД на кассе].[Date N ID PK]" caption="Date N ID PK" attribute="1" time="1" keyAttribute="1" defaultMemberUniqueName="[ГКМД на кассе].[Date N ID PK].[All]" allUniqueName="[ГКМД на кассе].[Date N ID PK].[All]" dimensionUniqueName="[ГКМД на кассе]" displayFolder="" count="0" memberValueDatatype="3" unbalanced="0" hidden="1"/>
    <cacheHierarchy uniqueName="[ГКМД на кассе].[Ordering День Недели on DateN День недели числовой]" caption="Ordering День Недели on DateN День недели числовой" attribute="1" time="1" defaultMemberUniqueName="[ГКМД на кассе].[Ordering День Недели on DateN День недели числовой].[All]" allUniqueName="[ГКМД на кассе].[Ordering День Недели on DateN День недели числовой].[All]" dimensionUniqueName="[ГКМД на кассе]" displayFolder="" count="0" unbalanced="0" hidden="1"/>
    <cacheHierarchy uniqueName="[ГКМД на кассе].[Ordering Месяц on DateN Месяц числовой]" caption="Ordering Месяц on DateN Месяц числовой" attribute="1" time="1" defaultMemberUniqueName="[ГКМД на кассе].[Ordering Месяц on DateN Месяц числовой].[All]" allUniqueName="[ГКМД на кассе].[Ordering Месяц on DateN Месяц числовой].[All]" dimensionUniqueName="[ГКМД на кассе]" displayFolder="" count="0" unbalanced="0" hidden="1"/>
    <cacheHierarchy uniqueName="[ГКМД на кассе].[ГКМД на кассе]" caption="ГКМД на кассе" time="1" defaultMemberUniqueName="[ГКМД на кассе].[ГКМД на кассе].[All]" allUniqueName="[ГКМД на кассе].[ГКМД на кассе].[All]" dimensionUniqueName="[ГКМД на кассе]" displayFolder="" count="0" unbalanced="0" hidden="1"/>
    <cacheHierarchy uniqueName="[ГКМД на кассе].[Год]" caption="Год" attribute="1" time="1" defaultMemberUniqueName="[ГКМД на кассе].[Год].[All]" allUniqueName="[ГКМД на кассе].[Год].[All]" dimensionUniqueName="[ГКМД на кассе]" displayFolder="" count="0" unbalanced="0" hidden="1"/>
    <cacheHierarchy uniqueName="[ГКМД на кассе].[Дата Текст]" caption="Дата Текст" attribute="1" time="1" defaultMemberUniqueName="[ГКМД на кассе].[Дата Текст].[All]" allUniqueName="[ГКМД на кассе].[Дата Текст].[All]" dimensionUniqueName="[ГКМД на кассе]" displayFolder="" count="0" unbalanced="0" hidden="1"/>
    <cacheHierarchy uniqueName="[ГКМД на кассе].[Дата Формат]" caption="Дата Формат" attribute="1" time="1" defaultMemberUniqueName="[ГКМД на кассе].[Дата Формат].[All]" allUniqueName="[ГКМД на кассе].[Дата Формат].[All]" dimensionUniqueName="[ГКМД на кассе]" displayFolder="" count="0" unbalanced="0" hidden="1"/>
    <cacheHierarchy uniqueName="[ГКМД на кассе].[День]" caption="День" attribute="1" time="1" defaultMemberUniqueName="[ГКМД на кассе].[День].[All]" allUniqueName="[ГКМД на кассе].[День].[All]" dimensionUniqueName="[ГКМД на кассе]" displayFolder="" count="0" unbalanced="0" hidden="1"/>
    <cacheHierarchy uniqueName="[ГКМД на кассе].[День Недели]" caption="День Недели" attribute="1" time="1" defaultMemberUniqueName="[ГКМД на кассе].[День Недели].[All]" allUniqueName="[ГКМД на кассе].[День Недели].[All]" dimensionUniqueName="[ГКМД на кассе]" displayFolder="" count="0" unbalanced="0" hidden="1"/>
    <cacheHierarchy uniqueName="[ГКМД на кассе].[День Недели Числовой]" caption="День Недели Числовой" attribute="1" time="1" defaultMemberUniqueName="[ГКМД на кассе].[День Недели Числовой].[All]" allUniqueName="[ГКМД на кассе].[День Недели Числовой].[All]" dimensionUniqueName="[ГКМД на кассе]" displayFolder="" count="0" unbalanced="0" hidden="1"/>
    <cacheHierarchy uniqueName="[ГКМД на кассе].[Квартал]" caption="Квартал" attribute="1" time="1" defaultMemberUniqueName="[ГКМД на кассе].[Квартал].[All]" allUniqueName="[ГКМД на кассе].[Квартал].[All]" dimensionUniqueName="[ГКМД на кассе]" displayFolder="" count="0" unbalanced="0" hidden="1"/>
    <cacheHierarchy uniqueName="[ГКМД на кассе].[Месяц]" caption="Месяц" attribute="1" time="1" defaultMemberUniqueName="[ГКМД на кассе].[Месяц].[All]" allUniqueName="[ГКМД на кассе].[Месяц].[All]" dimensionUniqueName="[ГКМД на кассе]" displayFolder="" count="0" unbalanced="0" hidden="1"/>
    <cacheHierarchy uniqueName="[ГКМД на кассе].[Месяц Числовой]" caption="Месяц Числовой" attribute="1" time="1" defaultMemberUniqueName="[ГКМД на кассе].[Месяц Числовой].[All]" allUniqueName="[ГКМД на кассе].[Месяц Числовой].[All]" dimensionUniqueName="[ГКМД на кассе]" displayFolder="" count="0" unbalanced="0" hidden="1"/>
    <cacheHierarchy uniqueName="[ГКМД на кассе].[Неделя]" caption="Неделя" attribute="1" time="1" defaultMemberUniqueName="[ГКМД на кассе].[Неделя].[All]" allUniqueName="[ГКМД на кассе].[Неделя].[All]" dimensionUniqueName="[ГКМД на кассе]" displayFolder="" count="0" unbalanced="0" hidden="1"/>
    <cacheHierarchy uniqueName="[ГКМД первой покупки].[Date N ID PK Card Min]" caption="Date N ID PK Card Min" attribute="1" time="1" keyAttribute="1" defaultMemberUniqueName="[ГКМД первой покупки].[Date N ID PK Card Min].[All]" allUniqueName="[ГКМД первой покупки].[Date N ID PK Card Min].[All]" dimensionUniqueName="[ГКМД первой покупки]" displayFolder="" count="0" memberValueDatatype="3" unbalanced="0" hidden="1"/>
    <cacheHierarchy uniqueName="[ГКМД первой покупки].[Ordering День Недели on DateN_CardMin День недели числовой]" caption="Ordering День Недели on DateN_CardMin День недели числовой" attribute="1" time="1" defaultMemberUniqueName="[ГКМД первой покупки].[Ordering День Недели on DateN_CardMin День недели числовой].[All]" allUniqueName="[ГКМД первой покупки].[Ordering День Недели on DateN_CardMin День недели числовой].[All]" dimensionUniqueName="[ГКМД первой покупки]" displayFolder="" count="0" unbalanced="0" hidden="1"/>
    <cacheHierarchy uniqueName="[ГКМД первой покупки].[Ordering Месяц on DateN_CardMin Месяц числовой]" caption="Ordering Месяц on DateN_CardMin Месяц числовой" attribute="1" time="1" defaultMemberUniqueName="[ГКМД первой покупки].[Ordering Месяц on DateN_CardMin Месяц числовой].[All]" allUniqueName="[ГКМД первой покупки].[Ordering Месяц on DateN_CardMin Месяц числовой].[All]" dimensionUniqueName="[ГКМД первой покупки]" displayFolder="" count="0" unbalanced="0" hidden="1"/>
    <cacheHierarchy uniqueName="[ГКМД первой покупки].[ГКМД первой покупки]" caption="ГКМД первой покупки" time="1" defaultMemberUniqueName="[ГКМД первой покупки].[ГКМД первой покупки].[All]" allUniqueName="[ГКМД первой покупки].[ГКМД первой покупки].[All]" dimensionUniqueName="[ГКМД первой покупки]" displayFolder="" count="0" unbalanced="0" hidden="1"/>
    <cacheHierarchy uniqueName="[ГКМД первой покупки].[Год]" caption="Год" attribute="1" time="1" defaultMemberUniqueName="[ГКМД первой покупки].[Год].[All]" allUniqueName="[ГКМД первой покупки].[Год].[All]" dimensionUniqueName="[ГКМД первой покупки]" displayFolder="" count="0" unbalanced="0" hidden="1"/>
    <cacheHierarchy uniqueName="[ГКМД первой покупки].[Дата Текст]" caption="Дата Текст" attribute="1" time="1" defaultMemberUniqueName="[ГКМД первой покупки].[Дата Текст].[All]" allUniqueName="[ГКМД первой покупки].[Дата Текст].[All]" dimensionUniqueName="[ГКМД первой покупки]" displayFolder="" count="0" unbalanced="0" hidden="1"/>
    <cacheHierarchy uniqueName="[ГКМД первой покупки].[Дата Формат]" caption="Дата Формат" attribute="1" time="1" defaultMemberUniqueName="[ГКМД первой покупки].[Дата Формат].[All]" allUniqueName="[ГКМД первой покупки].[Дата Формат].[All]" dimensionUniqueName="[ГКМД первой покупки]" displayFolder="" count="0" unbalanced="0" hidden="1"/>
    <cacheHierarchy uniqueName="[ГКМД первой покупки].[День]" caption="День" attribute="1" time="1" defaultMemberUniqueName="[ГКМД первой покупки].[День].[All]" allUniqueName="[ГКМД первой покупки].[День].[All]" dimensionUniqueName="[ГКМД первой покупки]" displayFolder="" count="0" unbalanced="0" hidden="1"/>
    <cacheHierarchy uniqueName="[ГКМД первой покупки].[День Недели]" caption="День Недели" attribute="1" time="1" defaultMemberUniqueName="[ГКМД первой покупки].[День Недели].[All]" allUniqueName="[ГКМД первой покупки].[День Недели].[All]" dimensionUniqueName="[ГКМД первой покупки]" displayFolder="" count="0" unbalanced="0" hidden="1"/>
    <cacheHierarchy uniqueName="[ГКМД первой покупки].[День Недели Числовой]" caption="День Недели Числовой" attribute="1" time="1" defaultMemberUniqueName="[ГКМД первой покупки].[День Недели Числовой].[All]" allUniqueName="[ГКМД первой покупки].[День Недели Числовой].[All]" dimensionUniqueName="[ГКМД первой покупки]" displayFolder="" count="0" unbalanced="0" hidden="1"/>
    <cacheHierarchy uniqueName="[ГКМД первой покупки].[Квартал]" caption="Квартал" attribute="1" time="1" defaultMemberUniqueName="[ГКМД первой покупки].[Квартал].[All]" allUniqueName="[ГКМД первой покупки].[Квартал].[All]" dimensionUniqueName="[ГКМД первой покупки]" displayFolder="" count="0" unbalanced="0" hidden="1"/>
    <cacheHierarchy uniqueName="[ГКМД первой покупки].[Месяц]" caption="Месяц" attribute="1" time="1" defaultMemberUniqueName="[ГКМД первой покупки].[Месяц].[All]" allUniqueName="[ГКМД первой покупки].[Месяц].[All]" dimensionUniqueName="[ГКМД первой покупки]" displayFolder="" count="0" unbalanced="0" hidden="1"/>
    <cacheHierarchy uniqueName="[ГКМД первой покупки].[Неделя]" caption="Неделя" attribute="1" time="1" defaultMemberUniqueName="[ГКМД первой покупки].[Неделя].[All]" allUniqueName="[ГКМД первой покупки].[Неделя].[All]" dimensionUniqueName="[ГКМД первой покупки]" displayFolder="" count="0" unbalanced="0" hidden="1"/>
    <cacheHierarchy uniqueName="[ГКМД последней покупки на кассе].[Date N ID PK Card Max]" caption="Date N ID PK Card Max" attribute="1" time="1" keyAttribute="1" defaultMemberUniqueName="[ГКМД последней покупки на кассе].[Date N ID PK Card Max].[All]" allUniqueName="[ГКМД последней покупки на кассе].[Date N ID PK Card Max].[All]" dimensionUniqueName="[ГКМД последней покупки на кассе]" displayFolder="" count="0" memberValueDatatype="3" unbalanced="0" hidden="1"/>
    <cacheHierarchy uniqueName="[ГКМД последней покупки на кассе].[Ordering День Недели on DateN_CardMax День недели числовой]" caption="Ordering День Недели on DateN_CardMax День недели числовой" attribute="1" time="1" defaultMemberUniqueName="[ГКМД последней покупки на кассе].[Ordering День Недели on DateN_CardMax День недели числовой].[All]" allUniqueName="[ГКМД последней покупки на кассе].[Ordering День Недели on DateN_CardMax День недели числовой].[All]" dimensionUniqueName="[ГКМД последней покупки на кассе]" displayFolder="" count="0" unbalanced="0" hidden="1"/>
    <cacheHierarchy uniqueName="[ГКМД последней покупки на кассе].[Ordering Месяц on DateN_CardMax Месяц числовой]" caption="Ordering Месяц on DateN_CardMax Месяц числовой" attribute="1" time="1" defaultMemberUniqueName="[ГКМД последней покупки на кассе].[Ordering Месяц on DateN_CardMax Месяц числовой].[All]" allUniqueName="[ГКМД последней покупки на кассе].[Ordering Месяц on DateN_CardMax Месяц числовой].[All]" dimensionUniqueName="[ГКМД последней покупки на кассе]" displayFolder="" count="0" unbalanced="0" hidden="1"/>
    <cacheHierarchy uniqueName="[ГКМД последней покупки на кассе].[ГКМД последней покупки]" caption="ГКМД последней покупки" time="1" defaultMemberUniqueName="[ГКМД последней покупки на кассе].[ГКМД последней покупки].[All]" allUniqueName="[ГКМД последней покупки на кассе].[ГКМД последней покупки].[All]" dimensionUniqueName="[ГКМД последней покупки на кассе]" displayFolder="" count="0" unbalanced="0" hidden="1"/>
    <cacheHierarchy uniqueName="[ГКМД последней покупки на кассе].[Год]" caption="Год" attribute="1" time="1" defaultMemberUniqueName="[ГКМД последней покупки на кассе].[Год].[All]" allUniqueName="[ГКМД последней покупки на кассе].[Год].[All]" dimensionUniqueName="[ГКМД последней покупки на кассе]" displayFolder="" count="0" unbalanced="0" hidden="1"/>
    <cacheHierarchy uniqueName="[ГКМД последней покупки на кассе].[Дата Текст]" caption="Дата Текст" attribute="1" time="1" defaultMemberUniqueName="[ГКМД последней покупки на кассе].[Дата Текст].[All]" allUniqueName="[ГКМД последней покупки на кассе].[Дата Текст].[All]" dimensionUniqueName="[ГКМД последней покупки на кассе]" displayFolder="" count="0" unbalanced="0" hidden="1"/>
    <cacheHierarchy uniqueName="[ГКМД последней покупки на кассе].[Дата Формат]" caption="Дата Формат" attribute="1" time="1" defaultMemberUniqueName="[ГКМД последней покупки на кассе].[Дата Формат].[All]" allUniqueName="[ГКМД последней покупки на кассе].[Дата Формат].[All]" dimensionUniqueName="[ГКМД последней покупки на кассе]" displayFolder="" count="0" unbalanced="0" hidden="1"/>
    <cacheHierarchy uniqueName="[ГКМД последней покупки на кассе].[День]" caption="День" attribute="1" time="1" defaultMemberUniqueName="[ГКМД последней покупки на кассе].[День].[All]" allUniqueName="[ГКМД последней покупки на кассе].[День].[All]" dimensionUniqueName="[ГКМД последней покупки на кассе]" displayFolder="" count="0" unbalanced="0" hidden="1"/>
    <cacheHierarchy uniqueName="[ГКМД последней покупки на кассе].[День Недели]" caption="День Недели" attribute="1" time="1" defaultMemberUniqueName="[ГКМД последней покупки на кассе].[День Недели].[All]" allUniqueName="[ГКМД последней покупки на кассе].[День Недели].[All]" dimensionUniqueName="[ГКМД последней покупки на кассе]" displayFolder="" count="0" unbalanced="0" hidden="1"/>
    <cacheHierarchy uniqueName="[ГКМД последней покупки на кассе].[День Недели Числовой]" caption="День Недели Числовой" attribute="1" time="1" defaultMemberUniqueName="[ГКМД последней покупки на кассе].[День Недели Числовой].[All]" allUniqueName="[ГКМД последней покупки на кассе].[День Недели Числовой].[All]" dimensionUniqueName="[ГКМД последней покупки на кассе]" displayFolder="" count="0" unbalanced="0" hidden="1"/>
    <cacheHierarchy uniqueName="[ГКМД последней покупки на кассе].[Квартал]" caption="Квартал" attribute="1" time="1" defaultMemberUniqueName="[ГКМД последней покупки на кассе].[Квартал].[All]" allUniqueName="[ГКМД последней покупки на кассе].[Квартал].[All]" dimensionUniqueName="[ГКМД последней покупки на кассе]" displayFolder="" count="0" unbalanced="0" hidden="1"/>
    <cacheHierarchy uniqueName="[ГКМД последней покупки на кассе].[Месяц]" caption="Месяц" attribute="1" time="1" defaultMemberUniqueName="[ГКМД последней покупки на кассе].[Месяц].[All]" allUniqueName="[ГКМД последней покупки на кассе].[Месяц].[All]" dimensionUniqueName="[ГКМД последней покупки на кассе]" displayFolder="" count="0" unbalanced="0" hidden="1"/>
    <cacheHierarchy uniqueName="[ГКМД последней покупки на кассе].[Неделя]" caption="Неделя" attribute="1" time="1" defaultMemberUniqueName="[ГКМД последней покупки на кассе].[Неделя].[All]" allUniqueName="[ГКМД последней покупки на кассе].[Неделя].[All]" dimensionUniqueName="[ГКМД последней покупки на кассе]" displayFolder="" count="0" unbalanced="0" hidden="1"/>
    <cacheHierarchy uniqueName="[ГКМД правил списания].[Date Rull ID PK]" caption="Date Rull ID PK" attribute="1" keyAttribute="1" defaultMemberUniqueName="[ГКМД правил списания].[Date Rull ID PK].[All]" allUniqueName="[ГКМД правил списания].[Date Rull ID PK].[All]" dimensionUniqueName="[ГКМД правил списания]" displayFolder="" count="0" unbalanced="0" hidden="1"/>
    <cacheHierarchy uniqueName="[ГКМД правил списания].[ГКМД правил списания]" caption="ГКМД правил списания" defaultMemberUniqueName="[ГКМД правил списания].[ГКМД правил списания].[All]" allUniqueName="[ГКМД правил списания].[ГКМД правил списания].[All]" dimensionUniqueName="[ГКМД правил списания]" displayFolder="" count="0" unbalanced="0" hidden="1"/>
    <cacheHierarchy uniqueName="[ГКМД правил списания].[Год]" caption="Год" attribute="1" defaultMemberUniqueName="[ГКМД правил списания].[Год].[All]" allUniqueName="[ГКМД правил списания].[Год].[All]" dimensionUniqueName="[ГКМД правил списания]" displayFolder="" count="0" unbalanced="0" hidden="1"/>
    <cacheHierarchy uniqueName="[ГКМД правил списания].[Дата Текст]" caption="Дата Текст" attribute="1" defaultMemberUniqueName="[ГКМД правил списания].[Дата Текст].[All]" allUniqueName="[ГКМД правил списания].[Дата Текст].[All]" dimensionUniqueName="[ГКМД правил списания]" displayFolder="" count="0" unbalanced="0" hidden="1"/>
    <cacheHierarchy uniqueName="[ГКМД правил списания].[Дата Формат]" caption="Дата Формат" attribute="1" defaultMemberUniqueName="[ГКМД правил списания].[Дата Формат].[All]" allUniqueName="[ГКМД правил списания].[Дата Формат].[All]" dimensionUniqueName="[ГКМД правил списания]" displayFolder="" count="0" unbalanced="0" hidden="1"/>
    <cacheHierarchy uniqueName="[ГКМД правил списания].[День]" caption="День" attribute="1" defaultMemberUniqueName="[ГКМД правил списания].[День].[All]" allUniqueName="[ГКМД правил списания].[День].[All]" dimensionUniqueName="[ГКМД правил списания]" displayFolder="" count="0" unbalanced="0" hidden="1"/>
    <cacheHierarchy uniqueName="[ГКМД правил списания].[День Недели]" caption="День Недели" attribute="1" defaultMemberUniqueName="[ГКМД правил списания].[День Недели].[All]" allUniqueName="[ГКМД правил списания].[День Недели].[All]" dimensionUniqueName="[ГКМД правил списания]" displayFolder="" count="0" unbalanced="0" hidden="1"/>
    <cacheHierarchy uniqueName="[ГКМД правил списания].[День Недели Числовой]" caption="День Недели Числовой" attribute="1" defaultMemberUniqueName="[ГКМД правил списания].[День Недели Числовой].[All]" allUniqueName="[ГКМД правил списания].[День Недели Числовой].[All]" dimensionUniqueName="[ГКМД правил списания]" displayFolder="" count="0" unbalanced="0" hidden="1"/>
    <cacheHierarchy uniqueName="[ГКМД правил списания].[Квартал]" caption="Квартал" attribute="1" defaultMemberUniqueName="[ГКМД правил списания].[Квартал].[All]" allUniqueName="[ГКМД правил списания].[Квартал].[All]" dimensionUniqueName="[ГКМД правил списания]" displayFolder="" count="0" unbalanced="0" hidden="1"/>
    <cacheHierarchy uniqueName="[ГКМД правил списания].[Месяц]" caption="Месяц" attribute="1" defaultMemberUniqueName="[ГКМД правил списания].[Месяц].[All]" allUniqueName="[ГКМД правил списания].[Месяц].[All]" dimensionUniqueName="[ГКМД правил списания]" displayFolder="" count="0" unbalanced="0" hidden="1"/>
    <cacheHierarchy uniqueName="[ГКМД правил списания].[Месяц Числовой]" caption="Месяц Числовой" attribute="1" defaultMemberUniqueName="[ГКМД правил списания].[Месяц Числовой].[All]" allUniqueName="[ГКМД правил списания].[Месяц Числовой].[All]" dimensionUniqueName="[ГКМД правил списания]" displayFolder="" count="0" unbalanced="0" hidden="1"/>
    <cacheHierarchy uniqueName="[ГКМД правил списания].[Неделя]" caption="Неделя" attribute="1" defaultMemberUniqueName="[ГКМД правил списания].[Неделя].[All]" allUniqueName="[ГКМД правил списания].[Неделя].[All]" dimensionUniqueName="[ГКМД правил списания]" displayFolder="" count="0" unbalanced="0" hidden="1"/>
    <cacheHierarchy uniqueName="[ГКМД правил списания].[Сортировка День Недели на DateRull2 День недели числовой]" caption="Сортировка День Недели на DateRull2 День недели числовой" attribute="1" defaultMemberUniqueName="[ГКМД правил списания].[Сортировка День Недели на DateRull2 День недели числовой].[All]" allUniqueName="[ГКМД правил списания].[Сортировка День Недели на DateRull2 День недели числовой].[All]" dimensionUniqueName="[ГКМД правил списания]" displayFolder="" count="0" unbalanced="0" hidden="1"/>
    <cacheHierarchy uniqueName="[ГКМД правил списания].[Сортировка Месяц на DateRull2 Месяц числовой]" caption="Сортировка Месяц на DateRull2 Месяц числовой" attribute="1" defaultMemberUniqueName="[ГКМД правил списания].[Сортировка Месяц на DateRull2 Месяц числовой].[All]" allUniqueName="[ГКМД правил списания].[Сортировка Месяц на DateRull2 Месяц числовой].[All]" dimensionUniqueName="[ГКМД правил списания]" displayFolder="" count="0" unbalanced="0" hidden="1"/>
    <cacheHierarchy uniqueName="[ГКМД регистрации контакта].[Card ID PK]" caption="Card ID PK" attribute="1" time="1" keyAttribute="1" defaultMemberUniqueName="[ГКМД регистрации контакта].[Card ID PK].[All]" allUniqueName="[ГКМД регистрации контакта].[Card ID PK].[All]" dimensionUniqueName="[ГКМД регистрации контакта]" displayFolder="" count="0" memberValueDatatype="3" unbalanced="0" hidden="1"/>
    <cacheHierarchy uniqueName="[ГКМД регистрации контакта].[Ordering День Недели on DateS_ContactsReg День недели числовой]" caption="Ordering День Недели on DateS_ContactsReg День недели числовой" attribute="1" time="1" defaultMemberUniqueName="[ГКМД регистрации контакта].[Ordering День Недели on DateS_ContactsReg День недели числовой].[All]" allUniqueName="[ГКМД регистрации контакта].[Ordering День Недели on DateS_ContactsReg День недели числовой].[All]" dimensionUniqueName="[ГКМД регистрации контакта]" displayFolder="" count="0" unbalanced="0" hidden="1"/>
    <cacheHierarchy uniqueName="[ГКМД регистрации контакта].[Ordering Месяц on DateS_ContactsReg Месяц числовой]" caption="Ordering Месяц on DateS_ContactsReg Месяц числовой" attribute="1" time="1" defaultMemberUniqueName="[ГКМД регистрации контакта].[Ordering Месяц on DateS_ContactsReg Месяц числовой].[All]" allUniqueName="[ГКМД регистрации контакта].[Ordering Месяц on DateS_ContactsReg Месяц числовой].[All]" dimensionUniqueName="[ГКМД регистрации контакта]" displayFolder="" count="0" unbalanced="0" hidden="1"/>
    <cacheHierarchy uniqueName="[ГКМД регистрации контакта].[Дата Текст]" caption="Дата Текст" attribute="1" time="1" defaultMemberUniqueName="[ГКМД регистрации контакта].[Дата Текст].[All]" allUniqueName="[ГКМД регистрации контакта].[Дата Текст].[All]" dimensionUniqueName="[ГКМД регистрации контакта]" displayFolder="" count="0" unbalanced="0" hidden="1"/>
    <cacheHierarchy uniqueName="[ГКМД регистрации контакта].[Дата Формат]" caption="Дата Формат" attribute="1" time="1" defaultMemberUniqueName="[ГКМД регистрации контакта].[Дата Формат].[All]" allUniqueName="[ГКМД регистрации контакта].[Дата Формат].[All]" dimensionUniqueName="[ГКМД регистрации контакта]" displayFolder="" count="0" unbalanced="0" hidden="1"/>
    <cacheHierarchy uniqueName="[ГКМД Сгорания бонусов].[Date S ID PK Sgoranie]" caption="Date S ID PK Sgoranie" attribute="1" keyAttribute="1" defaultMemberUniqueName="[ГКМД Сгорания бонусов].[Date S ID PK Sgoranie].[All]" allUniqueName="[ГКМД Сгорания бонусов].[Date S ID PK Sgoranie].[All]" dimensionUniqueName="[ГКМД Сгорания бонусов]" displayFolder="" count="0" unbalanced="0" hidden="1"/>
    <cacheHierarchy uniqueName="[ГКМД Сгорания бонусов].[ГКМД сгорания]" caption="ГКМД сгорания" defaultMemberUniqueName="[ГКМД Сгорания бонусов].[ГКМД сгорания].[All]" allUniqueName="[ГКМД Сгорания бонусов].[ГКМД сгорания].[All]" dimensionUniqueName="[ГКМД Сгорания бонусов]" displayFolder="" count="0" unbalanced="0" hidden="1"/>
    <cacheHierarchy uniqueName="[ГКМД Сгорания бонусов].[Год]" caption="Год" attribute="1" defaultMemberUniqueName="[ГКМД Сгорания бонусов].[Год].[All]" allUniqueName="[ГКМД Сгорания бонусов].[Год].[All]" dimensionUniqueName="[ГКМД Сгорания бонусов]" displayFolder="" count="0" unbalanced="0" hidden="1"/>
    <cacheHierarchy uniqueName="[ГКМД Сгорания бонусов].[Дата Текст]" caption="Дата Текст" attribute="1" defaultMemberUniqueName="[ГКМД Сгорания бонусов].[Дата Текст].[All]" allUniqueName="[ГКМД Сгорания бонусов].[Дата Текст].[All]" dimensionUniqueName="[ГКМД Сгорания бонусов]" displayFolder="" count="0" unbalanced="0" hidden="1"/>
    <cacheHierarchy uniqueName="[ГКМД Сгорания бонусов].[Дата Формат]" caption="Дата Формат" attribute="1" defaultMemberUniqueName="[ГКМД Сгорания бонусов].[Дата Формат].[All]" allUniqueName="[ГКМД Сгорания бонусов].[Дата Формат].[All]" dimensionUniqueName="[ГКМД Сгорания бонусов]" displayFolder="" count="0" unbalanced="0" hidden="1"/>
    <cacheHierarchy uniqueName="[ГКМД Сгорания бонусов].[День]" caption="День" attribute="1" defaultMemberUniqueName="[ГКМД Сгорания бонусов].[День].[All]" allUniqueName="[ГКМД Сгорания бонусов].[День].[All]" dimensionUniqueName="[ГКМД Сгорания бонусов]" displayFolder="" count="0" unbalanced="0" hidden="1"/>
    <cacheHierarchy uniqueName="[ГКМД Сгорания бонусов].[День Недели]" caption="День Недели" attribute="1" defaultMemberUniqueName="[ГКМД Сгорания бонусов].[День Недели].[All]" allUniqueName="[ГКМД Сгорания бонусов].[День Недели].[All]" dimensionUniqueName="[ГКМД Сгорания бонусов]" displayFolder="" count="0" unbalanced="0" hidden="1"/>
    <cacheHierarchy uniqueName="[ГКМД Сгорания бонусов].[День Недели Числовой]" caption="День Недели Числовой" attribute="1" defaultMemberUniqueName="[ГКМД Сгорания бонусов].[День Недели Числовой].[All]" allUniqueName="[ГКМД Сгорания бонусов].[День Недели Числовой].[All]" dimensionUniqueName="[ГКМД Сгорания бонусов]" displayFolder="" count="0" unbalanced="0" hidden="1"/>
    <cacheHierarchy uniqueName="[ГКМД Сгорания бонусов].[Квартал]" caption="Квартал" attribute="1" defaultMemberUniqueName="[ГКМД Сгорания бонусов].[Квартал].[All]" allUniqueName="[ГКМД Сгорания бонусов].[Квартал].[All]" dimensionUniqueName="[ГКМД Сгорания бонусов]" displayFolder="" count="0" unbalanced="0" hidden="1"/>
    <cacheHierarchy uniqueName="[ГКМД Сгорания бонусов].[Месяц]" caption="Месяц" attribute="1" defaultMemberUniqueName="[ГКМД Сгорания бонусов].[Месяц].[All]" allUniqueName="[ГКМД Сгорания бонусов].[Месяц].[All]" dimensionUniqueName="[ГКМД Сгорания бонусов]" displayFolder="" count="0" unbalanced="0" hidden="1"/>
    <cacheHierarchy uniqueName="[ГКМД Сгорания бонусов].[Месяц Числовой]" caption="Месяц Числовой" attribute="1" defaultMemberUniqueName="[ГКМД Сгорания бонусов].[Месяц Числовой].[All]" allUniqueName="[ГКМД Сгорания бонусов].[Месяц Числовой].[All]" dimensionUniqueName="[ГКМД Сгорания бонусов]" displayFolder="" count="0" unbalanced="0" hidden="1"/>
    <cacheHierarchy uniqueName="[ГКМД Сгорания бонусов].[Неделя]" caption="Неделя" attribute="1" defaultMemberUniqueName="[ГКМД Сгорания бонусов].[Неделя].[All]" allUniqueName="[ГКМД Сгорания бонусов].[Неделя].[All]" dimensionUniqueName="[ГКМД Сгорания бонусов]" displayFolder="" count="0" unbalanced="0" hidden="1"/>
    <cacheHierarchy uniqueName="[ГКМД Сгорания бонусов].[Сортировка День Недели на DateS_Sgoranie День недели числовой]" caption="Сортировка День Недели на DateS_Sgoranie День недели числовой" attribute="1" defaultMemberUniqueName="[ГКМД Сгорания бонусов].[Сортировка День Недели на DateS_Sgoranie День недели числовой].[All]" allUniqueName="[ГКМД Сгорания бонусов].[Сортировка День Недели на DateS_Sgoranie День недели числовой].[All]" dimensionUniqueName="[ГКМД Сгорания бонусов]" displayFolder="" count="0" unbalanced="0" hidden="1"/>
    <cacheHierarchy uniqueName="[ГКМД Сгорания бонусов].[Сортировка Месяц на DateS_Sgoranie Месяц числовой]" caption="Сортировка Месяц на DateS_Sgoranie Месяц числовой" attribute="1" defaultMemberUniqueName="[ГКМД Сгорания бонусов].[Сортировка Месяц на DateS_Sgoranie Месяц числовой].[All]" allUniqueName="[ГКМД Сгорания бонусов].[Сортировка Месяц на DateS_Sgoranie Месяц числовой].[All]" dimensionUniqueName="[ГКМД Сгорания бонусов]" displayFolder="" count="0" unbalanced="0" hidden="1"/>
    <cacheHierarchy uniqueName="[ГКМД сервера].[Date S ID PK]" caption="Date S ID PK" attribute="1" time="1" keyAttribute="1" defaultMemberUniqueName="[ГКМД сервера].[Date S ID PK].[All]" allUniqueName="[ГКМД сервера].[Date S ID PK].[All]" dimensionUniqueName="[ГКМД сервера]" displayFolder="" count="0" memberValueDatatype="3" unbalanced="0" hidden="1"/>
    <cacheHierarchy uniqueName="[ГКМД сервера].[Ordering День Недели on DateS День недели числовой]" caption="Ordering День Недели on DateS День недели числовой" attribute="1" time="1" defaultMemberUniqueName="[ГКМД сервера].[Ordering День Недели on DateS День недели числовой].[All]" allUniqueName="[ГКМД сервера].[Ordering День Недели on DateS День недели числовой].[All]" dimensionUniqueName="[ГКМД сервера]" displayFolder="" count="0" unbalanced="0" hidden="1"/>
    <cacheHierarchy uniqueName="[ГКМД сервера].[Ordering Месяц on DateS Месяц числовой]" caption="Ordering Месяц on DateS Месяц числовой" attribute="1" time="1" defaultMemberUniqueName="[ГКМД сервера].[Ordering Месяц on DateS Месяц числовой].[All]" allUniqueName="[ГКМД сервера].[Ordering Месяц on DateS Месяц числовой].[All]" dimensionUniqueName="[ГКМД сервера]" displayFolder="" count="0" unbalanced="0" hidden="1"/>
    <cacheHierarchy uniqueName="[ГКМД сервера].[Дата Текст]" caption="Дата Текст" attribute="1" time="1" defaultMemberUniqueName="[ГКМД сервера].[Дата Текст].[All]" allUniqueName="[ГКМД сервера].[Дата Текст].[All]" dimensionUniqueName="[ГКМД сервера]" displayFolder="" count="0" unbalanced="0" hidden="1"/>
    <cacheHierarchy uniqueName="[ГКМД сервера].[Дата Формат]" caption="Дата Формат" attribute="1" time="1" defaultMemberUniqueName="[ГКМД сервера].[Дата Формат].[All]" allUniqueName="[ГКМД сервера].[Дата Формат].[All]" dimensionUniqueName="[ГКМД сервера]" displayFolder="" count="0" unbalanced="0" hidden="1"/>
    <cacheHierarchy uniqueName="[Карты].[Card ID PK]" caption="Card ID PK" attribute="1" keyAttribute="1" defaultMemberUniqueName="[Карты].[Card ID PK].[All]" allUniqueName="[Карты].[Card ID PK].[All]" dimensionUniqueName="[Карты]" displayFolder="" count="0" unbalanced="0" hidden="1"/>
    <cacheHierarchy uniqueName="[Карты].[Contact ID]" caption="Contact ID" attribute="1" defaultMemberUniqueName="[Карты].[Contact ID].[All]" allUniqueName="[Карты].[Contact ID].[All]" dimensionUniqueName="[Карты]" displayFolder="" count="0" unbalanced="0" hidden="1"/>
    <cacheHierarchy uniqueName="[Карты].[Contact ID PK]" caption="Contact ID PK" attribute="1" defaultMemberUniqueName="[Карты].[Contact ID PK].[All]" allUniqueName="[Карты].[Contact ID PK].[All]" dimensionUniqueName="[Карты]" displayFolder="" count="0" unbalanced="0" hidden="1"/>
    <cacheHierarchy uniqueName="[Карты].[Вид Карты]" caption="Вид Карты" attribute="1" defaultMemberUniqueName="[Карты].[Вид Карты].[All]" allUniqueName="[Карты].[Вид Карты].[All]" dimensionUniqueName="[Карты]" displayFolder="" count="0" unbalanced="0" hidden="1"/>
    <cacheHierarchy uniqueName="[Карты].[Корпоративный Статус]" caption="Корпоративный Статус" attribute="1" defaultMemberUniqueName="[Карты].[Корпоративный Статус].[All]" allUniqueName="[Карты].[Корпоративный Статус].[All]" dimensionUniqueName="[Карты]" displayFolder="" count="0" unbalanced="0" hidden="1"/>
    <cacheHierarchy uniqueName="[Карты по балансам].[Card ID PK]" caption="Card ID PK" attribute="1" keyAttribute="1" defaultMemberUniqueName="[Карты по балансам].[Card ID PK].[All]" allUniqueName="[Карты по балансам].[Card ID PK].[All]" dimensionUniqueName="[Карты по балансам]" displayFolder="" count="0" unbalanced="0" hidden="1"/>
    <cacheHierarchy uniqueName="[Карты по балансам].[Date N ID PK Card Max]" caption="Date N ID PK Card Max" attribute="1" defaultMemberUniqueName="[Карты по балансам].[Date N ID PK Card Max].[All]" allUniqueName="[Карты по балансам].[Date N ID PK Card Max].[All]" dimensionUniqueName="[Карты по балансам]" displayFolder="" count="0" unbalanced="0" hidden="1"/>
    <cacheHierarchy uniqueName="[Карты по балансам].[Баланс Бонусов На Карте]" caption="Баланс Бонусов На Карте" attribute="1" defaultMemberUniqueName="[Карты по балансам].[Баланс Бонусов На Карте].[All]" allUniqueName="[Карты по балансам].[Баланс Бонусов На Карте].[All]" dimensionUniqueName="[Карты по балансам]" displayFolder="" count="0" unbalanced="0" hidden="1"/>
    <cacheHierarchy uniqueName="[Карты с одной покупкой].[Card ID PK]" caption="Card ID PK" attribute="1" keyAttribute="1" defaultMemberUniqueName="[Карты с одной покупкой].[Card ID PK].[All]" allUniqueName="[Карты с одной покупкой].[Card ID PK].[All]" dimensionUniqueName="[Карты с одной покупкой]" displayFolder="" count="0" unbalanced="0" hidden="1"/>
    <cacheHierarchy uniqueName="[Карты с одной покупкой].[Date N ID PK Card Min]" caption="Date N ID PK Card Min" attribute="1" defaultMemberUniqueName="[Карты с одной покупкой].[Date N ID PK Card Min].[All]" allUniqueName="[Карты с одной покупкой].[Date N ID PK Card Min].[All]" dimensionUniqueName="[Карты с одной покупкой]" displayFolder="" count="0" unbalanced="0" hidden="1"/>
    <cacheHierarchy uniqueName="[Карты с одной покупкой].[Карта с Одной Покупкой]" caption="Карта с Одной Покупкой" attribute="1" defaultMemberUniqueName="[Карты с одной покупкой].[Карта с Одной Покупкой].[All]" allUniqueName="[Карты с одной покупкой].[Карта с Одной Покупкой].[All]" dimensionUniqueName="[Карты с одной покупкой]" displayFolder="" count="0" unbalanced="0" hidden="1"/>
    <cacheHierarchy uniqueName="[Контакты].[Contact ID PK]" caption="Contact ID PK" attribute="1" keyAttribute="1" defaultMemberUniqueName="[Контакты].[Contact ID PK].[All]" allUniqueName="[Контакты].[Contact ID PK].[All]" dimensionUniqueName="[Контакты]" displayFolder="" count="0" unbalanced="0" hidden="1"/>
    <cacheHierarchy uniqueName="[Контакты].[Ordering Месяц Рождения on Contacts Месяц рождения ord]" caption="Ordering Месяц Рождения on Contacts Месяц рождения ord" attribute="1" defaultMemberUniqueName="[Контакты].[Ordering Месяц Рождения on Contacts Месяц рождения ord].[All]" allUniqueName="[Контакты].[Ordering Месяц Рождения on Contacts Месяц рождения ord].[All]" dimensionUniqueName="[Контакты]" displayFolder="" count="0" unbalanced="0" hidden="1"/>
    <cacheHierarchy uniqueName="[Контакты].[Месяц Рождения Ord]" caption="Месяц Рождения Ord" attribute="1" defaultMemberUniqueName="[Контакты].[Месяц Рождения Ord].[All]" allUniqueName="[Контакты].[Месяц Рождения Ord].[All]" dimensionUniqueName="[Контакты]" displayFolder="" count="0" unbalanced="0" hidden="1"/>
    <cacheHierarchy uniqueName="[Корпоративные операции].[Fit Profi]" caption="Fit Profi" attribute="1" defaultMemberUniqueName="[Корпоративные операции].[Fit Profi].[All]" allUniqueName="[Корпоративные операции].[Fit Profi].[All]" dimensionUniqueName="[Корпоративные операции]" displayFolder="" count="0" unbalanced="0" hidden="1"/>
    <cacheHierarchy uniqueName="[Корпоративные операции].[Fit Profi ID]" caption="Fit Profi ID" attribute="1" keyAttribute="1" defaultMemberUniqueName="[Корпоративные операции].[Fit Profi ID].[All]" allUniqueName="[Корпоративные операции].[Fit Profi ID].[All]" dimensionUniqueName="[Корпоративные операции]" displayFolder="" count="0" unbalanced="0" hidden="1"/>
    <cacheHierarchy uniqueName="[Маркетинговая группа].[List ID PK]" caption="List ID PK" attribute="1" time="1" keyAttribute="1" defaultMemberUniqueName="[Маркетинговая группа].[List ID PK].[All]" allUniqueName="[Маркетинговая группа].[List ID PK].[All]" dimensionUniqueName="[Маркетинговая группа]" displayFolder="" count="0" memberValueDatatype="3" unbalanced="0" hidden="1"/>
    <cacheHierarchy uniqueName="[Маркетинговые кампании].[Market Campaign ID PK]" caption="Market Campaign ID PK" attribute="1" keyAttribute="1" defaultMemberUniqueName="[Маркетинговые кампании].[Market Campaign ID PK].[All]" allUniqueName="[Маркетинговые кампании].[Market Campaign ID PK].[All]" dimensionUniqueName="[Маркетинговые кампании]" displayFolder="" count="0" unbalanced="0" hidden="1"/>
    <cacheHierarchy uniqueName="[Организации].[Pos ID PK]" caption="Pos ID PK" attribute="1" keyAttribute="1" defaultMemberUniqueName="[Организации].[Pos ID PK].[All]" allUniqueName="[Организации].[Pos ID PK].[All]" dimensionUniqueName="[Организации]" displayFolder="" count="0" unbalanced="0" hidden="1"/>
    <cacheHierarchy uniqueName="[Правила начислений и списаний бонусов].[Bonus Rull ID PK]" caption="Bonus Rull ID PK" attribute="1" keyAttribute="1" defaultMemberUniqueName="[Правила начислений и списаний бонусов].[Bonus Rull ID PK].[All]" allUniqueName="[Правила начислений и списаний бонусов].[Bonus Rull ID PK].[All]" dimensionUniqueName="[Правила начислений и списаний бонусов]" displayFolder="" count="0" unbalanced="0" hidden="1"/>
    <cacheHierarchy uniqueName="[Правила начислений и списаний бонусов].[Организация Правила Начисления]" caption="Организация Правила Начисления" attribute="1" defaultMemberUniqueName="[Правила начислений и списаний бонусов].[Организация Правила Начисления].[All]" allUniqueName="[Правила начислений и списаний бонусов].[Организация Правила Начисления].[All]" dimensionUniqueName="[Правила начислений и списаний бонусов]" displayFolder="" count="0" unbalanced="0" hidden="1"/>
    <cacheHierarchy uniqueName="[Правила начислений и списаний бонусов].[Правила Начислений Бонусов]" caption="Правила Начислений Бонусов" attribute="1" defaultMemberUniqueName="[Правила начислений и списаний бонусов].[Правила Начислений Бонусов].[All]" allUniqueName="[Правила начислений и списаний бонусов].[Правила Начислений Бонусов].[All]" dimensionUniqueName="[Правила начислений и списаний бонусов]" displayFolder="" count="0" unbalanced="0" hidden="1"/>
    <cacheHierarchy uniqueName="[Правила списания].[Bonus Rull2 ID PK]" caption="Bonus Rull2 ID PK" attribute="1" keyAttribute="1" defaultMemberUniqueName="[Правила списания].[Bonus Rull2 ID PK].[All]" allUniqueName="[Правила списания].[Bonus Rull2 ID PK].[All]" dimensionUniqueName="[Правила списания]" displayFolder="" count="0" unbalanced="0" hidden="1"/>
    <cacheHierarchy uniqueName="[Правила списания].[Организация Правила]" caption="Организация Правила" attribute="1" defaultMemberUniqueName="[Правила списания].[Организация Правила].[All]" allUniqueName="[Правила списания].[Организация Правила].[All]" dimensionUniqueName="[Правила списания]" displayFolder="" count="0" unbalanced="0" hidden="1"/>
    <cacheHierarchy uniqueName="[Правила списания].[Правило]" caption="Правило" attribute="1" defaultMemberUniqueName="[Правила списания].[Правило].[All]" allUniqueName="[Правила списания].[Правило].[All]" dimensionUniqueName="[Правила списания]" displayFolder="" count="0" unbalanced="0" hidden="1"/>
    <cacheHierarchy uniqueName="[Расширенные атрибуты].[Extended Attributes Id]" caption="Extended Attributes Id" attribute="1" keyAttribute="1" defaultMemberUniqueName="[Расширенные атрибуты].[Extended Attributes Id].[All]" allUniqueName="[Расширенные атрибуты].[Extended Attributes Id].[All]" dimensionUniqueName="[Расширенные атрибуты]" displayFolder="" count="0" unbalanced="0" hidden="1"/>
    <cacheHierarchy uniqueName="[Расширенные атрибуты].[Key]" caption="Key" attribute="1" defaultMemberUniqueName="[Расширенные атрибуты].[Key].[All]" allUniqueName="[Расширенные атрибуты].[Key].[All]" dimensionUniqueName="[Расширенные атрибуты]" displayFolder="" count="0" unbalanced="0" hidden="1"/>
    <cacheHierarchy uniqueName="[Расширенные атрибуты].[Value]" caption="Value" attribute="1" defaultMemberUniqueName="[Расширенные атрибуты].[Value].[All]" allUniqueName="[Расширенные атрибуты].[Value].[All]" dimensionUniqueName="[Расширенные атрибуты]" displayFolder="" count="0" unbalanced="0" hidden="1"/>
    <cacheHierarchy uniqueName="[Расширенные атрибуты товаров].[Ex Item ID]" caption="Ex Item ID" attribute="1" keyAttribute="1" defaultMemberUniqueName="[Расширенные атрибуты товаров].[Ex Item ID].[All]" allUniqueName="[Расширенные атрибуты товаров].[Ex Item ID].[All]" dimensionUniqueName="[Расширенные атрибуты товаров]" displayFolder="" count="0" unbalanced="0" hidden="1"/>
    <cacheHierarchy uniqueName="[Расширенные атрибуты товаров].[Значение]" caption="Значение" attribute="1" defaultMemberUniqueName="[Расширенные атрибуты товаров].[Значение].[All]" allUniqueName="[Расширенные атрибуты товаров].[Значение].[All]" dimensionUniqueName="[Расширенные атрибуты товаров]" displayFolder="" count="0" unbalanced="0" hidden="1"/>
    <cacheHierarchy uniqueName="[Расширенные атрибуты товаров].[Ключ]" caption="Ключ" attribute="1" defaultMemberUniqueName="[Расширенные атрибуты товаров].[Ключ].[All]" allUniqueName="[Расширенные атрибуты товаров].[Ключ].[All]" dimensionUniqueName="[Расширенные атрибуты товаров]" displayFolder="" count="0" unbalanced="0" hidden="1"/>
    <cacheHierarchy uniqueName="[Расширенные атрибуты чеков].[Ex Chek ID]" caption="Ex Chek ID" attribute="1" keyAttribute="1" defaultMemberUniqueName="[Расширенные атрибуты чеков].[Ex Chek ID].[All]" allUniqueName="[Расширенные атрибуты чеков].[Ex Chek ID].[All]" dimensionUniqueName="[Расширенные атрибуты чеков]" displayFolder="" count="0" unbalanced="0" hidden="1"/>
    <cacheHierarchy uniqueName="[Расширенные атрибуты чеков].[Значение]" caption="Значение" attribute="1" defaultMemberUniqueName="[Расширенные атрибуты чеков].[Значение].[All]" allUniqueName="[Расширенные атрибуты чеков].[Значение].[All]" dimensionUniqueName="[Расширенные атрибуты чеков]" displayFolder="" count="0" unbalanced="0" hidden="1"/>
    <cacheHierarchy uniqueName="[Расширенные атрибуты чеков].[Ключ]" caption="Ключ" attribute="1" defaultMemberUniqueName="[Расширенные атрибуты чеков].[Ключ].[All]" allUniqueName="[Расширенные атрибуты чеков].[Ключ].[All]" dimensionUniqueName="[Расширенные атрибуты чеков]" displayFolder="" count="0" unbalanced="0" hidden="1"/>
    <cacheHierarchy uniqueName="[Сегменты карт].[Card ID PK]" caption="Card ID PK" attribute="1" keyAttribute="1" defaultMemberUniqueName="[Сегменты карт].[Card ID PK].[All]" allUniqueName="[Сегменты карт].[Card ID PK].[All]" dimensionUniqueName="[Сегменты карт]" displayFolder="" count="0" unbalanced="0" hidden="1"/>
    <cacheHierarchy uniqueName="[Сегменты карт].[Ordering Доход с Клиента весь Период 0-10000 on Cards_Segment Доход с клиента (весь период) 0-10000]" caption="Ordering Доход с Клиента весь Период 0-10000 on Cards_Segment Доход с клиента (весь период) 0-10000" attribute="1" defaultMemberUniqueName="[Сегменты карт].[Ordering Доход с Клиента весь Период 0-10000 on Cards_Segment Доход с клиента (весь период) 0-10000].[All]" allUniqueName="[Сегменты карт].[Ordering Доход с Клиента весь Период 0-10000 on Cards_Segment Доход с клиента (весь период) 0-10000].[All]" dimensionUniqueName="[Сегменты карт]" displayFolder="" count="0" unbalanced="0" hidden="1"/>
    <cacheHierarchy uniqueName="[Сегменты карт].[Ordering Доход с Клиента весь Период 0-300 on Cards_Segment Доход с клиента (весь период) 0-300 ord]" caption="Ordering Доход с Клиента весь Период 0-300 on Cards_Segment Доход с клиента (весь период) 0-300 ord" attribute="1" defaultMemberUniqueName="[Сегменты карт].[Ordering Доход с Клиента весь Период 0-300 on Cards_Segment Доход с клиента (весь период) 0-300 ord].[All]" allUniqueName="[Сегменты карт].[Ordering Доход с Клиента весь Период 0-300 on Cards_Segment Доход с клиента (весь период) 0-300 ord].[All]" dimensionUniqueName="[Сегменты карт]" displayFolder="" count="0" unbalanced="0" hidden="1"/>
    <cacheHierarchy uniqueName="[Сегменты карт].[Ordering Доход с Клиента квартал 0-10000 on Cards_Segment Доход с клиента (квартал) 0-10000 ord]" caption="Ordering Доход с Клиента квартал 0-10000 on Cards_Segment Доход с клиента (квартал) 0-10000 ord" attribute="1" defaultMemberUniqueName="[Сегменты карт].[Ordering Доход с Клиента квартал 0-10000 on Cards_Segment Доход с клиента (квартал) 0-10000 ord].[All]" allUniqueName="[Сегменты карт].[Ordering Доход с Клиента квартал 0-10000 on Cards_Segment Доход с клиента (квартал) 0-10000 ord].[All]" dimensionUniqueName="[Сегменты карт]" displayFolder="" count="0" unbalanced="0" hidden="1"/>
    <cacheHierarchy uniqueName="[Сегменты карт].[Ordering Доход с Клиента квартал 0-300 on Cards_Segment Доход с клиента (квартал) 0-300 ord]" caption="Ordering Доход с Клиента квартал 0-300 on Cards_Segment Доход с клиента (квартал) 0-300 ord" attribute="1" defaultMemberUniqueName="[Сегменты карт].[Ordering Доход с Клиента квартал 0-300 on Cards_Segment Доход с клиента (квартал) 0-300 ord].[All]" allUniqueName="[Сегменты карт].[Ordering Доход с Клиента квартал 0-300 on Cards_Segment Доход с клиента (квартал) 0-300 ord].[All]" dimensionUniqueName="[Сегменты карт]" displayFolder="" count="0" unbalanced="0" hidden="1"/>
    <cacheHierarchy uniqueName="[Сегменты карт].[Ordering Доход с Клиента месяц 0-10000 on Cards_Segment Доход с клиента (месяц) 0-10000 ord]" caption="Ordering Доход с Клиента месяц 0-10000 on Cards_Segment Доход с клиента (месяц) 0-10000 ord" attribute="1" defaultMemberUniqueName="[Сегменты карт].[Ordering Доход с Клиента месяц 0-10000 on Cards_Segment Доход с клиента (месяц) 0-10000 ord].[All]" allUniqueName="[Сегменты карт].[Ordering Доход с Клиента месяц 0-10000 on Cards_Segment Доход с клиента (месяц) 0-10000 ord].[All]" dimensionUniqueName="[Сегменты карт]" displayFolder="" count="0" unbalanced="0" hidden="1"/>
    <cacheHierarchy uniqueName="[Сегменты карт].[Ordering Доход с Клиента месяц 0-300 on Cards_Segment Доход с клиента (месяц) 0-300 ord]" caption="Ordering Доход с Клиента месяц 0-300 on Cards_Segment Доход с клиента (месяц) 0-300 ord" attribute="1" defaultMemberUniqueName="[Сегменты карт].[Ordering Доход с Клиента месяц 0-300 on Cards_Segment Доход с клиента (месяц) 0-300 ord].[All]" allUniqueName="[Сегменты карт].[Ordering Доход с Клиента месяц 0-300 on Cards_Segment Доход с клиента (месяц) 0-300 ord].[All]" dimensionUniqueName="[Сегменты карт]" displayFolder="" count="0" unbalanced="0" hidden="1"/>
    <cacheHierarchy uniqueName="[Сегменты карт].[Ordering Макс Сумма в День За 3 Месяца on Cards_Segment Макс  сумма в день за 3 месяца ord]" caption="Ordering Макс Сумма в День За 3 Месяца on Cards_Segment Макс  сумма в день за 3 месяца ord" attribute="1" defaultMemberUniqueName="[Сегменты карт].[Ordering Макс Сумма в День За 3 Месяца on Cards_Segment Макс  сумма в день за 3 месяца ord].[All]" allUniqueName="[Сегменты карт].[Ordering Макс Сумма в День За 3 Месяца on Cards_Segment Макс  сумма в день за 3 месяца ord].[All]" dimensionUniqueName="[Сегменты карт]" displayFolder="" count="0" unbalanced="0" hidden="1"/>
    <cacheHierarchy uniqueName="[Сегменты карт].[Ordering Макс Чеков в День За 3 Месяца on Cards_Segment Макс  чеков в день за 3 месяца ord]" caption="Ordering Макс Чеков в День За 3 Месяца on Cards_Segment Макс  чеков в день за 3 месяца ord" attribute="1" defaultMemberUniqueName="[Сегменты карт].[Ordering Макс Чеков в День За 3 Месяца on Cards_Segment Макс  чеков в день за 3 месяца ord].[All]" allUniqueName="[Сегменты карт].[Ordering Макс Чеков в День За 3 Месяца on Cards_Segment Макс  чеков в день за 3 месяца ord].[All]" dimensionUniqueName="[Сегменты карт]" displayFolder="" count="0" unbalanced="0" hidden="1"/>
    <cacheHierarchy uniqueName="[Сегменты карт].[Ordering Макс Чеков в Месяц За 3 Месяца on Cards_Segment Макс  чеков в месяц за 3 месяца ord]" caption="Ordering Макс Чеков в Месяц За 3 Месяца on Cards_Segment Макс  чеков в месяц за 3 месяца ord" attribute="1" defaultMemberUniqueName="[Сегменты карт].[Ordering Макс Чеков в Месяц За 3 Месяца on Cards_Segment Макс  чеков в месяц за 3 месяца ord].[All]" allUniqueName="[Сегменты карт].[Ordering Макс Чеков в Месяц За 3 Месяца on Cards_Segment Макс  чеков в месяц за 3 месяца ord].[All]" dimensionUniqueName="[Сегменты карт]" displayFolder="" count="0" unbalanced="0" hidden="1"/>
    <cacheHierarchy uniqueName="[Сегменты карт].[Ordering Средний Чек весь Период 0-10000 on Cards_Segment Средний чек (весь период) 0-10000 ord]" caption="Ordering Средний Чек весь Период 0-10000 on Cards_Segment Средний чек (весь период) 0-10000 ord" attribute="1" defaultMemberUniqueName="[Сегменты карт].[Ordering Средний Чек весь Период 0-10000 on Cards_Segment Средний чек (весь период) 0-10000 ord].[All]" allUniqueName="[Сегменты карт].[Ordering Средний Чек весь Период 0-10000 on Cards_Segment Средний чек (весь период) 0-10000 ord].[All]" dimensionUniqueName="[Сегменты карт]" displayFolder="" count="0" unbalanced="0" hidden="1"/>
    <cacheHierarchy uniqueName="[Сегменты карт].[Ordering Средний Чек весь Период 0-200 on Cards_Segment Средний чек (весь период) 0-200 ord]" caption="Ordering Средний Чек весь Период 0-200 on Cards_Segment Средний чек (весь период) 0-200 ord" attribute="1" defaultMemberUniqueName="[Сегменты карт].[Ordering Средний Чек весь Период 0-200 on Cards_Segment Средний чек (весь период) 0-200 ord].[All]" allUniqueName="[Сегменты карт].[Ordering Средний Чек весь Период 0-200 on Cards_Segment Средний чек (весь период) 0-200 ord].[All]" dimensionUniqueName="[Сегменты карт]" displayFolder="" count="0" unbalanced="0" hidden="1"/>
    <cacheHierarchy uniqueName="[Сегменты карт].[Ordering Средний Чек весь Период 0-300 on Cards_Segment Средний чек (весь период) 0-300 ord]" caption="Ordering Средний Чек весь Период 0-300 on Cards_Segment Средний чек (весь период) 0-300 ord" attribute="1" defaultMemberUniqueName="[Сегменты карт].[Ordering Средний Чек весь Период 0-300 on Cards_Segment Средний чек (весь период) 0-300 ord].[All]" allUniqueName="[Сегменты карт].[Ordering Средний Чек весь Период 0-300 on Cards_Segment Средний чек (весь период) 0-300 ord].[All]" dimensionUniqueName="[Сегменты карт]" displayFolder="" count="0" unbalanced="0" hidden="1"/>
    <cacheHierarchy uniqueName="[Сегменты карт].[Ordering Средний Чек квартал 0-10000 on Cards_Segment Средний чек (квартал) 0-10000 ord]" caption="Ordering Средний Чек квартал 0-10000 on Cards_Segment Средний чек (квартал) 0-10000 ord" attribute="1" defaultMemberUniqueName="[Сегменты карт].[Ordering Средний Чек квартал 0-10000 on Cards_Segment Средний чек (квартал) 0-10000 ord].[All]" allUniqueName="[Сегменты карт].[Ordering Средний Чек квартал 0-10000 on Cards_Segment Средний чек (квартал) 0-10000 ord].[All]" dimensionUniqueName="[Сегменты карт]" displayFolder="" count="0" unbalanced="0" hidden="1"/>
    <cacheHierarchy uniqueName="[Сегменты карт].[Ordering Средний Чек квартал 0-300 on Cards_Segment Средний чек (квартал) 0-300 ord]" caption="Ordering Средний Чек квартал 0-300 on Cards_Segment Средний чек (квартал) 0-300 ord" attribute="1" defaultMemberUniqueName="[Сегменты карт].[Ordering Средний Чек квартал 0-300 on Cards_Segment Средний чек (квартал) 0-300 ord].[All]" allUniqueName="[Сегменты карт].[Ordering Средний Чек квартал 0-300 on Cards_Segment Средний чек (квартал) 0-300 ord].[All]" dimensionUniqueName="[Сегменты карт]" displayFolder="" count="0" unbalanced="0" hidden="1"/>
    <cacheHierarchy uniqueName="[Сегменты карт].[Ordering Средний Чек месяц 0-10000 on Cards_Segment Средний чек (месяц) 0-10000 ord]" caption="Ordering Средний Чек месяц 0-10000 on Cards_Segment Средний чек (месяц) 0-10000 ord" attribute="1" defaultMemberUniqueName="[Сегменты карт].[Ordering Средний Чек месяц 0-10000 on Cards_Segment Средний чек (месяц) 0-10000 ord].[All]" allUniqueName="[Сегменты карт].[Ordering Средний Чек месяц 0-10000 on Cards_Segment Средний чек (месяц) 0-10000 ord].[All]" dimensionUniqueName="[Сегменты карт]" displayFolder="" count="0" unbalanced="0" hidden="1"/>
    <cacheHierarchy uniqueName="[Сегменты карт].[Ordering Средний Чек месяц 0-200 on Cards_Segment Средний чек (месяц) 0-200 ord]" caption="Ordering Средний Чек месяц 0-200 on Cards_Segment Средний чек (месяц) 0-200 ord" attribute="1" defaultMemberUniqueName="[Сегменты карт].[Ordering Средний Чек месяц 0-200 on Cards_Segment Средний чек (месяц) 0-200 ord].[All]" allUniqueName="[Сегменты карт].[Ordering Средний Чек месяц 0-200 on Cards_Segment Средний чек (месяц) 0-200 ord].[All]" dimensionUniqueName="[Сегменты карт]" displayFolder="" count="0" unbalanced="0" hidden="1"/>
    <cacheHierarchy uniqueName="[Сегменты карт].[Ordering Средний Чек месяц 0-300 on Cards_Segment Средний чек (месяц) 0-300 ord]" caption="Ordering Средний Чек месяц 0-300 on Cards_Segment Средний чек (месяц) 0-300 ord" attribute="1" defaultMemberUniqueName="[Сегменты карт].[Ordering Средний Чек месяц 0-300 on Cards_Segment Средний чек (месяц) 0-300 ord].[All]" allUniqueName="[Сегменты карт].[Ordering Средний Чек месяц 0-300 on Cards_Segment Средний чек (месяц) 0-300 ord].[All]" dimensionUniqueName="[Сегменты карт]" displayFolder="" count="0" unbalanced="0" hidden="1"/>
    <cacheHierarchy uniqueName="[Сегменты карт].[Ordering Чеков весь Период 1 on Cards_Segment Чеков (весь период) 1 ord]" caption="Ordering Чеков весь Период 1 on Cards_Segment Чеков (весь период) 1 ord" attribute="1" defaultMemberUniqueName="[Сегменты карт].[Ordering Чеков весь Период 1 on Cards_Segment Чеков (весь период) 1 ord].[All]" allUniqueName="[Сегменты карт].[Ordering Чеков весь Период 1 on Cards_Segment Чеков (весь период) 1 ord].[All]" dimensionUniqueName="[Сегменты карт]" displayFolder="" count="0" unbalanced="0" hidden="1"/>
    <cacheHierarchy uniqueName="[Сегменты карт].[Ordering Чеков весь Период 1 До 11 on Cards_Segment Чеков (весь период) 1 до 11 ord]" caption="Ordering Чеков весь Период 1 До 11 on Cards_Segment Чеков (весь период) 1 до 11 ord" attribute="1" defaultMemberUniqueName="[Сегменты карт].[Ordering Чеков весь Период 1 До 11 on Cards_Segment Чеков (весь период) 1 до 11 ord].[All]" allUniqueName="[Сегменты карт].[Ordering Чеков весь Период 1 До 11 on Cards_Segment Чеков (весь период) 1 до 11 ord].[All]" dimensionUniqueName="[Сегменты карт]" displayFolder="" count="0" unbalanced="0" hidden="1"/>
    <cacheHierarchy uniqueName="[Сегменты карт].[Ordering Чеков весь Период 1-3 on Cards_Segment Чеков (весь период) 1-3 ord]" caption="Ordering Чеков весь Период 1-3 on Cards_Segment Чеков (весь период) 1-3 ord" attribute="1" defaultMemberUniqueName="[Сегменты карт].[Ordering Чеков весь Период 1-3 on Cards_Segment Чеков (весь период) 1-3 ord].[All]" allUniqueName="[Сегменты карт].[Ordering Чеков весь Период 1-3 on Cards_Segment Чеков (весь период) 1-3 ord].[All]" dimensionUniqueName="[Сегменты карт]" displayFolder="" count="0" unbalanced="0" hidden="1"/>
    <cacheHierarchy uniqueName="[Сегменты карт].[Ordering Чеков квартал 1 on Cards_Segment Чеков (квартал) 1 ord]" caption="Ordering Чеков квартал 1 on Cards_Segment Чеков (квартал) 1 ord" attribute="1" defaultMemberUniqueName="[Сегменты карт].[Ordering Чеков квартал 1 on Cards_Segment Чеков (квартал) 1 ord].[All]" allUniqueName="[Сегменты карт].[Ordering Чеков квартал 1 on Cards_Segment Чеков (квартал) 1 ord].[All]" dimensionUniqueName="[Сегменты карт]" displayFolder="" count="0" unbalanced="0" hidden="1"/>
    <cacheHierarchy uniqueName="[Сегменты карт].[Ordering Чеков квартал 1-3 on Cards_Segment Чеков (квартал) 1-3 ord]" caption="Ordering Чеков квартал 1-3 on Cards_Segment Чеков (квартал) 1-3 ord" attribute="1" defaultMemberUniqueName="[Сегменты карт].[Ordering Чеков квартал 1-3 on Cards_Segment Чеков (квартал) 1-3 ord].[All]" allUniqueName="[Сегменты карт].[Ordering Чеков квартал 1-3 on Cards_Segment Чеков (квартал) 1-3 ord].[All]" dimensionUniqueName="[Сегменты карт]" displayFolder="" count="0" unbalanced="0" hidden="1"/>
    <cacheHierarchy uniqueName="[Сегменты карт].[Ordering Чеков месяц 1 on Cards_Segment Чеков (месяц) 1 ord]" caption="Ordering Чеков месяц 1 on Cards_Segment Чеков (месяц) 1 ord" attribute="1" defaultMemberUniqueName="[Сегменты карт].[Ordering Чеков месяц 1 on Cards_Segment Чеков (месяц) 1 ord].[All]" allUniqueName="[Сегменты карт].[Ordering Чеков месяц 1 on Cards_Segment Чеков (месяц) 1 ord].[All]" dimensionUniqueName="[Сегменты карт]" displayFolder="" count="0" unbalanced="0" hidden="1"/>
    <cacheHierarchy uniqueName="[Сегменты карт].[Ordering Чеков месяц 1 До 11 on Cards_Segment Чеков (месяц) 1 до 11 ord]" caption="Ordering Чеков месяц 1 До 11 on Cards_Segment Чеков (месяц) 1 до 11 ord" attribute="1" defaultMemberUniqueName="[Сегменты карт].[Ordering Чеков месяц 1 До 11 on Cards_Segment Чеков (месяц) 1 до 11 ord].[All]" allUniqueName="[Сегменты карт].[Ordering Чеков месяц 1 До 11 on Cards_Segment Чеков (месяц) 1 до 11 ord].[All]" dimensionUniqueName="[Сегменты карт]" displayFolder="" count="0" unbalanced="0" hidden="1"/>
    <cacheHierarchy uniqueName="[Сегменты карт].[Ordering Чеков месяц 1 До 11 on Cards_Segment Чеков (месяц) 1 до 11 ord 1]" caption="Ordering Чеков месяц 1 До 11 on Cards_Segment Чеков (месяц) 1 до 11 ord 1" attribute="1" defaultMemberUniqueName="[Сегменты карт].[Ordering Чеков месяц 1 До 11 on Cards_Segment Чеков (месяц) 1 до 11 ord 1].[All]" allUniqueName="[Сегменты карт].[Ordering Чеков месяц 1 До 11 on Cards_Segment Чеков (месяц) 1 до 11 ord 1].[All]" dimensionUniqueName="[Сегменты карт]" displayFolder="" count="0" unbalanced="0" hidden="1"/>
    <cacheHierarchy uniqueName="[Сегменты карт].[Ordering Чеков месяц 1-3 on Cards_Segment Чеков (месяц) 1-3 ord]" caption="Ordering Чеков месяц 1-3 on Cards_Segment Чеков (месяц) 1-3 ord" attribute="1" defaultMemberUniqueName="[Сегменты карт].[Ordering Чеков месяц 1-3 on Cards_Segment Чеков (месяц) 1-3 ord].[All]" allUniqueName="[Сегменты карт].[Ordering Чеков месяц 1-3 on Cards_Segment Чеков (месяц) 1-3 ord].[All]" dimensionUniqueName="[Сегменты карт]" displayFolder="" count="0" unbalanced="0" hidden="1"/>
    <cacheHierarchy uniqueName="[Сегменты карт].[Доход с Клиента весь Период 0-10000]" caption="Доход с Клиента весь Период 0-10000" attribute="1" defaultMemberUniqueName="[Сегменты карт].[Доход с Клиента весь Период 0-10000].[All]" allUniqueName="[Сегменты карт].[Доход с Клиента весь Период 0-10000].[All]" dimensionUniqueName="[Сегменты карт]" displayFolder="" count="0" unbalanced="0" hidden="1"/>
    <cacheHierarchy uniqueName="[Сегменты карт].[Доход с Клиента весь Период 0-300]" caption="Доход с Клиента весь Период 0-300" attribute="1" defaultMemberUniqueName="[Сегменты карт].[Доход с Клиента весь Период 0-300].[All]" allUniqueName="[Сегменты карт].[Доход с Клиента весь Период 0-300].[All]" dimensionUniqueName="[Сегменты карт]" displayFolder="" count="0" unbalanced="0" hidden="1"/>
    <cacheHierarchy uniqueName="[Сегменты карт].[Доход с Клиента квартал 0-10000]" caption="Доход с Клиента квартал 0-10000" attribute="1" defaultMemberUniqueName="[Сегменты карт].[Доход с Клиента квартал 0-10000].[All]" allUniqueName="[Сегменты карт].[Доход с Клиента квартал 0-10000].[All]" dimensionUniqueName="[Сегменты карт]" displayFolder="" count="0" unbalanced="0" hidden="1"/>
    <cacheHierarchy uniqueName="[Сегменты карт].[Доход с Клиента квартал 0-300]" caption="Доход с Клиента квартал 0-300" attribute="1" defaultMemberUniqueName="[Сегменты карт].[Доход с Клиента квартал 0-300].[All]" allUniqueName="[Сегменты карт].[Доход с Клиента квартал 0-300].[All]" dimensionUniqueName="[Сегменты карт]" displayFolder="" count="0" unbalanced="0" hidden="1"/>
    <cacheHierarchy uniqueName="[Сегменты карт].[Доход с Клиента месяц 0-10000]" caption="Доход с Клиента месяц 0-10000" attribute="1" defaultMemberUniqueName="[Сегменты карт].[Доход с Клиента месяц 0-10000].[All]" allUniqueName="[Сегменты карт].[Доход с Клиента месяц 0-10000].[All]" dimensionUniqueName="[Сегменты карт]" displayFolder="" count="0" unbalanced="0" hidden="1"/>
    <cacheHierarchy uniqueName="[Сегменты карт].[Доход с Клиента месяц 0-300]" caption="Доход с Клиента месяц 0-300" attribute="1" defaultMemberUniqueName="[Сегменты карт].[Доход с Клиента месяц 0-300].[All]" allUniqueName="[Сегменты карт].[Доход с Клиента месяц 0-300].[All]" dimensionUniqueName="[Сегменты карт]" displayFolder="" count="0" unbalanced="0" hidden="1"/>
    <cacheHierarchy uniqueName="[Сегменты карт].[Средний Чек весь Период 0-10000]" caption="Средний Чек весь Период 0-10000" attribute="1" defaultMemberUniqueName="[Сегменты карт].[Средний Чек весь Период 0-10000].[All]" allUniqueName="[Сегменты карт].[Средний Чек весь Период 0-10000].[All]" dimensionUniqueName="[Сегменты карт]" displayFolder="" count="0" unbalanced="0" hidden="1"/>
    <cacheHierarchy uniqueName="[Сегменты карт].[Средний Чек весь Период 0-300]" caption="Средний Чек весь Период 0-300" attribute="1" defaultMemberUniqueName="[Сегменты карт].[Средний Чек весь Период 0-300].[All]" allUniqueName="[Сегменты карт].[Средний Чек весь Период 0-300].[All]" dimensionUniqueName="[Сегменты карт]" displayFolder="" count="0" unbalanced="0" hidden="1"/>
    <cacheHierarchy uniqueName="[Сегменты карт].[Средний Чек квартал 0-10000]" caption="Средний Чек квартал 0-10000" attribute="1" defaultMemberUniqueName="[Сегменты карт].[Средний Чек квартал 0-10000].[All]" allUniqueName="[Сегменты карт].[Средний Чек квартал 0-10000].[All]" dimensionUniqueName="[Сегменты карт]" displayFolder="" count="0" unbalanced="0" hidden="1"/>
    <cacheHierarchy uniqueName="[Сегменты карт].[Средний Чек квартал 0-300]" caption="Средний Чек квартал 0-300" attribute="1" defaultMemberUniqueName="[Сегменты карт].[Средний Чек квартал 0-300].[All]" allUniqueName="[Сегменты карт].[Средний Чек квартал 0-300].[All]" dimensionUniqueName="[Сегменты карт]" displayFolder="" count="0" unbalanced="0" hidden="1"/>
    <cacheHierarchy uniqueName="[Сегменты карт].[Средний Чек месяц 0-10000]" caption="Средний Чек месяц 0-10000" attribute="1" defaultMemberUniqueName="[Сегменты карт].[Средний Чек месяц 0-10000].[All]" allUniqueName="[Сегменты карт].[Средний Чек месяц 0-10000].[All]" dimensionUniqueName="[Сегменты карт]" displayFolder="" count="0" unbalanced="0" hidden="1"/>
    <cacheHierarchy uniqueName="[Сегменты карт].[Чеков весь Период 1]" caption="Чеков весь Период 1" attribute="1" defaultMemberUniqueName="[Сегменты карт].[Чеков весь Период 1].[All]" allUniqueName="[Сегменты карт].[Чеков весь Период 1].[All]" dimensionUniqueName="[Сегменты карт]" displayFolder="" count="0" unbalanced="0" hidden="1"/>
    <cacheHierarchy uniqueName="[Сегменты карт].[Чеков весь Период 1-3]" caption="Чеков весь Период 1-3" attribute="1" defaultMemberUniqueName="[Сегменты карт].[Чеков весь Период 1-3].[All]" allUniqueName="[Сегменты карт].[Чеков весь Период 1-3].[All]" dimensionUniqueName="[Сегменты карт]" displayFolder="" count="0" unbalanced="0" hidden="1"/>
    <cacheHierarchy uniqueName="[Сегменты карт].[Чеков квартал 1]" caption="Чеков квартал 1" attribute="1" defaultMemberUniqueName="[Сегменты карт].[Чеков квартал 1].[All]" allUniqueName="[Сегменты карт].[Чеков квартал 1].[All]" dimensionUniqueName="[Сегменты карт]" displayFolder="" count="0" unbalanced="0" hidden="1"/>
    <cacheHierarchy uniqueName="[Сегменты карт].[Чеков квартал 1-3]" caption="Чеков квартал 1-3" attribute="1" defaultMemberUniqueName="[Сегменты карт].[Чеков квартал 1-3].[All]" allUniqueName="[Сегменты карт].[Чеков квартал 1-3].[All]" dimensionUniqueName="[Сегменты карт]" displayFolder="" count="0" unbalanced="0" hidden="1"/>
    <cacheHierarchy uniqueName="[Сегменты карт].[Чеков месяц 1-3]" caption="Чеков месяц 1-3" attribute="1" defaultMemberUniqueName="[Сегменты карт].[Чеков месяц 1-3].[All]" allUniqueName="[Сегменты карт].[Чеков месяц 1-3].[All]" dimensionUniqueName="[Сегменты карт]" displayFolder="" count="0" unbalanced="0" hidden="1"/>
    <cacheHierarchy uniqueName="[Сегменты чеков].[0-10000]" caption="0-10000" attribute="1" defaultMemberUniqueName="[Сегменты чеков].[0-10000].[All]" allUniqueName="[Сегменты чеков].[0-10000].[All]" dimensionUniqueName="[Сегменты чеков]" displayFolder="" count="0" unbalanced="0" hidden="1"/>
    <cacheHierarchy uniqueName="[Сегменты чеков].[0-300]" caption="0-300" attribute="1" defaultMemberUniqueName="[Сегменты чеков].[0-300].[All]" allUniqueName="[Сегменты чеков].[0-300].[All]" dimensionUniqueName="[Сегменты чеков]" displayFolder="" count="0" unbalanced="0" hidden="1"/>
    <cacheHierarchy uniqueName="[Сегменты чеков].[Ordering 0-10000 on ChekSegment 0-10000 ord]" caption="Ordering 0-10000 on ChekSegment 0-10000 ord" attribute="1" defaultMemberUniqueName="[Сегменты чеков].[Ordering 0-10000 on ChekSegment 0-10000 ord].[All]" allUniqueName="[Сегменты чеков].[Ordering 0-10000 on ChekSegment 0-10000 ord].[All]" dimensionUniqueName="[Сегменты чеков]" displayFolder="" count="0" unbalanced="0" hidden="1"/>
    <cacheHierarchy uniqueName="[Сегменты чеков].[Ordering 0-300 on ChekSegment 0-300 ord]" caption="Ordering 0-300 on ChekSegment 0-300 ord" attribute="1" defaultMemberUniqueName="[Сегменты чеков].[Ordering 0-300 on ChekSegment 0-300 ord].[All]" allUniqueName="[Сегменты чеков].[Ordering 0-300 on ChekSegment 0-300 ord].[All]" dimensionUniqueName="[Сегменты чеков]" displayFolder="" count="0" unbalanced="0" hidden="1"/>
    <cacheHierarchy uniqueName="[Сегменты чеков].[Десятки]" caption="Десятки" attribute="1" defaultMemberUniqueName="[Сегменты чеков].[Десятки].[All]" allUniqueName="[Сегменты чеков].[Десятки].[All]" dimensionUniqueName="[Сегменты чеков]" displayFolder="" count="0" unbalanced="0" hidden="1"/>
    <cacheHierarchy uniqueName="[Сегменты чеков].[Десятки Тысяч]" caption="Десятки Тысяч" attribute="1" defaultMemberUniqueName="[Сегменты чеков].[Десятки Тысяч].[All]" allUniqueName="[Сегменты чеков].[Десятки Тысяч].[All]" dimensionUniqueName="[Сегменты чеков]" displayFolder="" count="0" unbalanced="0" hidden="1"/>
    <cacheHierarchy uniqueName="[Сегменты чеков].[Сотни]" caption="Сотни" attribute="1" defaultMemberUniqueName="[Сегменты чеков].[Сотни].[All]" allUniqueName="[Сегменты чеков].[Сотни].[All]" dimensionUniqueName="[Сегменты чеков]" displayFolder="" count="0" unbalanced="0" hidden="1"/>
    <cacheHierarchy uniqueName="[Сегменты чеков].[Сотни Тысяч]" caption="Сотни Тысяч" attribute="1" defaultMemberUniqueName="[Сегменты чеков].[Сотни Тысяч].[All]" allUniqueName="[Сегменты чеков].[Сотни Тысяч].[All]" dimensionUniqueName="[Сегменты чеков]" displayFolder="" count="0" unbalanced="0" hidden="1"/>
    <cacheHierarchy uniqueName="[Сегменты чеков].[Тысячи]" caption="Тысячи" attribute="1" defaultMemberUniqueName="[Сегменты чеков].[Тысячи].[All]" allUniqueName="[Сегменты чеков].[Тысячи].[All]" dimensionUniqueName="[Сегменты чеков]" displayFolder="" count="0" unbalanced="0" hidden="1"/>
    <cacheHierarchy uniqueName="[Товары].[Article ID PK]" caption="Article ID PK" attribute="1" keyAttribute="1" defaultMemberUniqueName="[Товары].[Article ID PK].[All]" allUniqueName="[Товары].[Article ID PK].[All]" dimensionUniqueName="[Товары]" displayFolder="" count="0" unbalanced="0" hidden="1"/>
    <cacheHierarchy uniqueName="[Товары доп инфо].[Nzn Name]" caption="Nzn Name" attribute="1" defaultMemberUniqueName="[Товары доп инфо].[Nzn Name].[All]" allUniqueName="[Товары доп инфо].[Nzn Name].[All]" dimensionUniqueName="[Товары доп инфо]" displayFolder="" count="0" unbalanced="0" hidden="1"/>
    <cacheHierarchy uniqueName="[Товары доп инфо].[Аналитическая Группа]" caption="Аналитическая Группа" attribute="1" defaultMemberUniqueName="[Товары доп инфо].[Аналитическая Группа].[All]" allUniqueName="[Товары доп инфо].[Аналитическая Группа].[All]" dimensionUniqueName="[Товары доп инфо]" displayFolder="" count="0" unbalanced="0" hidden="1"/>
    <cacheHierarchy uniqueName="[Товары доп инфо].[Артикул товара]" caption="Артикул товара" attribute="1" keyAttribute="1" defaultMemberUniqueName="[Товары доп инфо].[Артикул товара].[All]" allUniqueName="[Товары доп инфо].[Артикул товара].[All]" dimensionUniqueName="[Товары доп инфо]" displayFolder="" count="0" unbalanced="0" hidden="1"/>
    <cacheHierarchy uniqueName="[Товары доп инфо].[Группа Товара]" caption="Группа Товара" attribute="1" defaultMemberUniqueName="[Товары доп инфо].[Группа Товара].[All]" allUniqueName="[Товары доп инфо].[Группа Товара].[All]" dimensionUniqueName="[Товары доп инфо]" displayFolder="" count="0" unbalanced="0" hidden="1"/>
    <cacheHierarchy uniqueName="[Товары доп инфо].[ЖНВЛС]" caption="ЖНВЛС" attribute="1" defaultMemberUniqueName="[Товары доп инфо].[ЖНВЛС].[All]" allUniqueName="[Товары доп инфо].[ЖНВЛС].[All]" dimensionUniqueName="[Товары доп инфо]" displayFolder="" count="0" unbalanced="0" hidden="1"/>
    <cacheHierarchy uniqueName="[Товары доп инфо].[Категории]" caption="Категории" defaultMemberUniqueName="[Товары доп инфо].[Категории].[All]" allUniqueName="[Товары доп инфо].[Категории].[All]" dimensionUniqueName="[Товары доп инфо]" displayFolder="" count="0" unbalanced="0" hidden="1"/>
    <cacheHierarchy uniqueName="[Товары доп инфо].[Категория]" caption="Категория" attribute="1" defaultMemberUniqueName="[Товары доп инфо].[Категория].[All]" allUniqueName="[Товары доп инфо].[Категория].[All]" dimensionUniqueName="[Товары доп инфо]" displayFolder="" count="0" unbalanced="0" hidden="1"/>
    <cacheHierarchy uniqueName="[Товары доп инфо].[Ключевое Сообщение]" caption="Ключевое Сообщение" attribute="1" defaultMemberUniqueName="[Товары доп инфо].[Ключевое Сообщение].[All]" allUniqueName="[Товары доп инфо].[Ключевое Сообщение].[All]" dimensionUniqueName="[Товары доп инфо]" displayFolder="" count="0" unbalanced="0" hidden="1"/>
    <cacheHierarchy uniqueName="[Товары доп инфо].[Код АТХ]" caption="Код АТХ" attribute="1" defaultMemberUniqueName="[Товары доп инфо].[Код АТХ].[All]" allUniqueName="[Товары доп инфо].[Код АТХ].[All]" dimensionUniqueName="[Товары доп инфо]" displayFolder="" count="0" unbalanced="0" hidden="1"/>
    <cacheHierarchy uniqueName="[Товары доп инфо].[Код По МКБ-10]" caption="Код По МКБ-10" attribute="1" defaultMemberUniqueName="[Товары доп инфо].[Код По МКБ-10].[All]" allUniqueName="[Товары доп инфо].[Код По МКБ-10].[All]" dimensionUniqueName="[Товары доп инфо]" displayFolder="" count="0" unbalanced="0" hidden="1"/>
    <cacheHierarchy uniqueName="[Товары доп инфо].[Код Товара ННТ]" caption="Код Товара ННТ" attribute="1" defaultMemberUniqueName="[Товары доп инфо].[Код Товара ННТ].[All]" allUniqueName="[Товары доп инфо].[Код Товара ННТ].[All]" dimensionUniqueName="[Товары доп инфо]" displayFolder="" count="0" unbalanced="0" hidden="1"/>
    <cacheHierarchy uniqueName="[Товары доп инфо].[Маркетинг - Бренд]" caption="Маркетинг - Бренд" attribute="1" defaultMemberUniqueName="[Товары доп инфо].[Маркетинг - Бренд].[All]" allUniqueName="[Товары доп инфо].[Маркетинг - Бренд].[All]" dimensionUniqueName="[Товары доп инфо]" displayFolder="" count="0" unbalanced="0" hidden="1"/>
    <cacheHierarchy uniqueName="[Товары доп инфо].[Маркетинг - Инвестиции]" caption="Маркетинг - Инвестиции" attribute="1" defaultMemberUniqueName="[Товары доп инфо].[Маркетинг - Инвестиции].[All]" allUniqueName="[Товары доп инфо].[Маркетинг - Инвестиции].[All]" dimensionUniqueName="[Товары доп инфо]" displayFolder="" count="0" unbalanced="0" hidden="1"/>
    <cacheHierarchy uniqueName="[Товары доп инфо].[Маркетинг - Кластер]" caption="Маркетинг - Кластер" attribute="1" defaultMemberUniqueName="[Товары доп инфо].[Маркетинг - Кластер].[All]" allUniqueName="[Товары доп инфо].[Маркетинг - Кластер].[All]" dimensionUniqueName="[Товары доп инфо]" displayFolder="" count="0" unbalanced="0" hidden="1"/>
    <cacheHierarchy uniqueName="[Товары доп инфо].[Маркетинг - Мегакатегория]" caption="Маркетинг - Мегакатегория" attribute="1" defaultMemberUniqueName="[Товары доп инфо].[Маркетинг - Мегакатегория].[All]" allUniqueName="[Товары доп инфо].[Маркетинг - Мегакатегория].[All]" dimensionUniqueName="[Товары доп инфо]" displayFolder="" count="0" unbalanced="0" hidden="1"/>
    <cacheHierarchy uniqueName="[Товары доп инфо].[Маркетинг - Область Применения]" caption="Маркетинг - Область Применения" attribute="1" defaultMemberUniqueName="[Товары доп инфо].[Маркетинг - Область Применения].[All]" allUniqueName="[Товары доп инфо].[Маркетинг - Область Применения].[All]" dimensionUniqueName="[Товары доп инфо]" displayFolder="" count="0" unbalanced="0" hidden="1"/>
    <cacheHierarchy uniqueName="[Товары доп инфо].[Маркетинг - Способ Применения]" caption="Маркетинг - Способ Применения" attribute="1" defaultMemberUniqueName="[Товары доп инфо].[Маркетинг - Способ Применения].[All]" allUniqueName="[Товары доп инфо].[Маркетинг - Способ Применения].[All]" dimensionUniqueName="[Товары доп инфо]" displayFolder="" count="0" unbalanced="0" hidden="1"/>
    <cacheHierarchy uniqueName="[Товары доп инфо].[МНН]" caption="МНН" attribute="1" defaultMemberUniqueName="[Товары доп инфо].[МНН].[All]" allUniqueName="[Товары доп инфо].[МНН].[All]" dimensionUniqueName="[Товары доп инфо]" displayFolder="" count="0" unbalanced="0" hidden="1"/>
    <cacheHierarchy uniqueName="[Товары доп инфо].[Названия Строк]" caption="Названия Строк" attribute="1" defaultMemberUniqueName="[Товары доп инфо].[Названия Строк].[All]" allUniqueName="[Товары доп инфо].[Названия Строк].[All]" dimensionUniqueName="[Товары доп инфо]" displayFolder="" count="0" unbalanced="0" hidden="1"/>
    <cacheHierarchy uniqueName="[Товары доп инфо].[Приоритет в Нозологии]" caption="Приоритет в Нозологии" attribute="1" defaultMemberUniqueName="[Товары доп инфо].[Приоритет в Нозологии].[All]" allUniqueName="[Товары доп инфо].[Приоритет в Нозологии].[All]" dimensionUniqueName="[Товары доп инфо]" displayFolder="" count="0" unbalanced="0" hidden="1"/>
    <cacheHierarchy uniqueName="[Товары доп инфо].[СПЕ]" caption="СПЕ" attribute="1" defaultMemberUniqueName="[Товары доп инфо].[СПЕ].[All]" allUniqueName="[Товары доп инфо].[СПЕ].[All]" dimensionUniqueName="[Товары доп инфо]" displayFolder="" count="0" unbalanced="0" hidden="1"/>
    <cacheHierarchy uniqueName="[Товары доп инфо].[Ставка НДС]" caption="Ставка НДС" attribute="1" defaultMemberUniqueName="[Товары доп инфо].[Ставка НДС].[All]" allUniqueName="[Товары доп инфо].[Ставка НДС].[All]" dimensionUniqueName="[Товары доп инфо]" displayFolder="" count="0" unbalanced="0" hidden="1"/>
    <cacheHierarchy uniqueName="[Товары доп инфо2].[Артикул товара]" caption="Артикул товара" attribute="1" keyAttribute="1" defaultMemberUniqueName="[Товары доп инфо2].[Артикул товара].[All]" allUniqueName="[Товары доп инфо2].[Артикул товара].[All]" dimensionUniqueName="[Товары доп инфо2]" displayFolder="" count="0" unbalanced="0" hidden="1"/>
    <cacheHierarchy uniqueName="[Товары доп инфо2].[Группа]" caption="Группа" attribute="1" defaultMemberUniqueName="[Товары доп инфо2].[Группа].[All]" allUniqueName="[Товары доп инфо2].[Группа].[All]" dimensionUniqueName="[Товары доп инфо2]" displayFolder="" count="0" unbalanced="0" hidden="1"/>
    <cacheHierarchy uniqueName="[Товары доп инфо2].[Минимальная Расчетная Цена]" caption="Минимальная Расчетная Цена" attribute="1" defaultMemberUniqueName="[Товары доп инфо2].[Минимальная Расчетная Цена].[All]" allUniqueName="[Товары доп инфо2].[Минимальная Расчетная Цена].[All]" dimensionUniqueName="[Товары доп инфо2]" displayFolder="" count="0" unbalanced="0" hidden="1"/>
    <cacheHierarchy uniqueName="[Товары доп инфо2].[Названия Строк]" caption="Названия Строк" attribute="1" defaultMemberUniqueName="[Товары доп инфо2].[Названия Строк].[All]" allUniqueName="[Товары доп инфо2].[Названия Строк].[All]" dimensionUniqueName="[Товары доп инфо2]" displayFolder="" count="0" unbalanced="0" hidden="1"/>
    <cacheHierarchy uniqueName="[Товары доп инфо2].[Подгруппа]" caption="Подгруппа" attribute="1" defaultMemberUniqueName="[Товары доп инфо2].[Подгруппа].[All]" allUniqueName="[Товары доп инфо2].[Подгруппа].[All]" dimensionUniqueName="[Товары доп инфо2]" displayFolder="" count="0" unbalanced="0" hidden="1"/>
    <cacheHierarchy uniqueName="[Товары доп инфо2].[Производитель]" caption="Производитель" attribute="1" defaultMemberUniqueName="[Товары доп инфо2].[Производитель].[All]" allUniqueName="[Товары доп инфо2].[Производитель].[All]" dimensionUniqueName="[Товары доп инфо2]" displayFolder="" count="0" unbalanced="0" hidden="1"/>
    <cacheHierarchy uniqueName="[Товары доп инфо3].[Артикул]" caption="Артикул" attribute="1" keyAttribute="1" defaultMemberUniqueName="[Товары доп инфо3].[Артикул].[All]" allUniqueName="[Товары доп инфо3].[Артикул].[All]" dimensionUniqueName="[Товары доп инфо3]" displayFolder="" count="0" unbalanced="0" hidden="1"/>
    <cacheHierarchy uniqueName="[Товары доп инфо3].[Группа]" caption="Группа" attribute="1" defaultMemberUniqueName="[Товары доп инфо3].[Группа].[All]" allUniqueName="[Товары доп инфо3].[Группа].[All]" dimensionUniqueName="[Товары доп инфо3]" displayFolder="" count="0" unbalanced="0" hidden="1"/>
    <cacheHierarchy uniqueName="[Товары доп инфо3].[Категория]" caption="Категория" attribute="1" defaultMemberUniqueName="[Товары доп инфо3].[Категория].[All]" allUniqueName="[Товары доп инфо3].[Категория].[All]" dimensionUniqueName="[Товары доп инфо3]" displayFolder="" count="0" unbalanced="0" hidden="1"/>
    <cacheHierarchy uniqueName="[Товары доп инфо3].[Наименоваие]" caption="Наименоваие" attribute="1" defaultMemberUniqueName="[Товары доп инфо3].[Наименоваие].[All]" allUniqueName="[Товары доп инфо3].[Наименоваие].[All]" dimensionUniqueName="[Товары доп инфо3]" displayFolder="" count="0" unbalanced="0" hidden="1"/>
    <cacheHierarchy uniqueName="[Товары доп инфо3].[Подкатегория]" caption="Подкатегория" attribute="1" defaultMemberUniqueName="[Товары доп инфо3].[Подкатегория].[All]" allUniqueName="[Товары доп инфо3].[Подкатегория].[All]" dimensionUniqueName="[Товары доп инфо3]" displayFolder="" count="0" unbalanced="0" hidden="1"/>
    <cacheHierarchy uniqueName="[Measures].[Выручка по товарам прайс руб]" caption="Выручка по товарам прайс руб" measure="1" displayFolder="" measureGroup="Меры товаров" count="0"/>
    <cacheHierarchy uniqueName="[Measures].[Скидка по товарам руб]" caption="Скидка по товарам руб" measure="1" displayFolder="" measureGroup="Меры товаров" count="0"/>
    <cacheHierarchy uniqueName="[Measures].[Количество единиц товара]" caption="Количество единиц товара" measure="1" displayFolder="" measureGroup="Меры товаров" count="0"/>
    <cacheHierarchy uniqueName="[Measures].[Бонусов  сгорело]" caption="Бонусов  сгорело" measure="1" displayFolder="" measureGroup="Меры бонусов" count="0"/>
    <cacheHierarchy uniqueName="[Measures].[Бонусов Н]" caption="Бонусов Н" measure="1" displayFolder="" measureGroup="Меры бонусов" count="0" oneField="1">
      <fieldsUsage count="1">
        <fieldUsage x="11"/>
      </fieldsUsage>
    </cacheHierarchy>
    <cacheHierarchy uniqueName="[Measures].[Бонусов С]" caption="Бонусов С" measure="1" displayFolder="" measureGroup="Меры бонусов" count="0" oneField="1">
      <fieldsUsage count="1">
        <fieldUsage x="12"/>
      </fieldsUsage>
    </cacheHierarchy>
    <cacheHierarchy uniqueName="[Measures].[Карты шт]" caption="Карты шт" measure="1" displayFolder="" measureGroup="Меры карт" count="0" oneField="1">
      <fieldsUsage count="1">
        <fieldUsage x="15"/>
      </fieldsUsage>
    </cacheHierarchy>
    <cacheHierarchy uniqueName="[Measures].[Карты новые шт]" caption="Карты новые шт" measure="1" displayFolder="" measureGroup="Меры новых карт" count="0"/>
    <cacheHierarchy uniqueName="[Measures].[Карты новые с одной покупкой шт]" caption="Карты новые с одной покупкой шт" measure="1" displayFolder="" measureGroup="Меры новых карт" count="0"/>
    <cacheHierarchy uniqueName="[Measures].[Выручка прайс руб]" caption="Выручка прайс руб" measure="1" displayFolder="" measureGroup="Меры общие" count="0" oneField="1">
      <fieldsUsage count="1">
        <fieldUsage x="13"/>
      </fieldsUsage>
    </cacheHierarchy>
    <cacheHierarchy uniqueName="[Measures].[Чеки шт]" caption="Чеки шт" measure="1" displayFolder="" measureGroup="Меры общие" count="0" oneField="1">
      <fieldsUsage count="1">
        <fieldUsage x="14"/>
      </fieldsUsage>
    </cacheHierarchy>
    <cacheHierarchy uniqueName="[Measures].[Контактов шт]" caption="Контактов шт" measure="1" displayFolder="" measureGroup="Меры контактов" count="0"/>
    <cacheHierarchy uniqueName="[Measures].[Скидка по товарам %]" caption="Скидка по товарам %" measure="1" displayFolder="" measureGroup="Меры товаров" count="0"/>
    <cacheHierarchy uniqueName="[Measures].[Активных бонусов на карте]" caption="Активных бонусов на карте" measure="1" displayFolder="" measureGroup="Меры новых карт" count="0"/>
    <cacheHierarchy uniqueName="[Measures].[Баланс бонусов на картах включая карты без покупок]" caption="Баланс бонусов на картах включая карты без покупок" measure="1" displayFolder="" measureGroup="Меры новых карт" count="0"/>
    <cacheHierarchy uniqueName="[Measures].[Баланс бонусов на карте]" caption="Баланс бонусов на карте" measure="1" displayFolder="" measureGroup="Меры новых карт" count="0"/>
    <cacheHierarchy uniqueName="[Measures].[Карты Н шт]" caption="Карты Н шт" measure="1" displayFolder="" measureGroup="Меры карт" count="0"/>
    <cacheHierarchy uniqueName="[Measures].[Доход с клиента прайс руб]" caption="Доход с клиента прайс руб" measure="1" displayFolder="" measureGroup="Меры общие" count="0"/>
    <cacheHierarchy uniqueName="[Measures].[Активная частота покупок]" caption="Активная частота покупок" measure="1" displayFolder="" measureGroup="Меры общие" count="0"/>
    <cacheHierarchy uniqueName="[Measures].[Средний чек прайс руб]" caption="Средний чек прайс руб" measure="1" displayFolder="" measureGroup="Меры общие" count="0"/>
    <cacheHierarchy uniqueName="[Measures].[Карты НС шт]" caption="Карты НС шт" measure="1" displayFolder="" measureGroup="Меры карт" count="0"/>
    <cacheHierarchy uniqueName="[Measures].[Карты С шт]" caption="Карты С шт" measure="1" displayFolder="" measureGroup="Меры карт" count="0"/>
    <cacheHierarchy uniqueName="[Measures].[Выручка факт руб]" caption="Выручка факт руб" measure="1" displayFolder="" measureGroup="Меры общие" count="0"/>
    <cacheHierarchy uniqueName="[Measures].[Бонусов Н - Бонусов С]" caption="Бонусов Н - Бонусов С" measure="1" displayFolder="" measureGroup="Меры бонусов" count="0" hidden="1"/>
    <cacheHierarchy uniqueName="[Measures].[Баланс  бонусов]" caption="Баланс  бонусов" measure="1" displayFolder="" measureGroup="Меры бонусов" count="0" hidden="1"/>
    <cacheHierarchy uniqueName="[Measures].[Баланс Бонусов На Карте - Меры карт]" caption="Баланс Бонусов На Карте - Меры карт" measure="1" displayFolder="" measureGroup="Меры карт" count="0" hidden="1"/>
    <cacheHierarchy uniqueName="[Measures].[Активных Бонусов На Карте - Меры карт]" caption="Активных Бонусов На Карте - Меры карт" measure="1" displayFolder="" measureGroup="Меры карт" count="0" hidden="1"/>
    <cacheHierarchy uniqueName="[Measures].[Баланс бонусов на карте - Меры новых карт]" caption="Баланс бонусов на карте - Меры новых карт" measure="1" displayFolder="" measureGroup="Меры новых карт" count="0" hidden="1"/>
    <cacheHierarchy uniqueName="[Measures].[Активных Бонусов На Карте - Меры новых карт]" caption="Активных Бонусов На Карте - Меры новых карт" measure="1" displayFolder="" measureGroup="Меры новых карт" count="0" hidden="1"/>
    <cacheHierarchy uniqueName="[Measures].[Выручка со скидкой руб]" caption="Выручка со скидкой руб" measure="1" displayFolder="" measureGroup="Меры общие" count="0" hidden="1"/>
    <cacheHierarchy uniqueName="[Measures].[Скидка руб]" caption="Скидка руб" measure="1" displayFolder="" measureGroup="Меры общие" count="0" hidden="1"/>
    <cacheHierarchy uniqueName="[Measures].[Чеки Н шт]" caption="Чеки Н шт" measure="1" displayFolder="" measureGroup="Меры общие" count="0" hidden="1"/>
    <cacheHierarchy uniqueName="[Measures].[Чеки С шт]" caption="Чеки С шт" measure="1" displayFolder="" measureGroup="Меры общие" count="0" hidden="1"/>
    <cacheHierarchy uniqueName="[Measures].[Чеки НС шт]" caption="Чеки НС шт" measure="1" displayFolder="" measureGroup="Меры общие" count="0" hidden="1"/>
    <cacheHierarchy uniqueName="[Measures].[Чеки без бонусов шт]" caption="Чеки без бонусов шт" measure="1" displayFolder="" measureGroup="Меры общие" count="0" hidden="1"/>
    <cacheHierarchy uniqueName="[Measures].[Чеки прочие шт]" caption="Чеки прочие шт" measure="1" displayFolder="" measureGroup="Меры общие" count="0" hidden="1"/>
    <cacheHierarchy uniqueName="[Measures].[Чеки со скидкой шт]" caption="Чеки со скидкой шт" measure="1" displayFolder="" measureGroup="Меры общие" count="0" hidden="1"/>
    <cacheHierarchy uniqueName="[Measures].[Дней Между Покупками доп]" caption="Дней Между Покупками доп" measure="1" displayFolder="" measureGroup="Меры общие" count="0" hidden="1"/>
    <cacheHierarchy uniqueName="[Measures].[First Date S ID PK]" caption="First Date S ID PK" measure="1" displayFolder="" measureGroup="Меры общие" count="0" hidden="1"/>
    <cacheHierarchy uniqueName="[Measures].[Last Date S ID PK]" caption="Last Date S ID PK" measure="1" displayFolder="" measureGroup="Меры общие" count="0" hidden="1"/>
    <cacheHierarchy uniqueName="[Measures].[Date S Sum]" caption="Date S Sum" measure="1" displayFolder="" measureGroup="Меры общие" count="0" hidden="1"/>
    <cacheHierarchy uniqueName="[Measures].[Бонусов С абсолютное]" caption="Бонусов С абсолютное" measure="1" displayFolder="" measureGroup="Меры общие" count="0" hidden="1"/>
    <cacheHierarchy uniqueName="[Measures].[Карты маркетинговых груп шт]" caption="Карты маркетинговых груп шт" measure="1" displayFolder="" measureGroup="Меры маркетинговых групп" count="0" hidden="1"/>
    <cacheHierarchy uniqueName="[Measures].[Контакты новые шт]" caption="Контакты новые шт" measure="1" displayFolder="" measureGroup="Меры новых контактов" count="0" hidden="1"/>
    <cacheHierarchy uniqueName="[Measures].[Контакты с указанным Email в анкете]" caption="Контакты с указанным Email в анкете" measure="1" displayFolder="" measureGroup="Меры новых контактов" count="0" hidden="1"/>
    <cacheHierarchy uniqueName="[Measures].[Контакты с указанным днем рождения в анкете]" caption="Контакты с указанным днем рождения в анкете" measure="1" displayFolder="" measureGroup="Меры новых контактов" count="0" hidden="1"/>
    <cacheHierarchy uniqueName="[Measures].[Контакты с указанным полом в анкете]" caption="Контакты с указанным полом в анкете" measure="1" displayFolder="" measureGroup="Меры новых контактов" count="0" hidden="1"/>
    <cacheHierarchy uniqueName="[Measures].[Контакты с указанным корректным телефоном в анкете]" caption="Контакты с указанным корректным телефоном в анкете" measure="1" displayFolder="" measureGroup="Меры новых контактов" count="0" hidden="1"/>
    <cacheHierarchy uniqueName="[Measures].[Контакты с указанным наличием детей в анкете]" caption="Контакты с указанным наличием детей в анкете" measure="1" displayFolder="" measureGroup="Меры новых контактов" count="0" hidden="1"/>
    <cacheHierarchy uniqueName="[Measures].[Карты Н доп]" caption="Карты Н доп" measure="1" displayFolder="" measureGroup="Cards NB Measure" count="0" hidden="1"/>
    <cacheHierarchy uniqueName="[Measures].[Карты С доп]" caption="Карты С доп" measure="1" displayFolder="" measureGroup="Cards SB Measure" count="0" hidden="1"/>
    <cacheHierarchy uniqueName="[Measures].[Карты НС доп]" caption="Карты НС доп" measure="1" displayFolder="" measureGroup="Cards NSB Measure" count="0" hidden="1"/>
    <cacheHierarchy uniqueName="[Measures].[Карты со скидкой доп]" caption="Карты со скидкой доп" measure="1" displayFolder="" measureGroup="Cards Discount Measure" count="0" hidden="1"/>
    <cacheHierarchy uniqueName="[Measures].[Кассы шт]" caption="Кассы шт" measure="1" displayFolder="" measureGroup="Меры торговых точек" count="0" hidden="1"/>
    <cacheHierarchy uniqueName="[Measures].[Магазины шт доп]" caption="Магазины шт доп" measure="1" displayFolder="" measureGroup="Меры общие 1" count="0" hidden="1"/>
    <cacheHierarchy uniqueName="[Measures].[Города шт доп]" caption="Города шт доп" measure="1" displayFolder="" measureGroup="Меры общие 2" count="0" hidden="1"/>
    <cacheHierarchy uniqueName="[Measures].[Регионы шт доп]" caption="Регионы шт доп" measure="1" displayFolder="" measureGroup="Меры общие 3" count="0" hidden="1"/>
    <cacheHierarchy uniqueName="[Measures].[Article List Measure Count]" caption="Article List Measure Count" measure="1" displayFolder="" measureGroup="Article List Measure" count="0" hidden="1"/>
    <cacheHierarchy uniqueName="[Measures].[Extended Attributes Measure Count]" caption="Extended Attributes Measure Count" measure="1" displayFolder="" measureGroup="Extended Attributes Measure" count="0" hidden="1"/>
    <cacheHierarchy uniqueName="[Measures].[Дней с покупками]" caption="Дней с покупками" measure="1" displayFolder="" measureGroup="Меры дней с покупками" count="0" hidden="1"/>
    <cacheHierarchy uniqueName="[Measures].[Выручка Общая Руб]" caption="Выручка Общая Руб" measure="1" displayFolder="" measureGroup="Меры общих продаж" count="0" hidden="1"/>
    <cacheHierarchy uniqueName="[Measures].[Чеки Обшие Шт]" caption="Чеки Обшие Шт" measure="1" displayFolder="" measureGroup="Меры общих продаж" count="0" hidden="1"/>
    <cacheHierarchy uniqueName="[Measures].[Число Ex Atrib Chek Measure]" caption="Число Ex Atrib Chek Measure" measure="1" displayFolder="" measureGroup="Ex Atrib Chek Measure" count="0" hidden="1"/>
    <cacheHierarchy uniqueName="[Measures].[Число Ex Atrib Item Measure]" caption="Число Ex Atrib Item Measure" measure="1" displayFolder="" measureGroup="Ex Atrib Item Measure" count="0" hidden="1"/>
    <cacheHierarchy uniqueName="[Measures].[Бонусов Н по списаниям]" caption="Бонусов Н по списаниям" measure="1" displayFolder="" measureGroup="Меры бонусов списания" count="0" hidden="1"/>
  </cacheHierarchies>
  <kpis count="0"/>
  <dimensions count="12">
    <dimension measure="1" name="Measures" uniqueName="[Measures]" caption="Measures"/>
    <dimension name="ГКМД регистрации контакта" uniqueName="[ГКМД регистрации контакта]" caption="ГКМД регистрации контакта"/>
    <dimension name="ГКМД сервера" uniqueName="[ГКМД сервера]" caption="ГКМД сервера"/>
    <dimension name="Карты" uniqueName="[Карты]" caption="Карты"/>
    <dimension name="Контакты" uniqueName="[Контакты]" caption="Контакты"/>
    <dimension name="Маркетинговая группа" uniqueName="[Маркетинговая группа]" caption="Маркетинговая группа"/>
    <dimension name="Маркетинговые кампании" uniqueName="[Маркетинговые кампании]" caption="Маркетинговые кампании"/>
    <dimension name="Организации" uniqueName="[Организации]" caption="Организации"/>
    <dimension name="Сегменты карт" uniqueName="[Сегменты карт]" caption="Сегменты карт"/>
    <dimension name="Сегменты чеков" uniqueName="[Сегменты чеков]" caption="Сегменты чеков"/>
    <dimension name="Товары" uniqueName="[Товары]" caption="Товары"/>
    <dimension name="Товары доп инфо4" uniqueName="[Товары доп инфо4]" caption="Товары доп инфо4"/>
  </dimensions>
  <measureGroups count="6">
    <measureGroup name="Меры бонусов" caption="Меры бонусов"/>
    <measureGroup name="Меры карт" caption="Меры карт"/>
    <measureGroup name="Меры контактов" caption="Меры контактов"/>
    <measureGroup name="Меры новых карт" caption="Меры новых карт"/>
    <measureGroup name="Меры общие" caption="Меры общие"/>
    <measureGroup name="Меры товаров" caption="Меры товаров"/>
  </measureGroups>
  <maps count="66"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3" dimension="1"/>
    <map measureGroup="3" dimension="2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4" dimension="1"/>
    <map measureGroup="4" dimension="2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5" dimension="1"/>
    <map measureGroup="5" dimension="2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Елена Евсевлеева" refreshedDate="44811.938342361114" createdVersion="7" refreshedVersion="8" minRefreshableVersion="3" recordCount="0" supportSubquery="1" supportAdvancedDrill="1" xr:uid="{9F129152-99E3-423F-B9F2-0BD9B560A88D}">
  <cacheSource type="external" connectionId="2"/>
  <cacheFields count="16">
    <cacheField name="[ГКМД сервера].[ГКМД сервера].[Год]" caption="Год" numFmtId="0" hierarchy="7" level="1">
      <sharedItems containsSemiMixedTypes="0" containsString="0"/>
    </cacheField>
    <cacheField name="[ГКМД сервера].[ГКМД сервера].[Квартал]" caption="Квартал" numFmtId="0" hierarchy="7" level="2">
      <sharedItems containsSemiMixedTypes="0" containsString="0"/>
    </cacheField>
    <cacheField name="[ГКМД сервера].[ГКМД сервера].[Месяц]" caption="Месяц" numFmtId="0" hierarchy="7" level="3">
      <sharedItems containsSemiMixedTypes="0" containsString="0"/>
    </cacheField>
    <cacheField name="[ГКМД сервера].[ГКМД сервера].[День]" caption="День" numFmtId="0" hierarchy="7" level="4">
      <sharedItems containsSemiMixedTypes="0" containsString="0"/>
    </cacheField>
    <cacheField name="[ГКМД сервера].[ГКМД сервера].[Месяц].[Ordering Месяц on DateS Месяц числовой]" caption="Ordering Месяц on DateS Месяц числовой" propertyName="Ordering Месяц on DateS Месяц числовой" numFmtId="0" hierarchy="7" level="3" memberPropertyField="1">
      <sharedItems containsSemiMixedTypes="0" containsString="0"/>
    </cacheField>
    <cacheField name="[ГКМД сервера].[ГКМД сервера].[Месяц].[Квартал]" caption="Квартал" propertyName="Квартал" numFmtId="0" hierarchy="7" level="3" memberPropertyField="1">
      <sharedItems containsSemiMixedTypes="0" containsString="0"/>
    </cacheField>
    <cacheField name="[Организации].[Магазин с полным названием].[Магазин с полным названием]" caption="Магазин с полным названием" numFmtId="0" hierarchy="81" level="1">
      <sharedItems count="1">
        <s v="[Организации].[Магазин с полным названием].&amp;[ЮФ4-Р-058]" c="ЮФ4-Р-058"/>
      </sharedItems>
    </cacheField>
    <cacheField name="[Контакты].[SMS Согласие На СМС Рассылку].[SMS Согласие На СМС Рассылку]" caption="SMS Согласие На СМС Рассылку" numFmtId="0" hierarchy="30" level="1">
      <sharedItems containsSemiMixedTypes="0" containsString="0"/>
    </cacheField>
    <cacheField name="[Контакты].[Месяц Рождения].[Месяц Рождения]" caption="Месяц Рождения" numFmtId="0" hierarchy="42" level="1">
      <sharedItems containsSemiMixedTypes="0" containsString="0"/>
    </cacheField>
    <cacheField name="[Контакты].[Месяц Рождения].[Месяц Рождения].[Ordering Месяц Рождения on Contacts Месяц рождения ord]" caption="Ordering Месяц Рождения on Contacts Месяц рождения ord" propertyName="Ordering Месяц Рождения on Contacts Месяц рождения ord" numFmtId="0" hierarchy="42" level="1" memberPropertyField="1">
      <sharedItems containsSemiMixedTypes="0" containsString="0"/>
    </cacheField>
    <cacheField name="[Контакты].[Корректность Телефона].[Корректность Телефона]" caption="Корректность Телефона" numFmtId="0" hierarchy="39" level="1">
      <sharedItems containsSemiMixedTypes="0" containsString="0"/>
    </cacheField>
    <cacheField name="[Measures].[Бонусов С]" caption="Бонусов С" numFmtId="0" hierarchy="351" level="32767"/>
    <cacheField name="[Маркетинговая группа].[Маркетинговый Список].[Маркетинговый Список]" caption="Маркетинговый Список" numFmtId="0" hierarchy="63" level="1">
      <sharedItems count="22">
        <s v="[Маркетинговая группа].[Маркетинговый Список].&amp;[СоцАп 06.2022 Новые_50]" c="СоцАп 06.2022 Новые_50"/>
        <s v="[Маркетинговая группа].[Маркетинговый Список].&amp;[СоцАп 06.2022 Новые_50 СМС Доставлено]" c="СоцАп 06.2022 Новые_50 СМС Доставлено"/>
        <s v="[Маркетинговая группа].[Маркетинговый Список].&amp;[СоцАп 06.2022 Новые_50 СМС НЕ Доставлено]" c="СоцАп 06.2022 Новые_50 СМС НЕ Доставлено"/>
        <s v="[Маркетинговая группа].[Маркетинговый Список].&amp;[СоцАп 06.2022 Новые_50 СМС_2 Доставлено]" c="СоцАп 06.2022 Новые_50 СМС_2 Доставлено"/>
        <s v="[Маркетинговая группа].[Маркетинговый Список].&amp;[СоцАп 06.2022 Новые_50 СМС_2 НЕ Доставлено]" c="СоцАп 06.2022 Новые_50 СМС_2 НЕ Доставлено"/>
        <s v="[Маркетинговая группа].[Маркетинговый Список].&amp;[СоцАп 06.2022 Новые_75]" c="СоцАп 06.2022 Новые_75"/>
        <s v="[Маркетинговая группа].[Маркетинговый Список].&amp;[СоцАп 06.2022 Новые_75 СМС Доставлено]" c="СоцАп 06.2022 Новые_75 СМС Доставлено"/>
        <s v="[Маркетинговая группа].[Маркетинговый Список].&amp;[СоцАп 06.2022 Новые_75 СМС НЕ Доставлено]" c="СоцАп 06.2022 Новые_75 СМС НЕ Доставлено"/>
        <s v="[Маркетинговая группа].[Маркетинговый Список].&amp;[СоцАп 06.2022 Новые_75 СМС_2 Доставлено]" c="СоцАп 06.2022 Новые_75 СМС_2 Доставлено"/>
        <s v="[Маркетинговая группа].[Маркетинговый Список].&amp;[СоцАп 06.2022 Новые_75 СМС_2 НЕ Доставлено]" c="СоцАп 06.2022 Новые_75 СМС_2 НЕ Доставлено"/>
        <s v="[Маркетинговая группа].[Маркетинговый Список].&amp;[СоцАп 06.2022 Новые_в10раз]" c="СоцАп 06.2022 Новые_в10раз"/>
        <s v="[Маркетинговая группа].[Маркетинговый Список].&amp;[СоцАп 06.2022 Новые_в10раз СМС Доставлено]" c="СоцАп 06.2022 Новые_в10раз СМС Доставлено"/>
        <s v="[Маркетинговая группа].[Маркетинговый Список].&amp;[СоцАп 06.2022 Новые_в10раз СМС НЕ Доставлено]" c="СоцАп 06.2022 Новые_в10раз СМС НЕ Доставлено"/>
        <s v="[Маркетинговая группа].[Маркетинговый Список].&amp;[СоцАп 06.2022 Новые_в10раз СМС_2 Доставлено]" c="СоцАп 06.2022 Новые_в10раз СМС_2 Доставлено"/>
        <s v="[Маркетинговая группа].[Маркетинговый Список].&amp;[СоцАп 06.2022 Новые_в10раз СМС_2 НЕ Доставлено]" c="СоцАп 06.2022 Новые_в10раз СМС_2 НЕ Доставлено"/>
        <s v="[Маркетинговая группа].[Маркетинговый Список].&amp;[СоцАп 06.2022 Спящие_50]" u="1" c="СоцАп 06.2022 Спящие_50"/>
        <s v="[Маркетинговая группа].[Маркетинговый Список].&amp;[СоцАп 06.2022 Спящие_50 СМС Доставлено]" u="1" c="СоцАп 06.2022 Спящие_50 СМС Доставлено"/>
        <s v="[Маркетинговая группа].[Маркетинговый Список].&amp;[СоцАп 06.2022 Спящие_50 СМС НЕ Доставлено]" u="1" c="СоцАп 06.2022 Спящие_50 СМС НЕ Доставлено"/>
        <s v="[Маркетинговая группа].[Маркетинговый Список].&amp;[СоцАп 06.2022 Спящие_75]" u="1" c="СоцАп 06.2022 Спящие_75"/>
        <s v="[Маркетинговая группа].[Маркетинговый Список].&amp;[СоцАп 06.2022 Спящие_75 СМС Доставлено]" u="1" c="СоцАп 06.2022 Спящие_75 СМС Доставлено"/>
        <s v="[Маркетинговая группа].[Маркетинговый Список].&amp;[СоцАп 06.2022 Спящие_75 СМС НЕ Доставлено]" u="1" c="СоцАп 06.2022 Спящие_75 СМС НЕ Доставлено"/>
        <s v="[Маркетинговая группа].[Маркетинговый Список].&amp;[СоцАп День рождения х10Б 02.2022]" u="1" c="СоцАп День рождения х10Б 02.2022"/>
      </sharedItems>
    </cacheField>
    <cacheField name="[Маркетинговые кампании].[Маркетинговая Кампания].[Маркетинговая Кампания]" caption="Маркетинговая Кампания" numFmtId="0" hierarchy="71" level="1">
      <sharedItems count="3">
        <s v="[Маркетинговые кампании].[Маркетинговая Кампания].&amp;[2022.06_СА_Новые_50]" c="2022.06_СА_Новые_50"/>
        <s v="[Маркетинговые кампании].[Маркетинговая Кампания].&amp;[2022.06_СА_Новые_75]" c="2022.06_СА_Новые_75"/>
        <s v="[Маркетинговые кампании].[Маркетинговая Кампания].&amp;[2022.06_СА_Новые_в10раз]" c="2022.06_СА_Новые_в10раз"/>
      </sharedItems>
    </cacheField>
    <cacheField name="[Карты].[Номер Карты].[Номер Карты]" caption="Номер Карты" numFmtId="0" hierarchy="21" level="1">
      <sharedItems count="20221">
        <s v="[Карты].[Номер Карты].&amp;[970010000077]" c="970010000077"/>
        <s v="[Карты].[Номер Карты].&amp;[970010000309]" c="970010000309"/>
        <s v="[Карты].[Номер Карты].&amp;[970010000663]" c="970010000663"/>
        <s v="[Карты].[Номер Карты].&amp;[970010001056]" c="970010001056"/>
        <s v="[Карты].[Номер Карты].&amp;[970010001642]" c="970010001642"/>
        <s v="[Карты].[Номер Карты].&amp;[970010001710]" c="970010001710"/>
        <s v="[Карты].[Номер Карты].&amp;[970010002003]" c="970010002003"/>
        <s v="[Карты].[Номер Карты].&amp;[970010002037]" c="970010002037"/>
        <s v="[Карты].[Номер Карты].&amp;[970010002136]" c="970010002136"/>
        <s v="[Карты].[Номер Карты].&amp;[970010002347]" c="970010002347"/>
        <s v="[Карты].[Номер Карты].&amp;[970010002362]" c="970010002362"/>
        <s v="[Карты].[Номер Карты].&amp;[970010002978]" c="970010002978"/>
        <s v="[Карты].[Номер Карты].&amp;[970010003393]" c="970010003393"/>
        <s v="[Карты].[Номер Карты].&amp;[970010003706]" c="970010003706"/>
        <s v="[Карты].[Номер Карты].&amp;[970010003901]" c="970010003901"/>
        <s v="[Карты].[Номер Карты].&amp;[970010004853]" c="970010004853"/>
        <s v="[Карты].[Номер Карты].&amp;[970010005076]" c="970010005076"/>
        <s v="[Карты].[Номер Карты].&amp;[970010005460]" c="970010005460"/>
        <s v="[Карты].[Номер Карты].&amp;[970010005559]" c="970010005559"/>
        <s v="[Карты].[Номер Карты].&amp;[970010005706]" c="970010005706"/>
        <s v="[Карты].[Номер Карты].&amp;[970010005929]" c="970010005929"/>
        <s v="[Карты].[Номер Карты].&amp;[970010006037]" c="970010006037"/>
        <s v="[Карты].[Номер Карты].&amp;[970010006350]" c="970010006350"/>
        <s v="[Карты].[Номер Карты].&amp;[970010006447]" c="970010006447"/>
        <s v="[Карты].[Номер Карты].&amp;[970010006754]" c="970010006754"/>
        <s v="[Карты].[Номер Карты].&amp;[970010006831]" c="970010006831"/>
        <s v="[Карты].[Номер Карты].&amp;[970010006967]" c="970010006967"/>
        <s v="[Карты].[Номер Карты].&amp;[970010007103]" c="970010007103"/>
        <s v="[Карты].[Номер Карты].&amp;[970010007238]" c="970010007238"/>
        <s v="[Карты].[Номер Карты].&amp;[970010007281]" c="970010007281"/>
        <s v="[Карты].[Номер Карты].&amp;[970010007344]" c="970010007344"/>
        <s v="[Карты].[Номер Карты].&amp;[970010007614]" c="970010007614"/>
        <s v="[Карты].[Номер Карты].&amp;[970010007720]" c="970010007720"/>
        <s v="[Карты].[Номер Карты].&amp;[970010007847]" c="970010007847"/>
        <s v="[Карты].[Номер Карты].&amp;[970010008120]" c="970010008120"/>
        <s v="[Карты].[Номер Карты].&amp;[970010008185]" c="970010008185"/>
        <s v="[Карты].[Номер Карты].&amp;[970010008390]" c="970010008390"/>
        <s v="[Карты].[Номер Карты].&amp;[970010008791]" c="970010008791"/>
        <s v="[Карты].[Номер Карты].&amp;[970010009199]" c="970010009199"/>
        <s v="[Карты].[Номер Карты].&amp;[970010009523]" c="970010009523"/>
        <s v="[Карты].[Номер Карты].&amp;[970010009839]" c="970010009839"/>
        <s v="[Карты].[Номер Карты].&amp;[970010009906]" c="970010009906"/>
        <s v="[Карты].[Номер Карты].&amp;[970010010107]" c="970010010107"/>
        <s v="[Карты].[Номер Карты].&amp;[970010010458]" c="970010010458"/>
        <s v="[Карты].[Номер Карты].&amp;[970010010967]" c="970010010967"/>
        <s v="[Карты].[Номер Карты].&amp;[970010011187]" c="970010011187"/>
        <s v="[Карты].[Номер Карты].&amp;[970010011352]" c="970010011352"/>
        <s v="[Карты].[Номер Карты].&amp;[970010011828]" c="970010011828"/>
        <s v="[Карты].[Номер Карты].&amp;[970010012410]" c="970010012410"/>
        <s v="[Карты].[Номер Карты].&amp;[970010012424]" c="970010012424"/>
        <s v="[Карты].[Номер Карты].&amp;[970010012961]" c="970010012961"/>
        <s v="[Карты].[Номер Карты].&amp;[970010013030]" c="970010013030"/>
        <s v="[Карты].[Номер Карты].&amp;[970010013168]" c="970010013168"/>
        <s v="[Карты].[Номер Карты].&amp;[970010013214]" c="970010013214"/>
        <s v="[Карты].[Номер Карты].&amp;[970010014071]" c="970010014071"/>
        <s v="[Карты].[Номер Карты].&amp;[970010014334]" c="970010014334"/>
        <s v="[Карты].[Номер Карты].&amp;[970010014544]" c="970010014544"/>
        <s v="[Карты].[Номер Карты].&amp;[970010014837]" c="970010014837"/>
        <s v="[Карты].[Номер Карты].&amp;[970010015080]" c="970010015080"/>
        <s v="[Карты].[Номер Карты].&amp;[970010015344]" c="970010015344"/>
        <s v="[Карты].[Номер Карты].&amp;[970010015426]" c="970010015426"/>
        <s v="[Карты].[Номер Карты].&amp;[970010015670]" c="970010015670"/>
        <s v="[Карты].[Номер Карты].&amp;[970010015921]" c="970010015921"/>
        <s v="[Карты].[Номер Карты].&amp;[970010015973]" c="970010015973"/>
        <s v="[Карты].[Номер Карты].&amp;[970010016250]" c="970010016250"/>
        <s v="[Карты].[Номер Карты].&amp;[970010016768]" c="970010016768"/>
        <s v="[Карты].[Номер Карты].&amp;[970010017069]" c="970010017069"/>
        <s v="[Карты].[Номер Карты].&amp;[970010017633]" c="970010017633"/>
        <s v="[Карты].[Номер Карты].&amp;[970010017731]" c="970010017731"/>
        <s v="[Карты].[Номер Карты].&amp;[970010017979]" c="970010017979"/>
        <s v="[Карты].[Номер Карты].&amp;[970010018114]" c="970010018114"/>
        <s v="[Карты].[Номер Карты].&amp;[970010018388]" c="970010018388"/>
        <s v="[Карты].[Номер Карты].&amp;[970010018408]" c="970010018408"/>
        <s v="[Карты].[Номер Карты].&amp;[970010018735]" c="970010018735"/>
        <s v="[Карты].[Номер Карты].&amp;[970010018823]" c="970010018823"/>
        <s v="[Карты].[Номер Карты].&amp;[970010018930]" c="970010018930"/>
        <s v="[Карты].[Номер Карты].&amp;[970010019227]" c="970010019227"/>
        <s v="[Карты].[Номер Карты].&amp;[970010019342]" c="970010019342"/>
        <s v="[Карты].[Номер Карты].&amp;[970010019807]" c="970010019807"/>
        <s v="[Карты].[Номер Карты].&amp;[970010020605]" c="970010020605"/>
        <s v="[Карты].[Номер Карты].&amp;[970010020884]" c="970010020884"/>
        <s v="[Карты].[Номер Карты].&amp;[970010020912]" c="970010020912"/>
        <s v="[Карты].[Номер Карты].&amp;[970010021268]" c="970010021268"/>
        <s v="[Карты].[Номер Карты].&amp;[970010021295]" c="970010021295"/>
        <s v="[Карты].[Номер Карты].&amp;[970010022402]" c="970010022402"/>
        <s v="[Карты].[Номер Карты].&amp;[970010022576]" c="970010022576"/>
        <s v="[Карты].[Номер Карты].&amp;[970010023061]" c="970010023061"/>
        <s v="[Карты].[Номер Карты].&amp;[970010023123]" c="970010023123"/>
        <s v="[Карты].[Номер Карты].&amp;[970010023211]" c="970010023211"/>
        <s v="[Карты].[Номер Карты].&amp;[970010023327]" c="970010023327"/>
        <s v="[Карты].[Номер Карты].&amp;[970010023376]" c="970010023376"/>
        <s v="[Карты].[Номер Карты].&amp;[970010024219]" c="970010024219"/>
        <s v="[Карты].[Номер Карты].&amp;[970010024475]" c="970010024475"/>
        <s v="[Карты].[Номер Карты].&amp;[970010024508]" c="970010024508"/>
        <s v="[Карты].[Номер Карты].&amp;[970010024533]" c="970010024533"/>
        <s v="[Карты].[Номер Карты].&amp;[970010024818]" c="970010024818"/>
        <s v="[Карты].[Номер Карты].&amp;[970010025015]" c="970010025015"/>
        <s v="[Карты].[Номер Карты].&amp;[970010025086]" c="970010025086"/>
        <s v="[Карты].[Номер Карты].&amp;[970010025224]" c="970010025224"/>
        <s v="[Карты].[Номер Карты].&amp;[970010025229]" c="970010025229"/>
        <s v="[Карты].[Номер Карты].&amp;[970010025291]" c="970010025291"/>
        <s v="[Карты].[Номер Карты].&amp;[970010025325]" c="970010025325"/>
        <s v="[Карты].[Номер Карты].&amp;[970010025862]" c="970010025862"/>
        <s v="[Карты].[Номер Карты].&amp;[970010025889]" c="970010025889"/>
        <s v="[Карты].[Номер Карты].&amp;[970010025937]" c="970010025937"/>
        <s v="[Карты].[Номер Карты].&amp;[970010026542]" c="970010026542"/>
        <s v="[Карты].[Номер Карты].&amp;[970010026983]" c="970010026983"/>
        <s v="[Карты].[Номер Карты].&amp;[970010027020]" c="970010027020"/>
        <s v="[Карты].[Номер Карты].&amp;[970010027054]" c="970010027054"/>
        <s v="[Карты].[Номер Карты].&amp;[970010027261]" c="970010027261"/>
        <s v="[Карты].[Номер Карты].&amp;[970010027629]" c="970010027629"/>
        <s v="[Карты].[Номер Карты].&amp;[970010027969]" c="970010027969"/>
        <s v="[Карты].[Номер Карты].&amp;[970010028053]" c="970010028053"/>
        <s v="[Карты].[Номер Карты].&amp;[970010028383]" c="970010028383"/>
        <s v="[Карты].[Номер Карты].&amp;[970010028611]" c="970010028611"/>
        <s v="[Карты].[Номер Карты].&amp;[970010028801]" c="970010028801"/>
        <s v="[Карты].[Номер Карты].&amp;[970010028820]" c="970010028820"/>
        <s v="[Карты].[Номер Карты].&amp;[970010029004]" c="970010029004"/>
        <s v="[Карты].[Номер Карты].&amp;[970010029495]" c="970010029495"/>
        <s v="[Карты].[Номер Карты].&amp;[970010029707]" c="970010029707"/>
        <s v="[Карты].[Номер Карты].&amp;[970010029727]" c="970010029727"/>
        <s v="[Карты].[Номер Карты].&amp;[970010029922]" c="970010029922"/>
        <s v="[Карты].[Номер Карты].&amp;[970010029998]" c="970010029998"/>
        <s v="[Карты].[Номер Карты].&amp;[970010030100]" c="970010030100"/>
        <s v="[Карты].[Номер Карты].&amp;[970010030569]" c="970010030569"/>
        <s v="[Карты].[Номер Карты].&amp;[970010030945]" c="970010030945"/>
        <s v="[Карты].[Номер Карты].&amp;[970010030985]" c="970010030985"/>
        <s v="[Карты].[Номер Карты].&amp;[970010031127]" c="970010031127"/>
        <s v="[Карты].[Номер Карты].&amp;[970010031272]" c="970010031272"/>
        <s v="[Карты].[Номер Карты].&amp;[970010031618]" c="970010031618"/>
        <s v="[Карты].[Номер Карты].&amp;[970010031801]" c="970010031801"/>
        <s v="[Карты].[Номер Карты].&amp;[970010031969]" c="970010031969"/>
        <s v="[Карты].[Номер Карты].&amp;[970010032133]" c="970010032133"/>
        <s v="[Карты].[Номер Карты].&amp;[970010032483]" c="970010032483"/>
        <s v="[Карты].[Номер Карты].&amp;[970010032516]" c="970010032516"/>
        <s v="[Карты].[Номер Карты].&amp;[970010033346]" c="970010033346"/>
        <s v="[Карты].[Номер Карты].&amp;[970010033936]" c="970010033936"/>
        <s v="[Карты].[Номер Карты].&amp;[970010035038]" c="970010035038"/>
        <s v="[Карты].[Номер Карты].&amp;[970010035133]" c="970010035133"/>
        <s v="[Карты].[Номер Карты].&amp;[970010035409]" c="970010035409"/>
        <s v="[Карты].[Номер Карты].&amp;[970010035844]" c="970010035844"/>
        <s v="[Карты].[Номер Карты].&amp;[970010036549]" c="970010036549"/>
        <s v="[Карты].[Номер Карты].&amp;[970010036803]" c="970010036803"/>
        <s v="[Карты].[Номер Карты].&amp;[970010037011]" c="970010037011"/>
        <s v="[Карты].[Номер Карты].&amp;[970010037089]" c="970010037089"/>
        <s v="[Карты].[Номер Карты].&amp;[970010037183]" c="970010037183"/>
        <s v="[Карты].[Номер Карты].&amp;[970010037759]" c="970010037759"/>
        <s v="[Карты].[Номер Карты].&amp;[970010038020]" c="970010038020"/>
        <s v="[Карты].[Номер Карты].&amp;[970010038492]" c="970010038492"/>
        <s v="[Карты].[Номер Карты].&amp;[970010038843]" c="970010038843"/>
        <s v="[Карты].[Номер Карты].&amp;[970010038880]" c="970010038880"/>
        <s v="[Карты].[Номер Карты].&amp;[970010039051]" c="970010039051"/>
        <s v="[Карты].[Номер Карты].&amp;[970010039674]" c="970010039674"/>
        <s v="[Карты].[Номер Карты].&amp;[970010039847]" c="970010039847"/>
        <s v="[Карты].[Номер Карты].&amp;[970010039944]" c="970010039944"/>
        <s v="[Карты].[Номер Карты].&amp;[970010040052]" c="970010040052"/>
        <s v="[Карты].[Номер Карты].&amp;[970010040248]" c="970010040248"/>
        <s v="[Карты].[Номер Карты].&amp;[970010040358]" c="970010040358"/>
        <s v="[Карты].[Номер Карты].&amp;[970010040574]" c="970010040574"/>
        <s v="[Карты].[Номер Карты].&amp;[970010040576]" c="970010040576"/>
        <s v="[Карты].[Номер Карты].&amp;[970010040821]" c="970010040821"/>
        <s v="[Карты].[Номер Карты].&amp;[970010041188]" c="970010041188"/>
        <s v="[Карты].[Номер Карты].&amp;[970010041418]" c="970010041418"/>
        <s v="[Карты].[Номер Карты].&amp;[970010041560]" c="970010041560"/>
        <s v="[Карты].[Номер Карты].&amp;[970010041805]" c="970010041805"/>
        <s v="[Карты].[Номер Карты].&amp;[970010041888]" c="970010041888"/>
        <s v="[Карты].[Номер Карты].&amp;[970010042059]" c="970010042059"/>
        <s v="[Карты].[Номер Карты].&amp;[970010042524]" c="970010042524"/>
        <s v="[Карты].[Номер Карты].&amp;[970010042877]" c="970010042877"/>
        <s v="[Карты].[Номер Карты].&amp;[970010043219]" c="970010043219"/>
        <s v="[Карты].[Номер Карты].&amp;[970010043977]" c="970010043977"/>
        <s v="[Карты].[Номер Карты].&amp;[970010044112]" c="970010044112"/>
        <s v="[Карты].[Номер Карты].&amp;[970010044187]" c="970010044187"/>
        <s v="[Карты].[Номер Карты].&amp;[970010044297]" c="970010044297"/>
        <s v="[Карты].[Номер Карты].&amp;[970010044503]" c="970010044503"/>
        <s v="[Карты].[Номер Карты].&amp;[970010044622]" c="970010044622"/>
        <s v="[Карты].[Номер Карты].&amp;[970010045233]" c="970010045233"/>
        <s v="[Карты].[Номер Карты].&amp;[970010045239]" c="970010045239"/>
        <s v="[Карты].[Номер Карты].&amp;[970010045745]" c="970010045745"/>
        <s v="[Карты].[Номер Карты].&amp;[970010045924]" c="970010045924"/>
        <s v="[Карты].[Номер Карты].&amp;[970010046130]" c="970010046130"/>
        <s v="[Карты].[Номер Карты].&amp;[970010046407]" c="970010046407"/>
        <s v="[Карты].[Номер Карты].&amp;[970010046620]" c="970010046620"/>
        <s v="[Карты].[Номер Карты].&amp;[970010046703]" c="970010046703"/>
        <s v="[Карты].[Номер Карты].&amp;[970010046907]" c="970010046907"/>
        <s v="[Карты].[Номер Карты].&amp;[970010047090]" c="970010047090"/>
        <s v="[Карты].[Номер Карты].&amp;[970010047278]" c="970010047278"/>
        <s v="[Карты].[Номер Карты].&amp;[970010047986]" c="970010047986"/>
        <s v="[Карты].[Номер Карты].&amp;[970010048034]" c="970010048034"/>
        <s v="[Карты].[Номер Карты].&amp;[970010048196]" c="970010048196"/>
        <s v="[Карты].[Номер Карты].&amp;[970010048710]" c="970010048710"/>
        <s v="[Карты].[Номер Карты].&amp;[970010048714]" c="970010048714"/>
        <s v="[Карты].[Номер Карты].&amp;[970010048965]" c="970010048965"/>
        <s v="[Карты].[Номер Карты].&amp;[970010049063]" c="970010049063"/>
        <s v="[Карты].[Номер Карты].&amp;[970010049187]" c="970010049187"/>
        <s v="[Карты].[Номер Карты].&amp;[970010049301]" c="970010049301"/>
        <s v="[Карты].[Номер Карты].&amp;[970010049675]" c="970010049675"/>
        <s v="[Карты].[Номер Карты].&amp;[970010049855]" c="970010049855"/>
        <s v="[Карты].[Номер Карты].&amp;[970010051054]" c="970010051054"/>
        <s v="[Карты].[Номер Карты].&amp;[970010051210]" c="970010051210"/>
        <s v="[Карты].[Номер Карты].&amp;[970010051656]" c="970010051656"/>
        <s v="[Карты].[Номер Карты].&amp;[970010051699]" c="970010051699"/>
        <s v="[Карты].[Номер Карты].&amp;[970010051771]" c="970010051771"/>
        <s v="[Карты].[Номер Карты].&amp;[970010051779]" c="970010051779"/>
        <s v="[Карты].[Номер Карты].&amp;[970010052277]" c="970010052277"/>
        <s v="[Карты].[Номер Карты].&amp;[970010052529]" c="970010052529"/>
        <s v="[Карты].[Номер Карты].&amp;[970010052985]" c="970010052985"/>
        <s v="[Карты].[Номер Карты].&amp;[970010053026]" c="970010053026"/>
        <s v="[Карты].[Номер Карты].&amp;[970010053135]" c="970010053135"/>
        <s v="[Карты].[Номер Карты].&amp;[970010053494]" c="970010053494"/>
        <s v="[Карты].[Номер Карты].&amp;[970010053528]" c="970010053528"/>
        <s v="[Карты].[Номер Карты].&amp;[970010053605]" c="970010053605"/>
        <s v="[Карты].[Номер Карты].&amp;[970010054265]" c="970010054265"/>
        <s v="[Карты].[Номер Карты].&amp;[970010054321]" c="970010054321"/>
        <s v="[Карты].[Номер Карты].&amp;[970010054505]" c="970010054505"/>
        <s v="[Карты].[Номер Карты].&amp;[970010054849]" c="970010054849"/>
        <s v="[Карты].[Номер Карты].&amp;[970010054900]" c="970010054900"/>
        <s v="[Карты].[Номер Карты].&amp;[970010055039]" c="970010055039"/>
        <s v="[Карты].[Номер Карты].&amp;[970010055090]" c="970010055090"/>
        <s v="[Карты].[Номер Карты].&amp;[970010055739]" c="970010055739"/>
        <s v="[Карты].[Номер Карты].&amp;[970010055825]" c="970010055825"/>
        <s v="[Карты].[Номер Карты].&amp;[970010055833]" c="970010055833"/>
        <s v="[Карты].[Номер Карты].&amp;[970010056288]" c="970010056288"/>
        <s v="[Карты].[Номер Карты].&amp;[970010056367]" c="970010056367"/>
        <s v="[Карты].[Номер Карты].&amp;[970010056754]" c="970010056754"/>
        <s v="[Карты].[Номер Карты].&amp;[970010056907]" c="970010056907"/>
        <s v="[Карты].[Номер Карты].&amp;[970010057453]" c="970010057453"/>
        <s v="[Карты].[Номер Карты].&amp;[970010057640]" c="970010057640"/>
        <s v="[Карты].[Номер Карты].&amp;[970010058066]" c="970010058066"/>
        <s v="[Карты].[Номер Карты].&amp;[970010058073]" c="970010058073"/>
        <s v="[Карты].[Номер Карты].&amp;[970010058135]" c="970010058135"/>
        <s v="[Карты].[Номер Карты].&amp;[970010058349]" c="970010058349"/>
        <s v="[Карты].[Номер Карты].&amp;[970010058609]" c="970010058609"/>
        <s v="[Карты].[Номер Карты].&amp;[970010058788]" c="970010058788"/>
        <s v="[Карты].[Номер Карты].&amp;[970010058813]" c="970010058813"/>
        <s v="[Карты].[Номер Карты].&amp;[970010058993]" c="970010058993"/>
        <s v="[Карты].[Номер Карты].&amp;[970010059380]" c="970010059380"/>
        <s v="[Карты].[Номер Карты].&amp;[970010059445]" c="970010059445"/>
        <s v="[Карты].[Номер Карты].&amp;[970010059495]" c="970010059495"/>
        <s v="[Карты].[Номер Карты].&amp;[970010059600]" c="970010059600"/>
        <s v="[Карты].[Номер Карты].&amp;[970010060158]" c="970010060158"/>
        <s v="[Карты].[Номер Карты].&amp;[970010060824]" c="970010060824"/>
        <s v="[Карты].[Номер Карты].&amp;[970010061018]" c="970010061018"/>
        <s v="[Карты].[Номер Карты].&amp;[970010061075]" c="970010061075"/>
        <s v="[Карты].[Номер Карты].&amp;[970010061302]" c="970010061302"/>
        <s v="[Карты].[Номер Карты].&amp;[970010061331]" c="970010061331"/>
        <s v="[Карты].[Номер Карты].&amp;[970010061471]" c="970010061471"/>
        <s v="[Карты].[Номер Карты].&amp;[970010061853]" c="970010061853"/>
        <s v="[Карты].[Номер Карты].&amp;[970010061953]" c="970010061953"/>
        <s v="[Карты].[Номер Карты].&amp;[970010062283]" c="970010062283"/>
        <s v="[Карты].[Номер Карты].&amp;[970010062454]" c="970010062454"/>
        <s v="[Карты].[Номер Карты].&amp;[970010063178]" c="970010063178"/>
        <s v="[Карты].[Номер Карты].&amp;[970010063344]" c="970010063344"/>
        <s v="[Карты].[Номер Карты].&amp;[970010063359]" c="970010063359"/>
        <s v="[Карты].[Номер Карты].&amp;[970010063449]" c="970010063449"/>
        <s v="[Карты].[Номер Карты].&amp;[970010063775]" c="970010063775"/>
        <s v="[Карты].[Номер Карты].&amp;[970010063850]" c="970010063850"/>
        <s v="[Карты].[Номер Карты].&amp;[970010063953]" c="970010063953"/>
        <s v="[Карты].[Номер Карты].&amp;[970010064058]" c="970010064058"/>
        <s v="[Карты].[Номер Карты].&amp;[970010064343]" c="970010064343"/>
        <s v="[Карты].[Номер Карты].&amp;[970010064743]" c="970010064743"/>
        <s v="[Карты].[Номер Карты].&amp;[970010065495]" c="970010065495"/>
        <s v="[Карты].[Номер Карты].&amp;[970010065621]" c="970010065621"/>
        <s v="[Карты].[Номер Карты].&amp;[970010065662]" c="970010065662"/>
        <s v="[Карты].[Номер Карты].&amp;[970010066137]" c="970010066137"/>
        <s v="[Карты].[Номер Карты].&amp;[970010066458]" c="970010066458"/>
        <s v="[Карты].[Номер Карты].&amp;[970010066470]" c="970010066470"/>
        <s v="[Карты].[Номер Карты].&amp;[970010066755]" c="970010066755"/>
        <s v="[Карты].[Номер Карты].&amp;[970010067336]" c="970010067336"/>
        <s v="[Карты].[Номер Карты].&amp;[970010067394]" c="970010067394"/>
        <s v="[Карты].[Номер Карты].&amp;[970010067829]" c="970010067829"/>
        <s v="[Карты].[Номер Карты].&amp;[970010068070]" c="970010068070"/>
        <s v="[Карты].[Номер Карты].&amp;[970010068246]" c="970010068246"/>
        <s v="[Карты].[Номер Карты].&amp;[970010069187]" c="970010069187"/>
        <s v="[Карты].[Номер Карты].&amp;[970010069522]" c="970010069522"/>
        <s v="[Карты].[Номер Карты].&amp;[970010069666]" c="970010069666"/>
        <s v="[Карты].[Номер Карты].&amp;[970010069912]" c="970010069912"/>
        <s v="[Карты].[Номер Карты].&amp;[970010070047]" c="970010070047"/>
        <s v="[Карты].[Номер Карты].&amp;[970010070072]" c="970010070072"/>
        <s v="[Карты].[Номер Карты].&amp;[970010070213]" c="970010070213"/>
        <s v="[Карты].[Номер Карты].&amp;[970010070364]" c="970010070364"/>
        <s v="[Карты].[Номер Карты].&amp;[970010070528]" c="970010070528"/>
        <s v="[Карты].[Номер Карты].&amp;[970010070788]" c="970010070788"/>
        <s v="[Карты].[Номер Карты].&amp;[970010070841]" c="970010070841"/>
        <s v="[Карты].[Номер Карты].&amp;[970010070891]" c="970010070891"/>
        <s v="[Карты].[Номер Карты].&amp;[970010070901]" c="970010070901"/>
        <s v="[Карты].[Номер Карты].&amp;[970010071070]" c="970010071070"/>
        <s v="[Карты].[Номер Карты].&amp;[970010071595]" c="970010071595"/>
        <s v="[Карты].[Номер Карты].&amp;[970010071617]" c="970010071617"/>
        <s v="[Карты].[Номер Карты].&amp;[970010071647]" c="970010071647"/>
        <s v="[Карты].[Номер Карты].&amp;[970010071875]" c="970010071875"/>
        <s v="[Карты].[Номер Карты].&amp;[970010072258]" c="970010072258"/>
        <s v="[Карты].[Номер Карты].&amp;[970010072854]" c="970010072854"/>
        <s v="[Карты].[Номер Карты].&amp;[970010073183]" c="970010073183"/>
        <s v="[Карты].[Номер Карты].&amp;[970010073202]" c="970010073202"/>
        <s v="[Карты].[Номер Карты].&amp;[970010073821]" c="970010073821"/>
        <s v="[Карты].[Номер Карты].&amp;[970010073842]" c="970010073842"/>
        <s v="[Карты].[Номер Карты].&amp;[970010074293]" c="970010074293"/>
        <s v="[Карты].[Номер Карты].&amp;[970010074435]" c="970010074435"/>
        <s v="[Карты].[Номер Карты].&amp;[970010074530]" c="970010074530"/>
        <s v="[Карты].[Номер Карты].&amp;[970010074667]" c="970010074667"/>
        <s v="[Карты].[Номер Карты].&amp;[970010074818]" c="970010074818"/>
        <s v="[Карты].[Номер Карты].&amp;[970010074870]" c="970010074870"/>
        <s v="[Карты].[Номер Карты].&amp;[970010074985]" c="970010074985"/>
        <s v="[Карты].[Номер Карты].&amp;[970010075095]" c="970010075095"/>
        <s v="[Карты].[Номер Карты].&amp;[970010075243]" c="970010075243"/>
        <s v="[Карты].[Номер Карты].&amp;[970010075826]" c="970010075826"/>
        <s v="[Карты].[Номер Карты].&amp;[970010076040]" c="970010076040"/>
        <s v="[Карты].[Номер Карты].&amp;[970010076050]" c="970010076050"/>
        <s v="[Карты].[Номер Карты].&amp;[970010076233]" c="970010076233"/>
        <s v="[Карты].[Номер Карты].&amp;[970010076608]" c="970010076608"/>
        <s v="[Карты].[Номер Карты].&amp;[970010076817]" c="970010076817"/>
        <s v="[Карты].[Номер Карты].&amp;[970010076883]" c="970010076883"/>
        <s v="[Карты].[Номер Карты].&amp;[970010076948]" c="970010076948"/>
        <s v="[Карты].[Номер Карты].&amp;[970010077054]" c="970010077054"/>
        <s v="[Карты].[Номер Карты].&amp;[970010077285]" c="970010077285"/>
        <s v="[Карты].[Номер Карты].&amp;[970010077461]" c="970010077461"/>
        <s v="[Карты].[Номер Карты].&amp;[970010077514]" c="970010077514"/>
        <s v="[Карты].[Номер Карты].&amp;[970010078137]" c="970010078137"/>
        <s v="[Карты].[Номер Карты].&amp;[970010078664]" c="970010078664"/>
        <s v="[Карты].[Номер Карты].&amp;[970010078686]" c="970010078686"/>
        <s v="[Карты].[Номер Карты].&amp;[970010078892]" c="970010078892"/>
        <s v="[Карты].[Номер Карты].&amp;[970010079203]" c="970010079203"/>
        <s v="[Карты].[Номер Карты].&amp;[970010079709]" c="970010079709"/>
        <s v="[Карты].[Номер Карты].&amp;[970010079849]" c="970010079849"/>
        <s v="[Карты].[Номер Карты].&amp;[970010080067]" c="970010080067"/>
        <s v="[Карты].[Номер Карты].&amp;[970010080340]" c="970010080340"/>
        <s v="[Карты].[Номер Карты].&amp;[970010080484]" c="970010080484"/>
        <s v="[Карты].[Номер Карты].&amp;[970010080864]" c="970010080864"/>
        <s v="[Карты].[Номер Карты].&amp;[970010081495]" c="970010081495"/>
        <s v="[Карты].[Номер Карты].&amp;[970010081954]" c="970010081954"/>
        <s v="[Карты].[Номер Карты].&amp;[970010083272]" c="970010083272"/>
        <s v="[Карты].[Номер Карты].&amp;[970010083788]" c="970010083788"/>
        <s v="[Карты].[Номер Карты].&amp;[970010083809]" c="970010083809"/>
        <s v="[Карты].[Номер Карты].&amp;[970010084044]" c="970010084044"/>
        <s v="[Карты].[Номер Карты].&amp;[970010084080]" c="970010084080"/>
        <s v="[Карты].[Номер Карты].&amp;[970010084098]" c="970010084098"/>
        <s v="[Карты].[Номер Карты].&amp;[970010084315]" c="970010084315"/>
        <s v="[Карты].[Номер Карты].&amp;[970010084361]" c="970010084361"/>
        <s v="[Карты].[Номер Карты].&amp;[970010084529]" c="970010084529"/>
        <s v="[Карты].[Номер Карты].&amp;[970010084821]" c="970010084821"/>
        <s v="[Карты].[Номер Карты].&amp;[970010085023]" c="970010085023"/>
        <s v="[Карты].[Номер Карты].&amp;[970010085580]" c="970010085580"/>
        <s v="[Карты].[Номер Карты].&amp;[970010085907]" c="970010085907"/>
        <s v="[Карты].[Номер Карты].&amp;[970010086259]" c="970010086259"/>
        <s v="[Карты].[Номер Карты].&amp;[970010086691]" c="970010086691"/>
        <s v="[Карты].[Номер Карты].&amp;[970010086931]" c="970010086931"/>
        <s v="[Карты].[Номер Карты].&amp;[970010087092]" c="970010087092"/>
        <s v="[Карты].[Номер Карты].&amp;[970010087805]" c="970010087805"/>
        <s v="[Карты].[Номер Карты].&amp;[970010088184]" c="970010088184"/>
        <s v="[Карты].[Номер Карты].&amp;[970010088738]" c="970010088738"/>
        <s v="[Карты].[Номер Карты].&amp;[970010089235]" c="970010089235"/>
        <s v="[Карты].[Номер Карты].&amp;[970010090018]" c="970010090018"/>
        <s v="[Карты].[Номер Карты].&amp;[970010090046]" c="970010090046"/>
        <s v="[Карты].[Номер Карты].&amp;[970010090230]" c="970010090230"/>
        <s v="[Карты].[Номер Карты].&amp;[970010090289]" c="970010090289"/>
        <s v="[Карты].[Номер Карты].&amp;[970010090746]" c="970010090746"/>
        <s v="[Карты].[Номер Карты].&amp;[970010090790]" c="970010090790"/>
        <s v="[Карты].[Номер Карты].&amp;[970010090900]" c="970010090900"/>
        <s v="[Карты].[Номер Карты].&amp;[970010090961]" c="970010090961"/>
        <s v="[Карты].[Номер Карты].&amp;[970010091827]" c="970010091827"/>
        <s v="[Карты].[Номер Карты].&amp;[970010092009]" c="970010092009"/>
        <s v="[Карты].[Номер Карты].&amp;[970010092046]" c="970010092046"/>
        <s v="[Карты].[Номер Карты].&amp;[970010092137]" c="970010092137"/>
        <s v="[Карты].[Номер Карты].&amp;[970010092562]" c="970010092562"/>
        <s v="[Карты].[Номер Карты].&amp;[970010092722]" c="970010092722"/>
        <s v="[Карты].[Номер Карты].&amp;[970010092764]" c="970010092764"/>
        <s v="[Карты].[Номер Карты].&amp;[970010092827]" c="970010092827"/>
        <s v="[Карты].[Номер Карты].&amp;[970010092901]" c="970010092901"/>
        <s v="[Карты].[Номер Карты].&amp;[970010092951]" c="970010092951"/>
        <s v="[Карты].[Номер Карты].&amp;[970010093054]" c="970010093054"/>
        <s v="[Карты].[Номер Карты].&amp;[970010093430]" c="970010093430"/>
        <s v="[Карты].[Номер Карты].&amp;[970010093494]" c="970010093494"/>
        <s v="[Карты].[Номер Карты].&amp;[970010093502]" c="970010093502"/>
        <s v="[Карты].[Номер Карты].&amp;[970010093703]" c="970010093703"/>
        <s v="[Карты].[Номер Карты].&amp;[970010093872]" c="970010093872"/>
        <s v="[Карты].[Номер Карты].&amp;[970010094186]" c="970010094186"/>
        <s v="[Карты].[Номер Карты].&amp;[970010094366]" c="970010094366"/>
        <s v="[Карты].[Номер Карты].&amp;[970010094566]" c="970010094566"/>
        <s v="[Карты].[Номер Карты].&amp;[970010094818]" c="970010094818"/>
        <s v="[Карты].[Номер Карты].&amp;[970010095244]" c="970010095244"/>
        <s v="[Карты].[Номер Карты].&amp;[970010095421]" c="970010095421"/>
        <s v="[Карты].[Номер Карты].&amp;[970010095426]" c="970010095426"/>
        <s v="[Карты].[Номер Карты].&amp;[970010095721]" c="970010095721"/>
        <s v="[Карты].[Номер Карты].&amp;[970010095769]" c="970010095769"/>
        <s v="[Карты].[Номер Карты].&amp;[970010095840]" c="970010095840"/>
        <s v="[Карты].[Номер Карты].&amp;[970010096093]" c="970010096093"/>
        <s v="[Карты].[Номер Карты].&amp;[970010096209]" c="970010096209"/>
        <s v="[Карты].[Номер Карты].&amp;[970010096701]" c="970010096701"/>
        <s v="[Карты].[Номер Карты].&amp;[970010096790]" c="970010096790"/>
        <s v="[Карты].[Номер Карты].&amp;[970010097494]" c="970010097494"/>
        <s v="[Карты].[Номер Карты].&amp;[970010097638]" c="970010097638"/>
        <s v="[Карты].[Номер Карты].&amp;[970010098301]" c="970010098301"/>
        <s v="[Карты].[Номер Карты].&amp;[970010098366]" c="970010098366"/>
        <s v="[Карты].[Номер Карты].&amp;[970010098727]" c="970010098727"/>
        <s v="[Карты].[Номер Карты].&amp;[970010098941]" c="970010098941"/>
        <s v="[Карты].[Номер Карты].&amp;[970010099072]" c="970010099072"/>
        <s v="[Карты].[Номер Карты].&amp;[970010099286]" c="970010099286"/>
        <s v="[Карты].[Номер Карты].&amp;[970010099296]" c="970010099296"/>
        <s v="[Карты].[Номер Карты].&amp;[970010099557]" c="970010099557"/>
        <s v="[Карты].[Номер Карты].&amp;[970010099765]" c="970010099765"/>
        <s v="[Карты].[Номер Карты].&amp;[970010099852]" c="970010099852"/>
        <s v="[Карты].[Номер Карты].&amp;[970010100495]" c="970010100495"/>
        <s v="[Карты].[Номер Карты].&amp;[970010101259]" c="970010101259"/>
        <s v="[Карты].[Номер Карты].&amp;[970010101439]" c="970010101439"/>
        <s v="[Карты].[Номер Карты].&amp;[970010101813]" c="970010101813"/>
        <s v="[Карты].[Номер Карты].&amp;[970010102192]" c="970010102192"/>
        <s v="[Карты].[Номер Карты].&amp;[970010102218]" c="970010102218"/>
        <s v="[Карты].[Номер Карты].&amp;[970010102388]" c="970010102388"/>
        <s v="[Карты].[Номер Карты].&amp;[970010102447]" c="970010102447"/>
        <s v="[Карты].[Номер Карты].&amp;[970010102817]" c="970010102817"/>
        <s v="[Карты].[Номер Карты].&amp;[970010102867]" c="970010102867"/>
        <s v="[Карты].[Номер Карты].&amp;[970010103106]" c="970010103106"/>
        <s v="[Карты].[Номер Карты].&amp;[970010103204]" c="970010103204"/>
        <s v="[Карты].[Номер Карты].&amp;[970010104096]" c="970010104096"/>
        <s v="[Карты].[Номер Карты].&amp;[970010104185]" c="970010104185"/>
        <s v="[Карты].[Номер Карты].&amp;[970010104241]" c="970010104241"/>
        <s v="[Карты].[Номер Карты].&amp;[970010104352]" c="970010104352"/>
        <s v="[Карты].[Номер Карты].&amp;[970010105246]" c="970010105246"/>
        <s v="[Карты].[Номер Карты].&amp;[970010105433]" c="970010105433"/>
        <s v="[Карты].[Номер Карты].&amp;[970010105445]" c="970010105445"/>
        <s v="[Карты].[Номер Карты].&amp;[970010105741]" c="970010105741"/>
        <s v="[Карты].[Номер Карты].&amp;[970010105809]" c="970010105809"/>
        <s v="[Карты].[Номер Карты].&amp;[970010106536]" c="970010106536"/>
        <s v="[Карты].[Номер Карты].&amp;[970010107014]" c="970010107014"/>
        <s v="[Карты].[Номер Карты].&amp;[970010107948]" c="970010107948"/>
        <s v="[Карты].[Номер Карты].&amp;[970010107991]" c="970010107991"/>
        <s v="[Карты].[Номер Карты].&amp;[970010108007]" c="970010108007"/>
        <s v="[Карты].[Номер Карты].&amp;[970010108133]" c="970010108133"/>
        <s v="[Карты].[Номер Карты].&amp;[970010108750]" c="970010108750"/>
        <s v="[Карты].[Номер Карты].&amp;[970010108785]" c="970010108785"/>
        <s v="[Карты].[Номер Карты].&amp;[970010109151]" c="970010109151"/>
        <s v="[Карты].[Номер Карты].&amp;[970010109306]" c="970010109306"/>
        <s v="[Карты].[Номер Карты].&amp;[970010110019]" c="970010110019"/>
        <s v="[Карты].[Номер Карты].&amp;[970010110329]" c="970010110329"/>
        <s v="[Карты].[Номер Карты].&amp;[970010110419]" c="970010110419"/>
        <s v="[Карты].[Номер Карты].&amp;[970010110524]" c="970010110524"/>
        <s v="[Карты].[Номер Карты].&amp;[970010111358]" c="970010111358"/>
        <s v="[Карты].[Номер Карты].&amp;[970010112295]" c="970010112295"/>
        <s v="[Карты].[Номер Карты].&amp;[970010112441]" c="970010112441"/>
        <s v="[Карты].[Номер Карты].&amp;[970010112579]" c="970010112579"/>
        <s v="[Карты].[Номер Карты].&amp;[970010112618]" c="970010112618"/>
        <s v="[Карты].[Номер Карты].&amp;[970010113575]" c="970010113575"/>
        <s v="[Карты].[Номер Карты].&amp;[970010113908]" c="970010113908"/>
        <s v="[Карты].[Номер Карты].&amp;[970010114062]" c="970010114062"/>
        <s v="[Карты].[Номер Карты].&amp;[970010114245]" c="970010114245"/>
        <s v="[Карты].[Номер Карты].&amp;[970010114792]" c="970010114792"/>
        <s v="[Карты].[Номер Карты].&amp;[970010115122]" c="970010115122"/>
        <s v="[Карты].[Номер Карты].&amp;[970010115221]" c="970010115221"/>
        <s v="[Карты].[Номер Карты].&amp;[970010115238]" c="970010115238"/>
        <s v="[Карты].[Номер Карты].&amp;[970010115359]" c="970010115359"/>
        <s v="[Карты].[Номер Карты].&amp;[970010115647]" c="970010115647"/>
        <s v="[Карты].[Номер Карты].&amp;[970010115868]" c="970010115868"/>
        <s v="[Карты].[Номер Карты].&amp;[970010115889]" c="970010115889"/>
        <s v="[Карты].[Номер Карты].&amp;[970010116094]" c="970010116094"/>
        <s v="[Карты].[Номер Карты].&amp;[970010116607]" c="970010116607"/>
        <s v="[Карты].[Номер Карты].&amp;[970010116854]" c="970010116854"/>
        <s v="[Карты].[Номер Карты].&amp;[970010117016]" c="970010117016"/>
        <s v="[Карты].[Номер Карты].&amp;[970010117137]" c="970010117137"/>
        <s v="[Карты].[Номер Карты].&amp;[970010117297]" c="970010117297"/>
        <s v="[Карты].[Номер Карты].&amp;[970010117701]" c="970010117701"/>
        <s v="[Карты].[Номер Карты].&amp;[970010118504]" c="970010118504"/>
        <s v="[Карты].[Номер Карты].&amp;[970010119402]" c="970010119402"/>
        <s v="[Карты].[Номер Карты].&amp;[970010120070]" c="970010120070"/>
        <s v="[Карты].[Номер Карты].&amp;[970010120807]" c="970010120807"/>
        <s v="[Карты].[Номер Карты].&amp;[970010121010]" c="970010121010"/>
        <s v="[Карты].[Номер Карты].&amp;[970010121633]" c="970010121633"/>
        <s v="[Карты].[Номер Карты].&amp;[970010122003]" c="970010122003"/>
        <s v="[Карты].[Номер Карты].&amp;[970010122015]" c="970010122015"/>
        <s v="[Карты].[Номер Карты].&amp;[970010122868]" c="970010122868"/>
        <s v="[Карты].[Номер Карты].&amp;[970010123339]" c="970010123339"/>
        <s v="[Карты].[Номер Карты].&amp;[970010123828]" c="970010123828"/>
        <s v="[Карты].[Номер Карты].&amp;[970010124104]" c="970010124104"/>
        <s v="[Карты].[Номер Карты].&amp;[970010124223]" c="970010124223"/>
        <s v="[Карты].[Номер Карты].&amp;[970010124699]" c="970010124699"/>
        <s v="[Карты].[Номер Карты].&amp;[970010124803]" c="970010124803"/>
        <s v="[Карты].[Номер Карты].&amp;[970010124873]" c="970010124873"/>
        <s v="[Карты].[Номер Карты].&amp;[970010125028]" c="970010125028"/>
        <s v="[Карты].[Номер Карты].&amp;[970010125230]" c="970010125230"/>
        <s v="[Карты].[Номер Карты].&amp;[970010125334]" c="970010125334"/>
        <s v="[Карты].[Номер Карты].&amp;[970010125464]" c="970010125464"/>
        <s v="[Карты].[Номер Карты].&amp;[970010125969]" c="970010125969"/>
        <s v="[Карты].[Номер Карты].&amp;[970010126183]" c="970010126183"/>
        <s v="[Карты].[Номер Карты].&amp;[970010126406]" c="970010126406"/>
        <s v="[Карты].[Номер Карты].&amp;[970010126492]" c="970010126492"/>
        <s v="[Карты].[Номер Карты].&amp;[970010126519]" c="970010126519"/>
        <s v="[Карты].[Номер Карты].&amp;[970010126629]" c="970010126629"/>
        <s v="[Карты].[Номер Карты].&amp;[970010126823]" c="970010126823"/>
        <s v="[Карты].[Номер Карты].&amp;[970010126869]" c="970010126869"/>
        <s v="[Карты].[Номер Карты].&amp;[970010127423]" c="970010127423"/>
        <s v="[Карты].[Номер Карты].&amp;[970010127624]" c="970010127624"/>
        <s v="[Карты].[Номер Карты].&amp;[970010127658]" c="970010127658"/>
        <s v="[Карты].[Номер Карты].&amp;[970010128109]" c="970010128109"/>
        <s v="[Карты].[Номер Карты].&amp;[970010128939]" c="970010128939"/>
        <s v="[Карты].[Номер Карты].&amp;[970010129049]" c="970010129049"/>
        <s v="[Карты].[Номер Карты].&amp;[970010129072]" c="970010129072"/>
        <s v="[Карты].[Номер Карты].&amp;[970010129075]" c="970010129075"/>
        <s v="[Карты].[Номер Карты].&amp;[970010129163]" c="970010129163"/>
        <s v="[Карты].[Номер Карты].&amp;[970010129790]" c="970010129790"/>
        <s v="[Карты].[Номер Карты].&amp;[970010129818]" c="970010129818"/>
        <s v="[Карты].[Номер Карты].&amp;[970010130283]" c="970010130283"/>
        <s v="[Карты].[Номер Карты].&amp;[970010131132]" c="970010131132"/>
        <s v="[Карты].[Номер Карты].&amp;[970010131315]" c="970010131315"/>
        <s v="[Карты].[Номер Карты].&amp;[970010131385]" c="970010131385"/>
        <s v="[Карты].[Номер Карты].&amp;[970010131408]" c="970010131408"/>
        <s v="[Карты].[Номер Карты].&amp;[970010131502]" c="970010131502"/>
        <s v="[Карты].[Номер Карты].&amp;[970010131560]" c="970010131560"/>
        <s v="[Карты].[Номер Карты].&amp;[970010131675]" c="970010131675"/>
        <s v="[Карты].[Номер Карты].&amp;[970010131700]" c="970010131700"/>
        <s v="[Карты].[Номер Карты].&amp;[970010131774]" c="970010131774"/>
        <s v="[Карты].[Номер Карты].&amp;[970010131903]" c="970010131903"/>
        <s v="[Карты].[Номер Карты].&amp;[970010132309]" c="970010132309"/>
        <s v="[Карты].[Номер Карты].&amp;[970010132546]" c="970010132546"/>
        <s v="[Карты].[Номер Карты].&amp;[970010132729]" c="970010132729"/>
        <s v="[Карты].[Номер Карты].&amp;[970010132872]" c="970010132872"/>
        <s v="[Карты].[Номер Карты].&amp;[970010132909]" c="970010132909"/>
        <s v="[Карты].[Номер Карты].&amp;[970010133104]" c="970010133104"/>
        <s v="[Карты].[Номер Карты].&amp;[970010133305]" c="970010133305"/>
        <s v="[Карты].[Номер Карты].&amp;[970010133406]" c="970010133406"/>
        <s v="[Карты].[Номер Карты].&amp;[970010133431]" c="970010133431"/>
        <s v="[Карты].[Номер Карты].&amp;[970010133448]" c="970010133448"/>
        <s v="[Карты].[Номер Карты].&amp;[970010133574]" c="970010133574"/>
        <s v="[Карты].[Номер Карты].&amp;[970010133577]" c="970010133577"/>
        <s v="[Карты].[Номер Карты].&amp;[970010133809]" c="970010133809"/>
        <s v="[Карты].[Номер Карты].&amp;[970010133855]" c="970010133855"/>
        <s v="[Карты].[Номер Карты].&amp;[970010135102]" c="970010135102"/>
        <s v="[Карты].[Номер Карты].&amp;[970010135223]" c="970010135223"/>
        <s v="[Карты].[Номер Карты].&amp;[970010135514]" c="970010135514"/>
        <s v="[Карты].[Номер Карты].&amp;[970010135892]" c="970010135892"/>
        <s v="[Карты].[Номер Карты].&amp;[970010136349]" c="970010136349"/>
        <s v="[Карты].[Номер Карты].&amp;[970010136615]" c="970010136615"/>
        <s v="[Карты].[Номер Карты].&amp;[970010136618]" c="970010136618"/>
        <s v="[Карты].[Номер Карты].&amp;[970010136780]" c="970010136780"/>
        <s v="[Карты].[Номер Карты].&amp;[970010136950]" c="970010136950"/>
        <s v="[Карты].[Номер Карты].&amp;[970010137679]" c="970010137679"/>
        <s v="[Карты].[Номер Карты].&amp;[970010137938]" c="970010137938"/>
        <s v="[Карты].[Номер Карты].&amp;[970010138216]" c="970010138216"/>
        <s v="[Карты].[Номер Карты].&amp;[970010138249]" c="970010138249"/>
        <s v="[Карты].[Номер Карты].&amp;[970010139400]" c="970010139400"/>
        <s v="[Карты].[Номер Карты].&amp;[970010139773]" c="970010139773"/>
        <s v="[Карты].[Номер Карты].&amp;[970010140166]" c="970010140166"/>
        <s v="[Карты].[Номер Карты].&amp;[970010140184]" c="970010140184"/>
        <s v="[Карты].[Номер Карты].&amp;[970010140241]" c="970010140241"/>
        <s v="[Карты].[Номер Карты].&amp;[970010140352]" c="970010140352"/>
        <s v="[Карты].[Номер Карты].&amp;[970010140955]" c="970010140955"/>
        <s v="[Карты].[Номер Карты].&amp;[970010141745]" c="970010141745"/>
        <s v="[Карты].[Номер Карты].&amp;[970010142161]" c="970010142161"/>
        <s v="[Карты].[Номер Карты].&amp;[970010142230]" c="970010142230"/>
        <s v="[Карты].[Номер Карты].&amp;[970010142740]" c="970010142740"/>
        <s v="[Карты].[Номер Карты].&amp;[970010142954]" c="970010142954"/>
        <s v="[Карты].[Номер Карты].&amp;[970010142977]" c="970010142977"/>
        <s v="[Карты].[Номер Карты].&amp;[970010143416]" c="970010143416"/>
        <s v="[Карты].[Номер Карты].&amp;[970010143550]" c="970010143550"/>
        <s v="[Карты].[Номер Карты].&amp;[970010143701]" c="970010143701"/>
        <s v="[Карты].[Номер Карты].&amp;[970010143859]" c="970010143859"/>
        <s v="[Карты].[Номер Карты].&amp;[970010143977]" c="970010143977"/>
        <s v="[Карты].[Номер Карты].&amp;[970010144028]" c="970010144028"/>
        <s v="[Карты].[Номер Карты].&amp;[970010144038]" c="970010144038"/>
        <s v="[Карты].[Номер Карты].&amp;[970010144082]" c="970010144082"/>
        <s v="[Карты].[Номер Карты].&amp;[970010145106]" c="970010145106"/>
        <s v="[Карты].[Номер Карты].&amp;[970010146290]" c="970010146290"/>
        <s v="[Карты].[Номер Карты].&amp;[970010146321]" c="970010146321"/>
        <s v="[Карты].[Номер Карты].&amp;[970010146490]" c="970010146490"/>
        <s v="[Карты].[Номер Карты].&amp;[970010146818]" c="970010146818"/>
        <s v="[Карты].[Номер Карты].&amp;[970010146906]" c="970010146906"/>
        <s v="[Карты].[Номер Карты].&amp;[970010147060]" c="970010147060"/>
        <s v="[Карты].[Номер Карты].&amp;[970010147444]" c="970010147444"/>
        <s v="[Карты].[Номер Карты].&amp;[970010147629]" c="970010147629"/>
        <s v="[Карты].[Номер Карты].&amp;[970010147871]" c="970010147871"/>
        <s v="[Карты].[Номер Карты].&amp;[970010147996]" c="970010147996"/>
        <s v="[Карты].[Номер Карты].&amp;[970010148469]" c="970010148469"/>
        <s v="[Карты].[Номер Карты].&amp;[970010148527]" c="970010148527"/>
        <s v="[Карты].[Номер Карты].&amp;[970010148736]" c="970010148736"/>
        <s v="[Карты].[Номер Карты].&amp;[970010149299]" c="970010149299"/>
        <s v="[Карты].[Номер Карты].&amp;[970010149323]" c="970010149323"/>
        <s v="[Карты].[Номер Карты].&amp;[970010149392]" c="970010149392"/>
        <s v="[Карты].[Номер Карты].&amp;[970010149445]" c="970010149445"/>
        <s v="[Карты].[Номер Карты].&amp;[970010149473]" c="970010149473"/>
        <s v="[Карты].[Номер Карты].&amp;[970010149944]" c="970010149944"/>
        <s v="[Карты].[Номер Карты].&amp;[970010150659]" c="970010150659"/>
        <s v="[Карты].[Номер Карты].&amp;[970010150792]" c="970010150792"/>
        <s v="[Карты].[Номер Карты].&amp;[970010150838]" c="970010150838"/>
        <s v="[Карты].[Номер Карты].&amp;[970010150888]" c="970010150888"/>
        <s v="[Карты].[Номер Карты].&amp;[970010150955]" c="970010150955"/>
        <s v="[Карты].[Номер Карты].&amp;[970010151229]" c="970010151229"/>
        <s v="[Карты].[Номер Карты].&amp;[970010151577]" c="970010151577"/>
        <s v="[Карты].[Номер Карты].&amp;[970010151584]" c="970010151584"/>
        <s v="[Карты].[Номер Карты].&amp;[970010151641]" c="970010151641"/>
        <s v="[Карты].[Номер Карты].&amp;[970010151684]" c="970010151684"/>
        <s v="[Карты].[Номер Карты].&amp;[970010151731]" c="970010151731"/>
        <s v="[Карты].[Номер Карты].&amp;[970010151841]" c="970010151841"/>
        <s v="[Карты].[Номер Карты].&amp;[970010151842]" c="970010151842"/>
        <s v="[Карты].[Номер Карты].&amp;[970010151889]" c="970010151889"/>
        <s v="[Карты].[Номер Карты].&amp;[970010152347]" c="970010152347"/>
        <s v="[Карты].[Номер Карты].&amp;[970010152566]" c="970010152566"/>
        <s v="[Карты].[Номер Карты].&amp;[970010152745]" c="970010152745"/>
        <s v="[Карты].[Номер Карты].&amp;[970010152905]" c="970010152905"/>
        <s v="[Карты].[Номер Карты].&amp;[970010152958]" c="970010152958"/>
        <s v="[Карты].[Номер Карты].&amp;[970010153534]" c="970010153534"/>
        <s v="[Карты].[Номер Карты].&amp;[970010153655]" c="970010153655"/>
        <s v="[Карты].[Номер Карты].&amp;[970010154276]" c="970010154276"/>
        <s v="[Карты].[Номер Карты].&amp;[970010154372]" c="970010154372"/>
        <s v="[Карты].[Номер Карты].&amp;[970010155103]" c="970010155103"/>
        <s v="[Карты].[Номер Карты].&amp;[970010155248]" c="970010155248"/>
        <s v="[Карты].[Номер Карты].&amp;[970010155420]" c="970010155420"/>
        <s v="[Карты].[Номер Карты].&amp;[970010155425]" c="970010155425"/>
        <s v="[Карты].[Номер Карты].&amp;[970010155799]" c="970010155799"/>
        <s v="[Карты].[Номер Карты].&amp;[970010156328]" c="970010156328"/>
        <s v="[Карты].[Номер Карты].&amp;[970010156347]" c="970010156347"/>
        <s v="[Карты].[Номер Карты].&amp;[970010156720]" c="970010156720"/>
        <s v="[Карты].[Номер Карты].&amp;[970010156885]" c="970010156885"/>
        <s v="[Карты].[Номер Карты].&amp;[970010156985]" c="970010156985"/>
        <s v="[Карты].[Номер Карты].&amp;[970010157773]" c="970010157773"/>
        <s v="[Карты].[Номер Карты].&amp;[970010157786]" c="970010157786"/>
        <s v="[Карты].[Номер Карты].&amp;[970010157972]" c="970010157972"/>
        <s v="[Карты].[Номер Карты].&amp;[970010158001]" c="970010158001"/>
        <s v="[Карты].[Номер Карты].&amp;[970010158162]" c="970010158162"/>
        <s v="[Карты].[Номер Карты].&amp;[970010158406]" c="970010158406"/>
        <s v="[Карты].[Номер Карты].&amp;[970010158492]" c="970010158492"/>
        <s v="[Карты].[Номер Карты].&amp;[970010159215]" c="970010159215"/>
        <s v="[Карты].[Номер Карты].&amp;[970010159409]" c="970010159409"/>
        <s v="[Карты].[Номер Карты].&amp;[970010159743]" c="970010159743"/>
        <s v="[Карты].[Номер Карты].&amp;[970010160645]" c="970010160645"/>
        <s v="[Карты].[Номер Карты].&amp;[970010161316]" c="970010161316"/>
        <s v="[Карты].[Номер Карты].&amp;[970010161330]" c="970010161330"/>
        <s v="[Карты].[Номер Карты].&amp;[970010161470]" c="970010161470"/>
        <s v="[Карты].[Номер Карты].&amp;[970010161752]" c="970010161752"/>
        <s v="[Карты].[Номер Карты].&amp;[970010161771]" c="970010161771"/>
        <s v="[Карты].[Номер Карты].&amp;[970010161906]" c="970010161906"/>
        <s v="[Карты].[Номер Карты].&amp;[970010161943]" c="970010161943"/>
        <s v="[Карты].[Номер Карты].&amp;[970010162237]" c="970010162237"/>
        <s v="[Карты].[Номер Карты].&amp;[970010162343]" c="970010162343"/>
        <s v="[Карты].[Номер Карты].&amp;[970010162383]" c="970010162383"/>
        <s v="[Карты].[Номер Карты].&amp;[970010163184]" c="970010163184"/>
        <s v="[Карты].[Номер Карты].&amp;[970010163370]" c="970010163370"/>
        <s v="[Карты].[Номер Карты].&amp;[970010164103]" c="970010164103"/>
        <s v="[Карты].[Номер Карты].&amp;[970010164130]" c="970010164130"/>
        <s v="[Карты].[Номер Карты].&amp;[970010164627]" c="970010164627"/>
        <s v="[Карты].[Номер Карты].&amp;[970010164815]" c="970010164815"/>
        <s v="[Карты].[Номер Карты].&amp;[970010164997]" c="970010164997"/>
        <s v="[Карты].[Номер Карты].&amp;[970010165082]" c="970010165082"/>
        <s v="[Карты].[Номер Карты].&amp;[970010165380]" c="970010165380"/>
        <s v="[Карты].[Номер Карты].&amp;[970010165553]" c="970010165553"/>
        <s v="[Карты].[Номер Карты].&amp;[970010165718]" c="970010165718"/>
        <s v="[Карты].[Номер Карты].&amp;[970010166487]" c="970010166487"/>
        <s v="[Карты].[Номер Карты].&amp;[970010166560]" c="970010166560"/>
        <s v="[Карты].[Номер Карты].&amp;[970010166573]" c="970010166573"/>
        <s v="[Карты].[Номер Карты].&amp;[970010166822]" c="970010166822"/>
        <s v="[Карты].[Номер Карты].&amp;[970010167127]" c="970010167127"/>
        <s v="[Карты].[Номер Карты].&amp;[970010167153]" c="970010167153"/>
        <s v="[Карты].[Номер Карты].&amp;[970010167416]" c="970010167416"/>
        <s v="[Карты].[Номер Карты].&amp;[970010167426]" c="970010167426"/>
        <s v="[Карты].[Номер Карты].&amp;[970010167570]" c="970010167570"/>
        <s v="[Карты].[Номер Карты].&amp;[970010168072]" c="970010168072"/>
        <s v="[Карты].[Номер Карты].&amp;[970010168419]" c="970010168419"/>
        <s v="[Карты].[Номер Карты].&amp;[970010168465]" c="970010168465"/>
        <s v="[Карты].[Номер Карты].&amp;[970010168694]" c="970010168694"/>
        <s v="[Карты].[Номер Карты].&amp;[970010168845]" c="970010168845"/>
        <s v="[Карты].[Номер Карты].&amp;[970010168877]" c="970010168877"/>
        <s v="[Карты].[Номер Карты].&amp;[970010169076]" c="970010169076"/>
        <s v="[Карты].[Номер Карты].&amp;[970010169295]" c="970010169295"/>
        <s v="[Карты].[Номер Карты].&amp;[970010169559]" c="970010169559"/>
        <s v="[Карты].[Номер Карты].&amp;[970010169675]" c="970010169675"/>
        <s v="[Карты].[Номер Карты].&amp;[970010169677]" c="970010169677"/>
        <s v="[Карты].[Номер Карты].&amp;[970010169998]" c="970010169998"/>
        <s v="[Карты].[Номер Карты].&amp;[970010170150]" c="970010170150"/>
        <s v="[Карты].[Номер Карты].&amp;[970010170307]" c="970010170307"/>
        <s v="[Карты].[Номер Карты].&amp;[970010170395]" c="970010170395"/>
        <s v="[Карты].[Номер Карты].&amp;[970010170494]" c="970010170494"/>
        <s v="[Карты].[Номер Карты].&amp;[970010170672]" c="970010170672"/>
        <s v="[Карты].[Номер Карты].&amp;[970010170691]" c="970010170691"/>
        <s v="[Карты].[Номер Карты].&amp;[970010170858]" c="970010170858"/>
        <s v="[Карты].[Номер Карты].&amp;[970010170911]" c="970010170911"/>
        <s v="[Карты].[Номер Карты].&amp;[970010170954]" c="970010170954"/>
        <s v="[Карты].[Номер Карты].&amp;[970010171004]" c="970010171004"/>
        <s v="[Карты].[Номер Карты].&amp;[970010171032]" c="970010171032"/>
        <s v="[Карты].[Номер Карты].&amp;[970010171465]" c="970010171465"/>
        <s v="[Карты].[Номер Карты].&amp;[970010171520]" c="970010171520"/>
        <s v="[Карты].[Номер Карты].&amp;[970010171573]" c="970010171573"/>
        <s v="[Карты].[Номер Карты].&amp;[970010171598]" c="970010171598"/>
        <s v="[Карты].[Номер Карты].&amp;[970010171668]" c="970010171668"/>
        <s v="[Карты].[Номер Карты].&amp;[970010171694]" c="970010171694"/>
        <s v="[Карты].[Номер Карты].&amp;[970010171786]" c="970010171786"/>
        <s v="[Карты].[Номер Карты].&amp;[970010172050]" c="970010172050"/>
        <s v="[Карты].[Номер Карты].&amp;[970010172258]" c="970010172258"/>
        <s v="[Карты].[Номер Карты].&amp;[970010172362]" c="970010172362"/>
        <s v="[Карты].[Номер Карты].&amp;[970010172479]" c="970010172479"/>
        <s v="[Карты].[Номер Карты].&amp;[970010172580]" c="970010172580"/>
        <s v="[Карты].[Номер Карты].&amp;[970010173051]" c="970010173051"/>
        <s v="[Карты].[Номер Карты].&amp;[970010173290]" c="970010173290"/>
        <s v="[Карты].[Номер Карты].&amp;[970010173575]" c="970010173575"/>
        <s v="[Карты].[Номер Карты].&amp;[970010173595]" c="970010173595"/>
        <s v="[Карты].[Номер Карты].&amp;[970010173737]" c="970010173737"/>
        <s v="[Карты].[Номер Карты].&amp;[970010174191]" c="970010174191"/>
        <s v="[Карты].[Номер Карты].&amp;[970010175256]" c="970010175256"/>
        <s v="[Карты].[Номер Карты].&amp;[970010175471]" c="970010175471"/>
        <s v="[Карты].[Номер Карты].&amp;[970010176034]" c="970010176034"/>
        <s v="[Карты].[Номер Карты].&amp;[970010176421]" c="970010176421"/>
        <s v="[Карты].[Номер Карты].&amp;[970010176476]" c="970010176476"/>
        <s v="[Карты].[Номер Карты].&amp;[970010176899]" c="970010176899"/>
        <s v="[Карты].[Номер Карты].&amp;[970010177162]" c="970010177162"/>
        <s v="[Карты].[Номер Карты].&amp;[970010177190]" c="970010177190"/>
        <s v="[Карты].[Номер Карты].&amp;[970010178179]" c="970010178179"/>
        <s v="[Карты].[Номер Карты].&amp;[970010179004]" c="970010179004"/>
        <s v="[Карты].[Номер Карты].&amp;[970010179209]" c="970010179209"/>
        <s v="[Карты].[Номер Карты].&amp;[970010179532]" c="970010179532"/>
        <s v="[Карты].[Номер Карты].&amp;[970010179797]" c="970010179797"/>
        <s v="[Карты].[Номер Карты].&amp;[970010179922]" c="970010179922"/>
        <s v="[Карты].[Номер Карты].&amp;[970010180331]" c="970010180331"/>
        <s v="[Карты].[Номер Карты].&amp;[970010180522]" c="970010180522"/>
        <s v="[Карты].[Номер Карты].&amp;[970010180624]" c="970010180624"/>
        <s v="[Карты].[Номер Карты].&amp;[970010180699]" c="970010180699"/>
        <s v="[Карты].[Номер Карты].&amp;[970010180747]" c="970010180747"/>
        <s v="[Карты].[Номер Карты].&amp;[970010180812]" c="970010180812"/>
        <s v="[Карты].[Номер Карты].&amp;[970010180901]" c="970010180901"/>
        <s v="[Карты].[Номер Карты].&amp;[970010181004]" c="970010181004"/>
        <s v="[Карты].[Номер Карты].&amp;[970010181109]" c="970010181109"/>
        <s v="[Карты].[Номер Карты].&amp;[970010181595]" c="970010181595"/>
        <s v="[Карты].[Номер Карты].&amp;[970010181719]" c="970010181719"/>
        <s v="[Карты].[Номер Карты].&amp;[970010181825]" c="970010181825"/>
        <s v="[Карты].[Номер Карты].&amp;[970010181862]" c="970010181862"/>
        <s v="[Карты].[Номер Карты].&amp;[970010181931]" c="970010181931"/>
        <s v="[Карты].[Номер Карты].&amp;[970010181939]" c="970010181939"/>
        <s v="[Карты].[Номер Карты].&amp;[970010181961]" c="970010181961"/>
        <s v="[Карты].[Номер Карты].&amp;[970010182021]" c="970010182021"/>
        <s v="[Карты].[Номер Карты].&amp;[970010182098]" c="970010182098"/>
        <s v="[Карты].[Номер Карты].&amp;[970010182323]" c="970010182323"/>
        <s v="[Карты].[Номер Карты].&amp;[970010182697]" c="970010182697"/>
        <s v="[Карты].[Номер Карты].&amp;[970010182859]" c="970010182859"/>
        <s v="[Карты].[Номер Карты].&amp;[970010183001]" c="970010183001"/>
        <s v="[Карты].[Номер Карты].&amp;[970010183205]" c="970010183205"/>
        <s v="[Карты].[Номер Карты].&amp;[970010183366]" c="970010183366"/>
        <s v="[Карты].[Номер Карты].&amp;[970010184411]" c="970010184411"/>
        <s v="[Карты].[Номер Карты].&amp;[970010184724]" c="970010184724"/>
        <s v="[Карты].[Номер Карты].&amp;[970010184815]" c="970010184815"/>
        <s v="[Карты].[Номер Карты].&amp;[970010185117]" c="970010185117"/>
        <s v="[Карты].[Номер Карты].&amp;[970010185440]" c="970010185440"/>
        <s v="[Карты].[Номер Карты].&amp;[970010185452]" c="970010185452"/>
        <s v="[Карты].[Номер Карты].&amp;[970010185500]" c="970010185500"/>
        <s v="[Карты].[Номер Карты].&amp;[970010185911]" c="970010185911"/>
        <s v="[Карты].[Номер Карты].&amp;[970010186108]" c="970010186108"/>
        <s v="[Карты].[Номер Карты].&amp;[970010187013]" c="970010187013"/>
        <s v="[Карты].[Номер Карты].&amp;[970010187136]" c="970010187136"/>
        <s v="[Карты].[Номер Карты].&amp;[970010187261]" c="970010187261"/>
        <s v="[Карты].[Номер Карты].&amp;[970010187372]" c="970010187372"/>
        <s v="[Карты].[Номер Карты].&amp;[970010187494]" c="970010187494"/>
        <s v="[Карты].[Номер Карты].&amp;[970010187958]" c="970010187958"/>
        <s v="[Карты].[Номер Карты].&amp;[970010188209]" c="970010188209"/>
        <s v="[Карты].[Номер Карты].&amp;[970010188294]" c="970010188294"/>
        <s v="[Карты].[Номер Карты].&amp;[970010188309]" c="970010188309"/>
        <s v="[Карты].[Номер Карты].&amp;[970010188437]" c="970010188437"/>
        <s v="[Карты].[Номер Карты].&amp;[970010189195]" c="970010189195"/>
        <s v="[Карты].[Номер Карты].&amp;[970010189226]" c="970010189226"/>
        <s v="[Карты].[Номер Карты].&amp;[970010189454]" c="970010189454"/>
        <s v="[Карты].[Номер Карты].&amp;[970010189559]" c="970010189559"/>
        <s v="[Карты].[Номер Карты].&amp;[970010190013]" c="970010190013"/>
        <s v="[Карты].[Номер Карты].&amp;[970010190528]" c="970010190528"/>
        <s v="[Карты].[Номер Карты].&amp;[970010190617]" c="970010190617"/>
        <s v="[Карты].[Номер Карты].&amp;[970010190797]" c="970010190797"/>
        <s v="[Карты].[Номер Карты].&amp;[970010191301]" c="970010191301"/>
        <s v="[Карты].[Номер Карты].&amp;[970010191325]" c="970010191325"/>
        <s v="[Карты].[Номер Карты].&amp;[970010191479]" c="970010191479"/>
        <s v="[Карты].[Номер Карты].&amp;[970010191513]" c="970010191513"/>
        <s v="[Карты].[Номер Карты].&amp;[970010191543]" c="970010191543"/>
        <s v="[Карты].[Номер Карты].&amp;[970010191596]" c="970010191596"/>
        <s v="[Карты].[Номер Карты].&amp;[970010191727]" c="970010191727"/>
        <s v="[Карты].[Номер Карты].&amp;[970010191810]" c="970010191810"/>
        <s v="[Карты].[Номер Карты].&amp;[970010192527]" c="970010192527"/>
        <s v="[Карты].[Номер Карты].&amp;[970010192528]" c="970010192528"/>
        <s v="[Карты].[Номер Карты].&amp;[970010192712]" c="970010192712"/>
        <s v="[Карты].[Номер Карты].&amp;[970010192801]" c="970010192801"/>
        <s v="[Карты].[Номер Карты].&amp;[970010192900]" c="970010192900"/>
        <s v="[Карты].[Номер Карты].&amp;[970010193261]" c="970010193261"/>
        <s v="[Карты].[Номер Карты].&amp;[970010193339]" c="970010193339"/>
        <s v="[Карты].[Номер Карты].&amp;[970010193496]" c="970010193496"/>
        <s v="[Карты].[Номер Карты].&amp;[970010193564]" c="970010193564"/>
        <s v="[Карты].[Номер Карты].&amp;[970010193669]" c="970010193669"/>
        <s v="[Карты].[Номер Карты].&amp;[970010193906]" c="970010193906"/>
        <s v="[Карты].[Номер Карты].&amp;[970010194340]" c="970010194340"/>
        <s v="[Карты].[Номер Карты].&amp;[970010194384]" c="970010194384"/>
        <s v="[Карты].[Номер Карты].&amp;[970010194919]" c="970010194919"/>
        <s v="[Карты].[Номер Карты].&amp;[970010194927]" c="970010194927"/>
        <s v="[Карты].[Номер Карты].&amp;[970010195096]" c="970010195096"/>
        <s v="[Карты].[Номер Карты].&amp;[970010195260]" c="970010195260"/>
        <s v="[Карты].[Номер Карты].&amp;[970010195341]" c="970010195341"/>
        <s v="[Карты].[Номер Карты].&amp;[970010195347]" c="970010195347"/>
        <s v="[Карты].[Номер Карты].&amp;[970010195557]" c="970010195557"/>
        <s v="[Карты].[Номер Карты].&amp;[970010195667]" c="970010195667"/>
        <s v="[Карты].[Номер Карты].&amp;[970010195949]" c="970010195949"/>
        <s v="[Карты].[Номер Карты].&amp;[970010196043]" c="970010196043"/>
        <s v="[Карты].[Номер Карты].&amp;[970010196206]" c="970010196206"/>
        <s v="[Карты].[Номер Карты].&amp;[970010196233]" c="970010196233"/>
        <s v="[Карты].[Номер Карты].&amp;[970010196578]" c="970010196578"/>
        <s v="[Карты].[Номер Карты].&amp;[970010196618]" c="970010196618"/>
        <s v="[Карты].[Номер Карты].&amp;[970010196649]" c="970010196649"/>
        <s v="[Карты].[Номер Карты].&amp;[970010196708]" c="970010196708"/>
        <s v="[Карты].[Номер Карты].&amp;[970010196749]" c="970010196749"/>
        <s v="[Карты].[Номер Карты].&amp;[970010196755]" c="970010196755"/>
        <s v="[Карты].[Номер Карты].&amp;[970010196821]" c="970010196821"/>
        <s v="[Карты].[Номер Карты].&amp;[970010196877]" c="970010196877"/>
        <s v="[Карты].[Номер Карты].&amp;[970010197113]" c="970010197113"/>
        <s v="[Карты].[Номер Карты].&amp;[970010197339]" c="970010197339"/>
        <s v="[Карты].[Номер Карты].&amp;[970010197472]" c="970010197472"/>
        <s v="[Карты].[Номер Карты].&amp;[970010197874]" c="970010197874"/>
        <s v="[Карты].[Номер Карты].&amp;[970010197967]" c="970010197967"/>
        <s v="[Карты].[Номер Карты].&amp;[970010198894]" c="970010198894"/>
        <s v="[Карты].[Номер Карты].&amp;[970010199077]" c="970010199077"/>
        <s v="[Карты].[Номер Карты].&amp;[970010200523]" c="970010200523"/>
        <s v="[Карты].[Номер Карты].&amp;[970010200795]" c="970010200795"/>
        <s v="[Карты].[Номер Карты].&amp;[970010200828]" c="970010200828"/>
        <s v="[Карты].[Номер Карты].&amp;[970010200994]" c="970010200994"/>
        <s v="[Карты].[Номер Карты].&amp;[970010201060]" c="970010201060"/>
        <s v="[Карты].[Номер Карты].&amp;[970010201063]" c="970010201063"/>
        <s v="[Карты].[Номер Карты].&amp;[970010201743]" c="970010201743"/>
        <s v="[Карты].[Номер Карты].&amp;[970010202117]" c="970010202117"/>
        <s v="[Карты].[Номер Карты].&amp;[970010202552]" c="970010202552"/>
        <s v="[Карты].[Номер Карты].&amp;[970010203403]" c="970010203403"/>
        <s v="[Карты].[Номер Карты].&amp;[970010203639]" c="970010203639"/>
        <s v="[Карты].[Номер Карты].&amp;[970010203684]" c="970010203684"/>
        <s v="[Карты].[Номер Карты].&amp;[970010204439]" c="970010204439"/>
        <s v="[Карты].[Номер Карты].&amp;[970010204959]" c="970010204959"/>
        <s v="[Карты].[Номер Карты].&amp;[970010204988]" c="970010204988"/>
        <s v="[Карты].[Номер Карты].&amp;[970010205251]" c="970010205251"/>
        <s v="[Карты].[Номер Карты].&amp;[970010205637]" c="970010205637"/>
        <s v="[Карты].[Номер Карты].&amp;[970010206552]" c="970010206552"/>
        <s v="[Карты].[Номер Карты].&amp;[970010206584]" c="970010206584"/>
        <s v="[Карты].[Номер Карты].&amp;[970010206798]" c="970010206798"/>
        <s v="[Карты].[Номер Карты].&amp;[970010206984]" c="970010206984"/>
        <s v="[Карты].[Номер Карты].&amp;[970010207607]" c="970010207607"/>
        <s v="[Карты].[Номер Карты].&amp;[970010207899]" c="970010207899"/>
        <s v="[Карты].[Номер Карты].&amp;[970010208158]" c="970010208158"/>
        <s v="[Карты].[Номер Карты].&amp;[970010208302]" c="970010208302"/>
        <s v="[Карты].[Номер Карты].&amp;[970010209215]" c="970010209215"/>
        <s v="[Карты].[Номер Карты].&amp;[970010209222]" c="970010209222"/>
        <s v="[Карты].[Номер Карты].&amp;[970010209253]" c="970010209253"/>
        <s v="[Карты].[Номер Карты].&amp;[970010209416]" c="970010209416"/>
        <s v="[Карты].[Номер Карты].&amp;[970010209459]" c="970010209459"/>
        <s v="[Карты].[Номер Карты].&amp;[970010209533]" c="970010209533"/>
        <s v="[Карты].[Номер Карты].&amp;[970010209649]" c="970010209649"/>
        <s v="[Карты].[Номер Карты].&amp;[970010209868]" c="970010209868"/>
        <s v="[Карты].[Номер Карты].&amp;[970010210944]" c="970010210944"/>
        <s v="[Карты].[Номер Карты].&amp;[970010211000]" c="970010211000"/>
        <s v="[Карты].[Номер Карты].&amp;[970010211087]" c="970010211087"/>
        <s v="[Карты].[Номер Карты].&amp;[970010211447]" c="970010211447"/>
        <s v="[Карты].[Номер Карты].&amp;[970010212092]" c="970010212092"/>
        <s v="[Карты].[Номер Карты].&amp;[970010212232]" c="970010212232"/>
        <s v="[Карты].[Номер Карты].&amp;[970010212324]" c="970010212324"/>
        <s v="[Карты].[Номер Карты].&amp;[970010212367]" c="970010212367"/>
        <s v="[Карты].[Номер Карты].&amp;[970010213046]" c="970010213046"/>
        <s v="[Карты].[Номер Карты].&amp;[970010213256]" c="970010213256"/>
        <s v="[Карты].[Номер Карты].&amp;[970010213465]" c="970010213465"/>
        <s v="[Карты].[Номер Карты].&amp;[970010213607]" c="970010213607"/>
        <s v="[Карты].[Номер Карты].&amp;[970010214048]" c="970010214048"/>
        <s v="[Карты].[Номер Карты].&amp;[970010214201]" c="970010214201"/>
        <s v="[Карты].[Номер Карты].&amp;[970010214258]" c="970010214258"/>
        <s v="[Карты].[Номер Карты].&amp;[970010214357]" c="970010214357"/>
        <s v="[Карты].[Номер Карты].&amp;[970010214580]" c="970010214580"/>
        <s v="[Карты].[Номер Карты].&amp;[970010215009]" c="970010215009"/>
        <s v="[Карты].[Номер Карты].&amp;[970010215020]" c="970010215020"/>
        <s v="[Карты].[Номер Карты].&amp;[970010215046]" c="970010215046"/>
        <s v="[Карты].[Номер Карты].&amp;[970010215048]" c="970010215048"/>
        <s v="[Карты].[Номер Карты].&amp;[970010215341]" c="970010215341"/>
        <s v="[Карты].[Номер Карты].&amp;[970010215505]" c="970010215505"/>
        <s v="[Карты].[Номер Карты].&amp;[970010215599]" c="970010215599"/>
        <s v="[Карты].[Номер Карты].&amp;[970010215675]" c="970010215675"/>
        <s v="[Карты].[Номер Карты].&amp;[970010215676]" c="970010215676"/>
        <s v="[Карты].[Номер Карты].&amp;[970010215829]" c="970010215829"/>
        <s v="[Карты].[Номер Карты].&amp;[970010215958]" c="970010215958"/>
        <s v="[Карты].[Номер Карты].&amp;[970010217001]" c="970010217001"/>
        <s v="[Карты].[Номер Карты].&amp;[970010217398]" c="970010217398"/>
        <s v="[Карты].[Номер Карты].&amp;[970010217414]" c="970010217414"/>
        <s v="[Карты].[Номер Карты].&amp;[970010217791]" c="970010217791"/>
        <s v="[Карты].[Номер Карты].&amp;[970010218201]" c="970010218201"/>
        <s v="[Карты].[Номер Карты].&amp;[970010218352]" c="970010218352"/>
        <s v="[Карты].[Номер Карты].&amp;[970010218366]" c="970010218366"/>
        <s v="[Карты].[Номер Карты].&amp;[970010218718]" c="970010218718"/>
        <s v="[Карты].[Номер Карты].&amp;[970010218887]" c="970010218887"/>
        <s v="[Карты].[Номер Карты].&amp;[970010218929]" c="970010218929"/>
        <s v="[Карты].[Номер Карты].&amp;[970010219003]" c="970010219003"/>
        <s v="[Карты].[Номер Карты].&amp;[970010219295]" c="970010219295"/>
        <s v="[Карты].[Номер Карты].&amp;[970010219472]" c="970010219472"/>
        <s v="[Карты].[Номер Карты].&amp;[970010220066]" c="970010220066"/>
        <s v="[Карты].[Номер Карты].&amp;[970010220085]" c="970010220085"/>
        <s v="[Карты].[Номер Карты].&amp;[970010220454]" c="970010220454"/>
        <s v="[Карты].[Номер Карты].&amp;[970010220877]" c="970010220877"/>
        <s v="[Карты].[Номер Карты].&amp;[970010221104]" c="970010221104"/>
        <s v="[Карты].[Номер Карты].&amp;[970010221758]" c="970010221758"/>
        <s v="[Карты].[Номер Карты].&amp;[970010222077]" c="970010222077"/>
        <s v="[Карты].[Номер Карты].&amp;[970010222266]" c="970010222266"/>
        <s v="[Карты].[Номер Карты].&amp;[970010222317]" c="970010222317"/>
        <s v="[Карты].[Номер Карты].&amp;[970010222753]" c="970010222753"/>
        <s v="[Карты].[Номер Карты].&amp;[970010222921]" c="970010222921"/>
        <s v="[Карты].[Номер Карты].&amp;[970010223777]" c="970010223777"/>
        <s v="[Карты].[Номер Карты].&amp;[970010224301]" c="970010224301"/>
        <s v="[Карты].[Номер Карты].&amp;[970010224303]" c="970010224303"/>
        <s v="[Карты].[Номер Карты].&amp;[970010224403]" c="970010224403"/>
        <s v="[Карты].[Номер Карты].&amp;[970010224588]" c="970010224588"/>
        <s v="[Карты].[Номер Карты].&amp;[970010224724]" c="970010224724"/>
        <s v="[Карты].[Номер Карты].&amp;[970010224998]" c="970010224998"/>
        <s v="[Карты].[Номер Карты].&amp;[970010225440]" c="970010225440"/>
        <s v="[Карты].[Номер Карты].&amp;[970010225825]" c="970010225825"/>
        <s v="[Карты].[Номер Карты].&amp;[970010225931]" c="970010225931"/>
        <s v="[Карты].[Номер Карты].&amp;[970010226097]" c="970010226097"/>
        <s v="[Карты].[Номер Карты].&amp;[970010226166]" c="970010226166"/>
        <s v="[Карты].[Номер Карты].&amp;[970010226316]" c="970010226316"/>
        <s v="[Карты].[Номер Карты].&amp;[970010226696]" c="970010226696"/>
        <s v="[Карты].[Номер Карты].&amp;[970010226838]" c="970010226838"/>
        <s v="[Карты].[Номер Карты].&amp;[970010226890]" c="970010226890"/>
        <s v="[Карты].[Номер Карты].&amp;[970010226983]" c="970010226983"/>
        <s v="[Карты].[Номер Карты].&amp;[970010227186]" c="970010227186"/>
        <s v="[Карты].[Номер Карты].&amp;[970010227757]" c="970010227757"/>
        <s v="[Карты].[Номер Карты].&amp;[970010227885]" c="970010227885"/>
        <s v="[Карты].[Номер Карты].&amp;[970010228131]" c="970010228131"/>
        <s v="[Карты].[Номер Карты].&amp;[970010228546]" c="970010228546"/>
        <s v="[Карты].[Номер Карты].&amp;[970010228608]" c="970010228608"/>
        <s v="[Карты].[Номер Карты].&amp;[970010228864]" c="970010228864"/>
        <s v="[Карты].[Номер Карты].&amp;[970010228984]" c="970010228984"/>
        <s v="[Карты].[Номер Карты].&amp;[970010229121]" c="970010229121"/>
        <s v="[Карты].[Номер Карты].&amp;[970010229694]" c="970010229694"/>
        <s v="[Карты].[Номер Карты].&amp;[970010229858]" c="970010229858"/>
        <s v="[Карты].[Номер Карты].&amp;[970010230013]" c="970010230013"/>
        <s v="[Карты].[Номер Карты].&amp;[970010230059]" c="970010230059"/>
        <s v="[Карты].[Номер Карты].&amp;[970010230158]" c="970010230158"/>
        <s v="[Карты].[Номер Карты].&amp;[970010230362]" c="970010230362"/>
        <s v="[Карты].[Номер Карты].&amp;[970010230642]" c="970010230642"/>
        <s v="[Карты].[Номер Карты].&amp;[970010230699]" c="970010230699"/>
        <s v="[Карты].[Номер Карты].&amp;[970010230739]" c="970010230739"/>
        <s v="[Карты].[Номер Карты].&amp;[970010230791]" c="970010230791"/>
        <s v="[Карты].[Номер Карты].&amp;[970010231026]" c="970010231026"/>
        <s v="[Карты].[Номер Карты].&amp;[970010231108]" c="970010231108"/>
        <s v="[Карты].[Номер Карты].&amp;[970010231713]" c="970010231713"/>
        <s v="[Карты].[Номер Карты].&amp;[970010232268]" c="970010232268"/>
        <s v="[Карты].[Номер Карты].&amp;[970010232342]" c="970010232342"/>
        <s v="[Карты].[Номер Карты].&amp;[970010233098]" c="970010233098"/>
        <s v="[Карты].[Номер Карты].&amp;[970010233871]" c="970010233871"/>
        <s v="[Карты].[Номер Карты].&amp;[970010233964]" c="970010233964"/>
        <s v="[Карты].[Номер Карты].&amp;[970010235099]" c="970010235099"/>
        <s v="[Карты].[Номер Карты].&amp;[970010235195]" c="970010235195"/>
        <s v="[Карты].[Номер Карты].&amp;[970010235666]" c="970010235666"/>
        <s v="[Карты].[Номер Карты].&amp;[970010236296]" c="970010236296"/>
        <s v="[Карты].[Номер Карты].&amp;[970010237001]" c="970010237001"/>
        <s v="[Карты].[Номер Карты].&amp;[970010237096]" c="970010237096"/>
        <s v="[Карты].[Номер Карты].&amp;[970010237162]" c="970010237162"/>
        <s v="[Карты].[Номер Карты].&amp;[970010237276]" c="970010237276"/>
        <s v="[Карты].[Номер Карты].&amp;[970010237943]" c="970010237943"/>
        <s v="[Карты].[Номер Карты].&amp;[970010238195]" c="970010238195"/>
        <s v="[Карты].[Номер Карты].&amp;[970010238317]" c="970010238317"/>
        <s v="[Карты].[Номер Карты].&amp;[970010238580]" c="970010238580"/>
        <s v="[Карты].[Номер Карты].&amp;[970010238623]" c="970010238623"/>
        <s v="[Карты].[Номер Карты].&amp;[970010238707]" c="970010238707"/>
        <s v="[Карты].[Номер Карты].&amp;[970010238876]" c="970010238876"/>
        <s v="[Карты].[Номер Карты].&amp;[970010238878]" c="970010238878"/>
        <s v="[Карты].[Номер Карты].&amp;[970010238896]" c="970010238896"/>
        <s v="[Карты].[Номер Карты].&amp;[970010239290]" c="970010239290"/>
        <s v="[Карты].[Номер Карты].&amp;[970010239558]" c="970010239558"/>
        <s v="[Карты].[Номер Карты].&amp;[970010239634]" c="970010239634"/>
        <s v="[Карты].[Номер Карты].&amp;[970010239841]" c="970010239841"/>
        <s v="[Карты].[Номер Карты].&amp;[970010239843]" c="970010239843"/>
        <s v="[Карты].[Номер Карты].&amp;[970010239853]" c="970010239853"/>
        <s v="[Карты].[Номер Карты].&amp;[970010239978]" c="970010239978"/>
        <s v="[Карты].[Номер Карты].&amp;[970010240213]" c="970010240213"/>
        <s v="[Карты].[Номер Карты].&amp;[970010240500]" c="970010240500"/>
        <s v="[Карты].[Номер Карты].&amp;[970010240619]" c="970010240619"/>
        <s v="[Карты].[Номер Карты].&amp;[970010240659]" c="970010240659"/>
        <s v="[Карты].[Номер Карты].&amp;[970010240694]" c="970010240694"/>
        <s v="[Карты].[Номер Карты].&amp;[970010241065]" c="970010241065"/>
        <s v="[Карты].[Номер Карты].&amp;[970010241156]" c="970010241156"/>
        <s v="[Карты].[Номер Карты].&amp;[970010241601]" c="970010241601"/>
        <s v="[Карты].[Номер Карты].&amp;[970010241819]" c="970010241819"/>
        <s v="[Карты].[Номер Карты].&amp;[970010241886]" c="970010241886"/>
        <s v="[Карты].[Номер Карты].&amp;[970010242400]" c="970010242400"/>
        <s v="[Карты].[Номер Карты].&amp;[970010242452]" c="970010242452"/>
        <s v="[Карты].[Номер Карты].&amp;[970010243113]" c="970010243113"/>
        <s v="[Карты].[Номер Карты].&amp;[970010243364]" c="970010243364"/>
        <s v="[Карты].[Номер Карты].&amp;[970010243406]" c="970010243406"/>
        <s v="[Карты].[Номер Карты].&amp;[970010243757]" c="970010243757"/>
        <s v="[Карты].[Номер Карты].&amp;[970010243866]" c="970010243866"/>
        <s v="[Карты].[Номер Карты].&amp;[970010244064]" c="970010244064"/>
        <s v="[Карты].[Номер Карты].&amp;[970010244278]" c="970010244278"/>
        <s v="[Карты].[Номер Карты].&amp;[970010245334]" c="970010245334"/>
        <s v="[Карты].[Номер Карты].&amp;[970010246254]" c="970010246254"/>
        <s v="[Карты].[Номер Карты].&amp;[970010246285]" c="970010246285"/>
        <s v="[Карты].[Номер Карты].&amp;[970010246420]" c="970010246420"/>
        <s v="[Карты].[Номер Карты].&amp;[970010246578]" c="970010246578"/>
        <s v="[Карты].[Номер Карты].&amp;[970010247600]" c="970010247600"/>
        <s v="[Карты].[Номер Карты].&amp;[970010247603]" c="970010247603"/>
        <s v="[Карты].[Номер Карты].&amp;[970010247638]" c="970010247638"/>
        <s v="[Карты].[Номер Карты].&amp;[970010247643]" c="970010247643"/>
        <s v="[Карты].[Номер Карты].&amp;[970010248067]" c="970010248067"/>
        <s v="[Карты].[Номер Карты].&amp;[970010248393]" c="970010248393"/>
        <s v="[Карты].[Номер Карты].&amp;[970010248574]" c="970010248574"/>
        <s v="[Карты].[Номер Карты].&amp;[970010248582]" c="970010248582"/>
        <s v="[Карты].[Номер Карты].&amp;[970010248708]" c="970010248708"/>
        <s v="[Карты].[Номер Карты].&amp;[970010248976]" c="970010248976"/>
        <s v="[Карты].[Номер Карты].&amp;[970010249463]" c="970010249463"/>
        <s v="[Карты].[Номер Карты].&amp;[970010249737]" c="970010249737"/>
        <s v="[Карты].[Номер Карты].&amp;[970010249858]" c="970010249858"/>
        <s v="[Карты].[Номер Карты].&amp;[970010250728]" c="970010250728"/>
        <s v="[Карты].[Номер Карты].&amp;[970010250860]" c="970010250860"/>
        <s v="[Карты].[Номер Карты].&amp;[970010250957]" c="970010250957"/>
        <s v="[Карты].[Номер Карты].&amp;[970010251183]" c="970010251183"/>
        <s v="[Карты].[Номер Карты].&amp;[970010251313]" c="970010251313"/>
        <s v="[Карты].[Номер Карты].&amp;[970010251649]" c="970010251649"/>
        <s v="[Карты].[Номер Карты].&amp;[970010251696]" c="970010251696"/>
        <s v="[Карты].[Номер Карты].&amp;[970010251996]" c="970010251996"/>
        <s v="[Карты].[Номер Карты].&amp;[970010252119]" c="970010252119"/>
        <s v="[Карты].[Номер Карты].&amp;[970010252292]" c="970010252292"/>
        <s v="[Карты].[Номер Карты].&amp;[970010252313]" c="970010252313"/>
        <s v="[Карты].[Номер Карты].&amp;[970010252404]" c="970010252404"/>
        <s v="[Карты].[Номер Карты].&amp;[970010252796]" c="970010252796"/>
        <s v="[Карты].[Номер Карты].&amp;[970010252805]" c="970010252805"/>
        <s v="[Карты].[Номер Карты].&amp;[970010252954]" c="970010252954"/>
        <s v="[Карты].[Номер Карты].&amp;[970010252972]" c="970010252972"/>
        <s v="[Карты].[Номер Карты].&amp;[970010253065]" c="970010253065"/>
        <s v="[Карты].[Номер Карты].&amp;[970010253146]" c="970010253146"/>
        <s v="[Карты].[Номер Карты].&amp;[970010253352]" c="970010253352"/>
        <s v="[Карты].[Номер Карты].&amp;[970010253513]" c="970010253513"/>
        <s v="[Карты].[Номер Карты].&amp;[970010253567]" c="970010253567"/>
        <s v="[Карты].[Номер Карты].&amp;[970010254345]" c="970010254345"/>
        <s v="[Карты].[Номер Карты].&amp;[970010254918]" c="970010254918"/>
        <s v="[Карты].[Номер Карты].&amp;[970010255204]" c="970010255204"/>
        <s v="[Карты].[Номер Карты].&amp;[970010255294]" c="970010255294"/>
        <s v="[Карты].[Номер Карты].&amp;[970010255433]" c="970010255433"/>
        <s v="[Карты].[Номер Карты].&amp;[970010256026]" c="970010256026"/>
        <s v="[Карты].[Номер Карты].&amp;[970010256111]" c="970010256111"/>
        <s v="[Карты].[Номер Карты].&amp;[970010256285]" c="970010256285"/>
        <s v="[Карты].[Номер Карты].&amp;[970010256546]" c="970010256546"/>
        <s v="[Карты].[Номер Карты].&amp;[970010256549]" c="970010256549"/>
        <s v="[Карты].[Номер Карты].&amp;[970010256551]" c="970010256551"/>
        <s v="[Карты].[Номер Карты].&amp;[970010256936]" c="970010256936"/>
        <s v="[Карты].[Номер Карты].&amp;[970010257465]" c="970010257465"/>
        <s v="[Карты].[Номер Карты].&amp;[970010257699]" c="970010257699"/>
        <s v="[Карты].[Номер Карты].&amp;[970010257798]" c="970010257798"/>
        <s v="[Карты].[Номер Карты].&amp;[970010257868]" c="970010257868"/>
        <s v="[Карты].[Номер Карты].&amp;[970010257951]" c="970010257951"/>
        <s v="[Карты].[Номер Карты].&amp;[970010258188]" c="970010258188"/>
        <s v="[Карты].[Номер Карты].&amp;[970010258267]" c="970010258267"/>
        <s v="[Карты].[Номер Карты].&amp;[970010258399]" c="970010258399"/>
        <s v="[Карты].[Номер Карты].&amp;[970010258489]" c="970010258489"/>
        <s v="[Карты].[Номер Карты].&amp;[970010258531]" c="970010258531"/>
        <s v="[Карты].[Номер Карты].&amp;[970010259042]" c="970010259042"/>
        <s v="[Карты].[Номер Карты].&amp;[970010259148]" c="970010259148"/>
        <s v="[Карты].[Номер Карты].&amp;[970010260156]" c="970010260156"/>
        <s v="[Карты].[Номер Карты].&amp;[970010260189]" c="970010260189"/>
        <s v="[Карты].[Номер Карты].&amp;[970010260380]" c="970010260380"/>
        <s v="[Карты].[Номер Карты].&amp;[970010260547]" c="970010260547"/>
        <s v="[Карты].[Номер Карты].&amp;[970010260733]" c="970010260733"/>
        <s v="[Карты].[Номер Карты].&amp;[970010261335]" c="970010261335"/>
        <s v="[Карты].[Номер Карты].&amp;[970010261650]" c="970010261650"/>
        <s v="[Карты].[Номер Карты].&amp;[970010261662]" c="970010261662"/>
        <s v="[Карты].[Номер Карты].&amp;[970010262127]" c="970010262127"/>
        <s v="[Карты].[Номер Карты].&amp;[970010262527]" c="970010262527"/>
        <s v="[Карты].[Номер Карты].&amp;[970010262712]" c="970010262712"/>
        <s v="[Карты].[Номер Карты].&amp;[970010263282]" c="970010263282"/>
        <s v="[Карты].[Номер Карты].&amp;[970010263337]" c="970010263337"/>
        <s v="[Карты].[Номер Карты].&amp;[970010263673]" c="970010263673"/>
        <s v="[Карты].[Номер Карты].&amp;[970010263801]" c="970010263801"/>
        <s v="[Карты].[Номер Карты].&amp;[970010264352]" c="970010264352"/>
        <s v="[Карты].[Номер Карты].&amp;[970010264425]" c="970010264425"/>
        <s v="[Карты].[Номер Карты].&amp;[970010264768]" c="970010264768"/>
        <s v="[Карты].[Номер Карты].&amp;[970010265150]" c="970010265150"/>
        <s v="[Карты].[Номер Карты].&amp;[970010265162]" c="970010265162"/>
        <s v="[Карты].[Номер Карты].&amp;[970010265194]" c="970010265194"/>
        <s v="[Карты].[Номер Карты].&amp;[970010265402]" c="970010265402"/>
        <s v="[Карты].[Номер Карты].&amp;[970010265616]" c="970010265616"/>
        <s v="[Карты].[Номер Карты].&amp;[970010266021]" c="970010266021"/>
        <s v="[Карты].[Номер Карты].&amp;[970010266352]" c="970010266352"/>
        <s v="[Карты].[Номер Карты].&amp;[970010266388]" c="970010266388"/>
        <s v="[Карты].[Номер Карты].&amp;[970010266659]" c="970010266659"/>
        <s v="[Карты].[Номер Карты].&amp;[970010267056]" c="970010267056"/>
        <s v="[Карты].[Номер Карты].&amp;[970010267213]" c="970010267213"/>
        <s v="[Карты].[Номер Карты].&amp;[970010267908]" c="970010267908"/>
        <s v="[Карты].[Номер Карты].&amp;[970010268031]" c="970010268031"/>
        <s v="[Карты].[Номер Карты].&amp;[970010268481]" c="970010268481"/>
        <s v="[Карты].[Номер Карты].&amp;[970010268594]" c="970010268594"/>
        <s v="[Карты].[Номер Карты].&amp;[970010268865]" c="970010268865"/>
        <s v="[Карты].[Номер Карты].&amp;[970010270076]" c="970010270076"/>
        <s v="[Карты].[Номер Карты].&amp;[970010270160]" c="970010270160"/>
        <s v="[Карты].[Номер Карты].&amp;[970010270372]" c="970010270372"/>
        <s v="[Карты].[Номер Карты].&amp;[970010270480]" c="970010270480"/>
        <s v="[Карты].[Номер Карты].&amp;[970010271051]" c="970010271051"/>
        <s v="[Карты].[Номер Карты].&amp;[970010271201]" c="970010271201"/>
        <s v="[Карты].[Номер Карты].&amp;[970010271333]" c="970010271333"/>
        <s v="[Карты].[Номер Карты].&amp;[970010271353]" c="970010271353"/>
        <s v="[Карты].[Номер Карты].&amp;[970010271765]" c="970010271765"/>
        <s v="[Карты].[Номер Карты].&amp;[970010272117]" c="970010272117"/>
        <s v="[Карты].[Номер Карты].&amp;[970010272137]" c="970010272137"/>
        <s v="[Карты].[Номер Карты].&amp;[970010272251]" c="970010272251"/>
        <s v="[Карты].[Номер Карты].&amp;[970010272358]" c="970010272358"/>
        <s v="[Карты].[Номер Карты].&amp;[970010272493]" c="970010272493"/>
        <s v="[Карты].[Номер Карты].&amp;[970010272633]" c="970010272633"/>
        <s v="[Карты].[Номер Карты].&amp;[970010272640]" c="970010272640"/>
        <s v="[Карты].[Номер Карты].&amp;[970010273014]" c="970010273014"/>
        <s v="[Карты].[Номер Карты].&amp;[970010273186]" c="970010273186"/>
        <s v="[Карты].[Номер Карты].&amp;[970010273373]" c="970010273373"/>
        <s v="[Карты].[Номер Карты].&amp;[970010273618]" c="970010273618"/>
        <s v="[Карты].[Номер Карты].&amp;[970010273707]" c="970010273707"/>
        <s v="[Карты].[Номер Карты].&amp;[970010274234]" c="970010274234"/>
        <s v="[Карты].[Номер Карты].&amp;[970010274240]" c="970010274240"/>
        <s v="[Карты].[Номер Карты].&amp;[970010274297]" c="970010274297"/>
        <s v="[Карты].[Номер Карты].&amp;[970010274449]" c="970010274449"/>
        <s v="[Карты].[Номер Карты].&amp;[970010274507]" c="970010274507"/>
        <s v="[Карты].[Номер Карты].&amp;[970010274550]" c="970010274550"/>
        <s v="[Карты].[Номер Карты].&amp;[970010274574]" c="970010274574"/>
        <s v="[Карты].[Номер Карты].&amp;[970010274977]" c="970010274977"/>
        <s v="[Карты].[Номер Карты].&amp;[970010275074]" c="970010275074"/>
        <s v="[Карты].[Номер Карты].&amp;[970010275339]" c="970010275339"/>
        <s v="[Карты].[Номер Карты].&amp;[970010275340]" c="970010275340"/>
        <s v="[Карты].[Номер Карты].&amp;[970010275421]" c="970010275421"/>
        <s v="[Карты].[Номер Карты].&amp;[970010275888]" c="970010275888"/>
        <s v="[Карты].[Номер Карты].&amp;[970010275964]" c="970010275964"/>
        <s v="[Карты].[Номер Карты].&amp;[970010275996]" c="970010275996"/>
        <s v="[Карты].[Номер Карты].&amp;[970010276242]" c="970010276242"/>
        <s v="[Карты].[Номер Карты].&amp;[970010276326]" c="970010276326"/>
        <s v="[Карты].[Номер Карты].&amp;[970010276353]" c="970010276353"/>
        <s v="[Карты].[Номер Карты].&amp;[970010276538]" c="970010276538"/>
        <s v="[Карты].[Номер Карты].&amp;[970010276570]" c="970010276570"/>
        <s v="[Карты].[Номер Карты].&amp;[970010276617]" c="970010276617"/>
        <s v="[Карты].[Номер Карты].&amp;[970010276795]" c="970010276795"/>
        <s v="[Карты].[Номер Карты].&amp;[970010276797]" c="970010276797"/>
        <s v="[Карты].[Номер Карты].&amp;[970010277213]" c="970010277213"/>
        <s v="[Карты].[Номер Карты].&amp;[970010277474]" c="970010277474"/>
        <s v="[Карты].[Номер Карты].&amp;[970010277733]" c="970010277733"/>
        <s v="[Карты].[Номер Карты].&amp;[970010277744]" c="970010277744"/>
        <s v="[Карты].[Номер Карты].&amp;[970010277787]" c="970010277787"/>
        <s v="[Карты].[Номер Карты].&amp;[970010278310]" c="970010278310"/>
        <s v="[Карты].[Номер Карты].&amp;[970010279350]" c="970010279350"/>
        <s v="[Карты].[Номер Карты].&amp;[970010279614]" c="970010279614"/>
        <s v="[Карты].[Номер Карты].&amp;[970010279744]" c="970010279744"/>
        <s v="[Карты].[Номер Карты].&amp;[970010279896]" c="970010279896"/>
        <s v="[Карты].[Номер Карты].&amp;[970010280184]" c="970010280184"/>
        <s v="[Карты].[Номер Карты].&amp;[970010280551]" c="970010280551"/>
        <s v="[Карты].[Номер Карты].&amp;[970010280562]" c="970010280562"/>
        <s v="[Карты].[Номер Карты].&amp;[970010280834]" c="970010280834"/>
        <s v="[Карты].[Номер Карты].&amp;[970010280972]" c="970010280972"/>
        <s v="[Карты].[Номер Карты].&amp;[970010281315]" c="970010281315"/>
        <s v="[Карты].[Номер Карты].&amp;[970010282031]" c="970010282031"/>
        <s v="[Карты].[Номер Карты].&amp;[970010282064]" c="970010282064"/>
        <s v="[Карты].[Номер Карты].&amp;[970010282634]" c="970010282634"/>
        <s v="[Карты].[Номер Карты].&amp;[970010282802]" c="970010282802"/>
        <s v="[Карты].[Номер Карты].&amp;[970010283186]" c="970010283186"/>
        <s v="[Карты].[Номер Карты].&amp;[970010283202]" c="970010283202"/>
        <s v="[Карты].[Номер Карты].&amp;[970010283278]" c="970010283278"/>
        <s v="[Карты].[Номер Карты].&amp;[970010283286]" c="970010283286"/>
        <s v="[Карты].[Номер Карты].&amp;[970010283634]" c="970010283634"/>
        <s v="[Карты].[Номер Карты].&amp;[970010283796]" c="970010283796"/>
        <s v="[Карты].[Номер Карты].&amp;[970010284197]" c="970010284197"/>
        <s v="[Карты].[Номер Карты].&amp;[970010284959]" c="970010284959"/>
        <s v="[Карты].[Номер Карты].&amp;[970010285086]" c="970010285086"/>
        <s v="[Карты].[Номер Карты].&amp;[970010285719]" c="970010285719"/>
        <s v="[Карты].[Номер Карты].&amp;[970010285856]" c="970010285856"/>
        <s v="[Карты].[Номер Карты].&amp;[970010285859]" c="970010285859"/>
        <s v="[Карты].[Номер Карты].&amp;[970010286069]" c="970010286069"/>
        <s v="[Карты].[Номер Карты].&amp;[970010286369]" c="970010286369"/>
        <s v="[Карты].[Номер Карты].&amp;[970010286546]" c="970010286546"/>
        <s v="[Карты].[Номер Карты].&amp;[970010286888]" c="970010286888"/>
        <s v="[Карты].[Номер Карты].&amp;[970010286930]" c="970010286930"/>
        <s v="[Карты].[Номер Карты].&amp;[970010287434]" c="970010287434"/>
        <s v="[Карты].[Номер Карты].&amp;[970010287538]" c="970010287538"/>
        <s v="[Карты].[Номер Карты].&amp;[970010287544]" c="970010287544"/>
        <s v="[Карты].[Номер Карты].&amp;[970010287555]" c="970010287555"/>
        <s v="[Карты].[Номер Карты].&amp;[970010287619]" c="970010287619"/>
        <s v="[Карты].[Номер Карты].&amp;[970010287817]" c="970010287817"/>
        <s v="[Карты].[Номер Карты].&amp;[970010287877]" c="970010287877"/>
        <s v="[Карты].[Номер Карты].&amp;[970010288492]" c="970010288492"/>
        <s v="[Карты].[Номер Карты].&amp;[970010288860]" c="970010288860"/>
        <s v="[Карты].[Номер Карты].&amp;[970010289194]" c="970010289194"/>
        <s v="[Карты].[Номер Карты].&amp;[970010289308]" c="970010289308"/>
        <s v="[Карты].[Номер Карты].&amp;[970010289592]" c="970010289592"/>
        <s v="[Карты].[Номер Карты].&amp;[970010289751]" c="970010289751"/>
        <s v="[Карты].[Номер Карты].&amp;[970010290393]" c="970010290393"/>
        <s v="[Карты].[Номер Карты].&amp;[970010290592]" c="970010290592"/>
        <s v="[Карты].[Номер Карты].&amp;[970010290704]" c="970010290704"/>
        <s v="[Карты].[Номер Карты].&amp;[970010291157]" c="970010291157"/>
        <s v="[Карты].[Номер Карты].&amp;[970010291466]" c="970010291466"/>
        <s v="[Карты].[Номер Карты].&amp;[970010291693]" c="970010291693"/>
        <s v="[Карты].[Номер Карты].&amp;[970010292118]" c="970010292118"/>
        <s v="[Карты].[Номер Карты].&amp;[970010292203]" c="970010292203"/>
        <s v="[Карты].[Номер Карты].&amp;[970010292767]" c="970010292767"/>
        <s v="[Карты].[Номер Карты].&amp;[970010292958]" c="970010292958"/>
        <s v="[Карты].[Номер Карты].&amp;[970010293006]" c="970010293006"/>
        <s v="[Карты].[Номер Карты].&amp;[970010293082]" c="970010293082"/>
        <s v="[Карты].[Номер Карты].&amp;[970010293492]" c="970010293492"/>
        <s v="[Карты].[Номер Карты].&amp;[970010293727]" c="970010293727"/>
        <s v="[Карты].[Номер Карты].&amp;[970010294607]" c="970010294607"/>
        <s v="[Карты].[Номер Карты].&amp;[970010294634]" c="970010294634"/>
        <s v="[Карты].[Номер Карты].&amp;[970010294734]" c="970010294734"/>
        <s v="[Карты].[Номер Карты].&amp;[970010296044]" c="970010296044"/>
        <s v="[Карты].[Номер Карты].&amp;[970010296227]" c="970010296227"/>
        <s v="[Карты].[Номер Карты].&amp;[970010296476]" c="970010296476"/>
        <s v="[Карты].[Номер Карты].&amp;[970010296582]" c="970010296582"/>
        <s v="[Карты].[Номер Карты].&amp;[970010296735]" c="970010296735"/>
        <s v="[Карты].[Номер Карты].&amp;[970010296840]" c="970010296840"/>
        <s v="[Карты].[Номер Карты].&amp;[970010297732]" c="970010297732"/>
        <s v="[Карты].[Номер Карты].&amp;[970010297912]" c="970010297912"/>
        <s v="[Карты].[Номер Карты].&amp;[970010298196]" c="970010298196"/>
        <s v="[Карты].[Номер Карты].&amp;[970010299179]" c="970010299179"/>
        <s v="[Карты].[Номер Карты].&amp;[970010299555]" c="970010299555"/>
        <s v="[Карты].[Номер Карты].&amp;[970010299996]" c="970010299996"/>
        <s v="[Карты].[Номер Карты].&amp;[970010300072]" c="970010300072"/>
        <s v="[Карты].[Номер Карты].&amp;[970010300134]" c="970010300134"/>
        <s v="[Карты].[Номер Карты].&amp;[970010300186]" c="970010300186"/>
        <s v="[Карты].[Номер Карты].&amp;[970010300340]" c="970010300340"/>
        <s v="[Карты].[Номер Карты].&amp;[970010300934]" c="970010300934"/>
        <s v="[Карты].[Номер Карты].&amp;[970010300976]" c="970010300976"/>
        <s v="[Карты].[Номер Карты].&amp;[970010301024]" c="970010301024"/>
        <s v="[Карты].[Номер Карты].&amp;[970010301108]" c="970010301108"/>
        <s v="[Карты].[Номер Карты].&amp;[970010301225]" c="970010301225"/>
        <s v="[Карты].[Номер Карты].&amp;[970010301399]" c="970010301399"/>
        <s v="[Карты].[Номер Карты].&amp;[970010301402]" c="970010301402"/>
        <s v="[Карты].[Номер Карты].&amp;[970010301427]" c="970010301427"/>
        <s v="[Карты].[Номер Карты].&amp;[970010301492]" c="970010301492"/>
        <s v="[Карты].[Номер Карты].&amp;[970010301512]" c="970010301512"/>
        <s v="[Карты].[Номер Карты].&amp;[970010301573]" c="970010301573"/>
        <s v="[Карты].[Номер Карты].&amp;[970010301652]" c="970010301652"/>
        <s v="[Карты].[Номер Карты].&amp;[970010301712]" c="970010301712"/>
        <s v="[Карты].[Номер Карты].&amp;[970010301902]" c="970010301902"/>
        <s v="[Карты].[Номер Карты].&amp;[970010302077]" c="970010302077"/>
        <s v="[Карты].[Номер Карты].&amp;[970010302584]" c="970010302584"/>
        <s v="[Карты].[Номер Карты].&amp;[970010302798]" c="970010302798"/>
        <s v="[Карты].[Номер Карты].&amp;[970010302863]" c="970010302863"/>
        <s v="[Карты].[Номер Карты].&amp;[970010303256]" c="970010303256"/>
        <s v="[Карты].[Номер Карты].&amp;[970010303287]" c="970010303287"/>
        <s v="[Карты].[Номер Карты].&amp;[970010303346]" c="970010303346"/>
        <s v="[Карты].[Номер Карты].&amp;[970010303433]" c="970010303433"/>
        <s v="[Карты].[Номер Карты].&amp;[970010303533]" c="970010303533"/>
        <s v="[Карты].[Номер Карты].&amp;[970010303697]" c="970010303697"/>
        <s v="[Карты].[Номер Карты].&amp;[970010303934]" c="970010303934"/>
        <s v="[Карты].[Номер Карты].&amp;[970010304227]" c="970010304227"/>
        <s v="[Карты].[Номер Карты].&amp;[970010304772]" c="970010304772"/>
        <s v="[Карты].[Номер Карты].&amp;[970010304947]" c="970010304947"/>
        <s v="[Карты].[Номер Карты].&amp;[970010305057]" c="970010305057"/>
        <s v="[Карты].[Номер Карты].&amp;[970010305339]" c="970010305339"/>
        <s v="[Карты].[Номер Карты].&amp;[970010306333]" c="970010306333"/>
        <s v="[Карты].[Номер Карты].&amp;[970010306376]" c="970010306376"/>
        <s v="[Карты].[Номер Карты].&amp;[970010306449]" c="970010306449"/>
        <s v="[Карты].[Номер Карты].&amp;[970010306552]" c="970010306552"/>
        <s v="[Карты].[Номер Карты].&amp;[970010306611]" c="970010306611"/>
        <s v="[Карты].[Номер Карты].&amp;[970010306644]" c="970010306644"/>
        <s v="[Карты].[Номер Карты].&amp;[970010306782]" c="970010306782"/>
        <s v="[Карты].[Номер Карты].&amp;[970010307016]" c="970010307016"/>
        <s v="[Карты].[Номер Карты].&amp;[970010307347]" c="970010307347"/>
        <s v="[Карты].[Номер Карты].&amp;[970010307373]" c="970010307373"/>
        <s v="[Карты].[Номер Карты].&amp;[970010307387]" c="970010307387"/>
        <s v="[Карты].[Номер Карты].&amp;[970010308222]" c="970010308222"/>
        <s v="[Карты].[Номер Карты].&amp;[970010309010]" c="970010309010"/>
        <s v="[Карты].[Номер Карты].&amp;[970010309056]" c="970010309056"/>
        <s v="[Карты].[Номер Карты].&amp;[970010309316]" c="970010309316"/>
        <s v="[Карты].[Номер Карты].&amp;[970010309470]" c="970010309470"/>
        <s v="[Карты].[Номер Карты].&amp;[970010309565]" c="970010309565"/>
        <s v="[Карты].[Номер Карты].&amp;[970010309817]" c="970010309817"/>
        <s v="[Карты].[Номер Карты].&amp;[970010309896]" c="970010309896"/>
        <s v="[Карты].[Номер Карты].&amp;[970010310439]" c="970010310439"/>
        <s v="[Карты].[Номер Карты].&amp;[970010310515]" c="970010310515"/>
        <s v="[Карты].[Номер Карты].&amp;[970010310552]" c="970010310552"/>
        <s v="[Карты].[Номер Карты].&amp;[970010310681]" c="970010310681"/>
        <s v="[Карты].[Номер Карты].&amp;[970010311682]" c="970010311682"/>
        <s v="[Карты].[Номер Карты].&amp;[970010311811]" c="970010311811"/>
        <s v="[Карты].[Номер Карты].&amp;[970010311874]" c="970010311874"/>
        <s v="[Карты].[Номер Карты].&amp;[970010311972]" c="970010311972"/>
        <s v="[Карты].[Номер Карты].&amp;[970010312337]" c="970010312337"/>
        <s v="[Карты].[Номер Карты].&amp;[970010312603]" c="970010312603"/>
        <s v="[Карты].[Номер Карты].&amp;[970010312628]" c="970010312628"/>
        <s v="[Карты].[Номер Карты].&amp;[970010312835]" c="970010312835"/>
        <s v="[Карты].[Номер Карты].&amp;[970010313281]" c="970010313281"/>
        <s v="[Карты].[Номер Карты].&amp;[970010313332]" c="970010313332"/>
        <s v="[Карты].[Номер Карты].&amp;[970010313485]" c="970010313485"/>
        <s v="[Карты].[Номер Карты].&amp;[970010313791]" c="970010313791"/>
        <s v="[Карты].[Номер Карты].&amp;[970010313891]" c="970010313891"/>
        <s v="[Карты].[Номер Карты].&amp;[970010314399]" c="970010314399"/>
        <s v="[Карты].[Номер Карты].&amp;[970010314649]" c="970010314649"/>
        <s v="[Карты].[Номер Карты].&amp;[970010314674]" c="970010314674"/>
        <s v="[Карты].[Номер Карты].&amp;[970010314751]" c="970010314751"/>
        <s v="[Карты].[Номер Карты].&amp;[970010314988]" c="970010314988"/>
        <s v="[Карты].[Номер Карты].&amp;[970010315191]" c="970010315191"/>
        <s v="[Карты].[Номер Карты].&amp;[970010315243]" c="970010315243"/>
        <s v="[Карты].[Номер Карты].&amp;[970010315265]" c="970010315265"/>
        <s v="[Карты].[Номер Карты].&amp;[970010316029]" c="970010316029"/>
        <s v="[Карты].[Номер Карты].&amp;[970010316133]" c="970010316133"/>
        <s v="[Карты].[Номер Карты].&amp;[970010316584]" c="970010316584"/>
        <s v="[Карты].[Номер Карты].&amp;[970010316996]" c="970010316996"/>
        <s v="[Карты].[Номер Карты].&amp;[970010317123]" c="970010317123"/>
        <s v="[Карты].[Номер Карты].&amp;[970010317168]" c="970010317168"/>
        <s v="[Карты].[Номер Карты].&amp;[970010317310]" c="970010317310"/>
        <s v="[Карты].[Номер Карты].&amp;[970010317349]" c="970010317349"/>
        <s v="[Карты].[Номер Карты].&amp;[970010317366]" c="970010317366"/>
        <s v="[Карты].[Номер Карты].&amp;[970010317414]" c="970010317414"/>
        <s v="[Карты].[Номер Карты].&amp;[970010317517]" c="970010317517"/>
        <s v="[Карты].[Номер Карты].&amp;[970010317726]" c="970010317726"/>
        <s v="[Карты].[Номер Карты].&amp;[970010317947]" c="970010317947"/>
        <s v="[Карты].[Номер Карты].&amp;[970010318296]" c="970010318296"/>
        <s v="[Карты].[Номер Карты].&amp;[970010318390]" c="970010318390"/>
        <s v="[Карты].[Номер Карты].&amp;[970010318550]" c="970010318550"/>
        <s v="[Карты].[Номер Карты].&amp;[970010318630]" c="970010318630"/>
        <s v="[Карты].[Номер Карты].&amp;[970010318639]" c="970010318639"/>
        <s v="[Карты].[Номер Карты].&amp;[970010319317]" c="970010319317"/>
        <s v="[Карты].[Номер Карты].&amp;[970010320008]" c="970010320008"/>
        <s v="[Карты].[Номер Карты].&amp;[970010320020]" c="970010320020"/>
        <s v="[Карты].[Номер Карты].&amp;[970010320070]" c="970010320070"/>
        <s v="[Карты].[Номер Карты].&amp;[970010320459]" c="970010320459"/>
        <s v="[Карты].[Номер Карты].&amp;[970010321113]" c="970010321113"/>
        <s v="[Карты].[Номер Карты].&amp;[970010321516]" c="970010321516"/>
        <s v="[Карты].[Номер Карты].&amp;[970010321704]" c="970010321704"/>
        <s v="[Карты].[Номер Карты].&amp;[970010321784]" c="970010321784"/>
        <s v="[Карты].[Номер Карты].&amp;[970010322063]" c="970010322063"/>
        <s v="[Карты].[Номер Карты].&amp;[970010322125]" c="970010322125"/>
        <s v="[Карты].[Номер Карты].&amp;[970010322214]" c="970010322214"/>
        <s v="[Карты].[Номер Карты].&amp;[970010322512]" c="970010322512"/>
        <s v="[Карты].[Номер Карты].&amp;[970010322513]" c="970010322513"/>
        <s v="[Карты].[Номер Карты].&amp;[970010322867]" c="970010322867"/>
        <s v="[Карты].[Номер Карты].&amp;[970010323570]" c="970010323570"/>
        <s v="[Карты].[Номер Карты].&amp;[970010323722]" c="970010323722"/>
        <s v="[Карты].[Номер Карты].&amp;[970010324052]" c="970010324052"/>
        <s v="[Карты].[Номер Карты].&amp;[970010325426]" c="970010325426"/>
        <s v="[Карты].[Номер Карты].&amp;[970010325638]" c="970010325638"/>
        <s v="[Карты].[Номер Карты].&amp;[970010326258]" c="970010326258"/>
        <s v="[Карты].[Номер Карты].&amp;[970010326928]" c="970010326928"/>
        <s v="[Карты].[Номер Карты].&amp;[970010327071]" c="970010327071"/>
        <s v="[Карты].[Номер Карты].&amp;[970010327186]" c="970010327186"/>
        <s v="[Карты].[Номер Карты].&amp;[970010327302]" c="970010327302"/>
        <s v="[Карты].[Номер Карты].&amp;[970010328579]" c="970010328579"/>
        <s v="[Карты].[Номер Карты].&amp;[970010328678]" c="970010328678"/>
        <s v="[Карты].[Номер Карты].&amp;[970010329106]" c="970010329106"/>
        <s v="[Карты].[Номер Карты].&amp;[970010330070]" c="970010330070"/>
        <s v="[Карты].[Номер Карты].&amp;[970010330521]" c="970010330521"/>
        <s v="[Карты].[Номер Карты].&amp;[970010330789]" c="970010330789"/>
        <s v="[Карты].[Номер Карты].&amp;[970010331073]" c="970010331073"/>
        <s v="[Карты].[Номер Карты].&amp;[970010332027]" c="970010332027"/>
        <s v="[Карты].[Номер Карты].&amp;[970010332134]" c="970010332134"/>
        <s v="[Карты].[Номер Карты].&amp;[970010333159]" c="970010333159"/>
        <s v="[Карты].[Номер Карты].&amp;[970010333508]" c="970010333508"/>
        <s v="[Карты].[Номер Карты].&amp;[970010334070]" c="970010334070"/>
        <s v="[Карты].[Номер Карты].&amp;[970010334192]" c="970010334192"/>
        <s v="[Карты].[Номер Карты].&amp;[970010334235]" c="970010334235"/>
        <s v="[Карты].[Номер Карты].&amp;[970010334330]" c="970010334330"/>
        <s v="[Карты].[Номер Карты].&amp;[970010334574]" c="970010334574"/>
        <s v="[Карты].[Номер Карты].&amp;[970010334677]" c="970010334677"/>
        <s v="[Карты].[Номер Карты].&amp;[970010334877]" c="970010334877"/>
        <s v="[Карты].[Номер Карты].&amp;[970010335065]" c="970010335065"/>
        <s v="[Карты].[Номер Карты].&amp;[970010336334]" c="970010336334"/>
        <s v="[Карты].[Номер Карты].&amp;[970010336403]" c="970010336403"/>
        <s v="[Карты].[Номер Карты].&amp;[970010336882]" c="970010336882"/>
        <s v="[Карты].[Номер Карты].&amp;[970010337499]" c="970010337499"/>
        <s v="[Карты].[Номер Карты].&amp;[970010337817]" c="970010337817"/>
        <s v="[Карты].[Номер Карты].&amp;[970010338026]" c="970010338026"/>
        <s v="[Карты].[Номер Карты].&amp;[970010338184]" c="970010338184"/>
        <s v="[Карты].[Номер Карты].&amp;[970010338211]" c="970010338211"/>
        <s v="[Карты].[Номер Карты].&amp;[970010338993]" c="970010338993"/>
        <s v="[Карты].[Номер Карты].&amp;[970010339266]" c="970010339266"/>
        <s v="[Карты].[Номер Карты].&amp;[970010339568]" c="970010339568"/>
        <s v="[Карты].[Номер Карты].&amp;[970010340079]" c="970010340079"/>
        <s v="[Карты].[Номер Карты].&amp;[970010340443]" c="970010340443"/>
        <s v="[Карты].[Номер Карты].&amp;[970010340640]" c="970010340640"/>
        <s v="[Карты].[Номер Карты].&amp;[970010340690]" c="970010340690"/>
        <s v="[Карты].[Номер Карты].&amp;[970010340851]" c="970010340851"/>
        <s v="[Карты].[Номер Карты].&amp;[970010341018]" c="970010341018"/>
        <s v="[Карты].[Номер Карты].&amp;[970010341126]" c="970010341126"/>
        <s v="[Карты].[Номер Карты].&amp;[970010341199]" c="970010341199"/>
        <s v="[Карты].[Номер Карты].&amp;[970010341363]" c="970010341363"/>
        <s v="[Карты].[Номер Карты].&amp;[970010341374]" c="970010341374"/>
        <s v="[Карты].[Номер Карты].&amp;[970010341737]" c="970010341737"/>
        <s v="[Карты].[Номер Карты].&amp;[970010341982]" c="970010341982"/>
        <s v="[Карты].[Номер Карты].&amp;[970010342222]" c="970010342222"/>
        <s v="[Карты].[Номер Карты].&amp;[970010343122]" c="970010343122"/>
        <s v="[Карты].[Номер Карты].&amp;[970010343263]" c="970010343263"/>
        <s v="[Карты].[Номер Карты].&amp;[970010344026]" c="970010344026"/>
        <s v="[Карты].[Номер Карты].&amp;[970010344496]" c="970010344496"/>
        <s v="[Карты].[Номер Карты].&amp;[970010345050]" c="970010345050"/>
        <s v="[Карты].[Номер Карты].&amp;[970010345155]" c="970010345155"/>
        <s v="[Карты].[Номер Карты].&amp;[970010345438]" c="970010345438"/>
        <s v="[Карты].[Номер Карты].&amp;[970010345626]" c="970010345626"/>
        <s v="[Карты].[Номер Карты].&amp;[970010345727]" c="970010345727"/>
        <s v="[Карты].[Номер Карты].&amp;[970010345816]" c="970010345816"/>
        <s v="[Карты].[Номер Карты].&amp;[970010346090]" c="970010346090"/>
        <s v="[Карты].[Номер Карты].&amp;[970010346221]" c="970010346221"/>
        <s v="[Карты].[Номер Карты].&amp;[970010346283]" c="970010346283"/>
        <s v="[Карты].[Номер Карты].&amp;[970010346302]" c="970010346302"/>
        <s v="[Карты].[Номер Карты].&amp;[970010346563]" c="970010346563"/>
        <s v="[Карты].[Номер Карты].&amp;[970010346637]" c="970010346637"/>
        <s v="[Карты].[Номер Карты].&amp;[970010347001]" c="970010347001"/>
        <s v="[Карты].[Номер Карты].&amp;[970010347244]" c="970010347244"/>
        <s v="[Карты].[Номер Карты].&amp;[970010347367]" c="970010347367"/>
        <s v="[Карты].[Номер Карты].&amp;[970010347374]" c="970010347374"/>
        <s v="[Карты].[Номер Карты].&amp;[970010347464]" c="970010347464"/>
        <s v="[Карты].[Номер Карты].&amp;[970010347489]" c="970010347489"/>
        <s v="[Карты].[Номер Карты].&amp;[970010347964]" c="970010347964"/>
        <s v="[Карты].[Номер Карты].&amp;[970010348178]" c="970010348178"/>
        <s v="[Карты].[Номер Карты].&amp;[970010348807]" c="970010348807"/>
        <s v="[Карты].[Номер Карты].&amp;[970010348831]" c="970010348831"/>
        <s v="[Карты].[Номер Карты].&amp;[970010348948]" c="970010348948"/>
        <s v="[Карты].[Номер Карты].&amp;[970010349275]" c="970010349275"/>
        <s v="[Карты].[Номер Карты].&amp;[970010349444]" c="970010349444"/>
        <s v="[Карты].[Номер Карты].&amp;[970010350148]" c="970010350148"/>
        <s v="[Карты].[Номер Карты].&amp;[970010350695]" c="970010350695"/>
        <s v="[Карты].[Номер Карты].&amp;[970010350765]" c="970010350765"/>
        <s v="[Карты].[Номер Карты].&amp;[970010351188]" c="970010351188"/>
        <s v="[Карты].[Номер Карты].&amp;[970010351231]" c="970010351231"/>
        <s v="[Карты].[Номер Карты].&amp;[970010351262]" c="970010351262"/>
        <s v="[Карты].[Номер Карты].&amp;[970010351888]" c="970010351888"/>
        <s v="[Карты].[Номер Карты].&amp;[970010352050]" c="970010352050"/>
        <s v="[Карты].[Номер Карты].&amp;[970010352089]" c="970010352089"/>
        <s v="[Карты].[Номер Карты].&amp;[970010352781]" c="970010352781"/>
        <s v="[Карты].[Номер Карты].&amp;[970010353093]" c="970010353093"/>
        <s v="[Карты].[Номер Карты].&amp;[970010353104]" c="970010353104"/>
        <s v="[Карты].[Номер Карты].&amp;[970010353214]" c="970010353214"/>
        <s v="[Карты].[Номер Карты].&amp;[970010353465]" c="970010353465"/>
        <s v="[Карты].[Номер Карты].&amp;[970010353997]" c="970010353997"/>
        <s v="[Карты].[Номер Карты].&amp;[970010354154]" c="970010354154"/>
        <s v="[Карты].[Номер Карты].&amp;[970010354701]" c="970010354701"/>
        <s v="[Карты].[Номер Карты].&amp;[970010355331]" c="970010355331"/>
        <s v="[Карты].[Номер Карты].&amp;[970010355631]" c="970010355631"/>
        <s v="[Карты].[Номер Карты].&amp;[970010355779]" c="970010355779"/>
        <s v="[Карты].[Номер Карты].&amp;[970010356086]" c="970010356086"/>
        <s v="[Карты].[Номер Карты].&amp;[970010356308]" c="970010356308"/>
        <s v="[Карты].[Номер Карты].&amp;[970010356595]" c="970010356595"/>
        <s v="[Карты].[Номер Карты].&amp;[970010356770]" c="970010356770"/>
        <s v="[Карты].[Номер Карты].&amp;[970010357297]" c="970010357297"/>
        <s v="[Карты].[Номер Карты].&amp;[970010357870]" c="970010357870"/>
        <s v="[Карты].[Номер Карты].&amp;[970010358291]" c="970010358291"/>
        <s v="[Карты].[Номер Карты].&amp;[970010358349]" c="970010358349"/>
        <s v="[Карты].[Номер Карты].&amp;[970010358707]" c="970010358707"/>
        <s v="[Карты].[Номер Карты].&amp;[970010358987]" c="970010358987"/>
        <s v="[Карты].[Номер Карты].&amp;[970010359476]" c="970010359476"/>
        <s v="[Карты].[Номер Карты].&amp;[970010359809]" c="970010359809"/>
        <s v="[Карты].[Номер Карты].&amp;[970010359939]" c="970010359939"/>
        <s v="[Карты].[Номер Карты].&amp;[970010359960]" c="970010359960"/>
        <s v="[Карты].[Номер Карты].&amp;[970010360192]" c="970010360192"/>
        <s v="[Карты].[Номер Карты].&amp;[970010360308]" c="970010360308"/>
        <s v="[Карты].[Номер Карты].&amp;[970010360933]" c="970010360933"/>
        <s v="[Карты].[Номер Карты].&amp;[970010361164]" c="970010361164"/>
        <s v="[Карты].[Номер Карты].&amp;[970010361237]" c="970010361237"/>
        <s v="[Карты].[Номер Карты].&amp;[970010361243]" c="970010361243"/>
        <s v="[Карты].[Номер Карты].&amp;[970010361442]" c="970010361442"/>
        <s v="[Карты].[Номер Карты].&amp;[970010361997]" c="970010361997"/>
        <s v="[Карты].[Номер Карты].&amp;[970010362374]" c="970010362374"/>
        <s v="[Карты].[Номер Карты].&amp;[970010362852]" c="970010362852"/>
        <s v="[Карты].[Номер Карты].&amp;[970010362979]" c="970010362979"/>
        <s v="[Карты].[Номер Карты].&amp;[970010363214]" c="970010363214"/>
        <s v="[Карты].[Номер Карты].&amp;[970010363219]" c="970010363219"/>
        <s v="[Карты].[Номер Карты].&amp;[970010363348]" c="970010363348"/>
        <s v="[Карты].[Номер Карты].&amp;[970010363948]" c="970010363948"/>
        <s v="[Карты].[Номер Карты].&amp;[970010364078]" c="970010364078"/>
        <s v="[Карты].[Номер Карты].&amp;[970010364863]" c="970010364863"/>
        <s v="[Карты].[Номер Карты].&amp;[970010365023]" c="970010365023"/>
        <s v="[Карты].[Номер Карты].&amp;[970010365239]" c="970010365239"/>
        <s v="[Карты].[Номер Карты].&amp;[970010366060]" c="970010366060"/>
        <s v="[Карты].[Номер Карты].&amp;[970010366262]" c="970010366262"/>
        <s v="[Карты].[Номер Карты].&amp;[970010366264]" c="970010366264"/>
        <s v="[Карты].[Номер Карты].&amp;[970010366388]" c="970010366388"/>
        <s v="[Карты].[Номер Карты].&amp;[970010366442]" c="970010366442"/>
        <s v="[Карты].[Номер Карты].&amp;[970010366965]" c="970010366965"/>
        <s v="[Карты].[Номер Карты].&amp;[970010367369]" c="970010367369"/>
        <s v="[Карты].[Номер Карты].&amp;[970010367628]" c="970010367628"/>
        <s v="[Карты].[Номер Карты].&amp;[970010367867]" c="970010367867"/>
        <s v="[Карты].[Номер Карты].&amp;[970010368369]" c="970010368369"/>
        <s v="[Карты].[Номер Карты].&amp;[970010368592]" c="970010368592"/>
        <s v="[Карты].[Номер Карты].&amp;[970010368626]" c="970010368626"/>
        <s v="[Карты].[Номер Карты].&amp;[970010368855]" c="970010368855"/>
        <s v="[Карты].[Номер Карты].&amp;[970010369059]" c="970010369059"/>
        <s v="[Карты].[Номер Карты].&amp;[970010369567]" c="970010369567"/>
        <s v="[Карты].[Номер Карты].&amp;[970010369947]" c="970010369947"/>
        <s v="[Карты].[Номер Карты].&amp;[970010370223]" c="970010370223"/>
        <s v="[Карты].[Номер Карты].&amp;[970010370277]" c="970010370277"/>
        <s v="[Карты].[Номер Карты].&amp;[970010370462]" c="970010370462"/>
        <s v="[Карты].[Номер Карты].&amp;[970010370671]" c="970010370671"/>
        <s v="[Карты].[Номер Карты].&amp;[970010370825]" c="970010370825"/>
        <s v="[Карты].[Номер Карты].&amp;[970010371167]" c="970010371167"/>
        <s v="[Карты].[Номер Карты].&amp;[970010371483]" c="970010371483"/>
        <s v="[Карты].[Номер Карты].&amp;[970010371636]" c="970010371636"/>
        <s v="[Карты].[Номер Карты].&amp;[970010371693]" c="970010371693"/>
        <s v="[Карты].[Номер Карты].&amp;[970010371806]" c="970010371806"/>
        <s v="[Карты].[Номер Карты].&amp;[970010372435]" c="970010372435"/>
        <s v="[Карты].[Номер Карты].&amp;[970010372693]" c="970010372693"/>
        <s v="[Карты].[Номер Карты].&amp;[970010372731]" c="970010372731"/>
        <s v="[Карты].[Номер Карты].&amp;[970010372777]" c="970010372777"/>
        <s v="[Карты].[Номер Карты].&amp;[970010372967]" c="970010372967"/>
        <s v="[Карты].[Номер Карты].&amp;[970010373043]" c="970010373043"/>
        <s v="[Карты].[Номер Карты].&amp;[970010373054]" c="970010373054"/>
        <s v="[Карты].[Номер Карты].&amp;[970010373056]" c="970010373056"/>
        <s v="[Карты].[Номер Карты].&amp;[970010373079]" c="970010373079"/>
        <s v="[Карты].[Номер Карты].&amp;[970010373103]" c="970010373103"/>
        <s v="[Карты].[Номер Карты].&amp;[970010373614]" c="970010373614"/>
        <s v="[Карты].[Номер Карты].&amp;[970010373830]" c="970010373830"/>
        <s v="[Карты].[Номер Карты].&amp;[970010373900]" c="970010373900"/>
        <s v="[Карты].[Номер Карты].&amp;[970010373936]" c="970010373936"/>
        <s v="[Карты].[Номер Карты].&amp;[970010374641]" c="970010374641"/>
        <s v="[Карты].[Номер Карты].&amp;[970010374927]" c="970010374927"/>
        <s v="[Карты].[Номер Карты].&amp;[970010375248]" c="970010375248"/>
        <s v="[Карты].[Номер Карты].&amp;[970010375743]" c="970010375743"/>
        <s v="[Карты].[Номер Карты].&amp;[970010375885]" c="970010375885"/>
        <s v="[Карты].[Номер Карты].&amp;[970010376132]" c="970010376132"/>
        <s v="[Карты].[Номер Карты].&amp;[970010376219]" c="970010376219"/>
        <s v="[Карты].[Номер Карты].&amp;[970010376373]" c="970010376373"/>
        <s v="[Карты].[Номер Карты].&amp;[970010376470]" c="970010376470"/>
        <s v="[Карты].[Номер Карты].&amp;[970010376479]" c="970010376479"/>
        <s v="[Карты].[Номер Карты].&amp;[970010376574]" c="970010376574"/>
        <s v="[Карты].[Номер Карты].&amp;[970010376937]" c="970010376937"/>
        <s v="[Карты].[Номер Карты].&amp;[970010377298]" c="970010377298"/>
        <s v="[Карты].[Номер Карты].&amp;[970010377356]" c="970010377356"/>
        <s v="[Карты].[Номер Карты].&amp;[970010377477]" c="970010377477"/>
        <s v="[Карты].[Номер Карты].&amp;[970010377498]" c="970010377498"/>
        <s v="[Карты].[Номер Карты].&amp;[970010377619]" c="970010377619"/>
        <s v="[Карты].[Номер Карты].&amp;[970010377820]" c="970010377820"/>
        <s v="[Карты].[Номер Карты].&amp;[970010377825]" c="970010377825"/>
        <s v="[Карты].[Номер Карты].&amp;[970010378498]" c="970010378498"/>
        <s v="[Карты].[Номер Карты].&amp;[970010378731]" c="970010378731"/>
        <s v="[Карты].[Номер Карты].&amp;[970010378990]" c="970010378990"/>
        <s v="[Карты].[Номер Карты].&amp;[970010379114]" c="970010379114"/>
        <s v="[Карты].[Номер Карты].&amp;[970010379462]" c="970010379462"/>
        <s v="[Карты].[Номер Карты].&amp;[970010379477]" c="970010379477"/>
        <s v="[Карты].[Номер Карты].&amp;[970010379593]" c="970010379593"/>
        <s v="[Карты].[Номер Карты].&amp;[970010379817]" c="970010379817"/>
        <s v="[Карты].[Номер Карты].&amp;[970010380333]" c="970010380333"/>
        <s v="[Карты].[Номер Карты].&amp;[970010380746]" c="970010380746"/>
        <s v="[Карты].[Номер Карты].&amp;[970010380800]" c="970010380800"/>
        <s v="[Карты].[Номер Карты].&amp;[970010380809]" c="970010380809"/>
        <s v="[Карты].[Номер Карты].&amp;[970010381006]" c="970010381006"/>
        <s v="[Карты].[Номер Карты].&amp;[970010381011]" c="970010381011"/>
        <s v="[Карты].[Номер Карты].&amp;[970010381076]" c="970010381076"/>
        <s v="[Карты].[Номер Карты].&amp;[970010381081]" c="970010381081"/>
        <s v="[Карты].[Номер Карты].&amp;[970010381261]" c="970010381261"/>
        <s v="[Карты].[Номер Карты].&amp;[970010381552]" c="970010381552"/>
        <s v="[Карты].[Номер Карты].&amp;[970010381752]" c="970010381752"/>
        <s v="[Карты].[Номер Карты].&amp;[970010382130]" c="970010382130"/>
        <s v="[Карты].[Номер Карты].&amp;[970010382132]" c="970010382132"/>
        <s v="[Карты].[Номер Карты].&amp;[970010382843]" c="970010382843"/>
        <s v="[Карты].[Номер Карты].&amp;[970010383501]" c="970010383501"/>
        <s v="[Карты].[Номер Карты].&amp;[970010383575]" c="970010383575"/>
        <s v="[Карты].[Номер Карты].&amp;[970010384380]" c="970010384380"/>
        <s v="[Карты].[Номер Карты].&amp;[970010384467]" c="970010384467"/>
        <s v="[Карты].[Номер Карты].&amp;[970010384855]" c="970010384855"/>
        <s v="[Карты].[Номер Карты].&amp;[970010385025]" c="970010385025"/>
        <s v="[Карты].[Номер Карты].&amp;[970010385058]" c="970010385058"/>
        <s v="[Карты].[Номер Карты].&amp;[970010385238]" c="970010385238"/>
        <s v="[Карты].[Номер Карты].&amp;[970010385525]" c="970010385525"/>
        <s v="[Карты].[Номер Карты].&amp;[970010385527]" c="970010385527"/>
        <s v="[Карты].[Номер Карты].&amp;[970010385732]" c="970010385732"/>
        <s v="[Карты].[Номер Карты].&amp;[970010386115]" c="970010386115"/>
        <s v="[Карты].[Номер Карты].&amp;[970010386159]" c="970010386159"/>
        <s v="[Карты].[Номер Карты].&amp;[970010386214]" c="970010386214"/>
        <s v="[Карты].[Номер Карты].&amp;[970010386960]" c="970010386960"/>
        <s v="[Карты].[Номер Карты].&amp;[970010387030]" c="970010387030"/>
        <s v="[Карты].[Номер Карты].&amp;[970010387109]" c="970010387109"/>
        <s v="[Карты].[Номер Карты].&amp;[970010387201]" c="970010387201"/>
        <s v="[Карты].[Номер Карты].&amp;[970010387686]" c="970010387686"/>
        <s v="[Карты].[Номер Карты].&amp;[970010387824]" c="970010387824"/>
        <s v="[Карты].[Номер Карты].&amp;[970010387915]" c="970010387915"/>
        <s v="[Карты].[Номер Карты].&amp;[970010388267]" c="970010388267"/>
        <s v="[Карты].[Номер Карты].&amp;[970010388296]" c="970010388296"/>
        <s v="[Карты].[Номер Карты].&amp;[970010388477]" c="970010388477"/>
        <s v="[Карты].[Номер Карты].&amp;[970010388601]" c="970010388601"/>
        <s v="[Карты].[Номер Карты].&amp;[970010388657]" c="970010388657"/>
        <s v="[Карты].[Номер Карты].&amp;[970010388856]" c="970010388856"/>
        <s v="[Карты].[Номер Карты].&amp;[970010388893]" c="970010388893"/>
        <s v="[Карты].[Номер Карты].&amp;[970010388967]" c="970010388967"/>
        <s v="[Карты].[Номер Карты].&amp;[970010389075]" c="970010389075"/>
        <s v="[Карты].[Номер Карты].&amp;[970010389288]" c="970010389288"/>
        <s v="[Карты].[Номер Карты].&amp;[970010389347]" c="970010389347"/>
        <s v="[Карты].[Номер Карты].&amp;[970010389498]" c="970010389498"/>
        <s v="[Карты].[Номер Карты].&amp;[970010389707]" c="970010389707"/>
        <s v="[Карты].[Номер Карты].&amp;[970010390063]" c="970010390063"/>
        <s v="[Карты].[Номер Карты].&amp;[970010390272]" c="970010390272"/>
        <s v="[Карты].[Номер Карты].&amp;[970010390607]" c="970010390607"/>
        <s v="[Карты].[Номер Карты].&amp;[970010390654]" c="970010390654"/>
        <s v="[Карты].[Номер Карты].&amp;[970010391049]" c="970010391049"/>
        <s v="[Карты].[Номер Карты].&amp;[970010391062]" c="970010391062"/>
        <s v="[Карты].[Номер Карты].&amp;[970010391149]" c="970010391149"/>
        <s v="[Карты].[Номер Карты].&amp;[970010391441]" c="970010391441"/>
        <s v="[Карты].[Номер Карты].&amp;[970010391734]" c="970010391734"/>
        <s v="[Карты].[Номер Карты].&amp;[970010391952]" c="970010391952"/>
        <s v="[Карты].[Номер Карты].&amp;[970010392187]" c="970010392187"/>
        <s v="[Карты].[Номер Карты].&amp;[970010392407]" c="970010392407"/>
        <s v="[Карты].[Номер Карты].&amp;[970010392460]" c="970010392460"/>
        <s v="[Карты].[Номер Карты].&amp;[970010392595]" c="970010392595"/>
        <s v="[Карты].[Номер Карты].&amp;[970010392648]" c="970010392648"/>
        <s v="[Карты].[Номер Карты].&amp;[970010392937]" c="970010392937"/>
        <s v="[Карты].[Номер Карты].&amp;[970010392974]" c="970010392974"/>
        <s v="[Карты].[Номер Карты].&amp;[970010393297]" c="970010393297"/>
        <s v="[Карты].[Номер Карты].&amp;[970010394513]" c="970010394513"/>
        <s v="[Карты].[Номер Карты].&amp;[970010394848]" c="970010394848"/>
        <s v="[Карты].[Номер Карты].&amp;[970010394864]" c="970010394864"/>
        <s v="[Карты].[Номер Карты].&amp;[970010396462]" c="970010396462"/>
        <s v="[Карты].[Номер Карты].&amp;[970010397526]" c="970010397526"/>
        <s v="[Карты].[Номер Карты].&amp;[970010397579]" c="970010397579"/>
        <s v="[Карты].[Номер Карты].&amp;[970010397929]" c="970010397929"/>
        <s v="[Карты].[Номер Карты].&amp;[970010398144]" c="970010398144"/>
        <s v="[Карты].[Номер Карты].&amp;[970010398235]" c="970010398235"/>
        <s v="[Карты].[Номер Карты].&amp;[970010398432]" c="970010398432"/>
        <s v="[Карты].[Номер Карты].&amp;[970010398704]" c="970010398704"/>
        <s v="[Карты].[Номер Карты].&amp;[970010399045]" c="970010399045"/>
        <s v="[Карты].[Номер Карты].&amp;[970010399185]" c="970010399185"/>
        <s v="[Карты].[Номер Карты].&amp;[970010399753]" c="970010399753"/>
        <s v="[Карты].[Номер Карты].&amp;[970010399795]" c="970010399795"/>
        <s v="[Карты].[Номер Карты].&amp;[970010400293]" c="970010400293"/>
        <s v="[Карты].[Номер Карты].&amp;[970010400349]" c="970010400349"/>
        <s v="[Карты].[Номер Карты].&amp;[970010400425]" c="970010400425"/>
        <s v="[Карты].[Номер Карты].&amp;[970010400794]" c="970010400794"/>
        <s v="[Карты].[Номер Карты].&amp;[970010401105]" c="970010401105"/>
        <s v="[Карты].[Номер Карты].&amp;[970010401418]" c="970010401418"/>
        <s v="[Карты].[Номер Карты].&amp;[970010401470]" c="970010401470"/>
        <s v="[Карты].[Номер Карты].&amp;[970010402084]" c="970010402084"/>
        <s v="[Карты].[Номер Карты].&amp;[970010402276]" c="970010402276"/>
        <s v="[Карты].[Номер Карты].&amp;[970010404184]" c="970010404184"/>
        <s v="[Карты].[Номер Карты].&amp;[970010404587]" c="970010404587"/>
        <s v="[Карты].[Номер Карты].&amp;[970010404862]" c="970010404862"/>
        <s v="[Карты].[Номер Карты].&amp;[970010405017]" c="970010405017"/>
        <s v="[Карты].[Номер Карты].&amp;[970010405263]" c="970010405263"/>
        <s v="[Карты].[Номер Карты].&amp;[970010405289]" c="970010405289"/>
        <s v="[Карты].[Номер Карты].&amp;[970010405549]" c="970010405549"/>
        <s v="[Карты].[Номер Карты].&amp;[970010405652]" c="970010405652"/>
        <s v="[Карты].[Номер Карты].&amp;[970010405892]" c="970010405892"/>
        <s v="[Карты].[Номер Карты].&amp;[970010405909]" c="970010405909"/>
        <s v="[Карты].[Номер Карты].&amp;[970010406578]" c="970010406578"/>
        <s v="[Карты].[Номер Карты].&amp;[970010407085]" c="970010407085"/>
        <s v="[Карты].[Номер Карты].&amp;[970010407179]" c="970010407179"/>
        <s v="[Карты].[Номер Карты].&amp;[970010407733]" c="970010407733"/>
        <s v="[Карты].[Номер Карты].&amp;[970010408096]" c="970010408096"/>
        <s v="[Карты].[Номер Карты].&amp;[970010408170]" c="970010408170"/>
        <s v="[Карты].[Номер Карты].&amp;[970010408469]" c="970010408469"/>
        <s v="[Карты].[Номер Карты].&amp;[970010408629]" c="970010408629"/>
        <s v="[Карты].[Номер Карты].&amp;[970010408813]" c="970010408813"/>
        <s v="[Карты].[Номер Карты].&amp;[970010408863]" c="970010408863"/>
        <s v="[Карты].[Номер Карты].&amp;[970010409299]" c="970010409299"/>
        <s v="[Карты].[Номер Карты].&amp;[970010409724]" c="970010409724"/>
        <s v="[Карты].[Номер Карты].&amp;[970010409769]" c="970010409769"/>
        <s v="[Карты].[Номер Карты].&amp;[970010409775]" c="970010409775"/>
        <s v="[Карты].[Номер Карты].&amp;[970010409793]" c="970010409793"/>
        <s v="[Карты].[Номер Карты].&amp;[970010410281]" c="970010410281"/>
        <s v="[Карты].[Номер Карты].&amp;[970010410581]" c="970010410581"/>
        <s v="[Карты].[Номер Карты].&amp;[970010411612]" c="970010411612"/>
        <s v="[Карты].[Номер Карты].&amp;[970010411643]" c="970010411643"/>
        <s v="[Карты].[Номер Карты].&amp;[970010411984]" c="970010411984"/>
        <s v="[Карты].[Номер Карты].&amp;[970010412828]" c="970010412828"/>
        <s v="[Карты].[Номер Карты].&amp;[970010413241]" c="970010413241"/>
        <s v="[Карты].[Номер Карты].&amp;[970010413253]" c="970010413253"/>
        <s v="[Карты].[Номер Карты].&amp;[970010413321]" c="970010413321"/>
        <s v="[Карты].[Номер Карты].&amp;[970010413361]" c="970010413361"/>
        <s v="[Карты].[Номер Карты].&amp;[970010413441]" c="970010413441"/>
        <s v="[Карты].[Номер Карты].&amp;[970010413633]" c="970010413633"/>
        <s v="[Карты].[Номер Карты].&amp;[970010413684]" c="970010413684"/>
        <s v="[Карты].[Номер Карты].&amp;[970010413929]" c="970010413929"/>
        <s v="[Карты].[Номер Карты].&amp;[970010414101]" c="970010414101"/>
        <s v="[Карты].[Номер Карты].&amp;[970010414227]" c="970010414227"/>
        <s v="[Карты].[Номер Карты].&amp;[970010414365]" c="970010414365"/>
        <s v="[Карты].[Номер Карты].&amp;[970010414423]" c="970010414423"/>
        <s v="[Карты].[Номер Карты].&amp;[970010414441]" c="970010414441"/>
        <s v="[Карты].[Номер Карты].&amp;[970010414798]" c="970010414798"/>
        <s v="[Карты].[Номер Карты].&amp;[970010415148]" c="970010415148"/>
        <s v="[Карты].[Номер Карты].&amp;[970010415943]" c="970010415943"/>
        <s v="[Карты].[Номер Карты].&amp;[970010416301]" c="970010416301"/>
        <s v="[Карты].[Номер Карты].&amp;[970010416472]" c="970010416472"/>
        <s v="[Карты].[Номер Карты].&amp;[970010416892]" c="970010416892"/>
        <s v="[Карты].[Номер Карты].&amp;[970010416993]" c="970010416993"/>
        <s v="[Карты].[Номер Карты].&amp;[970010417069]" c="970010417069"/>
        <s v="[Карты].[Номер Карты].&amp;[970010417590]" c="970010417590"/>
        <s v="[Карты].[Номер Карты].&amp;[970010417622]" c="970010417622"/>
        <s v="[Карты].[Номер Карты].&amp;[970010417781]" c="970010417781"/>
        <s v="[Карты].[Номер Карты].&amp;[970010418125]" c="970010418125"/>
        <s v="[Карты].[Номер Карты].&amp;[970010418226]" c="970010418226"/>
        <s v="[Карты].[Номер Карты].&amp;[970010418616]" c="970010418616"/>
        <s v="[Карты].[Номер Карты].&amp;[970010418823]" c="970010418823"/>
        <s v="[Карты].[Номер Карты].&amp;[970010419102]" c="970010419102"/>
        <s v="[Карты].[Номер Карты].&amp;[970010419544]" c="970010419544"/>
        <s v="[Карты].[Номер Карты].&amp;[970010420020]" c="970010420020"/>
        <s v="[Карты].[Номер Карты].&amp;[970010420408]" c="970010420408"/>
        <s v="[Карты].[Номер Карты].&amp;[970010420614]" c="970010420614"/>
        <s v="[Карты].[Номер Карты].&amp;[970010420846]" c="970010420846"/>
        <s v="[Карты].[Номер Карты].&amp;[970010420982]" c="970010420982"/>
        <s v="[Карты].[Номер Карты].&amp;[970010421135]" c="970010421135"/>
        <s v="[Карты].[Номер Карты].&amp;[970010421154]" c="970010421154"/>
        <s v="[Карты].[Номер Карты].&amp;[970010421168]" c="970010421168"/>
        <s v="[Карты].[Номер Карты].&amp;[970010421314]" c="970010421314"/>
        <s v="[Карты].[Номер Карты].&amp;[970010421349]" c="970010421349"/>
        <s v="[Карты].[Номер Карты].&amp;[970010421356]" c="970010421356"/>
        <s v="[Карты].[Номер Карты].&amp;[970010421439]" c="970010421439"/>
        <s v="[Карты].[Номер Карты].&amp;[970010421569]" c="970010421569"/>
        <s v="[Карты].[Номер Карты].&amp;[970010422563]" c="970010422563"/>
        <s v="[Карты].[Номер Карты].&amp;[970010422701]" c="970010422701"/>
        <s v="[Карты].[Номер Карты].&amp;[970010422726]" c="970010422726"/>
        <s v="[Карты].[Номер Карты].&amp;[970010422837]" c="970010422837"/>
        <s v="[Карты].[Номер Карты].&amp;[970010423226]" c="970010423226"/>
        <s v="[Карты].[Номер Карты].&amp;[970010423260]" c="970010423260"/>
        <s v="[Карты].[Номер Карты].&amp;[970010423436]" c="970010423436"/>
        <s v="[Карты].[Номер Карты].&amp;[970010423542]" c="970010423542"/>
        <s v="[Карты].[Номер Карты].&amp;[970010423670]" c="970010423670"/>
        <s v="[Карты].[Номер Карты].&amp;[970010423746]" c="970010423746"/>
        <s v="[Карты].[Номер Карты].&amp;[970010423754]" c="970010423754"/>
        <s v="[Карты].[Номер Карты].&amp;[970010423768]" c="970010423768"/>
        <s v="[Карты].[Номер Карты].&amp;[970010423813]" c="970010423813"/>
        <s v="[Карты].[Номер Карты].&amp;[970010423972]" c="970010423972"/>
        <s v="[Карты].[Номер Карты].&amp;[970010424574]" c="970010424574"/>
        <s v="[Карты].[Номер Карты].&amp;[970010424841]" c="970010424841"/>
        <s v="[Карты].[Номер Карты].&amp;[970010424978]" c="970010424978"/>
        <s v="[Карты].[Номер Карты].&amp;[970010425142]" c="970010425142"/>
        <s v="[Карты].[Номер Карты].&amp;[970010425567]" c="970010425567"/>
        <s v="[Карты].[Номер Карты].&amp;[970010426062]" c="970010426062"/>
        <s v="[Карты].[Номер Карты].&amp;[970010426098]" c="970010426098"/>
        <s v="[Карты].[Номер Карты].&amp;[970010426183]" c="970010426183"/>
        <s v="[Карты].[Номер Карты].&amp;[970010426769]" c="970010426769"/>
        <s v="[Карты].[Номер Карты].&amp;[970010426891]" c="970010426891"/>
        <s v="[Карты].[Номер Карты].&amp;[970010427403]" c="970010427403"/>
        <s v="[Карты].[Номер Карты].&amp;[970010427837]" c="970010427837"/>
        <s v="[Карты].[Номер Карты].&amp;[970010428023]" c="970010428023"/>
        <s v="[Карты].[Номер Карты].&amp;[970010428793]" c="970010428793"/>
        <s v="[Карты].[Номер Карты].&amp;[970010429194]" c="970010429194"/>
        <s v="[Карты].[Номер Карты].&amp;[970010429239]" c="970010429239"/>
        <s v="[Карты].[Номер Карты].&amp;[970010429485]" c="970010429485"/>
        <s v="[Карты].[Номер Карты].&amp;[970010429717]" c="970010429717"/>
        <s v="[Карты].[Номер Карты].&amp;[970010429748]" c="970010429748"/>
        <s v="[Карты].[Номер Карты].&amp;[970010429958]" c="970010429958"/>
        <s v="[Карты].[Номер Карты].&amp;[970010430198]" c="970010430198"/>
        <s v="[Карты].[Номер Карты].&amp;[970010430246]" c="970010430246"/>
        <s v="[Карты].[Номер Карты].&amp;[970010430616]" c="970010430616"/>
        <s v="[Карты].[Номер Карты].&amp;[970010430920]" c="970010430920"/>
        <s v="[Карты].[Номер Карты].&amp;[970010430942]" c="970010430942"/>
        <s v="[Карты].[Номер Карты].&amp;[970010431258]" c="970010431258"/>
        <s v="[Карты].[Номер Карты].&amp;[970010431736]" c="970010431736"/>
        <s v="[Карты].[Номер Карты].&amp;[970010431838]" c="970010431838"/>
        <s v="[Карты].[Номер Карты].&amp;[970010432619]" c="970010432619"/>
        <s v="[Карты].[Номер Карты].&amp;[970010432621]" c="970010432621"/>
        <s v="[Карты].[Номер Карты].&amp;[970010432791]" c="970010432791"/>
        <s v="[Карты].[Номер Карты].&amp;[970010433010]" c="970010433010"/>
        <s v="[Карты].[Номер Карты].&amp;[970010433623]" c="970010433623"/>
        <s v="[Карты].[Номер Карты].&amp;[970010433838]" c="970010433838"/>
        <s v="[Карты].[Номер Карты].&amp;[970010433951]" c="970010433951"/>
        <s v="[Карты].[Номер Карты].&amp;[970010434268]" c="970010434268"/>
        <s v="[Карты].[Номер Карты].&amp;[970010434408]" c="970010434408"/>
        <s v="[Карты].[Номер Карты].&amp;[970010435049]" c="970010435049"/>
        <s v="[Карты].[Номер Карты].&amp;[970010435316]" c="970010435316"/>
        <s v="[Карты].[Номер Карты].&amp;[970010435397]" c="970010435397"/>
        <s v="[Карты].[Номер Карты].&amp;[970010435820]" c="970010435820"/>
        <s v="[Карты].[Номер Карты].&amp;[970010435856]" c="970010435856"/>
        <s v="[Карты].[Номер Карты].&amp;[970010436082]" c="970010436082"/>
        <s v="[Карты].[Номер Карты].&amp;[970010436154]" c="970010436154"/>
        <s v="[Карты].[Номер Карты].&amp;[970010436184]" c="970010436184"/>
        <s v="[Карты].[Номер Карты].&amp;[970010436484]" c="970010436484"/>
        <s v="[Карты].[Номер Карты].&amp;[970010436524]" c="970010436524"/>
        <s v="[Карты].[Номер Карты].&amp;[970010437173]" c="970010437173"/>
        <s v="[Карты].[Номер Карты].&amp;[970010437850]" c="970010437850"/>
        <s v="[Карты].[Номер Карты].&amp;[970010438129]" c="970010438129"/>
        <s v="[Карты].[Номер Карты].&amp;[970010438182]" c="970010438182"/>
        <s v="[Карты].[Номер Карты].&amp;[970010438553]" c="970010438553"/>
        <s v="[Карты].[Номер Карты].&amp;[970010438926]" c="970010438926"/>
        <s v="[Карты].[Номер Карты].&amp;[970010439147]" c="970010439147"/>
        <s v="[Карты].[Номер Карты].&amp;[970010439232]" c="970010439232"/>
        <s v="[Карты].[Номер Карты].&amp;[970010439427]" c="970010439427"/>
        <s v="[Карты].[Номер Карты].&amp;[970010439615]" c="970010439615"/>
        <s v="[Карты].[Номер Карты].&amp;[970010439852]" c="970010439852"/>
        <s v="[Карты].[Номер Карты].&amp;[970010439916]" c="970010439916"/>
        <s v="[Карты].[Номер Карты].&amp;[970010440327]" c="970010440327"/>
        <s v="[Карты].[Номер Карты].&amp;[970010440461]" c="970010440461"/>
        <s v="[Карты].[Номер Карты].&amp;[970010441203]" c="970010441203"/>
        <s v="[Карты].[Номер Карты].&amp;[970010441387]" c="970010441387"/>
        <s v="[Карты].[Номер Карты].&amp;[970010441477]" c="970010441477"/>
        <s v="[Карты].[Номер Карты].&amp;[970010441597]" c="970010441597"/>
        <s v="[Карты].[Номер Карты].&amp;[970010441732]" c="970010441732"/>
        <s v="[Карты].[Номер Карты].&amp;[970010441785]" c="970010441785"/>
        <s v="[Карты].[Номер Карты].&amp;[970010441914]" c="970010441914"/>
        <s v="[Карты].[Номер Карты].&amp;[970010441924]" c="970010441924"/>
        <s v="[Карты].[Номер Карты].&amp;[970010442181]" c="970010442181"/>
        <s v="[Карты].[Номер Карты].&amp;[970010442901]" c="970010442901"/>
        <s v="[Карты].[Номер Карты].&amp;[970010443560]" c="970010443560"/>
        <s v="[Карты].[Номер Карты].&amp;[970010443672]" c="970010443672"/>
        <s v="[Карты].[Номер Карты].&amp;[970010443972]" c="970010443972"/>
        <s v="[Карты].[Номер Карты].&amp;[970010444194]" c="970010444194"/>
        <s v="[Карты].[Номер Карты].&amp;[970010444287]" c="970010444287"/>
        <s v="[Карты].[Номер Карты].&amp;[970010444326]" c="970010444326"/>
        <s v="[Карты].[Номер Карты].&amp;[970010444744]" c="970010444744"/>
        <s v="[Карты].[Номер Карты].&amp;[970010444838]" c="970010444838"/>
        <s v="[Карты].[Номер Карты].&amp;[970010444931]" c="970010444931"/>
        <s v="[Карты].[Номер Карты].&amp;[970010445629]" c="970010445629"/>
        <s v="[Карты].[Номер Карты].&amp;[970010445656]" c="970010445656"/>
        <s v="[Карты].[Номер Карты].&amp;[970010445705]" c="970010445705"/>
        <s v="[Карты].[Номер Карты].&amp;[970010445820]" c="970010445820"/>
        <s v="[Карты].[Номер Карты].&amp;[970010445981]" c="970010445981"/>
        <s v="[Карты].[Номер Карты].&amp;[970010446469]" c="970010446469"/>
        <s v="[Карты].[Номер Карты].&amp;[970010446503]" c="970010446503"/>
        <s v="[Карты].[Номер Карты].&amp;[970010446725]" c="970010446725"/>
        <s v="[Карты].[Номер Карты].&amp;[970010446899]" c="970010446899"/>
        <s v="[Карты].[Номер Карты].&amp;[970010446942]" c="970010446942"/>
        <s v="[Карты].[Номер Карты].&amp;[970010447053]" c="970010447053"/>
        <s v="[Карты].[Номер Карты].&amp;[970010447196]" c="970010447196"/>
        <s v="[Карты].[Номер Карты].&amp;[970010447591]" c="970010447591"/>
        <s v="[Карты].[Номер Карты].&amp;[970010447669]" c="970010447669"/>
        <s v="[Карты].[Номер Карты].&amp;[970010447682]" c="970010447682"/>
        <s v="[Карты].[Номер Карты].&amp;[970010447981]" c="970010447981"/>
        <s v="[Карты].[Номер Карты].&amp;[970010448418]" c="970010448418"/>
        <s v="[Карты].[Номер Карты].&amp;[970010448656]" c="970010448656"/>
        <s v="[Карты].[Номер Карты].&amp;[970010448741]" c="970010448741"/>
        <s v="[Карты].[Номер Карты].&amp;[970010449604]" c="970010449604"/>
        <s v="[Карты].[Номер Карты].&amp;[970010449690]" c="970010449690"/>
        <s v="[Карты].[Номер Карты].&amp;[970010449781]" c="970010449781"/>
        <s v="[Карты].[Номер Карты].&amp;[970010450027]" c="970010450027"/>
        <s v="[Карты].[Номер Карты].&amp;[970010450150]" c="970010450150"/>
        <s v="[Карты].[Номер Карты].&amp;[970010450530]" c="970010450530"/>
        <s v="[Карты].[Номер Карты].&amp;[970010450724]" c="970010450724"/>
        <s v="[Карты].[Номер Карты].&amp;[970010451158]" c="970010451158"/>
        <s v="[Карты].[Номер Карты].&amp;[970010451815]" c="970010451815"/>
        <s v="[Карты].[Номер Карты].&amp;[970010451957]" c="970010451957"/>
        <s v="[Карты].[Номер Карты].&amp;[970010452232]" c="970010452232"/>
        <s v="[Карты].[Номер Карты].&amp;[970010452300]" c="970010452300"/>
        <s v="[Карты].[Номер Карты].&amp;[970010452358]" c="970010452358"/>
        <s v="[Карты].[Номер Карты].&amp;[970010452614]" c="970010452614"/>
        <s v="[Карты].[Номер Карты].&amp;[970010452650]" c="970010452650"/>
        <s v="[Карты].[Номер Карты].&amp;[970010452667]" c="970010452667"/>
        <s v="[Карты].[Номер Карты].&amp;[970010453148]" c="970010453148"/>
        <s v="[Карты].[Номер Карты].&amp;[970010453367]" c="970010453367"/>
        <s v="[Карты].[Номер Карты].&amp;[970010453534]" c="970010453534"/>
        <s v="[Карты].[Номер Карты].&amp;[970010453536]" c="970010453536"/>
        <s v="[Карты].[Номер Карты].&amp;[970010454614]" c="970010454614"/>
        <s v="[Карты].[Номер Карты].&amp;[970010454683]" c="970010454683"/>
        <s v="[Карты].[Номер Карты].&amp;[970010455187]" c="970010455187"/>
        <s v="[Карты].[Номер Карты].&amp;[970010455251]" c="970010455251"/>
        <s v="[Карты].[Номер Карты].&amp;[970010455500]" c="970010455500"/>
        <s v="[Карты].[Номер Карты].&amp;[970010455609]" c="970010455609"/>
        <s v="[Карты].[Номер Карты].&amp;[970010456020]" c="970010456020"/>
        <s v="[Карты].[Номер Карты].&amp;[970010456104]" c="970010456104"/>
        <s v="[Карты].[Номер Карты].&amp;[970010456206]" c="970010456206"/>
        <s v="[Карты].[Номер Карты].&amp;[970010456646]" c="970010456646"/>
        <s v="[Карты].[Номер Карты].&amp;[970010456743]" c="970010456743"/>
        <s v="[Карты].[Номер Карты].&amp;[970010456826]" c="970010456826"/>
        <s v="[Карты].[Номер Карты].&amp;[970010456930]" c="970010456930"/>
        <s v="[Карты].[Номер Карты].&amp;[970010457119]" c="970010457119"/>
        <s v="[Карты].[Номер Карты].&amp;[970010457303]" c="970010457303"/>
        <s v="[Карты].[Номер Карты].&amp;[970010457558]" c="970010457558"/>
        <s v="[Карты].[Номер Карты].&amp;[970010457722]" c="970010457722"/>
        <s v="[Карты].[Номер Карты].&amp;[970010457825]" c="970010457825"/>
        <s v="[Карты].[Номер Карты].&amp;[970010458062]" c="970010458062"/>
        <s v="[Карты].[Номер Карты].&amp;[970010459657]" c="970010459657"/>
        <s v="[Карты].[Номер Карты].&amp;[970010459835]" c="970010459835"/>
        <s v="[Карты].[Номер Карты].&amp;[970010460179]" c="970010460179"/>
        <s v="[Карты].[Номер Карты].&amp;[970010460509]" c="970010460509"/>
        <s v="[Карты].[Номер Карты].&amp;[970010460636]" c="970010460636"/>
        <s v="[Карты].[Номер Карты].&amp;[970010460765]" c="970010460765"/>
        <s v="[Карты].[Номер Карты].&amp;[970010461017]" c="970010461017"/>
        <s v="[Карты].[Номер Карты].&amp;[970010461140]" c="970010461140"/>
        <s v="[Карты].[Номер Карты].&amp;[970010461272]" c="970010461272"/>
        <s v="[Карты].[Номер Карты].&amp;[970010462036]" c="970010462036"/>
        <s v="[Карты].[Номер Карты].&amp;[970010463296]" c="970010463296"/>
        <s v="[Карты].[Номер Карты].&amp;[970010463459]" c="970010463459"/>
        <s v="[Карты].[Номер Карты].&amp;[970010463611]" c="970010463611"/>
        <s v="[Карты].[Номер Карты].&amp;[970010463877]" c="970010463877"/>
        <s v="[Карты].[Номер Карты].&amp;[970010464203]" c="970010464203"/>
        <s v="[Карты].[Номер Карты].&amp;[970010464798]" c="970010464798"/>
        <s v="[Карты].[Номер Карты].&amp;[970010464805]" c="970010464805"/>
        <s v="[Карты].[Номер Карты].&amp;[970010464911]" c="970010464911"/>
        <s v="[Карты].[Номер Карты].&amp;[970010465051]" c="970010465051"/>
        <s v="[Карты].[Номер Карты].&amp;[970010465261]" c="970010465261"/>
        <s v="[Карты].[Номер Карты].&amp;[970010465474]" c="970010465474"/>
        <s v="[Карты].[Номер Карты].&amp;[970010465518]" c="970010465518"/>
        <s v="[Карты].[Номер Карты].&amp;[970010466010]" c="970010466010"/>
        <s v="[Карты].[Номер Карты].&amp;[970010466123]" c="970010466123"/>
        <s v="[Карты].[Номер Карты].&amp;[970010466329]" c="970010466329"/>
        <s v="[Карты].[Номер Карты].&amp;[970010466782]" c="970010466782"/>
        <s v="[Карты].[Номер Карты].&amp;[970010466844]" c="970010466844"/>
        <s v="[Карты].[Номер Карты].&amp;[970010467109]" c="970010467109"/>
        <s v="[Карты].[Номер Карты].&amp;[970010467460]" c="970010467460"/>
        <s v="[Карты].[Номер Карты].&amp;[970010467819]" c="970010467819"/>
        <s v="[Карты].[Номер Карты].&amp;[970010468168]" c="970010468168"/>
        <s v="[Карты].[Номер Карты].&amp;[970010468531]" c="970010468531"/>
        <s v="[Карты].[Номер Карты].&amp;[970010468713]" c="970010468713"/>
        <s v="[Карты].[Номер Карты].&amp;[970010468816]" c="970010468816"/>
        <s v="[Карты].[Номер Карты].&amp;[970010469023]" c="970010469023"/>
        <s v="[Карты].[Номер Карты].&amp;[970010469289]" c="970010469289"/>
        <s v="[Карты].[Номер Карты].&amp;[970010469610]" c="970010469610"/>
        <s v="[Карты].[Номер Карты].&amp;[970010470076]" c="970010470076"/>
        <s v="[Карты].[Номер Карты].&amp;[970010470482]" c="970010470482"/>
        <s v="[Карты].[Номер Карты].&amp;[970010470729]" c="970010470729"/>
        <s v="[Карты].[Номер Карты].&amp;[970010470950]" c="970010470950"/>
        <s v="[Карты].[Номер Карты].&amp;[970010471177]" c="970010471177"/>
        <s v="[Карты].[Номер Карты].&amp;[970010471222]" c="970010471222"/>
        <s v="[Карты].[Номер Карты].&amp;[970010471409]" c="970010471409"/>
        <s v="[Карты].[Номер Карты].&amp;[970010471414]" c="970010471414"/>
        <s v="[Карты].[Номер Карты].&amp;[970010471425]" c="970010471425"/>
        <s v="[Карты].[Номер Карты].&amp;[970010471434]" c="970010471434"/>
        <s v="[Карты].[Номер Карты].&amp;[970010471556]" c="970010471556"/>
        <s v="[Карты].[Номер Карты].&amp;[970010472128]" c="970010472128"/>
        <s v="[Карты].[Номер Карты].&amp;[970010472336]" c="970010472336"/>
        <s v="[Карты].[Номер Карты].&amp;[970010473057]" c="970010473057"/>
        <s v="[Карты].[Номер Карты].&amp;[970010473807]" c="970010473807"/>
        <s v="[Карты].[Номер Карты].&amp;[970010474427]" c="970010474427"/>
        <s v="[Карты].[Номер Карты].&amp;[970010474463]" c="970010474463"/>
        <s v="[Карты].[Номер Карты].&amp;[970010474470]" c="970010474470"/>
        <s v="[Карты].[Номер Карты].&amp;[970010474649]" c="970010474649"/>
        <s v="[Карты].[Номер Карты].&amp;[970010474820]" c="970010474820"/>
        <s v="[Карты].[Номер Карты].&amp;[970010475019]" c="970010475019"/>
        <s v="[Карты].[Номер Карты].&amp;[970010475615]" c="970010475615"/>
        <s v="[Карты].[Номер Карты].&amp;[970010475951]" c="970010475951"/>
        <s v="[Карты].[Номер Карты].&amp;[970010475961]" c="970010475961"/>
        <s v="[Карты].[Номер Карты].&amp;[970010476591]" c="970010476591"/>
        <s v="[Карты].[Номер Карты].&amp;[970010476763]" c="970010476763"/>
        <s v="[Карты].[Номер Карты].&amp;[970010476902]" c="970010476902"/>
        <s v="[Карты].[Номер Карты].&amp;[970010477161]" c="970010477161"/>
        <s v="[Карты].[Номер Карты].&amp;[970010477748]" c="970010477748"/>
        <s v="[Карты].[Номер Карты].&amp;[970010478490]" c="970010478490"/>
        <s v="[Карты].[Номер Карты].&amp;[970010478966]" c="970010478966"/>
        <s v="[Карты].[Номер Карты].&amp;[970010479059]" c="970010479059"/>
        <s v="[Карты].[Номер Карты].&amp;[970010479646]" c="970010479646"/>
        <s v="[Карты].[Номер Карты].&amp;[970010481171]" c="970010481171"/>
        <s v="[Карты].[Номер Карты].&amp;[970010481527]" c="970010481527"/>
        <s v="[Карты].[Номер Карты].&amp;[970010481534]" c="970010481534"/>
        <s v="[Карты].[Номер Карты].&amp;[970010481584]" c="970010481584"/>
        <s v="[Карты].[Номер Карты].&amp;[970010482104]" c="970010482104"/>
        <s v="[Карты].[Номер Карты].&amp;[970010482948]" c="970010482948"/>
        <s v="[Карты].[Номер Карты].&amp;[970010483058]" c="970010483058"/>
        <s v="[Карты].[Номер Карты].&amp;[970010483093]" c="970010483093"/>
        <s v="[Карты].[Номер Карты].&amp;[970010483262]" c="970010483262"/>
        <s v="[Карты].[Номер Карты].&amp;[970010483385]" c="970010483385"/>
        <s v="[Карты].[Номер Карты].&amp;[970010483431]" c="970010483431"/>
        <s v="[Карты].[Номер Карты].&amp;[970010484359]" c="970010484359"/>
        <s v="[Карты].[Номер Карты].&amp;[970010484395]" c="970010484395"/>
        <s v="[Карты].[Номер Карты].&amp;[970010484452]" c="970010484452"/>
        <s v="[Карты].[Номер Карты].&amp;[970010484501]" c="970010484501"/>
        <s v="[Карты].[Номер Карты].&amp;[970010484626]" c="970010484626"/>
        <s v="[Карты].[Номер Карты].&amp;[970010484676]" c="970010484676"/>
        <s v="[Карты].[Номер Карты].&amp;[970010484761]" c="970010484761"/>
        <s v="[Карты].[Номер Карты].&amp;[970010484992]" c="970010484992"/>
        <s v="[Карты].[Номер Карты].&amp;[970010485177]" c="970010485177"/>
        <s v="[Карты].[Номер Карты].&amp;[970010485957]" c="970010485957"/>
        <s v="[Карты].[Номер Карты].&amp;[970010486053]" c="970010486053"/>
        <s v="[Карты].[Номер Карты].&amp;[970010486155]" c="970010486155"/>
        <s v="[Карты].[Номер Карты].&amp;[970010486233]" c="970010486233"/>
        <s v="[Карты].[Номер Карты].&amp;[970010486278]" c="970010486278"/>
        <s v="[Карты].[Номер Карты].&amp;[970010486848]" c="970010486848"/>
        <s v="[Карты].[Номер Карты].&amp;[970010487549]" c="970010487549"/>
        <s v="[Карты].[Номер Карты].&amp;[970010487893]" c="970010487893"/>
        <s v="[Карты].[Номер Карты].&amp;[970010488018]" c="970010488018"/>
        <s v="[Карты].[Номер Карты].&amp;[970010488047]" c="970010488047"/>
        <s v="[Карты].[Номер Карты].&amp;[970010488774]" c="970010488774"/>
        <s v="[Карты].[Номер Карты].&amp;[970010489144]" c="970010489144"/>
        <s v="[Карты].[Номер Карты].&amp;[970010489185]" c="970010489185"/>
        <s v="[Карты].[Номер Карты].&amp;[970010489484]" c="970010489484"/>
        <s v="[Карты].[Номер Карты].&amp;[970010489528]" c="970010489528"/>
        <s v="[Карты].[Номер Карты].&amp;[970010489621]" c="970010489621"/>
        <s v="[Карты].[Номер Карты].&amp;[970010490273]" c="970010490273"/>
        <s v="[Карты].[Номер Карты].&amp;[970010490300]" c="970010490300"/>
        <s v="[Карты].[Номер Карты].&amp;[970010490379]" c="970010490379"/>
        <s v="[Карты].[Номер Карты].&amp;[970010490634]" c="970010490634"/>
        <s v="[Карты].[Номер Карты].&amp;[970010490682]" c="970010490682"/>
        <s v="[Карты].[Номер Карты].&amp;[970010491436]" c="970010491436"/>
        <s v="[Карты].[Номер Карты].&amp;[970010492583]" c="970010492583"/>
        <s v="[Карты].[Номер Карты].&amp;[970010492868]" c="970010492868"/>
        <s v="[Карты].[Номер Карты].&amp;[970010492982]" c="970010492982"/>
        <s v="[Карты].[Номер Карты].&amp;[970010493139]" c="970010493139"/>
        <s v="[Карты].[Номер Карты].&amp;[970010493234]" c="970010493234"/>
        <s v="[Карты].[Номер Карты].&amp;[970010493341]" c="970010493341"/>
        <s v="[Карты].[Номер Карты].&amp;[970010493634]" c="970010493634"/>
        <s v="[Карты].[Номер Карты].&amp;[970010493908]" c="970010493908"/>
        <s v="[Карты].[Номер Карты].&amp;[970010494115]" c="970010494115"/>
        <s v="[Карты].[Номер Карты].&amp;[970010494435]" c="970010494435"/>
        <s v="[Карты].[Номер Карты].&amp;[970010494883]" c="970010494883"/>
        <s v="[Карты].[Номер Карты].&amp;[970010495175]" c="970010495175"/>
        <s v="[Карты].[Номер Карты].&amp;[970010495666]" c="970010495666"/>
        <s v="[Карты].[Номер Карты].&amp;[970010495789]" c="970010495789"/>
        <s v="[Карты].[Номер Карты].&amp;[970010495824]" c="970010495824"/>
        <s v="[Карты].[Номер Карты].&amp;[970010496094]" c="970010496094"/>
        <s v="[Карты].[Номер Карты].&amp;[970010496189]" c="970010496189"/>
        <s v="[Карты].[Номер Карты].&amp;[970010496579]" c="970010496579"/>
        <s v="[Карты].[Номер Карты].&amp;[970010496920]" c="970010496920"/>
        <s v="[Карты].[Номер Карты].&amp;[970010496969]" c="970010496969"/>
        <s v="[Карты].[Номер Карты].&amp;[970010497040]" c="970010497040"/>
        <s v="[Карты].[Номер Карты].&amp;[970010497189]" c="970010497189"/>
        <s v="[Карты].[Номер Карты].&amp;[970010497207]" c="970010497207"/>
        <s v="[Карты].[Номер Карты].&amp;[970010497478]" c="970010497478"/>
        <s v="[Карты].[Номер Карты].&amp;[970010497918]" c="970010497918"/>
        <s v="[Карты].[Номер Карты].&amp;[970010498191]" c="970010498191"/>
        <s v="[Карты].[Номер Карты].&amp;[970010498356]" c="970010498356"/>
        <s v="[Карты].[Номер Карты].&amp;[970010498445]" c="970010498445"/>
        <s v="[Карты].[Номер Карты].&amp;[970010498695]" c="970010498695"/>
        <s v="[Карты].[Номер Карты].&amp;[970010499446]" c="970010499446"/>
        <s v="[Карты].[Номер Карты].&amp;[970010499601]" c="970010499601"/>
        <s v="[Карты].[Номер Карты].&amp;[970010500522]" c="970010500522"/>
        <s v="[Карты].[Номер Карты].&amp;[970010500826]" c="970010500826"/>
        <s v="[Карты].[Номер Карты].&amp;[970010500937]" c="970010500937"/>
        <s v="[Карты].[Номер Карты].&amp;[970010500967]" c="970010500967"/>
        <s v="[Карты].[Номер Карты].&amp;[970010501088]" c="970010501088"/>
        <s v="[Карты].[Номер Карты].&amp;[970010501186]" c="970010501186"/>
        <s v="[Карты].[Номер Карты].&amp;[970010501220]" c="970010501220"/>
        <s v="[Карты].[Номер Карты].&amp;[970010501366]" c="970010501366"/>
        <s v="[Карты].[Номер Карты].&amp;[970010501491]" c="970010501491"/>
        <s v="[Карты].[Номер Карты].&amp;[970010501757]" c="970010501757"/>
        <s v="[Карты].[Номер Карты].&amp;[970010501941]" c="970010501941"/>
        <s v="[Карты].[Номер Карты].&amp;[970010501976]" c="970010501976"/>
        <s v="[Карты].[Номер Карты].&amp;[970010501980]" c="970010501980"/>
        <s v="[Карты].[Номер Карты].&amp;[970010501985]" c="970010501985"/>
        <s v="[Карты].[Номер Карты].&amp;[970010502426]" c="970010502426"/>
        <s v="[Карты].[Номер Карты].&amp;[970010502748]" c="970010502748"/>
        <s v="[Карты].[Номер Карты].&amp;[970010503056]" c="970010503056"/>
        <s v="[Карты].[Номер Карты].&amp;[970010503861]" c="970010503861"/>
        <s v="[Карты].[Номер Карты].&amp;[970010504156]" c="970010504156"/>
        <s v="[Карты].[Номер Карты].&amp;[970010504403]" c="970010504403"/>
        <s v="[Карты].[Номер Карты].&amp;[970010505413]" c="970010505413"/>
        <s v="[Карты].[Номер Карты].&amp;[970010506105]" c="970010506105"/>
        <s v="[Карты].[Номер Карты].&amp;[970010506354]" c="970010506354"/>
        <s v="[Карты].[Номер Карты].&amp;[970010506663]" c="970010506663"/>
        <s v="[Карты].[Номер Карты].&amp;[970010506735]" c="970010506735"/>
        <s v="[Карты].[Номер Карты].&amp;[970010506736]" c="970010506736"/>
        <s v="[Карты].[Номер Карты].&amp;[970010506941]" c="970010506941"/>
        <s v="[Карты].[Номер Карты].&amp;[970010507247]" c="970010507247"/>
        <s v="[Карты].[Номер Карты].&amp;[970010507439]" c="970010507439"/>
        <s v="[Карты].[Номер Карты].&amp;[970010507684]" c="970010507684"/>
        <s v="[Карты].[Номер Карты].&amp;[970010507770]" c="970010507770"/>
        <s v="[Карты].[Номер Карты].&amp;[970010508074]" c="970010508074"/>
        <s v="[Карты].[Номер Карты].&amp;[970010508186]" c="970010508186"/>
        <s v="[Карты].[Номер Карты].&amp;[970010508489]" c="970010508489"/>
        <s v="[Карты].[Номер Карты].&amp;[970010508533]" c="970010508533"/>
        <s v="[Карты].[Номер Карты].&amp;[970010508879]" c="970010508879"/>
        <s v="[Карты].[Номер Карты].&amp;[970010509087]" c="970010509087"/>
        <s v="[Карты].[Номер Карты].&amp;[970010509487]" c="970010509487"/>
        <s v="[Карты].[Номер Карты].&amp;[970010509568]" c="970010509568"/>
        <s v="[Карты].[Номер Карты].&amp;[970010509992]" c="970010509992"/>
        <s v="[Карты].[Номер Карты].&amp;[970010510002]" c="970010510002"/>
        <s v="[Карты].[Номер Карты].&amp;[970010510033]" c="970010510033"/>
        <s v="[Карты].[Номер Карты].&amp;[970010510059]" c="970010510059"/>
        <s v="[Карты].[Номер Карты].&amp;[970010510061]" c="970010510061"/>
        <s v="[Карты].[Номер Карты].&amp;[970010510125]" c="970010510125"/>
        <s v="[Карты].[Номер Карты].&amp;[970010510348]" c="970010510348"/>
        <s v="[Карты].[Номер Карты].&amp;[970010510632]" c="970010510632"/>
        <s v="[Карты].[Номер Карты].&amp;[970010510867]" c="970010510867"/>
        <s v="[Карты].[Номер Карты].&amp;[970010511290]" c="970010511290"/>
        <s v="[Карты].[Номер Карты].&amp;[970010511405]" c="970010511405"/>
        <s v="[Карты].[Номер Карты].&amp;[970010511523]" c="970010511523"/>
        <s v="[Карты].[Номер Карты].&amp;[970010511537]" c="970010511537"/>
        <s v="[Карты].[Номер Карты].&amp;[970010511619]" c="970010511619"/>
        <s v="[Карты].[Номер Карты].&amp;[970010511950]" c="970010511950"/>
        <s v="[Карты].[Номер Карты].&amp;[970010512000]" c="970010512000"/>
        <s v="[Карты].[Номер Карты].&amp;[970010512135]" c="970010512135"/>
        <s v="[Карты].[Номер Карты].&amp;[970010512377]" c="970010512377"/>
        <s v="[Карты].[Номер Карты].&amp;[970010512744]" c="970010512744"/>
        <s v="[Карты].[Номер Карты].&amp;[970010513079]" c="970010513079"/>
        <s v="[Карты].[Номер Карты].&amp;[970010513676]" c="970010513676"/>
        <s v="[Карты].[Номер Карты].&amp;[970010513940]" c="970010513940"/>
        <s v="[Карты].[Номер Карты].&amp;[970010514211]" c="970010514211"/>
        <s v="[Карты].[Номер Карты].&amp;[970010514407]" c="970010514407"/>
        <s v="[Карты].[Номер Карты].&amp;[970010514507]" c="970010514507"/>
        <s v="[Карты].[Номер Карты].&amp;[970010514544]" c="970010514544"/>
        <s v="[Карты].[Номер Карты].&amp;[970010514663]" c="970010514663"/>
        <s v="[Карты].[Номер Карты].&amp;[970010515488]" c="970010515488"/>
        <s v="[Карты].[Номер Карты].&amp;[970010516356]" c="970010516356"/>
        <s v="[Карты].[Номер Карты].&amp;[970010516469]" c="970010516469"/>
        <s v="[Карты].[Номер Карты].&amp;[970010516682]" c="970010516682"/>
        <s v="[Карты].[Номер Карты].&amp;[970010517294]" c="970010517294"/>
        <s v="[Карты].[Номер Карты].&amp;[970010517296]" c="970010517296"/>
        <s v="[Карты].[Номер Карты].&amp;[970010517586]" c="970010517586"/>
        <s v="[Карты].[Номер Карты].&amp;[970010517643]" c="970010517643"/>
        <s v="[Карты].[Номер Карты].&amp;[970010517816]" c="970010517816"/>
        <s v="[Карты].[Номер Карты].&amp;[970010517852]" c="970010517852"/>
        <s v="[Карты].[Номер Карты].&amp;[970010517921]" c="970010517921"/>
        <s v="[Карты].[Номер Карты].&amp;[970010518139]" c="970010518139"/>
        <s v="[Карты].[Номер Карты].&amp;[970010518387]" c="970010518387"/>
        <s v="[Карты].[Номер Карты].&amp;[970010518531]" c="970010518531"/>
        <s v="[Карты].[Номер Карты].&amp;[970010518570]" c="970010518570"/>
        <s v="[Карты].[Номер Карты].&amp;[970010518790]" c="970010518790"/>
        <s v="[Карты].[Номер Карты].&amp;[970010519233]" c="970010519233"/>
        <s v="[Карты].[Номер Карты].&amp;[970010519768]" c="970010519768"/>
        <s v="[Карты].[Номер Карты].&amp;[970010519819]" c="970010519819"/>
        <s v="[Карты].[Номер Карты].&amp;[970010520048]" c="970010520048"/>
        <s v="[Карты].[Номер Карты].&amp;[970010520163]" c="970010520163"/>
        <s v="[Карты].[Номер Карты].&amp;[970010520317]" c="970010520317"/>
        <s v="[Карты].[Номер Карты].&amp;[970010520451]" c="970010520451"/>
        <s v="[Карты].[Номер Карты].&amp;[970010520561]" c="970010520561"/>
        <s v="[Карты].[Номер Карты].&amp;[970010520928]" c="970010520928"/>
        <s v="[Карты].[Номер Карты].&amp;[970010520945]" c="970010520945"/>
        <s v="[Карты].[Номер Карты].&amp;[970010521191]" c="970010521191"/>
        <s v="[Карты].[Номер Карты].&amp;[970010521213]" c="970010521213"/>
        <s v="[Карты].[Номер Карты].&amp;[970010521447]" c="970010521447"/>
        <s v="[Карты].[Номер Карты].&amp;[970010521601]" c="970010521601"/>
        <s v="[Карты].[Номер Карты].&amp;[970010521661]" c="970010521661"/>
        <s v="[Карты].[Номер Карты].&amp;[970010521932]" c="970010521932"/>
        <s v="[Карты].[Номер Карты].&amp;[970010522253]" c="970010522253"/>
        <s v="[Карты].[Номер Карты].&amp;[970010523652]" c="970010523652"/>
        <s v="[Карты].[Номер Карты].&amp;[970010523852]" c="970010523852"/>
        <s v="[Карты].[Номер Карты].&amp;[970010523942]" c="970010523942"/>
        <s v="[Карты].[Номер Карты].&amp;[970010523948]" c="970010523948"/>
        <s v="[Карты].[Номер Карты].&amp;[970010524735]" c="970010524735"/>
        <s v="[Карты].[Номер Карты].&amp;[970010526142]" c="970010526142"/>
        <s v="[Карты].[Номер Карты].&amp;[970010526151]" c="970010526151"/>
        <s v="[Карты].[Номер Карты].&amp;[970010526390]" c="970010526390"/>
        <s v="[Карты].[Номер Карты].&amp;[970010526727]" c="970010526727"/>
        <s v="[Карты].[Номер Карты].&amp;[970010527490]" c="970010527490"/>
        <s v="[Карты].[Номер Карты].&amp;[970010527520]" c="970010527520"/>
        <s v="[Карты].[Номер Карты].&amp;[970010527590]" c="970010527590"/>
        <s v="[Карты].[Номер Карты].&amp;[970010528086]" c="970010528086"/>
        <s v="[Карты].[Номер Карты].&amp;[970010528563]" c="970010528563"/>
        <s v="[Карты].[Номер Карты].&amp;[970010528575]" c="970010528575"/>
        <s v="[Карты].[Номер Карты].&amp;[970010528981]" c="970010528981"/>
        <s v="[Карты].[Номер Карты].&amp;[970010528988]" c="970010528988"/>
        <s v="[Карты].[Номер Карты].&amp;[970010529384]" c="970010529384"/>
        <s v="[Карты].[Номер Карты].&amp;[970010529571]" c="970010529571"/>
        <s v="[Карты].[Номер Карты].&amp;[970010529630]" c="970010529630"/>
        <s v="[Карты].[Номер Карты].&amp;[970010529742]" c="970010529742"/>
        <s v="[Карты].[Номер Карты].&amp;[970010530243]" c="970010530243"/>
        <s v="[Карты].[Номер Карты].&amp;[970010530587]" c="970010530587"/>
        <s v="[Карты].[Номер Карты].&amp;[970010530654]" c="970010530654"/>
        <s v="[Карты].[Номер Карты].&amp;[970010530879]" c="970010530879"/>
        <s v="[Карты].[Номер Карты].&amp;[970010530947]" c="970010530947"/>
        <s v="[Карты].[Номер Карты].&amp;[970010530970]" c="970010530970"/>
        <s v="[Карты].[Номер Карты].&amp;[970010532157]" c="970010532157"/>
        <s v="[Карты].[Номер Карты].&amp;[970010532333]" c="970010532333"/>
        <s v="[Карты].[Номер Карты].&amp;[970010532553]" c="970010532553"/>
        <s v="[Карты].[Номер Карты].&amp;[970010532734]" c="970010532734"/>
        <s v="[Карты].[Номер Карты].&amp;[970010532916]" c="970010532916"/>
        <s v="[Карты].[Номер Карты].&amp;[970010532922]" c="970010532922"/>
        <s v="[Карты].[Номер Карты].&amp;[970010533705]" c="970010533705"/>
        <s v="[Карты].[Номер Карты].&amp;[970010534164]" c="970010534164"/>
        <s v="[Карты].[Номер Карты].&amp;[970010534512]" c="970010534512"/>
        <s v="[Карты].[Номер Карты].&amp;[970010535188]" c="970010535188"/>
        <s v="[Карты].[Номер Карты].&amp;[970010535216]" c="970010535216"/>
        <s v="[Карты].[Номер Карты].&amp;[970010535561]" c="970010535561"/>
        <s v="[Карты].[Номер Карты].&amp;[970010535880]" c="970010535880"/>
        <s v="[Карты].[Номер Карты].&amp;[970010536018]" c="970010536018"/>
        <s v="[Карты].[Номер Карты].&amp;[970010536169]" c="970010536169"/>
        <s v="[Карты].[Номер Карты].&amp;[970010536179]" c="970010536179"/>
        <s v="[Карты].[Номер Карты].&amp;[970010536559]" c="970010536559"/>
        <s v="[Карты].[Номер Карты].&amp;[970010537135]" c="970010537135"/>
        <s v="[Карты].[Номер Карты].&amp;[970010537221]" c="970010537221"/>
        <s v="[Карты].[Номер Карты].&amp;[970010537509]" c="970010537509"/>
        <s v="[Карты].[Номер Карты].&amp;[970010537533]" c="970010537533"/>
        <s v="[Карты].[Номер Карты].&amp;[970010537551]" c="970010537551"/>
        <s v="[Карты].[Номер Карты].&amp;[970010537750]" c="970010537750"/>
        <s v="[Карты].[Номер Карты].&amp;[970010538344]" c="970010538344"/>
        <s v="[Карты].[Номер Карты].&amp;[970010538632]" c="970010538632"/>
        <s v="[Карты].[Номер Карты].&amp;[970010538810]" c="970010538810"/>
        <s v="[Карты].[Номер Карты].&amp;[970010538988]" c="970010538988"/>
        <s v="[Карты].[Номер Карты].&amp;[970010539230]" c="970010539230"/>
        <s v="[Карты].[Номер Карты].&amp;[970010539246]" c="970010539246"/>
        <s v="[Карты].[Номер Карты].&amp;[970010539487]" c="970010539487"/>
        <s v="[Карты].[Номер Карты].&amp;[970010539651]" c="970010539651"/>
        <s v="[Карты].[Номер Карты].&amp;[970010539859]" c="970010539859"/>
        <s v="[Карты].[Номер Карты].&amp;[970010540635]" c="970010540635"/>
        <s v="[Карты].[Номер Карты].&amp;[970010540788]" c="970010540788"/>
        <s v="[Карты].[Номер Карты].&amp;[970010540968]" c="970010540968"/>
        <s v="[Карты].[Номер Карты].&amp;[970010541182]" c="970010541182"/>
        <s v="[Карты].[Номер Карты].&amp;[970010541229]" c="970010541229"/>
        <s v="[Карты].[Номер Карты].&amp;[970010542038]" c="970010542038"/>
        <s v="[Карты].[Номер Карты].&amp;[970010542570]" c="970010542570"/>
        <s v="[Карты].[Номер Карты].&amp;[970010542612]" c="970010542612"/>
        <s v="[Карты].[Номер Карты].&amp;[970010542638]" c="970010542638"/>
        <s v="[Карты].[Номер Карты].&amp;[970010542721]" c="970010542721"/>
        <s v="[Карты].[Номер Карты].&amp;[970010542865]" c="970010542865"/>
        <s v="[Карты].[Номер Карты].&amp;[970010542949]" c="970010542949"/>
        <s v="[Карты].[Номер Карты].&amp;[970010543573]" c="970010543573"/>
        <s v="[Карты].[Номер Карты].&amp;[970010543729]" c="970010543729"/>
        <s v="[Карты].[Номер Карты].&amp;[970010543859]" c="970010543859"/>
        <s v="[Карты].[Номер Карты].&amp;[970010544280]" c="970010544280"/>
        <s v="[Карты].[Номер Карты].&amp;[970010544498]" c="970010544498"/>
        <s v="[Карты].[Номер Карты].&amp;[970010544625]" c="970010544625"/>
        <s v="[Карты].[Номер Карты].&amp;[970010544869]" c="970010544869"/>
        <s v="[Карты].[Номер Карты].&amp;[970010545332]" c="970010545332"/>
        <s v="[Карты].[Номер Карты].&amp;[970010545387]" c="970010545387"/>
        <s v="[Карты].[Номер Карты].&amp;[970010545422]" c="970010545422"/>
        <s v="[Карты].[Номер Карты].&amp;[970010545453]" c="970010545453"/>
        <s v="[Карты].[Номер Карты].&amp;[970010545484]" c="970010545484"/>
        <s v="[Карты].[Номер Карты].&amp;[970010545970]" c="970010545970"/>
        <s v="[Карты].[Номер Карты].&amp;[970010546014]" c="970010546014"/>
        <s v="[Карты].[Номер Карты].&amp;[970010546106]" c="970010546106"/>
        <s v="[Карты].[Номер Карты].&amp;[970010546458]" c="970010546458"/>
        <s v="[Карты].[Номер Карты].&amp;[970010546462]" c="970010546462"/>
        <s v="[Карты].[Номер Карты].&amp;[970010546480]" c="970010546480"/>
        <s v="[Карты].[Номер Карты].&amp;[970010546515]" c="970010546515"/>
        <s v="[Карты].[Номер Карты].&amp;[970010546572]" c="970010546572"/>
        <s v="[Карты].[Номер Карты].&amp;[970010546592]" c="970010546592"/>
        <s v="[Карты].[Номер Карты].&amp;[970010546619]" c="970010546619"/>
        <s v="[Карты].[Номер Карты].&amp;[970010546733]" c="970010546733"/>
        <s v="[Карты].[Номер Карты].&amp;[970010546779]" c="970010546779"/>
        <s v="[Карты].[Номер Карты].&amp;[970010546812]" c="970010546812"/>
        <s v="[Карты].[Номер Карты].&amp;[970010547235]" c="970010547235"/>
        <s v="[Карты].[Номер Карты].&amp;[970010547442]" c="970010547442"/>
        <s v="[Карты].[Номер Карты].&amp;[970010547456]" c="970010547456"/>
        <s v="[Карты].[Номер Карты].&amp;[970010547460]" c="970010547460"/>
        <s v="[Карты].[Номер Карты].&amp;[970010547571]" c="970010547571"/>
        <s v="[Карты].[Номер Карты].&amp;[970010548038]" c="970010548038"/>
        <s v="[Карты].[Номер Карты].&amp;[970010548117]" c="970010548117"/>
        <s v="[Карты].[Номер Карты].&amp;[970010549358]" c="970010549358"/>
        <s v="[Карты].[Номер Карты].&amp;[970010549494]" c="970010549494"/>
        <s v="[Карты].[Номер Карты].&amp;[970010549860]" c="970010549860"/>
        <s v="[Карты].[Номер Карты].&amp;[970010550032]" c="970010550032"/>
        <s v="[Карты].[Номер Карты].&amp;[970010550203]" c="970010550203"/>
        <s v="[Карты].[Номер Карты].&amp;[970010550254]" c="970010550254"/>
        <s v="[Карты].[Номер Карты].&amp;[970010550405]" c="970010550405"/>
        <s v="[Карты].[Номер Карты].&amp;[970010550454]" c="970010550454"/>
        <s v="[Карты].[Номер Карты].&amp;[970010550471]" c="970010550471"/>
        <s v="[Карты].[Номер Карты].&amp;[970010550711]" c="970010550711"/>
        <s v="[Карты].[Номер Карты].&amp;[970010551196]" c="970010551196"/>
        <s v="[Карты].[Номер Карты].&amp;[970010551281]" c="970010551281"/>
        <s v="[Карты].[Номер Карты].&amp;[970010551652]" c="970010551652"/>
        <s v="[Карты].[Номер Карты].&amp;[970010552473]" c="970010552473"/>
        <s v="[Карты].[Номер Карты].&amp;[970010552729]" c="970010552729"/>
        <s v="[Карты].[Номер Карты].&amp;[970010552930]" c="970010552930"/>
        <s v="[Карты].[Номер Карты].&amp;[970010553315]" c="970010553315"/>
        <s v="[Карты].[Номер Карты].&amp;[970010553425]" c="970010553425"/>
        <s v="[Карты].[Номер Карты].&amp;[970010554548]" c="970010554548"/>
        <s v="[Карты].[Номер Карты].&amp;[970010554611]" c="970010554611"/>
        <s v="[Карты].[Номер Карты].&amp;[970010554790]" c="970010554790"/>
        <s v="[Карты].[Номер Карты].&amp;[970010555540]" c="970010555540"/>
        <s v="[Карты].[Номер Карты].&amp;[970010555879]" c="970010555879"/>
        <s v="[Карты].[Номер Карты].&amp;[970010556165]" c="970010556165"/>
        <s v="[Карты].[Номер Карты].&amp;[970010556254]" c="970010556254"/>
        <s v="[Карты].[Номер Карты].&amp;[970010556893]" c="970010556893"/>
        <s v="[Карты].[Номер Карты].&amp;[970010557022]" c="970010557022"/>
        <s v="[Карты].[Номер Карты].&amp;[970010557122]" c="970010557122"/>
        <s v="[Карты].[Номер Карты].&amp;[970010557212]" c="970010557212"/>
        <s v="[Карты].[Номер Карты].&amp;[970010557623]" c="970010557623"/>
        <s v="[Карты].[Номер Карты].&amp;[970010557906]" c="970010557906"/>
        <s v="[Карты].[Номер Карты].&amp;[970010557912]" c="970010557912"/>
        <s v="[Карты].[Номер Карты].&amp;[970010558050]" c="970010558050"/>
        <s v="[Карты].[Номер Карты].&amp;[970010558570]" c="970010558570"/>
        <s v="[Карты].[Номер Карты].&amp;[970010558892]" c="970010558892"/>
        <s v="[Карты].[Номер Карты].&amp;[970010559343]" c="970010559343"/>
        <s v="[Карты].[Номер Карты].&amp;[970010559518]" c="970010559518"/>
        <s v="[Карты].[Номер Карты].&amp;[970010559583]" c="970010559583"/>
        <s v="[Карты].[Номер Карты].&amp;[970010559891]" c="970010559891"/>
        <s v="[Карты].[Номер Карты].&amp;[970010560125]" c="970010560125"/>
        <s v="[Карты].[Номер Карты].&amp;[970010560240]" c="970010560240"/>
        <s v="[Карты].[Номер Карты].&amp;[970010560527]" c="970010560527"/>
        <s v="[Карты].[Номер Карты].&amp;[970010561008]" c="970010561008"/>
        <s v="[Карты].[Номер Карты].&amp;[970010561123]" c="970010561123"/>
        <s v="[Карты].[Номер Карты].&amp;[970010561210]" c="970010561210"/>
        <s v="[Карты].[Номер Карты].&amp;[970010561238]" c="970010561238"/>
        <s v="[Карты].[Номер Карты].&amp;[970010561463]" c="970010561463"/>
        <s v="[Карты].[Номер Карты].&amp;[970010561891]" c="970010561891"/>
        <s v="[Карты].[Номер Карты].&amp;[970010561947]" c="970010561947"/>
        <s v="[Карты].[Номер Карты].&amp;[970010562092]" c="970010562092"/>
        <s v="[Карты].[Номер Карты].&amp;[970010562127]" c="970010562127"/>
        <s v="[Карты].[Номер Карты].&amp;[970010562131]" c="970010562131"/>
        <s v="[Карты].[Номер Карты].&amp;[970010562565]" c="970010562565"/>
        <s v="[Карты].[Номер Карты].&amp;[970010562634]" c="970010562634"/>
        <s v="[Карты].[Номер Карты].&amp;[970010562829]" c="970010562829"/>
        <s v="[Карты].[Номер Карты].&amp;[970010563339]" c="970010563339"/>
        <s v="[Карты].[Номер Карты].&amp;[970010563652]" c="970010563652"/>
        <s v="[Карты].[Номер Карты].&amp;[970010563880]" c="970010563880"/>
        <s v="[Карты].[Номер Карты].&amp;[970010564487]" c="970010564487"/>
        <s v="[Карты].[Номер Карты].&amp;[970010564645]" c="970010564645"/>
        <s v="[Карты].[Номер Карты].&amp;[970010565010]" c="970010565010"/>
        <s v="[Карты].[Номер Карты].&amp;[970010565812]" c="970010565812"/>
        <s v="[Карты].[Номер Карты].&amp;[970010565855]" c="970010565855"/>
        <s v="[Карты].[Номер Карты].&amp;[970010565941]" c="970010565941"/>
        <s v="[Карты].[Номер Карты].&amp;[970010565989]" c="970010565989"/>
        <s v="[Карты].[Номер Карты].&amp;[970010566300]" c="970010566300"/>
        <s v="[Карты].[Номер Карты].&amp;[970010566544]" c="970010566544"/>
        <s v="[Карты].[Номер Карты].&amp;[970010566883]" c="970010566883"/>
        <s v="[Карты].[Номер Карты].&amp;[970010567100]" c="970010567100"/>
        <s v="[Карты].[Номер Карты].&amp;[970010567122]" c="970010567122"/>
        <s v="[Карты].[Номер Карты].&amp;[970010567469]" c="970010567469"/>
        <s v="[Карты].[Номер Карты].&amp;[970010567861]" c="970010567861"/>
        <s v="[Карты].[Номер Карты].&amp;[970010567983]" c="970010567983"/>
        <s v="[Карты].[Номер Карты].&amp;[970010568208]" c="970010568208"/>
        <s v="[Карты].[Номер Карты].&amp;[970010568308]" c="970010568308"/>
        <s v="[Карты].[Номер Карты].&amp;[970010568899]" c="970010568899"/>
        <s v="[Карты].[Номер Карты].&amp;[970010569019]" c="970010569019"/>
        <s v="[Карты].[Номер Карты].&amp;[970010569163]" c="970010569163"/>
        <s v="[Карты].[Номер Карты].&amp;[970010569290]" c="970010569290"/>
        <s v="[Карты].[Номер Карты].&amp;[970010569551]" c="970010569551"/>
        <s v="[Карты].[Номер Карты].&amp;[970010569618]" c="970010569618"/>
        <s v="[Карты].[Номер Карты].&amp;[970010569641]" c="970010569641"/>
        <s v="[Карты].[Номер Карты].&amp;[970010569736]" c="970010569736"/>
        <s v="[Карты].[Номер Карты].&amp;[970010569963]" c="970010569963"/>
        <s v="[Карты].[Номер Карты].&amp;[970010569979]" c="970010569979"/>
        <s v="[Карты].[Номер Карты].&amp;[970010570151]" c="970010570151"/>
        <s v="[Карты].[Номер Карты].&amp;[970010570449]" c="970010570449"/>
        <s v="[Карты].[Номер Карты].&amp;[970010570456]" c="970010570456"/>
        <s v="[Карты].[Номер Карты].&amp;[970010570480]" c="970010570480"/>
        <s v="[Карты].[Номер Карты].&amp;[970010570889]" c="970010570889"/>
        <s v="[Карты].[Номер Карты].&amp;[970010571060]" c="970010571060"/>
        <s v="[Карты].[Номер Карты].&amp;[970010571804]" c="970010571804"/>
        <s v="[Карты].[Номер Карты].&amp;[970010572187]" c="970010572187"/>
        <s v="[Карты].[Номер Карты].&amp;[970010572530]" c="970010572530"/>
        <s v="[Карты].[Номер Карты].&amp;[970010572632]" c="970010572632"/>
        <s v="[Карты].[Номер Карты].&amp;[970010572832]" c="970010572832"/>
        <s v="[Карты].[Номер Карты].&amp;[970010572871]" c="970010572871"/>
        <s v="[Карты].[Номер Карты].&amp;[970010573338]" c="970010573338"/>
        <s v="[Карты].[Номер Карты].&amp;[970010573347]" c="970010573347"/>
        <s v="[Карты].[Номер Карты].&amp;[970010573361]" c="970010573361"/>
        <s v="[Карты].[Номер Карты].&amp;[970010573528]" c="970010573528"/>
        <s v="[Карты].[Номер Карты].&amp;[970010573734]" c="970010573734"/>
        <s v="[Карты].[Номер Карты].&amp;[970010574963]" c="970010574963"/>
        <s v="[Карты].[Номер Карты].&amp;[970010575298]" c="970010575298"/>
        <s v="[Карты].[Номер Карты].&amp;[970010575410]" c="970010575410"/>
        <s v="[Карты].[Номер Карты].&amp;[970010575701]" c="970010575701"/>
        <s v="[Карты].[Номер Карты].&amp;[970010576120]" c="970010576120"/>
        <s v="[Карты].[Номер Карты].&amp;[970010576653]" c="970010576653"/>
        <s v="[Карты].[Номер Карты].&amp;[970010576787]" c="970010576787"/>
        <s v="[Карты].[Номер Карты].&amp;[970010577105]" c="970010577105"/>
        <s v="[Карты].[Номер Карты].&amp;[970010577393]" c="970010577393"/>
        <s v="[Карты].[Номер Карты].&amp;[970010577535]" c="970010577535"/>
        <s v="[Карты].[Номер Карты].&amp;[970010577840]" c="970010577840"/>
        <s v="[Карты].[Номер Карты].&amp;[970010578261]" c="970010578261"/>
        <s v="[Карты].[Номер Карты].&amp;[970010578696]" c="970010578696"/>
        <s v="[Карты].[Номер Карты].&amp;[970010578953]" c="970010578953"/>
        <s v="[Карты].[Номер Карты].&amp;[970010579140]" c="970010579140"/>
        <s v="[Карты].[Номер Карты].&amp;[970010579326]" c="970010579326"/>
        <s v="[Карты].[Номер Карты].&amp;[970010579357]" c="970010579357"/>
        <s v="[Карты].[Номер Карты].&amp;[970010579981]" c="970010579981"/>
        <s v="[Карты].[Номер Карты].&amp;[970010580223]" c="970010580223"/>
        <s v="[Карты].[Номер Карты].&amp;[970010580258]" c="970010580258"/>
        <s v="[Карты].[Номер Карты].&amp;[970010580308]" c="970010580308"/>
        <s v="[Карты].[Номер Карты].&amp;[970010580516]" c="970010580516"/>
        <s v="[Карты].[Номер Карты].&amp;[970010580748]" c="970010580748"/>
        <s v="[Карты].[Номер Карты].&amp;[970010581382]" c="970010581382"/>
        <s v="[Карты].[Номер Карты].&amp;[970010581710]" c="970010581710"/>
        <s v="[Карты].[Номер Карты].&amp;[970010581927]" c="970010581927"/>
        <s v="[Карты].[Номер Карты].&amp;[970010582095]" c="970010582095"/>
        <s v="[Карты].[Номер Карты].&amp;[970010582910]" c="970010582910"/>
        <s v="[Карты].[Номер Карты].&amp;[970010582944]" c="970010582944"/>
        <s v="[Карты].[Номер Карты].&amp;[970010583015]" c="970010583015"/>
        <s v="[Карты].[Номер Карты].&amp;[970010583048]" c="970010583048"/>
        <s v="[Карты].[Номер Карты].&amp;[970010583574]" c="970010583574"/>
        <s v="[Карты].[Номер Карты].&amp;[970010583836]" c="970010583836"/>
        <s v="[Карты].[Номер Карты].&amp;[970010583983]" c="970010583983"/>
        <s v="[Карты].[Номер Карты].&amp;[970010584327]" c="970010584327"/>
        <s v="[Карты].[Номер Карты].&amp;[970010584365]" c="970010584365"/>
        <s v="[Карты].[Номер Карты].&amp;[970010584417]" c="970010584417"/>
        <s v="[Карты].[Номер Карты].&amp;[970010584927]" c="970010584927"/>
        <s v="[Карты].[Номер Карты].&amp;[970010585077]" c="970010585077"/>
        <s v="[Карты].[Номер Карты].&amp;[970010585180]" c="970010585180"/>
        <s v="[Карты].[Номер Карты].&amp;[970010585615]" c="970010585615"/>
        <s v="[Карты].[Номер Карты].&amp;[970010585846]" c="970010585846"/>
        <s v="[Карты].[Номер Карты].&amp;[970010585855]" c="970010585855"/>
        <s v="[Карты].[Номер Карты].&amp;[970010586125]" c="970010586125"/>
        <s v="[Карты].[Номер Карты].&amp;[970010586473]" c="970010586473"/>
        <s v="[Карты].[Номер Карты].&amp;[970010586590]" c="970010586590"/>
        <s v="[Карты].[Номер Карты].&amp;[970010586908]" c="970010586908"/>
        <s v="[Карты].[Номер Карты].&amp;[970010587265]" c="970010587265"/>
        <s v="[Карты].[Номер Карты].&amp;[970010587347]" c="970010587347"/>
        <s v="[Карты].[Номер Карты].&amp;[970010587587]" c="970010587587"/>
        <s v="[Карты].[Номер Карты].&amp;[970010587836]" c="970010587836"/>
        <s v="[Карты].[Номер Карты].&amp;[970010587840]" c="970010587840"/>
        <s v="[Карты].[Номер Карты].&amp;[970010588002]" c="970010588002"/>
        <s v="[Карты].[Номер Карты].&amp;[970010588096]" c="970010588096"/>
        <s v="[Карты].[Номер Карты].&amp;[970010588519]" c="970010588519"/>
        <s v="[Карты].[Номер Карты].&amp;[970010589340]" c="970010589340"/>
        <s v="[Карты].[Номер Карты].&amp;[970010589606]" c="970010589606"/>
        <s v="[Карты].[Номер Карты].&amp;[970010589668]" c="970010589668"/>
        <s v="[Карты].[Номер Карты].&amp;[970010589760]" c="970010589760"/>
        <s v="[Карты].[Номер Карты].&amp;[970010589790]" c="970010589790"/>
        <s v="[Карты].[Номер Карты].&amp;[970010589834]" c="970010589834"/>
        <s v="[Карты].[Номер Карты].&amp;[970010590180]" c="970010590180"/>
        <s v="[Карты].[Номер Карты].&amp;[970010590576]" c="970010590576"/>
        <s v="[Карты].[Номер Карты].&amp;[970010590927]" c="970010590927"/>
        <s v="[Карты].[Номер Карты].&amp;[970010591137]" c="970010591137"/>
        <s v="[Карты].[Номер Карты].&amp;[970010591503]" c="970010591503"/>
        <s v="[Карты].[Номер Карты].&amp;[970010592020]" c="970010592020"/>
        <s v="[Карты].[Номер Карты].&amp;[970010592211]" c="970010592211"/>
        <s v="[Карты].[Номер Карты].&amp;[970010592438]" c="970010592438"/>
        <s v="[Карты].[Номер Карты].&amp;[970010593320]" c="970010593320"/>
        <s v="[Карты].[Номер Карты].&amp;[970010593476]" c="970010593476"/>
        <s v="[Карты].[Номер Карты].&amp;[970010594261]" c="970010594261"/>
        <s v="[Карты].[Номер Карты].&amp;[970010594275]" c="970010594275"/>
        <s v="[Карты].[Номер Карты].&amp;[970010594980]" c="970010594980"/>
        <s v="[Карты].[Номер Карты].&amp;[970010595195]" c="970010595195"/>
        <s v="[Карты].[Номер Карты].&amp;[970010595522]" c="970010595522"/>
        <s v="[Карты].[Номер Карты].&amp;[970010595714]" c="970010595714"/>
        <s v="[Карты].[Номер Карты].&amp;[970010595859]" c="970010595859"/>
        <s v="[Карты].[Номер Карты].&amp;[970010595975]" c="970010595975"/>
        <s v="[Карты].[Номер Карты].&amp;[970010596173]" c="970010596173"/>
        <s v="[Карты].[Номер Карты].&amp;[970010596652]" c="970010596652"/>
        <s v="[Карты].[Номер Карты].&amp;[970010596870]" c="970010596870"/>
        <s v="[Карты].[Номер Карты].&amp;[970010597244]" c="970010597244"/>
        <s v="[Карты].[Номер Карты].&amp;[970010597269]" c="970010597269"/>
        <s v="[Карты].[Номер Карты].&amp;[970010597321]" c="970010597321"/>
        <s v="[Карты].[Номер Карты].&amp;[970010597905]" c="970010597905"/>
        <s v="[Карты].[Номер Карты].&amp;[970010597987]" c="970010597987"/>
        <s v="[Карты].[Номер Карты].&amp;[970010597990]" c="970010597990"/>
        <s v="[Карты].[Номер Карты].&amp;[970010598105]" c="970010598105"/>
        <s v="[Карты].[Номер Карты].&amp;[970010598408]" c="970010598408"/>
        <s v="[Карты].[Номер Карты].&amp;[970010598510]" c="970010598510"/>
        <s v="[Карты].[Номер Карты].&amp;[970010598683]" c="970010598683"/>
        <s v="[Карты].[Номер Карты].&amp;[970010599116]" c="970010599116"/>
        <s v="[Карты].[Номер Карты].&amp;[970010599223]" c="970010599223"/>
        <s v="[Карты].[Номер Карты].&amp;[970010599278]" c="970010599278"/>
        <s v="[Карты].[Номер Карты].&amp;[970010599545]" c="970010599545"/>
        <s v="[Карты].[Номер Карты].&amp;[970010599655]" c="970010599655"/>
        <s v="[Карты].[Номер Карты].&amp;[970010599879]" c="970010599879"/>
        <s v="[Карты].[Номер Карты].&amp;[970010599907]" c="970010599907"/>
        <s v="[Карты].[Номер Карты].&amp;[970010600026]" c="970010600026"/>
        <s v="[Карты].[Номер Карты].&amp;[970010600492]" c="970010600492"/>
        <s v="[Карты].[Номер Карты].&amp;[970010600848]" c="970010600848"/>
        <s v="[Карты].[Номер Карты].&amp;[970010600879]" c="970010600879"/>
        <s v="[Карты].[Номер Карты].&amp;[970010601463]" c="970010601463"/>
        <s v="[Карты].[Номер Карты].&amp;[970010601488]" c="970010601488"/>
        <s v="[Карты].[Номер Карты].&amp;[970010601712]" c="970010601712"/>
        <s v="[Карты].[Номер Карты].&amp;[970010601769]" c="970010601769"/>
        <s v="[Карты].[Номер Карты].&amp;[970010601898]" c="970010601898"/>
        <s v="[Карты].[Номер Карты].&amp;[970010602192]" c="970010602192"/>
        <s v="[Карты].[Номер Карты].&amp;[970010602233]" c="970010602233"/>
        <s v="[Карты].[Номер Карты].&amp;[970010602493]" c="970010602493"/>
        <s v="[Карты].[Номер Карты].&amp;[970010602998]" c="970010602998"/>
        <s v="[Карты].[Номер Карты].&amp;[970010603900]" c="970010603900"/>
        <s v="[Карты].[Номер Карты].&amp;[970010604542]" c="970010604542"/>
        <s v="[Карты].[Номер Карты].&amp;[970010605074]" c="970010605074"/>
        <s v="[Карты].[Номер Карты].&amp;[970010605551]" c="970010605551"/>
        <s v="[Карты].[Номер Карты].&amp;[970010606122]" c="970010606122"/>
        <s v="[Карты].[Номер Карты].&amp;[970010606148]" c="970010606148"/>
        <s v="[Карты].[Номер Карты].&amp;[970010606576]" c="970010606576"/>
        <s v="[Карты].[Номер Карты].&amp;[970010606714]" c="970010606714"/>
        <s v="[Карты].[Номер Карты].&amp;[970010606902]" c="970010606902"/>
        <s v="[Карты].[Номер Карты].&amp;[970010607333]" c="970010607333"/>
        <s v="[Карты].[Номер Карты].&amp;[970010607982]" c="970010607982"/>
        <s v="[Карты].[Номер Карты].&amp;[970010607989]" c="970010607989"/>
        <s v="[Карты].[Номер Карты].&amp;[970010608353]" c="970010608353"/>
        <s v="[Карты].[Номер Карты].&amp;[970010608724]" c="970010608724"/>
        <s v="[Карты].[Номер Карты].&amp;[970010608868]" c="970010608868"/>
        <s v="[Карты].[Номер Карты].&amp;[970010609118]" c="970010609118"/>
        <s v="[Карты].[Номер Карты].&amp;[970010609381]" c="970010609381"/>
        <s v="[Карты].[Номер Карты].&amp;[970010609566]" c="970010609566"/>
        <s v="[Карты].[Номер Карты].&amp;[970010609676]" c="970010609676"/>
        <s v="[Карты].[Номер Карты].&amp;[970010609783]" c="970010609783"/>
        <s v="[Карты].[Номер Карты].&amp;[970010610233]" c="970010610233"/>
        <s v="[Карты].[Номер Карты].&amp;[970010610558]" c="970010610558"/>
        <s v="[Карты].[Номер Карты].&amp;[970010610659]" c="970010610659"/>
        <s v="[Карты].[Номер Карты].&amp;[970010611247]" c="970010611247"/>
        <s v="[Карты].[Номер Карты].&amp;[970010611412]" c="970010611412"/>
        <s v="[Карты].[Номер Карты].&amp;[970010611759]" c="970010611759"/>
        <s v="[Карты].[Номер Карты].&amp;[970010611790]" c="970010611790"/>
        <s v="[Карты].[Номер Карты].&amp;[970010611881]" c="970010611881"/>
        <s v="[Карты].[Номер Карты].&amp;[970010612500]" c="970010612500"/>
        <s v="[Карты].[Номер Карты].&amp;[970010612817]" c="970010612817"/>
        <s v="[Карты].[Номер Карты].&amp;[970010613065]" c="970010613065"/>
        <s v="[Карты].[Номер Карты].&amp;[970010613137]" c="970010613137"/>
        <s v="[Карты].[Номер Карты].&amp;[970010613376]" c="970010613376"/>
        <s v="[Карты].[Номер Карты].&amp;[970010613571]" c="970010613571"/>
        <s v="[Карты].[Номер Карты].&amp;[970010613785]" c="970010613785"/>
        <s v="[Карты].[Номер Карты].&amp;[970010614105]" c="970010614105"/>
        <s v="[Карты].[Номер Карты].&amp;[970010614216]" c="970010614216"/>
        <s v="[Карты].[Номер Карты].&amp;[970010614874]" c="970010614874"/>
        <s v="[Карты].[Номер Карты].&amp;[970010615341]" c="970010615341"/>
        <s v="[Карты].[Номер Карты].&amp;[970010615585]" c="970010615585"/>
        <s v="[Карты].[Номер Карты].&amp;[970010615679]" c="970010615679"/>
        <s v="[Карты].[Номер Карты].&amp;[970010615750]" c="970010615750"/>
        <s v="[Карты].[Номер Карты].&amp;[970010615998]" c="970010615998"/>
        <s v="[Карты].[Номер Карты].&amp;[970010616137]" c="970010616137"/>
        <s v="[Карты].[Номер Карты].&amp;[970010616494]" c="970010616494"/>
        <s v="[Карты].[Номер Карты].&amp;[970010616546]" c="970010616546"/>
        <s v="[Карты].[Номер Карты].&amp;[970010616551]" c="970010616551"/>
        <s v="[Карты].[Номер Карты].&amp;[970010616563]" c="970010616563"/>
        <s v="[Карты].[Номер Карты].&amp;[970010617259]" c="970010617259"/>
        <s v="[Карты].[Номер Карты].&amp;[970010617438]" c="970010617438"/>
        <s v="[Карты].[Номер Карты].&amp;[970010618101]" c="970010618101"/>
        <s v="[Карты].[Номер Карты].&amp;[970010618183]" c="970010618183"/>
        <s v="[Карты].[Номер Карты].&amp;[970010618570]" c="970010618570"/>
        <s v="[Карты].[Номер Карты].&amp;[970010618817]" c="970010618817"/>
        <s v="[Карты].[Номер Карты].&amp;[970010618976]" c="970010618976"/>
        <s v="[Карты].[Номер Карты].&amp;[970010619434]" c="970010619434"/>
        <s v="[Карты].[Номер Карты].&amp;[970010619488]" c="970010619488"/>
        <s v="[Карты].[Номер Карты].&amp;[970010620035]" c="970010620035"/>
        <s v="[Карты].[Номер Карты].&amp;[970010620052]" c="970010620052"/>
        <s v="[Карты].[Номер Карты].&amp;[970010620108]" c="970010620108"/>
        <s v="[Карты].[Номер Карты].&amp;[970010620224]" c="970010620224"/>
        <s v="[Карты].[Номер Карты].&amp;[970010620264]" c="970010620264"/>
        <s v="[Карты].[Номер Карты].&amp;[970010620320]" c="970010620320"/>
        <s v="[Карты].[Номер Карты].&amp;[970010620372]" c="970010620372"/>
        <s v="[Карты].[Номер Карты].&amp;[970010620396]" c="970010620396"/>
        <s v="[Карты].[Номер Карты].&amp;[970010620482]" c="970010620482"/>
        <s v="[Карты].[Номер Карты].&amp;[970010620611]" c="970010620611"/>
        <s v="[Карты].[Номер Карты].&amp;[970010620785]" c="970010620785"/>
        <s v="[Карты].[Номер Карты].&amp;[970010621246]" c="970010621246"/>
        <s v="[Карты].[Номер Карты].&amp;[970010621502]" c="970010621502"/>
        <s v="[Карты].[Номер Карты].&amp;[970010621660]" c="970010621660"/>
        <s v="[Карты].[Номер Карты].&amp;[970010621682]" c="970010621682"/>
        <s v="[Карты].[Номер Карты].&amp;[970010622115]" c="970010622115"/>
        <s v="[Карты].[Номер Карты].&amp;[970010622204]" c="970010622204"/>
        <s v="[Карты].[Номер Карты].&amp;[970010622296]" c="970010622296"/>
        <s v="[Карты].[Номер Карты].&amp;[970010622586]" c="970010622586"/>
        <s v="[Карты].[Номер Карты].&amp;[970010622669]" c="970010622669"/>
        <s v="[Карты].[Номер Карты].&amp;[970010622671]" c="970010622671"/>
        <s v="[Карты].[Номер Карты].&amp;[970010622767]" c="970010622767"/>
        <s v="[Карты].[Номер Карты].&amp;[970010622801]" c="970010622801"/>
        <s v="[Карты].[Номер Карты].&amp;[970010622895]" c="970010622895"/>
        <s v="[Карты].[Номер Карты].&amp;[970010622933]" c="970010622933"/>
        <s v="[Карты].[Номер Карты].&amp;[970010622968]" c="970010622968"/>
        <s v="[Карты].[Номер Карты].&amp;[970010623209]" c="970010623209"/>
        <s v="[Карты].[Номер Карты].&amp;[970010623280]" c="970010623280"/>
        <s v="[Карты].[Номер Карты].&amp;[970010623553]" c="970010623553"/>
        <s v="[Карты].[Номер Карты].&amp;[970010623810]" c="970010623810"/>
        <s v="[Карты].[Номер Карты].&amp;[970010624211]" c="970010624211"/>
        <s v="[Карты].[Номер Карты].&amp;[970010624329]" c="970010624329"/>
        <s v="[Карты].[Номер Карты].&amp;[970010624734]" c="970010624734"/>
        <s v="[Карты].[Номер Карты].&amp;[970010625117]" c="970010625117"/>
        <s v="[Карты].[Номер Карты].&amp;[970010625152]" c="970010625152"/>
        <s v="[Карты].[Номер Карты].&amp;[970010625227]" c="970010625227"/>
        <s v="[Карты].[Номер Карты].&amp;[970010625260]" c="970010625260"/>
        <s v="[Карты].[Номер Карты].&amp;[970010625902]" c="970010625902"/>
        <s v="[Карты].[Номер Карты].&amp;[970010626067]" c="970010626067"/>
        <s v="[Карты].[Номер Карты].&amp;[970010626068]" c="970010626068"/>
        <s v="[Карты].[Номер Карты].&amp;[970010626466]" c="970010626466"/>
        <s v="[Карты].[Номер Карты].&amp;[970010626486]" c="970010626486"/>
        <s v="[Карты].[Номер Карты].&amp;[970010626533]" c="970010626533"/>
        <s v="[Карты].[Номер Карты].&amp;[970010626537]" c="970010626537"/>
        <s v="[Карты].[Номер Карты].&amp;[970010626669]" c="970010626669"/>
        <s v="[Карты].[Номер Карты].&amp;[970010626828]" c="970010626828"/>
        <s v="[Карты].[Номер Карты].&amp;[970010627161]" c="970010627161"/>
        <s v="[Карты].[Номер Карты].&amp;[970010627227]" c="970010627227"/>
        <s v="[Карты].[Номер Карты].&amp;[970010627524]" c="970010627524"/>
        <s v="[Карты].[Номер Карты].&amp;[970010627677]" c="970010627677"/>
        <s v="[Карты].[Номер Карты].&amp;[970010627982]" c="970010627982"/>
        <s v="[Карты].[Номер Карты].&amp;[970010628045]" c="970010628045"/>
        <s v="[Карты].[Номер Карты].&amp;[970010628090]" c="970010628090"/>
        <s v="[Карты].[Номер Карты].&amp;[970010628346]" c="970010628346"/>
        <s v="[Карты].[Номер Карты].&amp;[970010628594]" c="970010628594"/>
        <s v="[Карты].[Номер Карты].&amp;[970010628933]" c="970010628933"/>
        <s v="[Карты].[Номер Карты].&amp;[970010629008]" c="970010629008"/>
        <s v="[Карты].[Номер Карты].&amp;[970010629257]" c="970010629257"/>
        <s v="[Карты].[Номер Карты].&amp;[970010629339]" c="970010629339"/>
        <s v="[Карты].[Номер Карты].&amp;[970010629646]" c="970010629646"/>
        <s v="[Карты].[Номер Карты].&amp;[970010629995]" c="970010629995"/>
        <s v="[Карты].[Номер Карты].&amp;[970010630070]" c="970010630070"/>
        <s v="[Карты].[Номер Карты].&amp;[970010630277]" c="970010630277"/>
        <s v="[Карты].[Номер Карты].&amp;[970010630501]" c="970010630501"/>
        <s v="[Карты].[Номер Карты].&amp;[970010630649]" c="970010630649"/>
        <s v="[Карты].[Номер Карты].&amp;[970010630677]" c="970010630677"/>
        <s v="[Карты].[Номер Карты].&amp;[970010630945]" c="970010630945"/>
        <s v="[Карты].[Номер Карты].&amp;[970010631073]" c="970010631073"/>
        <s v="[Карты].[Номер Карты].&amp;[970010631235]" c="970010631235"/>
        <s v="[Карты].[Номер Карты].&amp;[970010631303]" c="970010631303"/>
        <s v="[Карты].[Номер Карты].&amp;[970010632004]" c="970010632004"/>
        <s v="[Карты].[Номер Карты].&amp;[970010632268]" c="970010632268"/>
        <s v="[Карты].[Номер Карты].&amp;[970010632442]" c="970010632442"/>
        <s v="[Карты].[Номер Карты].&amp;[970010633021]" c="970010633021"/>
        <s v="[Карты].[Номер Карты].&amp;[970010633136]" c="970010633136"/>
        <s v="[Карты].[Номер Карты].&amp;[970010633137]" c="970010633137"/>
        <s v="[Карты].[Номер Карты].&amp;[970010633206]" c="970010633206"/>
        <s v="[Карты].[Номер Карты].&amp;[970010633462]" c="970010633462"/>
        <s v="[Карты].[Номер Карты].&amp;[970010633730]" c="970010633730"/>
        <s v="[Карты].[Номер Карты].&amp;[970010634371]" c="970010634371"/>
        <s v="[Карты].[Номер Карты].&amp;[970010634847]" c="970010634847"/>
        <s v="[Карты].[Номер Карты].&amp;[970010635386]" c="970010635386"/>
        <s v="[Карты].[Номер Карты].&amp;[970010635631]" c="970010635631"/>
        <s v="[Карты].[Номер Карты].&amp;[970010635755]" c="970010635755"/>
        <s v="[Карты].[Номер Карты].&amp;[970010635981]" c="970010635981"/>
        <s v="[Карты].[Номер Карты].&amp;[970010636126]" c="970010636126"/>
        <s v="[Карты].[Номер Карты].&amp;[970010636375]" c="970010636375"/>
        <s v="[Карты].[Номер Карты].&amp;[970010636377]" c="970010636377"/>
        <s v="[Карты].[Номер Карты].&amp;[970010636475]" c="970010636475"/>
        <s v="[Карты].[Номер Карты].&amp;[970010636521]" c="970010636521"/>
        <s v="[Карты].[Номер Карты].&amp;[970010636533]" c="970010636533"/>
        <s v="[Карты].[Номер Карты].&amp;[970010636607]" c="970010636607"/>
        <s v="[Карты].[Номер Карты].&amp;[970010636611]" c="970010636611"/>
        <s v="[Карты].[Номер Карты].&amp;[970010636920]" c="970010636920"/>
        <s v="[Карты].[Номер Карты].&amp;[970010637133]" c="970010637133"/>
        <s v="[Карты].[Номер Карты].&amp;[970010637907]" c="970010637907"/>
        <s v="[Карты].[Номер Карты].&amp;[970010638291]" c="970010638291"/>
        <s v="[Карты].[Номер Карты].&amp;[970010639373]" c="970010639373"/>
        <s v="[Карты].[Номер Карты].&amp;[970010639628]" c="970010639628"/>
        <s v="[Карты].[Номер Карты].&amp;[970010639669]" c="970010639669"/>
        <s v="[Карты].[Номер Карты].&amp;[970010639683]" c="970010639683"/>
        <s v="[Карты].[Номер Карты].&amp;[970010639914]" c="970010639914"/>
        <s v="[Карты].[Номер Карты].&amp;[970010639993]" c="970010639993"/>
        <s v="[Карты].[Номер Карты].&amp;[970010640069]" c="970010640069"/>
        <s v="[Карты].[Номер Карты].&amp;[970010640117]" c="970010640117"/>
        <s v="[Карты].[Номер Карты].&amp;[970010640323]" c="970010640323"/>
        <s v="[Карты].[Номер Карты].&amp;[970010640404]" c="970010640404"/>
        <s v="[Карты].[Номер Карты].&amp;[970010640673]" c="970010640673"/>
        <s v="[Карты].[Номер Карты].&amp;[970010640818]" c="970010640818"/>
        <s v="[Карты].[Номер Карты].&amp;[970010641229]" c="970010641229"/>
        <s v="[Карты].[Номер Карты].&amp;[970010641234]" c="970010641234"/>
        <s v="[Карты].[Номер Карты].&amp;[970010641828]" c="970010641828"/>
        <s v="[Карты].[Номер Карты].&amp;[970010642079]" c="970010642079"/>
        <s v="[Карты].[Номер Карты].&amp;[970010642534]" c="970010642534"/>
        <s v="[Карты].[Номер Карты].&amp;[970010642613]" c="970010642613"/>
        <s v="[Карты].[Номер Карты].&amp;[970010643884]" c="970010643884"/>
        <s v="[Карты].[Номер Карты].&amp;[970010644463]" c="970010644463"/>
        <s v="[Карты].[Номер Карты].&amp;[970010644671]" c="970010644671"/>
        <s v="[Карты].[Номер Карты].&amp;[970010644703]" c="970010644703"/>
        <s v="[Карты].[Номер Карты].&amp;[970010644904]" c="970010644904"/>
        <s v="[Карты].[Номер Карты].&amp;[970010644979]" c="970010644979"/>
        <s v="[Карты].[Номер Карты].&amp;[970010645295]" c="970010645295"/>
        <s v="[Карты].[Номер Карты].&amp;[970010646285]" c="970010646285"/>
        <s v="[Карты].[Номер Карты].&amp;[970010646502]" c="970010646502"/>
        <s v="[Карты].[Номер Карты].&amp;[970010646892]" c="970010646892"/>
        <s v="[Карты].[Номер Карты].&amp;[970010646987]" c="970010646987"/>
        <s v="[Карты].[Номер Карты].&amp;[970010647118]" c="970010647118"/>
        <s v="[Карты].[Номер Карты].&amp;[970010647598]" c="970010647598"/>
        <s v="[Карты].[Номер Карты].&amp;[970010647843]" c="970010647843"/>
        <s v="[Карты].[Номер Карты].&amp;[970010648294]" c="970010648294"/>
        <s v="[Карты].[Номер Карты].&amp;[970010648313]" c="970010648313"/>
        <s v="[Карты].[Номер Карты].&amp;[970010648668]" c="970010648668"/>
        <s v="[Карты].[Номер Карты].&amp;[970010649018]" c="970010649018"/>
        <s v="[Карты].[Номер Карты].&amp;[970010649520]" c="970010649520"/>
        <s v="[Карты].[Номер Карты].&amp;[970010649708]" c="970010649708"/>
        <s v="[Карты].[Номер Карты].&amp;[970010649742]" c="970010649742"/>
        <s v="[Карты].[Номер Карты].&amp;[970010649885]" c="970010649885"/>
        <s v="[Карты].[Номер Карты].&amp;[970010649998]" c="970010649998"/>
        <s v="[Карты].[Номер Карты].&amp;[970010650590]" c="970010650590"/>
        <s v="[Карты].[Номер Карты].&amp;[970010650599]" c="970010650599"/>
        <s v="[Карты].[Номер Карты].&amp;[970010650733]" c="970010650733"/>
        <s v="[Карты].[Номер Карты].&amp;[970010651478]" c="970010651478"/>
        <s v="[Карты].[Номер Карты].&amp;[970010651834]" c="970010651834"/>
        <s v="[Карты].[Номер Карты].&amp;[970010652332]" c="970010652332"/>
        <s v="[Карты].[Номер Карты].&amp;[970010652447]" c="970010652447"/>
        <s v="[Карты].[Номер Карты].&amp;[970010653344]" c="970010653344"/>
        <s v="[Карты].[Номер Карты].&amp;[970010653374]" c="970010653374"/>
        <s v="[Карты].[Номер Карты].&amp;[970010653510]" c="970010653510"/>
        <s v="[Карты].[Номер Карты].&amp;[970010654145]" c="970010654145"/>
        <s v="[Карты].[Номер Карты].&amp;[970010654185]" c="970010654185"/>
        <s v="[Карты].[Номер Карты].&amp;[970010654953]" c="970010654953"/>
        <s v="[Карты].[Номер Карты].&amp;[970010655019]" c="970010655019"/>
        <s v="[Карты].[Номер Карты].&amp;[970010655330]" c="970010655330"/>
        <s v="[Карты].[Номер Карты].&amp;[970010655346]" c="970010655346"/>
        <s v="[Карты].[Номер Карты].&amp;[970010655717]" c="970010655717"/>
        <s v="[Карты].[Номер Карты].&amp;[970010655880]" c="970010655880"/>
        <s v="[Карты].[Номер Карты].&amp;[970010655918]" c="970010655918"/>
        <s v="[Карты].[Номер Карты].&amp;[970010656269]" c="970010656269"/>
        <s v="[Карты].[Номер Карты].&amp;[970010656471]" c="970010656471"/>
        <s v="[Карты].[Номер Карты].&amp;[970010656674]" c="970010656674"/>
        <s v="[Карты].[Номер Карты].&amp;[970010656838]" c="970010656838"/>
        <s v="[Карты].[Номер Карты].&amp;[970010656936]" c="970010656936"/>
        <s v="[Карты].[Номер Карты].&amp;[970010657071]" c="970010657071"/>
        <s v="[Карты].[Номер Карты].&amp;[970010657583]" c="970010657583"/>
        <s v="[Карты].[Номер Карты].&amp;[970010657608]" c="970010657608"/>
        <s v="[Карты].[Номер Карты].&amp;[970010657634]" c="970010657634"/>
        <s v="[Карты].[Номер Карты].&amp;[970010657852]" c="970010657852"/>
        <s v="[Карты].[Номер Карты].&amp;[970010657911]" c="970010657911"/>
        <s v="[Карты].[Номер Карты].&amp;[970010658196]" c="970010658196"/>
        <s v="[Карты].[Номер Карты].&amp;[970010658219]" c="970010658219"/>
        <s v="[Карты].[Номер Карты].&amp;[970010658300]" c="970010658300"/>
        <s v="[Карты].[Номер Карты].&amp;[970010658353]" c="970010658353"/>
        <s v="[Карты].[Номер Карты].&amp;[970010658664]" c="970010658664"/>
        <s v="[Карты].[Номер Карты].&amp;[970010659209]" c="970010659209"/>
        <s v="[Карты].[Номер Карты].&amp;[970010659295]" c="970010659295"/>
        <s v="[Карты].[Номер Карты].&amp;[970010659505]" c="970010659505"/>
        <s v="[Карты].[Номер Карты].&amp;[970010659843]" c="970010659843"/>
        <s v="[Карты].[Номер Карты].&amp;[970010659935]" c="970010659935"/>
        <s v="[Карты].[Номер Карты].&amp;[970010660046]" c="970010660046"/>
        <s v="[Карты].[Номер Карты].&amp;[970010660729]" c="970010660729"/>
        <s v="[Карты].[Номер Карты].&amp;[970010660895]" c="970010660895"/>
        <s v="[Карты].[Номер Карты].&amp;[970010660987]" c="970010660987"/>
        <s v="[Карты].[Номер Карты].&amp;[970010661230]" c="970010661230"/>
        <s v="[Карты].[Номер Карты].&amp;[970010661744]" c="970010661744"/>
        <s v="[Карты].[Номер Карты].&amp;[970010662618]" c="970010662618"/>
        <s v="[Карты].[Номер Карты].&amp;[970010662754]" c="970010662754"/>
        <s v="[Карты].[Номер Карты].&amp;[970010663049]" c="970010663049"/>
        <s v="[Карты].[Номер Карты].&amp;[970010663365]" c="970010663365"/>
        <s v="[Карты].[Номер Карты].&amp;[970010663809]" c="970010663809"/>
        <s v="[Карты].[Номер Карты].&amp;[970010663875]" c="970010663875"/>
        <s v="[Карты].[Номер Карты].&amp;[970010664346]" c="970010664346"/>
        <s v="[Карты].[Номер Карты].&amp;[970010664355]" c="970010664355"/>
        <s v="[Карты].[Номер Карты].&amp;[970010665026]" c="970010665026"/>
        <s v="[Карты].[Номер Карты].&amp;[970010665057]" c="970010665057"/>
        <s v="[Карты].[Номер Карты].&amp;[970010665520]" c="970010665520"/>
        <s v="[Карты].[Номер Карты].&amp;[970010665994]" c="970010665994"/>
        <s v="[Карты].[Номер Карты].&amp;[970010666028]" c="970010666028"/>
        <s v="[Карты].[Номер Карты].&amp;[970010666034]" c="970010666034"/>
        <s v="[Карты].[Номер Карты].&amp;[970010666187]" c="970010666187"/>
        <s v="[Карты].[Номер Карты].&amp;[970010666214]" c="970010666214"/>
        <s v="[Карты].[Номер Карты].&amp;[970010666844]" c="970010666844"/>
        <s v="[Карты].[Номер Карты].&amp;[970010667723]" c="970010667723"/>
        <s v="[Карты].[Номер Карты].&amp;[970010667812]" c="970010667812"/>
        <s v="[Карты].[Номер Карты].&amp;[970010668117]" c="970010668117"/>
        <s v="[Карты].[Номер Карты].&amp;[970010668697]" c="970010668697"/>
        <s v="[Карты].[Номер Карты].&amp;[970010669349]" c="970010669349"/>
        <s v="[Карты].[Номер Карты].&amp;[970010669699]" c="970010669699"/>
        <s v="[Карты].[Номер Карты].&amp;[970010670321]" c="970010670321"/>
        <s v="[Карты].[Номер Карты].&amp;[970010670335]" c="970010670335"/>
        <s v="[Карты].[Номер Карты].&amp;[970010670365]" c="970010670365"/>
        <s v="[Карты].[Номер Карты].&amp;[970010670532]" c="970010670532"/>
        <s v="[Карты].[Номер Карты].&amp;[970010670635]" c="970010670635"/>
        <s v="[Карты].[Номер Карты].&amp;[970010671729]" c="970010671729"/>
        <s v="[Карты].[Номер Карты].&amp;[970010671737]" c="970010671737"/>
        <s v="[Карты].[Номер Карты].&amp;[970010671759]" c="970010671759"/>
        <s v="[Карты].[Номер Карты].&amp;[970010671930]" c="970010671930"/>
        <s v="[Карты].[Номер Карты].&amp;[970010671954]" c="970010671954"/>
        <s v="[Карты].[Номер Карты].&amp;[970010671993]" c="970010671993"/>
        <s v="[Карты].[Номер Карты].&amp;[970010672011]" c="970010672011"/>
        <s v="[Карты].[Номер Карты].&amp;[970010672046]" c="970010672046"/>
        <s v="[Карты].[Номер Карты].&amp;[970010672399]" c="970010672399"/>
        <s v="[Карты].[Номер Карты].&amp;[970010672495]" c="970010672495"/>
        <s v="[Карты].[Номер Карты].&amp;[970010672514]" c="970010672514"/>
        <s v="[Карты].[Номер Карты].&amp;[970010673193]" c="970010673193"/>
        <s v="[Карты].[Номер Карты].&amp;[970010673434]" c="970010673434"/>
        <s v="[Карты].[Номер Карты].&amp;[970010673546]" c="970010673546"/>
        <s v="[Карты].[Номер Карты].&amp;[970010673661]" c="970010673661"/>
        <s v="[Карты].[Номер Карты].&amp;[970010673726]" c="970010673726"/>
        <s v="[Карты].[Номер Карты].&amp;[970010673909]" c="970010673909"/>
        <s v="[Карты].[Номер Карты].&amp;[970010673933]" c="970010673933"/>
        <s v="[Карты].[Номер Карты].&amp;[970010674101]" c="970010674101"/>
        <s v="[Карты].[Номер Карты].&amp;[970010674659]" c="970010674659"/>
        <s v="[Карты].[Номер Карты].&amp;[970010674998]" c="970010674998"/>
        <s v="[Карты].[Номер Карты].&amp;[970010675566]" c="970010675566"/>
        <s v="[Карты].[Номер Карты].&amp;[970010675584]" c="970010675584"/>
        <s v="[Карты].[Номер Карты].&amp;[970010675688]" c="970010675688"/>
        <s v="[Карты].[Номер Карты].&amp;[970010675893]" c="970010675893"/>
        <s v="[Карты].[Номер Карты].&amp;[970010676067]" c="970010676067"/>
        <s v="[Карты].[Номер Карты].&amp;[970010676130]" c="970010676130"/>
        <s v="[Карты].[Номер Карты].&amp;[970010676314]" c="970010676314"/>
        <s v="[Карты].[Номер Карты].&amp;[970010676369]" c="970010676369"/>
        <s v="[Карты].[Номер Карты].&amp;[970010676468]" c="970010676468"/>
        <s v="[Карты].[Номер Карты].&amp;[970010676804]" c="970010676804"/>
        <s v="[Карты].[Номер Карты].&amp;[970010676946]" c="970010676946"/>
        <s v="[Карты].[Номер Карты].&amp;[970010677264]" c="970010677264"/>
        <s v="[Карты].[Номер Карты].&amp;[970010677278]" c="970010677278"/>
        <s v="[Карты].[Номер Карты].&amp;[970010678058]" c="970010678058"/>
        <s v="[Карты].[Номер Карты].&amp;[970010678346]" c="970010678346"/>
        <s v="[Карты].[Номер Карты].&amp;[970010678556]" c="970010678556"/>
        <s v="[Карты].[Номер Карты].&amp;[970010678888]" c="970010678888"/>
        <s v="[Карты].[Номер Карты].&amp;[970010679021]" c="970010679021"/>
        <s v="[Карты].[Номер Карты].&amp;[970010679027]" c="970010679027"/>
        <s v="[Карты].[Номер Карты].&amp;[970010679145]" c="970010679145"/>
        <s v="[Карты].[Номер Карты].&amp;[970010679198]" c="970010679198"/>
        <s v="[Карты].[Номер Карты].&amp;[970010679205]" c="970010679205"/>
        <s v="[Карты].[Номер Карты].&amp;[970010679409]" c="970010679409"/>
        <s v="[Карты].[Номер Карты].&amp;[970010679641]" c="970010679641"/>
        <s v="[Карты].[Номер Карты].&amp;[970010680118]" c="970010680118"/>
        <s v="[Карты].[Номер Карты].&amp;[970010680147]" c="970010680147"/>
        <s v="[Карты].[Номер Карты].&amp;[970010680316]" c="970010680316"/>
        <s v="[Карты].[Номер Карты].&amp;[970010680486]" c="970010680486"/>
        <s v="[Карты].[Номер Карты].&amp;[970010680693]" c="970010680693"/>
        <s v="[Карты].[Номер Карты].&amp;[970010680986]" c="970010680986"/>
        <s v="[Карты].[Номер Карты].&amp;[970010682384]" c="970010682384"/>
        <s v="[Карты].[Номер Карты].&amp;[970010682667]" c="970010682667"/>
        <s v="[Карты].[Номер Карты].&amp;[970010682876]" c="970010682876"/>
        <s v="[Карты].[Номер Карты].&amp;[970010682975]" c="970010682975"/>
        <s v="[Карты].[Номер Карты].&amp;[970010683161]" c="970010683161"/>
        <s v="[Карты].[Номер Карты].&amp;[970010683253]" c="970010683253"/>
        <s v="[Карты].[Номер Карты].&amp;[970010683470]" c="970010683470"/>
        <s v="[Карты].[Номер Карты].&amp;[970010683531]" c="970010683531"/>
        <s v="[Карты].[Номер Карты].&amp;[970010683727]" c="970010683727"/>
        <s v="[Карты].[Номер Карты].&amp;[970010683857]" c="970010683857"/>
        <s v="[Карты].[Номер Карты].&amp;[970010683891]" c="970010683891"/>
        <s v="[Карты].[Номер Карты].&amp;[970010684207]" c="970010684207"/>
        <s v="[Карты].[Номер Карты].&amp;[970010684248]" c="970010684248"/>
        <s v="[Карты].[Номер Карты].&amp;[970010684457]" c="970010684457"/>
        <s v="[Карты].[Номер Карты].&amp;[970010684544]" c="970010684544"/>
        <s v="[Карты].[Номер Карты].&amp;[970010684931]" c="970010684931"/>
        <s v="[Карты].[Номер Карты].&amp;[970010685184]" c="970010685184"/>
        <s v="[Карты].[Номер Карты].&amp;[970010685307]" c="970010685307"/>
        <s v="[Карты].[Номер Карты].&amp;[970010685439]" c="970010685439"/>
        <s v="[Карты].[Номер Карты].&amp;[970010685705]" c="970010685705"/>
        <s v="[Карты].[Номер Карты].&amp;[970010685858]" c="970010685858"/>
        <s v="[Карты].[Номер Карты].&amp;[970010686008]" c="970010686008"/>
        <s v="[Карты].[Номер Карты].&amp;[970010686267]" c="970010686267"/>
        <s v="[Карты].[Номер Карты].&amp;[970010686368]" c="970010686368"/>
        <s v="[Карты].[Номер Карты].&amp;[970010686393]" c="970010686393"/>
        <s v="[Карты].[Номер Карты].&amp;[970010686805]" c="970010686805"/>
        <s v="[Карты].[Номер Карты].&amp;[970010686958]" c="970010686958"/>
        <s v="[Карты].[Номер Карты].&amp;[970010686982]" c="970010686982"/>
        <s v="[Карты].[Номер Карты].&amp;[970010687224]" c="970010687224"/>
        <s v="[Карты].[Номер Карты].&amp;[970010687530]" c="970010687530"/>
        <s v="[Карты].[Номер Карты].&amp;[970010688062]" c="970010688062"/>
        <s v="[Карты].[Номер Карты].&amp;[970010688115]" c="970010688115"/>
        <s v="[Карты].[Номер Карты].&amp;[970010688192]" c="970010688192"/>
        <s v="[Карты].[Номер Карты].&amp;[970010688368]" c="970010688368"/>
        <s v="[Карты].[Номер Карты].&amp;[970010688676]" c="970010688676"/>
        <s v="[Карты].[Номер Карты].&amp;[970010688877]" c="970010688877"/>
        <s v="[Карты].[Номер Карты].&amp;[970010689048]" c="970010689048"/>
        <s v="[Карты].[Номер Карты].&amp;[970010689177]" c="970010689177"/>
        <s v="[Карты].[Номер Карты].&amp;[970010689248]" c="970010689248"/>
        <s v="[Карты].[Номер Карты].&amp;[970010689486]" c="970010689486"/>
        <s v="[Карты].[Номер Карты].&amp;[970010689548]" c="970010689548"/>
        <s v="[Карты].[Номер Карты].&amp;[970010689562]" c="970010689562"/>
        <s v="[Карты].[Номер Карты].&amp;[970010689967]" c="970010689967"/>
        <s v="[Карты].[Номер Карты].&amp;[970010690142]" c="970010690142"/>
        <s v="[Карты].[Номер Карты].&amp;[970010691359]" c="970010691359"/>
        <s v="[Карты].[Номер Карты].&amp;[970010691492]" c="970010691492"/>
        <s v="[Карты].[Номер Карты].&amp;[970010691763]" c="970010691763"/>
        <s v="[Карты].[Номер Карты].&amp;[970010691769]" c="970010691769"/>
        <s v="[Карты].[Номер Карты].&amp;[970010692008]" c="970010692008"/>
        <s v="[Карты].[Номер Карты].&amp;[970010692264]" c="970010692264"/>
        <s v="[Карты].[Номер Карты].&amp;[970010692533]" c="970010692533"/>
        <s v="[Карты].[Номер Карты].&amp;[970010692640]" c="970010692640"/>
        <s v="[Карты].[Номер Карты].&amp;[970010693023]" c="970010693023"/>
        <s v="[Карты].[Номер Карты].&amp;[970010693169]" c="970010693169"/>
        <s v="[Карты].[Номер Карты].&amp;[970010693182]" c="970010693182"/>
        <s v="[Карты].[Номер Карты].&amp;[970010693364]" c="970010693364"/>
        <s v="[Карты].[Номер Карты].&amp;[970010693467]" c="970010693467"/>
        <s v="[Карты].[Номер Карты].&amp;[970010693822]" c="970010693822"/>
        <s v="[Карты].[Номер Карты].&amp;[970010693835]" c="970010693835"/>
        <s v="[Карты].[Номер Карты].&amp;[970010694241]" c="970010694241"/>
        <s v="[Карты].[Номер Карты].&amp;[970010695160]" c="970010695160"/>
        <s v="[Карты].[Номер Карты].&amp;[970010695190]" c="970010695190"/>
        <s v="[Карты].[Номер Карты].&amp;[970010695483]" c="970010695483"/>
        <s v="[Карты].[Номер Карты].&amp;[970010695787]" c="970010695787"/>
        <s v="[Карты].[Номер Карты].&amp;[970010696012]" c="970010696012"/>
        <s v="[Карты].[Номер Карты].&amp;[970010696057]" c="970010696057"/>
        <s v="[Карты].[Номер Карты].&amp;[970010696258]" c="970010696258"/>
        <s v="[Карты].[Номер Карты].&amp;[970010696314]" c="970010696314"/>
        <s v="[Карты].[Номер Карты].&amp;[970010696379]" c="970010696379"/>
        <s v="[Карты].[Номер Карты].&amp;[970010696845]" c="970010696845"/>
        <s v="[Карты].[Номер Карты].&amp;[970010697167]" c="970010697167"/>
        <s v="[Карты].[Номер Карты].&amp;[970010697335]" c="970010697335"/>
        <s v="[Карты].[Номер Карты].&amp;[970010697504]" c="970010697504"/>
        <s v="[Карты].[Номер Карты].&amp;[970010698325]" c="970010698325"/>
        <s v="[Карты].[Номер Карты].&amp;[970010698706]" c="970010698706"/>
        <s v="[Карты].[Номер Карты].&amp;[970010699085]" c="970010699085"/>
        <s v="[Карты].[Номер Карты].&amp;[970010699086]" c="970010699086"/>
        <s v="[Карты].[Номер Карты].&amp;[970010699112]" c="970010699112"/>
        <s v="[Карты].[Номер Карты].&amp;[970010699159]" c="970010699159"/>
        <s v="[Карты].[Номер Карты].&amp;[970010699271]" c="970010699271"/>
        <s v="[Карты].[Номер Карты].&amp;[970010699293]" c="970010699293"/>
        <s v="[Карты].[Номер Карты].&amp;[970010699869]" c="970010699869"/>
        <s v="[Карты].[Номер Карты].&amp;[970010699886]" c="970010699886"/>
        <s v="[Карты].[Номер Карты].&amp;[970010700363]" c="970010700363"/>
        <s v="[Карты].[Номер Карты].&amp;[970010700673]" c="970010700673"/>
        <s v="[Карты].[Номер Карты].&amp;[970010700730]" c="970010700730"/>
        <s v="[Карты].[Номер Карты].&amp;[970010700808]" c="970010700808"/>
        <s v="[Карты].[Номер Карты].&amp;[970010701195]" c="970010701195"/>
        <s v="[Карты].[Номер Карты].&amp;[970010701730]" c="970010701730"/>
        <s v="[Карты].[Номер Карты].&amp;[970010701926]" c="970010701926"/>
        <s v="[Карты].[Номер Карты].&amp;[970010702069]" c="970010702069"/>
        <s v="[Карты].[Номер Карты].&amp;[970010702161]" c="970010702161"/>
        <s v="[Карты].[Номер Карты].&amp;[970010702318]" c="970010702318"/>
        <s v="[Карты].[Номер Карты].&amp;[970010702348]" c="970010702348"/>
        <s v="[Карты].[Номер Карты].&amp;[970010702383]" c="970010702383"/>
        <s v="[Карты].[Номер Карты].&amp;[970010702663]" c="970010702663"/>
        <s v="[Карты].[Номер Карты].&amp;[970010702958]" c="970010702958"/>
        <s v="[Карты].[Номер Карты].&amp;[970010703021]" c="970010703021"/>
        <s v="[Карты].[Номер Карты].&amp;[970010703050]" c="970010703050"/>
        <s v="[Карты].[Номер Карты].&amp;[970010703134]" c="970010703134"/>
        <s v="[Карты].[Номер Карты].&amp;[970010703192]" c="970010703192"/>
        <s v="[Карты].[Номер Карты].&amp;[970010703207]" c="970010703207"/>
        <s v="[Карты].[Номер Карты].&amp;[970010703220]" c="970010703220"/>
        <s v="[Карты].[Номер Карты].&amp;[970010703515]" c="970010703515"/>
        <s v="[Карты].[Номер Карты].&amp;[970010703979]" c="970010703979"/>
        <s v="[Карты].[Номер Карты].&amp;[970010704103]" c="970010704103"/>
        <s v="[Карты].[Номер Карты].&amp;[970010704186]" c="970010704186"/>
        <s v="[Карты].[Номер Карты].&amp;[970010704263]" c="970010704263"/>
        <s v="[Карты].[Номер Карты].&amp;[970010704465]" c="970010704465"/>
        <s v="[Карты].[Номер Карты].&amp;[970010704489]" c="970010704489"/>
        <s v="[Карты].[Номер Карты].&amp;[970010704549]" c="970010704549"/>
        <s v="[Карты].[Номер Карты].&amp;[970010704792]" c="970010704792"/>
        <s v="[Карты].[Номер Карты].&amp;[970010704801]" c="970010704801"/>
        <s v="[Карты].[Номер Карты].&amp;[970010704934]" c="970010704934"/>
        <s v="[Карты].[Номер Карты].&amp;[970010705081]" c="970010705081"/>
        <s v="[Карты].[Номер Карты].&amp;[970010705130]" c="970010705130"/>
        <s v="[Карты].[Номер Карты].&amp;[970010705486]" c="970010705486"/>
        <s v="[Карты].[Номер Карты].&amp;[970010705788]" c="970010705788"/>
        <s v="[Карты].[Номер Карты].&amp;[970010706276]" c="970010706276"/>
        <s v="[Карты].[Номер Карты].&amp;[970010706932]" c="970010706932"/>
        <s v="[Карты].[Номер Карты].&amp;[970010707133]" c="970010707133"/>
        <s v="[Карты].[Номер Карты].&amp;[970010707245]" c="970010707245"/>
        <s v="[Карты].[Номер Карты].&amp;[970010707386]" c="970010707386"/>
        <s v="[Карты].[Номер Карты].&amp;[970010707393]" c="970010707393"/>
        <s v="[Карты].[Номер Карты].&amp;[970010707469]" c="970010707469"/>
        <s v="[Карты].[Номер Карты].&amp;[970010707540]" c="970010707540"/>
        <s v="[Карты].[Номер Карты].&amp;[970010707879]" c="970010707879"/>
        <s v="[Карты].[Номер Карты].&amp;[970010707968]" c="970010707968"/>
        <s v="[Карты].[Номер Карты].&amp;[970010708209]" c="970010708209"/>
        <s v="[Карты].[Номер Карты].&amp;[970010708632]" c="970010708632"/>
        <s v="[Карты].[Номер Карты].&amp;[970010708784]" c="970010708784"/>
        <s v="[Карты].[Номер Карты].&amp;[970010708812]" c="970010708812"/>
        <s v="[Карты].[Номер Карты].&amp;[970010708867]" c="970010708867"/>
        <s v="[Карты].[Номер Карты].&amp;[970010709180]" c="970010709180"/>
        <s v="[Карты].[Номер Карты].&amp;[970010709810]" c="970010709810"/>
        <s v="[Карты].[Номер Карты].&amp;[970010709843]" c="970010709843"/>
        <s v="[Карты].[Номер Карты].&amp;[970010710169]" c="970010710169"/>
        <s v="[Карты].[Номер Карты].&amp;[970010710211]" c="970010710211"/>
        <s v="[Карты].[Номер Карты].&amp;[970010710269]" c="970010710269"/>
        <s v="[Карты].[Номер Карты].&amp;[970010710647]" c="970010710647"/>
        <s v="[Карты].[Номер Карты].&amp;[970010710844]" c="970010710844"/>
        <s v="[Карты].[Номер Карты].&amp;[970010711061]" c="970010711061"/>
        <s v="[Карты].[Номер Карты].&amp;[970010711185]" c="970010711185"/>
        <s v="[Карты].[Номер Карты].&amp;[970010711217]" c="970010711217"/>
        <s v="[Карты].[Номер Карты].&amp;[970010711339]" c="970010711339"/>
        <s v="[Карты].[Номер Карты].&amp;[970010711365]" c="970010711365"/>
        <s v="[Карты].[Номер Карты].&amp;[970010711552]" c="970010711552"/>
        <s v="[Карты].[Номер Карты].&amp;[970010711676]" c="970010711676"/>
        <s v="[Карты].[Номер Карты].&amp;[970010711724]" c="970010711724"/>
        <s v="[Карты].[Номер Карты].&amp;[970010712302]" c="970010712302"/>
        <s v="[Карты].[Номер Карты].&amp;[970010712745]" c="970010712745"/>
        <s v="[Карты].[Номер Карты].&amp;[970010712750]" c="970010712750"/>
        <s v="[Карты].[Номер Карты].&amp;[970010713012]" c="970010713012"/>
        <s v="[Карты].[Номер Карты].&amp;[970010713168]" c="970010713168"/>
        <s v="[Карты].[Номер Карты].&amp;[970010713838]" c="970010713838"/>
        <s v="[Карты].[Номер Карты].&amp;[970010714519]" c="970010714519"/>
        <s v="[Карты].[Номер Карты].&amp;[970010715034]" c="970010715034"/>
        <s v="[Карты].[Номер Карты].&amp;[970010715194]" c="970010715194"/>
        <s v="[Карты].[Номер Карты].&amp;[970010715333]" c="970010715333"/>
        <s v="[Карты].[Номер Карты].&amp;[970010715823]" c="970010715823"/>
        <s v="[Карты].[Номер Карты].&amp;[970010715953]" c="970010715953"/>
        <s v="[Карты].[Номер Карты].&amp;[970010716067]" c="970010716067"/>
        <s v="[Карты].[Номер Карты].&amp;[970010716320]" c="970010716320"/>
        <s v="[Карты].[Номер Карты].&amp;[970010716763]" c="970010716763"/>
        <s v="[Карты].[Номер Карты].&amp;[970010717027]" c="970010717027"/>
        <s v="[Карты].[Номер Карты].&amp;[970010717350]" c="970010717350"/>
        <s v="[Карты].[Номер Карты].&amp;[970010717996]" c="970010717996"/>
        <s v="[Карты].[Номер Карты].&amp;[970010718163]" c="970010718163"/>
        <s v="[Карты].[Номер Карты].&amp;[970010718581]" c="970010718581"/>
        <s v="[Карты].[Номер Карты].&amp;[970010718756]" c="970010718756"/>
        <s v="[Карты].[Номер Карты].&amp;[970010718842]" c="970010718842"/>
        <s v="[Карты].[Номер Карты].&amp;[970010719160]" c="970010719160"/>
        <s v="[Карты].[Номер Карты].&amp;[970010719189]" c="970010719189"/>
        <s v="[Карты].[Номер Карты].&amp;[970010719388]" c="970010719388"/>
        <s v="[Карты].[Номер Карты].&amp;[970010720063]" c="970010720063"/>
        <s v="[Карты].[Номер Карты].&amp;[970010720106]" c="970010720106"/>
        <s v="[Карты].[Номер Карты].&amp;[970010720331]" c="970010720331"/>
        <s v="[Карты].[Номер Карты].&amp;[970010720839]" c="970010720839"/>
        <s v="[Карты].[Номер Карты].&amp;[970010721168]" c="970010721168"/>
        <s v="[Карты].[Номер Карты].&amp;[970010721328]" c="970010721328"/>
        <s v="[Карты].[Номер Карты].&amp;[970010721747]" c="970010721747"/>
        <s v="[Карты].[Номер Карты].&amp;[970010722004]" c="970010722004"/>
        <s v="[Карты].[Номер Карты].&amp;[970010722120]" c="970010722120"/>
        <s v="[Карты].[Номер Карты].&amp;[970010722132]" c="970010722132"/>
        <s v="[Карты].[Номер Карты].&amp;[970010723167]" c="970010723167"/>
        <s v="[Карты].[Номер Карты].&amp;[970010723327]" c="970010723327"/>
        <s v="[Карты].[Номер Карты].&amp;[970010723886]" c="970010723886"/>
        <s v="[Карты].[Номер Карты].&amp;[970010724348]" c="970010724348"/>
        <s v="[Карты].[Номер Карты].&amp;[970010724468]" c="970010724468"/>
        <s v="[Карты].[Номер Карты].&amp;[970010724955]" c="970010724955"/>
        <s v="[Карты].[Номер Карты].&amp;[970010725148]" c="970010725148"/>
        <s v="[Карты].[Номер Карты].&amp;[970010725245]" c="970010725245"/>
        <s v="[Карты].[Номер Карты].&amp;[970010725782]" c="970010725782"/>
        <s v="[Карты].[Номер Карты].&amp;[970010726077]" c="970010726077"/>
        <s v="[Карты].[Номер Карты].&amp;[970010726133]" c="970010726133"/>
        <s v="[Карты].[Номер Карты].&amp;[970010726274]" c="970010726274"/>
        <s v="[Карты].[Номер Карты].&amp;[970010726484]" c="970010726484"/>
        <s v="[Карты].[Номер Карты].&amp;[970010726628]" c="970010726628"/>
        <s v="[Карты].[Номер Карты].&amp;[970010726788]" c="970010726788"/>
        <s v="[Карты].[Номер Карты].&amp;[970010727235]" c="970010727235"/>
        <s v="[Карты].[Номер Карты].&amp;[970010727559]" c="970010727559"/>
        <s v="[Карты].[Номер Карты].&amp;[970010727564]" c="970010727564"/>
        <s v="[Карты].[Номер Карты].&amp;[970010727600]" c="970010727600"/>
        <s v="[Карты].[Номер Карты].&amp;[970010727643]" c="970010727643"/>
        <s v="[Карты].[Номер Карты].&amp;[970010727960]" c="970010727960"/>
        <s v="[Карты].[Номер Карты].&amp;[970010728277]" c="970010728277"/>
        <s v="[Карты].[Номер Карты].&amp;[970010728323]" c="970010728323"/>
        <s v="[Карты].[Номер Карты].&amp;[970010729025]" c="970010729025"/>
        <s v="[Карты].[Номер Карты].&amp;[970010729177]" c="970010729177"/>
        <s v="[Карты].[Номер Карты].&amp;[970010729840]" c="970010729840"/>
        <s v="[Карты].[Номер Карты].&amp;[970010729986]" c="970010729986"/>
        <s v="[Карты].[Номер Карты].&amp;[970010730327]" c="970010730327"/>
        <s v="[Карты].[Номер Карты].&amp;[970010732024]" c="970010732024"/>
        <s v="[Карты].[Номер Карты].&amp;[970010732098]" c="970010732098"/>
        <s v="[Карты].[Номер Карты].&amp;[970010732318]" c="970010732318"/>
        <s v="[Карты].[Номер Карты].&amp;[970010732842]" c="970010732842"/>
        <s v="[Карты].[Номер Карты].&amp;[970010733336]" c="970010733336"/>
        <s v="[Карты].[Номер Карты].&amp;[970010733502]" c="970010733502"/>
        <s v="[Карты].[Номер Карты].&amp;[970010733854]" c="970010733854"/>
        <s v="[Карты].[Номер Карты].&amp;[970010734107]" c="970010734107"/>
        <s v="[Карты].[Номер Карты].&amp;[970010734604]" c="970010734604"/>
        <s v="[Карты].[Номер Карты].&amp;[970010734678]" c="970010734678"/>
        <s v="[Карты].[Номер Карты].&amp;[970010734888]" c="970010734888"/>
        <s v="[Карты].[Номер Карты].&amp;[970010735026]" c="970010735026"/>
        <s v="[Карты].[Номер Карты].&amp;[970010735822]" c="970010735822"/>
        <s v="[Карты].[Номер Карты].&amp;[970010737096]" c="970010737096"/>
        <s v="[Карты].[Номер Карты].&amp;[970010737419]" c="970010737419"/>
        <s v="[Карты].[Номер Карты].&amp;[970010737479]" c="970010737479"/>
        <s v="[Карты].[Номер Карты].&amp;[970010737622]" c="970010737622"/>
        <s v="[Карты].[Номер Карты].&amp;[970010737746]" c="970010737746"/>
        <s v="[Карты].[Номер Карты].&amp;[970010737847]" c="970010737847"/>
        <s v="[Карты].[Номер Карты].&amp;[970010737998]" c="970010737998"/>
        <s v="[Карты].[Номер Карты].&amp;[970010738253]" c="970010738253"/>
        <s v="[Карты].[Номер Карты].&amp;[970010738693]" c="970010738693"/>
        <s v="[Карты].[Номер Карты].&amp;[970010738740]" c="970010738740"/>
        <s v="[Карты].[Номер Карты].&amp;[970010738946]" c="970010738946"/>
        <s v="[Карты].[Номер Карты].&amp;[970010739428]" c="970010739428"/>
        <s v="[Карты].[Номер Карты].&amp;[970010739451]" c="970010739451"/>
        <s v="[Карты].[Номер Карты].&amp;[970010739545]" c="970010739545"/>
        <s v="[Карты].[Номер Карты].&amp;[970010739851]" c="970010739851"/>
        <s v="[Карты].[Номер Карты].&amp;[970010740069]" c="970010740069"/>
        <s v="[Карты].[Номер Карты].&amp;[970010740196]" c="970010740196"/>
        <s v="[Карты].[Номер Карты].&amp;[970010740337]" c="970010740337"/>
        <s v="[Карты].[Номер Карты].&amp;[970010740872]" c="970010740872"/>
        <s v="[Карты].[Номер Карты].&amp;[970010740960]" c="970010740960"/>
        <s v="[Карты].[Номер Карты].&amp;[970010740981]" c="970010740981"/>
        <s v="[Карты].[Номер Карты].&amp;[970010741279]" c="970010741279"/>
        <s v="[Карты].[Номер Карты].&amp;[970010741327]" c="970010741327"/>
        <s v="[Карты].[Номер Карты].&amp;[970010742769]" c="970010742769"/>
        <s v="[Карты].[Номер Карты].&amp;[970010743896]" c="970010743896"/>
        <s v="[Карты].[Номер Карты].&amp;[970010743984]" c="970010743984"/>
        <s v="[Карты].[Номер Карты].&amp;[970010744316]" c="970010744316"/>
        <s v="[Карты].[Номер Карты].&amp;[970010744842]" c="970010744842"/>
        <s v="[Карты].[Номер Карты].&amp;[970010744862]" c="970010744862"/>
        <s v="[Карты].[Номер Карты].&amp;[970010745153]" c="970010745153"/>
        <s v="[Карты].[Номер Карты].&amp;[970010745584]" c="970010745584"/>
        <s v="[Карты].[Номер Карты].&amp;[970010745854]" c="970010745854"/>
        <s v="[Карты].[Номер Карты].&amp;[970010746207]" c="970010746207"/>
        <s v="[Карты].[Номер Карты].&amp;[970010746870]" c="970010746870"/>
        <s v="[Карты].[Номер Карты].&amp;[970010746888]" c="970010746888"/>
        <s v="[Карты].[Номер Карты].&amp;[970010746915]" c="970010746915"/>
        <s v="[Карты].[Номер Карты].&amp;[970010747191]" c="970010747191"/>
        <s v="[Карты].[Номер Карты].&amp;[970010747392]" c="970010747392"/>
        <s v="[Карты].[Номер Карты].&amp;[970010747585]" c="970010747585"/>
        <s v="[Карты].[Номер Карты].&amp;[970010748100]" c="970010748100"/>
        <s v="[Карты].[Номер Карты].&amp;[970010748138]" c="970010748138"/>
        <s v="[Карты].[Номер Карты].&amp;[970010748430]" c="970010748430"/>
        <s v="[Карты].[Номер Карты].&amp;[970010748438]" c="970010748438"/>
        <s v="[Карты].[Номер Карты].&amp;[970010748460]" c="970010748460"/>
        <s v="[Карты].[Номер Карты].&amp;[970010748812]" c="970010748812"/>
        <s v="[Карты].[Номер Карты].&amp;[970010748920]" c="970010748920"/>
        <s v="[Карты].[Номер Карты].&amp;[970010749191]" c="970010749191"/>
        <s v="[Карты].[Номер Карты].&amp;[970010749275]" c="970010749275"/>
        <s v="[Карты].[Номер Карты].&amp;[970010749382]" c="970010749382"/>
        <s v="[Карты].[Номер Карты].&amp;[970010749655]" c="970010749655"/>
        <s v="[Карты].[Номер Карты].&amp;[970010749765]" c="970010749765"/>
        <s v="[Карты].[Номер Карты].&amp;[970010749966]" c="970010749966"/>
        <s v="[Карты].[Номер Карты].&amp;[970010750154]" c="970010750154"/>
        <s v="[Карты].[Номер Карты].&amp;[970010750158]" c="970010750158"/>
        <s v="[Карты].[Номер Карты].&amp;[970010750209]" c="970010750209"/>
        <s v="[Карты].[Номер Карты].&amp;[970010750212]" c="970010750212"/>
        <s v="[Карты].[Номер Карты].&amp;[970010750871]" c="970010750871"/>
        <s v="[Карты].[Номер Карты].&amp;[970010751523]" c="970010751523"/>
        <s v="[Карты].[Номер Карты].&amp;[970010751589]" c="970010751589"/>
        <s v="[Карты].[Номер Карты].&amp;[970010751775]" c="970010751775"/>
        <s v="[Карты].[Номер Карты].&amp;[970010752021]" c="970010752021"/>
        <s v="[Карты].[Номер Карты].&amp;[970010752170]" c="970010752170"/>
        <s v="[Карты].[Номер Карты].&amp;[970010752910]" c="970010752910"/>
        <s v="[Карты].[Номер Карты].&amp;[970010752934]" c="970010752934"/>
        <s v="[Карты].[Номер Карты].&amp;[970010753377]" c="970010753377"/>
        <s v="[Карты].[Номер Карты].&amp;[970010753485]" c="970010753485"/>
        <s v="[Карты].[Номер Карты].&amp;[970010753617]" c="970010753617"/>
        <s v="[Карты].[Номер Карты].&amp;[970010753787]" c="970010753787"/>
        <s v="[Карты].[Номер Карты].&amp;[970010753797]" c="970010753797"/>
        <s v="[Карты].[Номер Карты].&amp;[970010754670]" c="970010754670"/>
        <s v="[Карты].[Номер Карты].&amp;[970010754746]" c="970010754746"/>
        <s v="[Карты].[Номер Карты].&amp;[970010755178]" c="970010755178"/>
        <s v="[Карты].[Номер Карты].&amp;[970010755396]" c="970010755396"/>
        <s v="[Карты].[Номер Карты].&amp;[970010755561]" c="970010755561"/>
        <s v="[Карты].[Номер Карты].&amp;[970010755571]" c="970010755571"/>
        <s v="[Карты].[Номер Карты].&amp;[970010755762]" c="970010755762"/>
        <s v="[Карты].[Номер Карты].&amp;[970010755767]" c="970010755767"/>
        <s v="[Карты].[Номер Карты].&amp;[970010756336]" c="970010756336"/>
        <s v="[Карты].[Номер Карты].&amp;[970010756352]" c="970010756352"/>
        <s v="[Карты].[Номер Карты].&amp;[970010756720]" c="970010756720"/>
        <s v="[Карты].[Номер Карты].&amp;[970010757311]" c="970010757311"/>
        <s v="[Карты].[Номер Карты].&amp;[970010757430]" c="970010757430"/>
        <s v="[Карты].[Номер Карты].&amp;[970010757527]" c="970010757527"/>
        <s v="[Карты].[Номер Карты].&amp;[970010757669]" c="970010757669"/>
        <s v="[Карты].[Номер Карты].&amp;[970010757703]" c="970010757703"/>
        <s v="[Карты].[Номер Карты].&amp;[970010757759]" c="970010757759"/>
        <s v="[Карты].[Номер Карты].&amp;[970010757980]" c="970010757980"/>
        <s v="[Карты].[Номер Карты].&amp;[970010758112]" c="970010758112"/>
        <s v="[Карты].[Номер Карты].&amp;[970010758144]" c="970010758144"/>
        <s v="[Карты].[Номер Карты].&amp;[970010758177]" c="970010758177"/>
        <s v="[Карты].[Номер Карты].&amp;[970010758831]" c="970010758831"/>
        <s v="[Карты].[Номер Карты].&amp;[970010759304]" c="970010759304"/>
        <s v="[Карты].[Номер Карты].&amp;[970010759333]" c="970010759333"/>
        <s v="[Карты].[Номер Карты].&amp;[970010759385]" c="970010759385"/>
        <s v="[Карты].[Номер Карты].&amp;[970010759641]" c="970010759641"/>
        <s v="[Карты].[Номер Карты].&amp;[970010759810]" c="970010759810"/>
        <s v="[Карты].[Номер Карты].&amp;[970010759872]" c="970010759872"/>
        <s v="[Карты].[Номер Карты].&amp;[970010759952]" c="970010759952"/>
        <s v="[Карты].[Номер Карты].&amp;[970010759955]" c="970010759955"/>
        <s v="[Карты].[Номер Карты].&amp;[970010760001]" c="970010760001"/>
        <s v="[Карты].[Номер Карты].&amp;[970010760019]" c="970010760019"/>
        <s v="[Карты].[Номер Карты].&amp;[970010760079]" c="970010760079"/>
        <s v="[Карты].[Номер Карты].&amp;[970010760534]" c="970010760534"/>
        <s v="[Карты].[Номер Карты].&amp;[970010760984]" c="970010760984"/>
        <s v="[Карты].[Номер Карты].&amp;[970010761428]" c="970010761428"/>
        <s v="[Карты].[Номер Карты].&amp;[970010761457]" c="970010761457"/>
        <s v="[Карты].[Номер Карты].&amp;[970010761590]" c="970010761590"/>
        <s v="[Карты].[Номер Карты].&amp;[970010761673]" c="970010761673"/>
        <s v="[Карты].[Номер Карты].&amp;[970010761855]" c="970010761855"/>
        <s v="[Карты].[Номер Карты].&amp;[970010761951]" c="970010761951"/>
        <s v="[Карты].[Номер Карты].&amp;[970010761965]" c="970010761965"/>
        <s v="[Карты].[Номер Карты].&amp;[970010762071]" c="970010762071"/>
        <s v="[Карты].[Номер Карты].&amp;[970010762185]" c="970010762185"/>
        <s v="[Карты].[Номер Карты].&amp;[970010762378]" c="970010762378"/>
        <s v="[Карты].[Номер Карты].&amp;[970010762582]" c="970010762582"/>
        <s v="[Карты].[Номер Карты].&amp;[970010762671]" c="970010762671"/>
        <s v="[Карты].[Номер Карты].&amp;[970010762814]" c="970010762814"/>
        <s v="[Карты].[Номер Карты].&amp;[970010763042]" c="970010763042"/>
        <s v="[Карты].[Номер Карты].&amp;[970010763044]" c="970010763044"/>
        <s v="[Карты].[Номер Карты].&amp;[970010763227]" c="970010763227"/>
        <s v="[Карты].[Номер Карты].&amp;[970010763372]" c="970010763372"/>
        <s v="[Карты].[Номер Карты].&amp;[970010763491]" c="970010763491"/>
        <s v="[Карты].[Номер Карты].&amp;[970010763785]" c="970010763785"/>
        <s v="[Карты].[Номер Карты].&amp;[970010764573]" c="970010764573"/>
        <s v="[Карты].[Номер Карты].&amp;[970010765031]" c="970010765031"/>
        <s v="[Карты].[Номер Карты].&amp;[970010765217]" c="970010765217"/>
        <s v="[Карты].[Номер Карты].&amp;[970010765386]" c="970010765386"/>
        <s v="[Карты].[Номер Карты].&amp;[970010765585]" c="970010765585"/>
        <s v="[Карты].[Номер Карты].&amp;[970010765877]" c="970010765877"/>
        <s v="[Карты].[Номер Карты].&amp;[970010765928]" c="970010765928"/>
        <s v="[Карты].[Номер Карты].&amp;[970010766166]" c="970010766166"/>
        <s v="[Карты].[Номер Карты].&amp;[970010766181]" c="970010766181"/>
        <s v="[Карты].[Номер Карты].&amp;[970010766300]" c="970010766300"/>
        <s v="[Карты].[Номер Карты].&amp;[970010766539]" c="970010766539"/>
        <s v="[Карты].[Номер Карты].&amp;[970010766700]" c="970010766700"/>
        <s v="[Карты].[Номер Карты].&amp;[970010767007]" c="970010767007"/>
        <s v="[Карты].[Номер Карты].&amp;[970010767019]" c="970010767019"/>
        <s v="[Карты].[Номер Карты].&amp;[970010767108]" c="970010767108"/>
        <s v="[Карты].[Номер Карты].&amp;[970010767169]" c="970010767169"/>
        <s v="[Карты].[Номер Карты].&amp;[970010767202]" c="970010767202"/>
        <s v="[Карты].[Номер Карты].&amp;[970010767350]" c="970010767350"/>
        <s v="[Карты].[Номер Карты].&amp;[970010767406]" c="970010767406"/>
        <s v="[Карты].[Номер Карты].&amp;[970010767604]" c="970010767604"/>
        <s v="[Карты].[Номер Карты].&amp;[970010767901]" c="970010767901"/>
        <s v="[Карты].[Номер Карты].&amp;[970010767949]" c="970010767949"/>
        <s v="[Карты].[Номер Карты].&amp;[970010768442]" c="970010768442"/>
        <s v="[Карты].[Номер Карты].&amp;[970010769626]" c="970010769626"/>
        <s v="[Карты].[Номер Карты].&amp;[970010769657]" c="970010769657"/>
        <s v="[Карты].[Номер Карты].&amp;[970010770907]" c="970010770907"/>
        <s v="[Карты].[Номер Карты].&amp;[970010771075]" c="970010771075"/>
        <s v="[Карты].[Номер Карты].&amp;[970010771192]" c="970010771192"/>
        <s v="[Карты].[Номер Карты].&amp;[970010771210]" c="970010771210"/>
        <s v="[Карты].[Номер Карты].&amp;[970010771303]" c="970010771303"/>
        <s v="[Карты].[Номер Карты].&amp;[970010771433]" c="970010771433"/>
        <s v="[Карты].[Номер Карты].&amp;[970010771476]" c="970010771476"/>
        <s v="[Карты].[Номер Карты].&amp;[970010771531]" c="970010771531"/>
        <s v="[Карты].[Номер Карты].&amp;[970010771547]" c="970010771547"/>
        <s v="[Карты].[Номер Карты].&amp;[970010771672]" c="970010771672"/>
        <s v="[Карты].[Номер Карты].&amp;[970010772120]" c="970010772120"/>
        <s v="[Карты].[Номер Карты].&amp;[970010772365]" c="970010772365"/>
        <s v="[Карты].[Номер Карты].&amp;[970010772685]" c="970010772685"/>
        <s v="[Карты].[Номер Карты].&amp;[970010772692]" c="970010772692"/>
        <s v="[Карты].[Номер Карты].&amp;[970010772960]" c="970010772960"/>
        <s v="[Карты].[Номер Карты].&amp;[970010773174]" c="970010773174"/>
        <s v="[Карты].[Номер Карты].&amp;[970010773219]" c="970010773219"/>
        <s v="[Карты].[Номер Карты].&amp;[970010773357]" c="970010773357"/>
        <s v="[Карты].[Номер Карты].&amp;[970010773596]" c="970010773596"/>
        <s v="[Карты].[Номер Карты].&amp;[970010773683]" c="970010773683"/>
        <s v="[Карты].[Номер Карты].&amp;[970010773943]" c="970010773943"/>
        <s v="[Карты].[Номер Карты].&amp;[970010774053]" c="970010774053"/>
        <s v="[Карты].[Номер Карты].&amp;[970010774116]" c="970010774116"/>
        <s v="[Карты].[Номер Карты].&amp;[970010774120]" c="970010774120"/>
        <s v="[Карты].[Номер Карты].&amp;[970010774362]" c="970010774362"/>
        <s v="[Карты].[Номер Карты].&amp;[970010774479]" c="970010774479"/>
        <s v="[Карты].[Номер Карты].&amp;[970010774673]" c="970010774673"/>
        <s v="[Карты].[Номер Карты].&amp;[970010774821]" c="970010774821"/>
        <s v="[Карты].[Номер Карты].&amp;[970010775146]" c="970010775146"/>
        <s v="[Карты].[Номер Карты].&amp;[970010775397]" c="970010775397"/>
        <s v="[Карты].[Номер Карты].&amp;[970010775459]" c="970010775459"/>
        <s v="[Карты].[Номер Карты].&amp;[970010776082]" c="970010776082"/>
        <s v="[Карты].[Номер Карты].&amp;[970010776759]" c="970010776759"/>
        <s v="[Карты].[Номер Карты].&amp;[970010776783]" c="970010776783"/>
        <s v="[Карты].[Номер Карты].&amp;[970010776835]" c="970010776835"/>
        <s v="[Карты].[Номер Карты].&amp;[970010776983]" c="970010776983"/>
        <s v="[Карты].[Номер Карты].&amp;[970010777002]" c="970010777002"/>
        <s v="[Карты].[Номер Карты].&amp;[970010777105]" c="970010777105"/>
        <s v="[Карты].[Номер Карты].&amp;[970010777368]" c="970010777368"/>
        <s v="[Карты].[Номер Карты].&amp;[970010777788]" c="970010777788"/>
        <s v="[Карты].[Номер Карты].&amp;[970010777904]" c="970010777904"/>
        <s v="[Карты].[Номер Карты].&amp;[970010778054]" c="970010778054"/>
        <s v="[Карты].[Номер Карты].&amp;[970010778098]" c="970010778098"/>
        <s v="[Карты].[Номер Карты].&amp;[970010778136]" c="970010778136"/>
        <s v="[Карты].[Номер Карты].&amp;[970010778316]" c="970010778316"/>
        <s v="[Карты].[Номер Карты].&amp;[970010778464]" c="970010778464"/>
        <s v="[Карты].[Номер Карты].&amp;[970010778797]" c="970010778797"/>
        <s v="[Карты].[Номер Карты].&amp;[970010778822]" c="970010778822"/>
        <s v="[Карты].[Номер Карты].&amp;[970010778836]" c="970010778836"/>
        <s v="[Карты].[Номер Карты].&amp;[970010779125]" c="970010779125"/>
        <s v="[Карты].[Номер Карты].&amp;[970010779361]" c="970010779361"/>
        <s v="[Карты].[Номер Карты].&amp;[970010779567]" c="970010779567"/>
        <s v="[Карты].[Номер Карты].&amp;[970010779680]" c="970010779680"/>
        <s v="[Карты].[Номер Карты].&amp;[970010779797]" c="970010779797"/>
        <s v="[Карты].[Номер Карты].&amp;[970010780255]" c="970010780255"/>
        <s v="[Карты].[Номер Карты].&amp;[970010780531]" c="970010780531"/>
        <s v="[Карты].[Номер Карты].&amp;[970010781432]" c="970010781432"/>
        <s v="[Карты].[Номер Карты].&amp;[970010781604]" c="970010781604"/>
        <s v="[Карты].[Номер Карты].&amp;[970010781700]" c="970010781700"/>
        <s v="[Карты].[Номер Карты].&amp;[970010782236]" c="970010782236"/>
        <s v="[Карты].[Номер Карты].&amp;[970010782394]" c="970010782394"/>
        <s v="[Карты].[Номер Карты].&amp;[970010782593]" c="970010782593"/>
        <s v="[Карты].[Номер Карты].&amp;[970010782675]" c="970010782675"/>
        <s v="[Карты].[Номер Карты].&amp;[970010782873]" c="970010782873"/>
        <s v="[Карты].[Номер Карты].&amp;[970010783945]" c="970010783945"/>
        <s v="[Карты].[Номер Карты].&amp;[970010784036]" c="970010784036"/>
        <s v="[Карты].[Номер Карты].&amp;[970010784721]" c="970010784721"/>
        <s v="[Карты].[Номер Карты].&amp;[970010785340]" c="970010785340"/>
        <s v="[Карты].[Номер Карты].&amp;[970010785576]" c="970010785576"/>
        <s v="[Карты].[Номер Карты].&amp;[970010785634]" c="970010785634"/>
        <s v="[Карты].[Номер Карты].&amp;[970010785771]" c="970010785771"/>
        <s v="[Карты].[Номер Карты].&amp;[970010785939]" c="970010785939"/>
        <s v="[Карты].[Номер Карты].&amp;[970010786654]" c="970010786654"/>
        <s v="[Карты].[Номер Карты].&amp;[970010787211]" c="970010787211"/>
        <s v="[Карты].[Номер Карты].&amp;[970010787460]" c="970010787460"/>
        <s v="[Карты].[Номер Карты].&amp;[970010787570]" c="970010787570"/>
        <s v="[Карты].[Номер Карты].&amp;[970010787572]" c="970010787572"/>
        <s v="[Карты].[Номер Карты].&amp;[970010787716]" c="970010787716"/>
        <s v="[Карты].[Номер Карты].&amp;[970010788314]" c="970010788314"/>
        <s v="[Карты].[Номер Карты].&amp;[970010788664]" c="970010788664"/>
        <s v="[Карты].[Номер Карты].&amp;[970010789271]" c="970010789271"/>
        <s v="[Карты].[Номер Карты].&amp;[970010789435]" c="970010789435"/>
        <s v="[Карты].[Номер Карты].&amp;[970010789540]" c="970010789540"/>
        <s v="[Карты].[Номер Карты].&amp;[970010789576]" c="970010789576"/>
        <s v="[Карты].[Номер Карты].&amp;[970010789927]" c="970010789927"/>
        <s v="[Карты].[Номер Карты].&amp;[970010789963]" c="970010789963"/>
        <s v="[Карты].[Номер Карты].&amp;[970010790325]" c="970010790325"/>
        <s v="[Карты].[Номер Карты].&amp;[970010790580]" c="970010790580"/>
        <s v="[Карты].[Номер Карты].&amp;[970010790595]" c="970010790595"/>
        <s v="[Карты].[Номер Карты].&amp;[970010790655]" c="970010790655"/>
        <s v="[Карты].[Номер Карты].&amp;[970010790947]" c="970010790947"/>
        <s v="[Карты].[Номер Карты].&amp;[970010791723]" c="970010791723"/>
        <s v="[Карты].[Номер Карты].&amp;[970010792985]" c="970010792985"/>
        <s v="[Карты].[Номер Карты].&amp;[970010793117]" c="970010793117"/>
        <s v="[Карты].[Номер Карты].&amp;[970010793458]" c="970010793458"/>
        <s v="[Карты].[Номер Карты].&amp;[970010793584]" c="970010793584"/>
        <s v="[Карты].[Номер Карты].&amp;[970010793702]" c="970010793702"/>
        <s v="[Карты].[Номер Карты].&amp;[970010793801]" c="970010793801"/>
        <s v="[Карты].[Номер Карты].&amp;[970010793956]" c="970010793956"/>
        <s v="[Карты].[Номер Карты].&amp;[970010794068]" c="970010794068"/>
        <s v="[Карты].[Номер Карты].&amp;[970010794357]" c="970010794357"/>
        <s v="[Карты].[Номер Карты].&amp;[970010794415]" c="970010794415"/>
        <s v="[Карты].[Номер Карты].&amp;[970010794465]" c="970010794465"/>
        <s v="[Карты].[Номер Карты].&amp;[970010795093]" c="970010795093"/>
        <s v="[Карты].[Номер Карты].&amp;[970010795893]" c="970010795893"/>
        <s v="[Карты].[Номер Карты].&amp;[970010795924]" c="970010795924"/>
        <s v="[Карты].[Номер Карты].&amp;[970010796100]" c="970010796100"/>
        <s v="[Карты].[Номер Карты].&amp;[970010796585]" c="970010796585"/>
        <s v="[Карты].[Номер Карты].&amp;[970010796702]" c="970010796702"/>
        <s v="[Карты].[Номер Карты].&amp;[970010796705]" c="970010796705"/>
        <s v="[Карты].[Номер Карты].&amp;[970010797313]" c="970010797313"/>
        <s v="[Карты].[Номер Карты].&amp;[970010797474]" c="970010797474"/>
        <s v="[Карты].[Номер Карты].&amp;[970010797535]" c="970010797535"/>
        <s v="[Карты].[Номер Карты].&amp;[970010797595]" c="970010797595"/>
        <s v="[Карты].[Номер Карты].&amp;[970010797805]" c="970010797805"/>
        <s v="[Карты].[Номер Карты].&amp;[970010797833]" c="970010797833"/>
        <s v="[Карты].[Номер Карты].&amp;[970010797909]" c="970010797909"/>
        <s v="[Карты].[Номер Карты].&amp;[970010799457]" c="970010799457"/>
        <s v="[Карты].[Номер Карты].&amp;[970010799481]" c="970010799481"/>
        <s v="[Карты].[Номер Карты].&amp;[970010799514]" c="970010799514"/>
        <s v="[Карты].[Номер Карты].&amp;[970010800105]" c="970010800105"/>
        <s v="[Карты].[Номер Карты].&amp;[970010800120]" c="970010800120"/>
        <s v="[Карты].[Номер Карты].&amp;[970010800156]" c="970010800156"/>
        <s v="[Карты].[Номер Карты].&amp;[970010800195]" c="970010800195"/>
        <s v="[Карты].[Номер Карты].&amp;[970010800753]" c="970010800753"/>
        <s v="[Карты].[Номер Карты].&amp;[970010801270]" c="970010801270"/>
        <s v="[Карты].[Номер Карты].&amp;[970010802240]" c="970010802240"/>
        <s v="[Карты].[Номер Карты].&amp;[970010802833]" c="970010802833"/>
        <s v="[Карты].[Номер Карты].&amp;[970010803366]" c="970010803366"/>
        <s v="[Карты].[Номер Карты].&amp;[970010803373]" c="970010803373"/>
        <s v="[Карты].[Номер Карты].&amp;[970010803698]" c="970010803698"/>
        <s v="[Карты].[Номер Карты].&amp;[970010804665]" c="970010804665"/>
        <s v="[Карты].[Номер Карты].&amp;[970010804724]" c="970010804724"/>
        <s v="[Карты].[Номер Карты].&amp;[970010805755]" c="970010805755"/>
        <s v="[Карты].[Номер Карты].&amp;[970010806072]" c="970010806072"/>
        <s v="[Карты].[Номер Карты].&amp;[970010806321]" c="970010806321"/>
        <s v="[Карты].[Номер Карты].&amp;[970010806444]" c="970010806444"/>
        <s v="[Карты].[Номер Карты].&amp;[970010806732]" c="970010806732"/>
        <s v="[Карты].[Номер Карты].&amp;[970010806895]" c="970010806895"/>
        <s v="[Карты].[Номер Карты].&amp;[970010806936]" c="970010806936"/>
        <s v="[Карты].[Номер Карты].&amp;[970010806986]" c="970010806986"/>
        <s v="[Карты].[Номер Карты].&amp;[970010807374]" c="970010807374"/>
        <s v="[Карты].[Номер Карты].&amp;[970010807616]" c="970010807616"/>
        <s v="[Карты].[Номер Карты].&amp;[970010807900]" c="970010807900"/>
        <s v="[Карты].[Номер Карты].&amp;[970010807993]" c="970010807993"/>
        <s v="[Карты].[Номер Карты].&amp;[970010808225]" c="970010808225"/>
        <s v="[Карты].[Номер Карты].&amp;[970010808420]" c="970010808420"/>
        <s v="[Карты].[Номер Карты].&amp;[970010808806]" c="970010808806"/>
        <s v="[Карты].[Номер Карты].&amp;[970010808908]" c="970010808908"/>
        <s v="[Карты].[Номер Карты].&amp;[970010808940]" c="970010808940"/>
        <s v="[Карты].[Номер Карты].&amp;[970010809133]" c="970010809133"/>
        <s v="[Карты].[Номер Карты].&amp;[970010809359]" c="970010809359"/>
        <s v="[Карты].[Номер Карты].&amp;[970010809580]" c="970010809580"/>
        <s v="[Карты].[Номер Карты].&amp;[970010809743]" c="970010809743"/>
        <s v="[Карты].[Номер Карты].&amp;[970010809814]" c="970010809814"/>
        <s v="[Карты].[Номер Карты].&amp;[970010809844]" c="970010809844"/>
        <s v="[Карты].[Номер Карты].&amp;[970010809999]" c="970010809999"/>
        <s v="[Карты].[Номер Карты].&amp;[970010810224]" c="970010810224"/>
        <s v="[Карты].[Номер Карты].&amp;[970010810496]" c="970010810496"/>
        <s v="[Карты].[Номер Карты].&amp;[970010810590]" c="970010810590"/>
        <s v="[Карты].[Номер Карты].&amp;[970010810688]" c="970010810688"/>
        <s v="[Карты].[Номер Карты].&amp;[970010810789]" c="970010810789"/>
        <s v="[Карты].[Номер Карты].&amp;[970010810996]" c="970010810996"/>
        <s v="[Карты].[Номер Карты].&amp;[970010811056]" c="970010811056"/>
        <s v="[Карты].[Номер Карты].&amp;[970010811551]" c="970010811551"/>
        <s v="[Карты].[Номер Карты].&amp;[970010811800]" c="970010811800"/>
        <s v="[Карты].[Номер Карты].&amp;[970010811977]" c="970010811977"/>
        <s v="[Карты].[Номер Карты].&amp;[970010812076]" c="970010812076"/>
        <s v="[Карты].[Номер Карты].&amp;[970010812373]" c="970010812373"/>
        <s v="[Карты].[Номер Карты].&amp;[970010812491]" c="970010812491"/>
        <s v="[Карты].[Номер Карты].&amp;[970010813231]" c="970010813231"/>
        <s v="[Карты].[Номер Карты].&amp;[970010813513]" c="970010813513"/>
        <s v="[Карты].[Номер Карты].&amp;[970010813638]" c="970010813638"/>
        <s v="[Карты].[Номер Карты].&amp;[970010813651]" c="970010813651"/>
        <s v="[Карты].[Номер Карты].&amp;[970010813683]" c="970010813683"/>
        <s v="[Карты].[Номер Карты].&amp;[970010813792]" c="970010813792"/>
        <s v="[Карты].[Номер Карты].&amp;[970010814107]" c="970010814107"/>
        <s v="[Карты].[Номер Карты].&amp;[970010814307]" c="970010814307"/>
        <s v="[Карты].[Номер Карты].&amp;[970010814610]" c="970010814610"/>
        <s v="[Карты].[Номер Карты].&amp;[970010814710]" c="970010814710"/>
        <s v="[Карты].[Номер Карты].&amp;[970010814951]" c="970010814951"/>
        <s v="[Карты].[Номер Карты].&amp;[970010815297]" c="970010815297"/>
        <s v="[Карты].[Номер Карты].&amp;[970010815553]" c="970010815553"/>
        <s v="[Карты].[Номер Карты].&amp;[970010815561]" c="970010815561"/>
        <s v="[Карты].[Номер Карты].&amp;[970010815678]" c="970010815678"/>
        <s v="[Карты].[Номер Карты].&amp;[970010815702]" c="970010815702"/>
        <s v="[Карты].[Номер Карты].&amp;[970010815939]" c="970010815939"/>
        <s v="[Карты].[Номер Карты].&amp;[970010816450]" c="970010816450"/>
        <s v="[Карты].[Номер Карты].&amp;[970010816462]" c="970010816462"/>
        <s v="[Карты].[Номер Карты].&amp;[970010817440]" c="970010817440"/>
        <s v="[Карты].[Номер Карты].&amp;[970010817525]" c="970010817525"/>
        <s v="[Карты].[Номер Карты].&amp;[970010817927]" c="970010817927"/>
        <s v="[Карты].[Номер Карты].&amp;[970010819089]" c="970010819089"/>
        <s v="[Карты].[Номер Карты].&amp;[970010819110]" c="970010819110"/>
        <s v="[Карты].[Номер Карты].&amp;[970010819209]" c="970010819209"/>
        <s v="[Карты].[Номер Карты].&amp;[970010819349]" c="970010819349"/>
        <s v="[Карты].[Номер Карты].&amp;[970010819597]" c="970010819597"/>
        <s v="[Карты].[Номер Карты].&amp;[970010819754]" c="970010819754"/>
        <s v="[Карты].[Номер Карты].&amp;[970010820128]" c="970010820128"/>
        <s v="[Карты].[Номер Карты].&amp;[970010820193]" c="970010820193"/>
        <s v="[Карты].[Номер Карты].&amp;[970010820327]" c="970010820327"/>
        <s v="[Карты].[Номер Карты].&amp;[970010820568]" c="970010820568"/>
        <s v="[Карты].[Номер Карты].&amp;[970010820773]" c="970010820773"/>
        <s v="[Карты].[Номер Карты].&amp;[970010821027]" c="970010821027"/>
        <s v="[Карты].[Номер Карты].&amp;[970010821165]" c="970010821165"/>
        <s v="[Карты].[Номер Карты].&amp;[970010821583]" c="970010821583"/>
        <s v="[Карты].[Номер Карты].&amp;[970010821643]" c="970010821643"/>
        <s v="[Карты].[Номер Карты].&amp;[970010821840]" c="970010821840"/>
        <s v="[Карты].[Номер Карты].&amp;[970010821860]" c="970010821860"/>
        <s v="[Карты].[Номер Карты].&amp;[970010822444]" c="970010822444"/>
        <s v="[Карты].[Номер Карты].&amp;[970010822983]" c="970010822983"/>
        <s v="[Карты].[Номер Карты].&amp;[970010823230]" c="970010823230"/>
        <s v="[Карты].[Номер Карты].&amp;[970010823424]" c="970010823424"/>
        <s v="[Карты].[Номер Карты].&amp;[970010823557]" c="970010823557"/>
        <s v="[Карты].[Номер Карты].&amp;[970010824435]" c="970010824435"/>
        <s v="[Карты].[Номер Карты].&amp;[970010824530]" c="970010824530"/>
        <s v="[Карты].[Номер Карты].&amp;[970010824544]" c="970010824544"/>
        <s v="[Карты].[Номер Карты].&amp;[970010824935]" c="970010824935"/>
        <s v="[Карты].[Номер Карты].&amp;[970010824986]" c="970010824986"/>
        <s v="[Карты].[Номер Карты].&amp;[970010825022]" c="970010825022"/>
        <s v="[Карты].[Номер Карты].&amp;[970010825823]" c="970010825823"/>
        <s v="[Карты].[Номер Карты].&amp;[970010826206]" c="970010826206"/>
        <s v="[Карты].[Номер Карты].&amp;[970010826216]" c="970010826216"/>
        <s v="[Карты].[Номер Карты].&amp;[970010826724]" c="970010826724"/>
        <s v="[Карты].[Номер Карты].&amp;[970010826761]" c="970010826761"/>
        <s v="[Карты].[Номер Карты].&amp;[970010827098]" c="970010827098"/>
        <s v="[Карты].[Номер Карты].&amp;[970010827717]" c="970010827717"/>
        <s v="[Карты].[Номер Карты].&amp;[970010827770]" c="970010827770"/>
        <s v="[Карты].[Номер Карты].&amp;[970010828047]" c="970010828047"/>
        <s v="[Карты].[Номер Карты].&amp;[970010828329]" c="970010828329"/>
        <s v="[Карты].[Номер Карты].&amp;[970010828456]" c="970010828456"/>
        <s v="[Карты].[Номер Карты].&amp;[970010828559]" c="970010828559"/>
        <s v="[Карты].[Номер Карты].&amp;[970010829161]" c="970010829161"/>
        <s v="[Карты].[Номер Карты].&amp;[970010829291]" c="970010829291"/>
        <s v="[Карты].[Номер Карты].&amp;[970010829313]" c="970010829313"/>
        <s v="[Карты].[Номер Карты].&amp;[970010829595]" c="970010829595"/>
        <s v="[Карты].[Номер Карты].&amp;[970010829688]" c="970010829688"/>
        <s v="[Карты].[Номер Карты].&amp;[970010829712]" c="970010829712"/>
        <s v="[Карты].[Номер Карты].&amp;[970010830849]" c="970010830849"/>
        <s v="[Карты].[Номер Карты].&amp;[970010830941]" c="970010830941"/>
        <s v="[Карты].[Номер Карты].&amp;[970010831433]" c="970010831433"/>
        <s v="[Карты].[Номер Карты].&amp;[970010831792]" c="970010831792"/>
        <s v="[Карты].[Номер Карты].&amp;[970010831801]" c="970010831801"/>
        <s v="[Карты].[Номер Карты].&amp;[970010832063]" c="970010832063"/>
        <s v="[Карты].[Номер Карты].&amp;[970010832118]" c="970010832118"/>
        <s v="[Карты].[Номер Карты].&amp;[970010832315]" c="970010832315"/>
        <s v="[Карты].[Номер Карты].&amp;[970010832445]" c="970010832445"/>
        <s v="[Карты].[Номер Карты].&amp;[970010832478]" c="970010832478"/>
        <s v="[Карты].[Номер Карты].&amp;[970010832737]" c="970010832737"/>
        <s v="[Карты].[Номер Карты].&amp;[970010832978]" c="970010832978"/>
        <s v="[Карты].[Номер Карты].&amp;[970010833218]" c="970010833218"/>
        <s v="[Карты].[Номер Карты].&amp;[970010833879]" c="970010833879"/>
        <s v="[Карты].[Номер Карты].&amp;[970010833903]" c="970010833903"/>
        <s v="[Карты].[Номер Карты].&amp;[970010834046]" c="970010834046"/>
        <s v="[Карты].[Номер Карты].&amp;[970010834209]" c="970010834209"/>
        <s v="[Карты].[Номер Карты].&amp;[970010834655]" c="970010834655"/>
        <s v="[Карты].[Номер Карты].&amp;[970010834823]" c="970010834823"/>
        <s v="[Карты].[Номер Карты].&amp;[970010834891]" c="970010834891"/>
        <s v="[Карты].[Номер Карты].&amp;[970010835079]" c="970010835079"/>
        <s v="[Карты].[Номер Карты].&amp;[970010835080]" c="970010835080"/>
        <s v="[Карты].[Номер Карты].&amp;[970010835152]" c="970010835152"/>
        <s v="[Карты].[Номер Карты].&amp;[970010835419]" c="970010835419"/>
        <s v="[Карты].[Номер Карты].&amp;[970010836219]" c="970010836219"/>
        <s v="[Карты].[Номер Карты].&amp;[970010836318]" c="970010836318"/>
        <s v="[Карты].[Номер Карты].&amp;[970010836430]" c="970010836430"/>
        <s v="[Карты].[Номер Карты].&amp;[970010836514]" c="970010836514"/>
        <s v="[Карты].[Номер Карты].&amp;[970010836869]" c="970010836869"/>
        <s v="[Карты].[Номер Карты].&amp;[970010837529]" c="970010837529"/>
        <s v="[Карты].[Номер Карты].&amp;[970010837579]" c="970010837579"/>
        <s v="[Карты].[Номер Карты].&amp;[970010837789]" c="970010837789"/>
        <s v="[Карты].[Номер Карты].&amp;[970010838932]" c="970010838932"/>
        <s v="[Карты].[Номер Карты].&amp;[970010838994]" c="970010838994"/>
        <s v="[Карты].[Номер Карты].&amp;[970010839279]" c="970010839279"/>
        <s v="[Карты].[Номер Карты].&amp;[970010839478]" c="970010839478"/>
        <s v="[Карты].[Номер Карты].&amp;[970010839764]" c="970010839764"/>
        <s v="[Карты].[Номер Карты].&amp;[970010839961]" c="970010839961"/>
        <s v="[Карты].[Номер Карты].&amp;[970010840261]" c="970010840261"/>
        <s v="[Карты].[Номер Карты].&amp;[970010840678]" c="970010840678"/>
        <s v="[Карты].[Номер Карты].&amp;[970010841285]" c="970010841285"/>
        <s v="[Карты].[Номер Карты].&amp;[970010841352]" c="970010841352"/>
        <s v="[Карты].[Номер Карты].&amp;[970010841544]" c="970010841544"/>
        <s v="[Карты].[Номер Карты].&amp;[970010841660]" c="970010841660"/>
        <s v="[Карты].[Номер Карты].&amp;[970010841666]" c="970010841666"/>
        <s v="[Карты].[Номер Карты].&amp;[970010841817]" c="970010841817"/>
        <s v="[Карты].[Номер Карты].&amp;[970010842028]" c="970010842028"/>
        <s v="[Карты].[Номер Карты].&amp;[970010842425]" c="970010842425"/>
        <s v="[Карты].[Номер Карты].&amp;[970010842584]" c="970010842584"/>
        <s v="[Карты].[Номер Карты].&amp;[970010842873]" c="970010842873"/>
        <s v="[Карты].[Номер Карты].&amp;[970010843533]" c="970010843533"/>
        <s v="[Карты].[Номер Карты].&amp;[970010843539]" c="970010843539"/>
        <s v="[Карты].[Номер Карты].&amp;[970010843759]" c="970010843759"/>
        <s v="[Карты].[Номер Карты].&amp;[970010844295]" c="970010844295"/>
        <s v="[Карты].[Номер Карты].&amp;[970010844331]" c="970010844331"/>
        <s v="[Карты].[Номер Карты].&amp;[970010844633]" c="970010844633"/>
        <s v="[Карты].[Номер Карты].&amp;[970010845190]" c="970010845190"/>
        <s v="[Карты].[Номер Карты].&amp;[970010845684]" c="970010845684"/>
        <s v="[Карты].[Номер Карты].&amp;[970010845823]" c="970010845823"/>
        <s v="[Карты].[Номер Карты].&amp;[970010845986]" c="970010845986"/>
        <s v="[Карты].[Номер Карты].&amp;[970010846087]" c="970010846087"/>
        <s v="[Карты].[Номер Карты].&amp;[970010846256]" c="970010846256"/>
        <s v="[Карты].[Номер Карты].&amp;[970010846499]" c="970010846499"/>
        <s v="[Карты].[Номер Карты].&amp;[970010847216]" c="970010847216"/>
        <s v="[Карты].[Номер Карты].&amp;[970010847541]" c="970010847541"/>
        <s v="[Карты].[Номер Карты].&amp;[970010847633]" c="970010847633"/>
        <s v="[Карты].[Номер Карты].&amp;[970010847888]" c="970010847888"/>
        <s v="[Карты].[Номер Карты].&amp;[970010848561]" c="970010848561"/>
        <s v="[Карты].[Номер Карты].&amp;[970010848626]" c="970010848626"/>
        <s v="[Карты].[Номер Карты].&amp;[970010848764]" c="970010848764"/>
        <s v="[Карты].[Номер Карты].&amp;[970010849036]" c="970010849036"/>
        <s v="[Карты].[Номер Карты].&amp;[970010849061]" c="970010849061"/>
        <s v="[Карты].[Номер Карты].&amp;[970010850027]" c="970010850027"/>
        <s v="[Карты].[Номер Карты].&amp;[970010850367]" c="970010850367"/>
        <s v="[Карты].[Номер Карты].&amp;[970010850899]" c="970010850899"/>
        <s v="[Карты].[Номер Карты].&amp;[970010850919]" c="970010850919"/>
        <s v="[Карты].[Номер Карты].&amp;[970010851181]" c="970010851181"/>
        <s v="[Карты].[Номер Карты].&amp;[970010851205]" c="970010851205"/>
        <s v="[Карты].[Номер Карты].&amp;[970010851257]" c="970010851257"/>
        <s v="[Карты].[Номер Карты].&amp;[970010851469]" c="970010851469"/>
        <s v="[Карты].[Номер Карты].&amp;[970010852146]" c="970010852146"/>
        <s v="[Карты].[Номер Карты].&amp;[970010852195]" c="970010852195"/>
        <s v="[Карты].[Номер Карты].&amp;[970010852231]" c="970010852231"/>
        <s v="[Карты].[Номер Карты].&amp;[970010852328]" c="970010852328"/>
        <s v="[Карты].[Номер Карты].&amp;[970010852571]" c="970010852571"/>
        <s v="[Карты].[Номер Карты].&amp;[970010852913]" c="970010852913"/>
        <s v="[Карты].[Номер Карты].&amp;[970010853313]" c="970010853313"/>
        <s v="[Карты].[Номер Карты].&amp;[970010853447]" c="970010853447"/>
        <s v="[Карты].[Номер Карты].&amp;[970010853853]" c="970010853853"/>
        <s v="[Карты].[Номер Карты].&amp;[970010854125]" c="970010854125"/>
        <s v="[Карты].[Номер Карты].&amp;[970010854280]" c="970010854280"/>
        <s v="[Карты].[Номер Карты].&amp;[970010854449]" c="970010854449"/>
        <s v="[Карты].[Номер Карты].&amp;[970010855006]" c="970010855006"/>
        <s v="[Карты].[Номер Карты].&amp;[970010855393]" c="970010855393"/>
        <s v="[Карты].[Номер Карты].&amp;[970010855529]" c="970010855529"/>
        <s v="[Карты].[Номер Карты].&amp;[970010855696]" c="970010855696"/>
        <s v="[Карты].[Номер Карты].&amp;[970010855714]" c="970010855714"/>
        <s v="[Карты].[Номер Карты].&amp;[970010855940]" c="970010855940"/>
        <s v="[Карты].[Номер Карты].&amp;[970010856129]" c="970010856129"/>
        <s v="[Карты].[Номер Карты].&amp;[970010856309]" c="970010856309"/>
        <s v="[Карты].[Номер Карты].&amp;[970010856380]" c="970010856380"/>
        <s v="[Карты].[Номер Карты].&amp;[970010857074]" c="970010857074"/>
        <s v="[Карты].[Номер Карты].&amp;[970010857734]" c="970010857734"/>
        <s v="[Карты].[Номер Карты].&amp;[970010857775]" c="970010857775"/>
        <s v="[Карты].[Номер Карты].&amp;[970010858033]" c="970010858033"/>
        <s v="[Карты].[Номер Карты].&amp;[970010858458]" c="970010858458"/>
        <s v="[Карты].[Номер Карты].&amp;[970010858727]" c="970010858727"/>
        <s v="[Карты].[Номер Карты].&amp;[970010858787]" c="970010858787"/>
        <s v="[Карты].[Номер Карты].&amp;[970010860179]" c="970010860179"/>
        <s v="[Карты].[Номер Карты].&amp;[970010860401]" c="970010860401"/>
        <s v="[Карты].[Номер Карты].&amp;[970010860586]" c="970010860586"/>
        <s v="[Карты].[Номер Карты].&amp;[970010860595]" c="970010860595"/>
        <s v="[Карты].[Номер Карты].&amp;[970010860853]" c="970010860853"/>
        <s v="[Карты].[Номер Карты].&amp;[970010861087]" c="970010861087"/>
        <s v="[Карты].[Номер Карты].&amp;[970010861122]" c="970010861122"/>
        <s v="[Карты].[Номер Карты].&amp;[970010861645]" c="970010861645"/>
        <s v="[Карты].[Номер Карты].&amp;[970010861752]" c="970010861752"/>
        <s v="[Карты].[Номер Карты].&amp;[970010861838]" c="970010861838"/>
        <s v="[Карты].[Номер Карты].&amp;[970010861862]" c="970010861862"/>
        <s v="[Карты].[Номер Карты].&amp;[970010861888]" c="970010861888"/>
        <s v="[Карты].[Номер Карты].&amp;[970010862001]" c="970010862001"/>
        <s v="[Карты].[Номер Карты].&amp;[970010862053]" c="970010862053"/>
        <s v="[Карты].[Номер Карты].&amp;[970010862363]" c="970010862363"/>
        <s v="[Карты].[Номер Карты].&amp;[970010862548]" c="970010862548"/>
        <s v="[Карты].[Номер Карты].&amp;[970010862570]" c="970010862570"/>
        <s v="[Карты].[Номер Карты].&amp;[970010862648]" c="970010862648"/>
        <s v="[Карты].[Номер Карты].&amp;[970010863532]" c="970010863532"/>
        <s v="[Карты].[Номер Карты].&amp;[970010863969]" c="970010863969"/>
        <s v="[Карты].[Номер Карты].&amp;[970010864075]" c="970010864075"/>
        <s v="[Карты].[Номер Карты].&amp;[970010864446]" c="970010864446"/>
        <s v="[Карты].[Номер Карты].&amp;[970010864646]" c="970010864646"/>
        <s v="[Карты].[Номер Карты].&amp;[970010865043]" c="970010865043"/>
        <s v="[Карты].[Номер Карты].&amp;[970010865448]" c="970010865448"/>
        <s v="[Карты].[Номер Карты].&amp;[970010865491]" c="970010865491"/>
        <s v="[Карты].[Номер Карты].&amp;[970010865841]" c="970010865841"/>
        <s v="[Карты].[Номер Карты].&amp;[970010865842]" c="970010865842"/>
        <s v="[Карты].[Номер Карты].&amp;[970010866503]" c="970010866503"/>
        <s v="[Карты].[Номер Карты].&amp;[970010867554]" c="970010867554"/>
        <s v="[Карты].[Номер Карты].&amp;[970010867698]" c="970010867698"/>
        <s v="[Карты].[Номер Карты].&amp;[970010868180]" c="970010868180"/>
        <s v="[Карты].[Номер Карты].&amp;[970010868380]" c="970010868380"/>
        <s v="[Карты].[Номер Карты].&amp;[970010868505]" c="970010868505"/>
        <s v="[Карты].[Номер Карты].&amp;[970010868526]" c="970010868526"/>
        <s v="[Карты].[Номер Карты].&amp;[970010869077]" c="970010869077"/>
        <s v="[Карты].[Номер Карты].&amp;[970010869986]" c="970010869986"/>
        <s v="[Карты].[Номер Карты].&amp;[970010871237]" c="970010871237"/>
        <s v="[Карты].[Номер Карты].&amp;[970010871266]" c="970010871266"/>
        <s v="[Карты].[Номер Карты].&amp;[970010871380]" c="970010871380"/>
        <s v="[Карты].[Номер Карты].&amp;[970010871392]" c="970010871392"/>
        <s v="[Карты].[Номер Карты].&amp;[970010871422]" c="970010871422"/>
        <s v="[Карты].[Номер Карты].&amp;[970010871434]" c="970010871434"/>
        <s v="[Карты].[Номер Карты].&amp;[970010871796]" c="970010871796"/>
        <s v="[Карты].[Номер Карты].&amp;[970010871973]" c="970010871973"/>
        <s v="[Карты].[Номер Карты].&amp;[970010872194]" c="970010872194"/>
        <s v="[Карты].[Номер Карты].&amp;[970010872506]" c="970010872506"/>
        <s v="[Карты].[Номер Карты].&amp;[970010872537]" c="970010872537"/>
        <s v="[Карты].[Номер Карты].&amp;[970010872595]" c="970010872595"/>
        <s v="[Карты].[Номер Карты].&amp;[970010872732]" c="970010872732"/>
        <s v="[Карты].[Номер Карты].&amp;[970010872798]" c="970010872798"/>
        <s v="[Карты].[Номер Карты].&amp;[970010872804]" c="970010872804"/>
        <s v="[Карты].[Номер Карты].&amp;[970010872892]" c="970010872892"/>
        <s v="[Карты].[Номер Карты].&amp;[970010872961]" c="970010872961"/>
        <s v="[Карты].[Номер Карты].&amp;[970010873150]" c="970010873150"/>
        <s v="[Карты].[Номер Карты].&amp;[970010873797]" c="970010873797"/>
        <s v="[Карты].[Номер Карты].&amp;[970010874147]" c="970010874147"/>
        <s v="[Карты].[Номер Карты].&amp;[970010874173]" c="970010874173"/>
        <s v="[Карты].[Номер Карты].&amp;[970010875277]" c="970010875277"/>
        <s v="[Карты].[Номер Карты].&amp;[970010875425]" c="970010875425"/>
        <s v="[Карты].[Номер Карты].&amp;[970010875470]" c="970010875470"/>
        <s v="[Карты].[Номер Карты].&amp;[970010875797]" c="970010875797"/>
        <s v="[Карты].[Номер Карты].&amp;[970010875842]" c="970010875842"/>
        <s v="[Карты].[Номер Карты].&amp;[970010875919]" c="970010875919"/>
        <s v="[Карты].[Номер Карты].&amp;[970010876210]" c="970010876210"/>
        <s v="[Карты].[Номер Карты].&amp;[970010876269]" c="970010876269"/>
        <s v="[Карты].[Номер Карты].&amp;[970010876545]" c="970010876545"/>
        <s v="[Карты].[Номер Карты].&amp;[970010876714]" c="970010876714"/>
        <s v="[Карты].[Номер Карты].&amp;[970010876749]" c="970010876749"/>
        <s v="[Карты].[Номер Карты].&amp;[970010877436]" c="970010877436"/>
        <s v="[Карты].[Номер Карты].&amp;[970010877551]" c="970010877551"/>
        <s v="[Карты].[Номер Карты].&amp;[970010878276]" c="970010878276"/>
        <s v="[Карты].[Номер Карты].&amp;[970010878595]" c="970010878595"/>
        <s v="[Карты].[Номер Карты].&amp;[970010878659]" c="970010878659"/>
        <s v="[Карты].[Номер Карты].&amp;[970010878740]" c="970010878740"/>
        <s v="[Карты].[Номер Карты].&amp;[970010878750]" c="970010878750"/>
        <s v="[Карты].[Номер Карты].&amp;[970010879672]" c="970010879672"/>
        <s v="[Карты].[Номер Карты].&amp;[970010880099]" c="970010880099"/>
        <s v="[Карты].[Номер Карты].&amp;[970010880265]" c="970010880265"/>
        <s v="[Карты].[Номер Карты].&amp;[970010880302]" c="970010880302"/>
        <s v="[Карты].[Номер Карты].&amp;[970010880395]" c="970010880395"/>
        <s v="[Карты].[Номер Карты].&amp;[970010881763]" c="970010881763"/>
        <s v="[Карты].[Номер Карты].&amp;[970010882124]" c="970010882124"/>
        <s v="[Карты].[Номер Карты].&amp;[970010882726]" c="970010882726"/>
        <s v="[Карты].[Номер Карты].&amp;[970010883526]" c="970010883526"/>
        <s v="[Карты].[Номер Карты].&amp;[970010883547]" c="970010883547"/>
        <s v="[Карты].[Номер Карты].&amp;[970010883846]" c="970010883846"/>
        <s v="[Карты].[Номер Карты].&amp;[970010884069]" c="970010884069"/>
        <s v="[Карты].[Номер Карты].&amp;[970010884089]" c="970010884089"/>
        <s v="[Карты].[Номер Карты].&amp;[970010884162]" c="970010884162"/>
        <s v="[Карты].[Номер Карты].&amp;[970010884165]" c="970010884165"/>
        <s v="[Карты].[Номер Карты].&amp;[970010884767]" c="970010884767"/>
        <s v="[Карты].[Номер Карты].&amp;[970010884853]" c="970010884853"/>
        <s v="[Карты].[Номер Карты].&amp;[970010885140]" c="970010885140"/>
        <s v="[Карты].[Номер Карты].&amp;[970010885275]" c="970010885275"/>
        <s v="[Карты].[Номер Карты].&amp;[970010885740]" c="970010885740"/>
        <s v="[Карты].[Номер Карты].&amp;[970010886401]" c="970010886401"/>
        <s v="[Карты].[Номер Карты].&amp;[970010886405]" c="970010886405"/>
        <s v="[Карты].[Номер Карты].&amp;[970010887084]" c="970010887084"/>
        <s v="[Карты].[Номер Карты].&amp;[970010887371]" c="970010887371"/>
        <s v="[Карты].[Номер Карты].&amp;[970010887614]" c="970010887614"/>
        <s v="[Карты].[Номер Карты].&amp;[970010887638]" c="970010887638"/>
        <s v="[Карты].[Номер Карты].&amp;[970010887805]" c="970010887805"/>
        <s v="[Карты].[Номер Карты].&amp;[970010887856]" c="970010887856"/>
        <s v="[Карты].[Номер Карты].&amp;[970010888022]" c="970010888022"/>
        <s v="[Карты].[Номер Карты].&amp;[970010888100]" c="970010888100"/>
        <s v="[Карты].[Номер Карты].&amp;[970010888202]" c="970010888202"/>
        <s v="[Карты].[Номер Карты].&amp;[970010888279]" c="970010888279"/>
        <s v="[Карты].[Номер Карты].&amp;[970010888366]" c="970010888366"/>
        <s v="[Карты].[Номер Карты].&amp;[970010889216]" c="970010889216"/>
        <s v="[Карты].[Номер Карты].&amp;[970010889222]" c="970010889222"/>
        <s v="[Карты].[Номер Карты].&amp;[970010889472]" c="970010889472"/>
        <s v="[Карты].[Номер Карты].&amp;[970010889518]" c="970010889518"/>
        <s v="[Карты].[Номер Карты].&amp;[970010889614]" c="970010889614"/>
        <s v="[Карты].[Номер Карты].&amp;[970010889831]" c="970010889831"/>
        <s v="[Карты].[Номер Карты].&amp;[970010890145]" c="970010890145"/>
        <s v="[Карты].[Номер Карты].&amp;[970010890567]" c="970010890567"/>
        <s v="[Карты].[Номер Карты].&amp;[970010890640]" c="970010890640"/>
        <s v="[Карты].[Номер Карты].&amp;[970010890816]" c="970010890816"/>
        <s v="[Карты].[Номер Карты].&amp;[970010891479]" c="970010891479"/>
        <s v="[Карты].[Номер Карты].&amp;[970010891561]" c="970010891561"/>
        <s v="[Карты].[Номер Карты].&amp;[970010891986]" c="970010891986"/>
        <s v="[Карты].[Номер Карты].&amp;[970010893138]" c="970010893138"/>
        <s v="[Карты].[Номер Карты].&amp;[970010893835]" c="970010893835"/>
        <s v="[Карты].[Номер Карты].&amp;[970010893852]" c="970010893852"/>
        <s v="[Карты].[Номер Карты].&amp;[970010894000]" c="970010894000"/>
        <s v="[Карты].[Номер Карты].&amp;[970010894088]" c="970010894088"/>
        <s v="[Карты].[Номер Карты].&amp;[970010894454]" c="970010894454"/>
        <s v="[Карты].[Номер Карты].&amp;[970010894674]" c="970010894674"/>
        <s v="[Карты].[Номер Карты].&amp;[970010894726]" c="970010894726"/>
        <s v="[Карты].[Номер Карты].&amp;[970010894848]" c="970010894848"/>
        <s v="[Карты].[Номер Карты].&amp;[970010895008]" c="970010895008"/>
        <s v="[Карты].[Номер Карты].&amp;[970010895192]" c="970010895192"/>
        <s v="[Карты].[Номер Карты].&amp;[970010895273]" c="970010895273"/>
        <s v="[Карты].[Номер Карты].&amp;[970010896152]" c="970010896152"/>
        <s v="[Карты].[Номер Карты].&amp;[970010896377]" c="970010896377"/>
        <s v="[Карты].[Номер Карты].&amp;[970010896560]" c="970010896560"/>
        <s v="[Карты].[Номер Карты].&amp;[970010896993]" c="970010896993"/>
        <s v="[Карты].[Номер Карты].&amp;[970010897322]" c="970010897322"/>
        <s v="[Карты].[Номер Карты].&amp;[970010897523]" c="970010897523"/>
        <s v="[Карты].[Номер Карты].&amp;[970010898342]" c="970010898342"/>
        <s v="[Карты].[Номер Карты].&amp;[970010898544]" c="970010898544"/>
        <s v="[Карты].[Номер Карты].&amp;[970010898599]" c="970010898599"/>
        <s v="[Карты].[Номер Карты].&amp;[970010898759]" c="970010898759"/>
        <s v="[Карты].[Номер Карты].&amp;[970010899594]" c="970010899594"/>
        <s v="[Карты].[Номер Карты].&amp;[970010899737]" c="970010899737"/>
        <s v="[Карты].[Номер Карты].&amp;[970010899747]" c="970010899747"/>
        <s v="[Карты].[Номер Карты].&amp;[970010899800]" c="970010899800"/>
        <s v="[Карты].[Номер Карты].&amp;[970010899822]" c="970010899822"/>
        <s v="[Карты].[Номер Карты].&amp;[970010901218]" c="970010901218"/>
        <s v="[Карты].[Номер Карты].&amp;[970010901679]" c="970010901679"/>
        <s v="[Карты].[Номер Карты].&amp;[970010901748]" c="970010901748"/>
        <s v="[Карты].[Номер Карты].&amp;[970010901873]" c="970010901873"/>
        <s v="[Карты].[Номер Карты].&amp;[970010902011]" c="970010902011"/>
        <s v="[Карты].[Номер Карты].&amp;[970010902515]" c="970010902515"/>
        <s v="[Карты].[Номер Карты].&amp;[970010902628]" c="970010902628"/>
        <s v="[Карты].[Номер Карты].&amp;[970010902975]" c="970010902975"/>
        <s v="[Карты].[Номер Карты].&amp;[970010903074]" c="970010903074"/>
        <s v="[Карты].[Номер Карты].&amp;[970010903416]" c="970010903416"/>
        <s v="[Карты].[Номер Карты].&amp;[970010903682]" c="970010903682"/>
        <s v="[Карты].[Номер Карты].&amp;[970010903770]" c="970010903770"/>
        <s v="[Карты].[Номер Карты].&amp;[970010903808]" c="970010903808"/>
        <s v="[Карты].[Номер Карты].&amp;[970010904612]" c="970010904612"/>
        <s v="[Карты].[Номер Карты].&amp;[970010904686]" c="970010904686"/>
        <s v="[Карты].[Номер Карты].&amp;[970010904806]" c="970010904806"/>
        <s v="[Карты].[Номер Карты].&amp;[970010904884]" c="970010904884"/>
        <s v="[Карты].[Номер Карты].&amp;[970010905181]" c="970010905181"/>
        <s v="[Карты].[Номер Карты].&amp;[970010905358]" c="970010905358"/>
        <s v="[Карты].[Номер Карты].&amp;[970010906892]" c="970010906892"/>
        <s v="[Карты].[Номер Карты].&amp;[970010906894]" c="970010906894"/>
        <s v="[Карты].[Номер Карты].&amp;[970010906959]" c="970010906959"/>
        <s v="[Карты].[Номер Карты].&amp;[970010907239]" c="970010907239"/>
        <s v="[Карты].[Номер Карты].&amp;[970010907531]" c="970010907531"/>
        <s v="[Карты].[Номер Карты].&amp;[970010907663]" c="970010907663"/>
        <s v="[Карты].[Номер Карты].&amp;[970010907691]" c="970010907691"/>
        <s v="[Карты].[Номер Карты].&amp;[970010907886]" c="970010907886"/>
        <s v="[Карты].[Номер Карты].&amp;[970010907919]" c="970010907919"/>
        <s v="[Карты].[Номер Карты].&amp;[970010908160]" c="970010908160"/>
        <s v="[Карты].[Номер Карты].&amp;[970010908267]" c="970010908267"/>
        <s v="[Карты].[Номер Карты].&amp;[970010908586]" c="970010908586"/>
        <s v="[Карты].[Номер Карты].&amp;[970010908887]" c="970010908887"/>
        <s v="[Карты].[Номер Карты].&amp;[970010909100]" c="970010909100"/>
        <s v="[Карты].[Номер Карты].&amp;[970010909194]" c="970010909194"/>
        <s v="[Карты].[Номер Карты].&amp;[970010909265]" c="970010909265"/>
        <s v="[Карты].[Номер Карты].&amp;[970010909346]" c="970010909346"/>
        <s v="[Карты].[Номер Карты].&amp;[970010909547]" c="970010909547"/>
        <s v="[Карты].[Номер Карты].&amp;[970010910032]" c="970010910032"/>
        <s v="[Карты].[Номер Карты].&amp;[970010910619]" c="970010910619"/>
        <s v="[Карты].[Номер Карты].&amp;[970010910623]" c="970010910623"/>
        <s v="[Карты].[Номер Карты].&amp;[970010910630]" c="970010910630"/>
        <s v="[Карты].[Номер Карты].&amp;[970010910659]" c="970010910659"/>
        <s v="[Карты].[Номер Карты].&amp;[970010910667]" c="970010910667"/>
        <s v="[Карты].[Номер Карты].&amp;[970010910683]" c="970010910683"/>
        <s v="[Карты].[Номер Карты].&amp;[970010911063]" c="970010911063"/>
        <s v="[Карты].[Номер Карты].&amp;[970010911228]" c="970010911228"/>
        <s v="[Карты].[Номер Карты].&amp;[970010912002]" c="970010912002"/>
        <s v="[Карты].[Номер Карты].&amp;[970010912097]" c="970010912097"/>
        <s v="[Карты].[Номер Карты].&amp;[970010912166]" c="970010912166"/>
        <s v="[Карты].[Номер Карты].&amp;[970010913181]" c="970010913181"/>
        <s v="[Карты].[Номер Карты].&amp;[970010913725]" c="970010913725"/>
        <s v="[Карты].[Номер Карты].&amp;[970010914446]" c="970010914446"/>
        <s v="[Карты].[Номер Карты].&amp;[970010915120]" c="970010915120"/>
        <s v="[Карты].[Номер Карты].&amp;[970010915127]" c="970010915127"/>
        <s v="[Карты].[Номер Карты].&amp;[970010915160]" c="970010915160"/>
        <s v="[Карты].[Номер Карты].&amp;[970010915358]" c="970010915358"/>
        <s v="[Карты].[Номер Карты].&amp;[970010915641]" c="970010915641"/>
        <s v="[Карты].[Номер Карты].&amp;[970010915762]" c="970010915762"/>
        <s v="[Карты].[Номер Карты].&amp;[970010915909]" c="970010915909"/>
        <s v="[Карты].[Номер Карты].&amp;[970010916207]" c="970010916207"/>
        <s v="[Карты].[Номер Карты].&amp;[970010916286]" c="970010916286"/>
        <s v="[Карты].[Номер Карты].&amp;[970010916492]" c="970010916492"/>
        <s v="[Карты].[Номер Карты].&amp;[970010916624]" c="970010916624"/>
        <s v="[Карты].[Номер Карты].&amp;[970010916847]" c="970010916847"/>
        <s v="[Карты].[Номер Карты].&amp;[970010917207]" c="970010917207"/>
        <s v="[Карты].[Номер Карты].&amp;[970010917275]" c="970010917275"/>
        <s v="[Карты].[Номер Карты].&amp;[970010917285]" c="970010917285"/>
        <s v="[Карты].[Номер Карты].&amp;[970010917668]" c="970010917668"/>
        <s v="[Карты].[Номер Карты].&amp;[970010918048]" c="970010918048"/>
        <s v="[Карты].[Номер Карты].&amp;[970010918112]" c="970010918112"/>
        <s v="[Карты].[Номер Карты].&amp;[970010918508]" c="970010918508"/>
        <s v="[Карты].[Номер Карты].&amp;[970010918697]" c="970010918697"/>
        <s v="[Карты].[Номер Карты].&amp;[970010919409]" c="970010919409"/>
        <s v="[Карты].[Номер Карты].&amp;[970010919716]" c="970010919716"/>
        <s v="[Карты].[Номер Карты].&amp;[970010919782]" c="970010919782"/>
        <s v="[Карты].[Номер Карты].&amp;[970010920245]" c="970010920245"/>
        <s v="[Карты].[Номер Карты].&amp;[970010920334]" c="970010920334"/>
        <s v="[Карты].[Номер Карты].&amp;[970010920778]" c="970010920778"/>
        <s v="[Карты].[Номер Карты].&amp;[970010921110]" c="970010921110"/>
        <s v="[Карты].[Номер Карты].&amp;[970010921148]" c="970010921148"/>
        <s v="[Карты].[Номер Карты].&amp;[970010921303]" c="970010921303"/>
        <s v="[Карты].[Номер Карты].&amp;[970010921371]" c="970010921371"/>
        <s v="[Карты].[Номер Карты].&amp;[970010921664]" c="970010921664"/>
        <s v="[Карты].[Номер Карты].&amp;[970010921802]" c="970010921802"/>
        <s v="[Карты].[Номер Карты].&amp;[970010922068]" c="970010922068"/>
        <s v="[Карты].[Номер Карты].&amp;[970010922253]" c="970010922253"/>
        <s v="[Карты].[Номер Карты].&amp;[970010922411]" c="970010922411"/>
        <s v="[Карты].[Номер Карты].&amp;[970010922505]" c="970010922505"/>
        <s v="[Карты].[Номер Карты].&amp;[970010922570]" c="970010922570"/>
        <s v="[Карты].[Номер Карты].&amp;[970010922688]" c="970010922688"/>
        <s v="[Карты].[Номер Карты].&amp;[970010922735]" c="970010922735"/>
        <s v="[Карты].[Номер Карты].&amp;[970010922893]" c="970010922893"/>
        <s v="[Карты].[Номер Карты].&amp;[970010923606]" c="970010923606"/>
        <s v="[Карты].[Номер Карты].&amp;[970010923630]" c="970010923630"/>
        <s v="[Карты].[Номер Карты].&amp;[970010924014]" c="970010924014"/>
        <s v="[Карты].[Номер Карты].&amp;[970010924418]" c="970010924418"/>
        <s v="[Карты].[Номер Карты].&amp;[970010925363]" c="970010925363"/>
        <s v="[Карты].[Номер Карты].&amp;[970010925400]" c="970010925400"/>
        <s v="[Карты].[Номер Карты].&amp;[970010925948]" c="970010925948"/>
        <s v="[Карты].[Номер Карты].&amp;[970010926150]" c="970010926150"/>
        <s v="[Карты].[Номер Карты].&amp;[970010926715]" c="970010926715"/>
        <s v="[Карты].[Номер Карты].&amp;[970010926731]" c="970010926731"/>
        <s v="[Карты].[Номер Карты].&amp;[970010927032]" c="970010927032"/>
        <s v="[Карты].[Номер Карты].&amp;[970010927291]" c="970010927291"/>
        <s v="[Карты].[Номер Карты].&amp;[970010927470]" c="970010927470"/>
        <s v="[Карты].[Номер Карты].&amp;[970010927657]" c="970010927657"/>
        <s v="[Карты].[Номер Карты].&amp;[970010928042]" c="970010928042"/>
        <s v="[Карты].[Номер Карты].&amp;[970010928122]" c="970010928122"/>
        <s v="[Карты].[Номер Карты].&amp;[970010928380]" c="970010928380"/>
        <s v="[Карты].[Номер Карты].&amp;[970010929444]" c="970010929444"/>
        <s v="[Карты].[Номер Карты].&amp;[970010929696]" c="970010929696"/>
        <s v="[Карты].[Номер Карты].&amp;[970010929712]" c="970010929712"/>
        <s v="[Карты].[Номер Карты].&amp;[970010930389]" c="970010930389"/>
        <s v="[Карты].[Номер Карты].&amp;[970010930599]" c="970010930599"/>
        <s v="[Карты].[Номер Карты].&amp;[970010930715]" c="970010930715"/>
        <s v="[Карты].[Номер Карты].&amp;[970010930792]" c="970010930792"/>
        <s v="[Карты].[Номер Карты].&amp;[970010931059]" c="970010931059"/>
        <s v="[Карты].[Номер Карты].&amp;[970010931809]" c="970010931809"/>
        <s v="[Карты].[Номер Карты].&amp;[970010932211]" c="970010932211"/>
        <s v="[Карты].[Номер Карты].&amp;[970010932667]" c="970010932667"/>
        <s v="[Карты].[Номер Карты].&amp;[970010932760]" c="970010932760"/>
        <s v="[Карты].[Номер Карты].&amp;[970010934015]" c="970010934015"/>
        <s v="[Карты].[Номер Карты].&amp;[970010934259]" c="970010934259"/>
        <s v="[Карты].[Номер Карты].&amp;[970010934764]" c="970010934764"/>
        <s v="[Карты].[Номер Карты].&amp;[970010934825]" c="970010934825"/>
        <s v="[Карты].[Номер Карты].&amp;[970010934844]" c="970010934844"/>
        <s v="[Карты].[Номер Карты].&amp;[970010934897]" c="970010934897"/>
        <s v="[Карты].[Номер Карты].&amp;[970010934943]" c="970010934943"/>
        <s v="[Карты].[Номер Карты].&amp;[970010934961]" c="970010934961"/>
        <s v="[Карты].[Номер Карты].&amp;[970010934981]" c="970010934981"/>
        <s v="[Карты].[Номер Карты].&amp;[970010935338]" c="970010935338"/>
        <s v="[Карты].[Номер Карты].&amp;[970010935383]" c="970010935383"/>
        <s v="[Карты].[Номер Карты].&amp;[970010935404]" c="970010935404"/>
        <s v="[Карты].[Номер Карты].&amp;[970010935739]" c="970010935739"/>
        <s v="[Карты].[Номер Карты].&amp;[970010935765]" c="970010935765"/>
        <s v="[Карты].[Номер Карты].&amp;[970010936104]" c="970010936104"/>
        <s v="[Карты].[Номер Карты].&amp;[970010936134]" c="970010936134"/>
        <s v="[Карты].[Номер Карты].&amp;[970010936144]" c="970010936144"/>
        <s v="[Карты].[Номер Карты].&amp;[970010936324]" c="970010936324"/>
        <s v="[Карты].[Номер Карты].&amp;[970010936371]" c="970010936371"/>
        <s v="[Карты].[Номер Карты].&amp;[970010936471]" c="970010936471"/>
        <s v="[Карты].[Номер Карты].&amp;[970010936774]" c="970010936774"/>
        <s v="[Карты].[Номер Карты].&amp;[970010936849]" c="970010936849"/>
        <s v="[Карты].[Номер Карты].&amp;[970010937318]" c="970010937318"/>
        <s v="[Карты].[Номер Карты].&amp;[970010937344]" c="970010937344"/>
        <s v="[Карты].[Номер Карты].&amp;[970010937707]" c="970010937707"/>
        <s v="[Карты].[Номер Карты].&amp;[970010937718]" c="970010937718"/>
        <s v="[Карты].[Номер Карты].&amp;[970010937743]" c="970010937743"/>
        <s v="[Карты].[Номер Карты].&amp;[970010938078]" c="970010938078"/>
        <s v="[Карты].[Номер Карты].&amp;[970010938383]" c="970010938383"/>
        <s v="[Карты].[Номер Карты].&amp;[970010938462]" c="970010938462"/>
        <s v="[Карты].[Номер Карты].&amp;[970010938714]" c="970010938714"/>
        <s v="[Карты].[Номер Карты].&amp;[970010938951]" c="970010938951"/>
        <s v="[Карты].[Номер Карты].&amp;[970010939874]" c="970010939874"/>
        <s v="[Карты].[Номер Карты].&amp;[970010940161]" c="970010940161"/>
        <s v="[Карты].[Номер Карты].&amp;[970010941028]" c="970010941028"/>
        <s v="[Карты].[Номер Карты].&amp;[970010941113]" c="970010941113"/>
        <s v="[Карты].[Номер Карты].&amp;[970010941224]" c="970010941224"/>
        <s v="[Карты].[Номер Карты].&amp;[970010941334]" c="970010941334"/>
        <s v="[Карты].[Номер Карты].&amp;[970010941406]" c="970010941406"/>
        <s v="[Карты].[Номер Карты].&amp;[970010941672]" c="970010941672"/>
        <s v="[Карты].[Номер Карты].&amp;[970010941691]" c="970010941691"/>
        <s v="[Карты].[Номер Карты].&amp;[970010941721]" c="970010941721"/>
        <s v="[Карты].[Номер Карты].&amp;[970010942050]" c="970010942050"/>
        <s v="[Карты].[Номер Карты].&amp;[970010942085]" c="970010942085"/>
        <s v="[Карты].[Номер Карты].&amp;[970010942165]" c="970010942165"/>
        <s v="[Карты].[Номер Карты].&amp;[970010942499]" c="970010942499"/>
        <s v="[Карты].[Номер Карты].&amp;[970010942542]" c="970010942542"/>
        <s v="[Карты].[Номер Карты].&amp;[970010942649]" c="970010942649"/>
        <s v="[Карты].[Номер Карты].&amp;[970010942722]" c="970010942722"/>
        <s v="[Карты].[Номер Карты].&amp;[970010942727]" c="970010942727"/>
        <s v="[Карты].[Номер Карты].&amp;[970010942943]" c="970010942943"/>
        <s v="[Карты].[Номер Карты].&amp;[970010943015]" c="970010943015"/>
        <s v="[Карты].[Номер Карты].&amp;[970010943115]" c="970010943115"/>
        <s v="[Карты].[Номер Карты].&amp;[970010943134]" c="970010943134"/>
        <s v="[Карты].[Номер Карты].&amp;[970010944422]" c="970010944422"/>
        <s v="[Карты].[Номер Карты].&amp;[970010945000]" c="970010945000"/>
        <s v="[Карты].[Номер Карты].&amp;[970010945007]" c="970010945007"/>
        <s v="[Карты].[Номер Карты].&amp;[970010945021]" c="970010945021"/>
        <s v="[Карты].[Номер Карты].&amp;[970010945272]" c="970010945272"/>
        <s v="[Карты].[Номер Карты].&amp;[970010945297]" c="970010945297"/>
        <s v="[Карты].[Номер Карты].&amp;[970010945888]" c="970010945888"/>
        <s v="[Карты].[Номер Карты].&amp;[970010946256]" c="970010946256"/>
        <s v="[Карты].[Номер Карты].&amp;[970010946622]" c="970010946622"/>
        <s v="[Карты].[Номер Карты].&amp;[970010946688]" c="970010946688"/>
        <s v="[Карты].[Номер Карты].&amp;[970010946862]" c="970010946862"/>
        <s v="[Карты].[Номер Карты].&amp;[970010947243]" c="970010947243"/>
        <s v="[Карты].[Номер Карты].&amp;[970010947252]" c="970010947252"/>
        <s v="[Карты].[Номер Карты].&amp;[970010947253]" c="970010947253"/>
        <s v="[Карты].[Номер Карты].&amp;[970010947257]" c="970010947257"/>
        <s v="[Карты].[Номер Карты].&amp;[970010947269]" c="970010947269"/>
        <s v="[Карты].[Номер Карты].&amp;[970010947978]" c="970010947978"/>
        <s v="[Карты].[Номер Карты].&amp;[970010948352]" c="970010948352"/>
        <s v="[Карты].[Номер Карты].&amp;[970010948363]" c="970010948363"/>
        <s v="[Карты].[Номер Карты].&amp;[970010948585]" c="970010948585"/>
        <s v="[Карты].[Номер Карты].&amp;[970010949005]" c="970010949005"/>
        <s v="[Карты].[Номер Карты].&amp;[970010949152]" c="970010949152"/>
        <s v="[Карты].[Номер Карты].&amp;[970010949308]" c="970010949308"/>
        <s v="[Карты].[Номер Карты].&amp;[970010950046]" c="970010950046"/>
        <s v="[Карты].[Номер Карты].&amp;[970010950081]" c="970010950081"/>
        <s v="[Карты].[Номер Карты].&amp;[970010950372]" c="970010950372"/>
        <s v="[Карты].[Номер Карты].&amp;[970010950562]" c="970010950562"/>
        <s v="[Карты].[Номер Карты].&amp;[970010951035]" c="970010951035"/>
        <s v="[Карты].[Номер Карты].&amp;[970010951182]" c="970010951182"/>
        <s v="[Карты].[Номер Карты].&amp;[970010951324]" c="970010951324"/>
        <s v="[Карты].[Номер Карты].&amp;[970010952071]" c="970010952071"/>
        <s v="[Карты].[Номер Карты].&amp;[970010952155]" c="970010952155"/>
        <s v="[Карты].[Номер Карты].&amp;[970010952181]" c="970010952181"/>
        <s v="[Карты].[Номер Карты].&amp;[970010952250]" c="970010952250"/>
        <s v="[Карты].[Номер Карты].&amp;[970010952664]" c="970010952664"/>
        <s v="[Карты].[Номер Карты].&amp;[970010952864]" c="970010952864"/>
        <s v="[Карты].[Номер Карты].&amp;[970010952990]" c="970010952990"/>
        <s v="[Карты].[Номер Карты].&amp;[970010953073]" c="970010953073"/>
        <s v="[Карты].[Номер Карты].&amp;[970010953221]" c="970010953221"/>
        <s v="[Карты].[Номер Карты].&amp;[970010953588]" c="970010953588"/>
        <s v="[Карты].[Номер Карты].&amp;[970010953832]" c="970010953832"/>
        <s v="[Карты].[Номер Карты].&amp;[970010953890]" c="970010953890"/>
        <s v="[Карты].[Номер Карты].&amp;[970010954062]" c="970010954062"/>
        <s v="[Карты].[Номер Карты].&amp;[970010954161]" c="970010954161"/>
        <s v="[Карты].[Номер Карты].&amp;[970010954528]" c="970010954528"/>
        <s v="[Карты].[Номер Карты].&amp;[970010954586]" c="970010954586"/>
        <s v="[Карты].[Номер Карты].&amp;[970010954860]" c="970010954860"/>
        <s v="[Карты].[Номер Карты].&amp;[970010955150]" c="970010955150"/>
        <s v="[Карты].[Номер Карты].&amp;[970010955171]" c="970010955171"/>
        <s v="[Карты].[Номер Карты].&amp;[970010955561]" c="970010955561"/>
        <s v="[Карты].[Номер Карты].&amp;[970010955900]" c="970010955900"/>
        <s v="[Карты].[Номер Карты].&amp;[970010956217]" c="970010956217"/>
        <s v="[Карты].[Номер Карты].&amp;[970010956742]" c="970010956742"/>
        <s v="[Карты].[Номер Карты].&amp;[970010957185]" c="970010957185"/>
        <s v="[Карты].[Номер Карты].&amp;[970010957188]" c="970010957188"/>
        <s v="[Карты].[Номер Карты].&amp;[970010957404]" c="970010957404"/>
        <s v="[Карты].[Номер Карты].&amp;[970010957782]" c="970010957782"/>
        <s v="[Карты].[Номер Карты].&amp;[970010958098]" c="970010958098"/>
        <s v="[Карты].[Номер Карты].&amp;[970010958237]" c="970010958237"/>
        <s v="[Карты].[Номер Карты].&amp;[970010958351]" c="970010958351"/>
        <s v="[Карты].[Номер Карты].&amp;[970010958666]" c="970010958666"/>
        <s v="[Карты].[Номер Карты].&amp;[970010959332]" c="970010959332"/>
        <s v="[Карты].[Номер Карты].&amp;[970010959472]" c="970010959472"/>
        <s v="[Карты].[Номер Карты].&amp;[970010960046]" c="970010960046"/>
        <s v="[Карты].[Номер Карты].&amp;[970010960457]" c="970010960457"/>
        <s v="[Карты].[Номер Карты].&amp;[970010960460]" c="970010960460"/>
        <s v="[Карты].[Номер Карты].&amp;[970010961123]" c="970010961123"/>
        <s v="[Карты].[Номер Карты].&amp;[970010961319]" c="970010961319"/>
        <s v="[Карты].[Номер Карты].&amp;[970010961498]" c="970010961498"/>
        <s v="[Карты].[Номер Карты].&amp;[970010961555]" c="970010961555"/>
        <s v="[Карты].[Номер Карты].&amp;[970010961677]" c="970010961677"/>
        <s v="[Карты].[Номер Карты].&amp;[970010961910]" c="970010961910"/>
        <s v="[Карты].[Номер Карты].&amp;[970010961985]" c="970010961985"/>
        <s v="[Карты].[Номер Карты].&amp;[970010962003]" c="970010962003"/>
        <s v="[Карты].[Номер Карты].&amp;[970010962335]" c="970010962335"/>
        <s v="[Карты].[Номер Карты].&amp;[970010962680]" c="970010962680"/>
        <s v="[Карты].[Номер Карты].&amp;[970010962815]" c="970010962815"/>
        <s v="[Карты].[Номер Карты].&amp;[970010962911]" c="970010962911"/>
        <s v="[Карты].[Номер Карты].&amp;[970010963352]" c="970010963352"/>
        <s v="[Карты].[Номер Карты].&amp;[970010963451]" c="970010963451"/>
        <s v="[Карты].[Номер Карты].&amp;[970010963677]" c="970010963677"/>
        <s v="[Карты].[Номер Карты].&amp;[970010963755]" c="970010963755"/>
        <s v="[Карты].[Номер Карты].&amp;[970010963764]" c="970010963764"/>
        <s v="[Карты].[Номер Карты].&amp;[970010964035]" c="970010964035"/>
        <s v="[Карты].[Номер Карты].&amp;[970010964541]" c="970010964541"/>
        <s v="[Карты].[Номер Карты].&amp;[970010964595]" c="970010964595"/>
        <s v="[Карты].[Номер Карты].&amp;[970010964640]" c="970010964640"/>
        <s v="[Карты].[Номер Карты].&amp;[970010965073]" c="970010965073"/>
        <s v="[Карты].[Номер Карты].&amp;[970010965155]" c="970010965155"/>
        <s v="[Карты].[Номер Карты].&amp;[970010965532]" c="970010965532"/>
        <s v="[Карты].[Номер Карты].&amp;[970010965582]" c="970010965582"/>
        <s v="[Карты].[Номер Карты].&amp;[970010965627]" c="970010965627"/>
        <s v="[Карты].[Номер Карты].&amp;[970010965695]" c="970010965695"/>
        <s v="[Карты].[Номер Карты].&amp;[970010965838]" c="970010965838"/>
        <s v="[Карты].[Номер Карты].&amp;[970010966274]" c="970010966274"/>
        <s v="[Карты].[Номер Карты].&amp;[970010967167]" c="970010967167"/>
        <s v="[Карты].[Номер Карты].&amp;[970010967426]" c="970010967426"/>
        <s v="[Карты].[Номер Карты].&amp;[970010967903]" c="970010967903"/>
        <s v="[Карты].[Номер Карты].&amp;[970010967994]" c="970010967994"/>
        <s v="[Карты].[Номер Карты].&amp;[970010968424]" c="970010968424"/>
        <s v="[Карты].[Номер Карты].&amp;[970010969026]" c="970010969026"/>
        <s v="[Карты].[Номер Карты].&amp;[970010969121]" c="970010969121"/>
        <s v="[Карты].[Номер Карты].&amp;[970010969201]" c="970010969201"/>
        <s v="[Карты].[Номер Карты].&amp;[970010969409]" c="970010969409"/>
        <s v="[Карты].[Номер Карты].&amp;[970010969862]" c="970010969862"/>
        <s v="[Карты].[Номер Карты].&amp;[970010969975]" c="970010969975"/>
        <s v="[Карты].[Номер Карты].&amp;[970010970258]" c="970010970258"/>
        <s v="[Карты].[Номер Карты].&amp;[970010970593]" c="970010970593"/>
        <s v="[Карты].[Номер Карты].&amp;[970010970743]" c="970010970743"/>
        <s v="[Карты].[Номер Карты].&amp;[970010970975]" c="970010970975"/>
        <s v="[Карты].[Номер Карты].&amp;[970010971158]" c="970010971158"/>
        <s v="[Карты].[Номер Карты].&amp;[970010971266]" c="970010971266"/>
        <s v="[Карты].[Номер Карты].&amp;[970010971362]" c="970010971362"/>
        <s v="[Карты].[Номер Карты].&amp;[970010971542]" c="970010971542"/>
        <s v="[Карты].[Номер Карты].&amp;[970010972112]" c="970010972112"/>
        <s v="[Карты].[Номер Карты].&amp;[970010972247]" c="970010972247"/>
        <s v="[Карты].[Номер Карты].&amp;[970010972585]" c="970010972585"/>
        <s v="[Карты].[Номер Карты].&amp;[970010972588]" c="970010972588"/>
        <s v="[Карты].[Номер Карты].&amp;[970010973072]" c="970010973072"/>
        <s v="[Карты].[Номер Карты].&amp;[970010973314]" c="970010973314"/>
        <s v="[Карты].[Номер Карты].&amp;[970010973604]" c="970010973604"/>
        <s v="[Карты].[Номер Карты].&amp;[970010973815]" c="970010973815"/>
        <s v="[Карты].[Номер Карты].&amp;[970010974058]" c="970010974058"/>
        <s v="[Карты].[Номер Карты].&amp;[970010974393]" c="970010974393"/>
        <s v="[Карты].[Номер Карты].&amp;[970010974509]" c="970010974509"/>
        <s v="[Карты].[Номер Карты].&amp;[970010974650]" c="970010974650"/>
        <s v="[Карты].[Номер Карты].&amp;[970010974965]" c="970010974965"/>
        <s v="[Карты].[Номер Карты].&amp;[970010975180]" c="970010975180"/>
        <s v="[Карты].[Номер Карты].&amp;[970010975443]" c="970010975443"/>
        <s v="[Карты].[Номер Карты].&amp;[970010975810]" c="970010975810"/>
        <s v="[Карты].[Номер Карты].&amp;[970010976057]" c="970010976057"/>
        <s v="[Карты].[Номер Карты].&amp;[970010976410]" c="970010976410"/>
        <s v="[Карты].[Номер Карты].&amp;[970010976612]" c="970010976612"/>
        <s v="[Карты].[Номер Карты].&amp;[970010976728]" c="970010976728"/>
        <s v="[Карты].[Номер Карты].&amp;[970010976952]" c="970010976952"/>
        <s v="[Карты].[Номер Карты].&amp;[970010977474]" c="970010977474"/>
        <s v="[Карты].[Номер Карты].&amp;[970010977543]" c="970010977543"/>
        <s v="[Карты].[Номер Карты].&amp;[970010977620]" c="970010977620"/>
        <s v="[Карты].[Номер Карты].&amp;[970010977696]" c="970010977696"/>
        <s v="[Карты].[Номер Карты].&amp;[970010978203]" c="970010978203"/>
        <s v="[Карты].[Номер Карты].&amp;[970010978230]" c="970010978230"/>
        <s v="[Карты].[Номер Карты].&amp;[970010978315]" c="970010978315"/>
        <s v="[Карты].[Номер Карты].&amp;[970010978508]" c="970010978508"/>
        <s v="[Карты].[Номер Карты].&amp;[970010979118]" c="970010979118"/>
        <s v="[Карты].[Номер Карты].&amp;[970010979160]" c="970010979160"/>
        <s v="[Карты].[Номер Карты].&amp;[970010979314]" c="970010979314"/>
        <s v="[Карты].[Номер Карты].&amp;[970010979319]" c="970010979319"/>
        <s v="[Карты].[Номер Карты].&amp;[970010979800]" c="970010979800"/>
        <s v="[Карты].[Номер Карты].&amp;[970010980256]" c="970010980256"/>
        <s v="[Карты].[Номер Карты].&amp;[970010980339]" c="970010980339"/>
        <s v="[Карты].[Номер Карты].&amp;[970010980582]" c="970010980582"/>
        <s v="[Карты].[Номер Карты].&amp;[970010980711]" c="970010980711"/>
        <s v="[Карты].[Номер Карты].&amp;[970010980789]" c="970010980789"/>
        <s v="[Карты].[Номер Карты].&amp;[970010981007]" c="970010981007"/>
        <s v="[Карты].[Номер Карты].&amp;[970010981251]" c="970010981251"/>
        <s v="[Карты].[Номер Карты].&amp;[970010982488]" c="970010982488"/>
        <s v="[Карты].[Номер Карты].&amp;[970010982562]" c="970010982562"/>
        <s v="[Карты].[Номер Карты].&amp;[970010982632]" c="970010982632"/>
        <s v="[Карты].[Номер Карты].&amp;[970010982824]" c="970010982824"/>
        <s v="[Карты].[Номер Карты].&amp;[970010982906]" c="970010982906"/>
        <s v="[Карты].[Номер Карты].&amp;[970010983914]" c="970010983914"/>
        <s v="[Карты].[Номер Карты].&amp;[970010984142]" c="970010984142"/>
        <s v="[Карты].[Номер Карты].&amp;[970010984489]" c="970010984489"/>
        <s v="[Карты].[Номер Карты].&amp;[970010985021]" c="970010985021"/>
        <s v="[Карты].[Номер Карты].&amp;[970010985248]" c="970010985248"/>
        <s v="[Карты].[Номер Карты].&amp;[970010985347]" c="970010985347"/>
        <s v="[Карты].[Номер Карты].&amp;[970010985517]" c="970010985517"/>
        <s v="[Карты].[Номер Карты].&amp;[970010985586]" c="970010985586"/>
        <s v="[Карты].[Номер Карты].&amp;[970010986058]" c="970010986058"/>
        <s v="[Карты].[Номер Карты].&amp;[970010986126]" c="970010986126"/>
        <s v="[Карты].[Номер Карты].&amp;[970010986186]" c="970010986186"/>
        <s v="[Карты].[Номер Карты].&amp;[970010986640]" c="970010986640"/>
        <s v="[Карты].[Номер Карты].&amp;[970010986800]" c="970010986800"/>
        <s v="[Карты].[Номер Карты].&amp;[970010987237]" c="970010987237"/>
        <s v="[Карты].[Номер Карты].&amp;[970010987273]" c="970010987273"/>
        <s v="[Карты].[Номер Карты].&amp;[970010987349]" c="970010987349"/>
        <s v="[Карты].[Номер Карты].&amp;[970010987672]" c="970010987672"/>
        <s v="[Карты].[Номер Карты].&amp;[970010987790]" c="970010987790"/>
        <s v="[Карты].[Номер Карты].&amp;[970010987988]" c="970010987988"/>
        <s v="[Карты].[Номер Карты].&amp;[970010988038]" c="970010988038"/>
        <s v="[Карты].[Номер Карты].&amp;[970010988082]" c="970010988082"/>
        <s v="[Карты].[Номер Карты].&amp;[970010988378]" c="970010988378"/>
        <s v="[Карты].[Номер Карты].&amp;[970010988662]" c="970010988662"/>
        <s v="[Карты].[Номер Карты].&amp;[970010988681]" c="970010988681"/>
        <s v="[Карты].[Номер Карты].&amp;[970010988724]" c="970010988724"/>
        <s v="[Карты].[Номер Карты].&amp;[970010989128]" c="970010989128"/>
        <s v="[Карты].[Номер Карты].&amp;[970010989370]" c="970010989370"/>
        <s v="[Карты].[Номер Карты].&amp;[970010989526]" c="970010989526"/>
        <s v="[Карты].[Номер Карты].&amp;[970010989730]" c="970010989730"/>
        <s v="[Карты].[Номер Карты].&amp;[970010989932]" c="970010989932"/>
        <s v="[Карты].[Номер Карты].&amp;[970010990130]" c="970010990130"/>
        <s v="[Карты].[Номер Карты].&amp;[970010990141]" c="970010990141"/>
        <s v="[Карты].[Номер Карты].&amp;[970010990180]" c="970010990180"/>
        <s v="[Карты].[Номер Карты].&amp;[970010990756]" c="970010990756"/>
        <s v="[Карты].[Номер Карты].&amp;[970010990782]" c="970010990782"/>
        <s v="[Карты].[Номер Карты].&amp;[970010990796]" c="970010990796"/>
        <s v="[Карты].[Номер Карты].&amp;[970010990834]" c="970010990834"/>
        <s v="[Карты].[Номер Карты].&amp;[970010991315]" c="970010991315"/>
        <s v="[Карты].[Номер Карты].&amp;[970010991970]" c="970010991970"/>
        <s v="[Карты].[Номер Карты].&amp;[970010992070]" c="970010992070"/>
        <s v="[Карты].[Номер Карты].&amp;[970010992362]" c="970010992362"/>
        <s v="[Карты].[Номер Карты].&amp;[970010993113]" c="970010993113"/>
        <s v="[Карты].[Номер Карты].&amp;[970010993259]" c="970010993259"/>
        <s v="[Карты].[Номер Карты].&amp;[970010993517]" c="970010993517"/>
        <s v="[Карты].[Номер Карты].&amp;[970010993645]" c="970010993645"/>
        <s v="[Карты].[Номер Карты].&amp;[970010993956]" c="970010993956"/>
        <s v="[Карты].[Номер Карты].&amp;[970010993996]" c="970010993996"/>
        <s v="[Карты].[Номер Карты].&amp;[970010994712]" c="970010994712"/>
        <s v="[Карты].[Номер Карты].&amp;[970010995143]" c="970010995143"/>
        <s v="[Карты].[Номер Карты].&amp;[970010995185]" c="970010995185"/>
        <s v="[Карты].[Номер Карты].&amp;[970010995525]" c="970010995525"/>
        <s v="[Карты].[Номер Карты].&amp;[970010995616]" c="970010995616"/>
        <s v="[Карты].[Номер Карты].&amp;[970010995682]" c="970010995682"/>
        <s v="[Карты].[Номер Карты].&amp;[970010995975]" c="970010995975"/>
        <s v="[Карты].[Номер Карты].&amp;[970010996048]" c="970010996048"/>
        <s v="[Карты].[Номер Карты].&amp;[970010996167]" c="970010996167"/>
        <s v="[Карты].[Номер Карты].&amp;[970010996237]" c="970010996237"/>
        <s v="[Карты].[Номер Карты].&amp;[970010996455]" c="970010996455"/>
        <s v="[Карты].[Номер Карты].&amp;[970010996799]" c="970010996799"/>
        <s v="[Карты].[Номер Карты].&amp;[970010997647]" c="970010997647"/>
        <s v="[Карты].[Номер Карты].&amp;[970010998290]" c="970010998290"/>
        <s v="[Карты].[Номер Карты].&amp;[970010998446]" c="970010998446"/>
        <s v="[Карты].[Номер Карты].&amp;[970010998775]" c="970010998775"/>
        <s v="[Карты].[Номер Карты].&amp;[970010998907]" c="970010998907"/>
        <s v="[Карты].[Номер Карты].&amp;[970010999224]" c="970010999224"/>
        <s v="[Карты].[Номер Карты].&amp;[970010999317]" c="970010999317"/>
        <s v="[Карты].[Номер Карты].&amp;[970010999819]" c="970010999819"/>
        <s v="[Карты].[Номер Карты].&amp;[970011000138]" c="970011000138"/>
        <s v="[Карты].[Номер Карты].&amp;[970011000325]" c="970011000325"/>
        <s v="[Карты].[Номер Карты].&amp;[970011000452]" c="970011000452"/>
        <s v="[Карты].[Номер Карты].&amp;[970011000478]" c="970011000478"/>
        <s v="[Карты].[Номер Карты].&amp;[970011000551]" c="970011000551"/>
        <s v="[Карты].[Номер Карты].&amp;[970011000872]" c="970011000872"/>
        <s v="[Карты].[Номер Карты].&amp;[970011000980]" c="970011000980"/>
        <s v="[Карты].[Номер Карты].&amp;[970011001286]" c="970011001286"/>
        <s v="[Карты].[Номер Карты].&amp;[970011002023]" c="970011002023"/>
        <s v="[Карты].[Номер Карты].&amp;[970011002371]" c="970011002371"/>
        <s v="[Карты].[Номер Карты].&amp;[970011002411]" c="970011002411"/>
        <s v="[Карты].[Номер Карты].&amp;[970011002475]" c="970011002475"/>
        <s v="[Карты].[Номер Карты].&amp;[970011002478]" c="970011002478"/>
        <s v="[Карты].[Номер Карты].&amp;[970011002758]" c="970011002758"/>
        <s v="[Карты].[Номер Карты].&amp;[970011003002]" c="970011003002"/>
        <s v="[Карты].[Номер Карты].&amp;[970011003444]" c="970011003444"/>
        <s v="[Карты].[Номер Карты].&amp;[970011003847]" c="970011003847"/>
        <s v="[Карты].[Номер Карты].&amp;[970011004842]" c="970011004842"/>
        <s v="[Карты].[Номер Карты].&amp;[970011005015]" c="970011005015"/>
        <s v="[Карты].[Номер Карты].&amp;[970011005092]" c="970011005092"/>
        <s v="[Карты].[Номер Карты].&amp;[970011005468]" c="970011005468"/>
        <s v="[Карты].[Номер Карты].&amp;[970011005575]" c="970011005575"/>
        <s v="[Карты].[Номер Карты].&amp;[970011005872]" c="970011005872"/>
        <s v="[Карты].[Номер Карты].&amp;[970011005984]" c="970011005984"/>
        <s v="[Карты].[Номер Карты].&amp;[970011006394]" c="970011006394"/>
        <s v="[Карты].[Номер Карты].&amp;[970011006893]" c="970011006893"/>
        <s v="[Карты].[Номер Карты].&amp;[970011007115]" c="970011007115"/>
        <s v="[Карты].[Номер Карты].&amp;[970011008192]" c="970011008192"/>
        <s v="[Карты].[Номер Карты].&amp;[970011008224]" c="970011008224"/>
        <s v="[Карты].[Номер Карты].&amp;[970011008272]" c="970011008272"/>
        <s v="[Карты].[Номер Карты].&amp;[970011008918]" c="970011008918"/>
        <s v="[Карты].[Номер Карты].&amp;[970011010552]" c="970011010552"/>
        <s v="[Карты].[Номер Карты].&amp;[970011010780]" c="970011010780"/>
        <s v="[Карты].[Номер Карты].&amp;[970011010853]" c="970011010853"/>
        <s v="[Карты].[Номер Карты].&amp;[970011010958]" c="970011010958"/>
        <s v="[Карты].[Номер Карты].&amp;[970011010971]" c="970011010971"/>
        <s v="[Карты].[Номер Карты].&amp;[970011011000]" c="970011011000"/>
        <s v="[Карты].[Номер Карты].&amp;[970011011006]" c="970011011006"/>
        <s v="[Карты].[Номер Карты].&amp;[970011011596]" c="970011011596"/>
        <s v="[Карты].[Номер Карты].&amp;[970011011894]" c="970011011894"/>
        <s v="[Карты].[Номер Карты].&amp;[970011011908]" c="970011011908"/>
        <s v="[Карты].[Номер Карты].&amp;[970011012325]" c="970011012325"/>
        <s v="[Карты].[Номер Карты].&amp;[970011012378]" c="970011012378"/>
        <s v="[Карты].[Номер Карты].&amp;[970011012854]" c="970011012854"/>
        <s v="[Карты].[Номер Карты].&amp;[970011012988]" c="970011012988"/>
        <s v="[Карты].[Номер Карты].&amp;[970011013457]" c="970011013457"/>
        <s v="[Карты].[Номер Карты].&amp;[970011013961]" c="970011013961"/>
        <s v="[Карты].[Номер Карты].&amp;[970011014592]" c="970011014592"/>
        <s v="[Карты].[Номер Карты].&amp;[970011014747]" c="970011014747"/>
        <s v="[Карты].[Номер Карты].&amp;[970011014916]" c="970011014916"/>
        <s v="[Карты].[Номер Карты].&amp;[970011015521]" c="970011015521"/>
        <s v="[Карты].[Номер Карты].&amp;[970011015533]" c="970011015533"/>
        <s v="[Карты].[Номер Карты].&amp;[970011015836]" c="970011015836"/>
        <s v="[Карты].[Номер Карты].&amp;[970011016425]" c="970011016425"/>
        <s v="[Карты].[Номер Карты].&amp;[970011016748]" c="970011016748"/>
        <s v="[Карты].[Номер Карты].&amp;[970011016817]" c="970011016817"/>
        <s v="[Карты].[Номер Карты].&amp;[970011016993]" c="970011016993"/>
        <s v="[Карты].[Номер Карты].&amp;[970011017245]" c="970011017245"/>
        <s v="[Карты].[Номер Карты].&amp;[970011017295]" c="970011017295"/>
        <s v="[Карты].[Номер Карты].&amp;[970011017317]" c="970011017317"/>
        <s v="[Карты].[Номер Карты].&amp;[970011017978]" c="970011017978"/>
        <s v="[Карты].[Номер Карты].&amp;[970011018142]" c="970011018142"/>
        <s v="[Карты].[Номер Карты].&amp;[970011018305]" c="970011018305"/>
        <s v="[Карты].[Номер Карты].&amp;[970011018376]" c="970011018376"/>
        <s v="[Карты].[Номер Карты].&amp;[970011018652]" c="970011018652"/>
        <s v="[Карты].[Номер Карты].&amp;[970011018656]" c="970011018656"/>
        <s v="[Карты].[Номер Карты].&amp;[970011018714]" c="970011018714"/>
        <s v="[Карты].[Номер Карты].&amp;[970011019058]" c="970011019058"/>
        <s v="[Карты].[Номер Карты].&amp;[970011019620]" c="970011019620"/>
        <s v="[Карты].[Номер Карты].&amp;[970011019775]" c="970011019775"/>
        <s v="[Карты].[Номер Карты].&amp;[970011019836]" c="970011019836"/>
        <s v="[Карты].[Номер Карты].&amp;[970011019994]" c="970011019994"/>
        <s v="[Карты].[Номер Карты].&amp;[970011020006]" c="970011020006"/>
        <s v="[Карты].[Номер Карты].&amp;[970011020232]" c="970011020232"/>
        <s v="[Карты].[Номер Карты].&amp;[970011020561]" c="970011020561"/>
        <s v="[Карты].[Номер Карты].&amp;[970011020599]" c="970011020599"/>
        <s v="[Карты].[Номер Карты].&amp;[970011020731]" c="970011020731"/>
        <s v="[Карты].[Номер Карты].&amp;[970011020788]" c="970011020788"/>
        <s v="[Карты].[Номер Карты].&amp;[970011020893]" c="970011020893"/>
        <s v="[Карты].[Номер Карты].&amp;[970011021039]" c="970011021039"/>
        <s v="[Карты].[Номер Карты].&amp;[970011021123]" c="970011021123"/>
        <s v="[Карты].[Номер Карты].&amp;[970011021187]" c="970011021187"/>
        <s v="[Карты].[Номер Карты].&amp;[970011021318]" c="970011021318"/>
        <s v="[Карты].[Номер Карты].&amp;[970011021458]" c="970011021458"/>
        <s v="[Карты].[Номер Карты].&amp;[970011021521]" c="970011021521"/>
        <s v="[Карты].[Номер Карты].&amp;[970011021854]" c="970011021854"/>
        <s v="[Карты].[Номер Карты].&amp;[970011022183]" c="970011022183"/>
        <s v="[Карты].[Номер Карты].&amp;[970011022195]" c="970011022195"/>
        <s v="[Карты].[Номер Карты].&amp;[970011022528]" c="970011022528"/>
        <s v="[Карты].[Номер Карты].&amp;[970011022984]" c="970011022984"/>
        <s v="[Карты].[Номер Карты].&amp;[970011023410]" c="970011023410"/>
        <s v="[Карты].[Номер Карты].&amp;[970011023968]" c="970011023968"/>
        <s v="[Карты].[Номер Карты].&amp;[970011024069]" c="970011024069"/>
        <s v="[Карты].[Номер Карты].&amp;[970011024269]" c="970011024269"/>
        <s v="[Карты].[Номер Карты].&amp;[970011024636]" c="970011024636"/>
        <s v="[Карты].[Номер Карты].&amp;[970011025195]" c="970011025195"/>
        <s v="[Карты].[Номер Карты].&amp;[970011025239]" c="970011025239"/>
        <s v="[Карты].[Номер Карты].&amp;[970011025454]" c="970011025454"/>
        <s v="[Карты].[Номер Карты].&amp;[970011025607]" c="970011025607"/>
        <s v="[Карты].[Номер Карты].&amp;[970011025620]" c="970011025620"/>
        <s v="[Карты].[Номер Карты].&amp;[970011025937]" c="970011025937"/>
        <s v="[Карты].[Номер Карты].&amp;[970011026033]" c="970011026033"/>
        <s v="[Карты].[Номер Карты].&amp;[970011026064]" c="970011026064"/>
        <s v="[Карты].[Номер Карты].&amp;[970011026218]" c="970011026218"/>
        <s v="[Карты].[Номер Карты].&amp;[970011026885]" c="970011026885"/>
        <s v="[Карты].[Номер Карты].&amp;[970011027343]" c="970011027343"/>
        <s v="[Карты].[Номер Карты].&amp;[970011027535]" c="970011027535"/>
        <s v="[Карты].[Номер Карты].&amp;[970011028726]" c="970011028726"/>
        <s v="[Карты].[Номер Карты].&amp;[970011028898]" c="970011028898"/>
        <s v="[Карты].[Номер Карты].&amp;[970011029471]" c="970011029471"/>
        <s v="[Карты].[Номер Карты].&amp;[970011030254]" c="970011030254"/>
        <s v="[Карты].[Номер Карты].&amp;[970011030364]" c="970011030364"/>
        <s v="[Карты].[Номер Карты].&amp;[970011030537]" c="970011030537"/>
        <s v="[Карты].[Номер Карты].&amp;[970011030588]" c="970011030588"/>
        <s v="[Карты].[Номер Карты].&amp;[970011030718]" c="970011030718"/>
        <s v="[Карты].[Номер Карты].&amp;[970011030905]" c="970011030905"/>
        <s v="[Карты].[Номер Карты].&amp;[970011031156]" c="970011031156"/>
        <s v="[Карты].[Номер Карты].&amp;[970011031242]" c="970011031242"/>
        <s v="[Карты].[Номер Карты].&amp;[970011031440]" c="970011031440"/>
        <s v="[Карты].[Номер Карты].&amp;[970011031649]" c="970011031649"/>
        <s v="[Карты].[Номер Карты].&amp;[970011032199]" c="970011032199"/>
        <s v="[Карты].[Номер Карты].&amp;[970011032308]" c="970011032308"/>
        <s v="[Карты].[Номер Карты].&amp;[970011032449]" c="970011032449"/>
        <s v="[Карты].[Номер Карты].&amp;[970011032483]" c="970011032483"/>
        <s v="[Карты].[Номер Карты].&amp;[970011032672]" c="970011032672"/>
        <s v="[Карты].[Номер Карты].&amp;[970011032795]" c="970011032795"/>
        <s v="[Карты].[Номер Карты].&amp;[970011033165]" c="970011033165"/>
        <s v="[Карты].[Номер Карты].&amp;[970011033217]" c="970011033217"/>
        <s v="[Карты].[Номер Карты].&amp;[970011033357]" c="970011033357"/>
        <s v="[Карты].[Номер Карты].&amp;[970011033431]" c="970011033431"/>
        <s v="[Карты].[Номер Карты].&amp;[970011033650]" c="970011033650"/>
        <s v="[Карты].[Номер Карты].&amp;[970011033855]" c="970011033855"/>
        <s v="[Карты].[Номер Карты].&amp;[970011033869]" c="970011033869"/>
        <s v="[Карты].[Номер Карты].&amp;[970011034048]" c="970011034048"/>
        <s v="[Карты].[Номер Карты].&amp;[970011034087]" c="970011034087"/>
        <s v="[Карты].[Номер Карты].&amp;[970011034468]" c="970011034468"/>
        <s v="[Карты].[Номер Карты].&amp;[970011034657]" c="970011034657"/>
        <s v="[Карты].[Номер Карты].&amp;[970011034862]" c="970011034862"/>
        <s v="[Карты].[Номер Карты].&amp;[970011035064]" c="970011035064"/>
        <s v="[Карты].[Номер Карты].&amp;[970011035250]" c="970011035250"/>
        <s v="[Карты].[Номер Карты].&amp;[970011035493]" c="970011035493"/>
        <s v="[Карты].[Номер Карты].&amp;[970011035644]" c="970011035644"/>
        <s v="[Карты].[Номер Карты].&amp;[970011035658]" c="970011035658"/>
        <s v="[Карты].[Номер Карты].&amp;[970011035735]" c="970011035735"/>
        <s v="[Карты].[Номер Карты].&amp;[970011035795]" c="970011035795"/>
        <s v="[Карты].[Номер Карты].&amp;[970011036222]" c="970011036222"/>
        <s v="[Карты].[Номер Карты].&amp;[970011036404]" c="970011036404"/>
        <s v="[Карты].[Номер Карты].&amp;[970011036534]" c="970011036534"/>
        <s v="[Карты].[Номер Карты].&amp;[970011036720]" c="970011036720"/>
        <s v="[Карты].[Номер Карты].&amp;[970011036850]" c="970011036850"/>
        <s v="[Карты].[Номер Карты].&amp;[970011037076]" c="970011037076"/>
        <s v="[Карты].[Номер Карты].&amp;[970011037152]" c="970011037152"/>
        <s v="[Карты].[Номер Карты].&amp;[970011037327]" c="970011037327"/>
        <s v="[Карты].[Номер Карты].&amp;[970011037425]" c="970011037425"/>
        <s v="[Карты].[Номер Карты].&amp;[970011037660]" c="970011037660"/>
        <s v="[Карты].[Номер Карты].&amp;[970011037671]" c="970011037671"/>
        <s v="[Карты].[Номер Карты].&amp;[970011038129]" c="970011038129"/>
        <s v="[Карты].[Номер Карты].&amp;[970011038205]" c="970011038205"/>
        <s v="[Карты].[Номер Карты].&amp;[970011038331]" c="970011038331"/>
        <s v="[Карты].[Номер Карты].&amp;[970011038381]" c="970011038381"/>
        <s v="[Карты].[Номер Карты].&amp;[970011038448]" c="970011038448"/>
        <s v="[Карты].[Номер Карты].&amp;[970011038494]" c="970011038494"/>
        <s v="[Карты].[Номер Карты].&amp;[970011038534]" c="970011038534"/>
        <s v="[Карты].[Номер Карты].&amp;[970011038617]" c="970011038617"/>
        <s v="[Карты].[Номер Карты].&amp;[970011039023]" c="970011039023"/>
        <s v="[Карты].[Номер Карты].&amp;[970011039342]" c="970011039342"/>
        <s v="[Карты].[Номер Карты].&amp;[970011039384]" c="970011039384"/>
        <s v="[Карты].[Номер Карты].&amp;[970011039552]" c="970011039552"/>
        <s v="[Карты].[Номер Карты].&amp;[970011039575]" c="970011039575"/>
        <s v="[Карты].[Номер Карты].&amp;[970011039847]" c="970011039847"/>
        <s v="[Карты].[Номер Карты].&amp;[970011040040]" c="970011040040"/>
        <s v="[Карты].[Номер Карты].&amp;[970011040057]" c="970011040057"/>
        <s v="[Карты].[Номер Карты].&amp;[970011040651]" c="970011040651"/>
        <s v="[Карты].[Номер Карты].&amp;[970011041223]" c="970011041223"/>
        <s v="[Карты].[Номер Карты].&amp;[970011041342]" c="970011041342"/>
        <s v="[Карты].[Номер Карты].&amp;[970011041881]" c="970011041881"/>
        <s v="[Карты].[Номер Карты].&amp;[970011041894]" c="970011041894"/>
        <s v="[Карты].[Номер Карты].&amp;[970011042208]" c="970011042208"/>
        <s v="[Карты].[Номер Карты].&amp;[970011042292]" c="970011042292"/>
        <s v="[Карты].[Номер Карты].&amp;[970011042567]" c="970011042567"/>
        <s v="[Карты].[Номер Карты].&amp;[970011042915]" c="970011042915"/>
        <s v="[Карты].[Номер Карты].&amp;[970011042964]" c="970011042964"/>
        <s v="[Карты].[Номер Карты].&amp;[970011043222]" c="970011043222"/>
        <s v="[Карты].[Номер Карты].&amp;[970011043500]" c="970011043500"/>
        <s v="[Карты].[Номер Карты].&amp;[970011043557]" c="970011043557"/>
        <s v="[Карты].[Номер Карты].&amp;[970011043789]" c="970011043789"/>
        <s v="[Карты].[Номер Карты].&amp;[970011044406]" c="970011044406"/>
        <s v="[Карты].[Номер Карты].&amp;[970011044533]" c="970011044533"/>
        <s v="[Карты].[Номер Карты].&amp;[970011044951]" c="970011044951"/>
        <s v="[Карты].[Номер Карты].&amp;[970011044958]" c="970011044958"/>
        <s v="[Карты].[Номер Карты].&amp;[970011045363]" c="970011045363"/>
        <s v="[Карты].[Номер Карты].&amp;[970011046000]" c="970011046000"/>
        <s v="[Карты].[Номер Карты].&amp;[970011046015]" c="970011046015"/>
        <s v="[Карты].[Номер Карты].&amp;[970011046698]" c="970011046698"/>
        <s v="[Карты].[Номер Карты].&amp;[970011046709]" c="970011046709"/>
        <s v="[Карты].[Номер Карты].&amp;[970011046932]" c="970011046932"/>
        <s v="[Карты].[Номер Карты].&amp;[970011047248]" c="970011047248"/>
        <s v="[Карты].[Номер Карты].&amp;[970011047273]" c="970011047273"/>
        <s v="[Карты].[Номер Карты].&amp;[970011047408]" c="970011047408"/>
        <s v="[Карты].[Номер Карты].&amp;[970011047638]" c="970011047638"/>
        <s v="[Карты].[Номер Карты].&amp;[970011048712]" c="970011048712"/>
        <s v="[Карты].[Номер Карты].&amp;[970011048918]" c="970011048918"/>
        <s v="[Карты].[Номер Карты].&amp;[970011048975]" c="970011048975"/>
        <s v="[Карты].[Номер Карты].&amp;[970011049023]" c="970011049023"/>
        <s v="[Карты].[Номер Карты].&amp;[970011049079]" c="970011049079"/>
        <s v="[Карты].[Номер Карты].&amp;[970011049578]" c="970011049578"/>
        <s v="[Карты].[Номер Карты].&amp;[970011049602]" c="970011049602"/>
        <s v="[Карты].[Номер Карты].&amp;[970011049706]" c="970011049706"/>
        <s v="[Карты].[Номер Карты].&amp;[970011050040]" c="970011050040"/>
        <s v="[Карты].[Номер Карты].&amp;[970011050312]" c="970011050312"/>
        <s v="[Карты].[Номер Карты].&amp;[970011050904]" c="970011050904"/>
        <s v="[Карты].[Номер Карты].&amp;[970011051557]" c="970011051557"/>
        <s v="[Карты].[Номер Карты].&amp;[970011052244]" c="970011052244"/>
        <s v="[Карты].[Номер Карты].&amp;[970011052453]" c="970011052453"/>
        <s v="[Карты].[Номер Карты].&amp;[970011052896]" c="970011052896"/>
        <s v="[Карты].[Номер Карты].&amp;[970011053167]" c="970011053167"/>
        <s v="[Карты].[Номер Карты].&amp;[970011053180]" c="970011053180"/>
        <s v="[Карты].[Номер Карты].&amp;[970011053259]" c="970011053259"/>
        <s v="[Карты].[Номер Карты].&amp;[970011053561]" c="970011053561"/>
        <s v="[Карты].[Номер Карты].&amp;[970011053956]" c="970011053956"/>
        <s v="[Карты].[Номер Карты].&amp;[970011054136]" c="970011054136"/>
        <s v="[Карты].[Номер Карты].&amp;[970011054263]" c="970011054263"/>
        <s v="[Карты].[Номер Карты].&amp;[970011054546]" c="970011054546"/>
        <s v="[Карты].[Номер Карты].&amp;[970011054836]" c="970011054836"/>
        <s v="[Карты].[Номер Карты].&amp;[970011055174]" c="970011055174"/>
        <s v="[Карты].[Номер Карты].&amp;[970011055573]" c="970011055573"/>
        <s v="[Карты].[Номер Карты].&amp;[970011055601]" c="970011055601"/>
        <s v="[Карты].[Номер Карты].&amp;[970011055766]" c="970011055766"/>
        <s v="[Карты].[Номер Карты].&amp;[970011055896]" c="970011055896"/>
        <s v="[Карты].[Номер Карты].&amp;[970011056217]" c="970011056217"/>
        <s v="[Карты].[Номер Карты].&amp;[970011056520]" c="970011056520"/>
        <s v="[Карты].[Номер Карты].&amp;[970011056556]" c="970011056556"/>
        <s v="[Карты].[Номер Карты].&amp;[970011056584]" c="970011056584"/>
        <s v="[Карты].[Номер Карты].&amp;[970011056608]" c="970011056608"/>
        <s v="[Карты].[Номер Карты].&amp;[970011056981]" c="970011056981"/>
        <s v="[Карты].[Номер Карты].&amp;[970011057043]" c="970011057043"/>
        <s v="[Карты].[Номер Карты].&amp;[970011057122]" c="970011057122"/>
        <s v="[Карты].[Номер Карты].&amp;[970011057255]" c="970011057255"/>
        <s v="[Карты].[Номер Карты].&amp;[970011057563]" c="970011057563"/>
        <s v="[Карты].[Номер Карты].&amp;[970011058101]" c="970011058101"/>
        <s v="[Карты].[Номер Карты].&amp;[970011058383]" c="970011058383"/>
        <s v="[Карты].[Номер Карты].&amp;[970011058698]" c="970011058698"/>
        <s v="[Карты].[Номер Карты].&amp;[970011058820]" c="970011058820"/>
        <s v="[Карты].[Номер Карты].&amp;[970011059293]" c="970011059293"/>
        <s v="[Карты].[Номер Карты].&amp;[970011059915]" c="970011059915"/>
        <s v="[Карты].[Номер Карты].&amp;[970011059962]" c="970011059962"/>
        <s v="[Карты].[Номер Карты].&amp;[970011060290]" c="970011060290"/>
        <s v="[Карты].[Номер Карты].&amp;[970011061185]" c="970011061185"/>
        <s v="[Карты].[Номер Карты].&amp;[970011061651]" c="970011061651"/>
        <s v="[Карты].[Номер Карты].&amp;[970011061678]" c="970011061678"/>
        <s v="[Карты].[Номер Карты].&amp;[970011061958]" c="970011061958"/>
        <s v="[Карты].[Номер Карты].&amp;[970011062098]" c="970011062098"/>
        <s v="[Карты].[Номер Карты].&amp;[970011062826]" c="970011062826"/>
        <s v="[Карты].[Номер Карты].&amp;[970011062877]" c="970011062877"/>
        <s v="[Карты].[Номер Карты].&amp;[970011063229]" c="970011063229"/>
        <s v="[Карты].[Номер Карты].&amp;[970011064117]" c="970011064117"/>
        <s v="[Карты].[Номер Карты].&amp;[970011064807]" c="970011064807"/>
        <s v="[Карты].[Номер Карты].&amp;[970011064827]" c="970011064827"/>
        <s v="[Карты].[Номер Карты].&amp;[970011064942]" c="970011064942"/>
        <s v="[Карты].[Номер Карты].&amp;[970011065141]" c="970011065141"/>
        <s v="[Карты].[Номер Карты].&amp;[970011065275]" c="970011065275"/>
        <s v="[Карты].[Номер Карты].&amp;[970011065315]" c="970011065315"/>
        <s v="[Карты].[Номер Карты].&amp;[970011065366]" c="970011065366"/>
        <s v="[Карты].[Номер Карты].&amp;[970011065710]" c="970011065710"/>
        <s v="[Карты].[Номер Карты].&amp;[970011066493]" c="970011066493"/>
        <s v="[Карты].[Номер Карты].&amp;[970011066559]" c="970011066559"/>
        <s v="[Карты].[Номер Карты].&amp;[970011066834]" c="970011066834"/>
        <s v="[Карты].[Номер Карты].&amp;[970011066840]" c="970011066840"/>
        <s v="[Карты].[Номер Карты].&amp;[970011067481]" c="970011067481"/>
        <s v="[Карты].[Номер Карты].&amp;[970011067692]" c="970011067692"/>
        <s v="[Карты].[Номер Карты].&amp;[970011067828]" c="970011067828"/>
        <s v="[Карты].[Номер Карты].&amp;[970011068000]" c="970011068000"/>
        <s v="[Карты].[Номер Карты].&amp;[970011068349]" c="970011068349"/>
        <s v="[Карты].[Номер Карты].&amp;[970011068470]" c="970011068470"/>
        <s v="[Карты].[Номер Карты].&amp;[970011068726]" c="970011068726"/>
        <s v="[Карты].[Номер Карты].&amp;[970011068805]" c="970011068805"/>
        <s v="[Карты].[Номер Карты].&amp;[970011068850]" c="970011068850"/>
        <s v="[Карты].[Номер Карты].&amp;[970011068989]" c="970011068989"/>
        <s v="[Карты].[Номер Карты].&amp;[970011069183]" c="970011069183"/>
        <s v="[Карты].[Номер Карты].&amp;[970011069258]" c="970011069258"/>
        <s v="[Карты].[Номер Карты].&amp;[970011069554]" c="970011069554"/>
        <s v="[Карты].[Номер Карты].&amp;[970011069703]" c="970011069703"/>
        <s v="[Карты].[Номер Карты].&amp;[970011070205]" c="970011070205"/>
        <s v="[Карты].[Номер Карты].&amp;[970011070511]" c="970011070511"/>
        <s v="[Карты].[Номер Карты].&amp;[970011070636]" c="970011070636"/>
        <s v="[Карты].[Номер Карты].&amp;[970011070976]" c="970011070976"/>
        <s v="[Карты].[Номер Карты].&amp;[970011070978]" c="970011070978"/>
        <s v="[Карты].[Номер Карты].&amp;[970011071047]" c="970011071047"/>
        <s v="[Карты].[Номер Карты].&amp;[970011071318]" c="970011071318"/>
        <s v="[Карты].[Номер Карты].&amp;[970011071371]" c="970011071371"/>
        <s v="[Карты].[Номер Карты].&amp;[970011071375]" c="970011071375"/>
        <s v="[Карты].[Номер Карты].&amp;[970011071487]" c="970011071487"/>
        <s v="[Карты].[Номер Карты].&amp;[970011071782]" c="970011071782"/>
        <s v="[Карты].[Номер Карты].&amp;[970011072075]" c="970011072075"/>
        <s v="[Карты].[Номер Карты].&amp;[970011072318]" c="970011072318"/>
        <s v="[Карты].[Номер Карты].&amp;[970011072399]" c="970011072399"/>
        <s v="[Карты].[Номер Карты].&amp;[970011072630]" c="970011072630"/>
        <s v="[Карты].[Номер Карты].&amp;[970011072932]" c="970011072932"/>
        <s v="[Карты].[Номер Карты].&amp;[970011073341]" c="970011073341"/>
        <s v="[Карты].[Номер Карты].&amp;[970011073435]" c="970011073435"/>
        <s v="[Карты].[Номер Карты].&amp;[970011074211]" c="970011074211"/>
        <s v="[Карты].[Номер Карты].&amp;[970011075562]" c="970011075562"/>
        <s v="[Карты].[Номер Карты].&amp;[970011076152]" c="970011076152"/>
        <s v="[Карты].[Номер Карты].&amp;[970011076305]" c="970011076305"/>
        <s v="[Карты].[Номер Карты].&amp;[970011076585]" c="970011076585"/>
        <s v="[Карты].[Номер Карты].&amp;[970011076952]" c="970011076952"/>
        <s v="[Карты].[Номер Карты].&amp;[970011077117]" c="970011077117"/>
        <s v="[Карты].[Номер Карты].&amp;[970011077290]" c="970011077290"/>
        <s v="[Карты].[Номер Карты].&amp;[970011078472]" c="970011078472"/>
        <s v="[Карты].[Номер Карты].&amp;[970011079307]" c="970011079307"/>
        <s v="[Карты].[Номер Карты].&amp;[970011079386]" c="970011079386"/>
        <s v="[Карты].[Номер Карты].&amp;[970011079413]" c="970011079413"/>
        <s v="[Карты].[Номер Карты].&amp;[970011079515]" c="970011079515"/>
        <s v="[Карты].[Номер Карты].&amp;[970011079553]" c="970011079553"/>
        <s v="[Карты].[Номер Карты].&amp;[970011079856]" c="970011079856"/>
        <s v="[Карты].[Номер Карты].&amp;[970011079940]" c="970011079940"/>
        <s v="[Карты].[Номер Карты].&amp;[970011079978]" c="970011079978"/>
        <s v="[Карты].[Номер Карты].&amp;[970011080549]" c="970011080549"/>
        <s v="[Карты].[Номер Карты].&amp;[970011080618]" c="970011080618"/>
        <s v="[Карты].[Номер Карты].&amp;[970011080681]" c="970011080681"/>
        <s v="[Карты].[Номер Карты].&amp;[970011081543]" c="970011081543"/>
        <s v="[Карты].[Номер Карты].&amp;[970011081593]" c="970011081593"/>
        <s v="[Карты].[Номер Карты].&amp;[970011081613]" c="970011081613"/>
        <s v="[Карты].[Номер Карты].&amp;[970011081634]" c="970011081634"/>
        <s v="[Карты].[Номер Карты].&amp;[970011081735]" c="970011081735"/>
        <s v="[Карты].[Номер Карты].&amp;[970011081804]" c="970011081804"/>
        <s v="[Карты].[Номер Карты].&amp;[970011082250]" c="970011082250"/>
        <s v="[Карты].[Номер Карты].&amp;[970011082325]" c="970011082325"/>
        <s v="[Карты].[Номер Карты].&amp;[970011082695]" c="970011082695"/>
        <s v="[Карты].[Номер Карты].&amp;[970011082918]" c="970011082918"/>
        <s v="[Карты].[Номер Карты].&amp;[970011083122]" c="970011083122"/>
        <s v="[Карты].[Номер Карты].&amp;[970011083810]" c="970011083810"/>
        <s v="[Карты].[Номер Карты].&amp;[970011084094]" c="970011084094"/>
        <s v="[Карты].[Номер Карты].&amp;[970011084226]" c="970011084226"/>
        <s v="[Карты].[Номер Карты].&amp;[970011084739]" c="970011084739"/>
        <s v="[Карты].[Номер Карты].&amp;[970011084960]" c="970011084960"/>
        <s v="[Карты].[Номер Карты].&amp;[970011084981]" c="970011084981"/>
        <s v="[Карты].[Номер Карты].&amp;[970011085210]" c="970011085210"/>
        <s v="[Карты].[Номер Карты].&amp;[970011085218]" c="970011085218"/>
        <s v="[Карты].[Номер Карты].&amp;[970011085348]" c="970011085348"/>
        <s v="[Карты].[Номер Карты].&amp;[970011085865]" c="970011085865"/>
        <s v="[Карты].[Номер Карты].&amp;[970011085936]" c="970011085936"/>
        <s v="[Карты].[Номер Карты].&amp;[970011086139]" c="970011086139"/>
        <s v="[Карты].[Номер Карты].&amp;[970011086217]" c="970011086217"/>
        <s v="[Карты].[Номер Карты].&amp;[970011086247]" c="970011086247"/>
        <s v="[Карты].[Номер Карты].&amp;[970011086599]" c="970011086599"/>
        <s v="[Карты].[Номер Карты].&amp;[970011086854]" c="970011086854"/>
        <s v="[Карты].[Номер Карты].&amp;[970011087050]" c="970011087050"/>
        <s v="[Карты].[Номер Карты].&amp;[970011087057]" c="970011087057"/>
        <s v="[Карты].[Номер Карты].&amp;[970011087891]" c="970011087891"/>
        <s v="[Карты].[Номер Карты].&amp;[970011088052]" c="970011088052"/>
        <s v="[Карты].[Номер Карты].&amp;[970011088216]" c="970011088216"/>
        <s v="[Карты].[Номер Карты].&amp;[970011088235]" c="970011088235"/>
        <s v="[Карты].[Номер Карты].&amp;[970011088412]" c="970011088412"/>
        <s v="[Карты].[Номер Карты].&amp;[970011088625]" c="970011088625"/>
        <s v="[Карты].[Номер Карты].&amp;[970011089294]" c="970011089294"/>
        <s v="[Карты].[Номер Карты].&amp;[970011089986]" c="970011089986"/>
        <s v="[Карты].[Номер Карты].&amp;[970011090007]" c="970011090007"/>
        <s v="[Карты].[Номер Карты].&amp;[970011090018]" c="970011090018"/>
        <s v="[Карты].[Номер Карты].&amp;[970011090496]" c="970011090496"/>
        <s v="[Карты].[Номер Карты].&amp;[970011090803]" c="970011090803"/>
        <s v="[Карты].[Номер Карты].&amp;[970011091385]" c="970011091385"/>
        <s v="[Карты].[Номер Карты].&amp;[970011091414]" c="970011091414"/>
        <s v="[Карты].[Номер Карты].&amp;[970011091416]" c="970011091416"/>
        <s v="[Карты].[Номер Карты].&amp;[970011091508]" c="970011091508"/>
        <s v="[Карты].[Номер Карты].&amp;[970011091787]" c="970011091787"/>
        <s v="[Карты].[Номер Карты].&amp;[970011092272]" c="970011092272"/>
        <s v="[Карты].[Номер Карты].&amp;[970011092342]" c="970011092342"/>
        <s v="[Карты].[Номер Карты].&amp;[970011093317]" c="970011093317"/>
        <s v="[Карты].[Номер Карты].&amp;[970011093451]" c="970011093451"/>
        <s v="[Карты].[Номер Карты].&amp;[970011093716]" c="970011093716"/>
        <s v="[Карты].[Номер Карты].&amp;[970011095018]" c="970011095018"/>
        <s v="[Карты].[Номер Карты].&amp;[970011095289]" c="970011095289"/>
        <s v="[Карты].[Номер Карты].&amp;[970011095509]" c="970011095509"/>
        <s v="[Карты].[Номер Карты].&amp;[970011095786]" c="970011095786"/>
        <s v="[Карты].[Номер Карты].&amp;[970011095908]" c="970011095908"/>
        <s v="[Карты].[Номер Карты].&amp;[970011095995]" c="970011095995"/>
        <s v="[Карты].[Номер Карты].&amp;[970011096141]" c="970011096141"/>
        <s v="[Карты].[Номер Карты].&amp;[970011096234]" c="970011096234"/>
        <s v="[Карты].[Номер Карты].&amp;[970011097523]" c="970011097523"/>
        <s v="[Карты].[Номер Карты].&amp;[970011097719]" c="970011097719"/>
        <s v="[Карты].[Номер Карты].&amp;[970011097778]" c="970011097778"/>
        <s v="[Карты].[Номер Карты].&amp;[970011098387]" c="970011098387"/>
        <s v="[Карты].[Номер Карты].&amp;[970011098518]" c="970011098518"/>
        <s v="[Карты].[Номер Карты].&amp;[970011098695]" c="970011098695"/>
        <s v="[Карты].[Номер Карты].&amp;[970011098702]" c="970011098702"/>
        <s v="[Карты].[Номер Карты].&amp;[970011099364]" c="970011099364"/>
        <s v="[Карты].[Номер Карты].&amp;[970011099412]" c="970011099412"/>
        <s v="[Карты].[Номер Карты].&amp;[970011099575]" c="970011099575"/>
        <s v="[Карты].[Номер Карты].&amp;[970011099954]" c="970011099954"/>
        <s v="[Карты].[Номер Карты].&amp;[970011100400]" c="970011100400"/>
        <s v="[Карты].[Номер Карты].&amp;[970011100970]" c="970011100970"/>
        <s v="[Карты].[Номер Карты].&amp;[970011101003]" c="970011101003"/>
        <s v="[Карты].[Номер Карты].&amp;[970011101135]" c="970011101135"/>
        <s v="[Карты].[Номер Карты].&amp;[970011101699]" c="970011101699"/>
        <s v="[Карты].[Номер Карты].&amp;[970011101716]" c="970011101716"/>
        <s v="[Карты].[Номер Карты].&amp;[970011102069]" c="970011102069"/>
        <s v="[Карты].[Номер Карты].&amp;[970011102279]" c="970011102279"/>
        <s v="[Карты].[Номер Карты].&amp;[970011102427]" c="970011102427"/>
        <s v="[Карты].[Номер Карты].&amp;[970011103454]" c="970011103454"/>
        <s v="[Карты].[Номер Карты].&amp;[970011103568]" c="970011103568"/>
        <s v="[Карты].[Номер Карты].&amp;[970011104213]" c="970011104213"/>
        <s v="[Карты].[Номер Карты].&amp;[970011104889]" c="970011104889"/>
        <s v="[Карты].[Номер Карты].&amp;[970011104893]" c="970011104893"/>
        <s v="[Карты].[Номер Карты].&amp;[970011105165]" c="970011105165"/>
        <s v="[Карты].[Номер Карты].&amp;[970011105239]" c="970011105239"/>
        <s v="[Карты].[Номер Карты].&amp;[970011105657]" c="970011105657"/>
        <s v="[Карты].[Номер Карты].&amp;[970011105678]" c="970011105678"/>
        <s v="[Карты].[Номер Карты].&amp;[970011105975]" c="970011105975"/>
        <s v="[Карты].[Номер Карты].&amp;[970011105976]" c="970011105976"/>
        <s v="[Карты].[Номер Карты].&amp;[970011106104]" c="970011106104"/>
        <s v="[Карты].[Номер Карты].&amp;[970011106407]" c="970011106407"/>
        <s v="[Карты].[Номер Карты].&amp;[970011106469]" c="970011106469"/>
        <s v="[Карты].[Номер Карты].&amp;[970011106560]" c="970011106560"/>
        <s v="[Карты].[Номер Карты].&amp;[970011106584]" c="970011106584"/>
        <s v="[Карты].[Номер Карты].&amp;[970011106664]" c="970011106664"/>
        <s v="[Карты].[Номер Карты].&amp;[970011106885]" c="970011106885"/>
        <s v="[Карты].[Номер Карты].&amp;[970011107151]" c="970011107151"/>
        <s v="[Карты].[Номер Карты].&amp;[970011107665]" c="970011107665"/>
        <s v="[Карты].[Номер Карты].&amp;[970011108215]" c="970011108215"/>
        <s v="[Карты].[Номер Карты].&amp;[970011108222]" c="970011108222"/>
        <s v="[Карты].[Номер Карты].&amp;[970011108531]" c="970011108531"/>
        <s v="[Карты].[Номер Карты].&amp;[970011108830]" c="970011108830"/>
        <s v="[Карты].[Номер Карты].&amp;[970011108908]" c="970011108908"/>
        <s v="[Карты].[Номер Карты].&amp;[970011109141]" c="970011109141"/>
        <s v="[Карты].[Номер Карты].&amp;[970011109165]" c="970011109165"/>
        <s v="[Карты].[Номер Карты].&amp;[970011109210]" c="970011109210"/>
        <s v="[Карты].[Номер Карты].&amp;[970011109679]" c="970011109679"/>
        <s v="[Карты].[Номер Карты].&amp;[970011109961]" c="970011109961"/>
        <s v="[Карты].[Номер Карты].&amp;[970011110153]" c="970011110153"/>
        <s v="[Карты].[Номер Карты].&amp;[970011110185]" c="970011110185"/>
        <s v="[Карты].[Номер Карты].&amp;[970011110316]" c="970011110316"/>
        <s v="[Карты].[Номер Карты].&amp;[970011110449]" c="970011110449"/>
        <s v="[Карты].[Номер Карты].&amp;[970011110515]" c="970011110515"/>
        <s v="[Карты].[Номер Карты].&amp;[970011110608]" c="970011110608"/>
        <s v="[Карты].[Номер Карты].&amp;[970011110879]" c="970011110879"/>
        <s v="[Карты].[Номер Карты].&amp;[970011111293]" c="970011111293"/>
        <s v="[Карты].[Номер Карты].&amp;[970011111559]" c="970011111559"/>
        <s v="[Карты].[Номер Карты].&amp;[970011111695]" c="970011111695"/>
        <s v="[Карты].[Номер Карты].&amp;[970011112108]" c="970011112108"/>
        <s v="[Карты].[Номер Карты].&amp;[970011112283]" c="970011112283"/>
        <s v="[Карты].[Номер Карты].&amp;[970011112329]" c="970011112329"/>
        <s v="[Карты].[Номер Карты].&amp;[970011112806]" c="970011112806"/>
        <s v="[Карты].[Номер Карты].&amp;[970011112906]" c="970011112906"/>
        <s v="[Карты].[Номер Карты].&amp;[970011113342]" c="970011113342"/>
        <s v="[Карты].[Номер Карты].&amp;[970011113528]" c="970011113528"/>
        <s v="[Карты].[Номер Карты].&amp;[970011113747]" c="970011113747"/>
        <s v="[Карты].[Номер Карты].&amp;[970011113791]" c="970011113791"/>
        <s v="[Карты].[Номер Карты].&amp;[970011114046]" c="970011114046"/>
        <s v="[Карты].[Номер Карты].&amp;[970011114319]" c="970011114319"/>
        <s v="[Карты].[Номер Карты].&amp;[970011114518]" c="970011114518"/>
        <s v="[Карты].[Номер Карты].&amp;[970011114630]" c="970011114630"/>
        <s v="[Карты].[Номер Карты].&amp;[970011114685]" c="970011114685"/>
        <s v="[Карты].[Номер Карты].&amp;[970011114771]" c="970011114771"/>
        <s v="[Карты].[Номер Карты].&amp;[970011114970]" c="970011114970"/>
        <s v="[Карты].[Номер Карты].&amp;[970011115196]" c="970011115196"/>
        <s v="[Карты].[Номер Карты].&amp;[970011115300]" c="970011115300"/>
        <s v="[Карты].[Номер Карты].&amp;[970011115301]" c="970011115301"/>
        <s v="[Карты].[Номер Карты].&amp;[970011115393]" c="970011115393"/>
        <s v="[Карты].[Номер Карты].&amp;[970011115408]" c="970011115408"/>
        <s v="[Карты].[Номер Карты].&amp;[970011115820]" c="970011115820"/>
        <s v="[Карты].[Номер Карты].&amp;[970011116245]" c="970011116245"/>
        <s v="[Карты].[Номер Карты].&amp;[970011116255]" c="970011116255"/>
        <s v="[Карты].[Номер Карты].&amp;[970011116324]" c="970011116324"/>
        <s v="[Карты].[Номер Карты].&amp;[970011117271]" c="970011117271"/>
        <s v="[Карты].[Номер Карты].&amp;[970011117348]" c="970011117348"/>
        <s v="[Карты].[Номер Карты].&amp;[970011117860]" c="970011117860"/>
        <s v="[Карты].[Номер Карты].&amp;[970011118380]" c="970011118380"/>
        <s v="[Карты].[Номер Карты].&amp;[970011118542]" c="970011118542"/>
        <s v="[Карты].[Номер Карты].&amp;[970011118556]" c="970011118556"/>
        <s v="[Карты].[Номер Карты].&amp;[970011118797]" c="970011118797"/>
        <s v="[Карты].[Номер Карты].&amp;[970011118854]" c="970011118854"/>
        <s v="[Карты].[Номер Карты].&amp;[970011119084]" c="970011119084"/>
        <s v="[Карты].[Номер Карты].&amp;[970011119494]" c="970011119494"/>
        <s v="[Карты].[Номер Карты].&amp;[970011119797]" c="970011119797"/>
        <s v="[Карты].[Номер Карты].&amp;[970011119857]" c="970011119857"/>
        <s v="[Карты].[Номер Карты].&amp;[970011119873]" c="970011119873"/>
        <s v="[Карты].[Номер Карты].&amp;[970011119930]" c="970011119930"/>
        <s v="[Карты].[Номер Карты].&amp;[970011120767]" c="970011120767"/>
        <s v="[Карты].[Номер Карты].&amp;[970011121120]" c="970011121120"/>
        <s v="[Карты].[Номер Карты].&amp;[970011121132]" c="970011121132"/>
        <s v="[Карты].[Номер Карты].&amp;[970011121247]" c="970011121247"/>
        <s v="[Карты].[Номер Карты].&amp;[970011121283]" c="970011121283"/>
        <s v="[Карты].[Номер Карты].&amp;[970011121645]" c="970011121645"/>
        <s v="[Карты].[Номер Карты].&amp;[970011121697]" c="970011121697"/>
        <s v="[Карты].[Номер Карты].&amp;[970011121741]" c="970011121741"/>
        <s v="[Карты].[Номер Карты].&amp;[970011122018]" c="970011122018"/>
        <s v="[Карты].[Номер Карты].&amp;[970011122043]" c="970011122043"/>
        <s v="[Карты].[Номер Карты].&amp;[970011122157]" c="970011122157"/>
        <s v="[Карты].[Номер Карты].&amp;[970011122177]" c="970011122177"/>
        <s v="[Карты].[Номер Карты].&amp;[970011122295]" c="970011122295"/>
        <s v="[Карты].[Номер Карты].&amp;[970011122436]" c="970011122436"/>
        <s v="[Карты].[Номер Карты].&amp;[970011123145]" c="970011123145"/>
        <s v="[Карты].[Номер Карты].&amp;[970011123598]" c="970011123598"/>
        <s v="[Карты].[Номер Карты].&amp;[970011123624]" c="970011123624"/>
        <s v="[Карты].[Номер Карты].&amp;[970011123795]" c="970011123795"/>
        <s v="[Карты].[Номер Карты].&amp;[970011124001]" c="970011124001"/>
        <s v="[Карты].[Номер Карты].&amp;[970011124548]" c="970011124548"/>
        <s v="[Карты].[Номер Карты].&amp;[970011124907]" c="970011124907"/>
        <s v="[Карты].[Номер Карты].&amp;[970011125439]" c="970011125439"/>
        <s v="[Карты].[Номер Карты].&amp;[970011125623]" c="970011125623"/>
        <s v="[Карты].[Номер Карты].&amp;[970011125668]" c="970011125668"/>
        <s v="[Карты].[Номер Карты].&amp;[970011125767]" c="970011125767"/>
        <s v="[Карты].[Номер Карты].&amp;[970011126023]" c="970011126023"/>
        <s v="[Карты].[Номер Карты].&amp;[970011126137]" c="970011126137"/>
        <s v="[Карты].[Номер Карты].&amp;[970011126314]" c="970011126314"/>
        <s v="[Карты].[Номер Карты].&amp;[970011126943]" c="970011126943"/>
        <s v="[Карты].[Номер Карты].&amp;[970011127133]" c="970011127133"/>
        <s v="[Карты].[Номер Карты].&amp;[970011127269]" c="970011127269"/>
        <s v="[Карты].[Номер Карты].&amp;[970011127445]" c="970011127445"/>
        <s v="[Карты].[Номер Карты].&amp;[970011127661]" c="970011127661"/>
        <s v="[Карты].[Номер Карты].&amp;[970011127689]" c="970011127689"/>
        <s v="[Карты].[Номер Карты].&amp;[970011127798]" c="970011127798"/>
        <s v="[Карты].[Номер Карты].&amp;[970011128381]" c="970011128381"/>
        <s v="[Карты].[Номер Карты].&amp;[970011128707]" c="970011128707"/>
        <s v="[Карты].[Номер Карты].&amp;[970011128761]" c="970011128761"/>
        <s v="[Карты].[Номер Карты].&amp;[970011128777]" c="970011128777"/>
        <s v="[Карты].[Номер Карты].&amp;[970011128800]" c="970011128800"/>
        <s v="[Карты].[Номер Карты].&amp;[970011129161]" c="970011129161"/>
        <s v="[Карты].[Номер Карты].&amp;[970011129314]" c="970011129314"/>
        <s v="[Карты].[Номер Карты].&amp;[970011129769]" c="970011129769"/>
        <s v="[Карты].[Номер Карты].&amp;[970011129854]" c="970011129854"/>
        <s v="[Карты].[Номер Карты].&amp;[970011130108]" c="970011130108"/>
        <s v="[Карты].[Номер Карты].&amp;[970011130436]" c="970011130436"/>
        <s v="[Карты].[Номер Карты].&amp;[970011131773]" c="970011131773"/>
        <s v="[Карты].[Номер Карты].&amp;[970011131800]" c="970011131800"/>
        <s v="[Карты].[Номер Карты].&amp;[970011131955]" c="970011131955"/>
        <s v="[Карты].[Номер Карты].&amp;[970011132299]" c="970011132299"/>
        <s v="[Карты].[Номер Карты].&amp;[970011132532]" c="970011132532"/>
        <s v="[Карты].[Номер Карты].&amp;[970011132808]" c="970011132808"/>
        <s v="[Карты].[Номер Карты].&amp;[970011133594]" c="970011133594"/>
        <s v="[Карты].[Номер Карты].&amp;[970011133903]" c="970011133903"/>
        <s v="[Карты].[Номер Карты].&amp;[970011134136]" c="970011134136"/>
        <s v="[Карты].[Номер Карты].&amp;[970011134172]" c="970011134172"/>
        <s v="[Карты].[Номер Карты].&amp;[970011134196]" c="970011134196"/>
        <s v="[Карты].[Номер Карты].&amp;[970011134260]" c="970011134260"/>
        <s v="[Карты].[Номер Карты].&amp;[970011134368]" c="970011134368"/>
        <s v="[Карты].[Номер Карты].&amp;[970011134373]" c="970011134373"/>
        <s v="[Карты].[Номер Карты].&amp;[970011134378]" c="970011134378"/>
        <s v="[Карты].[Номер Карты].&amp;[970011134436]" c="970011134436"/>
        <s v="[Карты].[Номер Карты].&amp;[970011134469]" c="970011134469"/>
        <s v="[Карты].[Номер Карты].&amp;[970011134640]" c="970011134640"/>
        <s v="[Карты].[Номер Карты].&amp;[970011134873]" c="970011134873"/>
        <s v="[Карты].[Номер Карты].&amp;[970011134892]" c="970011134892"/>
        <s v="[Карты].[Номер Карты].&amp;[970011135229]" c="970011135229"/>
        <s v="[Карты].[Номер Карты].&amp;[970011135313]" c="970011135313"/>
        <s v="[Карты].[Номер Карты].&amp;[970011135531]" c="970011135531"/>
        <s v="[Карты].[Номер Карты].&amp;[970011135806]" c="970011135806"/>
        <s v="[Карты].[Номер Карты].&amp;[970011135997]" c="970011135997"/>
        <s v="[Карты].[Номер Карты].&amp;[970011136250]" c="970011136250"/>
        <s v="[Карты].[Номер Карты].&amp;[970011136519]" c="970011136519"/>
        <s v="[Карты].[Номер Карты].&amp;[970011136535]" c="970011136535"/>
        <s v="[Карты].[Номер Карты].&amp;[970011137031]" c="970011137031"/>
        <s v="[Карты].[Номер Карты].&amp;[970011137685]" c="970011137685"/>
        <s v="[Карты].[Номер Карты].&amp;[970011137774]" c="970011137774"/>
        <s v="[Карты].[Номер Карты].&amp;[970011138118]" c="970011138118"/>
        <s v="[Карты].[Номер Карты].&amp;[970011138175]" c="970011138175"/>
        <s v="[Карты].[Номер Карты].&amp;[970011138389]" c="970011138389"/>
        <s v="[Карты].[Номер Карты].&amp;[970011138665]" c="970011138665"/>
        <s v="[Карты].[Номер Карты].&amp;[970011139270]" c="970011139270"/>
        <s v="[Карты].[Номер Карты].&amp;[970011139324]" c="970011139324"/>
        <s v="[Карты].[Номер Карты].&amp;[970011139448]" c="970011139448"/>
        <s v="[Карты].[Номер Карты].&amp;[970011139451]" c="970011139451"/>
        <s v="[Карты].[Номер Карты].&amp;[970011139585]" c="970011139585"/>
        <s v="[Карты].[Номер Карты].&amp;[970011140106]" c="970011140106"/>
        <s v="[Карты].[Номер Карты].&amp;[970011140685]" c="970011140685"/>
        <s v="[Карты].[Номер Карты].&amp;[970011140703]" c="970011140703"/>
        <s v="[Карты].[Номер Карты].&amp;[970011140824]" c="970011140824"/>
        <s v="[Карты].[Номер Карты].&amp;[970011140893]" c="970011140893"/>
        <s v="[Карты].[Номер Карты].&amp;[970011140937]" c="970011140937"/>
        <s v="[Карты].[Номер Карты].&amp;[970011141053]" c="970011141053"/>
        <s v="[Карты].[Номер Карты].&amp;[970011141696]" c="970011141696"/>
        <s v="[Карты].[Номер Карты].&amp;[970011141762]" c="970011141762"/>
        <s v="[Карты].[Номер Карты].&amp;[970011142069]" c="970011142069"/>
        <s v="[Карты].[Номер Карты].&amp;[970011142827]" c="970011142827"/>
        <s v="[Карты].[Номер Карты].&amp;[970011143542]" c="970011143542"/>
        <s v="[Карты].[Номер Карты].&amp;[970011143741]" c="970011143741"/>
        <s v="[Карты].[Номер Карты].&amp;[970011144147]" c="970011144147"/>
        <s v="[Карты].[Номер Карты].&amp;[970011144384]" c="970011144384"/>
        <s v="[Карты].[Номер Карты].&amp;[970011144752]" c="970011144752"/>
        <s v="[Карты].[Номер Карты].&amp;[970011144809]" c="970011144809"/>
        <s v="[Карты].[Номер Карты].&amp;[970011145051]" c="970011145051"/>
        <s v="[Карты].[Номер Карты].&amp;[970011145063]" c="970011145063"/>
        <s v="[Карты].[Номер Карты].&amp;[970011145385]" c="970011145385"/>
        <s v="[Карты].[Номер Карты].&amp;[970011145564]" c="970011145564"/>
        <s v="[Карты].[Номер Карты].&amp;[970011145575]" c="970011145575"/>
        <s v="[Карты].[Номер Карты].&amp;[970011145738]" c="970011145738"/>
        <s v="[Карты].[Номер Карты].&amp;[970011145836]" c="970011145836"/>
        <s v="[Карты].[Номер Карты].&amp;[970011146094]" c="970011146094"/>
        <s v="[Карты].[Номер Карты].&amp;[970011146121]" c="970011146121"/>
        <s v="[Карты].[Номер Карты].&amp;[970011146254]" c="970011146254"/>
        <s v="[Карты].[Номер Карты].&amp;[970011146499]" c="970011146499"/>
        <s v="[Карты].[Номер Карты].&amp;[970011146682]" c="970011146682"/>
        <s v="[Карты].[Номер Карты].&amp;[970011146879]" c="970011146879"/>
        <s v="[Карты].[Номер Карты].&amp;[970011147653]" c="970011147653"/>
        <s v="[Карты].[Номер Карты].&amp;[970011147672]" c="970011147672"/>
        <s v="[Карты].[Номер Карты].&amp;[970011147679]" c="970011147679"/>
        <s v="[Карты].[Номер Карты].&amp;[970011147750]" c="970011147750"/>
        <s v="[Карты].[Номер Карты].&amp;[970011148211]" c="970011148211"/>
        <s v="[Карты].[Номер Карты].&amp;[970011148620]" c="970011148620"/>
        <s v="[Карты].[Номер Карты].&amp;[970011148845]" c="970011148845"/>
        <s v="[Карты].[Номер Карты].&amp;[970011150375]" c="970011150375"/>
        <s v="[Карты].[Номер Карты].&amp;[970011150414]" c="970011150414"/>
        <s v="[Карты].[Номер Карты].&amp;[970011150650]" c="970011150650"/>
        <s v="[Карты].[Номер Карты].&amp;[970011150799]" c="970011150799"/>
        <s v="[Карты].[Номер Карты].&amp;[970011150866]" c="970011150866"/>
        <s v="[Карты].[Номер Карты].&amp;[970011151113]" c="970011151113"/>
        <s v="[Карты].[Номер Карты].&amp;[970011151114]" c="970011151114"/>
        <s v="[Карты].[Номер Карты].&amp;[970011151406]" c="970011151406"/>
        <s v="[Карты].[Номер Карты].&amp;[970011151440]" c="970011151440"/>
        <s v="[Карты].[Номер Карты].&amp;[970011151709]" c="970011151709"/>
        <s v="[Карты].[Номер Карты].&amp;[970011151898]" c="970011151898"/>
        <s v="[Карты].[Номер Карты].&amp;[970011151996]" c="970011151996"/>
        <s v="[Карты].[Номер Карты].&amp;[970011152118]" c="970011152118"/>
        <s v="[Карты].[Номер Карты].&amp;[970011152730]" c="970011152730"/>
        <s v="[Карты].[Номер Карты].&amp;[970011152789]" c="970011152789"/>
        <s v="[Карты].[Номер Карты].&amp;[970011153140]" c="970011153140"/>
        <s v="[Карты].[Номер Карты].&amp;[970011153153]" c="970011153153"/>
        <s v="[Карты].[Номер Карты].&amp;[970011153657]" c="970011153657"/>
        <s v="[Карты].[Номер Карты].&amp;[970011153839]" c="970011153839"/>
        <s v="[Карты].[Номер Карты].&amp;[970011154287]" c="970011154287"/>
        <s v="[Карты].[Номер Карты].&amp;[970011154323]" c="970011154323"/>
        <s v="[Карты].[Номер Карты].&amp;[970011154354]" c="970011154354"/>
        <s v="[Карты].[Номер Карты].&amp;[970011154569]" c="970011154569"/>
        <s v="[Карты].[Номер Карты].&amp;[970011154845]" c="970011154845"/>
        <s v="[Карты].[Номер Карты].&amp;[970011155013]" c="970011155013"/>
        <s v="[Карты].[Номер Карты].&amp;[970011155708]" c="970011155708"/>
        <s v="[Карты].[Номер Карты].&amp;[970011155711]" c="970011155711"/>
        <s v="[Карты].[Номер Карты].&amp;[970011155713]" c="970011155713"/>
        <s v="[Карты].[Номер Карты].&amp;[970011155916]" c="970011155916"/>
        <s v="[Карты].[Номер Карты].&amp;[970011155995]" c="970011155995"/>
        <s v="[Карты].[Номер Карты].&amp;[970011156129]" c="970011156129"/>
        <s v="[Карты].[Номер Карты].&amp;[970011156182]" c="970011156182"/>
        <s v="[Карты].[Номер Карты].&amp;[970011156290]" c="970011156290"/>
        <s v="[Карты].[Номер Карты].&amp;[970011157005]" c="970011157005"/>
        <s v="[Карты].[Номер Карты].&amp;[970011157267]" c="970011157267"/>
        <s v="[Карты].[Номер Карты].&amp;[970011157532]" c="970011157532"/>
        <s v="[Карты].[Номер Карты].&amp;[970011158365]" c="970011158365"/>
        <s v="[Карты].[Номер Карты].&amp;[970011158462]" c="970011158462"/>
        <s v="[Карты].[Номер Карты].&amp;[970011158591]" c="970011158591"/>
        <s v="[Карты].[Номер Карты].&amp;[970011159853]" c="970011159853"/>
        <s v="[Карты].[Номер Карты].&amp;[970011159857]" c="970011159857"/>
        <s v="[Карты].[Номер Карты].&amp;[970011160017]" c="970011160017"/>
        <s v="[Карты].[Номер Карты].&amp;[970011160346]" c="970011160346"/>
        <s v="[Карты].[Номер Карты].&amp;[970011160597]" c="970011160597"/>
        <s v="[Карты].[Номер Карты].&amp;[970011160863]" c="970011160863"/>
        <s v="[Карты].[Номер Карты].&amp;[970011160891]" c="970011160891"/>
        <s v="[Карты].[Номер Карты].&amp;[970011160960]" c="970011160960"/>
        <s v="[Карты].[Номер Карты].&amp;[970011161805]" c="970011161805"/>
        <s v="[Карты].[Номер Карты].&amp;[970011162141]" c="970011162141"/>
        <s v="[Карты].[Номер Карты].&amp;[970011162295]" c="970011162295"/>
        <s v="[Карты].[Номер Карты].&amp;[970011162315]" c="970011162315"/>
        <s v="[Карты].[Номер Карты].&amp;[970011162363]" c="970011162363"/>
        <s v="[Карты].[Номер Карты].&amp;[970011162388]" c="970011162388"/>
        <s v="[Карты].[Номер Карты].&amp;[970011162748]" c="970011162748"/>
        <s v="[Карты].[Номер Карты].&amp;[970011163029]" c="970011163029"/>
        <s v="[Карты].[Номер Карты].&amp;[970011163642]" c="970011163642"/>
        <s v="[Карты].[Номер Карты].&amp;[970011163879]" c="970011163879"/>
        <s v="[Карты].[Номер Карты].&amp;[970011163949]" c="970011163949"/>
        <s v="[Карты].[Номер Карты].&amp;[970011163974]" c="970011163974"/>
        <s v="[Карты].[Номер Карты].&amp;[970011164230]" c="970011164230"/>
        <s v="[Карты].[Номер Карты].&amp;[970011164780]" c="970011164780"/>
        <s v="[Карты].[Номер Карты].&amp;[970011164781]" c="970011164781"/>
        <s v="[Карты].[Номер Карты].&amp;[970011164852]" c="970011164852"/>
        <s v="[Карты].[Номер Карты].&amp;[970011164982]" c="970011164982"/>
        <s v="[Карты].[Номер Карты].&amp;[970011165168]" c="970011165168"/>
        <s v="[Карты].[Номер Карты].&amp;[970011165198]" c="970011165198"/>
        <s v="[Карты].[Номер Карты].&amp;[970011165389]" c="970011165389"/>
        <s v="[Карты].[Номер Карты].&amp;[970011166125]" c="970011166125"/>
        <s v="[Карты].[Номер Карты].&amp;[970011166627]" c="970011166627"/>
        <s v="[Карты].[Номер Карты].&amp;[970011166652]" c="970011166652"/>
        <s v="[Карты].[Номер Карты].&amp;[970011166800]" c="970011166800"/>
        <s v="[Карты].[Номер Карты].&amp;[970011167467]" c="970011167467"/>
        <s v="[Карты].[Номер Карты].&amp;[970011167646]" c="970011167646"/>
        <s v="[Карты].[Номер Карты].&amp;[970011167820]" c="970011167820"/>
        <s v="[Карты].[Номер Карты].&amp;[970011168094]" c="970011168094"/>
        <s v="[Карты].[Номер Карты].&amp;[970011168309]" c="970011168309"/>
        <s v="[Карты].[Номер Карты].&amp;[970011168338]" c="970011168338"/>
        <s v="[Карты].[Номер Карты].&amp;[970011168760]" c="970011168760"/>
        <s v="[Карты].[Номер Карты].&amp;[970011169432]" c="970011169432"/>
        <s v="[Карты].[Номер Карты].&amp;[970011169734]" c="970011169734"/>
        <s v="[Карты].[Номер Карты].&amp;[970011170159]" c="970011170159"/>
        <s v="[Карты].[Номер Карты].&amp;[970011170205]" c="970011170205"/>
        <s v="[Карты].[Номер Карты].&amp;[970011170213]" c="970011170213"/>
        <s v="[Карты].[Номер Карты].&amp;[970011170267]" c="970011170267"/>
        <s v="[Карты].[Номер Карты].&amp;[970011170676]" c="970011170676"/>
        <s v="[Карты].[Номер Карты].&amp;[970011170721]" c="970011170721"/>
        <s v="[Карты].[Номер Карты].&amp;[970011170782]" c="970011170782"/>
        <s v="[Карты].[Номер Карты].&amp;[970011170801]" c="970011170801"/>
        <s v="[Карты].[Номер Карты].&amp;[970011170966]" c="970011170966"/>
        <s v="[Карты].[Номер Карты].&amp;[970011171016]" c="970011171016"/>
        <s v="[Карты].[Номер Карты].&amp;[970011171103]" c="970011171103"/>
        <s v="[Карты].[Номер Карты].&amp;[970011171604]" c="970011171604"/>
        <s v="[Карты].[Номер Карты].&amp;[970011171665]" c="970011171665"/>
        <s v="[Карты].[Номер Карты].&amp;[970011171708]" c="970011171708"/>
        <s v="[Карты].[Номер Карты].&amp;[970011172172]" c="970011172172"/>
        <s v="[Карты].[Номер Карты].&amp;[970011173613]" c="970011173613"/>
        <s v="[Карты].[Номер Карты].&amp;[970011173861]" c="970011173861"/>
        <s v="[Карты].[Номер Карты].&amp;[970011174129]" c="970011174129"/>
        <s v="[Карты].[Номер Карты].&amp;[970011174185]" c="970011174185"/>
        <s v="[Карты].[Номер Карты].&amp;[970011174546]" c="970011174546"/>
        <s v="[Карты].[Номер Карты].&amp;[970011174698]" c="970011174698"/>
        <s v="[Карты].[Номер Карты].&amp;[970011174808]" c="970011174808"/>
        <s v="[Карты].[Номер Карты].&amp;[970011174996]" c="970011174996"/>
        <s v="[Карты].[Номер Карты].&amp;[970011175134]" c="970011175134"/>
        <s v="[Карты].[Номер Карты].&amp;[970011175186]" c="970011175186"/>
        <s v="[Карты].[Номер Карты].&amp;[970011175267]" c="970011175267"/>
        <s v="[Карты].[Номер Карты].&amp;[970011175927]" c="970011175927"/>
        <s v="[Карты].[Номер Карты].&amp;[970011176008]" c="970011176008"/>
        <s v="[Карты].[Номер Карты].&amp;[970011176091]" c="970011176091"/>
        <s v="[Карты].[Номер Карты].&amp;[970011176122]" c="970011176122"/>
        <s v="[Карты].[Номер Карты].&amp;[970011176287]" c="970011176287"/>
        <s v="[Карты].[Номер Карты].&amp;[970011177095]" c="970011177095"/>
        <s v="[Карты].[Номер Карты].&amp;[970011177268]" c="970011177268"/>
        <s v="[Карты].[Номер Карты].&amp;[970011177904]" c="970011177904"/>
        <s v="[Карты].[Номер Карты].&amp;[970011178092]" c="970011178092"/>
        <s v="[Карты].[Номер Карты].&amp;[970011178164]" c="970011178164"/>
        <s v="[Карты].[Номер Карты].&amp;[970011179261]" c="970011179261"/>
        <s v="[Карты].[Номер Карты].&amp;[970011179319]" c="970011179319"/>
        <s v="[Карты].[Номер Карты].&amp;[970011179481]" c="970011179481"/>
        <s v="[Карты].[Номер Карты].&amp;[970011179558]" c="970011179558"/>
        <s v="[Карты].[Номер Карты].&amp;[970011179960]" c="970011179960"/>
        <s v="[Карты].[Номер Карты].&amp;[970011180055]" c="970011180055"/>
        <s v="[Карты].[Номер Карты].&amp;[970011180315]" c="970011180315"/>
        <s v="[Карты].[Номер Карты].&amp;[970011180457]" c="970011180457"/>
        <s v="[Карты].[Номер Карты].&amp;[970011180834]" c="970011180834"/>
        <s v="[Карты].[Номер Карты].&amp;[970011181285]" c="970011181285"/>
        <s v="[Карты].[Номер Карты].&amp;[970011181353]" c="970011181353"/>
        <s v="[Карты].[Номер Карты].&amp;[970011181614]" c="970011181614"/>
        <s v="[Карты].[Номер Карты].&amp;[970011181769]" c="970011181769"/>
        <s v="[Карты].[Номер Карты].&amp;[970011181881]" c="970011181881"/>
        <s v="[Карты].[Номер Карты].&amp;[970011182202]" c="970011182202"/>
        <s v="[Карты].[Номер Карты].&amp;[970011182763]" c="970011182763"/>
        <s v="[Карты].[Номер Карты].&amp;[970011182837]" c="970011182837"/>
        <s v="[Карты].[Номер Карты].&amp;[970011183090]" c="970011183090"/>
        <s v="[Карты].[Номер Карты].&amp;[970011183118]" c="970011183118"/>
        <s v="[Карты].[Номер Карты].&amp;[970011183250]" c="970011183250"/>
        <s v="[Карты].[Номер Карты].&amp;[970011183332]" c="970011183332"/>
        <s v="[Карты].[Номер Карты].&amp;[970011184147]" c="970011184147"/>
        <s v="[Карты].[Номер Карты].&amp;[970011184175]" c="970011184175"/>
        <s v="[Карты].[Номер Карты].&amp;[970011184288]" c="970011184288"/>
        <s v="[Карты].[Номер Карты].&amp;[970011184615]" c="970011184615"/>
        <s v="[Карты].[Номер Карты].&amp;[970011184689]" c="970011184689"/>
        <s v="[Карты].[Номер Карты].&amp;[970011184767]" c="970011184767"/>
        <s v="[Карты].[Номер Карты].&amp;[970011185255]" c="970011185255"/>
        <s v="[Карты].[Номер Карты].&amp;[970011185291]" c="970011185291"/>
        <s v="[Карты].[Номер Карты].&amp;[970011185412]" c="970011185412"/>
        <s v="[Карты].[Номер Карты].&amp;[970011186214]" c="970011186214"/>
        <s v="[Карты].[Номер Карты].&amp;[970011186698]" c="970011186698"/>
        <s v="[Карты].[Номер Карты].&amp;[970011186765]" c="970011186765"/>
        <s v="[Карты].[Номер Карты].&amp;[970011186961]" c="970011186961"/>
        <s v="[Карты].[Номер Карты].&amp;[970011187151]" c="970011187151"/>
        <s v="[Карты].[Номер Карты].&amp;[970011187513]" c="970011187513"/>
        <s v="[Карты].[Номер Карты].&amp;[970011187690]" c="970011187690"/>
        <s v="[Карты].[Номер Карты].&amp;[970011188017]" c="970011188017"/>
        <s v="[Карты].[Номер Карты].&amp;[970011188099]" c="970011188099"/>
        <s v="[Карты].[Номер Карты].&amp;[970011188189]" c="970011188189"/>
        <s v="[Карты].[Номер Карты].&amp;[970011188605]" c="970011188605"/>
        <s v="[Карты].[Номер Карты].&amp;[970011188877]" c="970011188877"/>
        <s v="[Карты].[Номер Карты].&amp;[970011188890]" c="970011188890"/>
        <s v="[Карты].[Номер Карты].&amp;[970011189114]" c="970011189114"/>
        <s v="[Карты].[Номер Карты].&amp;[970011189164]" c="970011189164"/>
        <s v="[Карты].[Номер Карты].&amp;[970011189173]" c="970011189173"/>
        <s v="[Карты].[Номер Карты].&amp;[970011189353]" c="970011189353"/>
        <s v="[Карты].[Номер Карты].&amp;[970011189893]" c="970011189893"/>
        <s v="[Карты].[Номер Карты].&amp;[970011190095]" c="970011190095"/>
        <s v="[Карты].[Номер Карты].&amp;[970011190464]" c="970011190464"/>
        <s v="[Карты].[Номер Карты].&amp;[970011190602]" c="970011190602"/>
        <s v="[Карты].[Номер Карты].&amp;[970011191110]" c="970011191110"/>
        <s v="[Карты].[Номер Карты].&amp;[970011191116]" c="970011191116"/>
        <s v="[Карты].[Номер Карты].&amp;[970011191209]" c="970011191209"/>
        <s v="[Карты].[Номер Карты].&amp;[970011191888]" c="970011191888"/>
        <s v="[Карты].[Номер Карты].&amp;[970011192255]" c="970011192255"/>
        <s v="[Карты].[Номер Карты].&amp;[970011192566]" c="970011192566"/>
        <s v="[Карты].[Номер Карты].&amp;[970011193312]" c="970011193312"/>
        <s v="[Карты].[Номер Карты].&amp;[970011193614]" c="970011193614"/>
        <s v="[Карты].[Номер Карты].&amp;[970011193931]" c="970011193931"/>
        <s v="[Карты].[Номер Карты].&amp;[970011194001]" c="970011194001"/>
        <s v="[Карты].[Номер Карты].&amp;[970011194549]" c="970011194549"/>
        <s v="[Карты].[Номер Карты].&amp;[970011194589]" c="970011194589"/>
        <s v="[Карты].[Номер Карты].&amp;[970011194828]" c="970011194828"/>
        <s v="[Карты].[Номер Карты].&amp;[970011195012]" c="970011195012"/>
        <s v="[Карты].[Номер Карты].&amp;[970011195125]" c="970011195125"/>
        <s v="[Карты].[Номер Карты].&amp;[970011195273]" c="970011195273"/>
        <s v="[Карты].[Номер Карты].&amp;[970011195488]" c="970011195488"/>
        <s v="[Карты].[Номер Карты].&amp;[970011195500]" c="970011195500"/>
        <s v="[Карты].[Номер Карты].&amp;[970011195687]" c="970011195687"/>
        <s v="[Карты].[Номер Карты].&amp;[970011196059]" c="970011196059"/>
        <s v="[Карты].[Номер Карты].&amp;[970011196108]" c="970011196108"/>
        <s v="[Карты].[Номер Карты].&amp;[970011196168]" c="970011196168"/>
        <s v="[Карты].[Номер Карты].&amp;[970011196644]" c="970011196644"/>
        <s v="[Карты].[Номер Карты].&amp;[970011196904]" c="970011196904"/>
        <s v="[Карты].[Номер Карты].&amp;[970011197008]" c="970011197008"/>
        <s v="[Карты].[Номер Карты].&amp;[970011197097]" c="970011197097"/>
        <s v="[Карты].[Номер Карты].&amp;[970011197891]" c="970011197891"/>
        <s v="[Карты].[Номер Карты].&amp;[970011198015]" c="970011198015"/>
        <s v="[Карты].[Номер Карты].&amp;[970011198125]" c="970011198125"/>
        <s v="[Карты].[Номер Карты].&amp;[970011198194]" c="970011198194"/>
        <s v="[Карты].[Номер Карты].&amp;[970011198379]" c="970011198379"/>
        <s v="[Карты].[Номер Карты].&amp;[970011198496]" c="970011198496"/>
        <s v="[Карты].[Номер Карты].&amp;[970011198758]" c="970011198758"/>
        <s v="[Карты].[Номер Карты].&amp;[970011199110]" c="970011199110"/>
        <s v="[Карты].[Номер Карты].&amp;[970011199274]" c="970011199274"/>
        <s v="[Карты].[Номер Карты].&amp;[970011199479]" c="970011199479"/>
        <s v="[Карты].[Номер Карты].&amp;[970011200005]" c="970011200005"/>
        <s v="[Карты].[Номер Карты].&amp;[970011200404]" c="970011200404"/>
        <s v="[Карты].[Номер Карты].&amp;[970011200441]" c="970011200441"/>
        <s v="[Карты].[Номер Карты].&amp;[970011200573]" c="970011200573"/>
        <s v="[Карты].[Номер Карты].&amp;[970011200638]" c="970011200638"/>
        <s v="[Карты].[Номер Карты].&amp;[970011201321]" c="970011201321"/>
        <s v="[Карты].[Номер Карты].&amp;[970011201400]" c="970011201400"/>
        <s v="[Карты].[Номер Карты].&amp;[970011201493]" c="970011201493"/>
        <s v="[Карты].[Номер Карты].&amp;[970011201628]" c="970011201628"/>
        <s v="[Карты].[Номер Карты].&amp;[970011201670]" c="970011201670"/>
        <s v="[Карты].[Номер Карты].&amp;[970011201998]" c="970011201998"/>
        <s v="[Карты].[Номер Карты].&amp;[970011202047]" c="970011202047"/>
        <s v="[Карты].[Номер Карты].&amp;[970011202314]" c="970011202314"/>
        <s v="[Карты].[Номер Карты].&amp;[970011202326]" c="970011202326"/>
        <s v="[Карты].[Номер Карты].&amp;[970011202719]" c="970011202719"/>
        <s v="[Карты].[Номер Карты].&amp;[970011202733]" c="970011202733"/>
        <s v="[Карты].[Номер Карты].&amp;[970011202982]" c="970011202982"/>
        <s v="[Карты].[Номер Карты].&amp;[970011203173]" c="970011203173"/>
        <s v="[Карты].[Номер Карты].&amp;[970011203368]" c="970011203368"/>
        <s v="[Карты].[Номер Карты].&amp;[970011203763]" c="970011203763"/>
        <s v="[Карты].[Номер Карты].&amp;[970011203902]" c="970011203902"/>
        <s v="[Карты].[Номер Карты].&amp;[970011203969]" c="970011203969"/>
        <s v="[Карты].[Номер Карты].&amp;[970011204602]" c="970011204602"/>
        <s v="[Карты].[Номер Карты].&amp;[970011204620]" c="970011204620"/>
        <s v="[Карты].[Номер Карты].&amp;[970011204654]" c="970011204654"/>
        <s v="[Карты].[Номер Карты].&amp;[970011205120]" c="970011205120"/>
        <s v="[Карты].[Номер Карты].&amp;[970011205596]" c="970011205596"/>
        <s v="[Карты].[Номер Карты].&amp;[970011205732]" c="970011205732"/>
        <s v="[Карты].[Номер Карты].&amp;[970011205912]" c="970011205912"/>
        <s v="[Карты].[Номер Карты].&amp;[970011205939]" c="970011205939"/>
        <s v="[Карты].[Номер Карты].&amp;[970011206382]" c="970011206382"/>
        <s v="[Карты].[Номер Карты].&amp;[970011206467]" c="970011206467"/>
        <s v="[Карты].[Номер Карты].&amp;[970011206557]" c="970011206557"/>
        <s v="[Карты].[Номер Карты].&amp;[970011206865]" c="970011206865"/>
        <s v="[Карты].[Номер Карты].&amp;[970011206901]" c="970011206901"/>
        <s v="[Карты].[Номер Карты].&amp;[970011206983]" c="970011206983"/>
        <s v="[Карты].[Номер Карты].&amp;[970011207050]" c="970011207050"/>
        <s v="[Карты].[Номер Карты].&amp;[970011207066]" c="970011207066"/>
        <s v="[Карты].[Номер Карты].&amp;[970011207544]" c="970011207544"/>
        <s v="[Карты].[Номер Карты].&amp;[970011207580]" c="970011207580"/>
        <s v="[Карты].[Номер Карты].&amp;[970011207583]" c="970011207583"/>
        <s v="[Карты].[Номер Карты].&amp;[970011207706]" c="970011207706"/>
        <s v="[Карты].[Номер Карты].&amp;[970011207808]" c="970011207808"/>
        <s v="[Карты].[Номер Карты].&amp;[970011207989]" c="970011207989"/>
        <s v="[Карты].[Номер Карты].&amp;[970011208160]" c="970011208160"/>
        <s v="[Карты].[Номер Карты].&amp;[970011208366]" c="970011208366"/>
        <s v="[Карты].[Номер Карты].&amp;[970011208440]" c="970011208440"/>
        <s v="[Карты].[Номер Карты].&amp;[970011208547]" c="970011208547"/>
        <s v="[Карты].[Номер Карты].&amp;[970011209033]" c="970011209033"/>
        <s v="[Карты].[Номер Карты].&amp;[970011209444]" c="970011209444"/>
        <s v="[Карты].[Номер Карты].&amp;[970011209991]" c="970011209991"/>
        <s v="[Карты].[Номер Карты].&amp;[970011210153]" c="970011210153"/>
        <s v="[Карты].[Номер Карты].&amp;[970011210220]" c="970011210220"/>
        <s v="[Карты].[Номер Карты].&amp;[970011210403]" c="970011210403"/>
        <s v="[Карты].[Номер Карты].&amp;[970011210525]" c="970011210525"/>
        <s v="[Карты].[Номер Карты].&amp;[970011211706]" c="970011211706"/>
        <s v="[Карты].[Номер Карты].&amp;[970011212084]" c="970011212084"/>
        <s v="[Карты].[Номер Карты].&amp;[970011212760]" c="970011212760"/>
        <s v="[Карты].[Номер Карты].&amp;[970011212812]" c="970011212812"/>
        <s v="[Карты].[Номер Карты].&amp;[970011212825]" c="970011212825"/>
        <s v="[Карты].[Номер Карты].&amp;[970011213005]" c="970011213005"/>
        <s v="[Карты].[Номер Карты].&amp;[970011213475]" c="970011213475"/>
        <s v="[Карты].[Номер Карты].&amp;[970011214002]" c="970011214002"/>
        <s v="[Карты].[Номер Карты].&amp;[970011214320]" c="970011214320"/>
        <s v="[Карты].[Номер Карты].&amp;[970011214563]" c="970011214563"/>
        <s v="[Карты].[Номер Карты].&amp;[970011215334]" c="970011215334"/>
        <s v="[Карты].[Номер Карты].&amp;[970011215582]" c="970011215582"/>
        <s v="[Карты].[Номер Карты].&amp;[970011216015]" c="970011216015"/>
        <s v="[Карты].[Номер Карты].&amp;[970011216097]" c="970011216097"/>
        <s v="[Карты].[Номер Карты].&amp;[970011217524]" c="970011217524"/>
        <s v="[Карты].[Номер Карты].&amp;[970011217542]" c="970011217542"/>
        <s v="[Карты].[Номер Карты].&amp;[970011217863]" c="970011217863"/>
        <s v="[Карты].[Номер Карты].&amp;[970011218434]" c="970011218434"/>
        <s v="[Карты].[Номер Карты].&amp;[970011218547]" c="970011218547"/>
        <s v="[Карты].[Номер Карты].&amp;[970011219150]" c="970011219150"/>
        <s v="[Карты].[Номер Карты].&amp;[970011219214]" c="970011219214"/>
        <s v="[Карты].[Номер Карты].&amp;[970011219295]" c="970011219295"/>
        <s v="[Карты].[Номер Карты].&amp;[970011219316]" c="970011219316"/>
        <s v="[Карты].[Номер Карты].&amp;[970011219563]" c="970011219563"/>
        <s v="[Карты].[Номер Карты].&amp;[970011220326]" c="970011220326"/>
        <s v="[Карты].[Номер Карты].&amp;[970011220959]" c="970011220959"/>
        <s v="[Карты].[Номер Карты].&amp;[970011221058]" c="970011221058"/>
        <s v="[Карты].[Номер Карты].&amp;[970011221302]" c="970011221302"/>
        <s v="[Карты].[Номер Карты].&amp;[970011222564]" c="970011222564"/>
        <s v="[Карты].[Номер Карты].&amp;[970011223051]" c="970011223051"/>
        <s v="[Карты].[Номер Карты].&amp;[970011223054]" c="970011223054"/>
        <s v="[Карты].[Номер Карты].&amp;[970011223231]" c="970011223231"/>
        <s v="[Карты].[Номер Карты].&amp;[970011223275]" c="970011223275"/>
        <s v="[Карты].[Номер Карты].&amp;[970011223405]" c="970011223405"/>
        <s v="[Карты].[Номер Карты].&amp;[970011223600]" c="970011223600"/>
        <s v="[Карты].[Номер Карты].&amp;[970011223894]" c="970011223894"/>
        <s v="[Карты].[Номер Карты].&amp;[970011224346]" c="970011224346"/>
        <s v="[Карты].[Номер Карты].&amp;[970011224576]" c="970011224576"/>
        <s v="[Карты].[Номер Карты].&amp;[970011224604]" c="970011224604"/>
        <s v="[Карты].[Номер Карты].&amp;[970011225581]" c="970011225581"/>
        <s v="[Карты].[Номер Карты].&amp;[970011226028]" c="970011226028"/>
        <s v="[Карты].[Номер Карты].&amp;[970011226168]" c="970011226168"/>
        <s v="[Карты].[Номер Карты].&amp;[970011226265]" c="970011226265"/>
        <s v="[Карты].[Номер Карты].&amp;[970011226624]" c="970011226624"/>
        <s v="[Карты].[Номер Карты].&amp;[970011226852]" c="970011226852"/>
        <s v="[Карты].[Номер Карты].&amp;[970011227721]" c="970011227721"/>
        <s v="[Карты].[Номер Карты].&amp;[970011227839]" c="970011227839"/>
        <s v="[Карты].[Номер Карты].&amp;[970011228383]" c="970011228383"/>
        <s v="[Карты].[Номер Карты].&amp;[970011228450]" c="970011228450"/>
        <s v="[Карты].[Номер Карты].&amp;[970011228477]" c="970011228477"/>
        <s v="[Карты].[Номер Карты].&amp;[970011228757]" c="970011228757"/>
        <s v="[Карты].[Номер Карты].&amp;[970011229122]" c="970011229122"/>
        <s v="[Карты].[Номер Карты].&amp;[970011229169]" c="970011229169"/>
        <s v="[Карты].[Номер Карты].&amp;[970011229296]" c="970011229296"/>
        <s v="[Карты].[Номер Карты].&amp;[970011229383]" c="970011229383"/>
        <s v="[Карты].[Номер Карты].&amp;[970011229409]" c="970011229409"/>
        <s v="[Карты].[Номер Карты].&amp;[970011229468]" c="970011229468"/>
        <s v="[Карты].[Номер Карты].&amp;[970011229479]" c="970011229479"/>
        <s v="[Карты].[Номер Карты].&amp;[970011229545]" c="970011229545"/>
        <s v="[Карты].[Номер Карты].&amp;[970011229621]" c="970011229621"/>
        <s v="[Карты].[Номер Карты].&amp;[970011229748]" c="970011229748"/>
        <s v="[Карты].[Номер Карты].&amp;[970011229864]" c="970011229864"/>
        <s v="[Карты].[Номер Карты].&amp;[970011229947]" c="970011229947"/>
        <s v="[Карты].[Номер Карты].&amp;[970011229956]" c="970011229956"/>
        <s v="[Карты].[Номер Карты].&amp;[970011230465]" c="970011230465"/>
        <s v="[Карты].[Номер Карты].&amp;[970011230590]" c="970011230590"/>
        <s v="[Карты].[Номер Карты].&amp;[970011230720]" c="970011230720"/>
        <s v="[Карты].[Номер Карты].&amp;[970011230948]" c="970011230948"/>
        <s v="[Карты].[Номер Карты].&amp;[970011230992]" c="970011230992"/>
        <s v="[Карты].[Номер Карты].&amp;[970011231240]" c="970011231240"/>
        <s v="[Карты].[Номер Карты].&amp;[970011231286]" c="970011231286"/>
        <s v="[Карты].[Номер Карты].&amp;[970011231369]" c="970011231369"/>
        <s v="[Карты].[Номер Карты].&amp;[970011231373]" c="970011231373"/>
        <s v="[Карты].[Номер Карты].&amp;[970011231510]" c="970011231510"/>
        <s v="[Карты].[Номер Карты].&amp;[970011231829]" c="970011231829"/>
        <s v="[Карты].[Номер Карты].&amp;[970011231927]" c="970011231927"/>
        <s v="[Карты].[Номер Карты].&amp;[970011232180]" c="970011232180"/>
        <s v="[Карты].[Номер Карты].&amp;[970011232309]" c="970011232309"/>
        <s v="[Карты].[Номер Карты].&amp;[970011232655]" c="970011232655"/>
        <s v="[Карты].[Номер Карты].&amp;[970011233071]" c="970011233071"/>
        <s v="[Карты].[Номер Карты].&amp;[970011233274]" c="970011233274"/>
        <s v="[Карты].[Номер Карты].&amp;[970011233383]" c="970011233383"/>
        <s v="[Карты].[Номер Карты].&amp;[970011234085]" c="970011234085"/>
        <s v="[Карты].[Номер Карты].&amp;[970011234133]" c="970011234133"/>
        <s v="[Карты].[Номер Карты].&amp;[970011234577]" c="970011234577"/>
        <s v="[Карты].[Номер Карты].&amp;[970011234595]" c="970011234595"/>
        <s v="[Карты].[Номер Карты].&amp;[970011235111]" c="970011235111"/>
        <s v="[Карты].[Номер Карты].&amp;[970011235400]" c="970011235400"/>
        <s v="[Карты].[Номер Карты].&amp;[970011236072]" c="970011236072"/>
        <s v="[Карты].[Номер Карты].&amp;[970011236406]" c="970011236406"/>
        <s v="[Карты].[Номер Карты].&amp;[970011236681]" c="970011236681"/>
        <s v="[Карты].[Номер Карты].&amp;[970011236837]" c="970011236837"/>
        <s v="[Карты].[Номер Карты].&amp;[970011236988]" c="970011236988"/>
        <s v="[Карты].[Номер Карты].&amp;[970011237287]" c="970011237287"/>
        <s v="[Карты].[Номер Карты].&amp;[970011237764]" c="970011237764"/>
        <s v="[Карты].[Номер Карты].&amp;[970011237971]" c="970011237971"/>
        <s v="[Карты].[Номер Карты].&amp;[970011238138]" c="970011238138"/>
        <s v="[Карты].[Номер Карты].&amp;[970011238203]" c="970011238203"/>
        <s v="[Карты].[Номер Карты].&amp;[970011238569]" c="970011238569"/>
        <s v="[Карты].[Номер Карты].&amp;[970011239270]" c="970011239270"/>
        <s v="[Карты].[Номер Карты].&amp;[970011239368]" c="970011239368"/>
        <s v="[Карты].[Номер Карты].&amp;[970011239426]" c="970011239426"/>
        <s v="[Карты].[Номер Карты].&amp;[970011239563]" c="970011239563"/>
        <s v="[Карты].[Номер Карты].&amp;[970011239838]" c="970011239838"/>
        <s v="[Карты].[Номер Карты].&amp;[970011239907]" c="970011239907"/>
        <s v="[Карты].[Номер Карты].&amp;[970011240106]" c="970011240106"/>
        <s v="[Карты].[Номер Карты].&amp;[970011240125]" c="970011240125"/>
        <s v="[Карты].[Номер Карты].&amp;[970011240178]" c="970011240178"/>
        <s v="[Карты].[Номер Карты].&amp;[970011240519]" c="970011240519"/>
        <s v="[Карты].[Номер Карты].&amp;[970011240658]" c="970011240658"/>
        <s v="[Карты].[Номер Карты].&amp;[970011241186]" c="970011241186"/>
        <s v="[Карты].[Номер Карты].&amp;[970011241776]" c="970011241776"/>
        <s v="[Карты].[Номер Карты].&amp;[970011242110]" c="970011242110"/>
        <s v="[Карты].[Номер Карты].&amp;[970011242343]" c="970011242343"/>
        <s v="[Карты].[Номер Карты].&amp;[970011242442]" c="970011242442"/>
        <s v="[Карты].[Номер Карты].&amp;[970011242462]" c="970011242462"/>
        <s v="[Карты].[Номер Карты].&amp;[970011242658]" c="970011242658"/>
        <s v="[Карты].[Номер Карты].&amp;[970011243003]" c="970011243003"/>
        <s v="[Карты].[Номер Карты].&amp;[970011243148]" c="970011243148"/>
        <s v="[Карты].[Номер Карты].&amp;[970011243253]" c="970011243253"/>
        <s v="[Карты].[Номер Карты].&amp;[970011243793]" c="970011243793"/>
        <s v="[Карты].[Номер Карты].&amp;[970011244025]" c="970011244025"/>
        <s v="[Карты].[Номер Карты].&amp;[970011244375]" c="970011244375"/>
        <s v="[Карты].[Номер Карты].&amp;[970011244427]" c="970011244427"/>
        <s v="[Карты].[Номер Карты].&amp;[970011244572]" c="970011244572"/>
        <s v="[Карты].[Номер Карты].&amp;[970011245232]" c="970011245232"/>
        <s v="[Карты].[Номер Карты].&amp;[970011245371]" c="970011245371"/>
        <s v="[Карты].[Номер Карты].&amp;[970011246256]" c="970011246256"/>
        <s v="[Карты].[Номер Карты].&amp;[970011246273]" c="970011246273"/>
        <s v="[Карты].[Номер Карты].&amp;[970011246400]" c="970011246400"/>
        <s v="[Карты].[Номер Карты].&amp;[970011246511]" c="970011246511"/>
        <s v="[Карты].[Номер Карты].&amp;[970011246553]" c="970011246553"/>
        <s v="[Карты].[Номер Карты].&amp;[970011246669]" c="970011246669"/>
        <s v="[Карты].[Номер Карты].&amp;[970011246816]" c="970011246816"/>
        <s v="[Карты].[Номер Карты].&amp;[970011247073]" c="970011247073"/>
        <s v="[Карты].[Номер Карты].&amp;[970011247154]" c="970011247154"/>
        <s v="[Карты].[Номер Карты].&amp;[970011247470]" c="970011247470"/>
        <s v="[Карты].[Номер Карты].&amp;[970011247544]" c="970011247544"/>
        <s v="[Карты].[Номер Карты].&amp;[970011247814]" c="970011247814"/>
        <s v="[Карты].[Номер Карты].&amp;[970011248053]" c="970011248053"/>
        <s v="[Карты].[Номер Карты].&amp;[970011248112]" c="970011248112"/>
        <s v="[Карты].[Номер Карты].&amp;[970011248361]" c="970011248361"/>
        <s v="[Карты].[Номер Карты].&amp;[970011248507]" c="970011248507"/>
        <s v="[Карты].[Номер Карты].&amp;[970011249582]" c="970011249582"/>
        <s v="[Карты].[Номер Карты].&amp;[970011249687]" c="970011249687"/>
        <s v="[Карты].[Номер Карты].&amp;[970011249739]" c="970011249739"/>
        <s v="[Карты].[Номер Карты].&amp;[970011249882]" c="970011249882"/>
        <s v="[Карты].[Номер Карты].&amp;[970011249993]" c="970011249993"/>
        <s v="[Карты].[Номер Карты].&amp;[970011250461]" c="970011250461"/>
        <s v="[Карты].[Номер Карты].&amp;[970011250852]" c="970011250852"/>
        <s v="[Карты].[Номер Карты].&amp;[970011251598]" c="970011251598"/>
        <s v="[Карты].[Номер Карты].&amp;[970011251699]" c="970011251699"/>
        <s v="[Карты].[Номер Карты].&amp;[970011251966]" c="970011251966"/>
        <s v="[Карты].[Номер Карты].&amp;[970011252177]" c="970011252177"/>
        <s v="[Карты].[Номер Карты].&amp;[970011252242]" c="970011252242"/>
        <s v="[Карты].[Номер Карты].&amp;[970011252412]" c="970011252412"/>
        <s v="[Карты].[Номер Карты].&amp;[970011252591]" c="970011252591"/>
        <s v="[Карты].[Номер Карты].&amp;[970011252663]" c="970011252663"/>
        <s v="[Карты].[Номер Карты].&amp;[970011252757]" c="970011252757"/>
        <s v="[Карты].[Номер Карты].&amp;[970011252852]" c="970011252852"/>
        <s v="[Карты].[Номер Карты].&amp;[970011252871]" c="970011252871"/>
        <s v="[Карты].[Номер Карты].&amp;[970011253258]" c="970011253258"/>
        <s v="[Карты].[Номер Карты].&amp;[970011253621]" c="970011253621"/>
        <s v="[Карты].[Номер Карты].&amp;[970011253835]" c="970011253835"/>
        <s v="[Карты].[Номер Карты].&amp;[970011254114]" c="970011254114"/>
        <s v="[Карты].[Номер Карты].&amp;[970011254359]" c="970011254359"/>
        <s v="[Карты].[Номер Карты].&amp;[970011254362]" c="970011254362"/>
        <s v="[Карты].[Номер Карты].&amp;[970011254575]" c="970011254575"/>
        <s v="[Карты].[Номер Карты].&amp;[970011254651]" c="970011254651"/>
        <s v="[Карты].[Номер Карты].&amp;[970011254671]" c="970011254671"/>
        <s v="[Карты].[Номер Карты].&amp;[970011254895]" c="970011254895"/>
        <s v="[Карты].[Номер Карты].&amp;[970011254946]" c="970011254946"/>
        <s v="[Карты].[Номер Карты].&amp;[970011255084]" c="970011255084"/>
        <s v="[Карты].[Номер Карты].&amp;[970011255218]" c="970011255218"/>
        <s v="[Карты].[Номер Карты].&amp;[970011255363]" c="970011255363"/>
        <s v="[Карты].[Номер Карты].&amp;[970011256884]" c="970011256884"/>
        <s v="[Карты].[Номер Карты].&amp;[970011256889]" c="970011256889"/>
        <s v="[Карты].[Номер Карты].&amp;[970011258124]" c="970011258124"/>
        <s v="[Карты].[Номер Карты].&amp;[970011258311]" c="970011258311"/>
        <s v="[Карты].[Номер Карты].&amp;[970011258563]" c="970011258563"/>
        <s v="[Карты].[Номер Карты].&amp;[970011258716]" c="970011258716"/>
        <s v="[Карты].[Номер Карты].&amp;[970011258760]" c="970011258760"/>
        <s v="[Карты].[Номер Карты].&amp;[970011258829]" c="970011258829"/>
        <s v="[Карты].[Номер Карты].&amp;[970011258839]" c="970011258839"/>
        <s v="[Карты].[Номер Карты].&amp;[970011259066]" c="970011259066"/>
        <s v="[Карты].[Номер Карты].&amp;[970011259210]" c="970011259210"/>
        <s v="[Карты].[Номер Карты].&amp;[970011259252]" c="970011259252"/>
        <s v="[Карты].[Номер Карты].&amp;[970011259681]" c="970011259681"/>
        <s v="[Карты].[Номер Карты].&amp;[970011259786]" c="970011259786"/>
        <s v="[Карты].[Номер Карты].&amp;[970011259891]" c="970011259891"/>
        <s v="[Карты].[Номер Карты].&amp;[970011259992]" c="970011259992"/>
        <s v="[Карты].[Номер Карты].&amp;[970011260098]" c="970011260098"/>
        <s v="[Карты].[Номер Карты].&amp;[970011260849]" c="970011260849"/>
        <s v="[Карты].[Номер Карты].&amp;[970011261137]" c="970011261137"/>
        <s v="[Карты].[Номер Карты].&amp;[970011261238]" c="970011261238"/>
        <s v="[Карты].[Номер Карты].&amp;[970011261261]" c="970011261261"/>
        <s v="[Карты].[Номер Карты].&amp;[970011261539]" c="970011261539"/>
        <s v="[Карты].[Номер Карты].&amp;[970011261737]" c="970011261737"/>
        <s v="[Карты].[Номер Карты].&amp;[970011261763]" c="970011261763"/>
        <s v="[Карты].[Номер Карты].&amp;[970011262144]" c="970011262144"/>
        <s v="[Карты].[Номер Карты].&amp;[970011262481]" c="970011262481"/>
        <s v="[Карты].[Номер Карты].&amp;[970011262794]" c="970011262794"/>
        <s v="[Карты].[Номер Карты].&amp;[970011263634]" c="970011263634"/>
        <s v="[Карты].[Номер Карты].&amp;[970011263799]" c="970011263799"/>
        <s v="[Карты].[Номер Карты].&amp;[970011264092]" c="970011264092"/>
        <s v="[Карты].[Номер Карты].&amp;[970011264177]" c="970011264177"/>
        <s v="[Карты].[Номер Карты].&amp;[970011264510]" c="970011264510"/>
        <s v="[Карты].[Номер Карты].&amp;[970011264693]" c="970011264693"/>
        <s v="[Карты].[Номер Карты].&amp;[970011265347]" c="970011265347"/>
        <s v="[Карты].[Номер Карты].&amp;[970011265475]" c="970011265475"/>
        <s v="[Карты].[Номер Карты].&amp;[970011265810]" c="970011265810"/>
        <s v="[Карты].[Номер Карты].&amp;[970011266203]" c="970011266203"/>
        <s v="[Карты].[Номер Карты].&amp;[970011266614]" c="970011266614"/>
        <s v="[Карты].[Номер Карты].&amp;[970011266782]" c="970011266782"/>
        <s v="[Карты].[Номер Карты].&amp;[970011267110]" c="970011267110"/>
        <s v="[Карты].[Номер Карты].&amp;[970011267405]" c="970011267405"/>
        <s v="[Карты].[Номер Карты].&amp;[970011267574]" c="970011267574"/>
        <s v="[Карты].[Номер Карты].&amp;[970011267683]" c="970011267683"/>
        <s v="[Карты].[Номер Карты].&amp;[970011268016]" c="970011268016"/>
        <s v="[Карты].[Номер Карты].&amp;[970011268097]" c="970011268097"/>
        <s v="[Карты].[Номер Карты].&amp;[970011268468]" c="970011268468"/>
        <s v="[Карты].[Номер Карты].&amp;[970011268763]" c="970011268763"/>
        <s v="[Карты].[Номер Карты].&amp;[970011269476]" c="970011269476"/>
        <s v="[Карты].[Номер Карты].&amp;[970011269517]" c="970011269517"/>
        <s v="[Карты].[Номер Карты].&amp;[970011269781]" c="970011269781"/>
        <s v="[Карты].[Номер Карты].&amp;[970011270301]" c="970011270301"/>
        <s v="[Карты].[Номер Карты].&amp;[970011270378]" c="970011270378"/>
        <s v="[Карты].[Номер Карты].&amp;[970011270403]" c="970011270403"/>
        <s v="[Карты].[Номер Карты].&amp;[970011270824]" c="970011270824"/>
        <s v="[Карты].[Номер Карты].&amp;[970011271053]" c="970011271053"/>
        <s v="[Карты].[Номер Карты].&amp;[970011271317]" c="970011271317"/>
        <s v="[Карты].[Номер Карты].&amp;[970011271609]" c="970011271609"/>
        <s v="[Карты].[Номер Карты].&amp;[970011271840]" c="970011271840"/>
        <s v="[Карты].[Номер Карты].&amp;[970011272074]" c="970011272074"/>
        <s v="[Карты].[Номер Карты].&amp;[970011272290]" c="970011272290"/>
        <s v="[Карты].[Номер Карты].&amp;[970011272324]" c="970011272324"/>
        <s v="[Карты].[Номер Карты].&amp;[970011272354]" c="970011272354"/>
        <s v="[Карты].[Номер Карты].&amp;[970011272375]" c="970011272375"/>
        <s v="[Карты].[Номер Карты].&amp;[970011272427]" c="970011272427"/>
        <s v="[Карты].[Номер Карты].&amp;[970011272591]" c="970011272591"/>
        <s v="[Карты].[Номер Карты].&amp;[970011272868]" c="970011272868"/>
        <s v="[Карты].[Номер Карты].&amp;[970011272973]" c="970011272973"/>
        <s v="[Карты].[Номер Карты].&amp;[970011273322]" c="970011273322"/>
        <s v="[Карты].[Номер Карты].&amp;[970011273493]" c="970011273493"/>
        <s v="[Карты].[Номер Карты].&amp;[970011273512]" c="970011273512"/>
        <s v="[Карты].[Номер Карты].&amp;[970011273902]" c="970011273902"/>
        <s v="[Карты].[Номер Карты].&amp;[970011274316]" c="970011274316"/>
        <s v="[Карты].[Номер Карты].&amp;[970011274982]" c="970011274982"/>
        <s v="[Карты].[Номер Карты].&amp;[970011275448]" c="970011275448"/>
        <s v="[Карты].[Номер Карты].&amp;[970011275527]" c="970011275527"/>
        <s v="[Карты].[Номер Карты].&amp;[970011275558]" c="970011275558"/>
        <s v="[Карты].[Номер Карты].&amp;[970011275682]" c="970011275682"/>
        <s v="[Карты].[Номер Карты].&amp;[970011276076]" c="970011276076"/>
        <s v="[Карты].[Номер Карты].&amp;[970011276266]" c="970011276266"/>
        <s v="[Карты].[Номер Карты].&amp;[970011276408]" c="970011276408"/>
        <s v="[Карты].[Номер Карты].&amp;[970011276410]" c="970011276410"/>
        <s v="[Карты].[Номер Карты].&amp;[970011276466]" c="970011276466"/>
        <s v="[Карты].[Номер Карты].&amp;[970011277166]" c="970011277166"/>
        <s v="[Карты].[Номер Карты].&amp;[970011277223]" c="970011277223"/>
        <s v="[Карты].[Номер Карты].&amp;[970011277581]" c="970011277581"/>
        <s v="[Карты].[Номер Карты].&amp;[970011277650]" c="970011277650"/>
        <s v="[Карты].[Номер Карты].&amp;[970011278000]" c="970011278000"/>
        <s v="[Карты].[Номер Карты].&amp;[970011278374]" c="970011278374"/>
        <s v="[Карты].[Номер Карты].&amp;[970011278819]" c="970011278819"/>
        <s v="[Карты].[Номер Карты].&amp;[970011279189]" c="970011279189"/>
        <s v="[Карты].[Номер Карты].&amp;[970011279534]" c="970011279534"/>
        <s v="[Карты].[Номер Карты].&amp;[970011279979]" c="970011279979"/>
        <s v="[Карты].[Номер Карты].&amp;[970011280202]" c="970011280202"/>
        <s v="[Карты].[Номер Карты].&amp;[970011281009]" c="970011281009"/>
        <s v="[Карты].[Номер Карты].&amp;[970011281327]" c="970011281327"/>
        <s v="[Карты].[Номер Карты].&amp;[970011281385]" c="970011281385"/>
        <s v="[Карты].[Номер Карты].&amp;[970011281406]" c="970011281406"/>
        <s v="[Карты].[Номер Карты].&amp;[970011281643]" c="970011281643"/>
        <s v="[Карты].[Номер Карты].&amp;[970011281859]" c="970011281859"/>
        <s v="[Карты].[Номер Карты].&amp;[970011281875]" c="970011281875"/>
        <s v="[Карты].[Номер Карты].&amp;[970011281958]" c="970011281958"/>
        <s v="[Карты].[Номер Карты].&amp;[970011282360]" c="970011282360"/>
        <s v="[Карты].[Номер Карты].&amp;[970011282807]" c="970011282807"/>
        <s v="[Карты].[Номер Карты].&amp;[970011283384]" c="970011283384"/>
        <s v="[Карты].[Номер Карты].&amp;[970011283825]" c="970011283825"/>
        <s v="[Карты].[Номер Карты].&amp;[970011283893]" c="970011283893"/>
        <s v="[Карты].[Номер Карты].&amp;[970011284008]" c="970011284008"/>
        <s v="[Карты].[Номер Карты].&amp;[970011284419]" c="970011284419"/>
        <s v="[Карты].[Номер Карты].&amp;[970011284573]" c="970011284573"/>
        <s v="[Карты].[Номер Карты].&amp;[970011284779]" c="970011284779"/>
        <s v="[Карты].[Номер Карты].&amp;[970011284789]" c="970011284789"/>
        <s v="[Карты].[Номер Карты].&amp;[970011285007]" c="970011285007"/>
        <s v="[Карты].[Номер Карты].&amp;[970011285541]" c="970011285541"/>
        <s v="[Карты].[Номер Карты].&amp;[970011285595]" c="970011285595"/>
        <s v="[Карты].[Номер Карты].&amp;[970011285856]" c="970011285856"/>
        <s v="[Карты].[Номер Карты].&amp;[970011286021]" c="970011286021"/>
        <s v="[Карты].[Номер Карты].&amp;[970011286032]" c="970011286032"/>
        <s v="[Карты].[Номер Карты].&amp;[970011286190]" c="970011286190"/>
        <s v="[Карты].[Номер Карты].&amp;[970011286649]" c="970011286649"/>
        <s v="[Карты].[Номер Карты].&amp;[970011287644]" c="970011287644"/>
        <s v="[Карты].[Номер Карты].&amp;[970011288097]" c="970011288097"/>
        <s v="[Карты].[Номер Карты].&amp;[970011288367]" c="970011288367"/>
        <s v="[Карты].[Номер Карты].&amp;[970011288514]" c="970011288514"/>
        <s v="[Карты].[Номер Карты].&amp;[970011288525]" c="970011288525"/>
        <s v="[Карты].[Номер Карты].&amp;[970011289183]" c="970011289183"/>
        <s v="[Карты].[Номер Карты].&amp;[970011289232]" c="970011289232"/>
        <s v="[Карты].[Номер Карты].&amp;[970011289314]" c="970011289314"/>
        <s v="[Карты].[Номер Карты].&amp;[970011289328]" c="970011289328"/>
        <s v="[Карты].[Номер Карты].&amp;[970011289332]" c="970011289332"/>
        <s v="[Карты].[Номер Карты].&amp;[970011289367]" c="970011289367"/>
        <s v="[Карты].[Номер Карты].&amp;[970011289444]" c="970011289444"/>
        <s v="[Карты].[Номер Карты].&amp;[970011289882]" c="970011289882"/>
        <s v="[Карты].[Номер Карты].&amp;[970011289936]" c="970011289936"/>
        <s v="[Карты].[Номер Карты].&amp;[970011290228]" c="970011290228"/>
        <s v="[Карты].[Номер Карты].&amp;[970011290254]" c="970011290254"/>
        <s v="[Карты].[Номер Карты].&amp;[970011290278]" c="970011290278"/>
        <s v="[Карты].[Номер Карты].&amp;[970011290396]" c="970011290396"/>
        <s v="[Карты].[Номер Карты].&amp;[970011290657]" c="970011290657"/>
        <s v="[Карты].[Номер Карты].&amp;[970011291139]" c="970011291139"/>
        <s v="[Карты].[Номер Карты].&amp;[970011291604]" c="970011291604"/>
        <s v="[Карты].[Номер Карты].&amp;[970011291640]" c="970011291640"/>
        <s v="[Карты].[Номер Карты].&amp;[970011292423]" c="970011292423"/>
        <s v="[Карты].[Номер Карты].&amp;[970011292460]" c="970011292460"/>
        <s v="[Карты].[Номер Карты].&amp;[970011292633]" c="970011292633"/>
        <s v="[Карты].[Номер Карты].&amp;[970011292870]" c="970011292870"/>
        <s v="[Карты].[Номер Карты].&amp;[970011292877]" c="970011292877"/>
        <s v="[Карты].[Номер Карты].&amp;[970011293087]" c="970011293087"/>
        <s v="[Карты].[Номер Карты].&amp;[970011293193]" c="970011293193"/>
        <s v="[Карты].[Номер Карты].&amp;[970011293445]" c="970011293445"/>
        <s v="[Карты].[Номер Карты].&amp;[970011293453]" c="970011293453"/>
        <s v="[Карты].[Номер Карты].&amp;[970011293605]" c="970011293605"/>
        <s v="[Карты].[Номер Карты].&amp;[970011294052]" c="970011294052"/>
        <s v="[Карты].[Номер Карты].&amp;[970011294132]" c="970011294132"/>
        <s v="[Карты].[Номер Карты].&amp;[970011294426]" c="970011294426"/>
        <s v="[Карты].[Номер Карты].&amp;[970011294760]" c="970011294760"/>
        <s v="[Карты].[Номер Карты].&amp;[970011294811]" c="970011294811"/>
        <s v="[Карты].[Номер Карты].&amp;[970011294959]" c="970011294959"/>
        <s v="[Карты].[Номер Карты].&amp;[970011295170]" c="970011295170"/>
        <s v="[Карты].[Номер Карты].&amp;[970011295229]" c="970011295229"/>
        <s v="[Карты].[Номер Карты].&amp;[970011295538]" c="970011295538"/>
        <s v="[Карты].[Номер Карты].&amp;[970011295932]" c="970011295932"/>
        <s v="[Карты].[Номер Карты].&amp;[970011296202]" c="970011296202"/>
        <s v="[Карты].[Номер Карты].&amp;[970011296278]" c="970011296278"/>
        <s v="[Карты].[Номер Карты].&amp;[970011296533]" c="970011296533"/>
        <s v="[Карты].[Номер Карты].&amp;[970011296563]" c="970011296563"/>
        <s v="[Карты].[Номер Карты].&amp;[970011296798]" c="970011296798"/>
        <s v="[Карты].[Номер Карты].&amp;[970011297021]" c="970011297021"/>
        <s v="[Карты].[Номер Карты].&amp;[970011297484]" c="970011297484"/>
        <s v="[Карты].[Номер Карты].&amp;[970011297737]" c="970011297737"/>
        <s v="[Карты].[Номер Карты].&amp;[970011297851]" c="970011297851"/>
        <s v="[Карты].[Номер Карты].&amp;[970011297991]" c="970011297991"/>
        <s v="[Карты].[Номер Карты].&amp;[970011298113]" c="970011298113"/>
        <s v="[Карты].[Номер Карты].&amp;[970011298543]" c="970011298543"/>
        <s v="[Карты].[Номер Карты].&amp;[970011298964]" c="970011298964"/>
        <s v="[Карты].[Номер Карты].&amp;[970011299148]" c="970011299148"/>
        <s v="[Карты].[Номер Карты].&amp;[970011299539]" c="970011299539"/>
        <s v="[Карты].[Номер Карты].&amp;[970011299568]" c="970011299568"/>
        <s v="[Карты].[Номер Карты].&amp;[970011299600]" c="970011299600"/>
        <s v="[Карты].[Номер Карты].&amp;[970011299886]" c="970011299886"/>
        <s v="[Карты].[Номер Карты].&amp;[970011300289]" c="970011300289"/>
        <s v="[Карты].[Номер Карты].&amp;[970011300474]" c="970011300474"/>
        <s v="[Карты].[Номер Карты].&amp;[970011301033]" c="970011301033"/>
        <s v="[Карты].[Номер Карты].&amp;[970011301191]" c="970011301191"/>
        <s v="[Карты].[Номер Карты].&amp;[970011301646]" c="970011301646"/>
        <s v="[Карты].[Номер Карты].&amp;[970011301737]" c="970011301737"/>
        <s v="[Карты].[Номер Карты].&amp;[970011302024]" c="970011302024"/>
        <s v="[Карты].[Номер Карты].&amp;[970011302418]" c="970011302418"/>
        <s v="[Карты].[Номер Карты].&amp;[970011302669]" c="970011302669"/>
        <s v="[Карты].[Номер Карты].&amp;[970011302825]" c="970011302825"/>
        <s v="[Карты].[Номер Карты].&amp;[970011302838]" c="970011302838"/>
        <s v="[Карты].[Номер Карты].&amp;[970011303016]" c="970011303016"/>
        <s v="[Карты].[Номер Карты].&amp;[970011303045]" c="970011303045"/>
        <s v="[Карты].[Номер Карты].&amp;[970011303097]" c="970011303097"/>
        <s v="[Карты].[Номер Карты].&amp;[970011303723]" c="970011303723"/>
        <s v="[Карты].[Номер Карты].&amp;[970011303838]" c="970011303838"/>
        <s v="[Карты].[Номер Карты].&amp;[970011303969]" c="970011303969"/>
        <s v="[Карты].[Номер Карты].&amp;[970011303986]" c="970011303986"/>
        <s v="[Карты].[Номер Карты].&amp;[970011304106]" c="970011304106"/>
        <s v="[Карты].[Номер Карты].&amp;[970011304626]" c="970011304626"/>
        <s v="[Карты].[Номер Карты].&amp;[970011305185]" c="970011305185"/>
        <s v="[Карты].[Номер Карты].&amp;[970011305257]" c="970011305257"/>
        <s v="[Карты].[Номер Карты].&amp;[970011305518]" c="970011305518"/>
        <s v="[Карты].[Номер Карты].&amp;[970011305539]" c="970011305539"/>
        <s v="[Карты].[Номер Карты].&amp;[970011305575]" c="970011305575"/>
        <s v="[Карты].[Номер Карты].&amp;[970011305599]" c="970011305599"/>
        <s v="[Карты].[Номер Карты].&amp;[970011305638]" c="970011305638"/>
        <s v="[Карты].[Номер Карты].&amp;[970011306040]" c="970011306040"/>
        <s v="[Карты].[Номер Карты].&amp;[970011306159]" c="970011306159"/>
        <s v="[Карты].[Номер Карты].&amp;[970011306540]" c="970011306540"/>
        <s v="[Карты].[Номер Карты].&amp;[970011307410]" c="970011307410"/>
        <s v="[Карты].[Номер Карты].&amp;[970011307512]" c="970011307512"/>
        <s v="[Карты].[Номер Карты].&amp;[970011308072]" c="970011308072"/>
        <s v="[Карты].[Номер Карты].&amp;[970011308279]" c="970011308279"/>
        <s v="[Карты].[Номер Карты].&amp;[970011308763]" c="970011308763"/>
        <s v="[Карты].[Номер Карты].&amp;[970011308938]" c="970011308938"/>
        <s v="[Карты].[Номер Карты].&amp;[970011309268]" c="970011309268"/>
        <s v="[Карты].[Номер Карты].&amp;[970011309497]" c="970011309497"/>
        <s v="[Карты].[Номер Карты].&amp;[970011309515]" c="970011309515"/>
        <s v="[Карты].[Номер Карты].&amp;[970011309594]" c="970011309594"/>
        <s v="[Карты].[Номер Карты].&amp;[970011309717]" c="970011309717"/>
        <s v="[Карты].[Номер Карты].&amp;[970011310101]" c="970011310101"/>
        <s v="[Карты].[Номер Карты].&amp;[970011310269]" c="970011310269"/>
        <s v="[Карты].[Номер Карты].&amp;[970011310466]" c="970011310466"/>
        <s v="[Карты].[Номер Карты].&amp;[970011310546]" c="970011310546"/>
        <s v="[Карты].[Номер Карты].&amp;[970011310552]" c="970011310552"/>
        <s v="[Карты].[Номер Карты].&amp;[970011310826]" c="970011310826"/>
        <s v="[Карты].[Номер Карты].&amp;[970011311711]" c="970011311711"/>
        <s v="[Карты].[Номер Карты].&amp;[970011312013]" c="970011312013"/>
        <s v="[Карты].[Номер Карты].&amp;[970011312025]" c="970011312025"/>
        <s v="[Карты].[Номер Карты].&amp;[970011312103]" c="970011312103"/>
        <s v="[Карты].[Номер Карты].&amp;[970011312460]" c="970011312460"/>
        <s v="[Карты].[Номер Карты].&amp;[970011312509]" c="970011312509"/>
        <s v="[Карты].[Номер Карты].&amp;[970011312998]" c="970011312998"/>
        <s v="[Карты].[Номер Карты].&amp;[970011313267]" c="970011313267"/>
        <s v="[Карты].[Номер Карты].&amp;[970011313314]" c="970011313314"/>
        <s v="[Карты].[Номер Карты].&amp;[970011313441]" c="970011313441"/>
        <s v="[Карты].[Номер Карты].&amp;[970011313474]" c="970011313474"/>
        <s v="[Карты].[Номер Карты].&amp;[970011314075]" c="970011314075"/>
        <s v="[Карты].[Номер Карты].&amp;[970011314169]" c="970011314169"/>
        <s v="[Карты].[Номер Карты].&amp;[970011314337]" c="970011314337"/>
        <s v="[Карты].[Номер Карты].&amp;[970011314418]" c="970011314418"/>
        <s v="[Карты].[Номер Карты].&amp;[970011314632]" c="970011314632"/>
        <s v="[Карты].[Номер Карты].&amp;[970011314658]" c="970011314658"/>
        <s v="[Карты].[Номер Карты].&amp;[970011314867]" c="970011314867"/>
        <s v="[Карты].[Номер Карты].&amp;[970011315965]" c="970011315965"/>
        <s v="[Карты].[Номер Карты].&amp;[970011316080]" c="970011316080"/>
        <s v="[Карты].[Номер Карты].&amp;[970011316420]" c="970011316420"/>
        <s v="[Карты].[Номер Карты].&amp;[970011317140]" c="970011317140"/>
        <s v="[Карты].[Номер Карты].&amp;[970011317333]" c="970011317333"/>
        <s v="[Карты].[Номер Карты].&amp;[970011317375]" c="970011317375"/>
        <s v="[Карты].[Номер Карты].&amp;[970011317540]" c="970011317540"/>
        <s v="[Карты].[Номер Карты].&amp;[970011317825]" c="970011317825"/>
        <s v="[Карты].[Номер Карты].&amp;[970011318414]" c="970011318414"/>
        <s v="[Карты].[Номер Карты].&amp;[970011318551]" c="970011318551"/>
        <s v="[Карты].[Номер Карты].&amp;[970011319340]" c="970011319340"/>
        <s v="[Карты].[Номер Карты].&amp;[970011319367]" c="970011319367"/>
        <s v="[Карты].[Номер Карты].&amp;[970011319446]" c="970011319446"/>
        <s v="[Карты].[Номер Карты].&amp;[970011319584]" c="970011319584"/>
        <s v="[Карты].[Номер Карты].&amp;[970011319751]" c="970011319751"/>
        <s v="[Карты].[Номер Карты].&amp;[970011319957]" c="970011319957"/>
        <s v="[Карты].[Номер Карты].&amp;[970011320221]" c="970011320221"/>
        <s v="[Карты].[Номер Карты].&amp;[970011320345]" c="970011320345"/>
        <s v="[Карты].[Номер Карты].&amp;[970011320415]" c="970011320415"/>
        <s v="[Карты].[Номер Карты].&amp;[970011320513]" c="970011320513"/>
        <s v="[Карты].[Номер Карты].&amp;[970011320585]" c="970011320585"/>
        <s v="[Карты].[Номер Карты].&amp;[970011320709]" c="970011320709"/>
        <s v="[Карты].[Номер Карты].&amp;[970011320789]" c="970011320789"/>
        <s v="[Карты].[Номер Карты].&amp;[970011320806]" c="970011320806"/>
        <s v="[Карты].[Номер Карты].&amp;[970011320849]" c="970011320849"/>
        <s v="[Карты].[Номер Карты].&amp;[970011321303]" c="970011321303"/>
        <s v="[Карты].[Номер Карты].&amp;[970011321731]" c="970011321731"/>
        <s v="[Карты].[Номер Карты].&amp;[970011321764]" c="970011321764"/>
        <s v="[Карты].[Номер Карты].&amp;[970011322240]" c="970011322240"/>
        <s v="[Карты].[Номер Карты].&amp;[970011322366]" c="970011322366"/>
        <s v="[Карты].[Номер Карты].&amp;[970011322444]" c="970011322444"/>
        <s v="[Карты].[Номер Карты].&amp;[970011322747]" c="970011322747"/>
        <s v="[Карты].[Номер Карты].&amp;[970011322918]" c="970011322918"/>
        <s v="[Карты].[Номер Карты].&amp;[970011322974]" c="970011322974"/>
        <s v="[Карты].[Номер Карты].&amp;[970011322988]" c="970011322988"/>
        <s v="[Карты].[Номер Карты].&amp;[970011323104]" c="970011323104"/>
        <s v="[Карты].[Номер Карты].&amp;[970011323776]" c="970011323776"/>
        <s v="[Карты].[Номер Карты].&amp;[970011323949]" c="970011323949"/>
        <s v="[Карты].[Номер Карты].&amp;[970011324035]" c="970011324035"/>
        <s v="[Карты].[Номер Карты].&amp;[970011324082]" c="970011324082"/>
        <s v="[Карты].[Номер Карты].&amp;[970011324487]" c="970011324487"/>
        <s v="[Карты].[Номер Карты].&amp;[970011324576]" c="970011324576"/>
        <s v="[Карты].[Номер Карты].&amp;[970011324804]" c="970011324804"/>
        <s v="[Карты].[Номер Карты].&amp;[970011325003]" c="970011325003"/>
        <s v="[Карты].[Номер Карты].&amp;[970011325379]" c="970011325379"/>
        <s v="[Карты].[Номер Карты].&amp;[970011325725]" c="970011325725"/>
        <s v="[Карты].[Номер Карты].&amp;[970011325816]" c="970011325816"/>
        <s v="[Карты].[Номер Карты].&amp;[970011325980]" c="970011325980"/>
        <s v="[Карты].[Номер Карты].&amp;[970011326291]" c="970011326291"/>
        <s v="[Карты].[Номер Карты].&amp;[970011326463]" c="970011326463"/>
        <s v="[Карты].[Номер Карты].&amp;[970011326558]" c="970011326558"/>
        <s v="[Карты].[Номер Карты].&amp;[970011326927]" c="970011326927"/>
        <s v="[Карты].[Номер Карты].&amp;[970011327497]" c="970011327497"/>
        <s v="[Карты].[Номер Карты].&amp;[970011327748]" c="970011327748"/>
        <s v="[Карты].[Номер Карты].&amp;[970011328111]" c="970011328111"/>
        <s v="[Карты].[Номер Карты].&amp;[970011328578]" c="970011328578"/>
        <s v="[Карты].[Номер Карты].&amp;[970011328712]" c="970011328712"/>
        <s v="[Карты].[Номер Карты].&amp;[970011328796]" c="970011328796"/>
        <s v="[Карты].[Номер Карты].&amp;[970011329035]" c="970011329035"/>
        <s v="[Карты].[Номер Карты].&amp;[970011329223]" c="970011329223"/>
        <s v="[Карты].[Номер Карты].&amp;[970011329473]" c="970011329473"/>
        <s v="[Карты].[Номер Карты].&amp;[970011329631]" c="970011329631"/>
        <s v="[Карты].[Номер Карты].&amp;[970011329645]" c="970011329645"/>
        <s v="[Карты].[Номер Карты].&amp;[970011330348]" c="970011330348"/>
        <s v="[Карты].[Номер Карты].&amp;[970011330442]" c="970011330442"/>
        <s v="[Карты].[Номер Карты].&amp;[970011330782]" c="970011330782"/>
        <s v="[Карты].[Номер Карты].&amp;[970011330826]" c="970011330826"/>
        <s v="[Карты].[Номер Карты].&amp;[970011331037]" c="970011331037"/>
        <s v="[Карты].[Номер Карты].&amp;[970011331313]" c="970011331313"/>
        <s v="[Карты].[Номер Карты].&amp;[970011331672]" c="970011331672"/>
        <s v="[Карты].[Номер Карты].&amp;[970011331803]" c="970011331803"/>
        <s v="[Карты].[Номер Карты].&amp;[970011331865]" c="970011331865"/>
        <s v="[Карты].[Номер Карты].&amp;[970011331968]" c="970011331968"/>
        <s v="[Карты].[Номер Карты].&amp;[970011332092]" c="970011332092"/>
        <s v="[Карты].[Номер Карты].&amp;[970011332306]" c="970011332306"/>
        <s v="[Карты].[Номер Карты].&amp;[970011332522]" c="970011332522"/>
        <s v="[Карты].[Номер Карты].&amp;[970011332843]" c="970011332843"/>
        <s v="[Карты].[Номер Карты].&amp;[970011333128]" c="970011333128"/>
        <s v="[Карты].[Номер Карты].&amp;[970011333144]" c="970011333144"/>
        <s v="[Карты].[Номер Карты].&amp;[970011333388]" c="970011333388"/>
        <s v="[Карты].[Номер Карты].&amp;[970011333415]" c="970011333415"/>
        <s v="[Карты].[Номер Карты].&amp;[970011333794]" c="970011333794"/>
        <s v="[Карты].[Номер Карты].&amp;[970011334305]" c="970011334305"/>
        <s v="[Карты].[Номер Карты].&amp;[970011334434]" c="970011334434"/>
        <s v="[Карты].[Номер Карты].&amp;[970011334483]" c="970011334483"/>
        <s v="[Карты].[Номер Карты].&amp;[970011334947]" c="970011334947"/>
        <s v="[Карты].[Номер Карты].&amp;[970011334991]" c="970011334991"/>
        <s v="[Карты].[Номер Карты].&amp;[970011335102]" c="970011335102"/>
        <s v="[Карты].[Номер Карты].&amp;[970011335380]" c="970011335380"/>
        <s v="[Карты].[Номер Карты].&amp;[970011335576]" c="970011335576"/>
        <s v="[Карты].[Номер Карты].&amp;[970011335844]" c="970011335844"/>
        <s v="[Карты].[Номер Карты].&amp;[970011335955]" c="970011335955"/>
        <s v="[Карты].[Номер Карты].&amp;[970011336575]" c="970011336575"/>
        <s v="[Карты].[Номер Карты].&amp;[970011336807]" c="970011336807"/>
        <s v="[Карты].[Номер Карты].&amp;[970011337090]" c="970011337090"/>
        <s v="[Карты].[Номер Карты].&amp;[970011337161]" c="970011337161"/>
        <s v="[Карты].[Номер Карты].&amp;[970011337201]" c="970011337201"/>
        <s v="[Карты].[Номер Карты].&amp;[970011338196]" c="970011338196"/>
        <s v="[Карты].[Номер Карты].&amp;[970011338367]" c="970011338367"/>
        <s v="[Карты].[Номер Карты].&amp;[970011338609]" c="970011338609"/>
        <s v="[Карты].[Номер Карты].&amp;[970011338748]" c="970011338748"/>
        <s v="[Карты].[Номер Карты].&amp;[970011338861]" c="970011338861"/>
        <s v="[Карты].[Номер Карты].&amp;[970011339012]" c="970011339012"/>
        <s v="[Карты].[Номер Карты].&amp;[970011340158]" c="970011340158"/>
        <s v="[Карты].[Номер Карты].&amp;[970011340245]" c="970011340245"/>
        <s v="[Карты].[Номер Карты].&amp;[970011340246]" c="970011340246"/>
        <s v="[Карты].[Номер Карты].&amp;[970011340345]" c="970011340345"/>
        <s v="[Карты].[Номер Карты].&amp;[970011340942]" c="970011340942"/>
        <s v="[Карты].[Номер Карты].&amp;[970011341267]" c="970011341267"/>
        <s v="[Карты].[Номер Карты].&amp;[970011341320]" c="970011341320"/>
        <s v="[Карты].[Номер Карты].&amp;[970011341394]" c="970011341394"/>
        <s v="[Карты].[Номер Карты].&amp;[970011341485]" c="970011341485"/>
        <s v="[Карты].[Номер Карты].&amp;[970011341512]" c="970011341512"/>
        <s v="[Карты].[Номер Карты].&amp;[970011341580]" c="970011341580"/>
        <s v="[Карты].[Номер Карты].&amp;[970011341668]" c="970011341668"/>
        <s v="[Карты].[Номер Карты].&amp;[970011342021]" c="970011342021"/>
        <s v="[Карты].[Номер Карты].&amp;[970011342047]" c="970011342047"/>
        <s v="[Карты].[Номер Карты].&amp;[970011342710]" c="970011342710"/>
        <s v="[Карты].[Номер Карты].&amp;[970011342778]" c="970011342778"/>
        <s v="[Карты].[Номер Карты].&amp;[970011343136]" c="970011343136"/>
        <s v="[Карты].[Номер Карты].&amp;[970011343440]" c="970011343440"/>
        <s v="[Карты].[Номер Карты].&amp;[970011343555]" c="970011343555"/>
        <s v="[Карты].[Номер Карты].&amp;[970011344709]" c="970011344709"/>
        <s v="[Карты].[Номер Карты].&amp;[970011344746]" c="970011344746"/>
        <s v="[Карты].[Номер Карты].&amp;[970011344872]" c="970011344872"/>
        <s v="[Карты].[Номер Карты].&amp;[970011345233]" c="970011345233"/>
        <s v="[Карты].[Номер Карты].&amp;[970011345470]" c="970011345470"/>
        <s v="[Карты].[Номер Карты].&amp;[970011345948]" c="970011345948"/>
        <s v="[Карты].[Номер Карты].&amp;[970011346947]" c="970011346947"/>
        <s v="[Карты].[Номер Карты].&amp;[970011347395]" c="970011347395"/>
        <s v="[Карты].[Номер Карты].&amp;[970011347677]" c="970011347677"/>
        <s v="[Карты].[Номер Карты].&amp;[970011347833]" c="970011347833"/>
        <s v="[Карты].[Номер Карты].&amp;[970011347908]" c="970011347908"/>
        <s v="[Карты].[Номер Карты].&amp;[970011347994]" c="970011347994"/>
        <s v="[Карты].[Номер Карты].&amp;[970011348040]" c="970011348040"/>
        <s v="[Карты].[Номер Карты].&amp;[970011348267]" c="970011348267"/>
        <s v="[Карты].[Номер Карты].&amp;[970011348481]" c="970011348481"/>
        <s v="[Карты].[Номер Карты].&amp;[970011348824]" c="970011348824"/>
        <s v="[Карты].[Номер Карты].&amp;[970011349054]" c="970011349054"/>
        <s v="[Карты].[Номер Карты].&amp;[970011349494]" c="970011349494"/>
        <s v="[Карты].[Номер Карты].&amp;[970011349599]" c="970011349599"/>
        <s v="[Карты].[Номер Карты].&amp;[970011349650]" c="970011349650"/>
        <s v="[Карты].[Номер Карты].&amp;[970011349665]" c="970011349665"/>
        <s v="[Карты].[Номер Карты].&amp;[970011349811]" c="970011349811"/>
        <s v="[Карты].[Номер Карты].&amp;[970011350224]" c="970011350224"/>
        <s v="[Карты].[Номер Карты].&amp;[970011350603]" c="970011350603"/>
        <s v="[Карты].[Номер Карты].&amp;[970011350607]" c="970011350607"/>
        <s v="[Карты].[Номер Карты].&amp;[970011350609]" c="970011350609"/>
        <s v="[Карты].[Номер Карты].&amp;[970011350802]" c="970011350802"/>
        <s v="[Карты].[Номер Карты].&amp;[970011350826]" c="970011350826"/>
        <s v="[Карты].[Номер Карты].&amp;[970011351017]" c="970011351017"/>
        <s v="[Карты].[Номер Карты].&amp;[970011351052]" c="970011351052"/>
        <s v="[Карты].[Номер Карты].&amp;[970011351952]" c="970011351952"/>
        <s v="[Карты].[Номер Карты].&amp;[970011352015]" c="970011352015"/>
        <s v="[Карты].[Номер Карты].&amp;[970011352077]" c="970011352077"/>
        <s v="[Карты].[Номер Карты].&amp;[970011352594]" c="970011352594"/>
        <s v="[Карты].[Номер Карты].&amp;[970011352663]" c="970011352663"/>
        <s v="[Карты].[Номер Карты].&amp;[970011353094]" c="970011353094"/>
        <s v="[Карты].[Номер Карты].&amp;[970011353310]" c="970011353310"/>
        <s v="[Карты].[Номер Карты].&amp;[970011353631]" c="970011353631"/>
        <s v="[Карты].[Номер Карты].&amp;[970011353633]" c="970011353633"/>
        <s v="[Карты].[Номер Карты].&amp;[970011353778]" c="970011353778"/>
        <s v="[Карты].[Номер Карты].&amp;[970011353942]" c="970011353942"/>
        <s v="[Карты].[Номер Карты].&amp;[970011354366]" c="970011354366"/>
        <s v="[Карты].[Номер Карты].&amp;[970011354377]" c="970011354377"/>
        <s v="[Карты].[Номер Карты].&amp;[970011354856]" c="970011354856"/>
        <s v="[Карты].[Номер Карты].&amp;[970011355146]" c="970011355146"/>
        <s v="[Карты].[Номер Карты].&amp;[970011355615]" c="970011355615"/>
        <s v="[Карты].[Номер Карты].&amp;[970011356043]" c="970011356043"/>
        <s v="[Карты].[Номер Карты].&amp;[970011356274]" c="970011356274"/>
        <s v="[Карты].[Номер Карты].&amp;[970011356407]" c="970011356407"/>
        <s v="[Карты].[Номер Карты].&amp;[970011356414]" c="970011356414"/>
        <s v="[Карты].[Номер Карты].&amp;[970011356858]" c="970011356858"/>
        <s v="[Карты].[Номер Карты].&amp;[970011356989]" c="970011356989"/>
        <s v="[Карты].[Номер Карты].&amp;[970011357171]" c="970011357171"/>
        <s v="[Карты].[Номер Карты].&amp;[970011357292]" c="970011357292"/>
        <s v="[Карты].[Номер Карты].&amp;[970011357936]" c="970011357936"/>
        <s v="[Карты].[Номер Карты].&amp;[970011358419]" c="970011358419"/>
        <s v="[Карты].[Номер Карты].&amp;[970011358820]" c="970011358820"/>
        <s v="[Карты].[Номер Карты].&amp;[970011358926]" c="970011358926"/>
        <s v="[Карты].[Номер Карты].&amp;[970011358987]" c="970011358987"/>
        <s v="[Карты].[Номер Карты].&amp;[970011358998]" c="970011358998"/>
        <s v="[Карты].[Номер Карты].&amp;[970011359330]" c="970011359330"/>
        <s v="[Карты].[Номер Карты].&amp;[970011360107]" c="970011360107"/>
        <s v="[Карты].[Номер Карты].&amp;[970011360332]" c="970011360332"/>
        <s v="[Карты].[Номер Карты].&amp;[970011360608]" c="970011360608"/>
        <s v="[Карты].[Номер Карты].&amp;[970011361370]" c="970011361370"/>
        <s v="[Карты].[Номер Карты].&amp;[970011361505]" c="970011361505"/>
        <s v="[Карты].[Номер Карты].&amp;[970011361907]" c="970011361907"/>
        <s v="[Карты].[Номер Карты].&amp;[970011361971]" c="970011361971"/>
        <s v="[Карты].[Номер Карты].&amp;[970011362580]" c="970011362580"/>
        <s v="[Карты].[Номер Карты].&amp;[970011363470]" c="970011363470"/>
        <s v="[Карты].[Номер Карты].&amp;[970011363693]" c="970011363693"/>
        <s v="[Карты].[Номер Карты].&amp;[970011363825]" c="970011363825"/>
        <s v="[Карты].[Номер Карты].&amp;[970011363826]" c="970011363826"/>
        <s v="[Карты].[Номер Карты].&amp;[970011363894]" c="970011363894"/>
        <s v="[Карты].[Номер Карты].&amp;[970011363989]" c="970011363989"/>
        <s v="[Карты].[Номер Карты].&amp;[970011364046]" c="970011364046"/>
        <s v="[Карты].[Номер Карты].&amp;[970011365307]" c="970011365307"/>
        <s v="[Карты].[Номер Карты].&amp;[970011365772]" c="970011365772"/>
        <s v="[Карты].[Номер Карты].&amp;[970011366128]" c="970011366128"/>
        <s v="[Карты].[Номер Карты].&amp;[970011366387]" c="970011366387"/>
        <s v="[Карты].[Номер Карты].&amp;[970011367034]" c="970011367034"/>
        <s v="[Карты].[Номер Карты].&amp;[970011367329]" c="970011367329"/>
        <s v="[Карты].[Номер Карты].&amp;[970011367371]" c="970011367371"/>
        <s v="[Карты].[Номер Карты].&amp;[970011368014]" c="970011368014"/>
        <s v="[Карты].[Номер Карты].&amp;[970011368201]" c="970011368201"/>
        <s v="[Карты].[Номер Карты].&amp;[970011368599]" c="970011368599"/>
        <s v="[Карты].[Номер Карты].&amp;[970011368658]" c="970011368658"/>
        <s v="[Карты].[Номер Карты].&amp;[970011368774]" c="970011368774"/>
        <s v="[Карты].[Номер Карты].&amp;[970011368806]" c="970011368806"/>
        <s v="[Карты].[Номер Карты].&amp;[970011369163]" c="970011369163"/>
        <s v="[Карты].[Номер Карты].&amp;[970011369458]" c="970011369458"/>
        <s v="[Карты].[Номер Карты].&amp;[970011369477]" c="970011369477"/>
        <s v="[Карты].[Номер Карты].&amp;[970011370500]" c="970011370500"/>
        <s v="[Карты].[Номер Карты].&amp;[970011371303]" c="970011371303"/>
        <s v="[Карты].[Номер Карты].&amp;[970011371467]" c="970011371467"/>
        <s v="[Карты].[Номер Карты].&amp;[970011371824]" c="970011371824"/>
        <s v="[Карты].[Номер Карты].&amp;[970011371969]" c="970011371969"/>
        <s v="[Карты].[Номер Карты].&amp;[970011371973]" c="970011371973"/>
        <s v="[Карты].[Номер Карты].&amp;[970011372534]" c="970011372534"/>
        <s v="[Карты].[Номер Карты].&amp;[970011372710]" c="970011372710"/>
        <s v="[Карты].[Номер Карты].&amp;[970011373582]" c="970011373582"/>
        <s v="[Карты].[Номер Карты].&amp;[970011373651]" c="970011373651"/>
        <s v="[Карты].[Номер Карты].&amp;[970011374158]" c="970011374158"/>
        <s v="[Карты].[Номер Карты].&amp;[970011374178]" c="970011374178"/>
        <s v="[Карты].[Номер Карты].&amp;[970011374349]" c="970011374349"/>
        <s v="[Карты].[Номер Карты].&amp;[970011374480]" c="970011374480"/>
        <s v="[Карты].[Номер Карты].&amp;[970011375176]" c="970011375176"/>
        <s v="[Карты].[Номер Карты].&amp;[970011375335]" c="970011375335"/>
        <s v="[Карты].[Номер Карты].&amp;[970011375798]" c="970011375798"/>
        <s v="[Карты].[Номер Карты].&amp;[970011376234]" c="970011376234"/>
        <s v="[Карты].[Номер Карты].&amp;[970011376298]" c="970011376298"/>
        <s v="[Карты].[Номер Карты].&amp;[970011376796]" c="970011376796"/>
        <s v="[Карты].[Номер Карты].&amp;[970011376929]" c="970011376929"/>
        <s v="[Карты].[Номер Карты].&amp;[970011377109]" c="970011377109"/>
        <s v="[Карты].[Номер Карты].&amp;[970011377164]" c="970011377164"/>
        <s v="[Карты].[Номер Карты].&amp;[970011377424]" c="970011377424"/>
        <s v="[Карты].[Номер Карты].&amp;[970011377638]" c="970011377638"/>
        <s v="[Карты].[Номер Карты].&amp;[970011377805]" c="970011377805"/>
        <s v="[Карты].[Номер Карты].&amp;[970011377861]" c="970011377861"/>
        <s v="[Карты].[Номер Карты].&amp;[970011377964]" c="970011377964"/>
        <s v="[Карты].[Номер Карты].&amp;[970011378342]" c="970011378342"/>
        <s v="[Карты].[Номер Карты].&amp;[970011378467]" c="970011378467"/>
        <s v="[Карты].[Номер Карты].&amp;[970011378517]" c="970011378517"/>
        <s v="[Карты].[Номер Карты].&amp;[970011378674]" c="970011378674"/>
        <s v="[Карты].[Номер Карты].&amp;[970011379174]" c="970011379174"/>
        <s v="[Карты].[Номер Карты].&amp;[970011379296]" c="970011379296"/>
        <s v="[Карты].[Номер Карты].&amp;[970011379437]" c="970011379437"/>
        <s v="[Карты].[Номер Карты].&amp;[970011379678]" c="970011379678"/>
        <s v="[Карты].[Номер Карты].&amp;[970011379691]" c="970011379691"/>
        <s v="[Карты].[Номер Карты].&amp;[970011379863]" c="970011379863"/>
        <s v="[Карты].[Номер Карты].&amp;[970011380244]" c="970011380244"/>
        <s v="[Карты].[Номер Карты].&amp;[970011380434]" c="970011380434"/>
        <s v="[Карты].[Номер Карты].&amp;[970011380599]" c="970011380599"/>
        <s v="[Карты].[Номер Карты].&amp;[970011380699]" c="970011380699"/>
        <s v="[Карты].[Номер Карты].&amp;[970011380794]" c="970011380794"/>
        <s v="[Карты].[Номер Карты].&amp;[970011381033]" c="970011381033"/>
        <s v="[Карты].[Номер Карты].&amp;[970011381248]" c="970011381248"/>
        <s v="[Карты].[Номер Карты].&amp;[970011381595]" c="970011381595"/>
        <s v="[Карты].[Номер Карты].&amp;[970011381891]" c="970011381891"/>
        <s v="[Карты].[Номер Карты].&amp;[970011382062]" c="970011382062"/>
        <s v="[Карты].[Номер Карты].&amp;[970011382138]" c="970011382138"/>
        <s v="[Карты].[Номер Карты].&amp;[970011382750]" c="970011382750"/>
        <s v="[Карты].[Номер Карты].&amp;[970011382983]" c="970011382983"/>
        <s v="[Карты].[Номер Карты].&amp;[970011383266]" c="970011383266"/>
        <s v="[Карты].[Номер Карты].&amp;[970011383466]" c="970011383466"/>
        <s v="[Карты].[Номер Карты].&amp;[970011383621]" c="970011383621"/>
        <s v="[Карты].[Номер Карты].&amp;[970011383676]" c="970011383676"/>
        <s v="[Карты].[Номер Карты].&amp;[970011383868]" c="970011383868"/>
        <s v="[Карты].[Номер Карты].&amp;[970011383914]" c="970011383914"/>
        <s v="[Карты].[Номер Карты].&amp;[970011384011]" c="970011384011"/>
        <s v="[Карты].[Номер Карты].&amp;[970011384428]" c="970011384428"/>
        <s v="[Карты].[Номер Карты].&amp;[970011384553]" c="970011384553"/>
        <s v="[Карты].[Номер Карты].&amp;[970011384843]" c="970011384843"/>
        <s v="[Карты].[Номер Карты].&amp;[970011385159]" c="970011385159"/>
        <s v="[Карты].[Номер Карты].&amp;[970011385812]" c="970011385812"/>
        <s v="[Карты].[Номер Карты].&amp;[970011386102]" c="970011386102"/>
        <s v="[Карты].[Номер Карты].&amp;[970011386421]" c="970011386421"/>
        <s v="[Карты].[Номер Карты].&amp;[970011386560]" c="970011386560"/>
        <s v="[Карты].[Номер Карты].&amp;[970011387015]" c="970011387015"/>
        <s v="[Карты].[Номер Карты].&amp;[970011387161]" c="970011387161"/>
        <s v="[Карты].[Номер Карты].&amp;[970011387177]" c="970011387177"/>
        <s v="[Карты].[Номер Карты].&amp;[970011387235]" c="970011387235"/>
        <s v="[Карты].[Номер Карты].&amp;[970011387531]" c="970011387531"/>
        <s v="[Карты].[Номер Карты].&amp;[970011387845]" c="970011387845"/>
        <s v="[Карты].[Номер Карты].&amp;[970011387955]" c="970011387955"/>
        <s v="[Карты].[Номер Карты].&amp;[970011388409]" c="970011388409"/>
        <s v="[Карты].[Номер Карты].&amp;[970011388562]" c="970011388562"/>
        <s v="[Карты].[Номер Карты].&amp;[970011388725]" c="970011388725"/>
        <s v="[Карты].[Номер Карты].&amp;[970011389448]" c="970011389448"/>
        <s v="[Карты].[Номер Карты].&amp;[970011389580]" c="970011389580"/>
        <s v="[Карты].[Номер Карты].&amp;[970011389608]" c="970011389608"/>
        <s v="[Карты].[Номер Карты].&amp;[970011389635]" c="970011389635"/>
        <s v="[Карты].[Номер Карты].&amp;[970011390307]" c="970011390307"/>
        <s v="[Карты].[Номер Карты].&amp;[970011390431]" c="970011390431"/>
        <s v="[Карты].[Номер Карты].&amp;[970011390740]" c="970011390740"/>
        <s v="[Карты].[Номер Карты].&amp;[970011391035]" c="970011391035"/>
        <s v="[Карты].[Номер Карты].&amp;[970011391040]" c="970011391040"/>
        <s v="[Карты].[Номер Карты].&amp;[970011391121]" c="970011391121"/>
        <s v="[Карты].[Номер Карты].&amp;[970011391208]" c="970011391208"/>
        <s v="[Карты].[Номер Карты].&amp;[970011391768]" c="970011391768"/>
        <s v="[Карты].[Номер Карты].&amp;[970011392806]" c="970011392806"/>
        <s v="[Карты].[Номер Карты].&amp;[970011392808]" c="970011392808"/>
        <s v="[Карты].[Номер Карты].&amp;[970011392881]" c="970011392881"/>
        <s v="[Карты].[Номер Карты].&amp;[970011392998]" c="970011392998"/>
        <s v="[Карты].[Номер Карты].&amp;[970011393278]" c="970011393278"/>
        <s v="[Карты].[Номер Карты].&amp;[970011394749]" c="970011394749"/>
        <s v="[Карты].[Номер Карты].&amp;[970011394824]" c="970011394824"/>
        <s v="[Карты].[Номер Карты].&amp;[970011394964]" c="970011394964"/>
        <s v="[Карты].[Номер Карты].&amp;[970011395809]" c="970011395809"/>
        <s v="[Карты].[Номер Карты].&amp;[970011395900]" c="970011395900"/>
        <s v="[Карты].[Номер Карты].&amp;[970011396259]" c="970011396259"/>
        <s v="[Карты].[Номер Карты].&amp;[970011396438]" c="970011396438"/>
        <s v="[Карты].[Номер Карты].&amp;[970011397023]" c="970011397023"/>
        <s v="[Карты].[Номер Карты].&amp;[970011397247]" c="970011397247"/>
        <s v="[Карты].[Номер Карты].&amp;[970011397622]" c="970011397622"/>
        <s v="[Карты].[Номер Карты].&amp;[970011397889]" c="970011397889"/>
        <s v="[Карты].[Номер Карты].&amp;[970011398381]" c="970011398381"/>
        <s v="[Карты].[Номер Карты].&amp;[970011398523]" c="970011398523"/>
        <s v="[Карты].[Номер Карты].&amp;[970011398627]" c="970011398627"/>
        <s v="[Карты].[Номер Карты].&amp;[970011398678]" c="970011398678"/>
        <s v="[Карты].[Номер Карты].&amp;[970011398796]" c="970011398796"/>
        <s v="[Карты].[Номер Карты].&amp;[970011398880]" c="970011398880"/>
        <s v="[Карты].[Номер Карты].&amp;[970011398995]" c="970011398995"/>
        <s v="[Карты].[Номер Карты].&amp;[970011399110]" c="970011399110"/>
        <s v="[Карты].[Номер Карты].&amp;[970011399223]" c="970011399223"/>
        <s v="[Карты].[Номер Карты].&amp;[970011399462]" c="970011399462"/>
        <s v="[Карты].[Номер Карты].&amp;[970011400908]" c="970011400908"/>
        <s v="[Карты].[Номер Карты].&amp;[970011401134]" c="970011401134"/>
        <s v="[Карты].[Номер Карты].&amp;[970011401302]" c="970011401302"/>
        <s v="[Карты].[Номер Карты].&amp;[970011401487]" c="970011401487"/>
        <s v="[Карты].[Номер Карты].&amp;[970011401784]" c="970011401784"/>
        <s v="[Карты].[Номер Карты].&amp;[970011402027]" c="970011402027"/>
        <s v="[Карты].[Номер Карты].&amp;[970011402149]" c="970011402149"/>
        <s v="[Карты].[Номер Карты].&amp;[970011402403]" c="970011402403"/>
        <s v="[Карты].[Номер Карты].&amp;[970011402494]" c="970011402494"/>
        <s v="[Карты].[Номер Карты].&amp;[970011402735]" c="970011402735"/>
        <s v="[Карты].[Номер Карты].&amp;[970011403682]" c="970011403682"/>
        <s v="[Карты].[Номер Карты].&amp;[970011404179]" c="970011404179"/>
        <s v="[Карты].[Номер Карты].&amp;[970011404667]" c="970011404667"/>
        <s v="[Карты].[Номер Карты].&amp;[970011404970]" c="970011404970"/>
        <s v="[Карты].[Номер Карты].&amp;[970011405246]" c="970011405246"/>
        <s v="[Карты].[Номер Карты].&amp;[970011405366]" c="970011405366"/>
        <s v="[Карты].[Номер Карты].&amp;[970011405624]" c="970011405624"/>
        <s v="[Карты].[Номер Карты].&amp;[970011405680]" c="970011405680"/>
        <s v="[Карты].[Номер Карты].&amp;[970011405712]" c="970011405712"/>
        <s v="[Карты].[Номер Карты].&amp;[970011406051]" c="970011406051"/>
        <s v="[Карты].[Номер Карты].&amp;[970011406419]" c="970011406419"/>
        <s v="[Карты].[Номер Карты].&amp;[970011407091]" c="970011407091"/>
        <s v="[Карты].[Номер Карты].&amp;[970011407350]" c="970011407350"/>
        <s v="[Карты].[Номер Карты].&amp;[970011407419]" c="970011407419"/>
        <s v="[Карты].[Номер Карты].&amp;[970011407664]" c="970011407664"/>
        <s v="[Карты].[Номер Карты].&amp;[970011407777]" c="970011407777"/>
        <s v="[Карты].[Номер Карты].&amp;[970011407810]" c="970011407810"/>
        <s v="[Карты].[Номер Карты].&amp;[970011407835]" c="970011407835"/>
        <s v="[Карты].[Номер Карты].&amp;[970011407981]" c="970011407981"/>
        <s v="[Карты].[Номер Карты].&amp;[970011408513]" c="970011408513"/>
        <s v="[Карты].[Номер Карты].&amp;[970011408642]" c="970011408642"/>
        <s v="[Карты].[Номер Карты].&amp;[970011408935]" c="970011408935"/>
        <s v="[Карты].[Номер Карты].&amp;[970011409272]" c="970011409272"/>
        <s v="[Карты].[Номер Карты].&amp;[970011409277]" c="970011409277"/>
        <s v="[Карты].[Номер Карты].&amp;[970011409291]" c="970011409291"/>
        <s v="[Карты].[Номер Карты].&amp;[970011410843]" c="970011410843"/>
        <s v="[Карты].[Номер Карты].&amp;[970011411275]" c="970011411275"/>
        <s v="[Карты].[Номер Карты].&amp;[970011411661]" c="970011411661"/>
        <s v="[Карты].[Номер Карты].&amp;[970011411818]" c="970011411818"/>
        <s v="[Карты].[Номер Карты].&amp;[970011411939]" c="970011411939"/>
        <s v="[Карты].[Номер Карты].&amp;[970011411975]" c="970011411975"/>
        <s v="[Карты].[Номер Карты].&amp;[970011412416]" c="970011412416"/>
        <s v="[Карты].[Номер Карты].&amp;[970011412849]" c="970011412849"/>
        <s v="[Карты].[Номер Карты].&amp;[970011412873]" c="970011412873"/>
        <s v="[Карты].[Номер Карты].&amp;[970011412937]" c="970011412937"/>
        <s v="[Карты].[Номер Карты].&amp;[970011413346]" c="970011413346"/>
        <s v="[Карты].[Номер Карты].&amp;[970011413740]" c="970011413740"/>
        <s v="[Карты].[Номер Карты].&amp;[970011413747]" c="970011413747"/>
        <s v="[Карты].[Номер Карты].&amp;[970011413921]" c="970011413921"/>
        <s v="[Карты].[Номер Карты].&amp;[970011414176]" c="970011414176"/>
        <s v="[Карты].[Номер Карты].&amp;[970011414307]" c="970011414307"/>
        <s v="[Карты].[Номер Карты].&amp;[970011414459]" c="970011414459"/>
        <s v="[Карты].[Номер Карты].&amp;[970011414642]" c="970011414642"/>
        <s v="[Карты].[Номер Карты].&amp;[970011414678]" c="970011414678"/>
        <s v="[Карты].[Номер Карты].&amp;[970011415741]" c="970011415741"/>
        <s v="[Карты].[Номер Карты].&amp;[970011415872]" c="970011415872"/>
        <s v="[Карты].[Номер Карты].&amp;[970011416109]" c="970011416109"/>
        <s v="[Карты].[Номер Карты].&amp;[970011416166]" c="970011416166"/>
        <s v="[Карты].[Номер Карты].&amp;[970011416296]" c="970011416296"/>
        <s v="[Карты].[Номер Карты].&amp;[970011416812]" c="970011416812"/>
        <s v="[Карты].[Номер Карты].&amp;[970011417198]" c="970011417198"/>
        <s v="[Карты].[Номер Карты].&amp;[970011417289]" c="970011417289"/>
        <s v="[Карты].[Номер Карты].&amp;[970011417352]" c="970011417352"/>
        <s v="[Карты].[Номер Карты].&amp;[970011417403]" c="970011417403"/>
        <s v="[Карты].[Номер Карты].&amp;[970011417636]" c="970011417636"/>
        <s v="[Карты].[Номер Карты].&amp;[970011417715]" c="970011417715"/>
        <s v="[Карты].[Номер Карты].&amp;[970011417734]" c="970011417734"/>
        <s v="[Карты].[Номер Карты].&amp;[970011418013]" c="970011418013"/>
        <s v="[Карты].[Номер Карты].&amp;[970011418650]" c="970011418650"/>
        <s v="[Карты].[Номер Карты].&amp;[970011419294]" c="970011419294"/>
        <s v="[Карты].[Номер Карты].&amp;[970011419546]" c="970011419546"/>
        <s v="[Карты].[Номер Карты].&amp;[970011419621]" c="970011419621"/>
        <s v="[Карты].[Номер Карты].&amp;[970011419925]" c="970011419925"/>
        <s v="[Карты].[Номер Карты].&amp;[970011421079]" c="970011421079"/>
        <s v="[Карты].[Номер Карты].&amp;[970011421388]" c="970011421388"/>
        <s v="[Карты].[Номер Карты].&amp;[970011421432]" c="970011421432"/>
        <s v="[Карты].[Номер Карты].&amp;[970011421510]" c="970011421510"/>
        <s v="[Карты].[Номер Карты].&amp;[970011422145]" c="970011422145"/>
        <s v="[Карты].[Номер Карты].&amp;[970011422333]" c="970011422333"/>
        <s v="[Карты].[Номер Карты].&amp;[970011422534]" c="970011422534"/>
        <s v="[Карты].[Номер Карты].&amp;[970011423129]" c="970011423129"/>
        <s v="[Карты].[Номер Карты].&amp;[970011423337]" c="970011423337"/>
        <s v="[Карты].[Номер Карты].&amp;[970011423442]" c="970011423442"/>
        <s v="[Карты].[Номер Карты].&amp;[970011423631]" c="970011423631"/>
        <s v="[Карты].[Номер Карты].&amp;[970011423669]" c="970011423669"/>
        <s v="[Карты].[Номер Карты].&amp;[970011423679]" c="970011423679"/>
        <s v="[Карты].[Номер Карты].&amp;[970011424804]" c="970011424804"/>
        <s v="[Карты].[Номер Карты].&amp;[970011425077]" c="970011425077"/>
        <s v="[Карты].[Номер Карты].&amp;[970011425172]" c="970011425172"/>
        <s v="[Карты].[Номер Карты].&amp;[970011425223]" c="970011425223"/>
        <s v="[Карты].[Номер Карты].&amp;[970011425591]" c="970011425591"/>
        <s v="[Карты].[Номер Карты].&amp;[970011425642]" c="970011425642"/>
        <s v="[Карты].[Номер Карты].&amp;[970011426186]" c="970011426186"/>
        <s v="[Карты].[Номер Карты].&amp;[970011426222]" c="970011426222"/>
        <s v="[Карты].[Номер Карты].&amp;[970011426296]" c="970011426296"/>
        <s v="[Карты].[Номер Карты].&amp;[970011427600]" c="970011427600"/>
        <s v="[Карты].[Номер Карты].&amp;[970011427648]" c="970011427648"/>
        <s v="[Карты].[Номер Карты].&amp;[970011428480]" c="970011428480"/>
        <s v="[Карты].[Номер Карты].&amp;[970011428835]" c="970011428835"/>
        <s v="[Карты].[Номер Карты].&amp;[970011428929]" c="970011428929"/>
        <s v="[Карты].[Номер Карты].&amp;[970011428974]" c="970011428974"/>
        <s v="[Карты].[Номер Карты].&amp;[970011429074]" c="970011429074"/>
        <s v="[Карты].[Номер Карты].&amp;[970011429192]" c="970011429192"/>
        <s v="[Карты].[Номер Карты].&amp;[970011429453]" c="970011429453"/>
        <s v="[Карты].[Номер Карты].&amp;[970011430147]" c="970011430147"/>
        <s v="[Карты].[Номер Карты].&amp;[970011430169]" c="970011430169"/>
        <s v="[Карты].[Номер Карты].&amp;[970011430265]" c="970011430265"/>
        <s v="[Карты].[Номер Карты].&amp;[970011431215]" c="970011431215"/>
        <s v="[Карты].[Номер Карты].&amp;[970011432166]" c="970011432166"/>
        <s v="[Карты].[Номер Карты].&amp;[970011432331]" c="970011432331"/>
        <s v="[Карты].[Номер Карты].&amp;[970011432940]" c="970011432940"/>
        <s v="[Карты].[Номер Карты].&amp;[970011432966]" c="970011432966"/>
        <s v="[Карты].[Номер Карты].&amp;[970011433250]" c="970011433250"/>
        <s v="[Карты].[Номер Карты].&amp;[970011433286]" c="970011433286"/>
        <s v="[Карты].[Номер Карты].&amp;[970011433374]" c="970011433374"/>
        <s v="[Карты].[Номер Карты].&amp;[970011433448]" c="970011433448"/>
        <s v="[Карты].[Номер Карты].&amp;[970011433729]" c="970011433729"/>
        <s v="[Карты].[Номер Карты].&amp;[970011433988]" c="970011433988"/>
        <s v="[Карты].[Номер Карты].&amp;[970011434499]" c="970011434499"/>
        <s v="[Карты].[Номер Карты].&amp;[970011435163]" c="970011435163"/>
        <s v="[Карты].[Номер Карты].&amp;[970011435343]" c="970011435343"/>
        <s v="[Карты].[Номер Карты].&amp;[970011435699]" c="970011435699"/>
        <s v="[Карты].[Номер Карты].&amp;[970011435990]" c="970011435990"/>
        <s v="[Карты].[Номер Карты].&amp;[970011436010]" c="970011436010"/>
        <s v="[Карты].[Номер Карты].&amp;[970011436040]" c="970011436040"/>
        <s v="[Карты].[Номер Карты].&amp;[970011436934]" c="970011436934"/>
        <s v="[Карты].[Номер Карты].&amp;[970011437035]" c="970011437035"/>
        <s v="[Карты].[Номер Карты].&amp;[970011437054]" c="970011437054"/>
        <s v="[Карты].[Номер Карты].&amp;[970011437523]" c="970011437523"/>
        <s v="[Карты].[Номер Карты].&amp;[970011437537]" c="970011437537"/>
        <s v="[Карты].[Номер Карты].&amp;[970011438345]" c="970011438345"/>
        <s v="[Карты].[Номер Карты].&amp;[970011439370]" c="970011439370"/>
        <s v="[Карты].[Номер Карты].&amp;[970011439644]" c="970011439644"/>
        <s v="[Карты].[Номер Карты].&amp;[970011439767]" c="970011439767"/>
        <s v="[Карты].[Номер Карты].&amp;[970011439896]" c="970011439896"/>
        <s v="[Карты].[Номер Карты].&amp;[970011439926]" c="970011439926"/>
        <s v="[Карты].[Номер Карты].&amp;[970011440214]" c="970011440214"/>
        <s v="[Карты].[Номер Карты].&amp;[970011440250]" c="970011440250"/>
        <s v="[Карты].[Номер Карты].&amp;[970011440257]" c="970011440257"/>
        <s v="[Карты].[Номер Карты].&amp;[970011440918]" c="970011440918"/>
        <s v="[Карты].[Номер Карты].&amp;[970011441277]" c="970011441277"/>
        <s v="[Карты].[Номер Карты].&amp;[970011441750]" c="970011441750"/>
        <s v="[Карты].[Номер Карты].&amp;[970011441943]" c="970011441943"/>
        <s v="[Карты].[Номер Карты].&amp;[970011443229]" c="970011443229"/>
        <s v="[Карты].[Номер Карты].&amp;[970011443365]" c="970011443365"/>
        <s v="[Карты].[Номер Карты].&amp;[970011443478]" c="970011443478"/>
        <s v="[Карты].[Номер Карты].&amp;[970011444537]" c="970011444537"/>
        <s v="[Карты].[Номер Карты].&amp;[970011445597]" c="970011445597"/>
        <s v="[Карты].[Номер Карты].&amp;[970011445612]" c="970011445612"/>
        <s v="[Карты].[Номер Карты].&amp;[970011445875]" c="970011445875"/>
        <s v="[Карты].[Номер Карты].&amp;[970011445955]" c="970011445955"/>
        <s v="[Карты].[Номер Карты].&amp;[970011446029]" c="970011446029"/>
        <s v="[Карты].[Номер Карты].&amp;[970011446614]" c="970011446614"/>
        <s v="[Карты].[Номер Карты].&amp;[970011446673]" c="970011446673"/>
        <s v="[Карты].[Номер Карты].&amp;[970011446674]" c="970011446674"/>
        <s v="[Карты].[Номер Карты].&amp;[970011446917]" c="970011446917"/>
        <s v="[Карты].[Номер Карты].&amp;[970011447010]" c="970011447010"/>
        <s v="[Карты].[Номер Карты].&amp;[970011447154]" c="970011447154"/>
        <s v="[Карты].[Номер Карты].&amp;[970011447503]" c="970011447503"/>
        <s v="[Карты].[Номер Карты].&amp;[970011447758]" c="970011447758"/>
        <s v="[Карты].[Номер Карты].&amp;[970011448844]" c="970011448844"/>
        <s v="[Карты].[Номер Карты].&amp;[970011448903]" c="970011448903"/>
        <s v="[Карты].[Номер Карты].&amp;[970011449042]" c="970011449042"/>
        <s v="[Карты].[Номер Карты].&amp;[970011449262]" c="970011449262"/>
        <s v="[Карты].[Номер Карты].&amp;[970011449316]" c="970011449316"/>
        <s v="[Карты].[Номер Карты].&amp;[970011449415]" c="970011449415"/>
        <s v="[Карты].[Номер Карты].&amp;[970011449977]" c="970011449977"/>
        <s v="[Карты].[Номер Карты].&amp;[970011450125]" c="970011450125"/>
        <s v="[Карты].[Номер Карты].&amp;[970011450129]" c="970011450129"/>
        <s v="[Карты].[Номер Карты].&amp;[970011450216]" c="970011450216"/>
        <s v="[Карты].[Номер Карты].&amp;[970011450321]" c="970011450321"/>
        <s v="[Карты].[Номер Карты].&amp;[970011450427]" c="970011450427"/>
        <s v="[Карты].[Номер Карты].&amp;[970011451186]" c="970011451186"/>
        <s v="[Карты].[Номер Карты].&amp;[970011451552]" c="970011451552"/>
        <s v="[Карты].[Номер Карты].&amp;[970011451957]" c="970011451957"/>
        <s v="[Карты].[Номер Карты].&amp;[970011452383]" c="970011452383"/>
        <s v="[Карты].[Номер Карты].&amp;[970011452802]" c="970011452802"/>
        <s v="[Карты].[Номер Карты].&amp;[970011452992]" c="970011452992"/>
        <s v="[Карты].[Номер Карты].&amp;[970011453108]" c="970011453108"/>
        <s v="[Карты].[Номер Карты].&amp;[970011453227]" c="970011453227"/>
        <s v="[Карты].[Номер Карты].&amp;[970011453232]" c="970011453232"/>
        <s v="[Карты].[Номер Карты].&amp;[970011453473]" c="970011453473"/>
        <s v="[Карты].[Номер Карты].&amp;[970011453609]" c="970011453609"/>
        <s v="[Карты].[Номер Карты].&amp;[970011453846]" c="970011453846"/>
        <s v="[Карты].[Номер Карты].&amp;[970011453848]" c="970011453848"/>
        <s v="[Карты].[Номер Карты].&amp;[970011454033]" c="970011454033"/>
        <s v="[Карты].[Номер Карты].&amp;[970011454223]" c="970011454223"/>
        <s v="[Карты].[Номер Карты].&amp;[970011454433]" c="970011454433"/>
        <s v="[Карты].[Номер Карты].&amp;[970011454564]" c="970011454564"/>
        <s v="[Карты].[Номер Карты].&amp;[970011455034]" c="970011455034"/>
        <s v="[Карты].[Номер Карты].&amp;[970011455116]" c="970011455116"/>
        <s v="[Карты].[Номер Карты].&amp;[970011455277]" c="970011455277"/>
        <s v="[Карты].[Номер Карты].&amp;[970011455292]" c="970011455292"/>
        <s v="[Карты].[Номер Карты].&amp;[970011455354]" c="970011455354"/>
        <s v="[Карты].[Номер Карты].&amp;[970011455575]" c="970011455575"/>
        <s v="[Карты].[Номер Карты].&amp;[970011455819]" c="970011455819"/>
        <s v="[Карты].[Номер Карты].&amp;[970011455881]" c="970011455881"/>
        <s v="[Карты].[Номер Карты].&amp;[970011455900]" c="970011455900"/>
        <s v="[Карты].[Номер Карты].&amp;[970011455940]" c="970011455940"/>
        <s v="[Карты].[Номер Карты].&amp;[970011456833]" c="970011456833"/>
        <s v="[Карты].[Номер Карты].&amp;[970011457698]" c="970011457698"/>
        <s v="[Карты].[Номер Карты].&amp;[970011458746]" c="970011458746"/>
        <s v="[Карты].[Номер Карты].&amp;[970011458881]" c="970011458881"/>
        <s v="[Карты].[Номер Карты].&amp;[970011459349]" c="970011459349"/>
        <s v="[Карты].[Номер Карты].&amp;[970011459441]" c="970011459441"/>
        <s v="[Карты].[Номер Карты].&amp;[970011459580]" c="970011459580"/>
        <s v="[Карты].[Номер Карты].&amp;[970011459752]" c="970011459752"/>
        <s v="[Карты].[Номер Карты].&amp;[970011459854]" c="970011459854"/>
        <s v="[Карты].[Номер Карты].&amp;[970011459923]" c="970011459923"/>
        <s v="[Карты].[Номер Карты].&amp;[970011459984]" c="970011459984"/>
        <s v="[Карты].[Номер Карты].&amp;[970011460094]" c="970011460094"/>
        <s v="[Карты].[Номер Карты].&amp;[970011460161]" c="970011460161"/>
        <s v="[Карты].[Номер Карты].&amp;[970011460231]" c="970011460231"/>
        <s v="[Карты].[Номер Карты].&amp;[970011460833]" c="970011460833"/>
        <s v="[Карты].[Номер Карты].&amp;[970011461182]" c="970011461182"/>
        <s v="[Карты].[Номер Карты].&amp;[970011461292]" c="970011461292"/>
        <s v="[Карты].[Номер Карты].&amp;[970011461446]" c="970011461446"/>
        <s v="[Карты].[Номер Карты].&amp;[970011461879]" c="970011461879"/>
        <s v="[Карты].[Номер Карты].&amp;[970011462024]" c="970011462024"/>
        <s v="[Карты].[Номер Карты].&amp;[970011462436]" c="970011462436"/>
        <s v="[Карты].[Номер Карты].&amp;[970011462918]" c="970011462918"/>
        <s v="[Карты].[Номер Карты].&amp;[970011463088]" c="970011463088"/>
        <s v="[Карты].[Номер Карты].&amp;[970011463282]" c="970011463282"/>
        <s v="[Карты].[Номер Карты].&amp;[970011463361]" c="970011463361"/>
        <s v="[Карты].[Номер Карты].&amp;[970011463534]" c="970011463534"/>
        <s v="[Карты].[Номер Карты].&amp;[970011463557]" c="970011463557"/>
        <s v="[Карты].[Номер Карты].&amp;[970011463760]" c="970011463760"/>
        <s v="[Карты].[Номер Карты].&amp;[970011464005]" c="970011464005"/>
        <s v="[Карты].[Номер Карты].&amp;[970011464366]" c="970011464366"/>
        <s v="[Карты].[Номер Карты].&amp;[970011465068]" c="970011465068"/>
        <s v="[Карты].[Номер Карты].&amp;[970011465151]" c="970011465151"/>
        <s v="[Карты].[Номер Карты].&amp;[970011465805]" c="970011465805"/>
        <s v="[Карты].[Номер Карты].&amp;[970011465907]" c="970011465907"/>
        <s v="[Карты].[Номер Карты].&amp;[970011465954]" c="970011465954"/>
        <s v="[Карты].[Номер Карты].&amp;[970011465985]" c="970011465985"/>
        <s v="[Карты].[Номер Карты].&amp;[970011466032]" c="970011466032"/>
        <s v="[Карты].[Номер Карты].&amp;[970011466148]" c="970011466148"/>
        <s v="[Карты].[Номер Карты].&amp;[970011466615]" c="970011466615"/>
        <s v="[Карты].[Номер Карты].&amp;[970011466975]" c="970011466975"/>
        <s v="[Карты].[Номер Карты].&amp;[970011467051]" c="970011467051"/>
        <s v="[Карты].[Номер Карты].&amp;[970011467694]" c="970011467694"/>
        <s v="[Карты].[Номер Карты].&amp;[970011467769]" c="970011467769"/>
        <s v="[Карты].[Номер Карты].&amp;[970011468356]" c="970011468356"/>
        <s v="[Карты].[Номер Карты].&amp;[970011468421]" c="970011468421"/>
        <s v="[Карты].[Номер Карты].&amp;[970011468535]" c="970011468535"/>
        <s v="[Карты].[Номер Карты].&amp;[970011468719]" c="970011468719"/>
        <s v="[Карты].[Номер Карты].&amp;[970011468761]" c="970011468761"/>
        <s v="[Карты].[Номер Карты].&amp;[970011468963]" c="970011468963"/>
        <s v="[Карты].[Номер Карты].&amp;[970011469032]" c="970011469032"/>
        <s v="[Карты].[Номер Карты].&amp;[970011469144]" c="970011469144"/>
        <s v="[Карты].[Номер Карты].&amp;[970011469155]" c="970011469155"/>
        <s v="[Карты].[Номер Карты].&amp;[970011469178]" c="970011469178"/>
        <s v="[Карты].[Номер Карты].&amp;[970011469330]" c="970011469330"/>
        <s v="[Карты].[Номер Карты].&amp;[970011469498]" c="970011469498"/>
        <s v="[Карты].[Номер Карты].&amp;[970011469816]" c="970011469816"/>
        <s v="[Карты].[Номер Карты].&amp;[970011470256]" c="970011470256"/>
        <s v="[Карты].[Номер Карты].&amp;[970011470300]" c="970011470300"/>
        <s v="[Карты].[Номер Карты].&amp;[970011470305]" c="970011470305"/>
        <s v="[Карты].[Номер Карты].&amp;[970011470325]" c="970011470325"/>
        <s v="[Карты].[Номер Карты].&amp;[970011470359]" c="970011470359"/>
        <s v="[Карты].[Номер Карты].&amp;[970011470643]" c="970011470643"/>
        <s v="[Карты].[Номер Карты].&amp;[970011470856]" c="970011470856"/>
        <s v="[Карты].[Номер Карты].&amp;[970011472589]" c="970011472589"/>
        <s v="[Карты].[Номер Карты].&amp;[970011472782]" c="970011472782"/>
        <s v="[Карты].[Номер Карты].&amp;[970011472910]" c="970011472910"/>
        <s v="[Карты].[Номер Карты].&amp;[970011473061]" c="970011473061"/>
        <s v="[Карты].[Номер Карты].&amp;[970011474445]" c="970011474445"/>
        <s v="[Карты].[Номер Карты].&amp;[970011474832]" c="970011474832"/>
        <s v="[Карты].[Номер Карты].&amp;[970011475037]" c="970011475037"/>
        <s v="[Карты].[Номер Карты].&amp;[970011475274]" c="970011475274"/>
        <s v="[Карты].[Номер Карты].&amp;[970011475353]" c="970011475353"/>
        <s v="[Карты].[Номер Карты].&amp;[970011475356]" c="970011475356"/>
        <s v="[Карты].[Номер Карты].&amp;[970011475375]" c="970011475375"/>
        <s v="[Карты].[Номер Карты].&amp;[970011475904]" c="970011475904"/>
        <s v="[Карты].[Номер Карты].&amp;[970011476059]" c="970011476059"/>
        <s v="[Карты].[Номер Карты].&amp;[970011476137]" c="970011476137"/>
        <s v="[Карты].[Номер Карты].&amp;[970011476316]" c="970011476316"/>
        <s v="[Карты].[Номер Карты].&amp;[970011476648]" c="970011476648"/>
        <s v="[Карты].[Номер Карты].&amp;[970011476819]" c="970011476819"/>
        <s v="[Карты].[Номер Карты].&amp;[970011477132]" c="970011477132"/>
        <s v="[Карты].[Номер Карты].&amp;[970011477215]" c="970011477215"/>
        <s v="[Карты].[Номер Карты].&amp;[970011477363]" c="970011477363"/>
        <s v="[Карты].[Номер Карты].&amp;[970011478341]" c="970011478341"/>
        <s v="[Карты].[Номер Карты].&amp;[970011479601]" c="970011479601"/>
        <s v="[Карты].[Номер Карты].&amp;[970011479684]" c="970011479684"/>
        <s v="[Карты].[Номер Карты].&amp;[970011479996]" c="970011479996"/>
        <s v="[Карты].[Номер Карты].&amp;[970011480300]" c="970011480300"/>
        <s v="[Карты].[Номер Карты].&amp;[970011480320]" c="970011480320"/>
        <s v="[Карты].[Номер Карты].&amp;[970011480737]" c="970011480737"/>
        <s v="[Карты].[Номер Карты].&amp;[970011481455]" c="970011481455"/>
        <s v="[Карты].[Номер Карты].&amp;[970011481631]" c="970011481631"/>
        <s v="[Карты].[Номер Карты].&amp;[970011481898]" c="970011481898"/>
        <s v="[Карты].[Номер Карты].&amp;[970011482317]" c="970011482317"/>
        <s v="[Карты].[Номер Карты].&amp;[970011482401]" c="970011482401"/>
        <s v="[Карты].[Номер Карты].&amp;[970011482467]" c="970011482467"/>
        <s v="[Карты].[Номер Карты].&amp;[970011482769]" c="970011482769"/>
        <s v="[Карты].[Номер Карты].&amp;[970011482777]" c="970011482777"/>
        <s v="[Карты].[Номер Карты].&amp;[970011482856]" c="970011482856"/>
        <s v="[Карты].[Номер Карты].&amp;[970011483164]" c="970011483164"/>
        <s v="[Карты].[Номер Карты].&amp;[970011483979]" c="970011483979"/>
        <s v="[Карты].[Номер Карты].&amp;[970011484337]" c="970011484337"/>
        <s v="[Карты].[Номер Карты].&amp;[970011484349]" c="970011484349"/>
        <s v="[Карты].[Номер Карты].&amp;[970011484959]" c="970011484959"/>
        <s v="[Карты].[Номер Карты].&amp;[970011485004]" c="970011485004"/>
        <s v="[Карты].[Номер Карты].&amp;[970011485186]" c="970011485186"/>
        <s v="[Карты].[Номер Карты].&amp;[970011485296]" c="970011485296"/>
        <s v="[Карты].[Номер Карты].&amp;[970011485462]" c="970011485462"/>
        <s v="[Карты].[Номер Карты].&amp;[970011485801]" c="970011485801"/>
        <s v="[Карты].[Номер Карты].&amp;[970011485876]" c="970011485876"/>
        <s v="[Карты].[Номер Карты].&amp;[970011486344]" c="970011486344"/>
        <s v="[Карты].[Номер Карты].&amp;[970011486389]" c="970011486389"/>
        <s v="[Карты].[Номер Карты].&amp;[970011486545]" c="970011486545"/>
        <s v="[Карты].[Номер Карты].&amp;[970011487819]" c="970011487819"/>
        <s v="[Карты].[Номер Карты].&amp;[970011488114]" c="970011488114"/>
        <s v="[Карты].[Номер Карты].&amp;[970011488317]" c="970011488317"/>
        <s v="[Карты].[Номер Карты].&amp;[970011489512]" c="970011489512"/>
        <s v="[Карты].[Номер Карты].&amp;[970011490616]" c="970011490616"/>
        <s v="[Карты].[Номер Карты].&amp;[970011490674]" c="970011490674"/>
        <s v="[Карты].[Номер Карты].&amp;[970011490732]" c="970011490732"/>
        <s v="[Карты].[Номер Карты].&amp;[970011490753]" c="970011490753"/>
        <s v="[Карты].[Номер Карты].&amp;[970011491340]" c="970011491340"/>
        <s v="[Карты].[Номер Карты].&amp;[970011491534]" c="970011491534"/>
        <s v="[Карты].[Номер Карты].&amp;[970011491559]" c="970011491559"/>
        <s v="[Карты].[Номер Карты].&amp;[970011492104]" c="970011492104"/>
        <s v="[Карты].[Номер Карты].&amp;[970011492275]" c="970011492275"/>
        <s v="[Карты].[Номер Карты].&amp;[970011493048]" c="970011493048"/>
        <s v="[Карты].[Номер Карты].&amp;[970011493342]" c="970011493342"/>
        <s v="[Карты].[Номер Карты].&amp;[970011493629]" c="970011493629"/>
        <s v="[Карты].[Номер Карты].&amp;[970011494046]" c="970011494046"/>
        <s v="[Карты].[Номер Карты].&amp;[970011494375]" c="970011494375"/>
        <s v="[Карты].[Номер Карты].&amp;[970011494725]" c="970011494725"/>
        <s v="[Карты].[Номер Карты].&amp;[970011494923]" c="970011494923"/>
        <s v="[Карты].[Номер Карты].&amp;[970011494966]" c="970011494966"/>
        <s v="[Карты].[Номер Карты].&amp;[970011495207]" c="970011495207"/>
        <s v="[Карты].[Номер Карты].&amp;[970011495433]" c="970011495433"/>
        <s v="[Карты].[Номер Карты].&amp;[970011495815]" c="970011495815"/>
        <s v="[Карты].[Номер Карты].&amp;[970011496166]" c="970011496166"/>
        <s v="[Карты].[Номер Карты].&amp;[970011496422]" c="970011496422"/>
        <s v="[Карты].[Номер Карты].&amp;[970011496655]" c="970011496655"/>
        <s v="[Карты].[Номер Карты].&amp;[970011496727]" c="970011496727"/>
        <s v="[Карты].[Номер Карты].&amp;[970011496796]" c="970011496796"/>
        <s v="[Карты].[Номер Карты].&amp;[970011497259]" c="970011497259"/>
        <s v="[Карты].[Номер Карты].&amp;[970011497703]" c="970011497703"/>
        <s v="[Карты].[Номер Карты].&amp;[970011498249]" c="970011498249"/>
        <s v="[Карты].[Номер Карты].&amp;[970011498457]" c="970011498457"/>
        <s v="[Карты].[Номер Карты].&amp;[970011498476]" c="970011498476"/>
        <s v="[Карты].[Номер Карты].&amp;[970011499343]" c="970011499343"/>
        <s v="[Карты].[Номер Карты].&amp;[970011499618]" c="970011499618"/>
        <s v="[Карты].[Номер Карты].&amp;[970011499782]" c="970011499782"/>
        <s v="[Карты].[Номер Карты].&amp;[970011500090]" c="970011500090"/>
        <s v="[Карты].[Номер Карты].&amp;[970011500110]" c="970011500110"/>
        <s v="[Карты].[Номер Карты].&amp;[970011500196]" c="970011500196"/>
        <s v="[Карты].[Номер Карты].&amp;[970011501047]" c="970011501047"/>
        <s v="[Карты].[Номер Карты].&amp;[970011501181]" c="970011501181"/>
        <s v="[Карты].[Номер Карты].&amp;[970011501452]" c="970011501452"/>
        <s v="[Карты].[Номер Карты].&amp;[970011501892]" c="970011501892"/>
        <s v="[Карты].[Номер Карты].&amp;[970011503028]" c="970011503028"/>
        <s v="[Карты].[Номер Карты].&amp;[970011503056]" c="970011503056"/>
        <s v="[Карты].[Номер Карты].&amp;[970011503646]" c="970011503646"/>
        <s v="[Карты].[Номер Карты].&amp;[970011503862]" c="970011503862"/>
        <s v="[Карты].[Номер Карты].&amp;[970011504047]" c="970011504047"/>
        <s v="[Карты].[Номер Карты].&amp;[970011504289]" c="970011504289"/>
        <s v="[Карты].[Номер Карты].&amp;[970011504368]" c="970011504368"/>
        <s v="[Карты].[Номер Карты].&amp;[970011504684]" c="970011504684"/>
        <s v="[Карты].[Номер Карты].&amp;[970011505085]" c="970011505085"/>
        <s v="[Карты].[Номер Карты].&amp;[970011505174]" c="970011505174"/>
        <s v="[Карты].[Номер Карты].&amp;[970011505233]" c="970011505233"/>
        <s v="[Карты].[Номер Карты].&amp;[970011505359]" c="970011505359"/>
        <s v="[Карты].[Номер Карты].&amp;[970011505729]" c="970011505729"/>
        <s v="[Карты].[Номер Карты].&amp;[970011505795]" c="970011505795"/>
        <s v="[Карты].[Номер Карты].&amp;[970011506033]" c="970011506033"/>
        <s v="[Карты].[Номер Карты].&amp;[970011506338]" c="970011506338"/>
        <s v="[Карты].[Номер Карты].&amp;[970011506595]" c="970011506595"/>
        <s v="[Карты].[Номер Карты].&amp;[970011506754]" c="970011506754"/>
        <s v="[Карты].[Номер Карты].&amp;[970011506757]" c="970011506757"/>
        <s v="[Карты].[Номер Карты].&amp;[970011507172]" c="970011507172"/>
        <s v="[Карты].[Номер Карты].&amp;[970011507318]" c="970011507318"/>
        <s v="[Карты].[Номер Карты].&amp;[970011507865]" c="970011507865"/>
        <s v="[Карты].[Номер Карты].&amp;[970011507973]" c="970011507973"/>
        <s v="[Карты].[Номер Карты].&amp;[970011508313]" c="970011508313"/>
        <s v="[Карты].[Номер Карты].&amp;[970011509032]" c="970011509032"/>
        <s v="[Карты].[Номер Карты].&amp;[970011509068]" c="970011509068"/>
        <s v="[Карты].[Номер Карты].&amp;[970011509089]" c="970011509089"/>
        <s v="[Карты].[Номер Карты].&amp;[970011509427]" c="970011509427"/>
        <s v="[Карты].[Номер Карты].&amp;[970011509534]" c="970011509534"/>
        <s v="[Карты].[Номер Карты].&amp;[970011509662]" c="970011509662"/>
        <s v="[Карты].[Номер Карты].&amp;[970011509669]" c="970011509669"/>
        <s v="[Карты].[Номер Карты].&amp;[970011509700]" c="970011509700"/>
        <s v="[Карты].[Номер Карты].&amp;[970011510048]" c="970011510048"/>
        <s v="[Карты].[Номер Карты].&amp;[970011510406]" c="970011510406"/>
        <s v="[Карты].[Номер Карты].&amp;[970011510491]" c="970011510491"/>
        <s v="[Карты].[Номер Карты].&amp;[970011510748]" c="970011510748"/>
        <s v="[Карты].[Номер Карты].&amp;[970011510868]" c="970011510868"/>
        <s v="[Карты].[Номер Карты].&amp;[970011510996]" c="970011510996"/>
        <s v="[Карты].[Номер Карты].&amp;[970011511054]" c="970011511054"/>
        <s v="[Карты].[Номер Карты].&amp;[970011511081]" c="970011511081"/>
        <s v="[Карты].[Номер Карты].&amp;[970011511773]" c="970011511773"/>
        <s v="[Карты].[Номер Карты].&amp;[970011511909]" c="970011511909"/>
        <s v="[Карты].[Номер Карты].&amp;[970011512145]" c="970011512145"/>
        <s v="[Карты].[Номер Карты].&amp;[970011512539]" c="970011512539"/>
        <s v="[Карты].[Номер Карты].&amp;[970011512766]" c="970011512766"/>
        <s v="[Карты].[Номер Карты].&amp;[970011512825]" c="970011512825"/>
        <s v="[Карты].[Номер Карты].&amp;[970011512975]" c="970011512975"/>
        <s v="[Карты].[Номер Карты].&amp;[970011513219]" c="970011513219"/>
        <s v="[Карты].[Номер Карты].&amp;[970011513489]" c="970011513489"/>
        <s v="[Карты].[Номер Карты].&amp;[970011513774]" c="970011513774"/>
        <s v="[Карты].[Номер Карты].&amp;[970011513800]" c="970011513800"/>
        <s v="[Карты].[Номер Карты].&amp;[970011514104]" c="970011514104"/>
        <s v="[Карты].[Номер Карты].&amp;[970011514198]" c="970011514198"/>
        <s v="[Карты].[Номер Карты].&amp;[970011514229]" c="970011514229"/>
        <s v="[Карты].[Номер Карты].&amp;[970011514291]" c="970011514291"/>
        <s v="[Карты].[Номер Карты].&amp;[970011514544]" c="970011514544"/>
        <s v="[Карты].[Номер Карты].&amp;[970011514627]" c="970011514627"/>
        <s v="[Карты].[Номер Карты].&amp;[970011514649]" c="970011514649"/>
        <s v="[Карты].[Номер Карты].&amp;[970011514803]" c="970011514803"/>
        <s v="[Карты].[Номер Карты].&amp;[970011514954]" c="970011514954"/>
        <s v="[Карты].[Номер Карты].&amp;[970011515570]" c="970011515570"/>
        <s v="[Карты].[Номер Карты].&amp;[970011515615]" c="970011515615"/>
        <s v="[Карты].[Номер Карты].&amp;[970011516083]" c="970011516083"/>
        <s v="[Карты].[Номер Карты].&amp;[970011516312]" c="970011516312"/>
        <s v="[Карты].[Номер Карты].&amp;[970011516653]" c="970011516653"/>
        <s v="[Карты].[Номер Карты].&amp;[970011516778]" c="970011516778"/>
        <s v="[Карты].[Номер Карты].&amp;[970011517115]" c="970011517115"/>
        <s v="[Карты].[Номер Карты].&amp;[970011517365]" c="970011517365"/>
        <s v="[Карты].[Номер Карты].&amp;[970011517392]" c="970011517392"/>
        <s v="[Карты].[Номер Карты].&amp;[970011517503]" c="970011517503"/>
        <s v="[Карты].[Номер Карты].&amp;[970011517819]" c="970011517819"/>
        <s v="[Карты].[Номер Карты].&amp;[970011518218]" c="970011518218"/>
        <s v="[Карты].[Номер Карты].&amp;[970011518525]" c="970011518525"/>
        <s v="[Карты].[Номер Карты].&amp;[970011518821]" c="970011518821"/>
        <s v="[Карты].[Номер Карты].&amp;[970011518831]" c="970011518831"/>
        <s v="[Карты].[Номер Карты].&amp;[970011519153]" c="970011519153"/>
        <s v="[Карты].[Номер Карты].&amp;[970011519286]" c="970011519286"/>
        <s v="[Карты].[Номер Карты].&amp;[970011519587]" c="970011519587"/>
        <s v="[Карты].[Номер Карты].&amp;[970011519588]" c="970011519588"/>
        <s v="[Карты].[Номер Карты].&amp;[970011519831]" c="970011519831"/>
        <s v="[Карты].[Номер Карты].&amp;[970011519941]" c="970011519941"/>
        <s v="[Карты].[Номер Карты].&amp;[970011520033]" c="970011520033"/>
        <s v="[Карты].[Номер Карты].&amp;[970011520418]" c="970011520418"/>
        <s v="[Карты].[Номер Карты].&amp;[970011520624]" c="970011520624"/>
        <s v="[Карты].[Номер Карты].&amp;[970011520944]" c="970011520944"/>
        <s v="[Карты].[Номер Карты].&amp;[970011521332]" c="970011521332"/>
        <s v="[Карты].[Номер Карты].&amp;[970011521555]" c="970011521555"/>
        <s v="[Карты].[Номер Карты].&amp;[970011521653]" c="970011521653"/>
        <s v="[Карты].[Номер Карты].&amp;[970011521922]" c="970011521922"/>
        <s v="[Карты].[Номер Карты].&amp;[970011522523]" c="970011522523"/>
        <s v="[Карты].[Номер Карты].&amp;[970011523313]" c="970011523313"/>
        <s v="[Карты].[Номер Карты].&amp;[970011523569]" c="970011523569"/>
        <s v="[Карты].[Номер Карты].&amp;[970011523664]" c="970011523664"/>
        <s v="[Карты].[Номер Карты].&amp;[970011524114]" c="970011524114"/>
        <s v="[Карты].[Номер Карты].&amp;[970011525015]" c="970011525015"/>
        <s v="[Карты].[Номер Карты].&amp;[970011525106]" c="970011525106"/>
        <s v="[Карты].[Номер Карты].&amp;[970011526236]" c="970011526236"/>
        <s v="[Карты].[Номер Карты].&amp;[970011526580]" c="970011526580"/>
        <s v="[Карты].[Номер Карты].&amp;[970011526619]" c="970011526619"/>
        <s v="[Карты].[Номер Карты].&amp;[970011526653]" c="970011526653"/>
        <s v="[Карты].[Номер Карты].&amp;[970011526737]" c="970011526737"/>
        <s v="[Карты].[Номер Карты].&amp;[970011526758]" c="970011526758"/>
        <s v="[Карты].[Номер Карты].&amp;[970011526871]" c="970011526871"/>
        <s v="[Карты].[Номер Карты].&amp;[970011527017]" c="970011527017"/>
        <s v="[Карты].[Номер Карты].&amp;[970011527427]" c="970011527427"/>
        <s v="[Карты].[Номер Карты].&amp;[970011527558]" c="970011527558"/>
        <s v="[Карты].[Номер Карты].&amp;[970011527600]" c="970011527600"/>
        <s v="[Карты].[Номер Карты].&amp;[970011527658]" c="970011527658"/>
        <s v="[Карты].[Номер Карты].&amp;[970011527720]" c="970011527720"/>
        <s v="[Карты].[Номер Карты].&amp;[970011528239]" c="970011528239"/>
        <s v="[Карты].[Номер Карты].&amp;[970011528609]" c="970011528609"/>
        <s v="[Карты].[Номер Карты].&amp;[970011528643]" c="970011528643"/>
        <s v="[Карты].[Номер Карты].&amp;[970011529045]" c="970011529045"/>
        <s v="[Карты].[Номер Карты].&amp;[970011529168]" c="970011529168"/>
        <s v="[Карты].[Номер Карты].&amp;[970011529994]" c="970011529994"/>
        <s v="[Карты].[Номер Карты].&amp;[970011530248]" c="970011530248"/>
        <s v="[Карты].[Номер Карты].&amp;[970011530948]" c="970011530948"/>
        <s v="[Карты].[Номер Карты].&amp;[970011531186]" c="970011531186"/>
        <s v="[Карты].[Номер Карты].&amp;[970011531374]" c="970011531374"/>
        <s v="[Карты].[Номер Карты].&amp;[970011531641]" c="970011531641"/>
        <s v="[Карты].[Номер Карты].&amp;[970011532557]" c="970011532557"/>
        <s v="[Карты].[Номер Карты].&amp;[970011532775]" c="970011532775"/>
        <s v="[Карты].[Номер Карты].&amp;[970011532832]" c="970011532832"/>
        <s v="[Карты].[Номер Карты].&amp;[970011533191]" c="970011533191"/>
        <s v="[Карты].[Номер Карты].&amp;[970011533590]" c="970011533590"/>
        <s v="[Карты].[Номер Карты].&amp;[970011533680]" c="970011533680"/>
        <s v="[Карты].[Номер Карты].&amp;[970011533749]" c="970011533749"/>
        <s v="[Карты].[Номер Карты].&amp;[970011534229]" c="970011534229"/>
        <s v="[Карты].[Номер Карты].&amp;[970011534266]" c="970011534266"/>
        <s v="[Карты].[Номер Карты].&amp;[970011534495]" c="970011534495"/>
        <s v="[Карты].[Номер Карты].&amp;[970011534657]" c="970011534657"/>
        <s v="[Карты].[Номер Карты].&amp;[970011534775]" c="970011534775"/>
        <s v="[Карты].[Номер Карты].&amp;[970011535037]" c="970011535037"/>
        <s v="[Карты].[Номер Карты].&amp;[970011535108]" c="970011535108"/>
        <s v="[Карты].[Номер Карты].&amp;[970011535327]" c="970011535327"/>
        <s v="[Карты].[Номер Карты].&amp;[970011535507]" c="970011535507"/>
        <s v="[Карты].[Номер Карты].&amp;[970011535522]" c="970011535522"/>
        <s v="[Карты].[Номер Карты].&amp;[970011535753]" c="970011535753"/>
        <s v="[Карты].[Номер Карты].&amp;[970011535994]" c="970011535994"/>
        <s v="[Карты].[Номер Карты].&amp;[970011536296]" c="970011536296"/>
        <s v="[Карты].[Номер Карты].&amp;[970011536446]" c="970011536446"/>
        <s v="[Карты].[Номер Карты].&amp;[970011536711]" c="970011536711"/>
        <s v="[Карты].[Номер Карты].&amp;[970011536781]" c="970011536781"/>
        <s v="[Карты].[Номер Карты].&amp;[970011537027]" c="970011537027"/>
        <s v="[Карты].[Номер Карты].&amp;[970011537184]" c="970011537184"/>
        <s v="[Карты].[Номер Карты].&amp;[970011537279]" c="970011537279"/>
        <s v="[Карты].[Номер Карты].&amp;[970011537290]" c="970011537290"/>
        <s v="[Карты].[Номер Карты].&amp;[970011537869]" c="970011537869"/>
        <s v="[Карты].[Номер Карты].&amp;[970011537940]" c="970011537940"/>
        <s v="[Карты].[Номер Карты].&amp;[970011538006]" c="970011538006"/>
        <s v="[Карты].[Номер Карты].&amp;[970011538073]" c="970011538073"/>
        <s v="[Карты].[Номер Карты].&amp;[970011538259]" c="970011538259"/>
        <s v="[Карты].[Номер Карты].&amp;[970011538589]" c="970011538589"/>
        <s v="[Карты].[Номер Карты].&amp;[970011538936]" c="970011538936"/>
        <s v="[Карты].[Номер Карты].&amp;[970011539592]" c="970011539592"/>
        <s v="[Карты].[Номер Карты].&amp;[970011539967]" c="970011539967"/>
        <s v="[Карты].[Номер Карты].&amp;[970011539997]" c="970011539997"/>
        <s v="[Карты].[Номер Карты].&amp;[970011540204]" c="970011540204"/>
        <s v="[Карты].[Номер Карты].&amp;[970011540458]" c="970011540458"/>
        <s v="[Карты].[Номер Карты].&amp;[970011540556]" c="970011540556"/>
        <s v="[Карты].[Номер Карты].&amp;[970011540733]" c="970011540733"/>
        <s v="[Карты].[Номер Карты].&amp;[970011540841]" c="970011540841"/>
        <s v="[Карты].[Номер Карты].&amp;[970011540998]" c="970011540998"/>
        <s v="[Карты].[Номер Карты].&amp;[970011541002]" c="970011541002"/>
        <s v="[Карты].[Номер Карты].&amp;[970011541537]" c="970011541537"/>
        <s v="[Карты].[Номер Карты].&amp;[970011541622]" c="970011541622"/>
        <s v="[Карты].[Номер Карты].&amp;[970011541672]" c="970011541672"/>
        <s v="[Карты].[Номер Карты].&amp;[970011541731]" c="970011541731"/>
        <s v="[Карты].[Номер Карты].&amp;[970011542222]" c="970011542222"/>
        <s v="[Карты].[Номер Карты].&amp;[970011542431]" c="970011542431"/>
        <s v="[Карты].[Номер Карты].&amp;[970011542573]" c="970011542573"/>
        <s v="[Карты].[Номер Карты].&amp;[970011542624]" c="970011542624"/>
        <s v="[Карты].[Номер Карты].&amp;[970011542657]" c="970011542657"/>
        <s v="[Карты].[Номер Карты].&amp;[970011542816]" c="970011542816"/>
        <s v="[Карты].[Номер Карты].&amp;[970011542982]" c="970011542982"/>
        <s v="[Карты].[Номер Карты].&amp;[970011543219]" c="970011543219"/>
        <s v="[Карты].[Номер Карты].&amp;[970011543305]" c="970011543305"/>
        <s v="[Карты].[Номер Карты].&amp;[970011543496]" c="970011543496"/>
        <s v="[Карты].[Номер Карты].&amp;[970011544160]" c="970011544160"/>
        <s v="[Карты].[Номер Карты].&amp;[970011544855]" c="970011544855"/>
        <s v="[Карты].[Номер Карты].&amp;[970011545257]" c="970011545257"/>
        <s v="[Карты].[Номер Карты].&amp;[970011545303]" c="970011545303"/>
        <s v="[Карты].[Номер Карты].&amp;[970011545636]" c="970011545636"/>
        <s v="[Карты].[Номер Карты].&amp;[970011546307]" c="970011546307"/>
        <s v="[Карты].[Номер Карты].&amp;[970011546313]" c="970011546313"/>
        <s v="[Карты].[Номер Карты].&amp;[970011546768]" c="970011546768"/>
        <s v="[Карты].[Номер Карты].&amp;[970011547017]" c="970011547017"/>
        <s v="[Карты].[Номер Карты].&amp;[970011547162]" c="970011547162"/>
        <s v="[Карты].[Номер Карты].&amp;[970011547301]" c="970011547301"/>
        <s v="[Карты].[Номер Карты].&amp;[970011547692]" c="970011547692"/>
        <s v="[Карты].[Номер Карты].&amp;[970011547780]" c="970011547780"/>
        <s v="[Карты].[Номер Карты].&amp;[970011547853]" c="970011547853"/>
        <s v="[Карты].[Номер Карты].&amp;[970011547985]" c="970011547985"/>
        <s v="[Карты].[Номер Карты].&amp;[970011548032]" c="970011548032"/>
        <s v="[Карты].[Номер Карты].&amp;[970011548065]" c="970011548065"/>
        <s v="[Карты].[Номер Карты].&amp;[970011548658]" c="970011548658"/>
        <s v="[Карты].[Номер Карты].&amp;[970011548753]" c="970011548753"/>
        <s v="[Карты].[Номер Карты].&amp;[970011548817]" c="970011548817"/>
        <s v="[Карты].[Номер Карты].&amp;[970011549784]" c="970011549784"/>
        <s v="[Карты].[Номер Карты].&amp;[970011549811]" c="970011549811"/>
        <s v="[Карты].[Номер Карты].&amp;[970011550081]" c="970011550081"/>
        <s v="[Карты].[Номер Карты].&amp;[970011550294]" c="970011550294"/>
        <s v="[Карты].[Номер Карты].&amp;[970011551386]" c="970011551386"/>
        <s v="[Карты].[Номер Карты].&amp;[970011551653]" c="970011551653"/>
        <s v="[Карты].[Номер Карты].&amp;[970011551863]" c="970011551863"/>
        <s v="[Карты].[Номер Карты].&amp;[970011552604]" c="970011552604"/>
        <s v="[Карты].[Номер Карты].&amp;[970011552790]" c="970011552790"/>
        <s v="[Карты].[Номер Карты].&amp;[970011552876]" c="970011552876"/>
        <s v="[Карты].[Номер Карты].&amp;[970011552967]" c="970011552967"/>
        <s v="[Карты].[Номер Карты].&amp;[970011553058]" c="970011553058"/>
        <s v="[Карты].[Номер Карты].&amp;[970011553475]" c="970011553475"/>
        <s v="[Карты].[Номер Карты].&amp;[970011553502]" c="970011553502"/>
        <s v="[Карты].[Номер Карты].&amp;[970011553628]" c="970011553628"/>
        <s v="[Карты].[Номер Карты].&amp;[970011553649]" c="970011553649"/>
        <s v="[Карты].[Номер Карты].&amp;[970011553685]" c="970011553685"/>
        <s v="[Карты].[Номер Карты].&amp;[970011553941]" c="970011553941"/>
        <s v="[Карты].[Номер Карты].&amp;[970011554119]" c="970011554119"/>
        <s v="[Карты].[Номер Карты].&amp;[970011554183]" c="970011554183"/>
        <s v="[Карты].[Номер Карты].&amp;[970011554331]" c="970011554331"/>
        <s v="[Карты].[Номер Карты].&amp;[970011554333]" c="970011554333"/>
        <s v="[Карты].[Номер Карты].&amp;[970011554402]" c="970011554402"/>
        <s v="[Карты].[Номер Карты].&amp;[970011554462]" c="970011554462"/>
        <s v="[Карты].[Номер Карты].&amp;[970011555221]" c="970011555221"/>
        <s v="[Карты].[Номер Карты].&amp;[970011555395]" c="970011555395"/>
        <s v="[Карты].[Номер Карты].&amp;[970011555457]" c="970011555457"/>
        <s v="[Карты].[Номер Карты].&amp;[970011555615]" c="970011555615"/>
        <s v="[Карты].[Номер Карты].&amp;[970011555645]" c="970011555645"/>
        <s v="[Карты].[Номер Карты].&amp;[970011555813]" c="970011555813"/>
        <s v="[Карты].[Номер Карты].&amp;[970011556140]" c="970011556140"/>
        <s v="[Карты].[Номер Карты].&amp;[970011556161]" c="970011556161"/>
        <s v="[Карты].[Номер Карты].&amp;[970011556214]" c="970011556214"/>
        <s v="[Карты].[Номер Карты].&amp;[970011556227]" c="970011556227"/>
        <s v="[Карты].[Номер Карты].&amp;[970011556387]" c="970011556387"/>
        <s v="[Карты].[Номер Карты].&amp;[970011556863]" c="970011556863"/>
        <s v="[Карты].[Номер Карты].&amp;[970011556926]" c="970011556926"/>
        <s v="[Карты].[Номер Карты].&amp;[970011557119]" c="970011557119"/>
        <s v="[Карты].[Номер Карты].&amp;[970011557332]" c="970011557332"/>
        <s v="[Карты].[Номер Карты].&amp;[970011558080]" c="970011558080"/>
        <s v="[Карты].[Номер Карты].&amp;[970011558153]" c="970011558153"/>
        <s v="[Карты].[Номер Карты].&amp;[970011558226]" c="970011558226"/>
        <s v="[Карты].[Номер Карты].&amp;[970011558232]" c="970011558232"/>
        <s v="[Карты].[Номер Карты].&amp;[970011558847]" c="970011558847"/>
        <s v="[Карты].[Номер Карты].&amp;[970011558982]" c="970011558982"/>
        <s v="[Карты].[Номер Карты].&amp;[970011559111]" c="970011559111"/>
        <s v="[Карты].[Номер Карты].&amp;[970011559135]" c="970011559135"/>
        <s v="[Карты].[Номер Карты].&amp;[970011559139]" c="970011559139"/>
        <s v="[Карты].[Номер Карты].&amp;[970011559294]" c="970011559294"/>
        <s v="[Карты].[Номер Карты].&amp;[970011559295]" c="970011559295"/>
        <s v="[Карты].[Номер Карты].&amp;[970011559405]" c="970011559405"/>
        <s v="[Карты].[Номер Карты].&amp;[970011559577]" c="970011559577"/>
        <s v="[Карты].[Номер Карты].&amp;[970011559878]" c="970011559878"/>
        <s v="[Карты].[Номер Карты].&amp;[970011560085]" c="970011560085"/>
        <s v="[Карты].[Номер Карты].&amp;[970011560166]" c="970011560166"/>
        <s v="[Карты].[Номер Карты].&amp;[970011560552]" c="970011560552"/>
        <s v="[Карты].[Номер Карты].&amp;[970011560638]" c="970011560638"/>
        <s v="[Карты].[Номер Карты].&amp;[970011561144]" c="970011561144"/>
        <s v="[Карты].[Номер Карты].&amp;[970011561179]" c="970011561179"/>
        <s v="[Карты].[Номер Карты].&amp;[970011561202]" c="970011561202"/>
        <s v="[Карты].[Номер Карты].&amp;[970011561489]" c="970011561489"/>
        <s v="[Карты].[Номер Карты].&amp;[970011561690]" c="970011561690"/>
        <s v="[Карты].[Номер Карты].&amp;[970011561828]" c="970011561828"/>
        <s v="[Карты].[Номер Карты].&amp;[970011562747]" c="970011562747"/>
        <s v="[Карты].[Номер Карты].&amp;[970011563040]" c="970011563040"/>
        <s v="[Карты].[Номер Карты].&amp;[970011563069]" c="970011563069"/>
        <s v="[Карты].[Номер Карты].&amp;[970011563905]" c="970011563905"/>
        <s v="[Карты].[Номер Карты].&amp;[970011563978]" c="970011563978"/>
        <s v="[Карты].[Номер Карты].&amp;[970011565490]" c="970011565490"/>
        <s v="[Карты].[Номер Карты].&amp;[970011565925]" c="970011565925"/>
        <s v="[Карты].[Номер Карты].&amp;[970011566163]" c="970011566163"/>
        <s v="[Карты].[Номер Карты].&amp;[970011566281]" c="970011566281"/>
        <s v="[Карты].[Номер Карты].&amp;[970011566520]" c="970011566520"/>
        <s v="[Карты].[Номер Карты].&amp;[970011566559]" c="970011566559"/>
        <s v="[Карты].[Номер Карты].&amp;[970011566985]" c="970011566985"/>
        <s v="[Карты].[Номер Карты].&amp;[970011567314]" c="970011567314"/>
        <s v="[Карты].[Номер Карты].&amp;[970011567580]" c="970011567580"/>
        <s v="[Карты].[Номер Карты].&amp;[970011568147]" c="970011568147"/>
        <s v="[Карты].[Номер Карты].&amp;[970011568150]" c="970011568150"/>
        <s v="[Карты].[Номер Карты].&amp;[970011568308]" c="970011568308"/>
        <s v="[Карты].[Номер Карты].&amp;[970011569129]" c="970011569129"/>
        <s v="[Карты].[Номер Карты].&amp;[970011569203]" c="970011569203"/>
        <s v="[Карты].[Номер Карты].&amp;[970011569470]" c="970011569470"/>
        <s v="[Карты].[Номер Карты].&amp;[970011569544]" c="970011569544"/>
        <s v="[Карты].[Номер Карты].&amp;[970011569576]" c="970011569576"/>
        <s v="[Карты].[Номер Карты].&amp;[970011569581]" c="970011569581"/>
        <s v="[Карты].[Номер Карты].&amp;[970011569607]" c="970011569607"/>
        <s v="[Карты].[Номер Карты].&amp;[970011569666]" c="970011569666"/>
        <s v="[Карты].[Номер Карты].&amp;[970011569960]" c="970011569960"/>
        <s v="[Карты].[Номер Карты].&amp;[970011570123]" c="970011570123"/>
        <s v="[Карты].[Номер Карты].&amp;[970011570374]" c="970011570374"/>
        <s v="[Карты].[Номер Карты].&amp;[970011570865]" c="970011570865"/>
        <s v="[Карты].[Номер Карты].&amp;[970011571061]" c="970011571061"/>
        <s v="[Карты].[Номер Карты].&amp;[970011571074]" c="970011571074"/>
        <s v="[Карты].[Номер Карты].&amp;[970011571082]" c="970011571082"/>
        <s v="[Карты].[Номер Карты].&amp;[970011571295]" c="970011571295"/>
        <s v="[Карты].[Номер Карты].&amp;[970011571585]" c="970011571585"/>
        <s v="[Карты].[Номер Карты].&amp;[970011571587]" c="970011571587"/>
        <s v="[Карты].[Номер Карты].&amp;[970011571610]" c="970011571610"/>
        <s v="[Карты].[Номер Карты].&amp;[970011571616]" c="970011571616"/>
        <s v="[Карты].[Номер Карты].&amp;[970011571680]" c="970011571680"/>
        <s v="[Карты].[Номер Карты].&amp;[970011572623]" c="970011572623"/>
        <s v="[Карты].[Номер Карты].&amp;[970011572638]" c="970011572638"/>
        <s v="[Карты].[Номер Карты].&amp;[970011572788]" c="970011572788"/>
        <s v="[Карты].[Номер Карты].&amp;[970011573043]" c="970011573043"/>
        <s v="[Карты].[Номер Карты].&amp;[970011573827]" c="970011573827"/>
        <s v="[Карты].[Номер Карты].&amp;[970011573881]" c="970011573881"/>
        <s v="[Карты].[Номер Карты].&amp;[970011573967]" c="970011573967"/>
        <s v="[Карты].[Номер Карты].&amp;[970011574212]" c="970011574212"/>
        <s v="[Карты].[Номер Карты].&amp;[970011574622]" c="970011574622"/>
        <s v="[Карты].[Номер Карты].&amp;[970011575033]" c="970011575033"/>
        <s v="[Карты].[Номер Карты].&amp;[970011575257]" c="970011575257"/>
        <s v="[Карты].[Номер Карты].&amp;[970011575346]" c="970011575346"/>
        <s v="[Карты].[Номер Карты].&amp;[970011575395]" c="970011575395"/>
        <s v="[Карты].[Номер Карты].&amp;[970011575415]" c="970011575415"/>
        <s v="[Карты].[Номер Карты].&amp;[970011575635]" c="970011575635"/>
        <s v="[Карты].[Номер Карты].&amp;[970011575774]" c="970011575774"/>
        <s v="[Карты].[Номер Карты].&amp;[970011575989]" c="970011575989"/>
        <s v="[Карты].[Номер Карты].&amp;[970011576282]" c="970011576282"/>
        <s v="[Карты].[Номер Карты].&amp;[970011576325]" c="970011576325"/>
        <s v="[Карты].[Номер Карты].&amp;[970011577144]" c="970011577144"/>
        <s v="[Карты].[Номер Карты].&amp;[970011577399]" c="970011577399"/>
        <s v="[Карты].[Номер Карты].&amp;[970011577583]" c="970011577583"/>
        <s v="[Карты].[Номер Карты].&amp;[970011577593]" c="970011577593"/>
        <s v="[Карты].[Номер Карты].&amp;[970011578052]" c="970011578052"/>
        <s v="[Карты].[Номер Карты].&amp;[970011578835]" c="970011578835"/>
        <s v="[Карты].[Номер Карты].&amp;[970011578999]" c="970011578999"/>
        <s v="[Карты].[Номер Карты].&amp;[970011579403]" c="970011579403"/>
        <s v="[Карты].[Номер Карты].&amp;[970011579931]" c="970011579931"/>
        <s v="[Карты].[Номер Карты].&amp;[970011580774]" c="970011580774"/>
        <s v="[Карты].[Номер Карты].&amp;[970011580921]" c="970011580921"/>
        <s v="[Карты].[Номер Карты].&amp;[970011580971]" c="970011580971"/>
        <s v="[Карты].[Номер Карты].&amp;[970011581657]" c="970011581657"/>
        <s v="[Карты].[Номер Карты].&amp;[970011581734]" c="970011581734"/>
        <s v="[Карты].[Номер Карты].&amp;[970011582969]" c="970011582969"/>
        <s v="[Карты].[Номер Карты].&amp;[970011583163]" c="970011583163"/>
        <s v="[Карты].[Номер Карты].&amp;[970011583262]" c="970011583262"/>
        <s v="[Карты].[Номер Карты].&amp;[970011583941]" c="970011583941"/>
        <s v="[Карты].[Номер Карты].&amp;[970011584034]" c="970011584034"/>
        <s v="[Карты].[Номер Карты].&amp;[970011584101]" c="970011584101"/>
        <s v="[Карты].[Номер Карты].&amp;[970011584169]" c="970011584169"/>
        <s v="[Карты].[Номер Карты].&amp;[970011584197]" c="970011584197"/>
        <s v="[Карты].[Номер Карты].&amp;[970011584458]" c="970011584458"/>
        <s v="[Карты].[Номер Карты].&amp;[970011584549]" c="970011584549"/>
        <s v="[Карты].[Номер Карты].&amp;[970011584576]" c="970011584576"/>
        <s v="[Карты].[Номер Карты].&amp;[970011584808]" c="970011584808"/>
        <s v="[Карты].[Номер Карты].&amp;[970011584827]" c="970011584827"/>
        <s v="[Карты].[Номер Карты].&amp;[970011584955]" c="970011584955"/>
        <s v="[Карты].[Номер Карты].&amp;[970011585111]" c="970011585111"/>
        <s v="[Карты].[Номер Карты].&amp;[970011585191]" c="970011585191"/>
        <s v="[Карты].[Номер Карты].&amp;[970011586145]" c="970011586145"/>
        <s v="[Карты].[Номер Карты].&amp;[970011586258]" c="970011586258"/>
        <s v="[Карты].[Номер Карты].&amp;[970011586452]" c="970011586452"/>
        <s v="[Карты].[Номер Карты].&amp;[970011586637]" c="970011586637"/>
        <s v="[Карты].[Номер Карты].&amp;[970011587119]" c="970011587119"/>
        <s v="[Карты].[Номер Карты].&amp;[970011587604]" c="970011587604"/>
        <s v="[Карты].[Номер Карты].&amp;[970011587857]" c="970011587857"/>
        <s v="[Карты].[Номер Карты].&amp;[970011587977]" c="970011587977"/>
        <s v="[Карты].[Номер Карты].&amp;[970011588264]" c="970011588264"/>
        <s v="[Карты].[Номер Карты].&amp;[970011588583]" c="970011588583"/>
        <s v="[Карты].[Номер Карты].&amp;[970011588588]" c="970011588588"/>
        <s v="[Карты].[Номер Карты].&amp;[970011588916]" c="970011588916"/>
        <s v="[Карты].[Номер Карты].&amp;[970011589334]" c="970011589334"/>
        <s v="[Карты].[Номер Карты].&amp;[970011589860]" c="970011589860"/>
        <s v="[Карты].[Номер Карты].&amp;[970011590128]" c="970011590128"/>
        <s v="[Карты].[Номер Карты].&amp;[970011590238]" c="970011590238"/>
        <s v="[Карты].[Номер Карты].&amp;[970011590380]" c="970011590380"/>
        <s v="[Карты].[Номер Карты].&amp;[970011591231]" c="970011591231"/>
        <s v="[Карты].[Номер Карты].&amp;[970011591423]" c="970011591423"/>
        <s v="[Карты].[Номер Карты].&amp;[970011591561]" c="970011591561"/>
        <s v="[Карты].[Номер Карты].&amp;[970011591861]" c="970011591861"/>
        <s v="[Карты].[Номер Карты].&amp;[970011591889]" c="970011591889"/>
        <s v="[Карты].[Номер Карты].&amp;[970011592281]" c="970011592281"/>
        <s v="[Карты].[Номер Карты].&amp;[970011592573]" c="970011592573"/>
        <s v="[Карты].[Номер Карты].&amp;[970011592806]" c="970011592806"/>
        <s v="[Карты].[Номер Карты].&amp;[970011592883]" c="970011592883"/>
        <s v="[Карты].[Номер Карты].&amp;[970011592994]" c="970011592994"/>
        <s v="[Карты].[Номер Карты].&amp;[970011593131]" c="970011593131"/>
        <s v="[Карты].[Номер Карты].&amp;[970011593184]" c="970011593184"/>
        <s v="[Карты].[Номер Карты].&amp;[970011593540]" c="970011593540"/>
        <s v="[Карты].[Номер Карты].&amp;[970011593616]" c="970011593616"/>
        <s v="[Карты].[Номер Карты].&amp;[970011594178]" c="970011594178"/>
        <s v="[Карты].[Номер Карты].&amp;[970011594627]" c="970011594627"/>
        <s v="[Карты].[Номер Карты].&amp;[970011594683]" c="970011594683"/>
        <s v="[Карты].[Номер Карты].&amp;[970011594917]" c="970011594917"/>
        <s v="[Карты].[Номер Карты].&amp;[970011594981]" c="970011594981"/>
        <s v="[Карты].[Номер Карты].&amp;[970011595227]" c="970011595227"/>
        <s v="[Карты].[Номер Карты].&amp;[970011595402]" c="970011595402"/>
        <s v="[Карты].[Номер Карты].&amp;[970011595603]" c="970011595603"/>
        <s v="[Карты].[Номер Карты].&amp;[970011595847]" c="970011595847"/>
        <s v="[Карты].[Номер Карты].&amp;[970011596155]" c="970011596155"/>
        <s v="[Карты].[Номер Карты].&amp;[970011596508]" c="970011596508"/>
        <s v="[Карты].[Номер Карты].&amp;[970011596547]" c="970011596547"/>
        <s v="[Карты].[Номер Карты].&amp;[970011597102]" c="970011597102"/>
        <s v="[Карты].[Номер Карты].&amp;[970011597310]" c="970011597310"/>
        <s v="[Карты].[Номер Карты].&amp;[970011597341]" c="970011597341"/>
        <s v="[Карты].[Номер Карты].&amp;[970011597403]" c="970011597403"/>
        <s v="[Карты].[Номер Карты].&amp;[970011597808]" c="970011597808"/>
        <s v="[Карты].[Номер Карты].&amp;[970011598168]" c="970011598168"/>
        <s v="[Карты].[Номер Карты].&amp;[970011599060]" c="970011599060"/>
        <s v="[Карты].[Номер Карты].&amp;[970011599079]" c="970011599079"/>
        <s v="[Карты].[Номер Карты].&amp;[970011599271]" c="970011599271"/>
        <s v="[Карты].[Номер Карты].&amp;[970011600453]" c="970011600453"/>
        <s v="[Карты].[Номер Карты].&amp;[970011600667]" c="970011600667"/>
        <s v="[Карты].[Номер Карты].&amp;[970011600909]" c="970011600909"/>
        <s v="[Карты].[Номер Карты].&amp;[970011600946]" c="970011600946"/>
        <s v="[Карты].[Номер Карты].&amp;[970011600965]" c="970011600965"/>
        <s v="[Карты].[Номер Карты].&amp;[970011601287]" c="970011601287"/>
        <s v="[Карты].[Номер Карты].&amp;[970011601310]" c="970011601310"/>
        <s v="[Карты].[Номер Карты].&amp;[970011601732]" c="970011601732"/>
        <s v="[Карты].[Номер Карты].&amp;[970011601797]" c="970011601797"/>
        <s v="[Карты].[Номер Карты].&amp;[970011601961]" c="970011601961"/>
        <s v="[Карты].[Номер Карты].&amp;[970011601978]" c="970011601978"/>
        <s v="[Карты].[Номер Карты].&amp;[970011602022]" c="970011602022"/>
        <s v="[Карты].[Номер Карты].&amp;[970011602141]" c="970011602141"/>
        <s v="[Карты].[Номер Карты].&amp;[970011602154]" c="970011602154"/>
        <s v="[Карты].[Номер Карты].&amp;[970011602181]" c="970011602181"/>
        <s v="[Карты].[Номер Карты].&amp;[970011602248]" c="970011602248"/>
        <s v="[Карты].[Номер Карты].&amp;[970011602336]" c="970011602336"/>
        <s v="[Карты].[Номер Карты].&amp;[970011602524]" c="970011602524"/>
        <s v="[Карты].[Номер Карты].&amp;[970011602892]" c="970011602892"/>
        <s v="[Карты].[Номер Карты].&amp;[970011603063]" c="970011603063"/>
        <s v="[Карты].[Номер Карты].&amp;[970011603299]" c="970011603299"/>
        <s v="[Карты].[Номер Карты].&amp;[970011603442]" c="970011603442"/>
        <s v="[Карты].[Номер Карты].&amp;[970011603739]" c="970011603739"/>
        <s v="[Карты].[Номер Карты].&amp;[970011603975]" c="970011603975"/>
        <s v="[Карты].[Номер Карты].&amp;[970011604420]" c="970011604420"/>
        <s v="[Карты].[Номер Карты].&amp;[970011604440]" c="970011604440"/>
        <s v="[Карты].[Номер Карты].&amp;[970011604725]" c="970011604725"/>
        <s v="[Карты].[Номер Карты].&amp;[970011604770]" c="970011604770"/>
        <s v="[Карты].[Номер Карты].&amp;[970011604779]" c="970011604779"/>
        <s v="[Карты].[Номер Карты].&amp;[970011604835]" c="970011604835"/>
        <s v="[Карты].[Номер Карты].&amp;[970011604932]" c="970011604932"/>
        <s v="[Карты].[Номер Карты].&amp;[970011605177]" c="970011605177"/>
        <s v="[Карты].[Номер Карты].&amp;[970011605450]" c="970011605450"/>
        <s v="[Карты].[Номер Карты].&amp;[970011605699]" c="970011605699"/>
        <s v="[Карты].[Номер Карты].&amp;[970011606344]" c="970011606344"/>
        <s v="[Карты].[Номер Карты].&amp;[970011606366]" c="970011606366"/>
        <s v="[Карты].[Номер Карты].&amp;[970011606698]" c="970011606698"/>
        <s v="[Карты].[Номер Карты].&amp;[970011606906]" c="970011606906"/>
        <s v="[Карты].[Номер Карты].&amp;[970011606977]" c="970011606977"/>
        <s v="[Карты].[Номер Карты].&amp;[970011607079]" c="970011607079"/>
        <s v="[Карты].[Номер Карты].&amp;[970011607855]" c="970011607855"/>
        <s v="[Карты].[Номер Карты].&amp;[970011608132]" c="970011608132"/>
        <s v="[Карты].[Номер Карты].&amp;[970011608920]" c="970011608920"/>
        <s v="[Карты].[Номер Карты].&amp;[970011609101]" c="970011609101"/>
        <s v="[Карты].[Номер Карты].&amp;[970011609105]" c="970011609105"/>
        <s v="[Карты].[Номер Карты].&amp;[970011609269]" c="970011609269"/>
        <s v="[Карты].[Номер Карты].&amp;[970011610177]" c="970011610177"/>
        <s v="[Карты].[Номер Карты].&amp;[970011610449]" c="970011610449"/>
        <s v="[Карты].[Номер Карты].&amp;[970011611020]" c="970011611020"/>
        <s v="[Карты].[Номер Карты].&amp;[970011611120]" c="970011611120"/>
        <s v="[Карты].[Номер Карты].&amp;[970011611126]" c="970011611126"/>
        <s v="[Карты].[Номер Карты].&amp;[970011611340]" c="970011611340"/>
        <s v="[Карты].[Номер Карты].&amp;[970011611621]" c="970011611621"/>
        <s v="[Карты].[Номер Карты].&amp;[970011611632]" c="970011611632"/>
        <s v="[Карты].[Номер Карты].&amp;[970011611853]" c="970011611853"/>
        <s v="[Карты].[Номер Карты].&amp;[970011611876]" c="970011611876"/>
        <s v="[Карты].[Номер Карты].&amp;[970011611893]" c="970011611893"/>
        <s v="[Карты].[Номер Карты].&amp;[970011612174]" c="970011612174"/>
        <s v="[Карты].[Номер Карты].&amp;[970011612568]" c="970011612568"/>
        <s v="[Карты].[Номер Карты].&amp;[970011612861]" c="970011612861"/>
        <s v="[Карты].[Номер Карты].&amp;[970011612968]" c="970011612968"/>
        <s v="[Карты].[Номер Карты].&amp;[970011613079]" c="970011613079"/>
        <s v="[Карты].[Номер Карты].&amp;[970011613421]" c="970011613421"/>
        <s v="[Карты].[Номер Карты].&amp;[970011613858]" c="970011613858"/>
        <s v="[Карты].[Номер Карты].&amp;[970011614116]" c="970011614116"/>
        <s v="[Карты].[Номер Карты].&amp;[970011614229]" c="970011614229"/>
        <s v="[Карты].[Номер Карты].&amp;[970011614433]" c="970011614433"/>
        <s v="[Карты].[Номер Карты].&amp;[970011614443]" c="970011614443"/>
        <s v="[Карты].[Номер Карты].&amp;[970011614639]" c="970011614639"/>
        <s v="[Карты].[Номер Карты].&amp;[970011614643]" c="970011614643"/>
        <s v="[Карты].[Номер Карты].&amp;[970011614876]" c="970011614876"/>
        <s v="[Карты].[Номер Карты].&amp;[970011615002]" c="970011615002"/>
        <s v="[Карты].[Номер Карты].&amp;[970011615329]" c="970011615329"/>
        <s v="[Карты].[Номер Карты].&amp;[970011615340]" c="970011615340"/>
        <s v="[Карты].[Номер Карты].&amp;[970011615406]" c="970011615406"/>
        <s v="[Карты].[Номер Карты].&amp;[970011615718]" c="970011615718"/>
        <s v="[Карты].[Номер Карты].&amp;[970011615868]" c="970011615868"/>
        <s v="[Карты].[Номер Карты].&amp;[970011616314]" c="970011616314"/>
        <s v="[Карты].[Номер Карты].&amp;[970011616330]" c="970011616330"/>
        <s v="[Карты].[Номер Карты].&amp;[970011616709]" c="970011616709"/>
        <s v="[Карты].[Номер Карты].&amp;[970011616862]" c="970011616862"/>
        <s v="[Карты].[Номер Карты].&amp;[970011616957]" c="970011616957"/>
        <s v="[Карты].[Номер Карты].&amp;[970011617117]" c="970011617117"/>
        <s v="[Карты].[Номер Карты].&amp;[970011617190]" c="970011617190"/>
        <s v="[Карты].[Номер Карты].&amp;[970011617325]" c="970011617325"/>
        <s v="[Карты].[Номер Карты].&amp;[970011617919]" c="970011617919"/>
        <s v="[Карты].[Номер Карты].&amp;[970011618300]" c="970011618300"/>
        <s v="[Карты].[Номер Карты].&amp;[970011618347]" c="970011618347"/>
        <s v="[Карты].[Номер Карты].&amp;[970011619445]" c="970011619445"/>
        <s v="[Карты].[Номер Карты].&amp;[970011619531]" c="970011619531"/>
        <s v="[Карты].[Номер Карты].&amp;[970011620318]" c="970011620318"/>
        <s v="[Карты].[Номер Карты].&amp;[970011620474]" c="970011620474"/>
        <s v="[Карты].[Номер Карты].&amp;[970011620531]" c="970011620531"/>
        <s v="[Карты].[Номер Карты].&amp;[970011620557]" c="970011620557"/>
        <s v="[Карты].[Номер Карты].&amp;[970011620825]" c="970011620825"/>
        <s v="[Карты].[Номер Карты].&amp;[970011621065]" c="970011621065"/>
        <s v="[Карты].[Номер Карты].&amp;[970011621155]" c="970011621155"/>
        <s v="[Карты].[Номер Карты].&amp;[970011621486]" c="970011621486"/>
        <s v="[Карты].[Номер Карты].&amp;[970011622119]" c="970011622119"/>
        <s v="[Карты].[Номер Карты].&amp;[970011622222]" c="970011622222"/>
        <s v="[Карты].[Номер Карты].&amp;[970011623111]" c="970011623111"/>
        <s v="[Карты].[Номер Карты].&amp;[970011623267]" c="970011623267"/>
        <s v="[Карты].[Номер Карты].&amp;[970011623379]" c="970011623379"/>
        <s v="[Карты].[Номер Карты].&amp;[970011623705]" c="970011623705"/>
        <s v="[Карты].[Номер Карты].&amp;[970011624435]" c="970011624435"/>
        <s v="[Карты].[Номер Карты].&amp;[970011624586]" c="970011624586"/>
        <s v="[Карты].[Номер Карты].&amp;[970011624784]" c="970011624784"/>
        <s v="[Карты].[Номер Карты].&amp;[970011624883]" c="970011624883"/>
        <s v="[Карты].[Номер Карты].&amp;[970011625112]" c="970011625112"/>
        <s v="[Карты].[Номер Карты].&amp;[970011625322]" c="970011625322"/>
        <s v="[Карты].[Номер Карты].&amp;[970011625629]" c="970011625629"/>
        <s v="[Карты].[Номер Карты].&amp;[970011625889]" c="970011625889"/>
        <s v="[Карты].[Номер Карты].&amp;[970011626052]" c="970011626052"/>
        <s v="[Карты].[Номер Карты].&amp;[970011626150]" c="970011626150"/>
        <s v="[Карты].[Номер Карты].&amp;[970011626377]" c="970011626377"/>
        <s v="[Карты].[Номер Карты].&amp;[970011626955]" c="970011626955"/>
        <s v="[Карты].[Номер Карты].&amp;[970011627068]" c="970011627068"/>
        <s v="[Карты].[Номер Карты].&amp;[970011627086]" c="970011627086"/>
        <s v="[Карты].[Номер Карты].&amp;[970011627145]" c="970011627145"/>
        <s v="[Карты].[Номер Карты].&amp;[970011627614]" c="970011627614"/>
        <s v="[Карты].[Номер Карты].&amp;[970011627636]" c="970011627636"/>
        <s v="[Карты].[Номер Карты].&amp;[970011627738]" c="970011627738"/>
        <s v="[Карты].[Номер Карты].&amp;[970011627792]" c="970011627792"/>
        <s v="[Карты].[Номер Карты].&amp;[970011627825]" c="970011627825"/>
        <s v="[Карты].[Номер Карты].&amp;[970011628030]" c="970011628030"/>
        <s v="[Карты].[Номер Карты].&amp;[970011628242]" c="970011628242"/>
        <s v="[Карты].[Номер Карты].&amp;[970011628469]" c="970011628469"/>
        <s v="[Карты].[Номер Карты].&amp;[970011628832]" c="970011628832"/>
        <s v="[Карты].[Номер Карты].&amp;[970011629181]" c="970011629181"/>
        <s v="[Карты].[Номер Карты].&amp;[970011629199]" c="970011629199"/>
        <s v="[Карты].[Номер Карты].&amp;[970011629379]" c="970011629379"/>
        <s v="[Карты].[Номер Карты].&amp;[970011629972]" c="970011629972"/>
        <s v="[Карты].[Номер Карты].&amp;[970011630115]" c="970011630115"/>
        <s v="[Карты].[Номер Карты].&amp;[970011630528]" c="970011630528"/>
        <s v="[Карты].[Номер Карты].&amp;[970011630747]" c="970011630747"/>
        <s v="[Карты].[Номер Карты].&amp;[970011631345]" c="970011631345"/>
        <s v="[Карты].[Номер Карты].&amp;[970011631451]" c="970011631451"/>
        <s v="[Карты].[Номер Карты].&amp;[970011631579]" c="970011631579"/>
        <s v="[Карты].[Номер Карты].&amp;[970011631750]" c="970011631750"/>
        <s v="[Карты].[Номер Карты].&amp;[970011631851]" c="970011631851"/>
        <s v="[Карты].[Номер Карты].&amp;[970011632270]" c="970011632270"/>
        <s v="[Карты].[Номер Карты].&amp;[970011632543]" c="970011632543"/>
        <s v="[Карты].[Номер Карты].&amp;[970011632598]" c="970011632598"/>
        <s v="[Карты].[Номер Карты].&amp;[970011632636]" c="970011632636"/>
        <s v="[Карты].[Номер Карты].&amp;[970011632693]" c="970011632693"/>
        <s v="[Карты].[Номер Карты].&amp;[970011632995]" c="970011632995"/>
        <s v="[Карты].[Номер Карты].&amp;[970011633218]" c="970011633218"/>
        <s v="[Карты].[Номер Карты].&amp;[970011633337]" c="970011633337"/>
        <s v="[Карты].[Номер Карты].&amp;[970011633428]" c="970011633428"/>
        <s v="[Карты].[Номер Карты].&amp;[970011633839]" c="970011633839"/>
        <s v="[Карты].[Номер Карты].&amp;[970011634067]" c="970011634067"/>
        <s v="[Карты].[Номер Карты].&amp;[970011634347]" c="970011634347"/>
        <s v="[Карты].[Номер Карты].&amp;[970011635221]" c="970011635221"/>
        <s v="[Карты].[Номер Карты].&amp;[970011635420]" c="970011635420"/>
        <s v="[Карты].[Номер Карты].&amp;[970011635698]" c="970011635698"/>
        <s v="[Карты].[Номер Карты].&amp;[970011635872]" c="970011635872"/>
        <s v="[Карты].[Номер Карты].&amp;[970011635942]" c="970011635942"/>
        <s v="[Карты].[Номер Карты].&amp;[970011635972]" c="970011635972"/>
        <s v="[Карты].[Номер Карты].&amp;[970011636529]" c="970011636529"/>
        <s v="[Карты].[Номер Карты].&amp;[970011636573]" c="970011636573"/>
        <s v="[Карты].[Номер Карты].&amp;[970011636860]" c="970011636860"/>
        <s v="[Карты].[Номер Карты].&amp;[970011637077]" c="970011637077"/>
        <s v="[Карты].[Номер Карты].&amp;[970011637134]" c="970011637134"/>
        <s v="[Карты].[Номер Карты].&amp;[970011637310]" c="970011637310"/>
        <s v="[Карты].[Номер Карты].&amp;[970011637780]" c="970011637780"/>
        <s v="[Карты].[Номер Карты].&amp;[970011638135]" c="970011638135"/>
        <s v="[Карты].[Номер Карты].&amp;[970011638227]" c="970011638227"/>
        <s v="[Карты].[Номер Карты].&amp;[970011638397]" c="970011638397"/>
        <s v="[Карты].[Номер Карты].&amp;[970011638785]" c="970011638785"/>
        <s v="[Карты].[Номер Карты].&amp;[970011639360]" c="970011639360"/>
        <s v="[Карты].[Номер Карты].&amp;[970011639536]" c="970011639536"/>
        <s v="[Карты].[Номер Карты].&amp;[970011640082]" c="970011640082"/>
        <s v="[Карты].[Номер Карты].&amp;[970011640185]" c="970011640185"/>
        <s v="[Карты].[Номер Карты].&amp;[970011640367]" c="970011640367"/>
        <s v="[Карты].[Номер Карты].&amp;[970011640395]" c="970011640395"/>
        <s v="[Карты].[Номер Карты].&amp;[970011640451]" c="970011640451"/>
        <s v="[Карты].[Номер Карты].&amp;[970011640601]" c="970011640601"/>
        <s v="[Карты].[Номер Карты].&amp;[970011640942]" c="970011640942"/>
        <s v="[Карты].[Номер Карты].&amp;[970011640999]" c="970011640999"/>
        <s v="[Карты].[Номер Карты].&amp;[970011641142]" c="970011641142"/>
        <s v="[Карты].[Номер Карты].&amp;[970011641263]" c="970011641263"/>
        <s v="[Карты].[Номер Карты].&amp;[970011642182]" c="970011642182"/>
        <s v="[Карты].[Номер Карты].&amp;[970011642189]" c="970011642189"/>
        <s v="[Карты].[Номер Карты].&amp;[970011642284]" c="970011642284"/>
        <s v="[Карты].[Номер Карты].&amp;[970011642442]" c="970011642442"/>
        <s v="[Карты].[Номер Карты].&amp;[970011642614]" c="970011642614"/>
        <s v="[Карты].[Номер Карты].&amp;[970011642852]" c="970011642852"/>
        <s v="[Карты].[Номер Карты].&amp;[970011643190]" c="970011643190"/>
        <s v="[Карты].[Номер Карты].&amp;[970011643205]" c="970011643205"/>
        <s v="[Карты].[Номер Карты].&amp;[970011643262]" c="970011643262"/>
        <s v="[Карты].[Номер Карты].&amp;[970011643921]" c="970011643921"/>
        <s v="[Карты].[Номер Карты].&amp;[970011644012]" c="970011644012"/>
        <s v="[Карты].[Номер Карты].&amp;[970011644244]" c="970011644244"/>
        <s v="[Карты].[Номер Карты].&amp;[970011644387]" c="970011644387"/>
        <s v="[Карты].[Номер Карты].&amp;[970011644781]" c="970011644781"/>
        <s v="[Карты].[Номер Карты].&amp;[970011644887]" c="970011644887"/>
        <s v="[Карты].[Номер Карты].&amp;[970011644927]" c="970011644927"/>
        <s v="[Карты].[Номер Карты].&amp;[970011645177]" c="970011645177"/>
        <s v="[Карты].[Номер Карты].&amp;[970011645547]" c="970011645547"/>
        <s v="[Карты].[Номер Карты].&amp;[970011645884]" c="970011645884"/>
        <s v="[Карты].[Номер Карты].&amp;[970011645960]" c="970011645960"/>
        <s v="[Карты].[Номер Карты].&amp;[970011646341]" c="970011646341"/>
        <s v="[Карты].[Номер Карты].&amp;[970011646386]" c="970011646386"/>
        <s v="[Карты].[Номер Карты].&amp;[970011646705]" c="970011646705"/>
        <s v="[Карты].[Номер Карты].&amp;[970011646825]" c="970011646825"/>
        <s v="[Карты].[Номер Карты].&amp;[970011647440]" c="970011647440"/>
        <s v="[Карты].[Номер Карты].&amp;[970011647910]" c="970011647910"/>
        <s v="[Карты].[Номер Карты].&amp;[970011647924]" c="970011647924"/>
        <s v="[Карты].[Номер Карты].&amp;[970011648025]" c="970011648025"/>
        <s v="[Карты].[Номер Карты].&amp;[970011648243]" c="970011648243"/>
        <s v="[Карты].[Номер Карты].&amp;[970011648310]" c="970011648310"/>
        <s v="[Карты].[Номер Карты].&amp;[970011648460]" c="970011648460"/>
        <s v="[Карты].[Номер Карты].&amp;[970011648819]" c="970011648819"/>
        <s v="[Карты].[Номер Карты].&amp;[970011648964]" c="970011648964"/>
        <s v="[Карты].[Номер Карты].&amp;[970011649010]" c="970011649010"/>
        <s v="[Карты].[Номер Карты].&amp;[970011649316]" c="970011649316"/>
        <s v="[Карты].[Номер Карты].&amp;[970011649337]" c="970011649337"/>
        <s v="[Карты].[Номер Карты].&amp;[970011649879]" c="970011649879"/>
        <s v="[Карты].[Номер Карты].&amp;[970011650101]" c="970011650101"/>
        <s v="[Карты].[Номер Карты].&amp;[970011650379]" c="970011650379"/>
        <s v="[Карты].[Номер Карты].&amp;[970011650407]" c="970011650407"/>
        <s v="[Карты].[Номер Карты].&amp;[970011650781]" c="970011650781"/>
        <s v="[Карты].[Номер Карты].&amp;[970011651258]" c="970011651258"/>
        <s v="[Карты].[Номер Карты].&amp;[970011651723]" c="970011651723"/>
        <s v="[Карты].[Номер Карты].&amp;[970011652196]" c="970011652196"/>
        <s v="[Карты].[Номер Карты].&amp;[970011652377]" c="970011652377"/>
        <s v="[Карты].[Номер Карты].&amp;[970011652417]" c="970011652417"/>
        <s v="[Карты].[Номер Карты].&amp;[970011652656]" c="970011652656"/>
        <s v="[Карты].[Номер Карты].&amp;[970011652725]" c="970011652725"/>
        <s v="[Карты].[Номер Карты].&amp;[970011652798]" c="970011652798"/>
        <s v="[Карты].[Номер Карты].&amp;[970011653038]" c="970011653038"/>
        <s v="[Карты].[Номер Карты].&amp;[970011653211]" c="970011653211"/>
        <s v="[Карты].[Номер Карты].&amp;[970011653708]" c="970011653708"/>
        <s v="[Карты].[Номер Карты].&amp;[970011654403]" c="970011654403"/>
        <s v="[Карты].[Номер Карты].&amp;[970011654616]" c="970011654616"/>
        <s v="[Карты].[Номер Карты].&amp;[970011655357]" c="970011655357"/>
        <s v="[Карты].[Номер Карты].&amp;[970011655552]" c="970011655552"/>
        <s v="[Карты].[Номер Карты].&amp;[970011656166]" c="970011656166"/>
        <s v="[Карты].[Номер Карты].&amp;[970011656236]" c="970011656236"/>
        <s v="[Карты].[Номер Карты].&amp;[970011656389]" c="970011656389"/>
        <s v="[Карты].[Номер Карты].&amp;[970011656391]" c="970011656391"/>
        <s v="[Карты].[Номер Карты].&amp;[970011657234]" c="970011657234"/>
        <s v="[Карты].[Номер Карты].&amp;[970011657256]" c="970011657256"/>
        <s v="[Карты].[Номер Карты].&amp;[970011657514]" c="970011657514"/>
        <s v="[Карты].[Номер Карты].&amp;[970011657775]" c="970011657775"/>
        <s v="[Карты].[Номер Карты].&amp;[970011658713]" c="970011658713"/>
        <s v="[Карты].[Номер Карты].&amp;[970011659024]" c="970011659024"/>
        <s v="[Карты].[Номер Карты].&amp;[970011659413]" c="970011659413"/>
        <s v="[Карты].[Номер Карты].&amp;[970011659944]" c="970011659944"/>
        <s v="[Карты].[Номер Карты].&amp;[970011660090]" c="970011660090"/>
        <s v="[Карты].[Номер Карты].&amp;[970011660133]" c="970011660133"/>
        <s v="[Карты].[Номер Карты].&amp;[970011660947]" c="970011660947"/>
        <s v="[Карты].[Номер Карты].&amp;[970011660958]" c="970011660958"/>
        <s v="[Карты].[Номер Карты].&amp;[970011661190]" c="970011661190"/>
        <s v="[Карты].[Номер Карты].&amp;[970011661865]" c="970011661865"/>
        <s v="[Карты].[Номер Карты].&amp;[970011661968]" c="970011661968"/>
        <s v="[Карты].[Номер Карты].&amp;[970011662284]" c="970011662284"/>
        <s v="[Карты].[Номер Карты].&amp;[970011662524]" c="970011662524"/>
        <s v="[Карты].[Номер Карты].&amp;[970011662527]" c="970011662527"/>
        <s v="[Карты].[Номер Карты].&amp;[970011662908]" c="970011662908"/>
        <s v="[Карты].[Номер Карты].&amp;[970011662977]" c="970011662977"/>
        <s v="[Карты].[Номер Карты].&amp;[970011663306]" c="970011663306"/>
        <s v="[Карты].[Номер Карты].&amp;[970011663400]" c="970011663400"/>
        <s v="[Карты].[Номер Карты].&amp;[970011663425]" c="970011663425"/>
        <s v="[Карты].[Номер Карты].&amp;[970011663498]" c="970011663498"/>
        <s v="[Карты].[Номер Карты].&amp;[970011663534]" c="970011663534"/>
        <s v="[Карты].[Номер Карты].&amp;[970011663656]" c="970011663656"/>
        <s v="[Карты].[Номер Карты].&amp;[970011663745]" c="970011663745"/>
        <s v="[Карты].[Номер Карты].&amp;[970011663881]" c="970011663881"/>
        <s v="[Карты].[Номер Карты].&amp;[970011663882]" c="970011663882"/>
        <s v="[Карты].[Номер Карты].&amp;[970011663988]" c="970011663988"/>
        <s v="[Карты].[Номер Карты].&amp;[970011664019]" c="970011664019"/>
        <s v="[Карты].[Номер Карты].&amp;[970011664020]" c="970011664020"/>
        <s v="[Карты].[Номер Карты].&amp;[970011664104]" c="970011664104"/>
        <s v="[Карты].[Номер Карты].&amp;[970011664217]" c="970011664217"/>
        <s v="[Карты].[Номер Карты].&amp;[970011664341]" c="970011664341"/>
        <s v="[Карты].[Номер Карты].&amp;[970011664655]" c="970011664655"/>
        <s v="[Карты].[Номер Карты].&amp;[970011665187]" c="970011665187"/>
        <s v="[Карты].[Номер Карты].&amp;[970011665302]" c="970011665302"/>
        <s v="[Карты].[Номер Карты].&amp;[970011665882]" c="970011665882"/>
        <s v="[Карты].[Номер Карты].&amp;[970011665970]" c="970011665970"/>
        <s v="[Карты].[Номер Карты].&amp;[970011666170]" c="970011666170"/>
        <s v="[Карты].[Номер Карты].&amp;[970011666286]" c="970011666286"/>
        <s v="[Карты].[Номер Карты].&amp;[970011666771]" c="970011666771"/>
        <s v="[Карты].[Номер Карты].&amp;[970011666837]" c="970011666837"/>
        <s v="[Карты].[Номер Карты].&amp;[970011666906]" c="970011666906"/>
        <s v="[Карты].[Номер Карты].&amp;[970011666968]" c="970011666968"/>
        <s v="[Карты].[Номер Карты].&amp;[970011667033]" c="970011667033"/>
        <s v="[Карты].[Номер Карты].&amp;[970011667323]" c="970011667323"/>
        <s v="[Карты].[Номер Карты].&amp;[970011668083]" c="970011668083"/>
        <s v="[Карты].[Номер Карты].&amp;[970011668366]" c="970011668366"/>
        <s v="[Карты].[Номер Карты].&amp;[970011668868]" c="970011668868"/>
        <s v="[Карты].[Номер Карты].&amp;[970011668934]" c="970011668934"/>
        <s v="[Карты].[Номер Карты].&amp;[970011668987]" c="970011668987"/>
        <s v="[Карты].[Номер Карты].&amp;[970011669097]" c="970011669097"/>
        <s v="[Карты].[Номер Карты].&amp;[970011669253]" c="970011669253"/>
        <s v="[Карты].[Номер Карты].&amp;[970011669466]" c="970011669466"/>
        <s v="[Карты].[Номер Карты].&amp;[970011669474]" c="970011669474"/>
        <s v="[Карты].[Номер Карты].&amp;[970011669569]" c="970011669569"/>
        <s v="[Карты].[Номер Карты].&amp;[970011670113]" c="970011670113"/>
        <s v="[Карты].[Номер Карты].&amp;[970011670668]" c="970011670668"/>
        <s v="[Карты].[Номер Карты].&amp;[970011671003]" c="970011671003"/>
        <s v="[Карты].[Номер Карты].&amp;[970011671038]" c="970011671038"/>
        <s v="[Карты].[Номер Карты].&amp;[970011671056]" c="970011671056"/>
        <s v="[Карты].[Номер Карты].&amp;[970011671148]" c="970011671148"/>
        <s v="[Карты].[Номер Карты].&amp;[970011671185]" c="970011671185"/>
        <s v="[Карты].[Номер Карты].&amp;[970011671412]" c="970011671412"/>
        <s v="[Карты].[Номер Карты].&amp;[970011671492]" c="970011671492"/>
        <s v="[Карты].[Номер Карты].&amp;[970011671714]" c="970011671714"/>
        <s v="[Карты].[Номер Карты].&amp;[970011671909]" c="970011671909"/>
        <s v="[Карты].[Номер Карты].&amp;[970011671913]" c="970011671913"/>
        <s v="[Карты].[Номер Карты].&amp;[970011671987]" c="970011671987"/>
        <s v="[Карты].[Номер Карты].&amp;[970011672040]" c="970011672040"/>
        <s v="[Карты].[Номер Карты].&amp;[970011672385]" c="970011672385"/>
        <s v="[Карты].[Номер Карты].&amp;[970011672496]" c="970011672496"/>
        <s v="[Карты].[Номер Карты].&amp;[970011672542]" c="970011672542"/>
        <s v="[Карты].[Номер Карты].&amp;[970011672649]" c="970011672649"/>
        <s v="[Карты].[Номер Карты].&amp;[970011672695]" c="970011672695"/>
        <s v="[Карты].[Номер Карты].&amp;[970011672857]" c="970011672857"/>
        <s v="[Карты].[Номер Карты].&amp;[970011672920]" c="970011672920"/>
        <s v="[Карты].[Номер Карты].&amp;[970011673014]" c="970011673014"/>
        <s v="[Карты].[Номер Карты].&amp;[970011673231]" c="970011673231"/>
        <s v="[Карты].[Номер Карты].&amp;[970011673283]" c="970011673283"/>
        <s v="[Карты].[Номер Карты].&amp;[970011673322]" c="970011673322"/>
        <s v="[Карты].[Номер Карты].&amp;[970011673391]" c="970011673391"/>
        <s v="[Карты].[Номер Карты].&amp;[970011673954]" c="970011673954"/>
        <s v="[Карты].[Номер Карты].&amp;[970011673982]" c="970011673982"/>
        <s v="[Карты].[Номер Карты].&amp;[970011674108]" c="970011674108"/>
        <s v="[Карты].[Номер Карты].&amp;[970011674150]" c="970011674150"/>
        <s v="[Карты].[Номер Карты].&amp;[970011674238]" c="970011674238"/>
        <s v="[Карты].[Номер Карты].&amp;[970011674421]" c="970011674421"/>
        <s v="[Карты].[Номер Карты].&amp;[970011674542]" c="970011674542"/>
        <s v="[Карты].[Номер Карты].&amp;[970011674634]" c="970011674634"/>
        <s v="[Карты].[Номер Карты].&amp;[970011674673]" c="970011674673"/>
        <s v="[Карты].[Номер Карты].&amp;[970011674734]" c="970011674734"/>
        <s v="[Карты].[Номер Карты].&amp;[970011675006]" c="970011675006"/>
        <s v="[Карты].[Номер Карты].&amp;[970011675203]" c="970011675203"/>
        <s v="[Карты].[Номер Карты].&amp;[970011675501]" c="970011675501"/>
        <s v="[Карты].[Номер Карты].&amp;[970011675618]" c="970011675618"/>
        <s v="[Карты].[Номер Карты].&amp;[970011675728]" c="970011675728"/>
        <s v="[Карты].[Номер Карты].&amp;[970011675874]" c="970011675874"/>
        <s v="[Карты].[Номер Карты].&amp;[970011676050]" c="970011676050"/>
        <s v="[Карты].[Номер Карты].&amp;[970011676063]" c="970011676063"/>
        <s v="[Карты].[Номер Карты].&amp;[970011676191]" c="970011676191"/>
        <s v="[Карты].[Номер Карты].&amp;[970011676283]" c="970011676283"/>
        <s v="[Карты].[Номер Карты].&amp;[970011676362]" c="970011676362"/>
        <s v="[Карты].[Номер Карты].&amp;[970011676462]" c="970011676462"/>
        <s v="[Карты].[Номер Карты].&amp;[970011676612]" c="970011676612"/>
        <s v="[Карты].[Номер Карты].&amp;[970011677243]" c="970011677243"/>
        <s v="[Карты].[Номер Карты].&amp;[970011678273]" c="970011678273"/>
        <s v="[Карты].[Номер Карты].&amp;[970011679165]" c="970011679165"/>
        <s v="[Карты].[Номер Карты].&amp;[970011679321]" c="970011679321"/>
        <s v="[Карты].[Номер Карты].&amp;[970011679651]" c="970011679651"/>
        <s v="[Карты].[Номер Карты].&amp;[970011679676]" c="970011679676"/>
        <s v="[Карты].[Номер Карты].&amp;[970011679847]" c="970011679847"/>
        <s v="[Карты].[Номер Карты].&amp;[970011680713]" c="970011680713"/>
        <s v="[Карты].[Номер Карты].&amp;[970011680894]" c="970011680894"/>
        <s v="[Карты].[Номер Карты].&amp;[970011681369]" c="970011681369"/>
        <s v="[Карты].[Номер Карты].&amp;[970011681399]" c="970011681399"/>
        <s v="[Карты].[Номер Карты].&amp;[970011681433]" c="970011681433"/>
        <s v="[Карты].[Номер Карты].&amp;[970011681665]" c="970011681665"/>
        <s v="[Карты].[Номер Карты].&amp;[970011682081]" c="970011682081"/>
        <s v="[Карты].[Номер Карты].&amp;[970011682285]" c="970011682285"/>
        <s v="[Карты].[Номер Карты].&amp;[970011682692]" c="970011682692"/>
        <s v="[Карты].[Номер Карты].&amp;[970011682707]" c="970011682707"/>
        <s v="[Карты].[Номер Карты].&amp;[970011683295]" c="970011683295"/>
        <s v="[Карты].[Номер Карты].&amp;[970011683458]" c="970011683458"/>
        <s v="[Карты].[Номер Карты].&amp;[970011683509]" c="970011683509"/>
        <s v="[Карты].[Номер Карты].&amp;[970011683608]" c="970011683608"/>
        <s v="[Карты].[Номер Карты].&amp;[970011683800]" c="970011683800"/>
        <s v="[Карты].[Номер Карты].&amp;[970011684262]" c="970011684262"/>
        <s v="[Карты].[Номер Карты].&amp;[970011684263]" c="970011684263"/>
        <s v="[Карты].[Номер Карты].&amp;[970011684270]" c="970011684270"/>
        <s v="[Карты].[Номер Карты].&amp;[970011684546]" c="970011684546"/>
        <s v="[Карты].[Номер Карты].&amp;[970011684558]" c="970011684558"/>
        <s v="[Карты].[Номер Карты].&amp;[970011684603]" c="970011684603"/>
        <s v="[Карты].[Номер Карты].&amp;[970011684990]" c="970011684990"/>
        <s v="[Карты].[Номер Карты].&amp;[970011685019]" c="970011685019"/>
        <s v="[Карты].[Номер Карты].&amp;[970011685121]" c="970011685121"/>
        <s v="[Карты].[Номер Карты].&amp;[970011685241]" c="970011685241"/>
        <s v="[Карты].[Номер Карты].&amp;[970011685439]" c="970011685439"/>
        <s v="[Карты].[Номер Карты].&amp;[970011685621]" c="970011685621"/>
        <s v="[Карты].[Номер Карты].&amp;[970011685672]" c="970011685672"/>
        <s v="[Карты].[Номер Карты].&amp;[970011685834]" c="970011685834"/>
        <s v="[Карты].[Номер Карты].&amp;[970011686473]" c="970011686473"/>
        <s v="[Карты].[Номер Карты].&amp;[970011686627]" c="970011686627"/>
        <s v="[Карты].[Номер Карты].&amp;[970011686890]" c="970011686890"/>
        <s v="[Карты].[Номер Карты].&amp;[970011687014]" c="970011687014"/>
        <s v="[Карты].[Номер Карты].&amp;[970011687032]" c="970011687032"/>
        <s v="[Карты].[Номер Карты].&amp;[970011687240]" c="970011687240"/>
        <s v="[Карты].[Номер Карты].&amp;[970011687264]" c="970011687264"/>
        <s v="[Карты].[Номер Карты].&amp;[970011687512]" c="970011687512"/>
        <s v="[Карты].[Номер Карты].&amp;[970011688090]" c="970011688090"/>
        <s v="[Карты].[Номер Карты].&amp;[970011688106]" c="970011688106"/>
        <s v="[Карты].[Номер Карты].&amp;[970011688238]" c="970011688238"/>
        <s v="[Карты].[Номер Карты].&amp;[970011688737]" c="970011688737"/>
        <s v="[Карты].[Номер Карты].&amp;[970011688907]" c="970011688907"/>
        <s v="[Карты].[Номер Карты].&amp;[970011689000]" c="970011689000"/>
        <s v="[Карты].[Номер Карты].&amp;[970011689069]" c="970011689069"/>
        <s v="[Карты].[Номер Карты].&amp;[970011689569]" c="970011689569"/>
        <s v="[Карты].[Номер Карты].&amp;[970011689585]" c="970011689585"/>
        <s v="[Карты].[Номер Карты].&amp;[970011689662]" c="970011689662"/>
        <s v="[Карты].[Номер Карты].&amp;[970011689757]" c="970011689757"/>
        <s v="[Карты].[Номер Карты].&amp;[970011689781]" c="970011689781"/>
        <s v="[Карты].[Номер Карты].&amp;[970011689988]" c="970011689988"/>
        <s v="[Карты].[Номер Карты].&amp;[970011690398]" c="970011690398"/>
        <s v="[Карты].[Номер Карты].&amp;[970011691130]" c="970011691130"/>
        <s v="[Карты].[Номер Карты].&amp;[970011691353]" c="970011691353"/>
        <s v="[Карты].[Номер Карты].&amp;[970011691376]" c="970011691376"/>
        <s v="[Карты].[Номер Карты].&amp;[970011691378]" c="970011691378"/>
        <s v="[Карты].[Номер Карты].&amp;[970011691460]" c="970011691460"/>
        <s v="[Карты].[Номер Карты].&amp;[970011691881]" c="970011691881"/>
        <s v="[Карты].[Номер Карты].&amp;[970011691909]" c="970011691909"/>
        <s v="[Карты].[Номер Карты].&amp;[970011692014]" c="970011692014"/>
        <s v="[Карты].[Номер Карты].&amp;[970011692042]" c="970011692042"/>
        <s v="[Карты].[Номер Карты].&amp;[970011692461]" c="970011692461"/>
        <s v="[Карты].[Номер Карты].&amp;[970011692912]" c="970011692912"/>
        <s v="[Карты].[Номер Карты].&amp;[970011693123]" c="970011693123"/>
        <s v="[Карты].[Номер Карты].&amp;[970011694085]" c="970011694085"/>
        <s v="[Карты].[Номер Карты].&amp;[970011694163]" c="970011694163"/>
        <s v="[Карты].[Номер Карты].&amp;[970011694281]" c="970011694281"/>
        <s v="[Карты].[Номер Карты].&amp;[970011694500]" c="970011694500"/>
        <s v="[Карты].[Номер Карты].&amp;[970011694567]" c="970011694567"/>
        <s v="[Карты].[Номер Карты].&amp;[970011694805]" c="970011694805"/>
        <s v="[Карты].[Номер Карты].&amp;[970011694856]" c="970011694856"/>
        <s v="[Карты].[Номер Карты].&amp;[970011695313]" c="970011695313"/>
        <s v="[Карты].[Номер Карты].&amp;[970011695495]" c="970011695495"/>
        <s v="[Карты].[Номер Карты].&amp;[970011695526]" c="970011695526"/>
        <s v="[Карты].[Номер Карты].&amp;[970011695603]" c="970011695603"/>
        <s v="[Карты].[Номер Карты].&amp;[970011696225]" c="970011696225"/>
        <s v="[Карты].[Номер Карты].&amp;[970011696323]" c="970011696323"/>
        <s v="[Карты].[Номер Карты].&amp;[970011696334]" c="970011696334"/>
        <s v="[Карты].[Номер Карты].&amp;[970011696493]" c="970011696493"/>
        <s v="[Карты].[Номер Карты].&amp;[970011696656]" c="970011696656"/>
        <s v="[Карты].[Номер Карты].&amp;[970011696701]" c="970011696701"/>
        <s v="[Карты].[Номер Карты].&amp;[970011696868]" c="970011696868"/>
        <s v="[Карты].[Номер Карты].&amp;[970011697079]" c="970011697079"/>
        <s v="[Карты].[Номер Карты].&amp;[970011697417]" c="970011697417"/>
        <s v="[Карты].[Номер Карты].&amp;[970011697547]" c="970011697547"/>
        <s v="[Карты].[Номер Карты].&amp;[970011697761]" c="970011697761"/>
        <s v="[Карты].[Номер Карты].&amp;[970011698618]" c="970011698618"/>
        <s v="[Карты].[Номер Карты].&amp;[970011698657]" c="970011698657"/>
        <s v="[Карты].[Номер Карты].&amp;[970011698674]" c="970011698674"/>
        <s v="[Карты].[Номер Карты].&amp;[970011698900]" c="970011698900"/>
        <s v="[Карты].[Номер Карты].&amp;[970011699219]" c="970011699219"/>
        <s v="[Карты].[Номер Карты].&amp;[970011699337]" c="970011699337"/>
        <s v="[Карты].[Номер Карты].&amp;[970011699566]" c="970011699566"/>
        <s v="[Карты].[Номер Карты].&amp;[970011699595]" c="970011699595"/>
        <s v="[Карты].[Номер Карты].&amp;[970011699669]" c="970011699669"/>
        <s v="[Карты].[Номер Карты].&amp;[970011699684]" c="970011699684"/>
        <s v="[Карты].[Номер Карты].&amp;[970011699880]" c="970011699880"/>
        <s v="[Карты].[Номер Карты].&amp;[970011699950]" c="970011699950"/>
        <s v="[Карты].[Номер Карты].&amp;[970011700104]" c="970011700104"/>
        <s v="[Карты].[Номер Карты].&amp;[970011700529]" c="970011700529"/>
        <s v="[Карты].[Номер Карты].&amp;[970011701191]" c="970011701191"/>
        <s v="[Карты].[Номер Карты].&amp;[970011701779]" c="970011701779"/>
        <s v="[Карты].[Номер Карты].&amp;[970011701822]" c="970011701822"/>
        <s v="[Карты].[Номер Карты].&amp;[970011702220]" c="970011702220"/>
        <s v="[Карты].[Номер Карты].&amp;[970011702251]" c="970011702251"/>
        <s v="[Карты].[Номер Карты].&amp;[970011702319]" c="970011702319"/>
        <s v="[Карты].[Номер Карты].&amp;[970011702411]" c="970011702411"/>
        <s v="[Карты].[Номер Карты].&amp;[970011702468]" c="970011702468"/>
        <s v="[Карты].[Номер Карты].&amp;[970011702936]" c="970011702936"/>
        <s v="[Карты].[Номер Карты].&amp;[970011702953]" c="970011702953"/>
        <s v="[Карты].[Номер Карты].&amp;[970011703146]" c="970011703146"/>
        <s v="[Карты].[Номер Карты].&amp;[970011703243]" c="970011703243"/>
        <s v="[Карты].[Номер Карты].&amp;[970011703706]" c="970011703706"/>
        <s v="[Карты].[Номер Карты].&amp;[970011703725]" c="970011703725"/>
        <s v="[Карты].[Номер Карты].&amp;[970011703855]" c="970011703855"/>
        <s v="[Карты].[Номер Карты].&amp;[970011703893]" c="970011703893"/>
        <s v="[Карты].[Номер Карты].&amp;[970011704406]" c="970011704406"/>
        <s v="[Карты].[Номер Карты].&amp;[970011704451]" c="970011704451"/>
        <s v="[Карты].[Номер Карты].&amp;[970011704638]" c="970011704638"/>
        <s v="[Карты].[Номер Карты].&amp;[970011705117]" c="970011705117"/>
        <s v="[Карты].[Номер Карты].&amp;[970011705935]" c="970011705935"/>
        <s v="[Карты].[Номер Карты].&amp;[970011706190]" c="970011706190"/>
        <s v="[Карты].[Номер Карты].&amp;[970011706658]" c="970011706658"/>
        <s v="[Карты].[Номер Карты].&amp;[970011706751]" c="970011706751"/>
        <s v="[Карты].[Номер Карты].&amp;[970011707124]" c="970011707124"/>
        <s v="[Карты].[Номер Карты].&amp;[970011707240]" c="970011707240"/>
        <s v="[Карты].[Номер Карты].&amp;[970011707269]" c="970011707269"/>
        <s v="[Карты].[Номер Карты].&amp;[970011707336]" c="970011707336"/>
        <s v="[Карты].[Номер Карты].&amp;[970011707521]" c="970011707521"/>
        <s v="[Карты].[Номер Карты].&amp;[970011708310]" c="970011708310"/>
        <s v="[Карты].[Номер Карты].&amp;[970011708312]" c="970011708312"/>
        <s v="[Карты].[Номер Карты].&amp;[970011708562]" c="970011708562"/>
        <s v="[Карты].[Номер Карты].&amp;[970011708867]" c="970011708867"/>
        <s v="[Карты].[Номер Карты].&amp;[970011708876]" c="970011708876"/>
        <s v="[Карты].[Номер Карты].&amp;[970011709290]" c="970011709290"/>
        <s v="[Карты].[Номер Карты].&amp;[970011709408]" c="970011709408"/>
        <s v="[Карты].[Номер Карты].&amp;[970011709694]" c="970011709694"/>
        <s v="[Карты].[Номер Карты].&amp;[970011709724]" c="970011709724"/>
        <s v="[Карты].[Номер Карты].&amp;[970011709868]" c="970011709868"/>
        <s v="[Карты].[Номер Карты].&amp;[970011710028]" c="970011710028"/>
        <s v="[Карты].[Номер Карты].&amp;[970011710287]" c="970011710287"/>
        <s v="[Карты].[Номер Карты].&amp;[970011710423]" c="970011710423"/>
        <s v="[Карты].[Номер Карты].&amp;[970011710553]" c="970011710553"/>
        <s v="[Карты].[Номер Карты].&amp;[970011710714]" c="970011710714"/>
        <s v="[Карты].[Номер Карты].&amp;[970011710870]" c="970011710870"/>
        <s v="[Карты].[Номер Карты].&amp;[970011711066]" c="970011711066"/>
        <s v="[Карты].[Номер Карты].&amp;[970011711181]" c="970011711181"/>
        <s v="[Карты].[Номер Карты].&amp;[970011711337]" c="970011711337"/>
        <s v="[Карты].[Номер Карты].&amp;[970011711565]" c="970011711565"/>
        <s v="[Карты].[Номер Карты].&amp;[970011711619]" c="970011711619"/>
        <s v="[Карты].[Номер Карты].&amp;[970011711889]" c="970011711889"/>
        <s v="[Карты].[Номер Карты].&amp;[970011711936]" c="970011711936"/>
        <s v="[Карты].[Номер Карты].&amp;[970011711971]" c="970011711971"/>
        <s v="[Карты].[Номер Карты].&amp;[970011712812]" c="970011712812"/>
        <s v="[Карты].[Номер Карты].&amp;[970011713381]" c="970011713381"/>
        <s v="[Карты].[Номер Карты].&amp;[970011714041]" c="970011714041"/>
        <s v="[Карты].[Номер Карты].&amp;[970011714075]" c="970011714075"/>
        <s v="[Карты].[Номер Карты].&amp;[970011714579]" c="970011714579"/>
        <s v="[Карты].[Номер Карты].&amp;[970011714636]" c="970011714636"/>
        <s v="[Карты].[Номер Карты].&amp;[970011715425]" c="970011715425"/>
        <s v="[Карты].[Номер Карты].&amp;[970011715611]" c="970011715611"/>
        <s v="[Карты].[Номер Карты].&amp;[970011715651]" c="970011715651"/>
        <s v="[Карты].[Номер Карты].&amp;[970011715688]" c="970011715688"/>
        <s v="[Карты].[Номер Карты].&amp;[970011715963]" c="970011715963"/>
        <s v="[Карты].[Номер Карты].&amp;[970011716056]" c="970011716056"/>
        <s v="[Карты].[Номер Карты].&amp;[970011716410]" c="970011716410"/>
        <s v="[Карты].[Номер Карты].&amp;[970011716425]" c="970011716425"/>
        <s v="[Карты].[Номер Карты].&amp;[970011716884]" c="970011716884"/>
        <s v="[Карты].[Номер Карты].&amp;[970011717176]" c="970011717176"/>
        <s v="[Карты].[Номер Карты].&amp;[970011717250]" c="970011717250"/>
        <s v="[Карты].[Номер Карты].&amp;[970011717711]" c="970011717711"/>
        <s v="[Карты].[Номер Карты].&amp;[970011718388]" c="970011718388"/>
        <s v="[Карты].[Номер Карты].&amp;[970011718443]" c="970011718443"/>
        <s v="[Карты].[Номер Карты].&amp;[970011718468]" c="970011718468"/>
        <s v="[Карты].[Номер Карты].&amp;[970011718855]" c="970011718855"/>
        <s v="[Карты].[Номер Карты].&amp;[970011718859]" c="970011718859"/>
        <s v="[Карты].[Номер Карты].&amp;[970011718894]" c="970011718894"/>
        <s v="[Карты].[Номер Карты].&amp;[970011719370]" c="970011719370"/>
        <s v="[Карты].[Номер Карты].&amp;[970011720239]" c="970011720239"/>
        <s v="[Карты].[Номер Карты].&amp;[970011720619]" c="970011720619"/>
        <s v="[Карты].[Номер Карты].&amp;[970011721123]" c="970011721123"/>
        <s v="[Карты].[Номер Карты].&amp;[970011721142]" c="970011721142"/>
        <s v="[Карты].[Номер Карты].&amp;[970011721384]" c="970011721384"/>
        <s v="[Карты].[Номер Карты].&amp;[970011721416]" c="970011721416"/>
        <s v="[Карты].[Номер Карты].&amp;[970011722159]" c="970011722159"/>
        <s v="[Карты].[Номер Карты].&amp;[970011722195]" c="970011722195"/>
        <s v="[Карты].[Номер Карты].&amp;[970011722678]" c="970011722678"/>
        <s v="[Карты].[Номер Карты].&amp;[970011722748]" c="970011722748"/>
        <s v="[Карты].[Номер Карты].&amp;[970011722890]" c="970011722890"/>
        <s v="[Карты].[Номер Карты].&amp;[970011723439]" c="970011723439"/>
        <s v="[Карты].[Номер Карты].&amp;[970011723518]" c="970011723518"/>
        <s v="[Карты].[Номер Карты].&amp;[970011724065]" c="970011724065"/>
        <s v="[Карты].[Номер Карты].&amp;[970011724283]" c="970011724283"/>
        <s v="[Карты].[Номер Карты].&amp;[970011724310]" c="970011724310"/>
        <s v="[Карты].[Номер Карты].&amp;[970011724362]" c="970011724362"/>
        <s v="[Карты].[Номер Карты].&amp;[970011724511]" c="970011724511"/>
        <s v="[Карты].[Номер Карты].&amp;[970011724965]" c="970011724965"/>
        <s v="[Карты].[Номер Карты].&amp;[970011724973]" c="970011724973"/>
        <s v="[Карты].[Номер Карты].&amp;[970011725030]" c="970011725030"/>
        <s v="[Карты].[Номер Карты].&amp;[970011725123]" c="970011725123"/>
        <s v="[Карты].[Номер Карты].&amp;[970011725416]" c="970011725416"/>
        <s v="[Карты].[Номер Карты].&amp;[970011725421]" c="970011725421"/>
        <s v="[Карты].[Номер Карты].&amp;[970011725708]" c="970011725708"/>
        <s v="[Карты].[Номер Карты].&amp;[970011726079]" c="970011726079"/>
        <s v="[Карты].[Номер Карты].&amp;[970011726331]" c="970011726331"/>
        <s v="[Карты].[Номер Карты].&amp;[970011726567]" c="970011726567"/>
        <s v="[Карты].[Номер Карты].&amp;[970011726795]" c="970011726795"/>
        <s v="[Карты].[Номер Карты].&amp;[970011726945]" c="970011726945"/>
        <s v="[Карты].[Номер Карты].&amp;[970011727108]" c="970011727108"/>
        <s v="[Карты].[Номер Карты].&amp;[970011727476]" c="970011727476"/>
        <s v="[Карты].[Номер Карты].&amp;[970011727710]" c="970011727710"/>
        <s v="[Карты].[Номер Карты].&amp;[970011727712]" c="970011727712"/>
        <s v="[Карты].[Номер Карты].&amp;[970011727750]" c="970011727750"/>
        <s v="[Карты].[Номер Карты].&amp;[970011728106]" c="970011728106"/>
        <s v="[Карты].[Номер Карты].&amp;[970011728128]" c="970011728128"/>
        <s v="[Карты].[Номер Карты].&amp;[970011728403]" c="970011728403"/>
        <s v="[Карты].[Номер Карты].&amp;[970011728503]" c="970011728503"/>
        <s v="[Карты].[Номер Карты].&amp;[970011728564]" c="970011728564"/>
        <s v="[Карты].[Номер Карты].&amp;[970011729064]" c="970011729064"/>
        <s v="[Карты].[Номер Карты].&amp;[970011729539]" c="970011729539"/>
        <s v="[Карты].[Номер Карты].&amp;[970011729548]" c="970011729548"/>
        <s v="[Карты].[Номер Карты].&amp;[970011729774]" c="970011729774"/>
        <s v="[Карты].[Номер Карты].&amp;[970011729860]" c="970011729860"/>
        <s v="[Карты].[Номер Карты].&amp;[970011729966]" c="970011729966"/>
        <s v="[Карты].[Номер Карты].&amp;[970011730445]" c="970011730445"/>
        <s v="[Карты].[Номер Карты].&amp;[970011730824]" c="970011730824"/>
        <s v="[Карты].[Номер Карты].&amp;[970011731015]" c="970011731015"/>
        <s v="[Карты].[Номер Карты].&amp;[970011731483]" c="970011731483"/>
        <s v="[Карты].[Номер Карты].&amp;[970011731536]" c="970011731536"/>
        <s v="[Карты].[Номер Карты].&amp;[970011731766]" c="970011731766"/>
        <s v="[Карты].[Номер Карты].&amp;[970011731985]" c="970011731985"/>
        <s v="[Карты].[Номер Карты].&amp;[970011732631]" c="970011732631"/>
        <s v="[Карты].[Номер Карты].&amp;[970011732663]" c="970011732663"/>
        <s v="[Карты].[Номер Карты].&amp;[970011732778]" c="970011732778"/>
        <s v="[Карты].[Номер Карты].&amp;[970011733534]" c="970011733534"/>
        <s v="[Карты].[Номер Карты].&amp;[970011733664]" c="970011733664"/>
        <s v="[Карты].[Номер Карты].&amp;[970011733980]" c="970011733980"/>
        <s v="[Карты].[Номер Карты].&amp;[970011734336]" c="970011734336"/>
        <s v="[Карты].[Номер Карты].&amp;[970011734350]" c="970011734350"/>
        <s v="[Карты].[Номер Карты].&amp;[970011734361]" c="970011734361"/>
        <s v="[Карты].[Номер Карты].&amp;[970011734824]" c="970011734824"/>
        <s v="[Карты].[Номер Карты].&amp;[970011734957]" c="970011734957"/>
        <s v="[Карты].[Номер Карты].&amp;[970011734971]" c="970011734971"/>
        <s v="[Карты].[Номер Карты].&amp;[970011735090]" c="970011735090"/>
        <s v="[Карты].[Номер Карты].&amp;[970011735268]" c="970011735268"/>
        <s v="[Карты].[Номер Карты].&amp;[970011735280]" c="970011735280"/>
        <s v="[Карты].[Номер Карты].&amp;[970011735301]" c="970011735301"/>
        <s v="[Карты].[Номер Карты].&amp;[970011735323]" c="970011735323"/>
        <s v="[Карты].[Номер Карты].&amp;[970011735386]" c="970011735386"/>
        <s v="[Карты].[Номер Карты].&amp;[970011735557]" c="970011735557"/>
        <s v="[Карты].[Номер Карты].&amp;[970011735681]" c="970011735681"/>
        <s v="[Карты].[Номер Карты].&amp;[970011735811]" c="970011735811"/>
        <s v="[Карты].[Номер Карты].&amp;[970011736101]" c="970011736101"/>
        <s v="[Карты].[Номер Карты].&amp;[970011736114]" c="970011736114"/>
        <s v="[Карты].[Номер Карты].&amp;[970011736390]" c="970011736390"/>
        <s v="[Карты].[Номер Карты].&amp;[970011736526]" c="970011736526"/>
        <s v="[Карты].[Номер Карты].&amp;[970011736939]" c="970011736939"/>
        <s v="[Карты].[Номер Карты].&amp;[970011737170]" c="970011737170"/>
        <s v="[Карты].[Номер Карты].&amp;[970011737590]" c="970011737590"/>
        <s v="[Карты].[Номер Карты].&amp;[970011737801]" c="970011737801"/>
        <s v="[Карты].[Номер Карты].&amp;[970011737882]" c="970011737882"/>
        <s v="[Карты].[Номер Карты].&amp;[970011737978]" c="970011737978"/>
        <s v="[Карты].[Номер Карты].&amp;[970011738041]" c="970011738041"/>
        <s v="[Карты].[Номер Карты].&amp;[970011738125]" c="970011738125"/>
        <s v="[Карты].[Номер Карты].&amp;[970011738500]" c="970011738500"/>
        <s v="[Карты].[Номер Карты].&amp;[970011738672]" c="970011738672"/>
        <s v="[Карты].[Номер Карты].&amp;[970011739178]" c="970011739178"/>
        <s v="[Карты].[Номер Карты].&amp;[970011739223]" c="970011739223"/>
        <s v="[Карты].[Номер Карты].&amp;[970011739844]" c="970011739844"/>
        <s v="[Карты].[Номер Карты].&amp;[970011739959]" c="970011739959"/>
        <s v="[Карты].[Номер Карты].&amp;[970011740213]" c="970011740213"/>
        <s v="[Карты].[Номер Карты].&amp;[970011740259]" c="970011740259"/>
        <s v="[Карты].[Номер Карты].&amp;[970011740648]" c="970011740648"/>
        <s v="[Карты].[Номер Карты].&amp;[970011740848]" c="970011740848"/>
        <s v="[Карты].[Номер Карты].&amp;[970011740957]" c="970011740957"/>
        <s v="[Карты].[Номер Карты].&amp;[970011740968]" c="970011740968"/>
        <s v="[Карты].[Номер Карты].&amp;[970011741055]" c="970011741055"/>
        <s v="[Карты].[Номер Карты].&amp;[970011741108]" c="970011741108"/>
        <s v="[Карты].[Номер Карты].&amp;[970011741238]" c="970011741238"/>
        <s v="[Карты].[Номер Карты].&amp;[970011741559]" c="970011741559"/>
        <s v="[Карты].[Номер Карты].&amp;[970011742325]" c="970011742325"/>
        <s v="[Карты].[Номер Карты].&amp;[970011742412]" c="970011742412"/>
        <s v="[Карты].[Номер Карты].&amp;[970011742669]" c="970011742669"/>
        <s v="[Карты].[Номер Карты].&amp;[970011742734]" c="970011742734"/>
        <s v="[Карты].[Номер Карты].&amp;[970011743092]" c="970011743092"/>
        <s v="[Карты].[Номер Карты].&amp;[970011743857]" c="970011743857"/>
        <s v="[Карты].[Номер Карты].&amp;[970011743895]" c="970011743895"/>
        <s v="[Карты].[Номер Карты].&amp;[970011743984]" c="970011743984"/>
        <s v="[Карты].[Номер Карты].&amp;[970011744265]" c="970011744265"/>
        <s v="[Карты].[Номер Карты].&amp;[970011744416]" c="970011744416"/>
        <s v="[Карты].[Номер Карты].&amp;[970011744524]" c="970011744524"/>
        <s v="[Карты].[Номер Карты].&amp;[970011744562]" c="970011744562"/>
        <s v="[Карты].[Номер Карты].&amp;[970011744873]" c="970011744873"/>
        <s v="[Карты].[Номер Карты].&amp;[970011744884]" c="970011744884"/>
        <s v="[Карты].[Номер Карты].&amp;[970011745099]" c="970011745099"/>
        <s v="[Карты].[Номер Карты].&amp;[970011745474]" c="970011745474"/>
        <s v="[Карты].[Номер Карты].&amp;[970011745504]" c="970011745504"/>
        <s v="[Карты].[Номер Карты].&amp;[970011745655]" c="970011745655"/>
        <s v="[Карты].[Номер Карты].&amp;[970011746055]" c="970011746055"/>
        <s v="[Карты].[Номер Карты].&amp;[970011746077]" c="970011746077"/>
        <s v="[Карты].[Номер Карты].&amp;[970011746191]" c="970011746191"/>
        <s v="[Карты].[Номер Карты].&amp;[970011746285]" c="970011746285"/>
        <s v="[Карты].[Номер Карты].&amp;[970011746425]" c="970011746425"/>
        <s v="[Карты].[Номер Карты].&amp;[970011747906]" c="970011747906"/>
        <s v="[Карты].[Номер Карты].&amp;[970011748354]" c="970011748354"/>
        <s v="[Карты].[Номер Карты].&amp;[970011748732]" c="970011748732"/>
        <s v="[Карты].[Номер Карты].&amp;[970011748877]" c="970011748877"/>
        <s v="[Карты].[Номер Карты].&amp;[970011749299]" c="970011749299"/>
        <s v="[Карты].[Номер Карты].&amp;[970011749333]" c="970011749333"/>
        <s v="[Карты].[Номер Карты].&amp;[970011749384]" c="970011749384"/>
        <s v="[Карты].[Номер Карты].&amp;[970011749677]" c="970011749677"/>
        <s v="[Карты].[Номер Карты].&amp;[970011749875]" c="970011749875"/>
        <s v="[Карты].[Номер Карты].&amp;[970011749894]" c="970011749894"/>
        <s v="[Карты].[Номер Карты].&amp;[970011750769]" c="970011750769"/>
        <s v="[Карты].[Номер Карты].&amp;[970011751432]" c="970011751432"/>
        <s v="[Карты].[Номер Карты].&amp;[970011751656]" c="970011751656"/>
        <s v="[Карты].[Номер Карты].&amp;[970011751885]" c="970011751885"/>
        <s v="[Карты].[Номер Карты].&amp;[970011752579]" c="970011752579"/>
        <s v="[Карты].[Номер Карты].&amp;[970011752870]" c="970011752870"/>
        <s v="[Карты].[Номер Карты].&amp;[970011752954]" c="970011752954"/>
        <s v="[Карты].[Номер Карты].&amp;[970011753297]" c="970011753297"/>
        <s v="[Карты].[Номер Карты].&amp;[970011753504]" c="970011753504"/>
        <s v="[Карты].[Номер Карты].&amp;[970011753987]" c="970011753987"/>
        <s v="[Карты].[Номер Карты].&amp;[970011754096]" c="970011754096"/>
        <s v="[Карты].[Номер Карты].&amp;[970011754097]" c="970011754097"/>
        <s v="[Карты].[Номер Карты].&amp;[970011754832]" c="970011754832"/>
        <s v="[Карты].[Номер Карты].&amp;[970011755043]" c="970011755043"/>
        <s v="[Карты].[Номер Карты].&amp;[970011755147]" c="970011755147"/>
        <s v="[Карты].[Номер Карты].&amp;[970011755153]" c="970011755153"/>
        <s v="[Карты].[Номер Карты].&amp;[970011755241]" c="970011755241"/>
        <s v="[Карты].[Номер Карты].&amp;[970011755272]" c="970011755272"/>
        <s v="[Карты].[Номер Карты].&amp;[970011755392]" c="970011755392"/>
        <s v="[Карты].[Номер Карты].&amp;[970011755413]" c="970011755413"/>
        <s v="[Карты].[Номер Карты].&amp;[970011755701]" c="970011755701"/>
        <s v="[Карты].[Номер Карты].&amp;[970011755777]" c="970011755777"/>
        <s v="[Карты].[Номер Карты].&amp;[970011756015]" c="970011756015"/>
        <s v="[Карты].[Номер Карты].&amp;[970011756629]" c="970011756629"/>
        <s v="[Карты].[Номер Карты].&amp;[970011756816]" c="970011756816"/>
        <s v="[Карты].[Номер Карты].&amp;[970011757392]" c="970011757392"/>
        <s v="[Карты].[Номер Карты].&amp;[970011757620]" c="970011757620"/>
        <s v="[Карты].[Номер Карты].&amp;[970011757737]" c="970011757737"/>
        <s v="[Карты].[Номер Карты].&amp;[970011758793]" c="970011758793"/>
        <s v="[Карты].[Номер Карты].&amp;[970011759549]" c="970011759549"/>
        <s v="[Карты].[Номер Карты].&amp;[970011759592]" c="970011759592"/>
        <s v="[Карты].[Номер Карты].&amp;[970011759617]" c="970011759617"/>
        <s v="[Карты].[Номер Карты].&amp;[970011759872]" c="970011759872"/>
        <s v="[Карты].[Номер Карты].&amp;[970011760279]" c="970011760279"/>
        <s v="[Карты].[Номер Карты].&amp;[970011760410]" c="970011760410"/>
        <s v="[Карты].[Номер Карты].&amp;[970011760688]" c="970011760688"/>
        <s v="[Карты].[Номер Карты].&amp;[970011761819]" c="970011761819"/>
        <s v="[Карты].[Номер Карты].&amp;[970011761952]" c="970011761952"/>
        <s v="[Карты].[Номер Карты].&amp;[970011761970]" c="970011761970"/>
        <s v="[Карты].[Номер Карты].&amp;[970011762190]" c="970011762190"/>
        <s v="[Карты].[Номер Карты].&amp;[970011762275]" c="970011762275"/>
        <s v="[Карты].[Номер Карты].&amp;[970011762934]" c="970011762934"/>
        <s v="[Карты].[Номер Карты].&amp;[970011762949]" c="970011762949"/>
        <s v="[Карты].[Номер Карты].&amp;[970011763411]" c="970011763411"/>
        <s v="[Карты].[Номер Карты].&amp;[970011763654]" c="970011763654"/>
        <s v="[Карты].[Номер Карты].&amp;[970011763821]" c="970011763821"/>
        <s v="[Карты].[Номер Карты].&amp;[970011764462]" c="970011764462"/>
        <s v="[Карты].[Номер Карты].&amp;[970011764505]" c="970011764505"/>
        <s v="[Карты].[Номер Карты].&amp;[970011765338]" c="970011765338"/>
        <s v="[Карты].[Номер Карты].&amp;[970011766272]" c="970011766272"/>
        <s v="[Карты].[Номер Карты].&amp;[970011766311]" c="970011766311"/>
        <s v="[Карты].[Номер Карты].&amp;[970011766348]" c="970011766348"/>
        <s v="[Карты].[Номер Карты].&amp;[970011766570]" c="970011766570"/>
        <s v="[Карты].[Номер Карты].&amp;[970011766625]" c="970011766625"/>
        <s v="[Карты].[Номер Карты].&amp;[970011767259]" c="970011767259"/>
        <s v="[Карты].[Номер Карты].&amp;[970011767366]" c="970011767366"/>
        <s v="[Карты].[Номер Карты].&amp;[970011767422]" c="970011767422"/>
        <s v="[Карты].[Номер Карты].&amp;[970011767514]" c="970011767514"/>
        <s v="[Карты].[Номер Карты].&amp;[970011767598]" c="970011767598"/>
        <s v="[Карты].[Номер Карты].&amp;[970011767795]" c="970011767795"/>
        <s v="[Карты].[Номер Карты].&amp;[970011767919]" c="970011767919"/>
        <s v="[Карты].[Номер Карты].&amp;[970011768245]" c="970011768245"/>
        <s v="[Карты].[Номер Карты].&amp;[970011768349]" c="970011768349"/>
        <s v="[Карты].[Номер Карты].&amp;[970011768460]" c="970011768460"/>
        <s v="[Карты].[Номер Карты].&amp;[970011768581]" c="970011768581"/>
        <s v="[Карты].[Номер Карты].&amp;[970011768662]" c="970011768662"/>
        <s v="[Карты].[Номер Карты].&amp;[970011768907]" c="970011768907"/>
        <s v="[Карты].[Номер Карты].&amp;[970011769062]" c="970011769062"/>
        <s v="[Карты].[Номер Карты].&amp;[970011769422]" c="970011769422"/>
        <s v="[Карты].[Номер Карты].&amp;[970011769550]" c="970011769550"/>
        <s v="[Карты].[Номер Карты].&amp;[970011769709]" c="970011769709"/>
        <s v="[Карты].[Номер Карты].&amp;[970011769739]" c="970011769739"/>
        <s v="[Карты].[Номер Карты].&amp;[970011769861]" c="970011769861"/>
        <s v="[Карты].[Номер Карты].&amp;[970011770020]" c="970011770020"/>
        <s v="[Карты].[Номер Карты].&amp;[970011770483]" c="970011770483"/>
        <s v="[Карты].[Номер Карты].&amp;[970011770800]" c="970011770800"/>
        <s v="[Карты].[Номер Карты].&amp;[970011770804]" c="970011770804"/>
        <s v="[Карты].[Номер Карты].&amp;[970011770941]" c="970011770941"/>
        <s v="[Карты].[Номер Карты].&amp;[970011770944]" c="970011770944"/>
        <s v="[Карты].[Номер Карты].&amp;[970011771052]" c="970011771052"/>
        <s v="[Карты].[Номер Карты].&amp;[970011771142]" c="970011771142"/>
        <s v="[Карты].[Номер Карты].&amp;[970011771184]" c="970011771184"/>
        <s v="[Карты].[Номер Карты].&amp;[970011771905]" c="970011771905"/>
        <s v="[Карты].[Номер Карты].&amp;[970011771996]" c="970011771996"/>
        <s v="[Карты].[Номер Карты].&amp;[970011772469]" c="970011772469"/>
        <s v="[Карты].[Номер Карты].&amp;[970011772650]" c="970011772650"/>
        <s v="[Карты].[Номер Карты].&amp;[970011773310]" c="970011773310"/>
        <s v="[Карты].[Номер Карты].&amp;[970011773461]" c="970011773461"/>
        <s v="[Карты].[Номер Карты].&amp;[970011773555]" c="970011773555"/>
        <s v="[Карты].[Номер Карты].&amp;[970011773606]" c="970011773606"/>
        <s v="[Карты].[Номер Карты].&amp;[970011774164]" c="970011774164"/>
        <s v="[Карты].[Номер Карты].&amp;[970011774245]" c="970011774245"/>
        <s v="[Карты].[Номер Карты].&amp;[970011774697]" c="970011774697"/>
        <s v="[Карты].[Номер Карты].&amp;[970011774806]" c="970011774806"/>
        <s v="[Карты].[Номер Карты].&amp;[970011774866]" c="970011774866"/>
        <s v="[Карты].[Номер Карты].&amp;[970011774897]" c="970011774897"/>
        <s v="[Карты].[Номер Карты].&amp;[970011775065]" c="970011775065"/>
        <s v="[Карты].[Номер Карты].&amp;[970011775136]" c="970011775136"/>
        <s v="[Карты].[Номер Карты].&amp;[970011775657]" c="970011775657"/>
        <s v="[Карты].[Номер Карты].&amp;[970011776146]" c="970011776146"/>
        <s v="[Карты].[Номер Карты].&amp;[970011776931]" c="970011776931"/>
        <s v="[Карты].[Номер Карты].&amp;[970011777078]" c="970011777078"/>
        <s v="[Карты].[Номер Карты].&amp;[970011777119]" c="970011777119"/>
        <s v="[Карты].[Номер Карты].&amp;[970011777323]" c="970011777323"/>
        <s v="[Карты].[Номер Карты].&amp;[970011777623]" c="970011777623"/>
        <s v="[Карты].[Номер Карты].&amp;[970011778167]" c="970011778167"/>
        <s v="[Карты].[Номер Карты].&amp;[970011778171]" c="970011778171"/>
        <s v="[Карты].[Номер Карты].&amp;[970011778221]" c="970011778221"/>
        <s v="[Карты].[Номер Карты].&amp;[970011778280]" c="970011778280"/>
        <s v="[Карты].[Номер Карты].&amp;[970011778299]" c="970011778299"/>
        <s v="[Карты].[Номер Карты].&amp;[970011778586]" c="970011778586"/>
        <s v="[Карты].[Номер Карты].&amp;[970011779504]" c="970011779504"/>
        <s v="[Карты].[Номер Карты].&amp;[970011779748]" c="970011779748"/>
        <s v="[Карты].[Номер Карты].&amp;[970011779796]" c="970011779796"/>
        <s v="[Карты].[Номер Карты].&amp;[970011780075]" c="970011780075"/>
        <s v="[Карты].[Номер Карты].&amp;[970011780104]" c="970011780104"/>
        <s v="[Карты].[Номер Карты].&amp;[970011780760]" c="970011780760"/>
        <s v="[Карты].[Номер Карты].&amp;[970011780944]" c="970011780944"/>
        <s v="[Карты].[Номер Карты].&amp;[970011780961]" c="970011780961"/>
        <s v="[Карты].[Номер Карты].&amp;[970011781018]" c="970011781018"/>
        <s v="[Карты].[Номер Карты].&amp;[970011781074]" c="970011781074"/>
        <s v="[Карты].[Номер Карты].&amp;[970011781575]" c="970011781575"/>
        <s v="[Карты].[Номер Карты].&amp;[970011781649]" c="970011781649"/>
        <s v="[Карты].[Номер Карты].&amp;[970011782233]" c="970011782233"/>
        <s v="[Карты].[Номер Карты].&amp;[970011782780]" c="970011782780"/>
        <s v="[Карты].[Номер Карты].&amp;[970011782828]" c="970011782828"/>
        <s v="[Карты].[Номер Карты].&amp;[970011782850]" c="970011782850"/>
        <s v="[Карты].[Номер Карты].&amp;[970011782872]" c="970011782872"/>
        <s v="[Карты].[Номер Карты].&amp;[970011783062]" c="970011783062"/>
        <s v="[Карты].[Номер Карты].&amp;[970011783536]" c="970011783536"/>
        <s v="[Карты].[Номер Карты].&amp;[970011783615]" c="970011783615"/>
        <s v="[Карты].[Номер Карты].&amp;[970011783742]" c="970011783742"/>
        <s v="[Карты].[Номер Карты].&amp;[970011783763]" c="970011783763"/>
        <s v="[Карты].[Номер Карты].&amp;[970011783901]" c="970011783901"/>
        <s v="[Карты].[Номер Карты].&amp;[970011784399]" c="970011784399"/>
        <s v="[Карты].[Номер Карты].&amp;[970011784517]" c="970011784517"/>
        <s v="[Карты].[Номер Карты].&amp;[970011784840]" c="970011784840"/>
        <s v="[Карты].[Номер Карты].&amp;[970011785023]" c="970011785023"/>
        <s v="[Карты].[Номер Карты].&amp;[970011785180]" c="970011785180"/>
        <s v="[Карты].[Номер Карты].&amp;[970011785281]" c="970011785281"/>
        <s v="[Карты].[Номер Карты].&amp;[970011785963]" c="970011785963"/>
        <s v="[Карты].[Номер Карты].&amp;[970011786173]" c="970011786173"/>
        <s v="[Карты].[Номер Карты].&amp;[970011786506]" c="970011786506"/>
        <s v="[Карты].[Номер Карты].&amp;[970011786803]" c="970011786803"/>
        <s v="[Карты].[Номер Карты].&amp;[970011786981]" c="970011786981"/>
        <s v="[Карты].[Номер Карты].&amp;[970011787667]" c="970011787667"/>
        <s v="[Карты].[Номер Карты].&amp;[970011787707]" c="970011787707"/>
        <s v="[Карты].[Номер Карты].&amp;[970011788178]" c="970011788178"/>
        <s v="[Карты].[Номер Карты].&amp;[970011788266]" c="970011788266"/>
        <s v="[Карты].[Номер Карты].&amp;[970011788647]" c="970011788647"/>
        <s v="[Карты].[Номер Карты].&amp;[970011789026]" c="970011789026"/>
        <s v="[Карты].[Номер Карты].&amp;[970011789167]" c="970011789167"/>
        <s v="[Карты].[Номер Карты].&amp;[970011789577]" c="970011789577"/>
        <s v="[Карты].[Номер Карты].&amp;[970011790089]" c="970011790089"/>
        <s v="[Карты].[Номер Карты].&amp;[970011790126]" c="970011790126"/>
        <s v="[Карты].[Номер Карты].&amp;[970011791218]" c="970011791218"/>
        <s v="[Карты].[Номер Карты].&amp;[970011791347]" c="970011791347"/>
        <s v="[Карты].[Номер Карты].&amp;[970011791535]" c="970011791535"/>
        <s v="[Карты].[Номер Карты].&amp;[970011791602]" c="970011791602"/>
        <s v="[Карты].[Номер Карты].&amp;[970011791710]" c="970011791710"/>
        <s v="[Карты].[Номер Карты].&amp;[970011791813]" c="970011791813"/>
        <s v="[Карты].[Номер Карты].&amp;[970011791815]" c="970011791815"/>
        <s v="[Карты].[Номер Карты].&amp;[970011792277]" c="970011792277"/>
        <s v="[Карты].[Номер Карты].&amp;[970011792562]" c="970011792562"/>
        <s v="[Карты].[Номер Карты].&amp;[970011792724]" c="970011792724"/>
        <s v="[Карты].[Номер Карты].&amp;[970011793338]" c="970011793338"/>
        <s v="[Карты].[Номер Карты].&amp;[970011793780]" c="970011793780"/>
        <s v="[Карты].[Номер Карты].&amp;[970011793960]" c="970011793960"/>
        <s v="[Карты].[Номер Карты].&amp;[970011794194]" c="970011794194"/>
        <s v="[Карты].[Номер Карты].&amp;[970011794545]" c="970011794545"/>
        <s v="[Карты].[Номер Карты].&amp;[970011794950]" c="970011794950"/>
        <s v="[Карты].[Номер Карты].&amp;[970011795206]" c="970011795206"/>
        <s v="[Карты].[Номер Карты].&amp;[970011795491]" c="970011795491"/>
        <s v="[Карты].[Номер Карты].&amp;[970011795686]" c="970011795686"/>
        <s v="[Карты].[Номер Карты].&amp;[970011795760]" c="970011795760"/>
        <s v="[Карты].[Номер Карты].&amp;[970011795950]" c="970011795950"/>
        <s v="[Карты].[Номер Карты].&amp;[970011796205]" c="970011796205"/>
        <s v="[Карты].[Номер Карты].&amp;[970011796649]" c="970011796649"/>
        <s v="[Карты].[Номер Карты].&amp;[970011796782]" c="970011796782"/>
        <s v="[Карты].[Номер Карты].&amp;[970011796814]" c="970011796814"/>
        <s v="[Карты].[Номер Карты].&amp;[970011797063]" c="970011797063"/>
        <s v="[Карты].[Номер Карты].&amp;[970011797231]" c="970011797231"/>
        <s v="[Карты].[Номер Карты].&amp;[970011797726]" c="970011797726"/>
        <s v="[Карты].[Номер Карты].&amp;[970011797847]" c="970011797847"/>
        <s v="[Карты].[Номер Карты].&amp;[970011797989]" c="970011797989"/>
        <s v="[Карты].[Номер Карты].&amp;[970011798052]" c="970011798052"/>
        <s v="[Карты].[Номер Карты].&amp;[970011798750]" c="970011798750"/>
        <s v="[Карты].[Номер Карты].&amp;[970011799022]" c="970011799022"/>
        <s v="[Карты].[Номер Карты].&amp;[970011799026]" c="970011799026"/>
        <s v="[Карты].[Номер Карты].&amp;[970011799064]" c="970011799064"/>
        <s v="[Карты].[Номер Карты].&amp;[970011799228]" c="970011799228"/>
        <s v="[Карты].[Номер Карты].&amp;[970011799248]" c="970011799248"/>
        <s v="[Карты].[Номер Карты].&amp;[970011799290]" c="970011799290"/>
        <s v="[Карты].[Номер Карты].&amp;[970011799365]" c="970011799365"/>
        <s v="[Карты].[Номер Карты].&amp;[970011800002]" c="970011800002"/>
        <s v="[Карты].[Номер Карты].&amp;[970011800080]" c="970011800080"/>
        <s v="[Карты].[Номер Карты].&amp;[970011800267]" c="970011800267"/>
        <s v="[Карты].[Номер Карты].&amp;[970011800586]" c="970011800586"/>
        <s v="[Карты].[Номер Карты].&amp;[970011800827]" c="970011800827"/>
        <s v="[Карты].[Номер Карты].&amp;[970011801662]" c="970011801662"/>
        <s v="[Карты].[Номер Карты].&amp;[970011802825]" c="970011802825"/>
        <s v="[Карты].[Номер Карты].&amp;[970011802877]" c="970011802877"/>
        <s v="[Карты].[Номер Карты].&amp;[970011802885]" c="970011802885"/>
        <s v="[Карты].[Номер Карты].&amp;[970011802937]" c="970011802937"/>
        <s v="[Карты].[Номер Карты].&amp;[970011802992]" c="970011802992"/>
        <s v="[Карты].[Номер Карты].&amp;[970011803071]" c="970011803071"/>
        <s v="[Карты].[Номер Карты].&amp;[970011803314]" c="970011803314"/>
        <s v="[Карты].[Номер Карты].&amp;[970011803344]" c="970011803344"/>
        <s v="[Карты].[Номер Карты].&amp;[970011803605]" c="970011803605"/>
        <s v="[Карты].[Номер Карты].&amp;[970011803645]" c="970011803645"/>
        <s v="[Карты].[Номер Карты].&amp;[970011803705]" c="970011803705"/>
        <s v="[Карты].[Номер Карты].&amp;[970011804076]" c="970011804076"/>
        <s v="[Карты].[Номер Карты].&amp;[970011804201]" c="970011804201"/>
        <s v="[Карты].[Номер Карты].&amp;[970011804873]" c="970011804873"/>
        <s v="[Карты].[Номер Карты].&amp;[970011805158]" c="970011805158"/>
        <s v="[Карты].[Номер Карты].&amp;[970011805327]" c="970011805327"/>
        <s v="[Карты].[Номер Карты].&amp;[970011805447]" c="970011805447"/>
        <s v="[Карты].[Номер Карты].&amp;[970011805511]" c="970011805511"/>
        <s v="[Карты].[Номер Карты].&amp;[970011805538]" c="970011805538"/>
        <s v="[Карты].[Номер Карты].&amp;[970011805708]" c="970011805708"/>
        <s v="[Карты].[Номер Карты].&amp;[970011806045]" c="970011806045"/>
        <s v="[Карты].[Номер Карты].&amp;[970011806538]" c="970011806538"/>
        <s v="[Карты].[Номер Карты].&amp;[970011806861]" c="970011806861"/>
        <s v="[Карты].[Номер Карты].&amp;[970011806875]" c="970011806875"/>
        <s v="[Карты].[Номер Карты].&amp;[970011806906]" c="970011806906"/>
        <s v="[Карты].[Номер Карты].&amp;[970011807516]" c="970011807516"/>
        <s v="[Карты].[Номер Карты].&amp;[970011807656]" c="970011807656"/>
        <s v="[Карты].[Номер Карты].&amp;[970011807913]" c="970011807913"/>
        <s v="[Карты].[Номер Карты].&amp;[970011807937]" c="970011807937"/>
        <s v="[Карты].[Номер Карты].&amp;[970011808301]" c="970011808301"/>
        <s v="[Карты].[Номер Карты].&amp;[970011808460]" c="970011808460"/>
        <s v="[Карты].[Номер Карты].&amp;[970011808547]" c="970011808547"/>
        <s v="[Карты].[Номер Карты].&amp;[970011808589]" c="970011808589"/>
        <s v="[Карты].[Номер Карты].&amp;[970011809326]" c="970011809326"/>
        <s v="[Карты].[Номер Карты].&amp;[970011809416]" c="970011809416"/>
        <s v="[Карты].[Номер Карты].&amp;[970011809798]" c="970011809798"/>
        <s v="[Карты].[Номер Карты].&amp;[970011809981]" c="970011809981"/>
        <s v="[Карты].[Номер Карты].&amp;[970011810091]" c="970011810091"/>
        <s v="[Карты].[Номер Карты].&amp;[970011810151]" c="970011810151"/>
        <s v="[Карты].[Номер Карты].&amp;[970011810193]" c="970011810193"/>
        <s v="[Карты].[Номер Карты].&amp;[970011810535]" c="970011810535"/>
        <s v="[Карты].[Номер Карты].&amp;[970011810730]" c="970011810730"/>
        <s v="[Карты].[Номер Карты].&amp;[970011810765]" c="970011810765"/>
        <s v="[Карты].[Номер Карты].&amp;[970011811297]" c="970011811297"/>
        <s v="[Карты].[Номер Карты].&amp;[970011811479]" c="970011811479"/>
        <s v="[Карты].[Номер Карты].&amp;[970011811708]" c="970011811708"/>
        <s v="[Карты].[Номер Карты].&amp;[970011811735]" c="970011811735"/>
        <s v="[Карты].[Номер Карты].&amp;[970011812001]" c="970011812001"/>
        <s v="[Карты].[Номер Карты].&amp;[970011812127]" c="970011812127"/>
        <s v="[Карты].[Номер Карты].&amp;[970011812209]" c="970011812209"/>
        <s v="[Карты].[Номер Карты].&amp;[970011812349]" c="970011812349"/>
        <s v="[Карты].[Номер Карты].&amp;[970011812559]" c="970011812559"/>
        <s v="[Карты].[Номер Карты].&amp;[970011812689]" c="970011812689"/>
        <s v="[Карты].[Номер Карты].&amp;[970011812722]" c="970011812722"/>
        <s v="[Карты].[Номер Карты].&amp;[970011812973]" c="970011812973"/>
        <s v="[Карты].[Номер Карты].&amp;[970011813569]" c="970011813569"/>
        <s v="[Карты].[Номер Карты].&amp;[970011813840]" c="970011813840"/>
        <s v="[Карты].[Номер Карты].&amp;[970011814071]" c="970011814071"/>
        <s v="[Карты].[Номер Карты].&amp;[970011814154]" c="970011814154"/>
        <s v="[Карты].[Номер Карты].&amp;[970011814167]" c="970011814167"/>
        <s v="[Карты].[Номер Карты].&amp;[970011814332]" c="970011814332"/>
        <s v="[Карты].[Номер Карты].&amp;[970011814570]" c="970011814570"/>
        <s v="[Карты].[Номер Карты].&amp;[970011814864]" c="970011814864"/>
        <s v="[Карты].[Номер Карты].&amp;[970011814894]" c="970011814894"/>
        <s v="[Карты].[Номер Карты].&amp;[970011815635]" c="970011815635"/>
        <s v="[Карты].[Номер Карты].&amp;[970011815721]" c="970011815721"/>
        <s v="[Карты].[Номер Карты].&amp;[970011815768]" c="970011815768"/>
        <s v="[Карты].[Номер Карты].&amp;[970011816772]" c="970011816772"/>
        <s v="[Карты].[Номер Карты].&amp;[970011817350]" c="970011817350"/>
        <s v="[Карты].[Номер Карты].&amp;[970011817379]" c="970011817379"/>
        <s v="[Карты].[Номер Карты].&amp;[970011817424]" c="970011817424"/>
        <s v="[Карты].[Номер Карты].&amp;[970011818272]" c="970011818272"/>
        <s v="[Карты].[Номер Карты].&amp;[970011818283]" c="970011818283"/>
        <s v="[Карты].[Номер Карты].&amp;[970011818310]" c="970011818310"/>
        <s v="[Карты].[Номер Карты].&amp;[970011818374]" c="970011818374"/>
        <s v="[Карты].[Номер Карты].&amp;[970011818601]" c="970011818601"/>
        <s v="[Карты].[Номер Карты].&amp;[970011818791]" c="970011818791"/>
        <s v="[Карты].[Номер Карты].&amp;[970011819090]" c="970011819090"/>
        <s v="[Карты].[Номер Карты].&amp;[970011819336]" c="970011819336"/>
        <s v="[Карты].[Номер Карты].&amp;[970011819466]" c="970011819466"/>
        <s v="[Карты].[Номер Карты].&amp;[970011819476]" c="970011819476"/>
        <s v="[Карты].[Номер Карты].&amp;[970011819546]" c="970011819546"/>
        <s v="[Карты].[Номер Карты].&amp;[970011819612]" c="970011819612"/>
        <s v="[Карты].[Номер Карты].&amp;[970011820119]" c="970011820119"/>
        <s v="[Карты].[Номер Карты].&amp;[970011820156]" c="970011820156"/>
        <s v="[Карты].[Номер Карты].&amp;[970011820493]" c="970011820493"/>
        <s v="[Карты].[Номер Карты].&amp;[970011820663]" c="970011820663"/>
        <s v="[Карты].[Номер Карты].&amp;[970011821203]" c="970011821203"/>
        <s v="[Карты].[Номер Карты].&amp;[970011821340]" c="970011821340"/>
        <s v="[Карты].[Номер Карты].&amp;[970011821439]" c="970011821439"/>
        <s v="[Карты].[Номер Карты].&amp;[970011821455]" c="970011821455"/>
        <s v="[Карты].[Номер Карты].&amp;[970011821518]" c="970011821518"/>
        <s v="[Карты].[Номер Карты].&amp;[970011821640]" c="970011821640"/>
        <s v="[Карты].[Номер Карты].&amp;[970011821789]" c="970011821789"/>
        <s v="[Карты].[Номер Карты].&amp;[970011821817]" c="970011821817"/>
        <s v="[Карты].[Номер Карты].&amp;[970011821868]" c="970011821868"/>
        <s v="[Карты].[Номер Карты].&amp;[970011822362]" c="970011822362"/>
        <s v="[Карты].[Номер Карты].&amp;[970011822475]" c="970011822475"/>
        <s v="[Карты].[Номер Карты].&amp;[970011822703]" c="970011822703"/>
        <s v="[Карты].[Номер Карты].&amp;[970011822975]" c="970011822975"/>
        <s v="[Карты].[Номер Карты].&amp;[970011823087]" c="970011823087"/>
        <s v="[Карты].[Номер Карты].&amp;[970011823545]" c="970011823545"/>
        <s v="[Карты].[Номер Карты].&amp;[970011823560]" c="970011823560"/>
        <s v="[Карты].[Номер Карты].&amp;[970011823708]" c="970011823708"/>
        <s v="[Карты].[Номер Карты].&amp;[970011824220]" c="970011824220"/>
        <s v="[Карты].[Номер Карты].&amp;[970011824954]" c="970011824954"/>
        <s v="[Карты].[Номер Карты].&amp;[970011825028]" c="970011825028"/>
        <s v="[Карты].[Номер Карты].&amp;[970011825148]" c="970011825148"/>
        <s v="[Карты].[Номер Карты].&amp;[970011826057]" c="970011826057"/>
        <s v="[Карты].[Номер Карты].&amp;[970011826176]" c="970011826176"/>
        <s v="[Карты].[Номер Карты].&amp;[970011826544]" c="970011826544"/>
        <s v="[Карты].[Номер Карты].&amp;[970011826815]" c="970011826815"/>
        <s v="[Карты].[Номер Карты].&amp;[970011826853]" c="970011826853"/>
        <s v="[Карты].[Номер Карты].&amp;[970011827044]" c="970011827044"/>
        <s v="[Карты].[Номер Карты].&amp;[970011827338]" c="970011827338"/>
        <s v="[Карты].[Номер Карты].&amp;[970011827410]" c="970011827410"/>
        <s v="[Карты].[Номер Карты].&amp;[970011827412]" c="970011827412"/>
        <s v="[Карты].[Номер Карты].&amp;[970011827532]" c="970011827532"/>
        <s v="[Карты].[Номер Карты].&amp;[970011827570]" c="970011827570"/>
        <s v="[Карты].[Номер Карты].&amp;[970011828027]" c="970011828027"/>
        <s v="[Карты].[Номер Карты].&amp;[970011828319]" c="970011828319"/>
        <s v="[Карты].[Номер Карты].&amp;[970011828535]" c="970011828535"/>
        <s v="[Карты].[Номер Карты].&amp;[970011828869]" c="970011828869"/>
        <s v="[Карты].[Номер Карты].&amp;[970011829253]" c="970011829253"/>
        <s v="[Карты].[Номер Карты].&amp;[970011829434]" c="970011829434"/>
        <s v="[Карты].[Номер Карты].&amp;[970011829454]" c="970011829454"/>
        <s v="[Карты].[Номер Карты].&amp;[970011829850]" c="970011829850"/>
        <s v="[Карты].[Номер Карты].&amp;[970011830558]" c="970011830558"/>
        <s v="[Карты].[Номер Карты].&amp;[970011830936]" c="970011830936"/>
        <s v="[Карты].[Номер Карты].&amp;[970011831386]" c="970011831386"/>
        <s v="[Карты].[Номер Карты].&amp;[970011831664]" c="970011831664"/>
        <s v="[Карты].[Номер Карты].&amp;[970011831744]" c="970011831744"/>
        <s v="[Карты].[Номер Карты].&amp;[970011831900]" c="970011831900"/>
        <s v="[Карты].[Номер Карты].&amp;[970011832133]" c="970011832133"/>
        <s v="[Карты].[Номер Карты].&amp;[970011832241]" c="970011832241"/>
        <s v="[Карты].[Номер Карты].&amp;[970011832467]" c="970011832467"/>
        <s v="[Карты].[Номер Карты].&amp;[970011832647]" c="970011832647"/>
        <s v="[Карты].[Номер Карты].&amp;[970011833227]" c="970011833227"/>
        <s v="[Карты].[Номер Карты].&amp;[970011833233]" c="970011833233"/>
        <s v="[Карты].[Номер Карты].&amp;[970011833765]" c="970011833765"/>
        <s v="[Карты].[Номер Карты].&amp;[970011833793]" c="970011833793"/>
        <s v="[Карты].[Номер Карты].&amp;[970011833835]" c="970011833835"/>
        <s v="[Карты].[Номер Карты].&amp;[970011833843]" c="970011833843"/>
        <s v="[Карты].[Номер Карты].&amp;[970011833950]" c="970011833950"/>
        <s v="[Карты].[Номер Карты].&amp;[970011834605]" c="970011834605"/>
        <s v="[Карты].[Номер Карты].&amp;[970011834966]" c="970011834966"/>
        <s v="[Карты].[Номер Карты].&amp;[970011834985]" c="970011834985"/>
        <s v="[Карты].[Номер Карты].&amp;[970011835034]" c="970011835034"/>
        <s v="[Карты].[Номер Карты].&amp;[970011835073]" c="970011835073"/>
        <s v="[Карты].[Номер Карты].&amp;[970011835129]" c="970011835129"/>
        <s v="[Карты].[Номер Карты].&amp;[970011835419]" c="970011835419"/>
        <s v="[Карты].[Номер Карты].&amp;[970011835564]" c="970011835564"/>
        <s v="[Карты].[Номер Карты].&amp;[970011835695]" c="970011835695"/>
        <s v="[Карты].[Номер Карты].&amp;[970011835807]" c="970011835807"/>
        <s v="[Карты].[Номер Карты].&amp;[970011836861]" c="970011836861"/>
        <s v="[Карты].[Номер Карты].&amp;[970011837212]" c="970011837212"/>
        <s v="[Карты].[Номер Карты].&amp;[970011837594]" c="970011837594"/>
        <s v="[Карты].[Номер Карты].&amp;[970011837631]" c="970011837631"/>
        <s v="[Карты].[Номер Карты].&amp;[970011837663]" c="970011837663"/>
        <s v="[Карты].[Номер Карты].&amp;[970011837905]" c="970011837905"/>
        <s v="[Карты].[Номер Карты].&amp;[970011838205]" c="970011838205"/>
        <s v="[Карты].[Номер Карты].&amp;[970011838357]" c="970011838357"/>
        <s v="[Карты].[Номер Карты].&amp;[970011838619]" c="970011838619"/>
        <s v="[Карты].[Номер Карты].&amp;[970011838670]" c="970011838670"/>
        <s v="[Карты].[Номер Карты].&amp;[970011838820]" c="970011838820"/>
        <s v="[Карты].[Номер Карты].&amp;[970011838884]" c="970011838884"/>
        <s v="[Карты].[Номер Карты].&amp;[970011839030]" c="970011839030"/>
        <s v="[Карты].[Номер Карты].&amp;[970011839205]" c="970011839205"/>
        <s v="[Карты].[Номер Карты].&amp;[970011839239]" c="970011839239"/>
        <s v="[Карты].[Номер Карты].&amp;[970011839521]" c="970011839521"/>
        <s v="[Карты].[Номер Карты].&amp;[970011840025]" c="970011840025"/>
        <s v="[Карты].[Номер Карты].&amp;[970011840399]" c="970011840399"/>
        <s v="[Карты].[Номер Карты].&amp;[970011840403]" c="970011840403"/>
        <s v="[Карты].[Номер Карты].&amp;[970011840462]" c="970011840462"/>
        <s v="[Карты].[Номер Карты].&amp;[970011840878]" c="970011840878"/>
        <s v="[Карты].[Номер Карты].&amp;[970011841753]" c="970011841753"/>
        <s v="[Карты].[Номер Карты].&amp;[970011841889]" c="970011841889"/>
        <s v="[Карты].[Номер Карты].&amp;[970011841950]" c="970011841950"/>
        <s v="[Карты].[Номер Карты].&amp;[970011842154]" c="970011842154"/>
        <s v="[Карты].[Номер Карты].&amp;[970011842249]" c="970011842249"/>
        <s v="[Карты].[Номер Карты].&amp;[970011842538]" c="970011842538"/>
        <s v="[Карты].[Номер Карты].&amp;[970011842716]" c="970011842716"/>
        <s v="[Карты].[Номер Карты].&amp;[970011842934]" c="970011842934"/>
        <s v="[Карты].[Номер Карты].&amp;[970011842946]" c="970011842946"/>
        <s v="[Карты].[Номер Карты].&amp;[970011843216]" c="970011843216"/>
        <s v="[Карты].[Номер Карты].&amp;[970011843679]" c="970011843679"/>
        <s v="[Карты].[Номер Карты].&amp;[970011843915]" c="970011843915"/>
        <s v="[Карты].[Номер Карты].&amp;[970011844002]" c="970011844002"/>
        <s v="[Карты].[Номер Карты].&amp;[970011844094]" c="970011844094"/>
        <s v="[Карты].[Номер Карты].&amp;[970011844424]" c="970011844424"/>
        <s v="[Карты].[Номер Карты].&amp;[970011844751]" c="970011844751"/>
        <s v="[Карты].[Номер Карты].&amp;[970011845203]" c="970011845203"/>
        <s v="[Карты].[Номер Карты].&amp;[970011845701]" c="970011845701"/>
        <s v="[Карты].[Номер Карты].&amp;[970011845800]" c="970011845800"/>
        <s v="[Карты].[Номер Карты].&amp;[970011846296]" c="970011846296"/>
        <s v="[Карты].[Номер Карты].&amp;[970011846417]" c="970011846417"/>
        <s v="[Карты].[Номер Карты].&amp;[970011846565]" c="970011846565"/>
        <s v="[Карты].[Номер Карты].&amp;[970011847010]" c="970011847010"/>
        <s v="[Карты].[Номер Карты].&amp;[970011847588]" c="970011847588"/>
        <s v="[Карты].[Номер Карты].&amp;[970011848646]" c="970011848646"/>
        <s v="[Карты].[Номер Карты].&amp;[970011849079]" c="970011849079"/>
        <s v="[Карты].[Номер Карты].&amp;[970011849184]" c="970011849184"/>
        <s v="[Карты].[Номер Карты].&amp;[970011850208]" c="970011850208"/>
        <s v="[Карты].[Номер Карты].&amp;[970011850524]" c="970011850524"/>
        <s v="[Карты].[Номер Карты].&amp;[970011850554]" c="970011850554"/>
        <s v="[Карты].[Номер Карты].&amp;[970011850627]" c="970011850627"/>
        <s v="[Карты].[Номер Карты].&amp;[970011851507]" c="970011851507"/>
        <s v="[Карты].[Номер Карты].&amp;[970011851535]" c="970011851535"/>
        <s v="[Карты].[Номер Карты].&amp;[970011851699]" c="970011851699"/>
        <s v="[Карты].[Номер Карты].&amp;[970011852315]" c="970011852315"/>
        <s v="[Карты].[Номер Карты].&amp;[970011852399]" c="970011852399"/>
        <s v="[Карты].[Номер Карты].&amp;[970011852406]" c="970011852406"/>
        <s v="[Карты].[Номер Карты].&amp;[970011852552]" c="970011852552"/>
        <s v="[Карты].[Номер Карты].&amp;[970011852777]" c="970011852777"/>
        <s v="[Карты].[Номер Карты].&amp;[970011853211]" c="970011853211"/>
        <s v="[Карты].[Номер Карты].&amp;[970011853321]" c="970011853321"/>
        <s v="[Карты].[Номер Карты].&amp;[970011853924]" c="970011853924"/>
        <s v="[Карты].[Номер Карты].&amp;[970011854118]" c="970011854118"/>
        <s v="[Карты].[Номер Карты].&amp;[970011855079]" c="970011855079"/>
        <s v="[Карты].[Номер Карты].&amp;[970011855127]" c="970011855127"/>
        <s v="[Карты].[Номер Карты].&amp;[970011855713]" c="970011855713"/>
        <s v="[Карты].[Номер Карты].&amp;[970011855714]" c="970011855714"/>
        <s v="[Карты].[Номер Карты].&amp;[970011855887]" c="970011855887"/>
        <s v="[Карты].[Номер Карты].&amp;[970011856097]" c="970011856097"/>
        <s v="[Карты].[Номер Карты].&amp;[970011856301]" c="970011856301"/>
        <s v="[Карты].[Номер Карты].&amp;[970011856559]" c="970011856559"/>
        <s v="[Карты].[Номер Карты].&amp;[970011856922]" c="970011856922"/>
        <s v="[Карты].[Номер Карты].&amp;[970011857150]" c="970011857150"/>
        <s v="[Карты].[Номер Карты].&amp;[970011857418]" c="970011857418"/>
        <s v="[Карты].[Номер Карты].&amp;[970011857471]" c="970011857471"/>
        <s v="[Карты].[Номер Карты].&amp;[970011857560]" c="970011857560"/>
        <s v="[Карты].[Номер Карты].&amp;[970011857768]" c="970011857768"/>
        <s v="[Карты].[Номер Карты].&amp;[970011858246]" c="970011858246"/>
        <s v="[Карты].[Номер Карты].&amp;[970011859043]" c="970011859043"/>
        <s v="[Карты].[Номер Карты].&amp;[970011859515]" c="970011859515"/>
        <s v="[Карты].[Номер Карты].&amp;[970011859554]" c="970011859554"/>
        <s v="[Карты].[Номер Карты].&amp;[970011859657]" c="970011859657"/>
        <s v="[Карты].[Номер Карты].&amp;[970011859809]" c="970011859809"/>
        <s v="[Карты].[Номер Карты].&amp;[970011860405]" c="970011860405"/>
        <s v="[Карты].[Номер Карты].&amp;[970011860446]" c="970011860446"/>
        <s v="[Карты].[Номер Карты].&amp;[970011860608]" c="970011860608"/>
        <s v="[Карты].[Номер Карты].&amp;[970011860656]" c="970011860656"/>
        <s v="[Карты].[Номер Карты].&amp;[970011861063]" c="970011861063"/>
        <s v="[Карты].[Номер Карты].&amp;[970011861547]" c="970011861547"/>
        <s v="[Карты].[Номер Карты].&amp;[970011861831]" c="970011861831"/>
        <s v="[Карты].[Номер Карты].&amp;[970011861891]" c="970011861891"/>
        <s v="[Карты].[Номер Карты].&amp;[970011861979]" c="970011861979"/>
        <s v="[Карты].[Номер Карты].&amp;[970011862283]" c="970011862283"/>
        <s v="[Карты].[Номер Карты].&amp;[970011863374]" c="970011863374"/>
        <s v="[Карты].[Номер Карты].&amp;[970011863581]" c="970011863581"/>
        <s v="[Карты].[Номер Карты].&amp;[970011863720]" c="970011863720"/>
        <s v="[Карты].[Номер Карты].&amp;[970011863772]" c="970011863772"/>
        <s v="[Карты].[Номер Карты].&amp;[970011863928]" c="970011863928"/>
        <s v="[Карты].[Номер Карты].&amp;[970011864243]" c="970011864243"/>
        <s v="[Карты].[Номер Карты].&amp;[970011864395]" c="970011864395"/>
        <s v="[Карты].[Номер Карты].&amp;[970011864762]" c="970011864762"/>
        <s v="[Карты].[Номер Карты].&amp;[970011865093]" c="970011865093"/>
        <s v="[Карты].[Номер Карты].&amp;[970011865145]" c="970011865145"/>
        <s v="[Карты].[Номер Карты].&amp;[970011865594]" c="970011865594"/>
        <s v="[Карты].[Номер Карты].&amp;[970011866023]" c="970011866023"/>
        <s v="[Карты].[Номер Карты].&amp;[970011866109]" c="970011866109"/>
        <s v="[Карты].[Номер Карты].&amp;[970011866269]" c="970011866269"/>
        <s v="[Карты].[Номер Карты].&amp;[970011866432]" c="970011866432"/>
        <s v="[Карты].[Номер Карты].&amp;[970011866447]" c="970011866447"/>
        <s v="[Карты].[Номер Карты].&amp;[970011867011]" c="970011867011"/>
        <s v="[Карты].[Номер Карты].&amp;[970011867373]" c="970011867373"/>
        <s v="[Карты].[Номер Карты].&amp;[970011868338]" c="970011868338"/>
        <s v="[Карты].[Номер Карты].&amp;[970011868757]" c="970011868757"/>
        <s v="[Карты].[Номер Карты].&amp;[970011868918]" c="970011868918"/>
        <s v="[Карты].[Номер Карты].&amp;[970011868992]" c="970011868992"/>
        <s v="[Карты].[Номер Карты].&amp;[970011869332]" c="970011869332"/>
        <s v="[Карты].[Номер Карты].&amp;[970011869679]" c="970011869679"/>
        <s v="[Карты].[Номер Карты].&amp;[970011869744]" c="970011869744"/>
        <s v="[Карты].[Номер Карты].&amp;[970011869764]" c="970011869764"/>
        <s v="[Карты].[Номер Карты].&amp;[970011870032]" c="970011870032"/>
        <s v="[Карты].[Номер Карты].&amp;[970011870065]" c="970011870065"/>
        <s v="[Карты].[Номер Карты].&amp;[970011870072]" c="970011870072"/>
        <s v="[Карты].[Номер Карты].&amp;[970011870490]" c="970011870490"/>
        <s v="[Карты].[Номер Карты].&amp;[970011870710]" c="970011870710"/>
        <s v="[Карты].[Номер Карты].&amp;[970011870792]" c="970011870792"/>
        <s v="[Карты].[Номер Карты].&amp;[970011871000]" c="970011871000"/>
        <s v="[Карты].[Номер Карты].&amp;[970011871121]" c="970011871121"/>
        <s v="[Карты].[Номер Карты].&amp;[970011871355]" c="970011871355"/>
        <s v="[Карты].[Номер Карты].&amp;[970011871480]" c="970011871480"/>
        <s v="[Карты].[Номер Карты].&amp;[970011872096]" c="970011872096"/>
        <s v="[Карты].[Номер Карты].&amp;[970011872536]" c="970011872536"/>
        <s v="[Карты].[Номер Карты].&amp;[970011873000]" c="970011873000"/>
        <s v="[Карты].[Номер Карты].&amp;[970011873148]" c="970011873148"/>
        <s v="[Карты].[Номер Карты].&amp;[970011873164]" c="970011873164"/>
        <s v="[Карты].[Номер Карты].&amp;[970011873313]" c="970011873313"/>
        <s v="[Карты].[Номер Карты].&amp;[970011873366]" c="970011873366"/>
        <s v="[Карты].[Номер Карты].&amp;[970011873403]" c="970011873403"/>
        <s v="[Карты].[Номер Карты].&amp;[970011873843]" c="970011873843"/>
        <s v="[Карты].[Номер Карты].&amp;[970011874271]" c="970011874271"/>
        <s v="[Карты].[Номер Карты].&amp;[970011874494]" c="970011874494"/>
        <s v="[Карты].[Номер Карты].&amp;[970011874808]" c="970011874808"/>
        <s v="[Карты].[Номер Карты].&amp;[970011875127]" c="970011875127"/>
        <s v="[Карты].[Номер Карты].&amp;[970011875254]" c="970011875254"/>
        <s v="[Карты].[Номер Карты].&amp;[970011875414]" c="970011875414"/>
        <s v="[Карты].[Номер Карты].&amp;[970011875529]" c="970011875529"/>
        <s v="[Карты].[Номер Карты].&amp;[970011875804]" c="970011875804"/>
        <s v="[Карты].[Номер Карты].&amp;[970011876076]" c="970011876076"/>
        <s v="[Карты].[Номер Карты].&amp;[970011876134]" c="970011876134"/>
        <s v="[Карты].[Номер Карты].&amp;[970011876352]" c="970011876352"/>
        <s v="[Карты].[Номер Карты].&amp;[970011876633]" c="970011876633"/>
        <s v="[Карты].[Номер Карты].&amp;[970011876658]" c="970011876658"/>
        <s v="[Карты].[Номер Карты].&amp;[970011876826]" c="970011876826"/>
        <s v="[Карты].[Номер Карты].&amp;[970011877230]" c="970011877230"/>
        <s v="[Карты].[Номер Карты].&amp;[970011877277]" c="970011877277"/>
        <s v="[Карты].[Номер Карты].&amp;[970011877763]" c="970011877763"/>
        <s v="[Карты].[Номер Карты].&amp;[970011877882]" c="970011877882"/>
        <s v="[Карты].[Номер Карты].&amp;[970011877914]" c="970011877914"/>
        <s v="[Карты].[Номер Карты].&amp;[970011877941]" c="970011877941"/>
        <s v="[Карты].[Номер Карты].&amp;[970011878631]" c="970011878631"/>
        <s v="[Карты].[Номер Карты].&amp;[970011878834]" c="970011878834"/>
        <s v="[Карты].[Номер Карты].&amp;[970011879787]" c="970011879787"/>
        <s v="[Карты].[Номер Карты].&amp;[970011880362]" c="970011880362"/>
        <s v="[Карты].[Номер Карты].&amp;[970011880530]" c="970011880530"/>
        <s v="[Карты].[Номер Карты].&amp;[970011880569]" c="970011880569"/>
        <s v="[Карты].[Номер Карты].&amp;[970011880634]" c="970011880634"/>
        <s v="[Карты].[Номер Карты].&amp;[970011880727]" c="970011880727"/>
        <s v="[Карты].[Номер Карты].&amp;[970011881107]" c="970011881107"/>
        <s v="[Карты].[Номер Карты].&amp;[970011881384]" c="970011881384"/>
        <s v="[Карты].[Номер Карты].&amp;[970011881488]" c="970011881488"/>
        <s v="[Карты].[Номер Карты].&amp;[970011882551]" c="970011882551"/>
        <s v="[Карты].[Номер Карты].&amp;[970011882649]" c="970011882649"/>
        <s v="[Карты].[Номер Карты].&amp;[970011882697]" c="970011882697"/>
        <s v="[Карты].[Номер Карты].&amp;[970011882877]" c="970011882877"/>
        <s v="[Карты].[Номер Карты].&amp;[970011882935]" c="970011882935"/>
        <s v="[Карты].[Номер Карты].&amp;[970011883106]" c="970011883106"/>
        <s v="[Карты].[Номер Карты].&amp;[970011883288]" c="970011883288"/>
        <s v="[Карты].[Номер Карты].&amp;[970011883472]" c="970011883472"/>
        <s v="[Карты].[Номер Карты].&amp;[970011883663]" c="970011883663"/>
        <s v="[Карты].[Номер Карты].&amp;[970011883885]" c="970011883885"/>
        <s v="[Карты].[Номер Карты].&amp;[970011884201]" c="970011884201"/>
        <s v="[Карты].[Номер Карты].&amp;[970011884312]" c="970011884312"/>
        <s v="[Карты].[Номер Карты].&amp;[970011884314]" c="970011884314"/>
        <s v="[Карты].[Номер Карты].&amp;[970011884821]" c="970011884821"/>
        <s v="[Карты].[Номер Карты].&amp;[970011885152]" c="970011885152"/>
        <s v="[Карты].[Номер Карты].&amp;[970011886158]" c="970011886158"/>
        <s v="[Карты].[Номер Карты].&amp;[970011886218]" c="970011886218"/>
        <s v="[Карты].[Номер Карты].&amp;[970011886283]" c="970011886283"/>
        <s v="[Карты].[Номер Карты].&amp;[970011886337]" c="970011886337"/>
        <s v="[Карты].[Номер Карты].&amp;[970011886676]" c="970011886676"/>
        <s v="[Карты].[Номер Карты].&amp;[970011886697]" c="970011886697"/>
        <s v="[Карты].[Номер Карты].&amp;[970011886902]" c="970011886902"/>
        <s v="[Карты].[Номер Карты].&amp;[970011887060]" c="970011887060"/>
        <s v="[Карты].[Номер Карты].&amp;[970011887594]" c="970011887594"/>
        <s v="[Карты].[Номер Карты].&amp;[970011887737]" c="970011887737"/>
        <s v="[Карты].[Номер Карты].&amp;[970011887773]" c="970011887773"/>
        <s v="[Карты].[Номер Карты].&amp;[970011887815]" c="970011887815"/>
        <s v="[Карты].[Номер Карты].&amp;[970011888057]" c="970011888057"/>
        <s v="[Карты].[Номер Карты].&amp;[970011888269]" c="970011888269"/>
        <s v="[Карты].[Номер Карты].&amp;[970011888275]" c="970011888275"/>
        <s v="[Карты].[Номер Карты].&amp;[970011888760]" c="970011888760"/>
        <s v="[Карты].[Номер Карты].&amp;[970011888922]" c="970011888922"/>
        <s v="[Карты].[Номер Карты].&amp;[970011889032]" c="970011889032"/>
        <s v="[Карты].[Номер Карты].&amp;[970011889989]" c="970011889989"/>
        <s v="[Карты].[Номер Карты].&amp;[970011890269]" c="970011890269"/>
        <s v="[Карты].[Номер Карты].&amp;[970011891017]" c="970011891017"/>
        <s v="[Карты].[Номер Карты].&amp;[970011891068]" c="970011891068"/>
        <s v="[Карты].[Номер Карты].&amp;[970011891429]" c="970011891429"/>
        <s v="[Карты].[Номер Карты].&amp;[970011891876]" c="970011891876"/>
        <s v="[Карты].[Номер Карты].&amp;[970011892075]" c="970011892075"/>
        <s v="[Карты].[Номер Карты].&amp;[970011892151]" c="970011892151"/>
        <s v="[Карты].[Номер Карты].&amp;[970011892286]" c="970011892286"/>
        <s v="[Карты].[Номер Карты].&amp;[970011892372]" c="970011892372"/>
        <s v="[Карты].[Номер Карты].&amp;[970011892862]" c="970011892862"/>
        <s v="[Карты].[Номер Карты].&amp;[970011892927]" c="970011892927"/>
        <s v="[Карты].[Номер Карты].&amp;[970011893489]" c="970011893489"/>
        <s v="[Карты].[Номер Карты].&amp;[970011893497]" c="970011893497"/>
        <s v="[Карты].[Номер Карты].&amp;[970011893500]" c="970011893500"/>
        <s v="[Карты].[Номер Карты].&amp;[970011893581]" c="970011893581"/>
        <s v="[Карты].[Номер Карты].&amp;[970011893779]" c="970011893779"/>
        <s v="[Карты].[Номер Карты].&amp;[970011894074]" c="970011894074"/>
        <s v="[Карты].[Номер Карты].&amp;[970011894101]" c="970011894101"/>
        <s v="[Карты].[Номер Карты].&amp;[970011894297]" c="970011894297"/>
        <s v="[Карты].[Номер Карты].&amp;[970011894620]" c="970011894620"/>
        <s v="[Карты].[Номер Карты].&amp;[970011894670]" c="970011894670"/>
        <s v="[Карты].[Номер Карты].&amp;[970011894783]" c="970011894783"/>
        <s v="[Карты].[Номер Карты].&amp;[970011894899]" c="970011894899"/>
        <s v="[Карты].[Номер Карты].&amp;[970011895044]" c="970011895044"/>
        <s v="[Карты].[Номер Карты].&amp;[970011895272]" c="970011895272"/>
        <s v="[Карты].[Номер Карты].&amp;[970011895576]" c="970011895576"/>
        <s v="[Карты].[Номер Карты].&amp;[970011895857]" c="970011895857"/>
        <s v="[Карты].[Номер Карты].&amp;[970011896002]" c="970011896002"/>
        <s v="[Карты].[Номер Карты].&amp;[970011896150]" c="970011896150"/>
        <s v="[Карты].[Номер Карты].&amp;[970011896226]" c="970011896226"/>
        <s v="[Карты].[Номер Карты].&amp;[970011896562]" c="970011896562"/>
        <s v="[Карты].[Номер Карты].&amp;[970011897217]" c="970011897217"/>
        <s v="[Карты].[Номер Карты].&amp;[970011897254]" c="970011897254"/>
        <s v="[Карты].[Номер Карты].&amp;[970011897262]" c="970011897262"/>
        <s v="[Карты].[Номер Карты].&amp;[970011897393]" c="970011897393"/>
        <s v="[Карты].[Номер Карты].&amp;[970011897844]" c="970011897844"/>
        <s v="[Карты].[Номер Карты].&amp;[970011897922]" c="970011897922"/>
        <s v="[Карты].[Номер Карты].&amp;[970011898288]" c="970011898288"/>
        <s v="[Карты].[Номер Карты].&amp;[970011898461]" c="970011898461"/>
        <s v="[Карты].[Номер Карты].&amp;[970011898834]" c="970011898834"/>
        <s v="[Карты].[Номер Карты].&amp;[970011898963]" c="970011898963"/>
        <s v="[Карты].[Номер Карты].&amp;[970011899543]" c="970011899543"/>
        <s v="[Карты].[Номер Карты].&amp;[970011899688]" c="970011899688"/>
        <s v="[Карты].[Номер Карты].&amp;[970011899937]" c="970011899937"/>
        <s v="[Карты].[Номер Карты].&amp;[970011900037]" c="970011900037"/>
        <s v="[Карты].[Номер Карты].&amp;[970011900599]" c="970011900599"/>
        <s v="[Карты].[Номер Карты].&amp;[970011900627]" c="970011900627"/>
        <s v="[Карты].[Номер Карты].&amp;[970011901046]" c="970011901046"/>
        <s v="[Карты].[Номер Карты].&amp;[970011901982]" c="970011901982"/>
        <s v="[Карты].[Номер Карты].&amp;[970011902036]" c="970011902036"/>
        <s v="[Карты].[Номер Карты].&amp;[970011902156]" c="970011902156"/>
        <s v="[Карты].[Номер Карты].&amp;[970011902562]" c="970011902562"/>
        <s v="[Карты].[Номер Карты].&amp;[970011902618]" c="970011902618"/>
        <s v="[Карты].[Номер Карты].&amp;[970011902688]" c="970011902688"/>
        <s v="[Карты].[Номер Карты].&amp;[970011903731]" c="970011903731"/>
        <s v="[Карты].[Номер Карты].&amp;[970011904012]" c="970011904012"/>
        <s v="[Карты].[Номер Карты].&amp;[970011904020]" c="970011904020"/>
        <s v="[Карты].[Номер Карты].&amp;[970011904029]" c="970011904029"/>
        <s v="[Карты].[Номер Карты].&amp;[970011904274]" c="970011904274"/>
        <s v="[Карты].[Номер Карты].&amp;[970011904373]" c="970011904373"/>
        <s v="[Карты].[Номер Карты].&amp;[970011904459]" c="970011904459"/>
        <s v="[Карты].[Номер Карты].&amp;[970011904787]" c="970011904787"/>
        <s v="[Карты].[Номер Карты].&amp;[970011905389]" c="970011905389"/>
        <s v="[Карты].[Номер Карты].&amp;[970011905809]" c="970011905809"/>
        <s v="[Карты].[Номер Карты].&amp;[970011906095]" c="970011906095"/>
        <s v="[Карты].[Номер Карты].&amp;[970011906131]" c="970011906131"/>
        <s v="[Карты].[Номер Карты].&amp;[970011906320]" c="970011906320"/>
        <s v="[Карты].[Номер Карты].&amp;[970011906613]" c="970011906613"/>
        <s v="[Карты].[Номер Карты].&amp;[970011906785]" c="970011906785"/>
        <s v="[Карты].[Номер Карты].&amp;[970011906791]" c="970011906791"/>
        <s v="[Карты].[Номер Карты].&amp;[970011906890]" c="970011906890"/>
        <s v="[Карты].[Номер Карты].&amp;[970011907116]" c="970011907116"/>
        <s v="[Карты].[Номер Карты].&amp;[970011907388]" c="970011907388"/>
        <s v="[Карты].[Номер Карты].&amp;[970011907392]" c="970011907392"/>
        <s v="[Карты].[Номер Карты].&amp;[970011907793]" c="970011907793"/>
        <s v="[Карты].[Номер Карты].&amp;[970011907798]" c="970011907798"/>
        <s v="[Карты].[Номер Карты].&amp;[970011907897]" c="970011907897"/>
        <s v="[Карты].[Номер Карты].&amp;[970011907905]" c="970011907905"/>
        <s v="[Карты].[Номер Карты].&amp;[970011908021]" c="970011908021"/>
        <s v="[Карты].[Номер Карты].&amp;[970011908227]" c="970011908227"/>
        <s v="[Карты].[Номер Карты].&amp;[970011908607]" c="970011908607"/>
        <s v="[Карты].[Номер Карты].&amp;[970011908641]" c="970011908641"/>
        <s v="[Карты].[Номер Карты].&amp;[970011908969]" c="970011908969"/>
        <s v="[Карты].[Номер Карты].&amp;[970011909182]" c="970011909182"/>
        <s v="[Карты].[Номер Карты].&amp;[970011909295]" c="970011909295"/>
        <s v="[Карты].[Номер Карты].&amp;[970011909739]" c="970011909739"/>
        <s v="[Карты].[Номер Карты].&amp;[970011909874]" c="970011909874"/>
        <s v="[Карты].[Номер Карты].&amp;[970011910194]" c="970011910194"/>
        <s v="[Карты].[Номер Карты].&amp;[970011910212]" c="970011910212"/>
        <s v="[Карты].[Номер Карты].&amp;[970011910315]" c="970011910315"/>
        <s v="[Карты].[Номер Карты].&amp;[970011910426]" c="970011910426"/>
        <s v="[Карты].[Номер Карты].&amp;[970011910747]" c="970011910747"/>
        <s v="[Карты].[Номер Карты].&amp;[970011910771]" c="970011910771"/>
        <s v="[Карты].[Номер Карты].&amp;[970011911275]" c="970011911275"/>
        <s v="[Карты].[Номер Карты].&amp;[970011911687]" c="970011911687"/>
        <s v="[Карты].[Номер Карты].&amp;[970011911807]" c="970011911807"/>
        <s v="[Карты].[Номер Карты].&amp;[970011912108]" c="970011912108"/>
        <s v="[Карты].[Номер Карты].&amp;[970011912132]" c="970011912132"/>
        <s v="[Карты].[Номер Карты].&amp;[970011912149]" c="970011912149"/>
        <s v="[Карты].[Номер Карты].&amp;[970011912462]" c="970011912462"/>
        <s v="[Карты].[Номер Карты].&amp;[970011912542]" c="970011912542"/>
        <s v="[Карты].[Номер Карты].&amp;[970011912553]" c="970011912553"/>
        <s v="[Карты].[Номер Карты].&amp;[970011912710]" c="970011912710"/>
        <s v="[Карты].[Номер Карты].&amp;[970011912903]" c="970011912903"/>
        <s v="[Карты].[Номер Карты].&amp;[970011913061]" c="970011913061"/>
        <s v="[Карты].[Номер Карты].&amp;[970011913150]" c="970011913150"/>
        <s v="[Карты].[Номер Карты].&amp;[970011913175]" c="970011913175"/>
        <s v="[Карты].[Номер Карты].&amp;[970011913622]" c="970011913622"/>
        <s v="[Карты].[Номер Карты].&amp;[970011913919]" c="970011913919"/>
        <s v="[Карты].[Номер Карты].&amp;[970011914340]" c="970011914340"/>
        <s v="[Карты].[Номер Карты].&amp;[970011914885]" c="970011914885"/>
        <s v="[Карты].[Номер Карты].&amp;[970011915279]" c="970011915279"/>
        <s v="[Карты].[Номер Карты].&amp;[970011915294]" c="970011915294"/>
        <s v="[Карты].[Номер Карты].&amp;[970011916949]" c="970011916949"/>
        <s v="[Карты].[Номер Карты].&amp;[970011917061]" c="970011917061"/>
        <s v="[Карты].[Номер Карты].&amp;[970011917239]" c="970011917239"/>
        <s v="[Карты].[Номер Карты].&amp;[970011917512]" c="970011917512"/>
        <s v="[Карты].[Номер Карты].&amp;[970011917902]" c="970011917902"/>
        <s v="[Карты].[Номер Карты].&amp;[970011917934]" c="970011917934"/>
        <s v="[Карты].[Номер Карты].&amp;[970011918102]" c="970011918102"/>
        <s v="[Карты].[Номер Карты].&amp;[970011918162]" c="970011918162"/>
        <s v="[Карты].[Номер Карты].&amp;[970011918334]" c="970011918334"/>
        <s v="[Карты].[Номер Карты].&amp;[970011918730]" c="970011918730"/>
        <s v="[Карты].[Номер Карты].&amp;[970011919165]" c="970011919165"/>
        <s v="[Карты].[Номер Карты].&amp;[970011919255]" c="970011919255"/>
        <s v="[Карты].[Номер Карты].&amp;[970011919452]" c="970011919452"/>
        <s v="[Карты].[Номер Карты].&amp;[970011919756]" c="970011919756"/>
        <s v="[Карты].[Номер Карты].&amp;[970011920184]" c="970011920184"/>
        <s v="[Карты].[Номер Карты].&amp;[970011920310]" c="970011920310"/>
        <s v="[Карты].[Номер Карты].&amp;[970011920373]" c="970011920373"/>
        <s v="[Карты].[Номер Карты].&amp;[970011920617]" c="970011920617"/>
        <s v="[Карты].[Номер Карты].&amp;[970011920810]" c="970011920810"/>
        <s v="[Карты].[Номер Карты].&amp;[970011921456]" c="970011921456"/>
        <s v="[Карты].[Номер Карты].&amp;[970011921593]" c="970011921593"/>
        <s v="[Карты].[Номер Карты].&amp;[970011921697]" c="970011921697"/>
        <s v="[Карты].[Номер Карты].&amp;[970011921754]" c="970011921754"/>
        <s v="[Карты].[Номер Карты].&amp;[970011921802]" c="970011921802"/>
        <s v="[Карты].[Номер Карты].&amp;[970011921962]" c="970011921962"/>
        <s v="[Карты].[Номер Карты].&amp;[970011922110]" c="970011922110"/>
        <s v="[Карты].[Номер Карты].&amp;[970011922357]" c="970011922357"/>
        <s v="[Карты].[Номер Карты].&amp;[970011922556]" c="970011922556"/>
        <s v="[Карты].[Номер Карты].&amp;[970011922799]" c="970011922799"/>
        <s v="[Карты].[Номер Карты].&amp;[970011923060]" c="970011923060"/>
        <s v="[Карты].[Номер Карты].&amp;[970011923174]" c="970011923174"/>
        <s v="[Карты].[Номер Карты].&amp;[970011923419]" c="970011923419"/>
        <s v="[Карты].[Номер Карты].&amp;[970011923428]" c="970011923428"/>
        <s v="[Карты].[Номер Карты].&amp;[970011923729]" c="970011923729"/>
        <s v="[Карты].[Номер Карты].&amp;[970011923899]" c="970011923899"/>
        <s v="[Карты].[Номер Карты].&amp;[970011924139]" c="970011924139"/>
        <s v="[Карты].[Номер Карты].&amp;[970011924319]" c="970011924319"/>
        <s v="[Карты].[Номер Карты].&amp;[970011924529]" c="970011924529"/>
        <s v="[Карты].[Номер Карты].&amp;[970011924623]" c="970011924623"/>
        <s v="[Карты].[Номер Карты].&amp;[970011925294]" c="970011925294"/>
        <s v="[Карты].[Номер Карты].&amp;[970011925801]" c="970011925801"/>
        <s v="[Карты].[Номер Карты].&amp;[970011926220]" c="970011926220"/>
        <s v="[Карты].[Номер Карты].&amp;[970011926710]" c="970011926710"/>
        <s v="[Карты].[Номер Карты].&amp;[970011926736]" c="970011926736"/>
        <s v="[Карты].[Номер Карты].&amp;[970011926871]" c="970011926871"/>
        <s v="[Карты].[Номер Карты].&amp;[970011927094]" c="970011927094"/>
        <s v="[Карты].[Номер Карты].&amp;[970011927775]" c="970011927775"/>
        <s v="[Карты].[Номер Карты].&amp;[970011927871]" c="970011927871"/>
        <s v="[Карты].[Номер Карты].&amp;[970011927912]" c="970011927912"/>
        <s v="[Карты].[Номер Карты].&amp;[970011927960]" c="970011927960"/>
        <s v="[Карты].[Номер Карты].&amp;[970011928087]" c="970011928087"/>
        <s v="[Карты].[Номер Карты].&amp;[970011928122]" c="970011928122"/>
        <s v="[Карты].[Номер Карты].&amp;[970011928757]" c="970011928757"/>
        <s v="[Карты].[Номер Карты].&amp;[970011928799]" c="970011928799"/>
        <s v="[Карты].[Номер Карты].&amp;[970011929170]" c="970011929170"/>
        <s v="[Карты].[Номер Карты].&amp;[970011929201]" c="970011929201"/>
        <s v="[Карты].[Номер Карты].&amp;[970011929457]" c="970011929457"/>
        <s v="[Карты].[Номер Карты].&amp;[970011929718]" c="970011929718"/>
        <s v="[Карты].[Номер Карты].&amp;[970011929933]" c="970011929933"/>
        <s v="[Карты].[Номер Карты].&amp;[970011930700]" c="970011930700"/>
        <s v="[Карты].[Номер Карты].&amp;[970011930779]" c="970011930779"/>
        <s v="[Карты].[Номер Карты].&amp;[970011930880]" c="970011930880"/>
        <s v="[Карты].[Номер Карты].&amp;[970011931168]" c="970011931168"/>
        <s v="[Карты].[Номер Карты].&amp;[970011931535]" c="970011931535"/>
        <s v="[Карты].[Номер Карты].&amp;[970011931678]" c="970011931678"/>
        <s v="[Карты].[Номер Карты].&amp;[970011931726]" c="970011931726"/>
        <s v="[Карты].[Номер Карты].&amp;[970011931917]" c="970011931917"/>
        <s v="[Карты].[Номер Карты].&amp;[970011932368]" c="970011932368"/>
        <s v="[Карты].[Номер Карты].&amp;[970011933032]" c="970011933032"/>
        <s v="[Карты].[Номер Карты].&amp;[970011933157]" c="970011933157"/>
        <s v="[Карты].[Номер Карты].&amp;[970011933297]" c="970011933297"/>
        <s v="[Карты].[Номер Карты].&amp;[970011933422]" c="970011933422"/>
        <s v="[Карты].[Номер Карты].&amp;[970011933575]" c="970011933575"/>
        <s v="[Карты].[Номер Карты].&amp;[970011933669]" c="970011933669"/>
        <s v="[Карты].[Номер Карты].&amp;[970011933822]" c="970011933822"/>
        <s v="[Карты].[Номер Карты].&amp;[970011934197]" c="970011934197"/>
        <s v="[Карты].[Номер Карты].&amp;[970011934612]" c="970011934612"/>
        <s v="[Карты].[Номер Карты].&amp;[970011934734]" c="970011934734"/>
        <s v="[Карты].[Номер Карты].&amp;[970011935247]" c="970011935247"/>
        <s v="[Карты].[Номер Карты].&amp;[970011935747]" c="970011935747"/>
        <s v="[Карты].[Номер Карты].&amp;[970011935771]" c="970011935771"/>
        <s v="[Карты].[Номер Карты].&amp;[970011935907]" c="970011935907"/>
        <s v="[Карты].[Номер Карты].&amp;[970011936276]" c="970011936276"/>
        <s v="[Карты].[Номер Карты].&amp;[970011936681]" c="970011936681"/>
        <s v="[Карты].[Номер Карты].&amp;[970011936878]" c="970011936878"/>
        <s v="[Карты].[Номер Карты].&amp;[970011937003]" c="970011937003"/>
        <s v="[Карты].[Номер Карты].&amp;[970011937229]" c="970011937229"/>
        <s v="[Карты].[Номер Карты].&amp;[970011937284]" c="970011937284"/>
        <s v="[Карты].[Номер Карты].&amp;[970011937412]" c="970011937412"/>
        <s v="[Карты].[Номер Карты].&amp;[970011937601]" c="970011937601"/>
        <s v="[Карты].[Номер Карты].&amp;[970011937679]" c="970011937679"/>
        <s v="[Карты].[Номер Карты].&amp;[970011937931]" c="970011937931"/>
        <s v="[Карты].[Номер Карты].&amp;[970011938067]" c="970011938067"/>
        <s v="[Карты].[Номер Карты].&amp;[970011938132]" c="970011938132"/>
        <s v="[Карты].[Номер Карты].&amp;[970011938174]" c="970011938174"/>
        <s v="[Карты].[Номер Карты].&amp;[970011938292]" c="970011938292"/>
        <s v="[Карты].[Номер Карты].&amp;[970011938710]" c="970011938710"/>
        <s v="[Карты].[Номер Карты].&amp;[970011938967]" c="970011938967"/>
        <s v="[Карты].[Номер Карты].&amp;[970011939586]" c="970011939586"/>
        <s v="[Карты].[Номер Карты].&amp;[970011939979]" c="970011939979"/>
        <s v="[Карты].[Номер Карты].&amp;[970011940127]" c="970011940127"/>
        <s v="[Карты].[Номер Карты].&amp;[970011940641]" c="970011940641"/>
        <s v="[Карты].[Номер Карты].&amp;[970011940735]" c="970011940735"/>
        <s v="[Карты].[Номер Карты].&amp;[970011941189]" c="970011941189"/>
        <s v="[Карты].[Номер Карты].&amp;[970011941272]" c="970011941272"/>
        <s v="[Карты].[Номер Карты].&amp;[970011941958]" c="970011941958"/>
        <s v="[Карты].[Номер Карты].&amp;[970011942018]" c="970011942018"/>
        <s v="[Карты].[Номер Карты].&amp;[970011942092]" c="970011942092"/>
        <s v="[Карты].[Номер Карты].&amp;[970011942272]" c="970011942272"/>
        <s v="[Карты].[Номер Карты].&amp;[970011942353]" c="970011942353"/>
        <s v="[Карты].[Номер Карты].&amp;[970011942532]" c="970011942532"/>
        <s v="[Карты].[Номер Карты].&amp;[970011942588]" c="970011942588"/>
        <s v="[Карты].[Номер Карты].&amp;[970011942638]" c="970011942638"/>
        <s v="[Карты].[Номер Карты].&amp;[970011943675]" c="970011943675"/>
        <s v="[Карты].[Номер Карты].&amp;[970011944020]" c="970011944020"/>
        <s v="[Карты].[Номер Карты].&amp;[970011944049]" c="970011944049"/>
        <s v="[Карты].[Номер Карты].&amp;[970011944147]" c="970011944147"/>
        <s v="[Карты].[Номер Карты].&amp;[970011944154]" c="970011944154"/>
        <s v="[Карты].[Номер Карты].&amp;[970011944294]" c="970011944294"/>
        <s v="[Карты].[Номер Карты].&amp;[970011944341]" c="970011944341"/>
        <s v="[Карты].[Номер Карты].&amp;[970011944752]" c="970011944752"/>
        <s v="[Карты].[Номер Карты].&amp;[970011945102]" c="970011945102"/>
        <s v="[Карты].[Номер Карты].&amp;[970011945115]" c="970011945115"/>
        <s v="[Карты].[Номер Карты].&amp;[970011945159]" c="970011945159"/>
        <s v="[Карты].[Номер Карты].&amp;[970011945183]" c="970011945183"/>
        <s v="[Карты].[Номер Карты].&amp;[970011945564]" c="970011945564"/>
        <s v="[Карты].[Номер Карты].&amp;[970011945710]" c="970011945710"/>
        <s v="[Карты].[Номер Карты].&amp;[970011945804]" c="970011945804"/>
        <s v="[Карты].[Номер Карты].&amp;[970011945831]" c="970011945831"/>
        <s v="[Карты].[Номер Карты].&amp;[970011946012]" c="970011946012"/>
        <s v="[Карты].[Номер Карты].&amp;[970011946746]" c="970011946746"/>
        <s v="[Карты].[Номер Карты].&amp;[970011946855]" c="970011946855"/>
        <s v="[Карты].[Номер Карты].&amp;[970011946863]" c="970011946863"/>
        <s v="[Карты].[Номер Карты].&amp;[970011947168]" c="970011947168"/>
        <s v="[Карты].[Номер Карты].&amp;[970011947509]" c="970011947509"/>
        <s v="[Карты].[Номер Карты].&amp;[970011947680]" c="970011947680"/>
        <s v="[Карты].[Номер Карты].&amp;[970011947708]" c="970011947708"/>
        <s v="[Карты].[Номер Карты].&amp;[970011947912]" c="970011947912"/>
        <s v="[Карты].[Номер Карты].&amp;[970011948079]" c="970011948079"/>
        <s v="[Карты].[Номер Карты].&amp;[970011948240]" c="970011948240"/>
        <s v="[Карты].[Номер Карты].&amp;[970011948247]" c="970011948247"/>
        <s v="[Карты].[Номер Карты].&amp;[970011948361]" c="970011948361"/>
        <s v="[Карты].[Номер Карты].&amp;[970011948929]" c="970011948929"/>
        <s v="[Карты].[Номер Карты].&amp;[970011948989]" c="970011948989"/>
        <s v="[Карты].[Номер Карты].&amp;[970011949051]" c="970011949051"/>
        <s v="[Карты].[Номер Карты].&amp;[970011949108]" c="970011949108"/>
        <s v="[Карты].[Номер Карты].&amp;[970011949159]" c="970011949159"/>
        <s v="[Карты].[Номер Карты].&amp;[970011949259]" c="970011949259"/>
        <s v="[Карты].[Номер Карты].&amp;[970011949301]" c="970011949301"/>
        <s v="[Карты].[Номер Карты].&amp;[970011949319]" c="970011949319"/>
        <s v="[Карты].[Номер Карты].&amp;[970011949460]" c="970011949460"/>
        <s v="[Карты].[Номер Карты].&amp;[970011950272]" c="970011950272"/>
        <s v="[Карты].[Номер Карты].&amp;[970011950375]" c="970011950375"/>
        <s v="[Карты].[Номер Карты].&amp;[970011950420]" c="970011950420"/>
        <s v="[Карты].[Номер Карты].&amp;[970011950503]" c="970011950503"/>
        <s v="[Карты].[Номер Карты].&amp;[970011950513]" c="970011950513"/>
        <s v="[Карты].[Номер Карты].&amp;[970011950522]" c="970011950522"/>
        <s v="[Карты].[Номер Карты].&amp;[970011950597]" c="970011950597"/>
        <s v="[Карты].[Номер Карты].&amp;[970011950708]" c="970011950708"/>
        <s v="[Карты].[Номер Карты].&amp;[970011950857]" c="970011950857"/>
        <s v="[Карты].[Номер Карты].&amp;[970011950932]" c="970011950932"/>
        <s v="[Карты].[Номер Карты].&amp;[970011950985]" c="970011950985"/>
        <s v="[Карты].[Номер Карты].&amp;[970011951108]" c="970011951108"/>
        <s v="[Карты].[Номер Карты].&amp;[970011951210]" c="970011951210"/>
        <s v="[Карты].[Номер Карты].&amp;[970011951396]" c="970011951396"/>
        <s v="[Карты].[Номер Карты].&amp;[970011951441]" c="970011951441"/>
        <s v="[Карты].[Номер Карты].&amp;[970011951519]" c="970011951519"/>
        <s v="[Карты].[Номер Карты].&amp;[970011951771]" c="970011951771"/>
        <s v="[Карты].[Номер Карты].&amp;[970011951838]" c="970011951838"/>
        <s v="[Карты].[Номер Карты].&amp;[970011951890]" c="970011951890"/>
        <s v="[Карты].[Номер Карты].&amp;[970011951936]" c="970011951936"/>
        <s v="[Карты].[Номер Карты].&amp;[970011952450]" c="970011952450"/>
        <s v="[Карты].[Номер Карты].&amp;[970011952603]" c="970011952603"/>
        <s v="[Карты].[Номер Карты].&amp;[970011952673]" c="970011952673"/>
        <s v="[Карты].[Номер Карты].&amp;[970011952843]" c="970011952843"/>
        <s v="[Карты].[Номер Карты].&amp;[970011953158]" c="970011953158"/>
        <s v="[Карты].[Номер Карты].&amp;[970011953163]" c="970011953163"/>
        <s v="[Карты].[Номер Карты].&amp;[970011953693]" c="970011953693"/>
        <s v="[Карты].[Номер Карты].&amp;[970011953765]" c="970011953765"/>
        <s v="[Карты].[Номер Карты].&amp;[970011954330]" c="970011954330"/>
        <s v="[Карты].[Номер Карты].&amp;[970011954735]" c="970011954735"/>
        <s v="[Карты].[Номер Карты].&amp;[970011954773]" c="970011954773"/>
        <s v="[Карты].[Номер Карты].&amp;[970011954847]" c="970011954847"/>
        <s v="[Карты].[Номер Карты].&amp;[970011954921]" c="970011954921"/>
        <s v="[Карты].[Номер Карты].&amp;[970011954983]" c="970011954983"/>
        <s v="[Карты].[Номер Карты].&amp;[970011955709]" c="970011955709"/>
        <s v="[Карты].[Номер Карты].&amp;[970011955715]" c="970011955715"/>
        <s v="[Карты].[Номер Карты].&amp;[970011955746]" c="970011955746"/>
        <s v="[Карты].[Номер Карты].&amp;[970011955883]" c="970011955883"/>
        <s v="[Карты].[Номер Карты].&amp;[970011957219]" c="970011957219"/>
        <s v="[Карты].[Номер Карты].&amp;[970011957338]" c="970011957338"/>
        <s v="[Карты].[Номер Карты].&amp;[970011957669]" c="970011957669"/>
        <s v="[Карты].[Номер Карты].&amp;[970011957837]" c="970011957837"/>
        <s v="[Карты].[Номер Карты].&amp;[970011957841]" c="970011957841"/>
        <s v="[Карты].[Номер Карты].&amp;[970011958128]" c="970011958128"/>
        <s v="[Карты].[Номер Карты].&amp;[970011958612]" c="970011958612"/>
        <s v="[Карты].[Номер Карты].&amp;[970011959114]" c="970011959114"/>
        <s v="[Карты].[Номер Карты].&amp;[970011959641]" c="970011959641"/>
        <s v="[Карты].[Номер Карты].&amp;[970011959763]" c="970011959763"/>
        <s v="[Карты].[Номер Карты].&amp;[970011959866]" c="970011959866"/>
        <s v="[Карты].[Номер Карты].&amp;[970011960015]" c="970011960015"/>
        <s v="[Карты].[Номер Карты].&amp;[970011960025]" c="970011960025"/>
        <s v="[Карты].[Номер Карты].&amp;[970011960192]" c="970011960192"/>
        <s v="[Карты].[Номер Карты].&amp;[970011960369]" c="970011960369"/>
        <s v="[Карты].[Номер Карты].&amp;[970011960623]" c="970011960623"/>
        <s v="[Карты].[Номер Карты].&amp;[970011961112]" c="970011961112"/>
        <s v="[Карты].[Номер Карты].&amp;[970011961287]" c="970011961287"/>
        <s v="[Карты].[Номер Карты].&amp;[970011961651]" c="970011961651"/>
        <s v="[Карты].[Номер Карты].&amp;[970011962029]" c="970011962029"/>
        <s v="[Карты].[Номер Карты].&amp;[970011962182]" c="970011962182"/>
        <s v="[Карты].[Номер Карты].&amp;[970011962293]" c="970011962293"/>
        <s v="[Карты].[Номер Карты].&amp;[970011962451]" c="970011962451"/>
        <s v="[Карты].[Номер Карты].&amp;[970011962475]" c="970011962475"/>
        <s v="[Карты].[Номер Карты].&amp;[970011962702]" c="970011962702"/>
        <s v="[Карты].[Номер Карты].&amp;[970011963003]" c="970011963003"/>
        <s v="[Карты].[Номер Карты].&amp;[970011963072]" c="970011963072"/>
        <s v="[Карты].[Номер Карты].&amp;[970011963598]" c="970011963598"/>
        <s v="[Карты].[Номер Карты].&amp;[970011963740]" c="970011963740"/>
        <s v="[Карты].[Номер Карты].&amp;[970011964258]" c="970011964258"/>
        <s v="[Карты].[Номер Карты].&amp;[970011964821]" c="970011964821"/>
        <s v="[Карты].[Номер Карты].&amp;[970011966149]" c="970011966149"/>
        <s v="[Карты].[Номер Карты].&amp;[970011966189]" c="970011966189"/>
        <s v="[Карты].[Номер Карты].&amp;[970011966230]" c="970011966230"/>
        <s v="[Карты].[Номер Карты].&amp;[970011966372]" c="970011966372"/>
        <s v="[Карты].[Номер Карты].&amp;[970011966787]" c="970011966787"/>
        <s v="[Карты].[Номер Карты].&amp;[970011967034]" c="970011967034"/>
        <s v="[Карты].[Номер Карты].&amp;[970011967269]" c="970011967269"/>
        <s v="[Карты].[Номер Карты].&amp;[970011967433]" c="970011967433"/>
        <s v="[Карты].[Номер Карты].&amp;[970011967598]" c="970011967598"/>
        <s v="[Карты].[Номер Карты].&amp;[970011967662]" c="970011967662"/>
        <s v="[Карты].[Номер Карты].&amp;[970011967763]" c="970011967763"/>
        <s v="[Карты].[Номер Карты].&amp;[970011967824]" c="970011967824"/>
        <s v="[Карты].[Номер Карты].&amp;[970011967889]" c="970011967889"/>
        <s v="[Карты].[Номер Карты].&amp;[970011968091]" c="970011968091"/>
        <s v="[Карты].[Номер Карты].&amp;[970011968264]" c="970011968264"/>
        <s v="[Карты].[Номер Карты].&amp;[970011968595]" c="970011968595"/>
        <s v="[Карты].[Номер Карты].&amp;[970011968749]" c="970011968749"/>
        <s v="[Карты].[Номер Карты].&amp;[970011968755]" c="970011968755"/>
        <s v="[Карты].[Номер Карты].&amp;[970011968803]" c="970011968803"/>
        <s v="[Карты].[Номер Карты].&amp;[970011968905]" c="970011968905"/>
        <s v="[Карты].[Номер Карты].&amp;[970011968958]" c="970011968958"/>
        <s v="[Карты].[Номер Карты].&amp;[970011969063]" c="970011969063"/>
        <s v="[Карты].[Номер Карты].&amp;[970011969239]" c="970011969239"/>
        <s v="[Карты].[Номер Карты].&amp;[970011969315]" c="970011969315"/>
        <s v="[Карты].[Номер Карты].&amp;[970011969915]" c="970011969915"/>
        <s v="[Карты].[Номер Карты].&amp;[970011970047]" c="970011970047"/>
        <s v="[Карты].[Номер Карты].&amp;[970011970281]" c="970011970281"/>
        <s v="[Карты].[Номер Карты].&amp;[970011970947]" c="970011970947"/>
        <s v="[Карты].[Номер Карты].&amp;[970011970960]" c="970011970960"/>
        <s v="[Карты].[Номер Карты].&amp;[970011971076]" c="970011971076"/>
        <s v="[Карты].[Номер Карты].&amp;[970011971168]" c="970011971168"/>
        <s v="[Карты].[Номер Карты].&amp;[970011971271]" c="970011971271"/>
        <s v="[Карты].[Номер Карты].&amp;[970011971430]" c="970011971430"/>
        <s v="[Карты].[Номер Карты].&amp;[970011971720]" c="970011971720"/>
        <s v="[Карты].[Номер Карты].&amp;[970011972043]" c="970011972043"/>
        <s v="[Карты].[Номер Карты].&amp;[970011972195]" c="970011972195"/>
        <s v="[Карты].[Номер Карты].&amp;[970011973347]" c="970011973347"/>
        <s v="[Карты].[Номер Карты].&amp;[970011973537]" c="970011973537"/>
        <s v="[Карты].[Номер Карты].&amp;[970011973692]" c="970011973692"/>
        <s v="[Карты].[Номер Карты].&amp;[970011973842]" c="970011973842"/>
        <s v="[Карты].[Номер Карты].&amp;[970011973853]" c="970011973853"/>
        <s v="[Карты].[Номер Карты].&amp;[970011974144]" c="970011974144"/>
        <s v="[Карты].[Номер Карты].&amp;[970011974167]" c="970011974167"/>
        <s v="[Карты].[Номер Карты].&amp;[970011974645]" c="970011974645"/>
        <s v="[Карты].[Номер Карты].&amp;[970011974830]" c="970011974830"/>
        <s v="[Карты].[Номер Карты].&amp;[970011974847]" c="970011974847"/>
        <s v="[Карты].[Номер Карты].&amp;[970011974901]" c="970011974901"/>
        <s v="[Карты].[Номер Карты].&amp;[970011975125]" c="970011975125"/>
        <s v="[Карты].[Номер Карты].&amp;[970011975363]" c="970011975363"/>
        <s v="[Карты].[Номер Карты].&amp;[970011975396]" c="970011975396"/>
        <s v="[Карты].[Номер Карты].&amp;[970011975518]" c="970011975518"/>
        <s v="[Карты].[Номер Карты].&amp;[970011975959]" c="970011975959"/>
        <s v="[Карты].[Номер Карты].&amp;[970011976045]" c="970011976045"/>
        <s v="[Карты].[Номер Карты].&amp;[970011976077]" c="970011976077"/>
        <s v="[Карты].[Номер Карты].&amp;[970011976092]" c="970011976092"/>
        <s v="[Карты].[Номер Карты].&amp;[970011976572]" c="970011976572"/>
        <s v="[Карты].[Номер Карты].&amp;[970011976853]" c="970011976853"/>
        <s v="[Карты].[Номер Карты].&amp;[970011976854]" c="970011976854"/>
        <s v="[Карты].[Номер Карты].&amp;[970011976900]" c="970011976900"/>
        <s v="[Карты].[Номер Карты].&amp;[970011977121]" c="970011977121"/>
        <s v="[Карты].[Номер Карты].&amp;[970011977261]" c="970011977261"/>
        <s v="[Карты].[Номер Карты].&amp;[970011977298]" c="970011977298"/>
        <s v="[Карты].[Номер Карты].&amp;[970011977362]" c="970011977362"/>
        <s v="[Карты].[Номер Карты].&amp;[970011977481]" c="970011977481"/>
        <s v="[Карты].[Номер Карты].&amp;[970011978267]" c="970011978267"/>
        <s v="[Карты].[Номер Карты].&amp;[970011978679]" c="970011978679"/>
        <s v="[Карты].[Номер Карты].&amp;[970011979511]" c="970011979511"/>
        <s v="[Карты].[Номер Карты].&amp;[970011979632]" c="970011979632"/>
        <s v="[Карты].[Номер Карты].&amp;[970011979733]" c="970011979733"/>
        <s v="[Карты].[Номер Карты].&amp;[970011981090]" c="970011981090"/>
        <s v="[Карты].[Номер Карты].&amp;[970011981201]" c="970011981201"/>
        <s v="[Карты].[Номер Карты].&amp;[970011981254]" c="970011981254"/>
        <s v="[Карты].[Номер Карты].&amp;[970011981256]" c="970011981256"/>
        <s v="[Карты].[Номер Карты].&amp;[970011981393]" c="970011981393"/>
        <s v="[Карты].[Номер Карты].&amp;[970011981579]" c="970011981579"/>
        <s v="[Карты].[Номер Карты].&amp;[970011981762]" c="970011981762"/>
        <s v="[Карты].[Номер Карты].&amp;[970011981958]" c="970011981958"/>
        <s v="[Карты].[Номер Карты].&amp;[970011981993]" c="970011981993"/>
        <s v="[Карты].[Номер Карты].&amp;[970011982166]" c="970011982166"/>
        <s v="[Карты].[Номер Карты].&amp;[970011982206]" c="970011982206"/>
        <s v="[Карты].[Номер Карты].&amp;[970011982879]" c="970011982879"/>
        <s v="[Карты].[Номер Карты].&amp;[970011982887]" c="970011982887"/>
        <s v="[Карты].[Номер Карты].&amp;[970011982938]" c="970011982938"/>
        <s v="[Карты].[Номер Карты].&amp;[970011982989]" c="970011982989"/>
        <s v="[Карты].[Номер Карты].&amp;[970011983174]" c="970011983174"/>
        <s v="[Карты].[Номер Карты].&amp;[970011983203]" c="970011983203"/>
        <s v="[Карты].[Номер Карты].&amp;[970011983351]" c="970011983351"/>
        <s v="[Карты].[Номер Карты].&amp;[970011983769]" c="970011983769"/>
        <s v="[Карты].[Номер Карты].&amp;[970011983924]" c="970011983924"/>
        <s v="[Карты].[Номер Карты].&amp;[970011984291]" c="970011984291"/>
        <s v="[Карты].[Номер Карты].&amp;[970011985032]" c="970011985032"/>
        <s v="[Карты].[Номер Карты].&amp;[970011985063]" c="970011985063"/>
        <s v="[Карты].[Номер Карты].&amp;[970011985071]" c="970011985071"/>
        <s v="[Карты].[Номер Карты].&amp;[970011985111]" c="970011985111"/>
        <s v="[Карты].[Номер Карты].&amp;[970011985453]" c="970011985453"/>
        <s v="[Карты].[Номер Карты].&amp;[970011985495]" c="970011985495"/>
        <s v="[Карты].[Номер Карты].&amp;[970011985640]" c="970011985640"/>
        <s v="[Карты].[Номер Карты].&amp;[970011986298]" c="970011986298"/>
        <s v="[Карты].[Номер Карты].&amp;[970011986317]" c="970011986317"/>
        <s v="[Карты].[Номер Карты].&amp;[970011986536]" c="970011986536"/>
        <s v="[Карты].[Номер Карты].&amp;[970011986612]" c="970011986612"/>
        <s v="[Карты].[Номер Карты].&amp;[970011986671]" c="970011986671"/>
        <s v="[Карты].[Номер Карты].&amp;[970011986888]" c="970011986888"/>
        <s v="[Карты].[Номер Карты].&amp;[970011987372]" c="970011987372"/>
        <s v="[Карты].[Номер Карты].&amp;[970011987661]" c="970011987661"/>
        <s v="[Карты].[Номер Карты].&amp;[970011987728]" c="970011987728"/>
        <s v="[Карты].[Номер Карты].&amp;[970011987873]" c="970011987873"/>
        <s v="[Карты].[Номер Карты].&amp;[970011988186]" c="970011988186"/>
        <s v="[Карты].[Номер Карты].&amp;[970011988327]" c="970011988327"/>
        <s v="[Карты].[Номер Карты].&amp;[970011988368]" c="970011988368"/>
        <s v="[Карты].[Номер Карты].&amp;[970011988865]" c="970011988865"/>
        <s v="[Карты].[Номер Карты].&amp;[970011989307]" c="970011989307"/>
        <s v="[Карты].[Номер Карты].&amp;[970011990124]" c="970011990124"/>
        <s v="[Карты].[Номер Карты].&amp;[970011990376]" c="970011990376"/>
        <s v="[Карты].[Номер Карты].&amp;[970011990390]" c="970011990390"/>
        <s v="[Карты].[Номер Карты].&amp;[970011990403]" c="970011990403"/>
        <s v="[Карты].[Номер Карты].&amp;[970011990579]" c="970011990579"/>
        <s v="[Карты].[Номер Карты].&amp;[970011992626]" c="970011992626"/>
        <s v="[Карты].[Номер Карты].&amp;[970011993512]" c="970011993512"/>
        <s v="[Карты].[Номер Карты].&amp;[970011993854]" c="970011993854"/>
        <s v="[Карты].[Номер Карты].&amp;[970011993901]" c="970011993901"/>
        <s v="[Карты].[Номер Карты].&amp;[970011994361]" c="970011994361"/>
        <s v="[Карты].[Номер Карты].&amp;[970011994384]" c="970011994384"/>
        <s v="[Карты].[Номер Карты].&amp;[970011994624]" c="970011994624"/>
        <s v="[Карты].[Номер Карты].&amp;[970011995361]" c="970011995361"/>
        <s v="[Карты].[Номер Карты].&amp;[970011995528]" c="970011995528"/>
        <s v="[Карты].[Номер Карты].&amp;[970011995612]" c="970011995612"/>
        <s v="[Карты].[Номер Карты].&amp;[970011995966]" c="970011995966"/>
        <s v="[Карты].[Номер Карты].&amp;[970011996856]" c="970011996856"/>
        <s v="[Карты].[Номер Карты].&amp;[970011996971]" c="970011996971"/>
        <s v="[Карты].[Номер Карты].&amp;[970011997040]" c="970011997040"/>
        <s v="[Карты].[Номер Карты].&amp;[970011997536]" c="970011997536"/>
        <s v="[Карты].[Номер Карты].&amp;[970011997847]" c="970011997847"/>
        <s v="[Карты].[Номер Карты].&amp;[970011997896]" c="970011997896"/>
        <s v="[Карты].[Номер Карты].&amp;[970011997899]" c="970011997899"/>
        <s v="[Карты].[Номер Карты].&amp;[970011997928]" c="970011997928"/>
        <s v="[Карты].[Номер Карты].&amp;[970011998671]" c="970011998671"/>
        <s v="[Карты].[Номер Карты].&amp;[970011998884]" c="970011998884"/>
        <s v="[Карты].[Номер Карты].&amp;[970011998935]" c="970011998935"/>
        <s v="[Карты].[Номер Карты].&amp;[970011998936]" c="970011998936"/>
        <s v="[Карты].[Номер Карты].&amp;[970011999048]" c="970011999048"/>
        <s v="[Карты].[Номер Карты].&amp;[970012000427]" c="970012000427"/>
        <s v="[Карты].[Номер Карты].&amp;[970012000667]" c="970012000667"/>
        <s v="[Карты].[Номер Карты].&amp;[970012000827]" c="970012000827"/>
        <s v="[Карты].[Номер Карты].&amp;[970012001109]" c="970012001109"/>
        <s v="[Карты].[Номер Карты].&amp;[970012001677]" c="970012001677"/>
        <s v="[Карты].[Номер Карты].&amp;[970012001772]" c="970012001772"/>
        <s v="[Карты].[Номер Карты].&amp;[970012002042]" c="970012002042"/>
        <s v="[Карты].[Номер Карты].&amp;[970012002043]" c="970012002043"/>
        <s v="[Карты].[Номер Карты].&amp;[970012002232]" c="970012002232"/>
        <s v="[Карты].[Номер Карты].&amp;[970012002513]" c="970012002513"/>
        <s v="[Карты].[Номер Карты].&amp;[970012002982]" c="970012002982"/>
        <s v="[Карты].[Номер Карты].&amp;[970012003026]" c="970012003026"/>
        <s v="[Карты].[Номер Карты].&amp;[970012003231]" c="970012003231"/>
        <s v="[Карты].[Номер Карты].&amp;[970012003291]" c="970012003291"/>
        <s v="[Карты].[Номер Карты].&amp;[970012003450]" c="970012003450"/>
        <s v="[Карты].[Номер Карты].&amp;[970012003513]" c="970012003513"/>
        <s v="[Карты].[Номер Карты].&amp;[970012003893]" c="970012003893"/>
        <s v="[Карты].[Номер Карты].&amp;[970012003908]" c="970012003908"/>
        <s v="[Карты].[Номер Карты].&amp;[970012004181]" c="970012004181"/>
        <s v="[Карты].[Номер Карты].&amp;[970012004312]" c="970012004312"/>
        <s v="[Карты].[Номер Карты].&amp;[970012004559]" c="970012004559"/>
        <s v="[Карты].[Номер Карты].&amp;[970012005038]" c="970012005038"/>
        <s v="[Карты].[Номер Карты].&amp;[970012005281]" c="970012005281"/>
        <s v="[Карты].[Номер Карты].&amp;[970012005605]" c="970012005605"/>
        <s v="[Карты].[Номер Карты].&amp;[970012005804]" c="970012005804"/>
        <s v="[Карты].[Номер Карты].&amp;[970012005821]" c="970012005821"/>
        <s v="[Карты].[Номер Карты].&amp;[970012005862]" c="970012005862"/>
        <s v="[Карты].[Номер Карты].&amp;[970012005956]" c="970012005956"/>
        <s v="[Карты].[Номер Карты].&amp;[970012005997]" c="970012005997"/>
        <s v="[Карты].[Номер Карты].&amp;[970012006115]" c="970012006115"/>
        <s v="[Карты].[Номер Карты].&amp;[970012006414]" c="970012006414"/>
        <s v="[Карты].[Номер Карты].&amp;[970012006473]" c="970012006473"/>
        <s v="[Карты].[Номер Карты].&amp;[970012006758]" c="970012006758"/>
        <s v="[Карты].[Номер Карты].&amp;[970012006947]" c="970012006947"/>
        <s v="[Карты].[Номер Карты].&amp;[970012006966]" c="970012006966"/>
        <s v="[Карты].[Номер Карты].&amp;[970012007333]" c="970012007333"/>
        <s v="[Карты].[Номер Карты].&amp;[970012007352]" c="970012007352"/>
        <s v="[Карты].[Номер Карты].&amp;[970012007654]" c="970012007654"/>
        <s v="[Карты].[Номер Карты].&amp;[970012007960]" c="970012007960"/>
        <s v="[Карты].[Номер Карты].&amp;[970012008123]" c="970012008123"/>
        <s v="[Карты].[Номер Карты].&amp;[970012008321]" c="970012008321"/>
        <s v="[Карты].[Номер Карты].&amp;[970012008646]" c="970012008646"/>
        <s v="[Карты].[Номер Карты].&amp;[970012008656]" c="970012008656"/>
        <s v="[Карты].[Номер Карты].&amp;[970012008708]" c="970012008708"/>
        <s v="[Карты].[Номер Карты].&amp;[970012009037]" c="970012009037"/>
        <s v="[Карты].[Номер Карты].&amp;[970012009266]" c="970012009266"/>
        <s v="[Карты].[Номер Карты].&amp;[970012009501]" c="970012009501"/>
        <s v="[Карты].[Номер Карты].&amp;[970012009728]" c="970012009728"/>
        <s v="[Карты].[Номер Карты].&amp;[970012009880]" c="970012009880"/>
        <s v="[Карты].[Номер Карты].&amp;[970012010104]" c="970012010104"/>
        <s v="[Карты].[Номер Карты].&amp;[970012010466]" c="970012010466"/>
        <s v="[Карты].[Номер Карты].&amp;[970012011050]" c="970012011050"/>
        <s v="[Карты].[Номер Карты].&amp;[970012011254]" c="970012011254"/>
        <s v="[Карты].[Номер Карты].&amp;[970012011448]" c="970012011448"/>
        <s v="[Карты].[Номер Карты].&amp;[970012011736]" c="970012011736"/>
        <s v="[Карты].[Номер Карты].&amp;[970012011752]" c="970012011752"/>
        <s v="[Карты].[Номер Карты].&amp;[970012011926]" c="970012011926"/>
        <s v="[Карты].[Номер Карты].&amp;[970012011963]" c="970012011963"/>
        <s v="[Карты].[Номер Карты].&amp;[970012012218]" c="970012012218"/>
        <s v="[Карты].[Номер Карты].&amp;[970012012441]" c="970012012441"/>
        <s v="[Карты].[Номер Карты].&amp;[970012012566]" c="970012012566"/>
        <s v="[Карты].[Номер Карты].&amp;[970012012701]" c="970012012701"/>
        <s v="[Карты].[Номер Карты].&amp;[970012013606]" c="970012013606"/>
        <s v="[Карты].[Номер Карты].&amp;[970012013711]" c="970012013711"/>
        <s v="[Карты].[Номер Карты].&amp;[970012013726]" c="970012013726"/>
        <s v="[Карты].[Номер Карты].&amp;[970012013866]" c="970012013866"/>
        <s v="[Карты].[Номер Карты].&amp;[970012014287]" c="970012014287"/>
        <s v="[Карты].[Номер Карты].&amp;[970012014420]" c="970012014420"/>
        <s v="[Карты].[Номер Карты].&amp;[970012014514]" c="970012014514"/>
        <s v="[Карты].[Номер Карты].&amp;[970012014530]" c="970012014530"/>
        <s v="[Карты].[Номер Карты].&amp;[970012014726]" c="970012014726"/>
        <s v="[Карты].[Номер Карты].&amp;[970012015129]" c="970012015129"/>
        <s v="[Карты].[Номер Карты].&amp;[970012015264]" c="970012015264"/>
        <s v="[Карты].[Номер Карты].&amp;[970012015574]" c="970012015574"/>
        <s v="[Карты].[Номер Карты].&amp;[970012016216]" c="970012016216"/>
        <s v="[Карты].[Номер Карты].&amp;[970012016405]" c="970012016405"/>
        <s v="[Карты].[Номер Карты].&amp;[970012017181]" c="970012017181"/>
        <s v="[Карты].[Номер Карты].&amp;[970012017628]" c="970012017628"/>
        <s v="[Карты].[Номер Карты].&amp;[970012017747]" c="970012017747"/>
        <s v="[Карты].[Номер Карты].&amp;[970012018273]" c="970012018273"/>
        <s v="[Карты].[Номер Карты].&amp;[970012018356]" c="970012018356"/>
        <s v="[Карты].[Номер Карты].&amp;[970012018595]" c="970012018595"/>
        <s v="[Карты].[Номер Карты].&amp;[970012018777]" c="970012018777"/>
        <s v="[Карты].[Номер Карты].&amp;[970012018843]" c="970012018843"/>
        <s v="[Карты].[Номер Карты].&amp;[970012019463]" c="970012019463"/>
        <s v="[Карты].[Номер Карты].&amp;[970012019538]" c="970012019538"/>
        <s v="[Карты].[Номер Карты].&amp;[970012019911]" c="970012019911"/>
        <s v="[Карты].[Номер Карты].&amp;[970012021193]" c="970012021193"/>
        <s v="[Карты].[Номер Карты].&amp;[970012021485]" c="970012021485"/>
        <s v="[Карты].[Номер Карты].&amp;[970012021609]" c="970012021609"/>
        <s v="[Карты].[Номер Карты].&amp;[970012022200]" c="970012022200"/>
        <s v="[Карты].[Номер Карты].&amp;[970012022366]" c="970012022366"/>
        <s v="[Карты].[Номер Карты].&amp;[970012022502]" c="970012022502"/>
        <s v="[Карты].[Номер Карты].&amp;[970012022651]" c="970012022651"/>
        <s v="[Карты].[Номер Карты].&amp;[970012022963]" c="970012022963"/>
        <s v="[Карты].[Номер Карты].&amp;[970012023110]" c="970012023110"/>
        <s v="[Карты].[Номер Карты].&amp;[970012023556]" c="970012023556"/>
        <s v="[Карты].[Номер Карты].&amp;[970012023691]" c="970012023691"/>
        <s v="[Карты].[Номер Карты].&amp;[970012024353]" c="970012024353"/>
        <s v="[Карты].[Номер Карты].&amp;[970012024442]" c="970012024442"/>
        <s v="[Карты].[Номер Карты].&amp;[970012024882]" c="970012024882"/>
        <s v="[Карты].[Номер Карты].&amp;[970012025090]" c="970012025090"/>
        <s v="[Карты].[Номер Карты].&amp;[970012025694]" c="970012025694"/>
        <s v="[Карты].[Номер Карты].&amp;[970012025797]" c="970012025797"/>
        <s v="[Карты].[Номер Карты].&amp;[970012026038]" c="970012026038"/>
        <s v="[Карты].[Номер Карты].&amp;[970012026518]" c="970012026518"/>
        <s v="[Карты].[Номер Карты].&amp;[970012026708]" c="970012026708"/>
        <s v="[Карты].[Номер Карты].&amp;[970012026729]" c="970012026729"/>
        <s v="[Карты].[Номер Карты].&amp;[970012026904]" c="970012026904"/>
        <s v="[Карты].[Номер Карты].&amp;[970012027090]" c="970012027090"/>
        <s v="[Карты].[Номер Карты].&amp;[970012027125]" c="970012027125"/>
        <s v="[Карты].[Номер Карты].&amp;[970012027285]" c="970012027285"/>
        <s v="[Карты].[Номер Карты].&amp;[970012028280]" c="970012028280"/>
        <s v="[Карты].[Номер Карты].&amp;[970012028431]" c="970012028431"/>
        <s v="[Карты].[Номер Карты].&amp;[970012028595]" c="970012028595"/>
        <s v="[Карты].[Номер Карты].&amp;[970012028621]" c="970012028621"/>
        <s v="[Карты].[Номер Карты].&amp;[970012028688]" c="970012028688"/>
        <s v="[Карты].[Номер Карты].&amp;[970012029017]" c="970012029017"/>
        <s v="[Карты].[Номер Карты].&amp;[970012029371]" c="970012029371"/>
        <s v="[Карты].[Номер Карты].&amp;[970012030251]" c="970012030251"/>
        <s v="[Карты].[Номер Карты].&amp;[970012030476]" c="970012030476"/>
        <s v="[Карты].[Номер Карты].&amp;[970012030511]" c="970012030511"/>
        <s v="[Карты].[Номер Карты].&amp;[970012030598]" c="970012030598"/>
        <s v="[Карты].[Номер Карты].&amp;[970012030725]" c="970012030725"/>
        <s v="[Карты].[Номер Карты].&amp;[970012030902]" c="970012030902"/>
        <s v="[Карты].[Номер Карты].&amp;[970012031102]" c="970012031102"/>
        <s v="[Карты].[Номер Карты].&amp;[970012031421]" c="970012031421"/>
        <s v="[Карты].[Номер Карты].&amp;[970012031690]" c="970012031690"/>
        <s v="[Карты].[Номер Карты].&amp;[970012031869]" c="970012031869"/>
        <s v="[Карты].[Номер Карты].&amp;[970012032423]" c="970012032423"/>
        <s v="[Карты].[Номер Карты].&amp;[970012032855]" c="970012032855"/>
        <s v="[Карты].[Номер Карты].&amp;[970012032876]" c="970012032876"/>
        <s v="[Карты].[Номер Карты].&amp;[970012033546]" c="970012033546"/>
        <s v="[Карты].[Номер Карты].&amp;[970012033575]" c="970012033575"/>
        <s v="[Карты].[Номер Карты].&amp;[970012033686]" c="970012033686"/>
        <s v="[Карты].[Номер Карты].&amp;[970012034148]" c="970012034148"/>
        <s v="[Карты].[Номер Карты].&amp;[970012034346]" c="970012034346"/>
        <s v="[Карты].[Номер Карты].&amp;[970012034552]" c="970012034552"/>
        <s v="[Карты].[Номер Карты].&amp;[970012034747]" c="970012034747"/>
        <s v="[Карты].[Номер Карты].&amp;[970012035064]" c="970012035064"/>
        <s v="[Карты].[Номер Карты].&amp;[970012035757]" c="970012035757"/>
        <s v="[Карты].[Номер Карты].&amp;[970012035796]" c="970012035796"/>
        <s v="[Карты].[Номер Карты].&amp;[970012035811]" c="970012035811"/>
        <s v="[Карты].[Номер Карты].&amp;[970012035860]" c="970012035860"/>
        <s v="[Карты].[Номер Карты].&amp;[970012037254]" c="970012037254"/>
        <s v="[Карты].[Номер Карты].&amp;[970012037441]" c="970012037441"/>
        <s v="[Карты].[Номер Карты].&amp;[970012037455]" c="970012037455"/>
        <s v="[Карты].[Номер Карты].&amp;[970012037494]" c="970012037494"/>
        <s v="[Карты].[Номер Карты].&amp;[970012037759]" c="970012037759"/>
        <s v="[Карты].[Номер Карты].&amp;[970012037782]" c="970012037782"/>
        <s v="[Карты].[Номер Карты].&amp;[970012037885]" c="970012037885"/>
        <s v="[Карты].[Номер Карты].&amp;[970012039110]" c="970012039110"/>
        <s v="[Карты].[Номер Карты].&amp;[970012039192]" c="970012039192"/>
        <s v="[Карты].[Номер Карты].&amp;[970012039359]" c="970012039359"/>
        <s v="[Карты].[Номер Карты].&amp;[970012039482]" c="970012039482"/>
        <s v="[Карты].[Номер Карты].&amp;[970012039532]" c="970012039532"/>
        <s v="[Карты].[Номер Карты].&amp;[970012039556]" c="970012039556"/>
        <s v="[Карты].[Номер Карты].&amp;[970012039590]" c="970012039590"/>
        <s v="[Карты].[Номер Карты].&amp;[970012039637]" c="970012039637"/>
        <s v="[Карты].[Номер Карты].&amp;[970012040224]" c="970012040224"/>
        <s v="[Карты].[Номер Карты].&amp;[970012040301]" c="970012040301"/>
        <s v="[Карты].[Номер Карты].&amp;[970012040398]" c="970012040398"/>
        <s v="[Карты].[Номер Карты].&amp;[970012040489]" c="970012040489"/>
        <s v="[Карты].[Номер Карты].&amp;[970012040507]" c="970012040507"/>
        <s v="[Карты].[Номер Карты].&amp;[970012040514]" c="970012040514"/>
        <s v="[Карты].[Номер Карты].&amp;[970012041429]" c="970012041429"/>
        <s v="[Карты].[Номер Карты].&amp;[970012041705]" c="970012041705"/>
        <s v="[Карты].[Номер Карты].&amp;[970012041770]" c="970012041770"/>
        <s v="[Карты].[Номер Карты].&amp;[970012041974]" c="970012041974"/>
        <s v="[Карты].[Номер Карты].&amp;[970012042028]" c="970012042028"/>
        <s v="[Карты].[Номер Карты].&amp;[970012042434]" c="970012042434"/>
        <s v="[Карты].[Номер Карты].&amp;[970012042651]" c="970012042651"/>
        <s v="[Карты].[Номер Карты].&amp;[970012042909]" c="970012042909"/>
        <s v="[Карты].[Номер Карты].&amp;[970012042916]" c="970012042916"/>
        <s v="[Карты].[Номер Карты].&amp;[970012043092]" c="970012043092"/>
        <s v="[Карты].[Номер Карты].&amp;[970012043233]" c="970012043233"/>
        <s v="[Карты].[Номер Карты].&amp;[970012043448]" c="970012043448"/>
        <s v="[Карты].[Номер Карты].&amp;[970012043590]" c="970012043590"/>
        <s v="[Карты].[Номер Карты].&amp;[970012044009]" c="970012044009"/>
        <s v="[Карты].[Номер Карты].&amp;[970012044133]" c="970012044133"/>
        <s v="[Карты].[Номер Карты].&amp;[970012044158]" c="970012044158"/>
        <s v="[Карты].[Номер Карты].&amp;[970012044605]" c="970012044605"/>
        <s v="[Карты].[Номер Карты].&amp;[970012044694]" c="970012044694"/>
        <s v="[Карты].[Номер Карты].&amp;[970012044884]" c="970012044884"/>
        <s v="[Карты].[Номер Карты].&amp;[970012044945]" c="970012044945"/>
        <s v="[Карты].[Номер Карты].&amp;[970012045043]" c="970012045043"/>
        <s v="[Карты].[Номер Карты].&amp;[970012045080]" c="970012045080"/>
        <s v="[Карты].[Номер Карты].&amp;[970012045224]" c="970012045224"/>
        <s v="[Карты].[Номер Карты].&amp;[970012045312]" c="970012045312"/>
        <s v="[Карты].[Номер Карты].&amp;[970012045580]" c="970012045580"/>
        <s v="[Карты].[Номер Карты].&amp;[970012045758]" c="970012045758"/>
        <s v="[Карты].[Номер Карты].&amp;[970012045835]" c="970012045835"/>
        <s v="[Карты].[Номер Карты].&amp;[970012045878]" c="970012045878"/>
        <s v="[Карты].[Номер Карты].&amp;[970012046647]" c="970012046647"/>
        <s v="[Карты].[Номер Карты].&amp;[970012046801]" c="970012046801"/>
        <s v="[Карты].[Номер Карты].&amp;[970012046964]" c="970012046964"/>
        <s v="[Карты].[Номер Карты].&amp;[970012047123]" c="970012047123"/>
        <s v="[Карты].[Номер Карты].&amp;[970012047190]" c="970012047190"/>
        <s v="[Карты].[Номер Карты].&amp;[970012047647]" c="970012047647"/>
        <s v="[Карты].[Номер Карты].&amp;[970012048064]" c="970012048064"/>
        <s v="[Карты].[Номер Карты].&amp;[970012048090]" c="970012048090"/>
        <s v="[Карты].[Номер Карты].&amp;[970012048408]" c="970012048408"/>
        <s v="[Карты].[Номер Карты].&amp;[970012048604]" c="970012048604"/>
        <s v="[Карты].[Номер Карты].&amp;[970012048761]" c="970012048761"/>
        <s v="[Карты].[Номер Карты].&amp;[970012048922]" c="970012048922"/>
        <s v="[Карты].[Номер Карты].&amp;[970012049007]" c="970012049007"/>
        <s v="[Карты].[Номер Карты].&amp;[970012049032]" c="970012049032"/>
        <s v="[Карты].[Номер Карты].&amp;[970012049720]" c="970012049720"/>
        <s v="[Карты].[Номер Карты].&amp;[970012049996]" c="970012049996"/>
        <s v="[Карты].[Номер Карты].&amp;[970012050116]" c="970012050116"/>
        <s v="[Карты].[Номер Карты].&amp;[970012050212]" c="970012050212"/>
        <s v="[Карты].[Номер Карты].&amp;[970012050213]" c="970012050213"/>
        <s v="[Карты].[Номер Карты].&amp;[970012050365]" c="970012050365"/>
        <s v="[Карты].[Номер Карты].&amp;[970012050644]" c="970012050644"/>
        <s v="[Карты].[Номер Карты].&amp;[970012051346]" c="970012051346"/>
        <s v="[Карты].[Номер Карты].&amp;[970012051411]" c="970012051411"/>
        <s v="[Карты].[Номер Карты].&amp;[970012051548]" c="970012051548"/>
        <s v="[Карты].[Номер Карты].&amp;[970012051686]" c="970012051686"/>
        <s v="[Карты].[Номер Карты].&amp;[970012051723]" c="970012051723"/>
        <s v="[Карты].[Номер Карты].&amp;[970012051804]" c="970012051804"/>
        <s v="[Карты].[Номер Карты].&amp;[970012051828]" c="970012051828"/>
        <s v="[Карты].[Номер Карты].&amp;[970012052130]" c="970012052130"/>
        <s v="[Карты].[Номер Карты].&amp;[970012052307]" c="970012052307"/>
        <s v="[Карты].[Номер Карты].&amp;[970012052582]" c="970012052582"/>
        <s v="[Карты].[Номер Карты].&amp;[970012053676]" c="970012053676"/>
        <s v="[Карты].[Номер Карты].&amp;[970012054081]" c="970012054081"/>
        <s v="[Карты].[Номер Карты].&amp;[970012054505]" c="970012054505"/>
        <s v="[Карты].[Номер Карты].&amp;[970012054990]" c="970012054990"/>
        <s v="[Карты].[Номер Карты].&amp;[970012055109]" c="970012055109"/>
        <s v="[Карты].[Номер Карты].&amp;[970012055607]" c="970012055607"/>
        <s v="[Карты].[Номер Карты].&amp;[970012055858]" c="970012055858"/>
        <s v="[Карты].[Номер Карты].&amp;[970012056598]" c="970012056598"/>
        <s v="[Карты].[Номер Карты].&amp;[970012056682]" c="970012056682"/>
        <s v="[Карты].[Номер Карты].&amp;[970012056742]" c="970012056742"/>
        <s v="[Карты].[Номер Карты].&amp;[970012056797]" c="970012056797"/>
        <s v="[Карты].[Номер Карты].&amp;[970012057599]" c="970012057599"/>
        <s v="[Карты].[Номер Карты].&amp;[970012057619]" c="970012057619"/>
        <s v="[Карты].[Номер Карты].&amp;[970012057706]" c="970012057706"/>
        <s v="[Карты].[Номер Карты].&amp;[970012058568]" c="970012058568"/>
        <s v="[Карты].[Номер Карты].&amp;[970012058734]" c="970012058734"/>
        <s v="[Карты].[Номер Карты].&amp;[970012058817]" c="970012058817"/>
        <s v="[Карты].[Номер Карты].&amp;[970012058983]" c="970012058983"/>
        <s v="[Карты].[Номер Карты].&amp;[970012059384]" c="970012059384"/>
        <s v="[Карты].[Номер Карты].&amp;[970012059801]" c="970012059801"/>
        <s v="[Карты].[Номер Карты].&amp;[970012059941]" c="970012059941"/>
        <s v="[Карты].[Номер Карты].&amp;[970012059942]" c="970012059942"/>
        <s v="[Карты].[Номер Карты].&amp;[970012060232]" c="970012060232"/>
        <s v="[Карты].[Номер Карты].&amp;[970012061166]" c="970012061166"/>
        <s v="[Карты].[Номер Карты].&amp;[970012061483]" c="970012061483"/>
        <s v="[Карты].[Номер Карты].&amp;[970012061596]" c="970012061596"/>
        <s v="[Карты].[Номер Карты].&amp;[970012062020]" c="970012062020"/>
        <s v="[Карты].[Номер Карты].&amp;[970012062028]" c="970012062028"/>
        <s v="[Карты].[Номер Карты].&amp;[970012062116]" c="970012062116"/>
        <s v="[Карты].[Номер Карты].&amp;[970012062196]" c="970012062196"/>
        <s v="[Карты].[Номер Карты].&amp;[970012062224]" c="970012062224"/>
        <s v="[Карты].[Номер Карты].&amp;[970012062413]" c="970012062413"/>
        <s v="[Карты].[Номер Карты].&amp;[970012062437]" c="970012062437"/>
        <s v="[Карты].[Номер Карты].&amp;[970012062733]" c="970012062733"/>
        <s v="[Карты].[Номер Карты].&amp;[970012062749]" c="970012062749"/>
        <s v="[Карты].[Номер Карты].&amp;[970012063516]" c="970012063516"/>
        <s v="[Карты].[Номер Карты].&amp;[970012063818]" c="970012063818"/>
        <s v="[Карты].[Номер Карты].&amp;[970012063828]" c="970012063828"/>
        <s v="[Карты].[Номер Карты].&amp;[970012064541]" c="970012064541"/>
        <s v="[Карты].[Номер Карты].&amp;[970012064880]" c="970012064880"/>
        <s v="[Карты].[Номер Карты].&amp;[970012065449]" c="970012065449"/>
        <s v="[Карты].[Номер Карты].&amp;[970012065543]" c="970012065543"/>
        <s v="[Карты].[Номер Карты].&amp;[970012065549]" c="970012065549"/>
        <s v="[Карты].[Номер Карты].&amp;[970012065636]" c="970012065636"/>
        <s v="[Карты].[Номер Карты].&amp;[970012065640]" c="970012065640"/>
        <s v="[Карты].[Номер Карты].&amp;[970012065863]" c="970012065863"/>
        <s v="[Карты].[Номер Карты].&amp;[970012065943]" c="970012065943"/>
        <s v="[Карты].[Номер Карты].&amp;[970012066202]" c="970012066202"/>
        <s v="[Карты].[Номер Карты].&amp;[970012066283]" c="970012066283"/>
        <s v="[Карты].[Номер Карты].&amp;[970012066349]" c="970012066349"/>
        <s v="[Карты].[Номер Карты].&amp;[970012066356]" c="970012066356"/>
        <s v="[Карты].[Номер Карты].&amp;[970012066639]" c="970012066639"/>
        <s v="[Карты].[Номер Карты].&amp;[970012066680]" c="970012066680"/>
        <s v="[Карты].[Номер Карты].&amp;[970012066698]" c="970012066698"/>
        <s v="[Карты].[Номер Карты].&amp;[970012066712]" c="970012066712"/>
        <s v="[Карты].[Номер Карты].&amp;[970012066795]" c="970012066795"/>
        <s v="[Карты].[Номер Карты].&amp;[970012067000]" c="970012067000"/>
        <s v="[Карты].[Номер Карты].&amp;[970012067762]" c="970012067762"/>
        <s v="[Карты].[Номер Карты].&amp;[970012068019]" c="970012068019"/>
        <s v="[Карты].[Номер Карты].&amp;[970012068201]" c="970012068201"/>
        <s v="[Карты].[Номер Карты].&amp;[970012068428]" c="970012068428"/>
        <s v="[Карты].[Номер Карты].&amp;[970012068451]" c="970012068451"/>
        <s v="[Карты].[Номер Карты].&amp;[970012068559]" c="970012068559"/>
        <s v="[Карты].[Номер Карты].&amp;[970012068716]" c="970012068716"/>
        <s v="[Карты].[Номер Карты].&amp;[970012069333]" c="970012069333"/>
        <s v="[Карты].[Номер Карты].&amp;[970012069399]" c="970012069399"/>
        <s v="[Карты].[Номер Карты].&amp;[970012069763]" c="970012069763"/>
        <s v="[Карты].[Номер Карты].&amp;[970012070222]" c="970012070222"/>
        <s v="[Карты].[Номер Карты].&amp;[970012070369]" c="970012070369"/>
        <s v="[Карты].[Номер Карты].&amp;[970012070479]" c="970012070479"/>
        <s v="[Карты].[Номер Карты].&amp;[970012070574]" c="970012070574"/>
        <s v="[Карты].[Номер Карты].&amp;[970012070728]" c="970012070728"/>
        <s v="[Карты].[Номер Карты].&amp;[970012070793]" c="970012070793"/>
        <s v="[Карты].[Номер Карты].&amp;[970012071471]" c="970012071471"/>
        <s v="[Карты].[Номер Карты].&amp;[970012071850]" c="970012071850"/>
        <s v="[Карты].[Номер Карты].&amp;[970012072042]" c="970012072042"/>
        <s v="[Карты].[Номер Карты].&amp;[970012072109]" c="970012072109"/>
        <s v="[Карты].[Номер Карты].&amp;[970012072466]" c="970012072466"/>
        <s v="[Карты].[Номер Карты].&amp;[970012072714]" c="970012072714"/>
        <s v="[Карты].[Номер Карты].&amp;[970012073000]" c="970012073000"/>
        <s v="[Карты].[Номер Карты].&amp;[970012073384]" c="970012073384"/>
        <s v="[Карты].[Номер Карты].&amp;[970012073969]" c="970012073969"/>
        <s v="[Карты].[Номер Карты].&amp;[970012074344]" c="970012074344"/>
        <s v="[Карты].[Номер Карты].&amp;[970012074520]" c="970012074520"/>
        <s v="[Карты].[Номер Карты].&amp;[970012074546]" c="970012074546"/>
        <s v="[Карты].[Номер Карты].&amp;[970012074613]" c="970012074613"/>
        <s v="[Карты].[Номер Карты].&amp;[970012074945]" c="970012074945"/>
        <s v="[Карты].[Номер Карты].&amp;[970012075303]" c="970012075303"/>
        <s v="[Карты].[Номер Карты].&amp;[970012075381]" c="970012075381"/>
        <s v="[Карты].[Номер Карты].&amp;[970012076534]" c="970012076534"/>
        <s v="[Карты].[Номер Карты].&amp;[970012076550]" c="970012076550"/>
        <s v="[Карты].[Номер Карты].&amp;[970012076896]" c="970012076896"/>
        <s v="[Карты].[Номер Карты].&amp;[970012076907]" c="970012076907"/>
        <s v="[Карты].[Номер Карты].&amp;[970012077126]" c="970012077126"/>
        <s v="[Карты].[Номер Карты].&amp;[970012078045]" c="970012078045"/>
        <s v="[Карты].[Номер Карты].&amp;[970012078288]" c="970012078288"/>
        <s v="[Карты].[Номер Карты].&amp;[970012078308]" c="970012078308"/>
        <s v="[Карты].[Номер Карты].&amp;[970012079129]" c="970012079129"/>
        <s v="[Карты].[Номер Карты].&amp;[970012079418]" c="970012079418"/>
        <s v="[Карты].[Номер Карты].&amp;[970012079586]" c="970012079586"/>
        <s v="[Карты].[Номер Карты].&amp;[970012079642]" c="970012079642"/>
        <s v="[Карты].[Номер Карты].&amp;[970012079655]" c="970012079655"/>
        <s v="[Карты].[Номер Карты].&amp;[970012080809]" c="970012080809"/>
        <s v="[Карты].[Номер Карты].&amp;[970012080938]" c="970012080938"/>
        <s v="[Карты].[Номер Карты].&amp;[970012080978]" c="970012080978"/>
        <s v="[Карты].[Номер Карты].&amp;[970012080993]" c="970012080993"/>
        <s v="[Карты].[Номер Карты].&amp;[970012081264]" c="970012081264"/>
        <s v="[Карты].[Номер Карты].&amp;[970012081677]" c="970012081677"/>
        <s v="[Карты].[Номер Карты].&amp;[970012081938]" c="970012081938"/>
        <s v="[Карты].[Номер Карты].&amp;[970012081990]" c="970012081990"/>
        <s v="[Карты].[Номер Карты].&amp;[970012082051]" c="970012082051"/>
        <s v="[Карты].[Номер Карты].&amp;[970012082125]" c="970012082125"/>
        <s v="[Карты].[Номер Карты].&amp;[970012082226]" c="970012082226"/>
        <s v="[Карты].[Номер Карты].&amp;[970012082554]" c="970012082554"/>
        <s v="[Карты].[Номер Карты].&amp;[970012082856]" c="970012082856"/>
        <s v="[Карты].[Номер Карты].&amp;[970012083049]" c="970012083049"/>
        <s v="[Карты].[Номер Карты].&amp;[970012084177]" c="970012084177"/>
        <s v="[Карты].[Номер Карты].&amp;[970012084472]" c="970012084472"/>
        <s v="[Карты].[Номер Карты].&amp;[970012084619]" c="970012084619"/>
        <s v="[Карты].[Номер Карты].&amp;[970012084638]" c="970012084638"/>
        <s v="[Карты].[Номер Карты].&amp;[970012085190]" c="970012085190"/>
        <s v="[Карты].[Номер Карты].&amp;[970012085632]" c="970012085632"/>
        <s v="[Карты].[Номер Карты].&amp;[970012085663]" c="970012085663"/>
        <s v="[Карты].[Номер Карты].&amp;[970012085961]" c="970012085961"/>
        <s v="[Карты].[Номер Карты].&amp;[970012086041]" c="970012086041"/>
        <s v="[Карты].[Номер Карты].&amp;[970012086131]" c="970012086131"/>
        <s v="[Карты].[Номер Карты].&amp;[970012086137]" c="970012086137"/>
        <s v="[Карты].[Номер Карты].&amp;[970012086241]" c="970012086241"/>
        <s v="[Карты].[Номер Карты].&amp;[970012086376]" c="970012086376"/>
        <s v="[Карты].[Номер Карты].&amp;[970012086387]" c="970012086387"/>
        <s v="[Карты].[Номер Карты].&amp;[970012086498]" c="970012086498"/>
        <s v="[Карты].[Номер Карты].&amp;[970012086527]" c="970012086527"/>
        <s v="[Карты].[Номер Карты].&amp;[970012086560]" c="970012086560"/>
        <s v="[Карты].[Номер Карты].&amp;[970012087041]" c="970012087041"/>
        <s v="[Карты].[Номер Карты].&amp;[970012088045]" c="970012088045"/>
        <s v="[Карты].[Номер Карты].&amp;[970012089256]" c="970012089256"/>
        <s v="[Карты].[Номер Карты].&amp;[970012089380]" c="970012089380"/>
        <s v="[Карты].[Номер Карты].&amp;[970012089997]" c="970012089997"/>
        <s v="[Карты].[Номер Карты].&amp;[970012090330]" c="970012090330"/>
        <s v="[Карты].[Номер Карты].&amp;[970012090606]" c="970012090606"/>
        <s v="[Карты].[Номер Карты].&amp;[970012090630]" c="970012090630"/>
        <s v="[Карты].[Номер Карты].&amp;[970012091249]" c="970012091249"/>
        <s v="[Карты].[Номер Карты].&amp;[970012091719]" c="970012091719"/>
        <s v="[Карты].[Номер Карты].&amp;[970012091755]" c="970012091755"/>
        <s v="[Карты].[Номер Карты].&amp;[970012091915]" c="970012091915"/>
        <s v="[Карты].[Номер Карты].&amp;[970012092269]" c="970012092269"/>
        <s v="[Карты].[Номер Карты].&amp;[970012092852]" c="970012092852"/>
        <s v="[Карты].[Номер Карты].&amp;[970012093095]" c="970012093095"/>
        <s v="[Карты].[Номер Карты].&amp;[970012093156]" c="970012093156"/>
        <s v="[Карты].[Номер Карты].&amp;[970012093203]" c="970012093203"/>
        <s v="[Карты].[Номер Карты].&amp;[970012093396]" c="970012093396"/>
        <s v="[Карты].[Номер Карты].&amp;[970012093746]" c="970012093746"/>
        <s v="[Карты].[Номер Карты].&amp;[970012093841]" c="970012093841"/>
        <s v="[Карты].[Номер Карты].&amp;[970012094308]" c="970012094308"/>
        <s v="[Карты].[Номер Карты].&amp;[970012094766]" c="970012094766"/>
        <s v="[Карты].[Номер Карты].&amp;[970012095090]" c="970012095090"/>
        <s v="[Карты].[Номер Карты].&amp;[970012095344]" c="970012095344"/>
        <s v="[Карты].[Номер Карты].&amp;[970012095589]" c="970012095589"/>
        <s v="[Карты].[Номер Карты].&amp;[970012096135]" c="970012096135"/>
        <s v="[Карты].[Номер Карты].&amp;[970012096473]" c="970012096473"/>
        <s v="[Карты].[Номер Карты].&amp;[970012096808]" c="970012096808"/>
        <s v="[Карты].[Номер Карты].&amp;[970012096971]" c="970012096971"/>
        <s v="[Карты].[Номер Карты].&amp;[970012097001]" c="970012097001"/>
        <s v="[Карты].[Номер Карты].&amp;[970012097254]" c="970012097254"/>
        <s v="[Карты].[Номер Карты].&amp;[970012097756]" c="970012097756"/>
        <s v="[Карты].[Номер Карты].&amp;[970012098153]" c="970012098153"/>
        <s v="[Карты].[Номер Карты].&amp;[970012098334]" c="970012098334"/>
        <s v="[Карты].[Номер Карты].&amp;[970012098438]" c="970012098438"/>
        <s v="[Карты].[Номер Карты].&amp;[970012098488]" c="970012098488"/>
        <s v="[Карты].[Номер Карты].&amp;[970012098508]" c="970012098508"/>
        <s v="[Карты].[Номер Карты].&amp;[970012098579]" c="970012098579"/>
        <s v="[Карты].[Номер Карты].&amp;[970012098671]" c="970012098671"/>
        <s v="[Карты].[Номер Карты].&amp;[970012098749]" c="970012098749"/>
        <s v="[Карты].[Номер Карты].&amp;[970012099037]" c="970012099037"/>
        <s v="[Карты].[Номер Карты].&amp;[970012099674]" c="970012099674"/>
        <s v="[Карты].[Номер Карты].&amp;[970012099881]" c="970012099881"/>
        <s v="[Карты].[Номер Карты].&amp;[970012100206]" c="970012100206"/>
        <s v="[Карты].[Номер Карты].&amp;[970012100237]" c="970012100237"/>
        <s v="[Карты].[Номер Карты].&amp;[970012100621]" c="970012100621"/>
        <s v="[Карты].[Номер Карты].&amp;[970012100847]" c="970012100847"/>
        <s v="[Карты].[Номер Карты].&amp;[970012100995]" c="970012100995"/>
        <s v="[Карты].[Номер Карты].&amp;[970012102007]" c="970012102007"/>
        <s v="[Карты].[Номер Карты].&amp;[970012102533]" c="970012102533"/>
        <s v="[Карты].[Номер Карты].&amp;[970012102877]" c="970012102877"/>
        <s v="[Карты].[Номер Карты].&amp;[970012102947]" c="970012102947"/>
        <s v="[Карты].[Номер Карты].&amp;[970012103180]" c="970012103180"/>
        <s v="[Карты].[Номер Карты].&amp;[970012103184]" c="970012103184"/>
        <s v="[Карты].[Номер Карты].&amp;[970012103187]" c="970012103187"/>
        <s v="[Карты].[Номер Карты].&amp;[970012103261]" c="970012103261"/>
        <s v="[Карты].[Номер Карты].&amp;[970012103267]" c="970012103267"/>
        <s v="[Карты].[Номер Карты].&amp;[970012103282]" c="970012103282"/>
        <s v="[Карты].[Номер Карты].&amp;[970012103533]" c="970012103533"/>
        <s v="[Карты].[Номер Карты].&amp;[970012103703]" c="970012103703"/>
        <s v="[Карты].[Номер Карты].&amp;[970012103936]" c="970012103936"/>
        <s v="[Карты].[Номер Карты].&amp;[970012104213]" c="970012104213"/>
        <s v="[Карты].[Номер Карты].&amp;[970012104660]" c="970012104660"/>
        <s v="[Карты].[Номер Карты].&amp;[970012104828]" c="970012104828"/>
        <s v="[Карты].[Номер Карты].&amp;[970012104983]" c="970012104983"/>
        <s v="[Карты].[Номер Карты].&amp;[970012105278]" c="970012105278"/>
        <s v="[Карты].[Номер Карты].&amp;[970012105349]" c="970012105349"/>
        <s v="[Карты].[Номер Карты].&amp;[970012105467]" c="970012105467"/>
        <s v="[Карты].[Номер Карты].&amp;[970012105865]" c="970012105865"/>
        <s v="[Карты].[Номер Карты].&amp;[970012105878]" c="970012105878"/>
        <s v="[Карты].[Номер Карты].&amp;[970012106243]" c="970012106243"/>
        <s v="[Карты].[Номер Карты].&amp;[970012106305]" c="970012106305"/>
        <s v="[Карты].[Номер Карты].&amp;[970012106325]" c="970012106325"/>
        <s v="[Карты].[Номер Карты].&amp;[970012106759]" c="970012106759"/>
        <s v="[Карты].[Номер Карты].&amp;[970012106983]" c="970012106983"/>
        <s v="[Карты].[Номер Карты].&amp;[970012107212]" c="970012107212"/>
        <s v="[Карты].[Номер Карты].&amp;[970012107454]" c="970012107454"/>
        <s v="[Карты].[Номер Карты].&amp;[970012107486]" c="970012107486"/>
        <s v="[Карты].[Номер Карты].&amp;[970012107833]" c="970012107833"/>
        <s v="[Карты].[Номер Карты].&amp;[970012108141]" c="970012108141"/>
        <s v="[Карты].[Номер Карты].&amp;[970012108500]" c="970012108500"/>
        <s v="[Карты].[Номер Карты].&amp;[970012109353]" c="970012109353"/>
        <s v="[Карты].[Номер Карты].&amp;[970012109760]" c="970012109760"/>
        <s v="[Карты].[Номер Карты].&amp;[970012109886]" c="970012109886"/>
        <s v="[Карты].[Номер Карты].&amp;[970012110256]" c="970012110256"/>
        <s v="[Карты].[Номер Карты].&amp;[970012110454]" c="970012110454"/>
        <s v="[Карты].[Номер Карты].&amp;[970012110712]" c="970012110712"/>
        <s v="[Карты].[Номер Карты].&amp;[970012110901]" c="970012110901"/>
        <s v="[Карты].[Номер Карты].&amp;[970012111680]" c="970012111680"/>
        <s v="[Карты].[Номер Карты].&amp;[970012111987]" c="970012111987"/>
        <s v="[Карты].[Номер Карты].&amp;[970012112192]" c="970012112192"/>
        <s v="[Карты].[Номер Карты].&amp;[970012112210]" c="970012112210"/>
        <s v="[Карты].[Номер Карты].&amp;[970012112264]" c="970012112264"/>
        <s v="[Карты].[Номер Карты].&amp;[970012112294]" c="970012112294"/>
        <s v="[Карты].[Номер Карты].&amp;[970012112330]" c="970012112330"/>
        <s v="[Карты].[Номер Карты].&amp;[970012112844]" c="970012112844"/>
        <s v="[Карты].[Номер Карты].&amp;[970012112865]" c="970012112865"/>
        <s v="[Карты].[Номер Карты].&amp;[970012112869]" c="970012112869"/>
        <s v="[Карты].[Номер Карты].&amp;[970012113081]" c="970012113081"/>
        <s v="[Карты].[Номер Карты].&amp;[970012113349]" c="970012113349"/>
        <s v="[Карты].[Номер Карты].&amp;[970012113722]" c="970012113722"/>
        <s v="[Карты].[Номер Карты].&amp;[970012114618]" c="970012114618"/>
        <s v="[Карты].[Номер Карты].&amp;[970012115479]" c="970012115479"/>
        <s v="[Карты].[Номер Карты].&amp;[970012115821]" c="970012115821"/>
        <s v="[Карты].[Номер Карты].&amp;[970012115983]" c="970012115983"/>
        <s v="[Карты].[Номер Карты].&amp;[970012116241]" c="970012116241"/>
        <s v="[Карты].[Номер Карты].&amp;[970012116294]" c="970012116294"/>
        <s v="[Карты].[Номер Карты].&amp;[970012116383]" c="970012116383"/>
        <s v="[Карты].[Номер Карты].&amp;[970012116525]" c="970012116525"/>
        <s v="[Карты].[Номер Карты].&amp;[970012116554]" c="970012116554"/>
        <s v="[Карты].[Номер Карты].&amp;[970012116569]" c="970012116569"/>
        <s v="[Карты].[Номер Карты].&amp;[970012116725]" c="970012116725"/>
        <s v="[Карты].[Номер Карты].&amp;[970012116763]" c="970012116763"/>
        <s v="[Карты].[Номер Карты].&amp;[970012116858]" c="970012116858"/>
        <s v="[Карты].[Номер Карты].&amp;[970012116861]" c="970012116861"/>
        <s v="[Карты].[Номер Карты].&amp;[970012117052]" c="970012117052"/>
        <s v="[Карты].[Номер Карты].&amp;[970012117444]" c="970012117444"/>
        <s v="[Карты].[Номер Карты].&amp;[970012117969]" c="970012117969"/>
        <s v="[Карты].[Номер Карты].&amp;[970012117976]" c="970012117976"/>
        <s v="[Карты].[Номер Карты].&amp;[970012118035]" c="970012118035"/>
        <s v="[Карты].[Номер Карты].&amp;[970012118337]" c="970012118337"/>
        <s v="[Карты].[Номер Карты].&amp;[970012118451]" c="970012118451"/>
        <s v="[Карты].[Номер Карты].&amp;[970012118552]" c="970012118552"/>
        <s v="[Карты].[Номер Карты].&amp;[970012118898]" c="970012118898"/>
        <s v="[Карты].[Номер Карты].&amp;[970012118996]" c="970012118996"/>
        <s v="[Карты].[Номер Карты].&amp;[970012119088]" c="970012119088"/>
        <s v="[Карты].[Номер Карты].&amp;[970012119420]" c="970012119420"/>
        <s v="[Карты].[Номер Карты].&amp;[970012119457]" c="970012119457"/>
        <s v="[Карты].[Номер Карты].&amp;[970012119484]" c="970012119484"/>
        <s v="[Карты].[Номер Карты].&amp;[970012119492]" c="970012119492"/>
        <s v="[Карты].[Номер Карты].&amp;[970012119853]" c="970012119853"/>
        <s v="[Карты].[Номер Карты].&amp;[970012119860]" c="970012119860"/>
        <s v="[Карты].[Номер Карты].&amp;[970012120179]" c="970012120179"/>
        <s v="[Карты].[Номер Карты].&amp;[970012120210]" c="970012120210"/>
        <s v="[Карты].[Номер Карты].&amp;[970012120304]" c="970012120304"/>
        <s v="[Карты].[Номер Карты].&amp;[970012120572]" c="970012120572"/>
        <s v="[Карты].[Номер Карты].&amp;[970012120779]" c="970012120779"/>
        <s v="[Карты].[Номер Карты].&amp;[970012120845]" c="970012120845"/>
        <s v="[Карты].[Номер Карты].&amp;[970012121266]" c="970012121266"/>
        <s v="[Карты].[Номер Карты].&amp;[970012121286]" c="970012121286"/>
        <s v="[Карты].[Номер Карты].&amp;[970012121447]" c="970012121447"/>
        <s v="[Карты].[Номер Карты].&amp;[970012121521]" c="970012121521"/>
        <s v="[Карты].[Номер Карты].&amp;[970012121690]" c="970012121690"/>
        <s v="[Карты].[Номер Карты].&amp;[970012121765]" c="970012121765"/>
        <s v="[Карты].[Номер Карты].&amp;[970012121902]" c="970012121902"/>
        <s v="[Карты].[Номер Карты].&amp;[970012121976]" c="970012121976"/>
        <s v="[Карты].[Номер Карты].&amp;[970012122195]" c="970012122195"/>
        <s v="[Карты].[Номер Карты].&amp;[970012122592]" c="970012122592"/>
        <s v="[Карты].[Номер Карты].&amp;[970012123208]" c="970012123208"/>
        <s v="[Карты].[Номер Карты].&amp;[970012123295]" c="970012123295"/>
        <s v="[Карты].[Номер Карты].&amp;[970012123311]" c="970012123311"/>
        <s v="[Карты].[Номер Карты].&amp;[970012123367]" c="970012123367"/>
        <s v="[Карты].[Номер Карты].&amp;[970012123451]" c="970012123451"/>
        <s v="[Карты].[Номер Карты].&amp;[970012123518]" c="970012123518"/>
        <s v="[Карты].[Номер Карты].&amp;[970012123597]" c="970012123597"/>
        <s v="[Карты].[Номер Карты].&amp;[970012123682]" c="970012123682"/>
        <s v="[Карты].[Номер Карты].&amp;[970012123837]" c="970012123837"/>
        <s v="[Карты].[Номер Карты].&amp;[970012124109]" c="970012124109"/>
        <s v="[Карты].[Номер Карты].&amp;[970012124222]" c="970012124222"/>
        <s v="[Карты].[Номер Карты].&amp;[970012124771]" c="970012124771"/>
        <s v="[Карты].[Номер Карты].&amp;[970012124853]" c="970012124853"/>
        <s v="[Карты].[Номер Карты].&amp;[970012124949]" c="970012124949"/>
        <s v="[Карты].[Номер Карты].&amp;[970012124999]" c="970012124999"/>
        <s v="[Карты].[Номер Карты].&amp;[970012125066]" c="970012125066"/>
        <s v="[Карты].[Номер Карты].&amp;[970012125082]" c="970012125082"/>
        <s v="[Карты].[Номер Карты].&amp;[970012125232]" c="970012125232"/>
        <s v="[Карты].[Номер Карты].&amp;[970012125403]" c="970012125403"/>
        <s v="[Карты].[Номер Карты].&amp;[970012125469]" c="970012125469"/>
        <s v="[Карты].[Номер Карты].&amp;[970012125773]" c="970012125773"/>
        <s v="[Карты].[Номер Карты].&amp;[970012126646]" c="970012126646"/>
        <s v="[Карты].[Номер Карты].&amp;[970012127658]" c="970012127658"/>
        <s v="[Карты].[Номер Карты].&amp;[970012127745]" c="970012127745"/>
        <s v="[Карты].[Номер Карты].&amp;[970012128037]" c="970012128037"/>
        <s v="[Карты].[Номер Карты].&amp;[970012128551]" c="970012128551"/>
        <s v="[Карты].[Номер Карты].&amp;[970012128698]" c="970012128698"/>
        <s v="[Карты].[Номер Карты].&amp;[970012128777]" c="970012128777"/>
        <s v="[Карты].[Номер Карты].&amp;[970012128987]" c="970012128987"/>
        <s v="[Карты].[Номер Карты].&amp;[970012129315]" c="970012129315"/>
        <s v="[Карты].[Номер Карты].&amp;[970012129411]" c="970012129411"/>
        <s v="[Карты].[Номер Карты].&amp;[970012129492]" c="970012129492"/>
        <s v="[Карты].[Номер Карты].&amp;[970012129747]" c="970012129747"/>
        <s v="[Карты].[Номер Карты].&amp;[970012130044]" c="970012130044"/>
        <s v="[Карты].[Номер Карты].&amp;[970012130172]" c="970012130172"/>
        <s v="[Карты].[Номер Карты].&amp;[970012130359]" c="970012130359"/>
        <s v="[Карты].[Номер Карты].&amp;[970012130619]" c="970012130619"/>
        <s v="[Карты].[Номер Карты].&amp;[970012130627]" c="970012130627"/>
        <s v="[Карты].[Номер Карты].&amp;[970012130640]" c="970012130640"/>
        <s v="[Карты].[Номер Карты].&amp;[970012130731]" c="970012130731"/>
        <s v="[Карты].[Номер Карты].&amp;[970012131611]" c="970012131611"/>
        <s v="[Карты].[Номер Карты].&amp;[970012131722]" c="970012131722"/>
        <s v="[Карты].[Номер Карты].&amp;[970012132300]" c="970012132300"/>
        <s v="[Карты].[Номер Карты].&amp;[970012132353]" c="970012132353"/>
        <s v="[Карты].[Номер Карты].&amp;[970012132442]" c="970012132442"/>
        <s v="[Карты].[Номер Карты].&amp;[970012132498]" c="970012132498"/>
        <s v="[Карты].[Номер Карты].&amp;[970012133007]" c="970012133007"/>
        <s v="[Карты].[Номер Карты].&amp;[970012133068]" c="970012133068"/>
        <s v="[Карты].[Номер Карты].&amp;[970012133413]" c="970012133413"/>
        <s v="[Карты].[Номер Карты].&amp;[970012134086]" c="970012134086"/>
        <s v="[Карты].[Номер Карты].&amp;[970012134144]" c="970012134144"/>
        <s v="[Карты].[Номер Карты].&amp;[970012134203]" c="970012134203"/>
        <s v="[Карты].[Номер Карты].&amp;[970012134347]" c="970012134347"/>
        <s v="[Карты].[Номер Карты].&amp;[970012134416]" c="970012134416"/>
        <s v="[Карты].[Номер Карты].&amp;[970012134782]" c="970012134782"/>
        <s v="[Карты].[Номер Карты].&amp;[970012135057]" c="970012135057"/>
        <s v="[Карты].[Номер Карты].&amp;[970012135207]" c="970012135207"/>
        <s v="[Карты].[Номер Карты].&amp;[970012135345]" c="970012135345"/>
        <s v="[Карты].[Номер Карты].&amp;[970012135380]" c="970012135380"/>
        <s v="[Карты].[Номер Карты].&amp;[970012135400]" c="970012135400"/>
        <s v="[Карты].[Номер Карты].&amp;[970012135767]" c="970012135767"/>
        <s v="[Карты].[Номер Карты].&amp;[970012135962]" c="970012135962"/>
        <s v="[Карты].[Номер Карты].&amp;[970012136419]" c="970012136419"/>
        <s v="[Карты].[Номер Карты].&amp;[970012136748]" c="970012136748"/>
        <s v="[Карты].[Номер Карты].&amp;[970012136812]" c="970012136812"/>
        <s v="[Карты].[Номер Карты].&amp;[970012136849]" c="970012136849"/>
        <s v="[Карты].[Номер Карты].&amp;[970012136916]" c="970012136916"/>
        <s v="[Карты].[Номер Карты].&amp;[970012137614]" c="970012137614"/>
        <s v="[Карты].[Номер Карты].&amp;[970012137984]" c="970012137984"/>
        <s v="[Карты].[Номер Карты].&amp;[970012138077]" c="970012138077"/>
        <s v="[Карты].[Номер Карты].&amp;[970012138368]" c="970012138368"/>
        <s v="[Карты].[Номер Карты].&amp;[970012138513]" c="970012138513"/>
        <s v="[Карты].[Номер Карты].&amp;[970012138723]" c="970012138723"/>
        <s v="[Карты].[Номер Карты].&amp;[970012138930]" c="970012138930"/>
        <s v="[Карты].[Номер Карты].&amp;[970012139263]" c="970012139263"/>
        <s v="[Карты].[Номер Карты].&amp;[970012139511]" c="970012139511"/>
        <s v="[Карты].[Номер Карты].&amp;[970012139546]" c="970012139546"/>
        <s v="[Карты].[Номер Карты].&amp;[970012139747]" c="970012139747"/>
        <s v="[Карты].[Номер Карты].&amp;[970012139964]" c="970012139964"/>
        <s v="[Карты].[Номер Карты].&amp;[970012140069]" c="970012140069"/>
        <s v="[Карты].[Номер Карты].&amp;[970012140072]" c="970012140072"/>
        <s v="[Карты].[Номер Карты].&amp;[970012140103]" c="970012140103"/>
        <s v="[Карты].[Номер Карты].&amp;[970012140200]" c="970012140200"/>
        <s v="[Карты].[Номер Карты].&amp;[970012140634]" c="970012140634"/>
        <s v="[Карты].[Номер Карты].&amp;[970012141459]" c="970012141459"/>
        <s v="[Карты].[Номер Карты].&amp;[970012141543]" c="970012141543"/>
        <s v="[Карты].[Номер Карты].&amp;[970012141662]" c="970012141662"/>
        <s v="[Карты].[Номер Карты].&amp;[970012141916]" c="970012141916"/>
        <s v="[Карты].[Номер Карты].&amp;[970012142550]" c="970012142550"/>
        <s v="[Карты].[Номер Карты].&amp;[970012143082]" c="970012143082"/>
        <s v="[Карты].[Номер Карты].&amp;[970012143135]" c="970012143135"/>
        <s v="[Карты].[Номер Карты].&amp;[970012144138]" c="970012144138"/>
        <s v="[Карты].[Номер Карты].&amp;[970012144177]" c="970012144177"/>
        <s v="[Карты].[Номер Карты].&amp;[970012144549]" c="970012144549"/>
        <s v="[Карты].[Номер Карты].&amp;[970012144775]" c="970012144775"/>
        <s v="[Карты].[Номер Карты].&amp;[970012144792]" c="970012144792"/>
        <s v="[Карты].[Номер Карты].&amp;[970012144805]" c="970012144805"/>
        <s v="[Карты].[Номер Карты].&amp;[970012144827]" c="970012144827"/>
        <s v="[Карты].[Номер Карты].&amp;[970012144939]" c="970012144939"/>
        <s v="[Карты].[Номер Карты].&amp;[970012145108]" c="970012145108"/>
        <s v="[Карты].[Номер Карты].&amp;[970012145114]" c="970012145114"/>
        <s v="[Карты].[Номер Карты].&amp;[970012145606]" c="970012145606"/>
        <s v="[Карты].[Номер Карты].&amp;[970012145638]" c="970012145638"/>
        <s v="[Карты].[Номер Карты].&amp;[970012146155]" c="970012146155"/>
        <s v="[Карты].[Номер Карты].&amp;[970012147013]" c="970012147013"/>
        <s v="[Карты].[Номер Карты].&amp;[970012147266]" c="970012147266"/>
        <s v="[Карты].[Номер Карты].&amp;[970012147577]" c="970012147577"/>
        <s v="[Карты].[Номер Карты].&amp;[970012147804]" c="970012147804"/>
        <s v="[Карты].[Номер Карты].&amp;[970012147867]" c="970012147867"/>
        <s v="[Карты].[Номер Карты].&amp;[970012148192]" c="970012148192"/>
        <s v="[Карты].[Номер Карты].&amp;[970012148422]" c="970012148422"/>
        <s v="[Карты].[Номер Карты].&amp;[970012148604]" c="970012148604"/>
        <s v="[Карты].[Номер Карты].&amp;[970012149026]" c="970012149026"/>
        <s v="[Карты].[Номер Карты].&amp;[970012149204]" c="970012149204"/>
        <s v="[Карты].[Номер Карты].&amp;[970012149573]" c="970012149573"/>
        <s v="[Карты].[Номер Карты].&amp;[970012149600]" c="970012149600"/>
        <s v="[Карты].[Номер Карты].&amp;[970012149948]" c="970012149948"/>
        <s v="[Карты].[Номер Карты].&amp;[970012150480]" c="970012150480"/>
        <s v="[Карты].[Номер Карты].&amp;[970012150531]" c="970012150531"/>
        <s v="[Карты].[Номер Карты].&amp;[970012150646]" c="970012150646"/>
        <s v="[Карты].[Номер Карты].&amp;[970012150767]" c="970012150767"/>
        <s v="[Карты].[Номер Карты].&amp;[970012151025]" c="970012151025"/>
        <s v="[Карты].[Номер Карты].&amp;[970012151030]" c="970012151030"/>
        <s v="[Карты].[Номер Карты].&amp;[970012151713]" c="970012151713"/>
        <s v="[Карты].[Номер Карты].&amp;[970012151774]" c="970012151774"/>
        <s v="[Карты].[Номер Карты].&amp;[970012151858]" c="970012151858"/>
        <s v="[Карты].[Номер Карты].&amp;[970012151997]" c="970012151997"/>
        <s v="[Карты].[Номер Карты].&amp;[970012152356]" c="970012152356"/>
        <s v="[Карты].[Номер Карты].&amp;[970012152660]" c="970012152660"/>
        <s v="[Карты].[Номер Карты].&amp;[970012153040]" c="970012153040"/>
        <s v="[Карты].[Номер Карты].&amp;[970012153722]" c="970012153722"/>
        <s v="[Карты].[Номер Карты].&amp;[970012154015]" c="970012154015"/>
        <s v="[Карты].[Номер Карты].&amp;[970012154392]" c="970012154392"/>
        <s v="[Карты].[Номер Карты].&amp;[970012154714]" c="970012154714"/>
        <s v="[Карты].[Номер Карты].&amp;[970012154726]" c="970012154726"/>
        <s v="[Карты].[Номер Карты].&amp;[970012154822]" c="970012154822"/>
        <s v="[Карты].[Номер Карты].&amp;[970012155018]" c="970012155018"/>
        <s v="[Карты].[Номер Карты].&amp;[970012155436]" c="970012155436"/>
        <s v="[Карты].[Номер Карты].&amp;[970012155444]" c="970012155444"/>
        <s v="[Карты].[Номер Карты].&amp;[970012155658]" c="970012155658"/>
        <s v="[Карты].[Номер Карты].&amp;[970012156111]" c="970012156111"/>
        <s v="[Карты].[Номер Карты].&amp;[970012156863]" c="970012156863"/>
        <s v="[Карты].[Номер Карты].&amp;[970012156971]" c="970012156971"/>
        <s v="[Карты].[Номер Карты].&amp;[970012156987]" c="970012156987"/>
        <s v="[Карты].[Номер Карты].&amp;[970012157169]" c="970012157169"/>
        <s v="[Карты].[Номер Карты].&amp;[970012157323]" c="970012157323"/>
        <s v="[Карты].[Номер Карты].&amp;[970012157587]" c="970012157587"/>
        <s v="[Карты].[Номер Карты].&amp;[970012157740]" c="970012157740"/>
        <s v="[Карты].[Номер Карты].&amp;[970012157798]" c="970012157798"/>
        <s v="[Карты].[Номер Карты].&amp;[970012158254]" c="970012158254"/>
        <s v="[Карты].[Номер Карты].&amp;[970012158465]" c="970012158465"/>
        <s v="[Карты].[Номер Карты].&amp;[970012158489]" c="970012158489"/>
        <s v="[Карты].[Номер Карты].&amp;[970012158718]" c="970012158718"/>
        <s v="[Карты].[Номер Карты].&amp;[970012158874]" c="970012158874"/>
        <s v="[Карты].[Номер Карты].&amp;[970012159038]" c="970012159038"/>
        <s v="[Карты].[Номер Карты].&amp;[970012159577]" c="970012159577"/>
        <s v="[Карты].[Номер Карты].&amp;[970012159656]" c="970012159656"/>
        <s v="[Карты].[Номер Карты].&amp;[970012159705]" c="970012159705"/>
        <s v="[Карты].[Номер Карты].&amp;[970012159815]" c="970012159815"/>
        <s v="[Карты].[Номер Карты].&amp;[970012159923]" c="970012159923"/>
        <s v="[Карты].[Номер Карты].&amp;[970012160027]" c="970012160027"/>
        <s v="[Карты].[Номер Карты].&amp;[970012160223]" c="970012160223"/>
        <s v="[Карты].[Номер Карты].&amp;[970012160391]" c="970012160391"/>
        <s v="[Карты].[Номер Карты].&amp;[970012160475]" c="970012160475"/>
        <s v="[Карты].[Номер Карты].&amp;[970012161101]" c="970012161101"/>
        <s v="[Карты].[Номер Карты].&amp;[970012161280]" c="970012161280"/>
        <s v="[Карты].[Номер Карты].&amp;[970012161676]" c="970012161676"/>
        <s v="[Карты].[Номер Карты].&amp;[970012161724]" c="970012161724"/>
        <s v="[Карты].[Номер Карты].&amp;[970012162098]" c="970012162098"/>
        <s v="[Карты].[Номер Карты].&amp;[970012162195]" c="970012162195"/>
        <s v="[Карты].[Номер Карты].&amp;[970012162433]" c="970012162433"/>
        <s v="[Карты].[Номер Карты].&amp;[970012162838]" c="970012162838"/>
        <s v="[Карты].[Номер Карты].&amp;[970012163017]" c="970012163017"/>
        <s v="[Карты].[Номер Карты].&amp;[970012163309]" c="970012163309"/>
        <s v="[Карты].[Номер Карты].&amp;[970012163435]" c="970012163435"/>
        <s v="[Карты].[Номер Карты].&amp;[970012163589]" c="970012163589"/>
        <s v="[Карты].[Номер Карты].&amp;[970012163657]" c="970012163657"/>
        <s v="[Карты].[Номер Карты].&amp;[970012163958]" c="970012163958"/>
        <s v="[Карты].[Номер Карты].&amp;[970012164382]" c="970012164382"/>
        <s v="[Карты].[Номер Карты].&amp;[970012164726]" c="970012164726"/>
        <s v="[Карты].[Номер Карты].&amp;[970012164739]" c="970012164739"/>
        <s v="[Карты].[Номер Карты].&amp;[970012165119]" c="970012165119"/>
        <s v="[Карты].[Номер Карты].&amp;[970012165259]" c="970012165259"/>
        <s v="[Карты].[Номер Карты].&amp;[970012165591]" c="970012165591"/>
        <s v="[Карты].[Номер Карты].&amp;[970012165823]" c="970012165823"/>
        <s v="[Карты].[Номер Карты].&amp;[970012165879]" c="970012165879"/>
        <s v="[Карты].[Номер Карты].&amp;[970012165887]" c="970012165887"/>
        <s v="[Карты].[Номер Карты].&amp;[970012165996]" c="970012165996"/>
        <s v="[Карты].[Номер Карты].&amp;[970012166082]" c="970012166082"/>
        <s v="[Карты].[Номер Карты].&amp;[970012166375]" c="970012166375"/>
        <s v="[Карты].[Номер Карты].&amp;[970012166556]" c="970012166556"/>
        <s v="[Карты].[Номер Карты].&amp;[970012167187]" c="970012167187"/>
        <s v="[Карты].[Номер Карты].&amp;[970012167239]" c="970012167239"/>
        <s v="[Карты].[Номер Карты].&amp;[970012167483]" c="970012167483"/>
        <s v="[Карты].[Номер Карты].&amp;[970012167831]" c="970012167831"/>
        <s v="[Карты].[Номер Карты].&amp;[970012168562]" c="970012168562"/>
        <s v="[Карты].[Номер Карты].&amp;[970012168572]" c="970012168572"/>
        <s v="[Карты].[Номер Карты].&amp;[970012168883]" c="970012168883"/>
        <s v="[Карты].[Номер Карты].&amp;[970012169065]" c="970012169065"/>
        <s v="[Карты].[Номер Карты].&amp;[970012169385]" c="970012169385"/>
        <s v="[Карты].[Номер Карты].&amp;[970012169784]" c="970012169784"/>
        <s v="[Карты].[Номер Карты].&amp;[970012170260]" c="970012170260"/>
        <s v="[Карты].[Номер Карты].&amp;[970012170349]" c="970012170349"/>
        <s v="[Карты].[Номер Карты].&amp;[970012170398]" c="970012170398"/>
        <s v="[Карты].[Номер Карты].&amp;[970012170769]" c="970012170769"/>
        <s v="[Карты].[Номер Карты].&amp;[970012170832]" c="970012170832"/>
        <s v="[Карты].[Номер Карты].&amp;[970012170891]" c="970012170891"/>
        <s v="[Карты].[Номер Карты].&amp;[970012171046]" c="970012171046"/>
        <s v="[Карты].[Номер Карты].&amp;[970012171370]" c="970012171370"/>
        <s v="[Карты].[Номер Карты].&amp;[970012171924]" c="970012171924"/>
        <s v="[Карты].[Номер Карты].&amp;[970012172393]" c="970012172393"/>
        <s v="[Карты].[Номер Карты].&amp;[970012172421]" c="970012172421"/>
        <s v="[Карты].[Номер Карты].&amp;[970012172552]" c="970012172552"/>
        <s v="[Карты].[Номер Карты].&amp;[970012172718]" c="970012172718"/>
        <s v="[Карты].[Номер Карты].&amp;[970012172729]" c="970012172729"/>
        <s v="[Карты].[Номер Карты].&amp;[970012172911]" c="970012172911"/>
        <s v="[Карты].[Номер Карты].&amp;[970012173295]" c="970012173295"/>
        <s v="[Карты].[Номер Карты].&amp;[970012173475]" c="970012173475"/>
        <s v="[Карты].[Номер Карты].&amp;[970012173833]" c="970012173833"/>
        <s v="[Карты].[Номер Карты].&amp;[970012173932]" c="970012173932"/>
        <s v="[Карты].[Номер Карты].&amp;[970012174325]" c="970012174325"/>
        <s v="[Карты].[Номер Карты].&amp;[970012174384]" c="970012174384"/>
        <s v="[Карты].[Номер Карты].&amp;[970012174397]" c="970012174397"/>
        <s v="[Карты].[Номер Карты].&amp;[970012174454]" c="970012174454"/>
        <s v="[Карты].[Номер Карты].&amp;[970012174627]" c="970012174627"/>
        <s v="[Карты].[Номер Карты].&amp;[970012174734]" c="970012174734"/>
        <s v="[Карты].[Номер Карты].&amp;[970012174854]" c="970012174854"/>
        <s v="[Карты].[Номер Карты].&amp;[970012175031]" c="970012175031"/>
        <s v="[Карты].[Номер Карты].&amp;[970012175258]" c="970012175258"/>
        <s v="[Карты].[Номер Карты].&amp;[970012175379]" c="970012175379"/>
        <s v="[Карты].[Номер Карты].&amp;[970012175708]" c="970012175708"/>
        <s v="[Карты].[Номер Карты].&amp;[970012176016]" c="970012176016"/>
        <s v="[Карты].[Номер Карты].&amp;[970012176515]" c="970012176515"/>
        <s v="[Карты].[Номер Карты].&amp;[970012176541]" c="970012176541"/>
        <s v="[Карты].[Номер Карты].&amp;[970012176600]" c="970012176600"/>
        <s v="[Карты].[Номер Карты].&amp;[970012176726]" c="970012176726"/>
        <s v="[Карты].[Номер Карты].&amp;[970012176774]" c="970012176774"/>
        <s v="[Карты].[Номер Карты].&amp;[970012176882]" c="970012176882"/>
        <s v="[Карты].[Номер Карты].&amp;[970012176884]" c="970012176884"/>
        <s v="[Карты].[Номер Карты].&amp;[970012177105]" c="970012177105"/>
        <s v="[Карты].[Номер Карты].&amp;[970012177331]" c="970012177331"/>
        <s v="[Карты].[Номер Карты].&amp;[970012177434]" c="970012177434"/>
        <s v="[Карты].[Номер Карты].&amp;[970012177512]" c="970012177512"/>
        <s v="[Карты].[Номер Карты].&amp;[970012177600]" c="970012177600"/>
        <s v="[Карты].[Номер Карты].&amp;[970012178031]" c="970012178031"/>
        <s v="[Карты].[Номер Карты].&amp;[970012178380]" c="970012178380"/>
        <s v="[Карты].[Номер Карты].&amp;[970012178478]" c="970012178478"/>
        <s v="[Карты].[Номер Карты].&amp;[970012178673]" c="970012178673"/>
        <s v="[Карты].[Номер Карты].&amp;[970012178811]" c="970012178811"/>
        <s v="[Карты].[Номер Карты].&amp;[970012179507]" c="970012179507"/>
        <s v="[Карты].[Номер Карты].&amp;[970012180368]" c="970012180368"/>
        <s v="[Карты].[Номер Карты].&amp;[970012180720]" c="970012180720"/>
        <s v="[Карты].[Номер Карты].&amp;[970012181337]" c="970012181337"/>
        <s v="[Карты].[Номер Карты].&amp;[970012181341]" c="970012181341"/>
        <s v="[Карты].[Номер Карты].&amp;[970012181664]" c="970012181664"/>
        <s v="[Карты].[Номер Карты].&amp;[970012181967]" c="970012181967"/>
        <s v="[Карты].[Номер Карты].&amp;[970012182099]" c="970012182099"/>
        <s v="[Карты].[Номер Карты].&amp;[970012182335]" c="970012182335"/>
        <s v="[Карты].[Номер Карты].&amp;[970012182655]" c="970012182655"/>
        <s v="[Карты].[Номер Карты].&amp;[970012182982]" c="970012182982"/>
        <s v="[Карты].[Номер Карты].&amp;[970012183106]" c="970012183106"/>
        <s v="[Карты].[Номер Карты].&amp;[970012183403]" c="970012183403"/>
        <s v="[Карты].[Номер Карты].&amp;[970012183507]" c="970012183507"/>
        <s v="[Карты].[Номер Карты].&amp;[970012183872]" c="970012183872"/>
        <s v="[Карты].[Номер Карты].&amp;[970012183886]" c="970012183886"/>
        <s v="[Карты].[Номер Карты].&amp;[970012184577]" c="970012184577"/>
        <s v="[Карты].[Номер Карты].&amp;[970012184608]" c="970012184608"/>
        <s v="[Карты].[Номер Карты].&amp;[970012184886]" c="970012184886"/>
        <s v="[Карты].[Номер Карты].&amp;[970012185128]" c="970012185128"/>
        <s v="[Карты].[Номер Карты].&amp;[970012185264]" c="970012185264"/>
        <s v="[Карты].[Номер Карты].&amp;[970012185408]" c="970012185408"/>
        <s v="[Карты].[Номер Карты].&amp;[970012185783]" c="970012185783"/>
        <s v="[Карты].[Номер Карты].&amp;[970012185887]" c="970012185887"/>
        <s v="[Карты].[Номер Карты].&amp;[970012186986]" c="970012186986"/>
        <s v="[Карты].[Номер Карты].&amp;[970012187192]" c="970012187192"/>
        <s v="[Карты].[Номер Карты].&amp;[970012187739]" c="970012187739"/>
        <s v="[Карты].[Номер Карты].&amp;[970012188022]" c="970012188022"/>
        <s v="[Карты].[Номер Карты].&amp;[970012188207]" c="970012188207"/>
        <s v="[Карты].[Номер Карты].&amp;[970012188289]" c="970012188289"/>
        <s v="[Карты].[Номер Карты].&amp;[970012189234]" c="970012189234"/>
        <s v="[Карты].[Номер Карты].&amp;[970012189251]" c="970012189251"/>
        <s v="[Карты].[Номер Карты].&amp;[970012190152]" c="970012190152"/>
        <s v="[Карты].[Номер Карты].&amp;[970012190336]" c="970012190336"/>
        <s v="[Карты].[Номер Карты].&amp;[970012190404]" c="970012190404"/>
        <s v="[Карты].[Номер Карты].&amp;[970012190406]" c="970012190406"/>
        <s v="[Карты].[Номер Карты].&amp;[970012190575]" c="970012190575"/>
        <s v="[Карты].[Номер Карты].&amp;[970012190930]" c="970012190930"/>
        <s v="[Карты].[Номер Карты].&amp;[970012190975]" c="970012190975"/>
        <s v="[Карты].[Номер Карты].&amp;[970012191172]" c="970012191172"/>
        <s v="[Карты].[Номер Карты].&amp;[970012191913]" c="970012191913"/>
        <s v="[Карты].[Номер Карты].&amp;[970012191932]" c="970012191932"/>
        <s v="[Карты].[Номер Карты].&amp;[970012191952]" c="970012191952"/>
        <s v="[Карты].[Номер Карты].&amp;[970012191982]" c="970012191982"/>
        <s v="[Карты].[Номер Карты].&amp;[970012192311]" c="970012192311"/>
        <s v="[Карты].[Номер Карты].&amp;[970012192422]" c="970012192422"/>
        <s v="[Карты].[Номер Карты].&amp;[970012192493]" c="970012192493"/>
        <s v="[Карты].[Номер Карты].&amp;[970012193324]" c="970012193324"/>
        <s v="[Карты].[Номер Карты].&amp;[970012193685]" c="970012193685"/>
        <s v="[Карты].[Номер Карты].&amp;[970012193779]" c="970012193779"/>
        <s v="[Карты].[Номер Карты].&amp;[970012193791]" c="970012193791"/>
        <s v="[Карты].[Номер Карты].&amp;[970012193838]" c="970012193838"/>
        <s v="[Карты].[Номер Карты].&amp;[970012193900]" c="970012193900"/>
        <s v="[Карты].[Номер Карты].&amp;[970012194219]" c="970012194219"/>
        <s v="[Карты].[Номер Карты].&amp;[970012194939]" c="970012194939"/>
        <s v="[Карты].[Номер Карты].&amp;[970012195203]" c="970012195203"/>
        <s v="[Карты].[Номер Карты].&amp;[970012195213]" c="970012195213"/>
        <s v="[Карты].[Номер Карты].&amp;[970012195446]" c="970012195446"/>
        <s v="[Карты].[Номер Карты].&amp;[970012195792]" c="970012195792"/>
        <s v="[Карты].[Номер Карты].&amp;[970012195952]" c="970012195952"/>
        <s v="[Карты].[Номер Карты].&amp;[970012196316]" c="970012196316"/>
        <s v="[Карты].[Номер Карты].&amp;[970012196841]" c="970012196841"/>
        <s v="[Карты].[Номер Карты].&amp;[970012197015]" c="970012197015"/>
        <s v="[Карты].[Номер Карты].&amp;[970012197092]" c="970012197092"/>
        <s v="[Карты].[Номер Карты].&amp;[970012197518]" c="970012197518"/>
        <s v="[Карты].[Номер Карты].&amp;[970012197566]" c="970012197566"/>
        <s v="[Карты].[Номер Карты].&amp;[970012197861]" c="970012197861"/>
        <s v="[Карты].[Номер Карты].&amp;[970012197923]" c="970012197923"/>
        <s v="[Карты].[Номер Карты].&amp;[970012197986]" c="970012197986"/>
        <s v="[Карты].[Номер Карты].&amp;[970012198096]" c="970012198096"/>
        <s v="[Карты].[Номер Карты].&amp;[970012198261]" c="970012198261"/>
        <s v="[Карты].[Номер Карты].&amp;[970012198652]" c="970012198652"/>
        <s v="[Карты].[Номер Карты].&amp;[970012199299]" c="970012199299"/>
        <s v="[Карты].[Номер Карты].&amp;[970012199383]" c="970012199383"/>
        <s v="[Карты].[Номер Карты].&amp;[970012199676]" c="970012199676"/>
        <s v="[Карты].[Номер Карты].&amp;[970012199743]" c="970012199743"/>
        <s v="[Карты].[Номер Карты].&amp;[970012200070]" c="970012200070"/>
        <s v="[Карты].[Номер Карты].&amp;[970012200725]" c="970012200725"/>
        <s v="[Карты].[Номер Карты].&amp;[970012200856]" c="970012200856"/>
        <s v="[Карты].[Номер Карты].&amp;[970012201236]" c="970012201236"/>
        <s v="[Карты].[Номер Карты].&amp;[970012201435]" c="970012201435"/>
        <s v="[Карты].[Номер Карты].&amp;[970012201800]" c="970012201800"/>
        <s v="[Карты].[Номер Карты].&amp;[970012203226]" c="970012203226"/>
        <s v="[Карты].[Номер Карты].&amp;[970012203423]" c="970012203423"/>
        <s v="[Карты].[Номер Карты].&amp;[970012203712]" c="970012203712"/>
        <s v="[Карты].[Номер Карты].&amp;[970012203942]" c="970012203942"/>
        <s v="[Карты].[Номер Карты].&amp;[970012204181]" c="970012204181"/>
        <s v="[Карты].[Номер Карты].&amp;[970012204186]" c="970012204186"/>
        <s v="[Карты].[Номер Карты].&amp;[970012204213]" c="970012204213"/>
        <s v="[Карты].[Номер Карты].&amp;[970012204939]" c="970012204939"/>
        <s v="[Карты].[Номер Карты].&amp;[970012205082]" c="970012205082"/>
        <s v="[Карты].[Номер Карты].&amp;[970012206009]" c="970012206009"/>
        <s v="[Карты].[Номер Карты].&amp;[970012207204]" c="970012207204"/>
        <s v="[Карты].[Номер Карты].&amp;[970012207673]" c="970012207673"/>
        <s v="[Карты].[Номер Карты].&amp;[970012207715]" c="970012207715"/>
        <s v="[Карты].[Номер Карты].&amp;[970012207864]" c="970012207864"/>
        <s v="[Карты].[Номер Карты].&amp;[970012208176]" c="970012208176"/>
        <s v="[Карты].[Номер Карты].&amp;[970012208236]" c="970012208236"/>
        <s v="[Карты].[Номер Карты].&amp;[970012208518]" c="970012208518"/>
        <s v="[Карты].[Номер Карты].&amp;[970012209181]" c="970012209181"/>
        <s v="[Карты].[Номер Карты].&amp;[970012209200]" c="970012209200"/>
        <s v="[Карты].[Номер Карты].&amp;[970012209872]" c="970012209872"/>
        <s v="[Карты].[Номер Карты].&amp;[970012209926]" c="970012209926"/>
        <s v="[Карты].[Номер Карты].&amp;[970012210120]" c="970012210120"/>
        <s v="[Карты].[Номер Карты].&amp;[970012210240]" c="970012210240"/>
        <s v="[Карты].[Номер Карты].&amp;[970012210708]" c="970012210708"/>
        <s v="[Карты].[Номер Карты].&amp;[970012211130]" c="970012211130"/>
        <s v="[Карты].[Номер Карты].&amp;[970012211474]" c="970012211474"/>
        <s v="[Карты].[Номер Карты].&amp;[970012211869]" c="970012211869"/>
        <s v="[Карты].[Номер Карты].&amp;[970012211973]" c="970012211973"/>
        <s v="[Карты].[Номер Карты].&amp;[970012212022]" c="970012212022"/>
        <s v="[Карты].[Номер Карты].&amp;[970012212087]" c="970012212087"/>
        <s v="[Карты].[Номер Карты].&amp;[970012212478]" c="970012212478"/>
        <s v="[Карты].[Номер Карты].&amp;[970012212725]" c="970012212725"/>
        <s v="[Карты].[Номер Карты].&amp;[970012212853]" c="970012212853"/>
        <s v="[Карты].[Номер Карты].&amp;[970012213704]" c="970012213704"/>
        <s v="[Карты].[Номер Карты].&amp;[970012214079]" c="970012214079"/>
        <s v="[Карты].[Номер Карты].&amp;[970012214820]" c="970012214820"/>
        <s v="[Карты].[Номер Карты].&amp;[970012214878]" c="970012214878"/>
        <s v="[Карты].[Номер Карты].&amp;[970012215354]" c="970012215354"/>
        <s v="[Карты].[Номер Карты].&amp;[970012215577]" c="970012215577"/>
        <s v="[Карты].[Номер Карты].&amp;[970012215617]" c="970012215617"/>
        <s v="[Карты].[Номер Карты].&amp;[970012215744]" c="970012215744"/>
        <s v="[Карты].[Номер Карты].&amp;[970012215838]" c="970012215838"/>
        <s v="[Карты].[Номер Карты].&amp;[970012215911]" c="970012215911"/>
        <s v="[Карты].[Номер Карты].&amp;[970012215924]" c="970012215924"/>
        <s v="[Карты].[Номер Карты].&amp;[970012216063]" c="970012216063"/>
        <s v="[Карты].[Номер Карты].&amp;[970012216232]" c="970012216232"/>
        <s v="[Карты].[Номер Карты].&amp;[970012216579]" c="970012216579"/>
        <s v="[Карты].[Номер Карты].&amp;[970012216741]" c="970012216741"/>
        <s v="[Карты].[Номер Карты].&amp;[970012216763]" c="970012216763"/>
        <s v="[Карты].[Номер Карты].&amp;[970012216773]" c="970012216773"/>
        <s v="[Карты].[Номер Карты].&amp;[970012216990]" c="970012216990"/>
        <s v="[Карты].[Номер Карты].&amp;[970012217049]" c="970012217049"/>
        <s v="[Карты].[Номер Карты].&amp;[970012217447]" c="970012217447"/>
        <s v="[Карты].[Номер Карты].&amp;[970012217489]" c="970012217489"/>
        <s v="[Карты].[Номер Карты].&amp;[970012217572]" c="970012217572"/>
        <s v="[Карты].[Номер Карты].&amp;[970012217817]" c="970012217817"/>
        <s v="[Карты].[Номер Карты].&amp;[970012217892]" c="970012217892"/>
        <s v="[Карты].[Номер Карты].&amp;[970012218074]" c="970012218074"/>
        <s v="[Карты].[Номер Карты].&amp;[970012218220]" c="970012218220"/>
        <s v="[Карты].[Номер Карты].&amp;[970012218879]" c="970012218879"/>
        <s v="[Карты].[Номер Карты].&amp;[970012219051]" c="970012219051"/>
        <s v="[Карты].[Номер Карты].&amp;[970012219198]" c="970012219198"/>
        <s v="[Карты].[Номер Карты].&amp;[970012219336]" c="970012219336"/>
        <s v="[Карты].[Номер Карты].&amp;[970012219466]" c="970012219466"/>
        <s v="[Карты].[Номер Карты].&amp;[970012219762]" c="970012219762"/>
        <s v="[Карты].[Номер Карты].&amp;[970012220172]" c="970012220172"/>
        <s v="[Карты].[Номер Карты].&amp;[970012220524]" c="970012220524"/>
        <s v="[Карты].[Номер Карты].&amp;[970012220902]" c="970012220902"/>
        <s v="[Карты].[Номер Карты].&amp;[970012220907]" c="970012220907"/>
        <s v="[Карты].[Номер Карты].&amp;[970012220917]" c="970012220917"/>
        <s v="[Карты].[Номер Карты].&amp;[970012220948]" c="970012220948"/>
        <s v="[Карты].[Номер Карты].&amp;[970012221080]" c="970012221080"/>
        <s v="[Карты].[Номер Карты].&amp;[970012221344]" c="970012221344"/>
        <s v="[Карты].[Номер Карты].&amp;[970012221639]" c="970012221639"/>
        <s v="[Карты].[Номер Карты].&amp;[970012221714]" c="970012221714"/>
        <s v="[Карты].[Номер Карты].&amp;[970012222182]" c="970012222182"/>
        <s v="[Карты].[Номер Карты].&amp;[970012222829]" c="970012222829"/>
        <s v="[Карты].[Номер Карты].&amp;[970012223465]" c="970012223465"/>
        <s v="[Карты].[Номер Карты].&amp;[970012223766]" c="970012223766"/>
        <s v="[Карты].[Номер Карты].&amp;[970012223828]" c="970012223828"/>
        <s v="[Карты].[Номер Карты].&amp;[970012223847]" c="970012223847"/>
        <s v="[Карты].[Номер Карты].&amp;[970012223850]" c="970012223850"/>
        <s v="[Карты].[Номер Карты].&amp;[970012224114]" c="970012224114"/>
        <s v="[Карты].[Номер Карты].&amp;[970012224160]" c="970012224160"/>
        <s v="[Карты].[Номер Карты].&amp;[970012224781]" c="970012224781"/>
        <s v="[Карты].[Номер Карты].&amp;[970012224842]" c="970012224842"/>
        <s v="[Карты].[Номер Карты].&amp;[970012225005]" c="970012225005"/>
        <s v="[Карты].[Номер Карты].&amp;[970012225154]" c="970012225154"/>
        <s v="[Карты].[Номер Карты].&amp;[970012225212]" c="970012225212"/>
        <s v="[Карты].[Номер Карты].&amp;[970012225258]" c="970012225258"/>
        <s v="[Карты].[Номер Карты].&amp;[970012225323]" c="970012225323"/>
        <s v="[Карты].[Номер Карты].&amp;[970012225472]" c="970012225472"/>
        <s v="[Карты].[Номер Карты].&amp;[970012225483]" c="970012225483"/>
        <s v="[Карты].[Номер Карты].&amp;[970012225871]" c="970012225871"/>
        <s v="[Карты].[Номер Карты].&amp;[970012226052]" c="970012226052"/>
        <s v="[Карты].[Номер Карты].&amp;[970012226141]" c="970012226141"/>
        <s v="[Карты].[Номер Карты].&amp;[970012226672]" c="970012226672"/>
        <s v="[Карты].[Номер Карты].&amp;[970012227505]" c="970012227505"/>
        <s v="[Карты].[Номер Карты].&amp;[970012227561]" c="970012227561"/>
        <s v="[Карты].[Номер Карты].&amp;[970012227584]" c="970012227584"/>
        <s v="[Карты].[Номер Карты].&amp;[970012228458]" c="970012228458"/>
        <s v="[Карты].[Номер Карты].&amp;[970012228516]" c="970012228516"/>
        <s v="[Карты].[Номер Карты].&amp;[970012228585]" c="970012228585"/>
        <s v="[Карты].[Номер Карты].&amp;[970012228649]" c="970012228649"/>
        <s v="[Карты].[Номер Карты].&amp;[970012228982]" c="970012228982"/>
        <s v="[Карты].[Номер Карты].&amp;[970012229122]" c="970012229122"/>
        <s v="[Карты].[Номер Карты].&amp;[970012229129]" c="970012229129"/>
        <s v="[Карты].[Номер Карты].&amp;[970012229130]" c="970012229130"/>
        <s v="[Карты].[Номер Карты].&amp;[970012229192]" c="970012229192"/>
        <s v="[Карты].[Номер Карты].&amp;[970012229407]" c="970012229407"/>
        <s v="[Карты].[Номер Карты].&amp;[970012229530]" c="970012229530"/>
        <s v="[Карты].[Номер Карты].&amp;[970012229656]" c="970012229656"/>
        <s v="[Карты].[Номер Карты].&amp;[970012229862]" c="970012229862"/>
        <s v="[Карты].[Номер Карты].&amp;[970012229881]" c="970012229881"/>
        <s v="[Карты].[Номер Карты].&amp;[970012230104]" c="970012230104"/>
        <s v="[Карты].[Номер Карты].&amp;[970012230105]" c="970012230105"/>
        <s v="[Карты].[Номер Карты].&amp;[970012230330]" c="970012230330"/>
        <s v="[Карты].[Номер Карты].&amp;[970012230461]" c="970012230461"/>
        <s v="[Карты].[Номер Карты].&amp;[970012230789]" c="970012230789"/>
        <s v="[Карты].[Номер Карты].&amp;[970012231462]" c="970012231462"/>
        <s v="[Карты].[Номер Карты].&amp;[970012231804]" c="970012231804"/>
        <s v="[Карты].[Номер Карты].&amp;[970012232308]" c="970012232308"/>
        <s v="[Карты].[Номер Карты].&amp;[970012232355]" c="970012232355"/>
        <s v="[Карты].[Номер Карты].&amp;[970012232473]" c="970012232473"/>
        <s v="[Карты].[Номер Карты].&amp;[970012232638]" c="970012232638"/>
        <s v="[Карты].[Номер Карты].&amp;[970012232720]" c="970012232720"/>
        <s v="[Карты].[Номер Карты].&amp;[970012233310]" c="970012233310"/>
        <s v="[Карты].[Номер Карты].&amp;[970012233422]" c="970012233422"/>
        <s v="[Карты].[Номер Карты].&amp;[970012233775]" c="970012233775"/>
        <s v="[Карты].[Номер Карты].&amp;[970012233813]" c="970012233813"/>
        <s v="[Карты].[Номер Карты].&amp;[970012234241]" c="970012234241"/>
        <s v="[Карты].[Номер Карты].&amp;[970012234751]" c="970012234751"/>
        <s v="[Карты].[Номер Карты].&amp;[970012235020]" c="970012235020"/>
        <s v="[Карты].[Номер Карты].&amp;[970012235148]" c="970012235148"/>
        <s v="[Карты].[Номер Карты].&amp;[970012235248]" c="970012235248"/>
        <s v="[Карты].[Номер Карты].&amp;[970012235570]" c="970012235570"/>
        <s v="[Карты].[Номер Карты].&amp;[970012236056]" c="970012236056"/>
        <s v="[Карты].[Номер Карты].&amp;[970012236320]" c="970012236320"/>
        <s v="[Карты].[Номер Карты].&amp;[970012236592]" c="970012236592"/>
        <s v="[Карты].[Номер Карты].&amp;[970012236634]" c="970012236634"/>
        <s v="[Карты].[Номер Карты].&amp;[970012236916]" c="970012236916"/>
        <s v="[Карты].[Номер Карты].&amp;[970012237163]" c="970012237163"/>
        <s v="[Карты].[Номер Карты].&amp;[970012237349]" c="970012237349"/>
        <s v="[Карты].[Номер Карты].&amp;[970012237761]" c="970012237761"/>
        <s v="[Карты].[Номер Карты].&amp;[970012237791]" c="970012237791"/>
        <s v="[Карты].[Номер Карты].&amp;[970012238427]" c="970012238427"/>
        <s v="[Карты].[Номер Карты].&amp;[970012238638]" c="970012238638"/>
        <s v="[Карты].[Номер Карты].&amp;[970012238872]" c="970012238872"/>
        <s v="[Карты].[Номер Карты].&amp;[970012238943]" c="970012238943"/>
        <s v="[Карты].[Номер Карты].&amp;[970012239031]" c="970012239031"/>
        <s v="[Карты].[Номер Карты].&amp;[970012239493]" c="970012239493"/>
        <s v="[Карты].[Номер Карты].&amp;[970012240417]" c="970012240417"/>
        <s v="[Карты].[Номер Карты].&amp;[970012240597]" c="970012240597"/>
        <s v="[Карты].[Номер Карты].&amp;[970012240767]" c="970012240767"/>
        <s v="[Карты].[Номер Карты].&amp;[970012240974]" c="970012240974"/>
        <s v="[Карты].[Номер Карты].&amp;[970012241027]" c="970012241027"/>
        <s v="[Карты].[Номер Карты].&amp;[970012241078]" c="970012241078"/>
        <s v="[Карты].[Номер Карты].&amp;[970012241133]" c="970012241133"/>
        <s v="[Карты].[Номер Карты].&amp;[970012241277]" c="970012241277"/>
        <s v="[Карты].[Номер Карты].&amp;[970012241579]" c="970012241579"/>
        <s v="[Карты].[Номер Карты].&amp;[970012241816]" c="970012241816"/>
        <s v="[Карты].[Номер Карты].&amp;[970012242125]" c="970012242125"/>
        <s v="[Карты].[Номер Карты].&amp;[970012242225]" c="970012242225"/>
        <s v="[Карты].[Номер Карты].&amp;[970012242520]" c="970012242520"/>
        <s v="[Карты].[Номер Карты].&amp;[970012243366]" c="970012243366"/>
        <s v="[Карты].[Номер Карты].&amp;[970012243467]" c="970012243467"/>
        <s v="[Карты].[Номер Карты].&amp;[970012243570]" c="970012243570"/>
        <s v="[Карты].[Номер Карты].&amp;[970012243949]" c="970012243949"/>
        <s v="[Карты].[Номер Карты].&amp;[970012244202]" c="970012244202"/>
        <s v="[Карты].[Номер Карты].&amp;[970012244325]" c="970012244325"/>
        <s v="[Карты].[Номер Карты].&amp;[970012244557]" c="970012244557"/>
        <s v="[Карты].[Номер Карты].&amp;[970012244668]" c="970012244668"/>
        <s v="[Карты].[Номер Карты].&amp;[970012245083]" c="970012245083"/>
        <s v="[Карты].[Номер Карты].&amp;[970012245207]" c="970012245207"/>
        <s v="[Карты].[Номер Карты].&amp;[970012245278]" c="970012245278"/>
        <s v="[Карты].[Номер Карты].&amp;[970012245401]" c="970012245401"/>
        <s v="[Карты].[Номер Карты].&amp;[970012245702]" c="970012245702"/>
        <s v="[Карты].[Номер Карты].&amp;[970012245711]" c="970012245711"/>
        <s v="[Карты].[Номер Карты].&amp;[970012245718]" c="970012245718"/>
        <s v="[Карты].[Номер Карты].&amp;[970012245916]" c="970012245916"/>
        <s v="[Карты].[Номер Карты].&amp;[970012246492]" c="970012246492"/>
        <s v="[Карты].[Номер Карты].&amp;[970012246499]" c="970012246499"/>
        <s v="[Карты].[Номер Карты].&amp;[970012247020]" c="970012247020"/>
        <s v="[Карты].[Номер Карты].&amp;[970012247042]" c="970012247042"/>
        <s v="[Карты].[Номер Карты].&amp;[970012247436]" c="970012247436"/>
        <s v="[Карты].[Номер Карты].&amp;[970012247696]" c="970012247696"/>
        <s v="[Карты].[Номер Карты].&amp;[970012248351]" c="970012248351"/>
        <s v="[Карты].[Номер Карты].&amp;[970012248448]" c="970012248448"/>
        <s v="[Карты].[Номер Карты].&amp;[970012248664]" c="970012248664"/>
        <s v="[Карты].[Номер Карты].&amp;[970012249033]" c="970012249033"/>
        <s v="[Карты].[Номер Карты].&amp;[970012249439]" c="970012249439"/>
        <s v="[Карты].[Номер Карты].&amp;[970012249751]" c="970012249751"/>
        <s v="[Карты].[Номер Карты].&amp;[970012249947]" c="970012249947"/>
        <s v="[Карты].[Номер Карты].&amp;[970012249964]" c="970012249964"/>
        <s v="[Карты].[Номер Карты].&amp;[970012250030]" c="970012250030"/>
        <s v="[Карты].[Номер Карты].&amp;[970012250174]" c="970012250174"/>
        <s v="[Карты].[Номер Карты].&amp;[970012250434]" c="970012250434"/>
        <s v="[Карты].[Номер Карты].&amp;[970012250947]" c="970012250947"/>
        <s v="[Карты].[Номер Карты].&amp;[970012251184]" c="970012251184"/>
        <s v="[Карты].[Номер Карты].&amp;[970012251215]" c="970012251215"/>
        <s v="[Карты].[Номер Карты].&amp;[970012251481]" c="970012251481"/>
        <s v="[Карты].[Номер Карты].&amp;[970012251601]" c="970012251601"/>
        <s v="[Карты].[Номер Карты].&amp;[970012251609]" c="970012251609"/>
        <s v="[Карты].[Номер Карты].&amp;[970012251626]" c="970012251626"/>
        <s v="[Карты].[Номер Карты].&amp;[970012251746]" c="970012251746"/>
        <s v="[Карты].[Номер Карты].&amp;[970012251841]" c="970012251841"/>
        <s v="[Карты].[Номер Карты].&amp;[970012251891]" c="970012251891"/>
        <s v="[Карты].[Номер Карты].&amp;[970012251967]" c="970012251967"/>
        <s v="[Карты].[Номер Карты].&amp;[970012252098]" c="970012252098"/>
        <s v="[Карты].[Номер Карты].&amp;[970012252426]" c="970012252426"/>
        <s v="[Карты].[Номер Карты].&amp;[970012252579]" c="970012252579"/>
        <s v="[Карты].[Номер Карты].&amp;[970012252890]" c="970012252890"/>
        <s v="[Карты].[Номер Карты].&amp;[970012253356]" c="970012253356"/>
        <s v="[Карты].[Номер Карты].&amp;[970012253519]" c="970012253519"/>
        <s v="[Карты].[Номер Карты].&amp;[970012253540]" c="970012253540"/>
        <s v="[Карты].[Номер Карты].&amp;[970012253691]" c="970012253691"/>
        <s v="[Карты].[Номер Карты].&amp;[970012253738]" c="970012253738"/>
        <s v="[Карты].[Номер Карты].&amp;[970012254432]" c="970012254432"/>
        <s v="[Карты].[Номер Карты].&amp;[970012254544]" c="970012254544"/>
        <s v="[Карты].[Номер Карты].&amp;[970012255061]" c="970012255061"/>
        <s v="[Карты].[Номер Карты].&amp;[970012255337]" c="970012255337"/>
        <s v="[Карты].[Номер Карты].&amp;[970012255404]" c="970012255404"/>
        <s v="[Карты].[Номер Карты].&amp;[970012255647]" c="970012255647"/>
        <s v="[Карты].[Номер Карты].&amp;[970012255648]" c="970012255648"/>
        <s v="[Карты].[Номер Карты].&amp;[970012255996]" c="970012255996"/>
        <s v="[Карты].[Номер Карты].&amp;[970012256143]" c="970012256143"/>
        <s v="[Карты].[Номер Карты].&amp;[970012256395]" c="970012256395"/>
        <s v="[Карты].[Номер Карты].&amp;[970012256519]" c="970012256519"/>
        <s v="[Карты].[Номер Карты].&amp;[970012256771]" c="970012256771"/>
        <s v="[Карты].[Номер Карты].&amp;[970012257111]" c="970012257111"/>
        <s v="[Карты].[Номер Карты].&amp;[970012257533]" c="970012257533"/>
        <s v="[Карты].[Номер Карты].&amp;[970012257737]" c="970012257737"/>
        <s v="[Карты].[Номер Карты].&amp;[970012257972]" c="970012257972"/>
        <s v="[Карты].[Номер Карты].&amp;[970012258350]" c="970012258350"/>
        <s v="[Карты].[Номер Карты].&amp;[970012258637]" c="970012258637"/>
        <s v="[Карты].[Номер Карты].&amp;[970012258723]" c="970012258723"/>
        <s v="[Карты].[Номер Карты].&amp;[970012259183]" c="970012259183"/>
        <s v="[Карты].[Номер Карты].&amp;[970012259296]" c="970012259296"/>
        <s v="[Карты].[Номер Карты].&amp;[970012259372]" c="970012259372"/>
        <s v="[Карты].[Номер Карты].&amp;[970012259680]" c="970012259680"/>
        <s v="[Карты].[Номер Карты].&amp;[970012259819]" c="970012259819"/>
        <s v="[Карты].[Номер Карты].&amp;[970012259851]" c="970012259851"/>
        <s v="[Карты].[Номер Карты].&amp;[970012259900]" c="970012259900"/>
        <s v="[Карты].[Номер Карты].&amp;[970012260001]" c="970012260001"/>
        <s v="[Карты].[Номер Карты].&amp;[970012260012]" c="970012260012"/>
        <s v="[Карты].[Номер Карты].&amp;[970012260029]" c="970012260029"/>
        <s v="[Карты].[Номер Карты].&amp;[970012260100]" c="970012260100"/>
        <s v="[Карты].[Номер Карты].&amp;[970012260362]" c="970012260362"/>
        <s v="[Карты].[Номер Карты].&amp;[970012260394]" c="970012260394"/>
        <s v="[Карты].[Номер Карты].&amp;[970012260588]" c="970012260588"/>
        <s v="[Карты].[Номер Карты].&amp;[970012260702]" c="970012260702"/>
        <s v="[Карты].[Номер Карты].&amp;[970012260704]" c="970012260704"/>
        <s v="[Карты].[Номер Карты].&amp;[970012260849]" c="970012260849"/>
        <s v="[Карты].[Номер Карты].&amp;[970012261047]" c="970012261047"/>
        <s v="[Карты].[Номер Карты].&amp;[970012261144]" c="970012261144"/>
        <s v="[Карты].[Номер Карты].&amp;[970012261713]" c="970012261713"/>
        <s v="[Карты].[Номер Карты].&amp;[970012261764]" c="970012261764"/>
        <s v="[Карты].[Номер Карты].&amp;[970012261797]" c="970012261797"/>
        <s v="[Карты].[Номер Карты].&amp;[970012261813]" c="970012261813"/>
        <s v="[Карты].[Номер Карты].&amp;[970012261816]" c="970012261816"/>
        <s v="[Карты].[Номер Карты].&amp;[970012261878]" c="970012261878"/>
        <s v="[Карты].[Номер Карты].&amp;[970012261956]" c="970012261956"/>
        <s v="[Карты].[Номер Карты].&amp;[970012262650]" c="970012262650"/>
        <s v="[Карты].[Номер Карты].&amp;[970012263463]" c="970012263463"/>
        <s v="[Карты].[Номер Карты].&amp;[970012263646]" c="970012263646"/>
        <s v="[Карты].[Номер Карты].&amp;[970012263811]" c="970012263811"/>
        <s v="[Карты].[Номер Карты].&amp;[970012263941]" c="970012263941"/>
        <s v="[Карты].[Номер Карты].&amp;[970012264804]" c="970012264804"/>
        <s v="[Карты].[Номер Карты].&amp;[970012264835]" c="970012264835"/>
        <s v="[Карты].[Номер Карты].&amp;[970012264952]" c="970012264952"/>
        <s v="[Карты].[Номер Карты].&amp;[970012265083]" c="970012265083"/>
        <s v="[Карты].[Номер Карты].&amp;[970012265174]" c="970012265174"/>
        <s v="[Карты].[Номер Карты].&amp;[970012265363]" c="970012265363"/>
        <s v="[Карты].[Номер Карты].&amp;[970012265815]" c="970012265815"/>
        <s v="[Карты].[Номер Карты].&amp;[970012265832]" c="970012265832"/>
        <s v="[Карты].[Номер Карты].&amp;[970012266164]" c="970012266164"/>
        <s v="[Карты].[Номер Карты].&amp;[970012266182]" c="970012266182"/>
        <s v="[Карты].[Номер Карты].&amp;[970012266985]" c="970012266985"/>
        <s v="[Карты].[Номер Карты].&amp;[970012267439]" c="970012267439"/>
        <s v="[Карты].[Номер Карты].&amp;[970012267515]" c="970012267515"/>
        <s v="[Карты].[Номер Карты].&amp;[970012267536]" c="970012267536"/>
        <s v="[Карты].[Номер Карты].&amp;[970012267688]" c="970012267688"/>
        <s v="[Карты].[Номер Карты].&amp;[970012267773]" c="970012267773"/>
        <s v="[Карты].[Номер Карты].&amp;[970012267893]" c="970012267893"/>
        <s v="[Карты].[Номер Карты].&amp;[970012268310]" c="970012268310"/>
        <s v="[Карты].[Номер Карты].&amp;[970012268367]" c="970012268367"/>
        <s v="[Карты].[Номер Карты].&amp;[970012268423]" c="970012268423"/>
        <s v="[Карты].[Номер Карты].&amp;[970012269217]" c="970012269217"/>
        <s v="[Карты].[Номер Карты].&amp;[970012269230]" c="970012269230"/>
        <s v="[Карты].[Номер Карты].&amp;[970012269619]" c="970012269619"/>
        <s v="[Карты].[Номер Карты].&amp;[970012270137]" c="970012270137"/>
        <s v="[Карты].[Номер Карты].&amp;[970012270146]" c="970012270146"/>
        <s v="[Карты].[Номер Карты].&amp;[970012270215]" c="970012270215"/>
        <s v="[Карты].[Номер Карты].&amp;[970012270352]" c="970012270352"/>
        <s v="[Карты].[Номер Карты].&amp;[970012270372]" c="970012270372"/>
        <s v="[Карты].[Номер Карты].&amp;[970012270556]" c="970012270556"/>
        <s v="[Карты].[Номер Карты].&amp;[970012270592]" c="970012270592"/>
        <s v="[Карты].[Номер Карты].&amp;[970012270798]" c="970012270798"/>
        <s v="[Карты].[Номер Карты].&amp;[970012271638]" c="970012271638"/>
        <s v="[Карты].[Номер Карты].&amp;[970012271849]" c="970012271849"/>
        <s v="[Карты].[Номер Карты].&amp;[970012271937]" c="970012271937"/>
        <s v="[Карты].[Номер Карты].&amp;[970012272643]" c="970012272643"/>
        <s v="[Карты].[Номер Карты].&amp;[970012272824]" c="970012272824"/>
        <s v="[Карты].[Номер Карты].&amp;[970012273443]" c="970012273443"/>
        <s v="[Карты].[Номер Карты].&amp;[970012273845]" c="970012273845"/>
        <s v="[Карты].[Номер Карты].&amp;[970012274520]" c="970012274520"/>
        <s v="[Карты].[Номер Карты].&amp;[970012274561]" c="970012274561"/>
        <s v="[Карты].[Номер Карты].&amp;[970012274740]" c="970012274740"/>
        <s v="[Карты].[Номер Карты].&amp;[970012275271]" c="970012275271"/>
        <s v="[Карты].[Номер Карты].&amp;[970012275400]" c="970012275400"/>
        <s v="[Карты].[Номер Карты].&amp;[970012276350]" c="970012276350"/>
        <s v="[Карты].[Номер Карты].&amp;[970012276466]" c="970012276466"/>
        <s v="[Карты].[Номер Карты].&amp;[970012276695]" c="970012276695"/>
        <s v="[Карты].[Номер Карты].&amp;[970012277225]" c="970012277225"/>
        <s v="[Карты].[Номер Карты].&amp;[970012277268]" c="970012277268"/>
        <s v="[Карты].[Номер Карты].&amp;[970012277370]" c="970012277370"/>
        <s v="[Карты].[Номер Карты].&amp;[970012277648]" c="970012277648"/>
        <s v="[Карты].[Номер Карты].&amp;[970012277733]" c="970012277733"/>
        <s v="[Карты].[Номер Карты].&amp;[970012277849]" c="970012277849"/>
        <s v="[Карты].[Номер Карты].&amp;[970012277897]" c="970012277897"/>
        <s v="[Карты].[Номер Карты].&amp;[970012277942]" c="970012277942"/>
        <s v="[Карты].[Номер Карты].&amp;[970012278161]" c="970012278161"/>
        <s v="[Карты].[Номер Карты].&amp;[970012278713]" c="970012278713"/>
        <s v="[Карты].[Номер Карты].&amp;[970012279488]" c="970012279488"/>
        <s v="[Карты].[Номер Карты].&amp;[970012279715]" c="970012279715"/>
        <s v="[Карты].[Номер Карты].&amp;[970012280030]" c="970012280030"/>
        <s v="[Карты].[Номер Карты].&amp;[970012280335]" c="970012280335"/>
        <s v="[Карты].[Номер Карты].&amp;[970012280376]" c="970012280376"/>
        <s v="[Карты].[Номер Карты].&amp;[970012280495]" c="970012280495"/>
        <s v="[Карты].[Номер Карты].&amp;[970012280974]" c="970012280974"/>
        <s v="[Карты].[Номер Карты].&amp;[970012280996]" c="970012280996"/>
        <s v="[Карты].[Номер Карты].&amp;[970012281000]" c="970012281000"/>
        <s v="[Карты].[Номер Карты].&amp;[970012281275]" c="970012281275"/>
        <s v="[Карты].[Номер Карты].&amp;[970012281419]" c="970012281419"/>
        <s v="[Карты].[Номер Карты].&amp;[970012281613]" c="970012281613"/>
        <s v="[Карты].[Номер Карты].&amp;[970012281799]" c="970012281799"/>
        <s v="[Карты].[Номер Карты].&amp;[970012281807]" c="970012281807"/>
        <s v="[Карты].[Номер Карты].&amp;[970012281817]" c="970012281817"/>
        <s v="[Карты].[Номер Карты].&amp;[970012282037]" c="970012282037"/>
        <s v="[Карты].[Номер Карты].&amp;[970012282147]" c="970012282147"/>
        <s v="[Карты].[Номер Карты].&amp;[970012282452]" c="970012282452"/>
        <s v="[Карты].[Номер Карты].&amp;[970012282981]" c="970012282981"/>
        <s v="[Карты].[Номер Карты].&amp;[970012283220]" c="970012283220"/>
        <s v="[Карты].[Номер Карты].&amp;[970012283404]" c="970012283404"/>
        <s v="[Карты].[Номер Карты].&amp;[970012283419]" c="970012283419"/>
        <s v="[Карты].[Номер Карты].&amp;[970012283755]" c="970012283755"/>
        <s v="[Карты].[Номер Карты].&amp;[970012283778]" c="970012283778"/>
        <s v="[Карты].[Номер Карты].&amp;[970012284087]" c="970012284087"/>
        <s v="[Карты].[Номер Карты].&amp;[970012284145]" c="970012284145"/>
        <s v="[Карты].[Номер Карты].&amp;[970012284322]" c="970012284322"/>
        <s v="[Карты].[Номер Карты].&amp;[970012284848]" c="970012284848"/>
        <s v="[Карты].[Номер Карты].&amp;[970012285066]" c="970012285066"/>
        <s v="[Карты].[Номер Карты].&amp;[970012285250]" c="970012285250"/>
        <s v="[Карты].[Номер Карты].&amp;[970012285447]" c="970012285447"/>
        <s v="[Карты].[Номер Карты].&amp;[970012285565]" c="970012285565"/>
        <s v="[Карты].[Номер Карты].&amp;[970012285645]" c="970012285645"/>
        <s v="[Карты].[Номер Карты].&amp;[970012285813]" c="970012285813"/>
        <s v="[Карты].[Номер Карты].&amp;[970012285877]" c="970012285877"/>
        <s v="[Карты].[Номер Карты].&amp;[970012286121]" c="970012286121"/>
        <s v="[Карты].[Номер Карты].&amp;[970012286405]" c="970012286405"/>
        <s v="[Карты].[Номер Карты].&amp;[970012286685]" c="970012286685"/>
        <s v="[Карты].[Номер Карты].&amp;[970012286873]" c="970012286873"/>
        <s v="[Карты].[Номер Карты].&amp;[970012287901]" c="970012287901"/>
        <s v="[Карты].[Номер Карты].&amp;[970012288302]" c="970012288302"/>
        <s v="[Карты].[Номер Карты].&amp;[970012288985]" c="970012288985"/>
        <s v="[Карты].[Номер Карты].&amp;[970012289276]" c="970012289276"/>
        <s v="[Карты].[Номер Карты].&amp;[970012289545]" c="970012289545"/>
        <s v="[Карты].[Номер Карты].&amp;[970012289585]" c="970012289585"/>
        <s v="[Карты].[Номер Карты].&amp;[970012289879]" c="970012289879"/>
        <s v="[Карты].[Номер Карты].&amp;[970012289928]" c="970012289928"/>
        <s v="[Карты].[Номер Карты].&amp;[970012290106]" c="970012290106"/>
        <s v="[Карты].[Номер Карты].&amp;[970012290394]" c="970012290394"/>
        <s v="[Карты].[Номер Карты].&amp;[970012290455]" c="970012290455"/>
        <s v="[Карты].[Номер Карты].&amp;[970012290992]" c="970012290992"/>
        <s v="[Карты].[Номер Карты].&amp;[970012291386]" c="970012291386"/>
        <s v="[Карты].[Номер Карты].&amp;[970012291397]" c="970012291397"/>
        <s v="[Карты].[Номер Карты].&amp;[970012291476]" c="970012291476"/>
        <s v="[Карты].[Номер Карты].&amp;[970012291535]" c="970012291535"/>
        <s v="[Карты].[Номер Карты].&amp;[970012292053]" c="970012292053"/>
        <s v="[Карты].[Номер Карты].&amp;[970012292223]" c="970012292223"/>
        <s v="[Карты].[Номер Карты].&amp;[970012292308]" c="970012292308"/>
        <s v="[Карты].[Номер Карты].&amp;[970012292491]" c="970012292491"/>
        <s v="[Карты].[Номер Карты].&amp;[970012292608]" c="970012292608"/>
        <s v="[Карты].[Номер Карты].&amp;[970012292632]" c="970012292632"/>
        <s v="[Карты].[Номер Карты].&amp;[970012292677]" c="970012292677"/>
        <s v="[Карты].[Номер Карты].&amp;[970012293006]" c="970012293006"/>
        <s v="[Карты].[Номер Карты].&amp;[970012293161]" c="970012293161"/>
        <s v="[Карты].[Номер Карты].&amp;[970012293229]" c="970012293229"/>
        <s v="[Карты].[Номер Карты].&amp;[970012293311]" c="970012293311"/>
        <s v="[Карты].[Номер Карты].&amp;[970012293649]" c="970012293649"/>
        <s v="[Карты].[Номер Карты].&amp;[970012293734]" c="970012293734"/>
        <s v="[Карты].[Номер Карты].&amp;[970012294347]" c="970012294347"/>
        <s v="[Карты].[Номер Карты].&amp;[970012294524]" c="970012294524"/>
        <s v="[Карты].[Номер Карты].&amp;[970012294587]" c="970012294587"/>
        <s v="[Карты].[Номер Карты].&amp;[970012294649]" c="970012294649"/>
        <s v="[Карты].[Номер Карты].&amp;[970012294683]" c="970012294683"/>
        <s v="[Карты].[Номер Карты].&amp;[970012294796]" c="970012294796"/>
        <s v="[Карты].[Номер Карты].&amp;[970012294845]" c="970012294845"/>
        <s v="[Карты].[Номер Карты].&amp;[970012295270]" c="970012295270"/>
        <s v="[Карты].[Номер Карты].&amp;[970012295291]" c="970012295291"/>
        <s v="[Карты].[Номер Карты].&amp;[970012295319]" c="970012295319"/>
        <s v="[Карты].[Номер Карты].&amp;[970012295621]" c="970012295621"/>
        <s v="[Карты].[Номер Карты].&amp;[970012295789]" c="970012295789"/>
        <s v="[Карты].[Номер Карты].&amp;[970012295970]" c="970012295970"/>
        <s v="[Карты].[Номер Карты].&amp;[970012296111]" c="970012296111"/>
        <s v="[Карты].[Номер Карты].&amp;[970012296448]" c="970012296448"/>
        <s v="[Карты].[Номер Карты].&amp;[970012296899]" c="970012296899"/>
        <s v="[Карты].[Номер Карты].&amp;[970012296994]" c="970012296994"/>
        <s v="[Карты].[Номер Карты].&amp;[970012297409]" c="970012297409"/>
        <s v="[Карты].[Номер Карты].&amp;[970012297729]" c="970012297729"/>
        <s v="[Карты].[Номер Карты].&amp;[970012297747]" c="970012297747"/>
        <s v="[Карты].[Номер Карты].&amp;[970012297821]" c="970012297821"/>
        <s v="[Карты].[Номер Карты].&amp;[970012297830]" c="970012297830"/>
        <s v="[Карты].[Номер Карты].&amp;[970012298424]" c="970012298424"/>
        <s v="[Карты].[Номер Карты].&amp;[970012298445]" c="970012298445"/>
        <s v="[Карты].[Номер Карты].&amp;[970012298521]" c="970012298521"/>
        <s v="[Карты].[Номер Карты].&amp;[970012299017]" c="970012299017"/>
        <s v="[Карты].[Номер Карты].&amp;[970012299188]" c="970012299188"/>
        <s v="[Карты].[Номер Карты].&amp;[970012299245]" c="970012299245"/>
        <s v="[Карты].[Номер Карты].&amp;[970012299261]" c="970012299261"/>
        <s v="[Карты].[Номер Карты].&amp;[970012299321]" c="970012299321"/>
        <s v="[Карты].[Номер Карты].&amp;[970012299474]" c="970012299474"/>
        <s v="[Карты].[Номер Карты].&amp;[970012299623]" c="970012299623"/>
        <s v="[Карты].[Номер Карты].&amp;[970012299701]" c="970012299701"/>
        <s v="[Карты].[Номер Карты].&amp;[970012299793]" c="970012299793"/>
        <s v="[Карты].[Номер Карты].&amp;[970012300106]" c="970012300106"/>
        <s v="[Карты].[Номер Карты].&amp;[970012300169]" c="970012300169"/>
        <s v="[Карты].[Номер Карты].&amp;[970012300173]" c="970012300173"/>
        <s v="[Карты].[Номер Карты].&amp;[970012300175]" c="970012300175"/>
        <s v="[Карты].[Номер Карты].&amp;[970012300330]" c="970012300330"/>
        <s v="[Карты].[Номер Карты].&amp;[970012300553]" c="970012300553"/>
        <s v="[Карты].[Номер Карты].&amp;[970012300808]" c="970012300808"/>
        <s v="[Карты].[Номер Карты].&amp;[970012300974]" c="970012300974"/>
        <s v="[Карты].[Номер Карты].&amp;[970012301461]" c="970012301461"/>
        <s v="[Карты].[Номер Карты].&amp;[970012301463]" c="970012301463"/>
        <s v="[Карты].[Номер Карты].&amp;[970012301547]" c="970012301547"/>
        <s v="[Карты].[Номер Карты].&amp;[970012301806]" c="970012301806"/>
        <s v="[Карты].[Номер Карты].&amp;[970012301814]" c="970012301814"/>
        <s v="[Карты].[Номер Карты].&amp;[970012301839]" c="970012301839"/>
        <s v="[Карты].[Номер Карты].&amp;[970012302067]" c="970012302067"/>
        <s v="[Карты].[Номер Карты].&amp;[970012302246]" c="970012302246"/>
        <s v="[Карты].[Номер Карты].&amp;[970012302561]" c="970012302561"/>
        <s v="[Карты].[Номер Карты].&amp;[970012302718]" c="970012302718"/>
        <s v="[Карты].[Номер Карты].&amp;[970012302977]" c="970012302977"/>
        <s v="[Карты].[Номер Карты].&amp;[970012303025]" c="970012303025"/>
        <s v="[Карты].[Номер Карты].&amp;[970012303118]" c="970012303118"/>
        <s v="[Карты].[Номер Карты].&amp;[970012303180]" c="970012303180"/>
        <s v="[Карты].[Номер Карты].&amp;[970012303527]" c="970012303527"/>
        <s v="[Карты].[Номер Карты].&amp;[970012303827]" c="970012303827"/>
        <s v="[Карты].[Номер Карты].&amp;[970012304014]" c="970012304014"/>
        <s v="[Карты].[Номер Карты].&amp;[970012304206]" c="970012304206"/>
        <s v="[Карты].[Номер Карты].&amp;[970012304318]" c="970012304318"/>
        <s v="[Карты].[Номер Карты].&amp;[970012304426]" c="970012304426"/>
        <s v="[Карты].[Номер Карты].&amp;[970012305153]" c="970012305153"/>
        <s v="[Карты].[Номер Карты].&amp;[970012305254]" c="970012305254"/>
        <s v="[Карты].[Номер Карты].&amp;[970012305385]" c="970012305385"/>
        <s v="[Карты].[Номер Карты].&amp;[970012305983]" c="970012305983"/>
        <s v="[Карты].[Номер Карты].&amp;[970012306404]" c="970012306404"/>
        <s v="[Карты].[Номер Карты].&amp;[970012306634]" c="970012306634"/>
        <s v="[Карты].[Номер Карты].&amp;[970012306928]" c="970012306928"/>
        <s v="[Карты].[Номер Карты].&amp;[970012307263]" c="970012307263"/>
        <s v="[Карты].[Номер Карты].&amp;[970012307801]" c="970012307801"/>
        <s v="[Карты].[Номер Карты].&amp;[970012308121]" c="970012308121"/>
        <s v="[Карты].[Номер Карты].&amp;[970012308238]" c="970012308238"/>
        <s v="[Карты].[Номер Карты].&amp;[970012308290]" c="970012308290"/>
        <s v="[Карты].[Номер Карты].&amp;[970012309022]" c="970012309022"/>
        <s v="[Карты].[Номер Карты].&amp;[970012309271]" c="970012309271"/>
        <s v="[Карты].[Номер Карты].&amp;[970012309444]" c="970012309444"/>
        <s v="[Карты].[Номер Карты].&amp;[970012309472]" c="970012309472"/>
        <s v="[Карты].[Номер Карты].&amp;[970012310087]" c="970012310087"/>
        <s v="[Карты].[Номер Карты].&amp;[970012310129]" c="970012310129"/>
        <s v="[Карты].[Номер Карты].&amp;[970012310667]" c="970012310667"/>
        <s v="[Карты].[Номер Карты].&amp;[970012311049]" c="970012311049"/>
        <s v="[Карты].[Номер Карты].&amp;[970012311140]" c="970012311140"/>
        <s v="[Карты].[Номер Карты].&amp;[970012311728]" c="970012311728"/>
        <s v="[Карты].[Номер Карты].&amp;[970012311788]" c="970012311788"/>
        <s v="[Карты].[Номер Карты].&amp;[970012311893]" c="970012311893"/>
        <s v="[Карты].[Номер Карты].&amp;[970012312150]" c="970012312150"/>
        <s v="[Карты].[Номер Карты].&amp;[970012312183]" c="970012312183"/>
        <s v="[Карты].[Номер Карты].&amp;[970012312271]" c="970012312271"/>
        <s v="[Карты].[Номер Карты].&amp;[970012312417]" c="970012312417"/>
        <s v="[Карты].[Номер Карты].&amp;[970012312644]" c="970012312644"/>
        <s v="[Карты].[Номер Карты].&amp;[970012312834]" c="970012312834"/>
        <s v="[Карты].[Номер Карты].&amp;[970012313764]" c="970012313764"/>
        <s v="[Карты].[Номер Карты].&amp;[970012313887]" c="970012313887"/>
        <s v="[Карты].[Номер Карты].&amp;[970012314573]" c="970012314573"/>
        <s v="[Карты].[Номер Карты].&amp;[970012314635]" c="970012314635"/>
        <s v="[Карты].[Номер Карты].&amp;[970012315133]" c="970012315133"/>
        <s v="[Карты].[Номер Карты].&amp;[970012315379]" c="970012315379"/>
        <s v="[Карты].[Номер Карты].&amp;[970012315448]" c="970012315448"/>
        <s v="[Карты].[Номер Карты].&amp;[970012316153]" c="970012316153"/>
        <s v="[Карты].[Номер Карты].&amp;[970012316335]" c="970012316335"/>
        <s v="[Карты].[Номер Карты].&amp;[970012316510]" c="970012316510"/>
        <s v="[Карты].[Номер Карты].&amp;[970012316793]" c="970012316793"/>
        <s v="[Карты].[Номер Карты].&amp;[970012317027]" c="970012317027"/>
        <s v="[Карты].[Номер Карты].&amp;[970012317284]" c="970012317284"/>
        <s v="[Карты].[Номер Карты].&amp;[970012317950]" c="970012317950"/>
        <s v="[Карты].[Номер Карты].&amp;[970012317987]" c="970012317987"/>
        <s v="[Карты].[Номер Карты].&amp;[970012318223]" c="970012318223"/>
        <s v="[Карты].[Номер Карты].&amp;[970012318311]" c="970012318311"/>
        <s v="[Карты].[Номер Карты].&amp;[970012318622]" c="970012318622"/>
        <s v="[Карты].[Номер Карты].&amp;[970012318827]" c="970012318827"/>
        <s v="[Карты].[Номер Карты].&amp;[970012319109]" c="970012319109"/>
        <s v="[Карты].[Номер Карты].&amp;[970012319116]" c="970012319116"/>
        <s v="[Карты].[Номер Карты].&amp;[970012319128]" c="970012319128"/>
        <s v="[Карты].[Номер Карты].&amp;[970012319161]" c="970012319161"/>
        <s v="[Карты].[Номер Карты].&amp;[970012319223]" c="970012319223"/>
        <s v="[Карты].[Номер Карты].&amp;[970012319287]" c="970012319287"/>
        <s v="[Карты].[Номер Карты].&amp;[970012319350]" c="970012319350"/>
        <s v="[Карты].[Номер Карты].&amp;[970012319408]" c="970012319408"/>
        <s v="[Карты].[Номер Карты].&amp;[970012320114]" c="970012320114"/>
        <s v="[Карты].[Номер Карты].&amp;[970012320194]" c="970012320194"/>
        <s v="[Карты].[Номер Карты].&amp;[970012320360]" c="970012320360"/>
        <s v="[Карты].[Номер Карты].&amp;[970012320590]" c="970012320590"/>
        <s v="[Карты].[Номер Карты].&amp;[970012322008]" c="970012322008"/>
        <s v="[Карты].[Номер Карты].&amp;[970012322218]" c="970012322218"/>
        <s v="[Карты].[Номер Карты].&amp;[970012322230]" c="970012322230"/>
        <s v="[Карты].[Номер Карты].&amp;[970012322281]" c="970012322281"/>
        <s v="[Карты].[Номер Карты].&amp;[970012322775]" c="970012322775"/>
        <s v="[Карты].[Номер Карты].&amp;[970012322797]" c="970012322797"/>
        <s v="[Карты].[Номер Карты].&amp;[970012323069]" c="970012323069"/>
        <s v="[Карты].[Номер Карты].&amp;[970012323119]" c="970012323119"/>
        <s v="[Карты].[Номер Карты].&amp;[970012323209]" c="970012323209"/>
        <s v="[Карты].[Номер Карты].&amp;[970012323996]" c="970012323996"/>
        <s v="[Карты].[Номер Карты].&amp;[970012324487]" c="970012324487"/>
        <s v="[Карты].[Номер Карты].&amp;[970012324547]" c="970012324547"/>
        <s v="[Карты].[Номер Карты].&amp;[970012324680]" c="970012324680"/>
        <s v="[Карты].[Номер Карты].&amp;[970012324962]" c="970012324962"/>
        <s v="[Карты].[Номер Карты].&amp;[970012325042]" c="970012325042"/>
        <s v="[Карты].[Номер Карты].&amp;[970012325126]" c="970012325126"/>
        <s v="[Карты].[Номер Карты].&amp;[970012325237]" c="970012325237"/>
        <s v="[Карты].[Номер Карты].&amp;[970012325290]" c="970012325290"/>
        <s v="[Карты].[Номер Карты].&amp;[970012326296]" c="970012326296"/>
        <s v="[Карты].[Номер Карты].&amp;[970012326818]" c="970012326818"/>
        <s v="[Карты].[Номер Карты].&amp;[970012326858]" c="970012326858"/>
        <s v="[Карты].[Номер Карты].&amp;[970012327183]" c="970012327183"/>
        <s v="[Карты].[Номер Карты].&amp;[970012327187]" c="970012327187"/>
        <s v="[Карты].[Номер Карты].&amp;[970012327304]" c="970012327304"/>
        <s v="[Карты].[Номер Карты].&amp;[970012327620]" c="970012327620"/>
        <s v="[Карты].[Номер Карты].&amp;[970012327634]" c="970012327634"/>
        <s v="[Карты].[Номер Карты].&amp;[970012327716]" c="970012327716"/>
        <s v="[Карты].[Номер Карты].&amp;[970012327741]" c="970012327741"/>
        <s v="[Карты].[Номер Карты].&amp;[970012327799]" c="970012327799"/>
        <s v="[Карты].[Номер Карты].&amp;[970012327855]" c="970012327855"/>
        <s v="[Карты].[Номер Карты].&amp;[970012328222]" c="970012328222"/>
        <s v="[Карты].[Номер Карты].&amp;[970012328235]" c="970012328235"/>
        <s v="[Карты].[Номер Карты].&amp;[970012328384]" c="970012328384"/>
        <s v="[Карты].[Номер Карты].&amp;[970012328441]" c="970012328441"/>
        <s v="[Карты].[Номер Карты].&amp;[970012328739]" c="970012328739"/>
        <s v="[Карты].[Номер Карты].&amp;[970012329264]" c="970012329264"/>
        <s v="[Карты].[Номер Карты].&amp;[970012329553]" c="970012329553"/>
        <s v="[Карты].[Номер Карты].&amp;[970012329990]" c="970012329990"/>
        <s v="[Карты].[Номер Карты].&amp;[970012331145]" c="970012331145"/>
        <s v="[Карты].[Номер Карты].&amp;[970012331892]" c="970012331892"/>
        <s v="[Карты].[Номер Карты].&amp;[970012331952]" c="970012331952"/>
        <s v="[Карты].[Номер Карты].&amp;[970012332072]" c="970012332072"/>
        <s v="[Карты].[Номер Карты].&amp;[970012332278]" c="970012332278"/>
        <s v="[Карты].[Номер Карты].&amp;[970012332292]" c="970012332292"/>
        <s v="[Карты].[Номер Карты].&amp;[970012332614]" c="970012332614"/>
        <s v="[Карты].[Номер Карты].&amp;[970012332924]" c="970012332924"/>
        <s v="[Карты].[Номер Карты].&amp;[970012333121]" c="970012333121"/>
        <s v="[Карты].[Номер Карты].&amp;[970012333334]" c="970012333334"/>
        <s v="[Карты].[Номер Карты].&amp;[970012333759]" c="970012333759"/>
        <s v="[Карты].[Номер Карты].&amp;[970012333958]" c="970012333958"/>
        <s v="[Карты].[Номер Карты].&amp;[970012334193]" c="970012334193"/>
        <s v="[Карты].[Номер Карты].&amp;[970012334744]" c="970012334744"/>
        <s v="[Карты].[Номер Карты].&amp;[970012334768]" c="970012334768"/>
        <s v="[Карты].[Номер Карты].&amp;[970012334833]" c="970012334833"/>
        <s v="[Карты].[Номер Карты].&amp;[970012334892]" c="970012334892"/>
        <s v="[Карты].[Номер Карты].&amp;[970012335044]" c="970012335044"/>
        <s v="[Карты].[Номер Карты].&amp;[970012335082]" c="970012335082"/>
        <s v="[Карты].[Номер Карты].&amp;[970012335105]" c="970012335105"/>
        <s v="[Карты].[Номер Карты].&amp;[970012335406]" c="970012335406"/>
        <s v="[Карты].[Номер Карты].&amp;[970012335432]" c="970012335432"/>
        <s v="[Карты].[Номер Карты].&amp;[970012335663]" c="970012335663"/>
        <s v="[Карты].[Номер Карты].&amp;[970012336405]" c="970012336405"/>
        <s v="[Карты].[Номер Карты].&amp;[970012336951]" c="970012336951"/>
        <s v="[Карты].[Номер Карты].&amp;[970012337531]" c="970012337531"/>
        <s v="[Карты].[Номер Карты].&amp;[970012337864]" c="970012337864"/>
        <s v="[Карты].[Номер Карты].&amp;[970012337946]" c="970012337946"/>
        <s v="[Карты].[Номер Карты].&amp;[970012338264]" c="970012338264"/>
        <s v="[Карты].[Номер Карты].&amp;[970012338361]" c="970012338361"/>
        <s v="[Карты].[Номер Карты].&amp;[970012338516]" c="970012338516"/>
        <s v="[Карты].[Номер Карты].&amp;[970012338585]" c="970012338585"/>
        <s v="[Карты].[Номер Карты].&amp;[970012338602]" c="970012338602"/>
        <s v="[Карты].[Номер Карты].&amp;[970012338876]" c="970012338876"/>
        <s v="[Карты].[Номер Карты].&amp;[970012339767]" c="970012339767"/>
        <s v="[Карты].[Номер Карты].&amp;[970012339820]" c="970012339820"/>
        <s v="[Карты].[Номер Карты].&amp;[970012339931]" c="970012339931"/>
        <s v="[Карты].[Номер Карты].&amp;[970012339993]" c="970012339993"/>
        <s v="[Карты].[Номер Карты].&amp;[970012340258]" c="970012340258"/>
        <s v="[Карты].[Номер Карты].&amp;[970012340979]" c="970012340979"/>
        <s v="[Карты].[Номер Карты].&amp;[970012341022]" c="970012341022"/>
        <s v="[Карты].[Номер Карты].&amp;[970012341052]" c="970012341052"/>
        <s v="[Карты].[Номер Карты].&amp;[970012341297]" c="970012341297"/>
        <s v="[Карты].[Номер Карты].&amp;[970012341489]" c="970012341489"/>
        <s v="[Карты].[Номер Карты].&amp;[970012341607]" c="970012341607"/>
        <s v="[Карты].[Номер Карты].&amp;[970012342319]" c="970012342319"/>
        <s v="[Карты].[Номер Карты].&amp;[970012342520]" c="970012342520"/>
        <s v="[Карты].[Номер Карты].&amp;[970012342678]" c="970012342678"/>
        <s v="[Карты].[Номер Карты].&amp;[970012342789]" c="970012342789"/>
        <s v="[Карты].[Номер Карты].&amp;[970012343100]" c="970012343100"/>
        <s v="[Карты].[Номер Карты].&amp;[970012343796]" c="970012343796"/>
        <s v="[Карты].[Номер Карты].&amp;[970012343919]" c="970012343919"/>
        <s v="[Карты].[Номер Карты].&amp;[970012343977]" c="970012343977"/>
        <s v="[Карты].[Номер Карты].&amp;[970012344055]" c="970012344055"/>
        <s v="[Карты].[Номер Карты].&amp;[970012344255]" c="970012344255"/>
        <s v="[Карты].[Номер Карты].&amp;[970012344821]" c="970012344821"/>
        <s v="[Карты].[Номер Карты].&amp;[970012344999]" c="970012344999"/>
        <s v="[Карты].[Номер Карты].&amp;[970012345206]" c="970012345206"/>
        <s v="[Карты].[Номер Карты].&amp;[970012345919]" c="970012345919"/>
        <s v="[Карты].[Номер Карты].&amp;[970012346633]" c="970012346633"/>
        <s v="[Карты].[Номер Карты].&amp;[970012346640]" c="970012346640"/>
        <s v="[Карты].[Номер Карты].&amp;[970012346859]" c="970012346859"/>
        <s v="[Карты].[Номер Карты].&amp;[970012347412]" c="970012347412"/>
        <s v="[Карты].[Номер Карты].&amp;[970012347638]" c="970012347638"/>
        <s v="[Карты].[Номер Карты].&amp;[970012347836]" c="970012347836"/>
        <s v="[Карты].[Номер Карты].&amp;[970012348236]" c="970012348236"/>
        <s v="[Карты].[Номер Карты].&amp;[970012348254]" c="970012348254"/>
        <s v="[Карты].[Номер Карты].&amp;[970012348290]" c="970012348290"/>
        <s v="[Карты].[Номер Карты].&amp;[970012348343]" c="970012348343"/>
        <s v="[Карты].[Номер Карты].&amp;[970012348461]" c="970012348461"/>
        <s v="[Карты].[Номер Карты].&amp;[970012348512]" c="970012348512"/>
        <s v="[Карты].[Номер Карты].&amp;[970012348761]" c="970012348761"/>
        <s v="[Карты].[Номер Карты].&amp;[970012348836]" c="970012348836"/>
        <s v="[Карты].[Номер Карты].&amp;[970012348839]" c="970012348839"/>
        <s v="[Карты].[Номер Карты].&amp;[970012349115]" c="970012349115"/>
        <s v="[Карты].[Номер Карты].&amp;[970012349131]" c="970012349131"/>
        <s v="[Карты].[Номер Карты].&amp;[970012349559]" c="970012349559"/>
        <s v="[Карты].[Номер Карты].&amp;[970012349977]" c="970012349977"/>
        <s v="[Карты].[Номер Карты].&amp;[970012350439]" c="970012350439"/>
        <s v="[Карты].[Номер Карты].&amp;[970012350550]" c="970012350550"/>
        <s v="[Карты].[Номер Карты].&amp;[970012350946]" c="970012350946"/>
        <s v="[Карты].[Номер Карты].&amp;[970012351033]" c="970012351033"/>
        <s v="[Карты].[Номер Карты].&amp;[970012351315]" c="970012351315"/>
        <s v="[Карты].[Номер Карты].&amp;[970012352500]" c="970012352500"/>
        <s v="[Карты].[Номер Карты].&amp;[970012352521]" c="970012352521"/>
        <s v="[Карты].[Номер Карты].&amp;[970012352775]" c="970012352775"/>
        <s v="[Карты].[Номер Карты].&amp;[970012353408]" c="970012353408"/>
        <s v="[Карты].[Номер Карты].&amp;[970012353814]" c="970012353814"/>
        <s v="[Карты].[Номер Карты].&amp;[970012354030]" c="970012354030"/>
        <s v="[Карты].[Номер Карты].&amp;[970012354125]" c="970012354125"/>
        <s v="[Карты].[Номер Карты].&amp;[970012354318]" c="970012354318"/>
        <s v="[Карты].[Номер Карты].&amp;[970012354472]" c="970012354472"/>
        <s v="[Карты].[Номер Карты].&amp;[970012354532]" c="970012354532"/>
        <s v="[Карты].[Номер Карты].&amp;[970012354698]" c="970012354698"/>
        <s v="[Карты].[Номер Карты].&amp;[970012355238]" c="970012355238"/>
        <s v="[Карты].[Номер Карты].&amp;[970012355337]" c="970012355337"/>
        <s v="[Карты].[Номер Карты].&amp;[970012355416]" c="970012355416"/>
        <s v="[Карты].[Номер Карты].&amp;[970012355516]" c="970012355516"/>
        <s v="[Карты].[Номер Карты].&amp;[970012355531]" c="970012355531"/>
        <s v="[Карты].[Номер Карты].&amp;[970012355649]" c="970012355649"/>
        <s v="[Карты].[Номер Карты].&amp;[970012355989]" c="970012355989"/>
        <s v="[Карты].[Номер Карты].&amp;[970012356099]" c="970012356099"/>
        <s v="[Карты].[Номер Карты].&amp;[970012356157]" c="970012356157"/>
        <s v="[Карты].[Номер Карты].&amp;[970012356779]" c="970012356779"/>
        <s v="[Карты].[Номер Карты].&amp;[970012357730]" c="970012357730"/>
        <s v="[Карты].[Номер Карты].&amp;[970012358777]" c="970012358777"/>
        <s v="[Карты].[Номер Карты].&amp;[970012358958]" c="970012358958"/>
        <s v="[Карты].[Номер Карты].&amp;[970012359059]" c="970012359059"/>
        <s v="[Карты].[Номер Карты].&amp;[970012359369]" c="970012359369"/>
        <s v="[Карты].[Номер Карты].&amp;[970012359379]" c="970012359379"/>
        <s v="[Карты].[Номер Карты].&amp;[970012359400]" c="970012359400"/>
        <s v="[Карты].[Номер Карты].&amp;[970012359530]" c="970012359530"/>
        <s v="[Карты].[Номер Карты].&amp;[970012359715]" c="970012359715"/>
        <s v="[Карты].[Номер Карты].&amp;[970012360522]" c="970012360522"/>
        <s v="[Карты].[Номер Карты].&amp;[970012360748]" c="970012360748"/>
        <s v="[Карты].[Номер Карты].&amp;[970012361034]" c="970012361034"/>
        <s v="[Карты].[Номер Карты].&amp;[970012361178]" c="970012361178"/>
        <s v="[Карты].[Номер Карты].&amp;[970012361186]" c="970012361186"/>
        <s v="[Карты].[Номер Карты].&amp;[970012361290]" c="970012361290"/>
        <s v="[Карты].[Номер Карты].&amp;[970012361655]" c="970012361655"/>
        <s v="[Карты].[Номер Карты].&amp;[970012362387]" c="970012362387"/>
        <s v="[Карты].[Номер Карты].&amp;[970012362743]" c="970012362743"/>
        <s v="[Карты].[Номер Карты].&amp;[970012363227]" c="970012363227"/>
        <s v="[Карты].[Номер Карты].&amp;[970012363255]" c="970012363255"/>
        <s v="[Карты].[Номер Карты].&amp;[970012363257]" c="970012363257"/>
        <s v="[Карты].[Номер Карты].&amp;[970012363351]" c="970012363351"/>
        <s v="[Карты].[Номер Карты].&amp;[970012363628]" c="970012363628"/>
        <s v="[Карты].[Номер Карты].&amp;[970012363790]" c="970012363790"/>
        <s v="[Карты].[Номер Карты].&amp;[970012363927]" c="970012363927"/>
        <s v="[Карты].[Номер Карты].&amp;[970012364149]" c="970012364149"/>
        <s v="[Карты].[Номер Карты].&amp;[970012364163]" c="970012364163"/>
        <s v="[Карты].[Номер Карты].&amp;[970012364212]" c="970012364212"/>
        <s v="[Карты].[Номер Карты].&amp;[970012365113]" c="970012365113"/>
        <s v="[Карты].[Номер Карты].&amp;[970012365502]" c="970012365502"/>
        <s v="[Карты].[Номер Карты].&amp;[970012365958]" c="970012365958"/>
        <s v="[Карты].[Номер Карты].&amp;[970012365985]" c="970012365985"/>
        <s v="[Карты].[Номер Карты].&amp;[970012366041]" c="970012366041"/>
        <s v="[Карты].[Номер Карты].&amp;[970012366419]" c="970012366419"/>
        <s v="[Карты].[Номер Карты].&amp;[970012366714]" c="970012366714"/>
        <s v="[Карты].[Номер Карты].&amp;[970012366795]" c="970012366795"/>
        <s v="[Карты].[Номер Карты].&amp;[970012366877]" c="970012366877"/>
        <s v="[Карты].[Номер Карты].&amp;[970012367192]" c="970012367192"/>
        <s v="[Карты].[Номер Карты].&amp;[970012367796]" c="970012367796"/>
        <s v="[Карты].[Номер Карты].&amp;[970012368181]" c="970012368181"/>
        <s v="[Карты].[Номер Карты].&amp;[970012368341]" c="970012368341"/>
        <s v="[Карты].[Номер Карты].&amp;[970012368680]" c="970012368680"/>
        <s v="[Карты].[Номер Карты].&amp;[970012368768]" c="970012368768"/>
        <s v="[Карты].[Номер Карты].&amp;[970012369086]" c="970012369086"/>
        <s v="[Карты].[Номер Карты].&amp;[970012369534]" c="970012369534"/>
        <s v="[Карты].[Номер Карты].&amp;[970012369691]" c="970012369691"/>
        <s v="[Карты].[Номер Карты].&amp;[970012369764]" c="970012369764"/>
        <s v="[Карты].[Номер Карты].&amp;[970012369916]" c="970012369916"/>
        <s v="[Карты].[Номер Карты].&amp;[970012370157]" c="970012370157"/>
        <s v="[Карты].[Номер Карты].&amp;[970012370241]" c="970012370241"/>
        <s v="[Карты].[Номер Карты].&amp;[970012370246]" c="970012370246"/>
        <s v="[Карты].[Номер Карты].&amp;[970012370450]" c="970012370450"/>
        <s v="[Карты].[Номер Карты].&amp;[970012370687]" c="970012370687"/>
        <s v="[Карты].[Номер Карты].&amp;[970012370887]" c="970012370887"/>
        <s v="[Карты].[Номер Карты].&amp;[970012370984]" c="970012370984"/>
        <s v="[Карты].[Номер Карты].&amp;[970012371267]" c="970012371267"/>
        <s v="[Карты].[Номер Карты].&amp;[970012371442]" c="970012371442"/>
        <s v="[Карты].[Номер Карты].&amp;[970012371479]" c="970012371479"/>
        <s v="[Карты].[Номер Карты].&amp;[970012371604]" c="970012371604"/>
        <s v="[Карты].[Номер Карты].&amp;[970012371694]" c="970012371694"/>
        <s v="[Карты].[Номер Карты].&amp;[970012371801]" c="970012371801"/>
        <s v="[Карты].[Номер Карты].&amp;[970012372214]" c="970012372214"/>
        <s v="[Карты].[Номер Карты].&amp;[970012372568]" c="970012372568"/>
        <s v="[Карты].[Номер Карты].&amp;[970012372715]" c="970012372715"/>
        <s v="[Карты].[Номер Карты].&amp;[970012373177]" c="970012373177"/>
        <s v="[Карты].[Номер Карты].&amp;[970012373512]" c="970012373512"/>
        <s v="[Карты].[Номер Карты].&amp;[970012373522]" c="970012373522"/>
        <s v="[Карты].[Номер Карты].&amp;[970012373555]" c="970012373555"/>
        <s v="[Карты].[Номер Карты].&amp;[970012373634]" c="970012373634"/>
        <s v="[Карты].[Номер Карты].&amp;[970012373667]" c="970012373667"/>
        <s v="[Карты].[Номер Карты].&amp;[970012373987]" c="970012373987"/>
        <s v="[Карты].[Номер Карты].&amp;[970012374117]" c="970012374117"/>
        <s v="[Карты].[Номер Карты].&amp;[970012374166]" c="970012374166"/>
        <s v="[Карты].[Номер Карты].&amp;[970012374199]" c="970012374199"/>
        <s v="[Карты].[Номер Карты].&amp;[970012374286]" c="970012374286"/>
        <s v="[Карты].[Номер Карты].&amp;[970012374330]" c="970012374330"/>
        <s v="[Карты].[Номер Карты].&amp;[970012374841]" c="970012374841"/>
        <s v="[Карты].[Номер Карты].&amp;[970012375085]" c="970012375085"/>
        <s v="[Карты].[Номер Карты].&amp;[970012375270]" c="970012375270"/>
        <s v="[Карты].[Номер Карты].&amp;[970012375410]" c="970012375410"/>
        <s v="[Карты].[Номер Карты].&amp;[970012375711]" c="970012375711"/>
        <s v="[Карты].[Номер Карты].&amp;[970012375800]" c="970012375800"/>
        <s v="[Карты].[Номер Карты].&amp;[970012376036]" c="970012376036"/>
        <s v="[Карты].[Номер Карты].&amp;[970012376113]" c="970012376113"/>
        <s v="[Карты].[Номер Карты].&amp;[970012376321]" c="970012376321"/>
        <s v="[Карты].[Номер Карты].&amp;[970012376492]" c="970012376492"/>
        <s v="[Карты].[Номер Карты].&amp;[970012376630]" c="970012376630"/>
        <s v="[Карты].[Номер Карты].&amp;[970012376698]" c="970012376698"/>
        <s v="[Карты].[Номер Карты].&amp;[970012377333]" c="970012377333"/>
        <s v="[Карты].[Номер Карты].&amp;[970012377764]" c="970012377764"/>
        <s v="[Карты].[Номер Карты].&amp;[970012378009]" c="970012378009"/>
        <s v="[Карты].[Номер Карты].&amp;[970012378087]" c="970012378087"/>
        <s v="[Карты].[Номер Карты].&amp;[970012378182]" c="970012378182"/>
        <s v="[Карты].[Номер Карты].&amp;[970012378591]" c="970012378591"/>
        <s v="[Карты].[Номер Карты].&amp;[970012378687]" c="970012378687"/>
        <s v="[Карты].[Номер Карты].&amp;[970012378867]" c="970012378867"/>
        <s v="[Карты].[Номер Карты].&amp;[970012378901]" c="970012378901"/>
        <s v="[Карты].[Номер Карты].&amp;[970012378944]" c="970012378944"/>
        <s v="[Карты].[Номер Карты].&amp;[970012379343]" c="970012379343"/>
        <s v="[Карты].[Номер Карты].&amp;[970012379895]" c="970012379895"/>
        <s v="[Карты].[Номер Карты].&amp;[970012380456]" c="970012380456"/>
        <s v="[Карты].[Номер Карты].&amp;[970012380647]" c="970012380647"/>
        <s v="[Карты].[Номер Карты].&amp;[970012380806]" c="970012380806"/>
        <s v="[Карты].[Номер Карты].&amp;[970012380906]" c="970012380906"/>
        <s v="[Карты].[Номер Карты].&amp;[970012381007]" c="970012381007"/>
        <s v="[Карты].[Номер Карты].&amp;[970012381416]" c="970012381416"/>
        <s v="[Карты].[Номер Карты].&amp;[970012381480]" c="970012381480"/>
        <s v="[Карты].[Номер Карты].&amp;[970012381765]" c="970012381765"/>
        <s v="[Карты].[Номер Карты].&amp;[970012382560]" c="970012382560"/>
        <s v="[Карты].[Номер Карты].&amp;[970012382833]" c="970012382833"/>
        <s v="[Карты].[Номер Карты].&amp;[970012382923]" c="970012382923"/>
        <s v="[Карты].[Номер Карты].&amp;[970012383210]" c="970012383210"/>
        <s v="[Карты].[Номер Карты].&amp;[970012383259]" c="970012383259"/>
        <s v="[Карты].[Номер Карты].&amp;[970012383716]" c="970012383716"/>
        <s v="[Карты].[Номер Карты].&amp;[970012383790]" c="970012383790"/>
        <s v="[Карты].[Номер Карты].&amp;[970012384134]" c="970012384134"/>
        <s v="[Карты].[Номер Карты].&amp;[970012384159]" c="970012384159"/>
        <s v="[Карты].[Номер Карты].&amp;[970012384689]" c="970012384689"/>
        <s v="[Карты].[Номер Карты].&amp;[970012384707]" c="970012384707"/>
        <s v="[Карты].[Номер Карты].&amp;[970012384979]" c="970012384979"/>
        <s v="[Карты].[Номер Карты].&amp;[970012385270]" c="970012385270"/>
        <s v="[Карты].[Номер Карты].&amp;[970012385510]" c="970012385510"/>
        <s v="[Карты].[Номер Карты].&amp;[970012385759]" c="970012385759"/>
        <s v="[Карты].[Номер Карты].&amp;[970012385765]" c="970012385765"/>
        <s v="[Карты].[Номер Карты].&amp;[970012386031]" c="970012386031"/>
        <s v="[Карты].[Номер Карты].&amp;[970012386181]" c="970012386181"/>
        <s v="[Карты].[Номер Карты].&amp;[970012386301]" c="970012386301"/>
        <s v="[Карты].[Номер Карты].&amp;[970012386907]" c="970012386907"/>
        <s v="[Карты].[Номер Карты].&amp;[970012387129]" c="970012387129"/>
        <s v="[Карты].[Номер Карты].&amp;[970012387173]" c="970012387173"/>
        <s v="[Карты].[Номер Карты].&amp;[970012387248]" c="970012387248"/>
        <s v="[Карты].[Номер Карты].&amp;[970012387477]" c="970012387477"/>
        <s v="[Карты].[Номер Карты].&amp;[970012387689]" c="970012387689"/>
        <s v="[Карты].[Номер Карты].&amp;[970012387806]" c="970012387806"/>
        <s v="[Карты].[Номер Карты].&amp;[970012388040]" c="970012388040"/>
        <s v="[Карты].[Номер Карты].&amp;[970012388324]" c="970012388324"/>
        <s v="[Карты].[Номер Карты].&amp;[970012388436]" c="970012388436"/>
        <s v="[Карты].[Номер Карты].&amp;[970012388943]" c="970012388943"/>
        <s v="[Карты].[Номер Карты].&amp;[970012389265]" c="970012389265"/>
        <s v="[Карты].[Номер Карты].&amp;[970012389636]" c="970012389636"/>
        <s v="[Карты].[Номер Карты].&amp;[970012390238]" c="970012390238"/>
        <s v="[Карты].[Номер Карты].&amp;[970012390621]" c="970012390621"/>
        <s v="[Карты].[Номер Карты].&amp;[970012391706]" c="970012391706"/>
        <s v="[Карты].[Номер Карты].&amp;[970012391921]" c="970012391921"/>
        <s v="[Карты].[Номер Карты].&amp;[970012392335]" c="970012392335"/>
        <s v="[Карты].[Номер Карты].&amp;[970012392428]" c="970012392428"/>
        <s v="[Карты].[Номер Карты].&amp;[970012392430]" c="970012392430"/>
        <s v="[Карты].[Номер Карты].&amp;[970012392639]" c="970012392639"/>
        <s v="[Карты].[Номер Карты].&amp;[970012392704]" c="970012392704"/>
        <s v="[Карты].[Номер Карты].&amp;[970012393353]" c="970012393353"/>
        <s v="[Карты].[Номер Карты].&amp;[970012393478]" c="970012393478"/>
        <s v="[Карты].[Номер Карты].&amp;[970012393648]" c="970012393648"/>
        <s v="[Карты].[Номер Карты].&amp;[970012394453]" c="970012394453"/>
        <s v="[Карты].[Номер Карты].&amp;[970012394601]" c="970012394601"/>
        <s v="[Карты].[Номер Карты].&amp;[970012394727]" c="970012394727"/>
        <s v="[Карты].[Номер Карты].&amp;[970012394960]" c="970012394960"/>
        <s v="[Карты].[Номер Карты].&amp;[970012395150]" c="970012395150"/>
        <s v="[Карты].[Номер Карты].&amp;[970012395233]" c="970012395233"/>
        <s v="[Карты].[Номер Карты].&amp;[970012395373]" c="970012395373"/>
        <s v="[Карты].[Номер Карты].&amp;[970012395396]" c="970012395396"/>
        <s v="[Карты].[Номер Карты].&amp;[970012395581]" c="970012395581"/>
        <s v="[Карты].[Номер Карты].&amp;[970012395848]" c="970012395848"/>
        <s v="[Карты].[Номер Карты].&amp;[970012395898]" c="970012395898"/>
        <s v="[Карты].[Номер Карты].&amp;[970012396413]" c="970012396413"/>
        <s v="[Карты].[Номер Карты].&amp;[970012396838]" c="970012396838"/>
        <s v="[Карты].[Номер Карты].&amp;[970012396990]" c="970012396990"/>
        <s v="[Карты].[Номер Карты].&amp;[970012397034]" c="970012397034"/>
        <s v="[Карты].[Номер Карты].&amp;[970012397222]" c="970012397222"/>
        <s v="[Карты].[Номер Карты].&amp;[970012397419]" c="970012397419"/>
        <s v="[Карты].[Номер Карты].&amp;[970012398258]" c="970012398258"/>
        <s v="[Карты].[Номер Карты].&amp;[970012398576]" c="970012398576"/>
        <s v="[Карты].[Номер Карты].&amp;[970012398866]" c="970012398866"/>
        <s v="[Карты].[Номер Карты].&amp;[970012398988]" c="970012398988"/>
        <s v="[Карты].[Номер Карты].&amp;[970012399082]" c="970012399082"/>
        <s v="[Карты].[Номер Карты].&amp;[970012399090]" c="970012399090"/>
        <s v="[Карты].[Номер Карты].&amp;[970012399357]" c="970012399357"/>
        <s v="[Карты].[Номер Карты].&amp;[970012399573]" c="970012399573"/>
        <s v="[Карты].[Номер Карты].&amp;[970012399719]" c="970012399719"/>
        <s v="[Карты].[Номер Карты].&amp;[970012399732]" c="970012399732"/>
        <s v="[Карты].[Номер Карты].&amp;[970012399760]" c="970012399760"/>
        <s v="[Карты].[Номер Карты].&amp;[970012400027]" c="970012400027"/>
        <s v="[Карты].[Номер Карты].&amp;[970012400228]" c="970012400228"/>
        <s v="[Карты].[Номер Карты].&amp;[970012400261]" c="970012400261"/>
        <s v="[Карты].[Номер Карты].&amp;[970012400655]" c="970012400655"/>
        <s v="[Карты].[Номер Карты].&amp;[970012400835]" c="970012400835"/>
        <s v="[Карты].[Номер Карты].&amp;[970012401226]" c="970012401226"/>
        <s v="[Карты].[Номер Карты].&amp;[970012401252]" c="970012401252"/>
        <s v="[Карты].[Номер Карты].&amp;[970012402096]" c="970012402096"/>
        <s v="[Карты].[Номер Карты].&amp;[970012402220]" c="970012402220"/>
        <s v="[Карты].[Номер Карты].&amp;[970012402244]" c="970012402244"/>
        <s v="[Карты].[Номер Карты].&amp;[970012402408]" c="970012402408"/>
        <s v="[Карты].[Номер Карты].&amp;[970012402900]" c="970012402900"/>
        <s v="[Карты].[Номер Карты].&amp;[970012403155]" c="970012403155"/>
        <s v="[Карты].[Номер Карты].&amp;[970012403298]" c="970012403298"/>
        <s v="[Карты].[Номер Карты].&amp;[970012403446]" c="970012403446"/>
        <s v="[Карты].[Номер Карты].&amp;[970012403675]" c="970012403675"/>
        <s v="[Карты].[Номер Карты].&amp;[970012404266]" c="970012404266"/>
        <s v="[Карты].[Номер Карты].&amp;[970012404593]" c="970012404593"/>
        <s v="[Карты].[Номер Карты].&amp;[970012405465]" c="970012405465"/>
        <s v="[Карты].[Номер Карты].&amp;[970012405539]" c="970012405539"/>
        <s v="[Карты].[Номер Карты].&amp;[970012406010]" c="970012406010"/>
        <s v="[Карты].[Номер Карты].&amp;[970012406050]" c="970012406050"/>
        <s v="[Карты].[Номер Карты].&amp;[970012406701]" c="970012406701"/>
        <s v="[Карты].[Номер Карты].&amp;[970012407062]" c="970012407062"/>
        <s v="[Карты].[Номер Карты].&amp;[970012407451]" c="970012407451"/>
        <s v="[Карты].[Номер Карты].&amp;[970012407513]" c="970012407513"/>
        <s v="[Карты].[Номер Карты].&amp;[970012407520]" c="970012407520"/>
        <s v="[Карты].[Номер Карты].&amp;[970012407699]" c="970012407699"/>
        <s v="[Карты].[Номер Карты].&amp;[970012407776]" c="970012407776"/>
        <s v="[Карты].[Номер Карты].&amp;[970012407885]" c="970012407885"/>
        <s v="[Карты].[Номер Карты].&amp;[970012408163]" c="970012408163"/>
        <s v="[Карты].[Номер Карты].&amp;[970012408186]" c="970012408186"/>
        <s v="[Карты].[Номер Карты].&amp;[970012408522]" c="970012408522"/>
        <s v="[Карты].[Номер Карты].&amp;[970012409076]" c="970012409076"/>
        <s v="[Карты].[Номер Карты].&amp;[970012409109]" c="970012409109"/>
        <s v="[Карты].[Номер Карты].&amp;[970012409306]" c="970012409306"/>
        <s v="[Карты].[Номер Карты].&amp;[970012409457]" c="970012409457"/>
        <s v="[Карты].[Номер Карты].&amp;[970012409645]" c="970012409645"/>
        <s v="[Карты].[Номер Карты].&amp;[970012410198]" c="970012410198"/>
        <s v="[Карты].[Номер Карты].&amp;[970012410245]" c="970012410245"/>
        <s v="[Карты].[Номер Карты].&amp;[970012410331]" c="970012410331"/>
        <s v="[Карты].[Номер Карты].&amp;[970012410565]" c="970012410565"/>
        <s v="[Карты].[Номер Карты].&amp;[970012410572]" c="970012410572"/>
        <s v="[Карты].[Номер Карты].&amp;[970012410767]" c="970012410767"/>
        <s v="[Карты].[Номер Карты].&amp;[970012411509]" c="970012411509"/>
        <s v="[Карты].[Номер Карты].&amp;[970012411932]" c="970012411932"/>
        <s v="[Карты].[Номер Карты].&amp;[970012412392]" c="970012412392"/>
        <s v="[Карты].[Номер Карты].&amp;[970012412400]" c="970012412400"/>
        <s v="[Карты].[Номер Карты].&amp;[970012412528]" c="970012412528"/>
        <s v="[Карты].[Номер Карты].&amp;[970012412762]" c="970012412762"/>
        <s v="[Карты].[Номер Карты].&amp;[970012412778]" c="970012412778"/>
        <s v="[Карты].[Номер Карты].&amp;[970012412787]" c="970012412787"/>
        <s v="[Карты].[Номер Карты].&amp;[970012413131]" c="970012413131"/>
        <s v="[Карты].[Номер Карты].&amp;[970012413616]" c="970012413616"/>
        <s v="[Карты].[Номер Карты].&amp;[970012413634]" c="970012413634"/>
        <s v="[Карты].[Номер Карты].&amp;[970012413735]" c="970012413735"/>
        <s v="[Карты].[Номер Карты].&amp;[970012414103]" c="970012414103"/>
        <s v="[Карты].[Номер Карты].&amp;[970012414373]" c="970012414373"/>
        <s v="[Карты].[Номер Карты].&amp;[970012414942]" c="970012414942"/>
        <s v="[Карты].[Номер Карты].&amp;[970012415029]" c="970012415029"/>
        <s v="[Карты].[Номер Карты].&amp;[970012415107]" c="970012415107"/>
        <s v="[Карты].[Номер Карты].&amp;[970012415432]" c="970012415432"/>
        <s v="[Карты].[Номер Карты].&amp;[970012415480]" c="970012415480"/>
        <s v="[Карты].[Номер Карты].&amp;[970012415628]" c="970012415628"/>
        <s v="[Карты].[Номер Карты].&amp;[970012415880]" c="970012415880"/>
        <s v="[Карты].[Номер Карты].&amp;[970012416200]" c="970012416200"/>
        <s v="[Карты].[Номер Карты].&amp;[970012416882]" c="970012416882"/>
        <s v="[Карты].[Номер Карты].&amp;[970012416991]" c="970012416991"/>
        <s v="[Карты].[Номер Карты].&amp;[970012417174]" c="970012417174"/>
        <s v="[Карты].[Номер Карты].&amp;[970012417471]" c="970012417471"/>
        <s v="[Карты].[Номер Карты].&amp;[970012417722]" c="970012417722"/>
        <s v="[Карты].[Номер Карты].&amp;[970012417727]" c="970012417727"/>
        <s v="[Карты].[Номер Карты].&amp;[970012417873]" c="970012417873"/>
        <s v="[Карты].[Номер Карты].&amp;[970012417996]" c="970012417996"/>
        <s v="[Карты].[Номер Карты].&amp;[970012418021]" c="970012418021"/>
        <s v="[Карты].[Номер Карты].&amp;[970012418868]" c="970012418868"/>
        <s v="[Карты].[Номер Карты].&amp;[970012418884]" c="970012418884"/>
        <s v="[Карты].[Номер Карты].&amp;[970012419349]" c="970012419349"/>
        <s v="[Карты].[Номер Карты].&amp;[970012419551]" c="970012419551"/>
        <s v="[Карты].[Номер Карты].&amp;[970012419633]" c="970012419633"/>
        <s v="[Карты].[Номер Карты].&amp;[970012419637]" c="970012419637"/>
        <s v="[Карты].[Номер Карты].&amp;[970012419847]" c="970012419847"/>
        <s v="[Карты].[Номер Карты].&amp;[970012419866]" c="970012419866"/>
        <s v="[Карты].[Номер Карты].&amp;[970012421036]" c="970012421036"/>
        <s v="[Карты].[Номер Карты].&amp;[970012421362]" c="970012421362"/>
        <s v="[Карты].[Номер Карты].&amp;[970012421926]" c="970012421926"/>
        <s v="[Карты].[Номер Карты].&amp;[970012422167]" c="970012422167"/>
        <s v="[Карты].[Номер Карты].&amp;[970012422764]" c="970012422764"/>
        <s v="[Карты].[Номер Карты].&amp;[970012422849]" c="970012422849"/>
        <s v="[Карты].[Номер Карты].&amp;[970012423230]" c="970012423230"/>
        <s v="[Карты].[Номер Карты].&amp;[970012423739]" c="970012423739"/>
        <s v="[Карты].[Номер Карты].&amp;[970012423748]" c="970012423748"/>
        <s v="[Карты].[Номер Карты].&amp;[970012424103]" c="970012424103"/>
        <s v="[Карты].[Номер Карты].&amp;[970012424463]" c="970012424463"/>
        <s v="[Карты].[Номер Карты].&amp;[970012424580]" c="970012424580"/>
        <s v="[Карты].[Номер Карты].&amp;[970012424633]" c="970012424633"/>
        <s v="[Карты].[Номер Карты].&amp;[970012424929]" c="970012424929"/>
        <s v="[Карты].[Номер Карты].&amp;[970012424972]" c="970012424972"/>
        <s v="[Карты].[Номер Карты].&amp;[970012425228]" c="970012425228"/>
        <s v="[Карты].[Номер Карты].&amp;[970012425832]" c="970012425832"/>
        <s v="[Карты].[Номер Карты].&amp;[970012426013]" c="970012426013"/>
        <s v="[Карты].[Номер Карты].&amp;[970012426077]" c="970012426077"/>
        <s v="[Карты].[Номер Карты].&amp;[970012426105]" c="970012426105"/>
        <s v="[Карты].[Номер Карты].&amp;[970012426129]" c="970012426129"/>
        <s v="[Карты].[Номер Карты].&amp;[970012426356]" c="970012426356"/>
        <s v="[Карты].[Номер Карты].&amp;[970012426438]" c="970012426438"/>
        <s v="[Карты].[Номер Карты].&amp;[970012426582]" c="970012426582"/>
        <s v="[Карты].[Номер Карты].&amp;[970012426717]" c="970012426717"/>
        <s v="[Карты].[Номер Карты].&amp;[970012426751]" c="970012426751"/>
        <s v="[Карты].[Номер Карты].&amp;[970012426932]" c="970012426932"/>
        <s v="[Карты].[Номер Карты].&amp;[970012427307]" c="970012427307"/>
        <s v="[Карты].[Номер Карты].&amp;[970012427343]" c="970012427343"/>
        <s v="[Карты].[Номер Карты].&amp;[970012427379]" c="970012427379"/>
        <s v="[Карты].[Номер Карты].&amp;[970012427616]" c="970012427616"/>
        <s v="[Карты].[Номер Карты].&amp;[970012427640]" c="970012427640"/>
        <s v="[Карты].[Номер Карты].&amp;[970012427900]" c="970012427900"/>
        <s v="[Карты].[Номер Карты].&amp;[970012428015]" c="970012428015"/>
        <s v="[Карты].[Номер Карты].&amp;[970012428323]" c="970012428323"/>
        <s v="[Карты].[Номер Карты].&amp;[970012428624]" c="970012428624"/>
        <s v="[Карты].[Номер Карты].&amp;[970012428649]" c="970012428649"/>
        <s v="[Карты].[Номер Карты].&amp;[970012428817]" c="970012428817"/>
        <s v="[Карты].[Номер Карты].&amp;[970012428818]" c="970012428818"/>
        <s v="[Карты].[Номер Карты].&amp;[970012430076]" c="970012430076"/>
        <s v="[Карты].[Номер Карты].&amp;[970012430170]" c="970012430170"/>
        <s v="[Карты].[Номер Карты].&amp;[970012430703]" c="970012430703"/>
        <s v="[Карты].[Номер Карты].&amp;[970012430815]" c="970012430815"/>
        <s v="[Карты].[Номер Карты].&amp;[970012431082]" c="970012431082"/>
        <s v="[Карты].[Номер Карты].&amp;[970012431098]" c="970012431098"/>
        <s v="[Карты].[Номер Карты].&amp;[970012431427]" c="970012431427"/>
        <s v="[Карты].[Номер Карты].&amp;[970012431760]" c="970012431760"/>
        <s v="[Карты].[Номер Карты].&amp;[970012432163]" c="970012432163"/>
        <s v="[Карты].[Номер Карты].&amp;[970012432255]" c="970012432255"/>
        <s v="[Карты].[Номер Карты].&amp;[970012432267]" c="970012432267"/>
        <s v="[Карты].[Номер Карты].&amp;[970012432426]" c="970012432426"/>
        <s v="[Карты].[Номер Карты].&amp;[970012432704]" c="970012432704"/>
        <s v="[Карты].[Номер Карты].&amp;[970012432926]" c="970012432926"/>
        <s v="[Карты].[Номер Карты].&amp;[970012433053]" c="970012433053"/>
        <s v="[Карты].[Номер Карты].&amp;[970012433056]" c="970012433056"/>
        <s v="[Карты].[Номер Карты].&amp;[970012433141]" c="970012433141"/>
        <s v="[Карты].[Номер Карты].&amp;[970012433593]" c="970012433593"/>
        <s v="[Карты].[Номер Карты].&amp;[970012433705]" c="970012433705"/>
        <s v="[Карты].[Номер Карты].&amp;[970012433916]" c="970012433916"/>
        <s v="[Карты].[Номер Карты].&amp;[970012434018]" c="970012434018"/>
        <s v="[Карты].[Номер Карты].&amp;[970012434091]" c="970012434091"/>
        <s v="[Карты].[Номер Карты].&amp;[970012434220]" c="970012434220"/>
        <s v="[Карты].[Номер Карты].&amp;[970012434362]" c="970012434362"/>
        <s v="[Карты].[Номер Карты].&amp;[970012434912]" c="970012434912"/>
        <s v="[Карты].[Номер Карты].&amp;[970012435672]" c="970012435672"/>
        <s v="[Карты].[Номер Карты].&amp;[970012436348]" c="970012436348"/>
        <s v="[Карты].[Номер Карты].&amp;[970012436654]" c="970012436654"/>
        <s v="[Карты].[Номер Карты].&amp;[970012436820]" c="970012436820"/>
        <s v="[Карты].[Номер Карты].&amp;[970012437037]" c="970012437037"/>
        <s v="[Карты].[Номер Карты].&amp;[970012437064]" c="970012437064"/>
        <s v="[Карты].[Номер Карты].&amp;[970012437098]" c="970012437098"/>
        <s v="[Карты].[Номер Карты].&amp;[970012437109]" c="970012437109"/>
        <s v="[Карты].[Номер Карты].&amp;[970012437343]" c="970012437343"/>
        <s v="[Карты].[Номер Карты].&amp;[970012437807]" c="970012437807"/>
        <s v="[Карты].[Номер Карты].&amp;[970012437929]" c="970012437929"/>
        <s v="[Карты].[Номер Карты].&amp;[970012438048]" c="970012438048"/>
        <s v="[Карты].[Номер Карты].&amp;[970012438395]" c="970012438395"/>
        <s v="[Карты].[Номер Карты].&amp;[970012438520]" c="970012438520"/>
        <s v="[Карты].[Номер Карты].&amp;[970012438603]" c="970012438603"/>
        <s v="[Карты].[Номер Карты].&amp;[970012438863]" c="970012438863"/>
        <s v="[Карты].[Номер Карты].&amp;[970012440427]" c="970012440427"/>
        <s v="[Карты].[Номер Карты].&amp;[970012440438]" c="970012440438"/>
        <s v="[Карты].[Номер Карты].&amp;[970012440620]" c="970012440620"/>
        <s v="[Карты].[Номер Карты].&amp;[970012440781]" c="970012440781"/>
        <s v="[Карты].[Номер Карты].&amp;[970012441468]" c="970012441468"/>
        <s v="[Карты].[Номер Карты].&amp;[970012442125]" c="970012442125"/>
        <s v="[Карты].[Номер Карты].&amp;[970012442374]" c="970012442374"/>
        <s v="[Карты].[Номер Карты].&amp;[970012442714]" c="970012442714"/>
        <s v="[Карты].[Номер Карты].&amp;[970012442932]" c="970012442932"/>
        <s v="[Карты].[Номер Карты].&amp;[970012443715]" c="970012443715"/>
        <s v="[Карты].[Номер Карты].&amp;[970012443904]" c="970012443904"/>
        <s v="[Карты].[Номер Карты].&amp;[970012443953]" c="970012443953"/>
        <s v="[Карты].[Номер Карты].&amp;[970012443954]" c="970012443954"/>
        <s v="[Карты].[Номер Карты].&amp;[970012444411]" c="970012444411"/>
        <s v="[Карты].[Номер Карты].&amp;[970012444533]" c="970012444533"/>
        <s v="[Карты].[Номер Карты].&amp;[970012445539]" c="970012445539"/>
        <s v="[Карты].[Номер Карты].&amp;[970012445814]" c="970012445814"/>
        <s v="[Карты].[Номер Карты].&amp;[970012446510]" c="970012446510"/>
        <s v="[Карты].[Номер Карты].&amp;[970012446868]" c="970012446868"/>
        <s v="[Карты].[Номер Карты].&amp;[970012447510]" c="970012447510"/>
        <s v="[Карты].[Номер Карты].&amp;[970012448104]" c="970012448104"/>
        <s v="[Карты].[Номер Карты].&amp;[970012448190]" c="970012448190"/>
        <s v="[Карты].[Номер Карты].&amp;[970012448212]" c="970012448212"/>
        <s v="[Карты].[Номер Карты].&amp;[970012448266]" c="970012448266"/>
        <s v="[Карты].[Номер Карты].&amp;[970012448551]" c="970012448551"/>
        <s v="[Карты].[Номер Карты].&amp;[970012448941]" c="970012448941"/>
        <s v="[Карты].[Номер Карты].&amp;[970012449072]" c="970012449072"/>
        <s v="[Карты].[Номер Карты].&amp;[970012449217]" c="970012449217"/>
        <s v="[Карты].[Номер Карты].&amp;[970012449330]" c="970012449330"/>
        <s v="[Карты].[Номер Карты].&amp;[970012449335]" c="970012449335"/>
        <s v="[Карты].[Номер Карты].&amp;[970012450315]" c="970012450315"/>
        <s v="[Карты].[Номер Карты].&amp;[970012450493]" c="970012450493"/>
        <s v="[Карты].[Номер Карты].&amp;[970012450539]" c="970012450539"/>
        <s v="[Карты].[Номер Карты].&amp;[970012451132]" c="970012451132"/>
        <s v="[Карты].[Номер Карты].&amp;[970012451255]" c="970012451255"/>
        <s v="[Карты].[Номер Карты].&amp;[970012451292]" c="970012451292"/>
        <s v="[Карты].[Номер Карты].&amp;[970012451380]" c="970012451380"/>
        <s v="[Карты].[Номер Карты].&amp;[970012451639]" c="970012451639"/>
        <s v="[Карты].[Номер Карты].&amp;[970012451811]" c="970012451811"/>
        <s v="[Карты].[Номер Карты].&amp;[970012452044]" c="970012452044"/>
        <s v="[Карты].[Номер Карты].&amp;[970012452382]" c="970012452382"/>
        <s v="[Карты].[Номер Карты].&amp;[970012452431]" c="970012452431"/>
        <s v="[Карты].[Номер Карты].&amp;[970012452519]" c="970012452519"/>
        <s v="[Карты].[Номер Карты].&amp;[970012452569]" c="970012452569"/>
        <s v="[Карты].[Номер Карты].&amp;[970012452766]" c="970012452766"/>
        <s v="[Карты].[Номер Карты].&amp;[970012453169]" c="970012453169"/>
        <s v="[Карты].[Номер Карты].&amp;[970012453470]" c="970012453470"/>
        <s v="[Карты].[Номер Карты].&amp;[970012453742]" c="970012453742"/>
        <s v="[Карты].[Номер Карты].&amp;[970012453805]" c="970012453805"/>
        <s v="[Карты].[Номер Карты].&amp;[970012453884]" c="970012453884"/>
        <s v="[Карты].[Номер Карты].&amp;[970012453941]" c="970012453941"/>
        <s v="[Карты].[Номер Карты].&amp;[970012454518]" c="970012454518"/>
        <s v="[Карты].[Номер Карты].&amp;[970012454686]" c="970012454686"/>
        <s v="[Карты].[Номер Карты].&amp;[970012455302]" c="970012455302"/>
        <s v="[Карты].[Номер Карты].&amp;[970012455303]" c="970012455303"/>
        <s v="[Карты].[Номер Карты].&amp;[970012455998]" c="970012455998"/>
        <s v="[Карты].[Номер Карты].&amp;[970012456034]" c="970012456034"/>
        <s v="[Карты].[Номер Карты].&amp;[970012456374]" c="970012456374"/>
        <s v="[Карты].[Номер Карты].&amp;[970012456652]" c="970012456652"/>
        <s v="[Карты].[Номер Карты].&amp;[970012457284]" c="970012457284"/>
        <s v="[Карты].[Номер Карты].&amp;[970012457474]" c="970012457474"/>
        <s v="[Карты].[Номер Карты].&amp;[970012457660]" c="970012457660"/>
        <s v="[Карты].[Номер Карты].&amp;[970012457662]" c="970012457662"/>
        <s v="[Карты].[Номер Карты].&amp;[970012457777]" c="970012457777"/>
        <s v="[Карты].[Номер Карты].&amp;[970012458101]" c="970012458101"/>
        <s v="[Карты].[Номер Карты].&amp;[970012458155]" c="970012458155"/>
        <s v="[Карты].[Номер Карты].&amp;[970012458197]" c="970012458197"/>
        <s v="[Карты].[Номер Карты].&amp;[970012458264]" c="970012458264"/>
        <s v="[Карты].[Номер Карты].&amp;[970012458311]" c="970012458311"/>
        <s v="[Карты].[Номер Карты].&amp;[970012458609]" c="970012458609"/>
        <s v="[Карты].[Номер Карты].&amp;[970012459514]" c="970012459514"/>
        <s v="[Карты].[Номер Карты].&amp;[970012459986]" c="970012459986"/>
        <s v="[Карты].[Номер Карты].&amp;[970012460075]" c="970012460075"/>
        <s v="[Карты].[Номер Карты].&amp;[970012460590]" c="970012460590"/>
        <s v="[Карты].[Номер Карты].&amp;[970012460637]" c="970012460637"/>
        <s v="[Карты].[Номер Карты].&amp;[970012461288]" c="970012461288"/>
        <s v="[Карты].[Номер Карты].&amp;[970012461306]" c="970012461306"/>
        <s v="[Карты].[Номер Карты].&amp;[970012461332]" c="970012461332"/>
        <s v="[Карты].[Номер Карты].&amp;[970012461544]" c="970012461544"/>
        <s v="[Карты].[Номер Карты].&amp;[970012461738]" c="970012461738"/>
        <s v="[Карты].[Номер Карты].&amp;[970012462301]" c="970012462301"/>
        <s v="[Карты].[Номер Карты].&amp;[970012462415]" c="970012462415"/>
        <s v="[Карты].[Номер Карты].&amp;[970012462566]" c="970012462566"/>
        <s v="[Карты].[Номер Карты].&amp;[970012462611]" c="970012462611"/>
        <s v="[Карты].[Номер Карты].&amp;[970012463158]" c="970012463158"/>
        <s v="[Карты].[Номер Карты].&amp;[970012463420]" c="970012463420"/>
        <s v="[Карты].[Номер Карты].&amp;[970012463590]" c="970012463590"/>
        <s v="[Карты].[Номер Карты].&amp;[970012463965]" c="970012463965"/>
        <s v="[Карты].[Номер Карты].&amp;[970012464088]" c="970012464088"/>
        <s v="[Карты].[Номер Карты].&amp;[970012464205]" c="970012464205"/>
        <s v="[Карты].[Номер Карты].&amp;[970012464519]" c="970012464519"/>
        <s v="[Карты].[Номер Карты].&amp;[970012464554]" c="970012464554"/>
        <s v="[Карты].[Номер Карты].&amp;[970012464833]" c="970012464833"/>
        <s v="[Карты].[Номер Карты].&amp;[970012464927]" c="970012464927"/>
        <s v="[Карты].[Номер Карты].&amp;[970012464980]" c="970012464980"/>
        <s v="[Карты].[Номер Карты].&amp;[970012465001]" c="970012465001"/>
        <s v="[Карты].[Номер Карты].&amp;[970012465881]" c="970012465881"/>
        <s v="[Карты].[Номер Карты].&amp;[970012465999]" c="970012465999"/>
        <s v="[Карты].[Номер Карты].&amp;[970012466019]" c="970012466019"/>
        <s v="[Карты].[Номер Карты].&amp;[970012466023]" c="970012466023"/>
        <s v="[Карты].[Номер Карты].&amp;[970012466765]" c="970012466765"/>
        <s v="[Карты].[Номер Карты].&amp;[970012466796]" c="970012466796"/>
        <s v="[Карты].[Номер Карты].&amp;[970012466812]" c="970012466812"/>
        <s v="[Карты].[Номер Карты].&amp;[970012466963]" c="970012466963"/>
        <s v="[Карты].[Номер Карты].&amp;[970012467174]" c="970012467174"/>
        <s v="[Карты].[Номер Карты].&amp;[970012467772]" c="970012467772"/>
        <s v="[Карты].[Номер Карты].&amp;[970012467945]" c="970012467945"/>
        <s v="[Карты].[Номер Карты].&amp;[970012468023]" c="970012468023"/>
        <s v="[Карты].[Номер Карты].&amp;[970012468328]" c="970012468328"/>
        <s v="[Карты].[Номер Карты].&amp;[970012468340]" c="970012468340"/>
        <s v="[Карты].[Номер Карты].&amp;[970012468699]" c="970012468699"/>
        <s v="[Карты].[Номер Карты].&amp;[970012468754]" c="970012468754"/>
        <s v="[Карты].[Номер Карты].&amp;[970012468892]" c="970012468892"/>
        <s v="[Карты].[Номер Карты].&amp;[970012469528]" c="970012469528"/>
        <s v="[Карты].[Номер Карты].&amp;[970012469554]" c="970012469554"/>
        <s v="[Карты].[Номер Карты].&amp;[970012469742]" c="970012469742"/>
        <s v="[Карты].[Номер Карты].&amp;[970012469934]" c="970012469934"/>
        <s v="[Карты].[Номер Карты].&amp;[970012470009]" c="970012470009"/>
        <s v="[Карты].[Номер Карты].&amp;[970012470371]" c="970012470371"/>
        <s v="[Карты].[Номер Карты].&amp;[970012470910]" c="970012470910"/>
        <s v="[Карты].[Номер Карты].&amp;[970012471162]" c="970012471162"/>
        <s v="[Карты].[Номер Карты].&amp;[970012471234]" c="970012471234"/>
        <s v="[Карты].[Номер Карты].&amp;[970012472028]" c="970012472028"/>
        <s v="[Карты].[Номер Карты].&amp;[970012472076]" c="970012472076"/>
        <s v="[Карты].[Номер Карты].&amp;[970012472202]" c="970012472202"/>
        <s v="[Карты].[Номер Карты].&amp;[970012472509]" c="970012472509"/>
        <s v="[Карты].[Номер Карты].&amp;[970012472646]" c="970012472646"/>
        <s v="[Карты].[Номер Карты].&amp;[970012473001]" c="970012473001"/>
        <s v="[Карты].[Номер Карты].&amp;[970012473071]" c="970012473071"/>
        <s v="[Карты].[Номер Карты].&amp;[970012473192]" c="970012473192"/>
        <s v="[Карты].[Номер Карты].&amp;[970012473304]" c="970012473304"/>
        <s v="[Карты].[Номер Карты].&amp;[970012473406]" c="970012473406"/>
        <s v="[Карты].[Номер Карты].&amp;[970012473485]" c="970012473485"/>
        <s v="[Карты].[Номер Карты].&amp;[970012473603]" c="970012473603"/>
        <s v="[Карты].[Номер Карты].&amp;[970012473747]" c="970012473747"/>
        <s v="[Карты].[Номер Карты].&amp;[970012474018]" c="970012474018"/>
        <s v="[Карты].[Номер Карты].&amp;[970012474172]" c="970012474172"/>
        <s v="[Карты].[Номер Карты].&amp;[970012474291]" c="970012474291"/>
        <s v="[Карты].[Номер Карты].&amp;[970012474427]" c="970012474427"/>
        <s v="[Карты].[Номер Карты].&amp;[970012474785]" c="970012474785"/>
        <s v="[Карты].[Номер Карты].&amp;[970012475100]" c="970012475100"/>
        <s v="[Карты].[Номер Карты].&amp;[970012475491]" c="970012475491"/>
        <s v="[Карты].[Номер Карты].&amp;[970012475510]" c="970012475510"/>
        <s v="[Карты].[Номер Карты].&amp;[970012475632]" c="970012475632"/>
        <s v="[Карты].[Номер Карты].&amp;[970012475647]" c="970012475647"/>
        <s v="[Карты].[Номер Карты].&amp;[970012475668]" c="970012475668"/>
        <s v="[Карты].[Номер Карты].&amp;[970012475778]" c="970012475778"/>
        <s v="[Карты].[Номер Карты].&amp;[970012475782]" c="970012475782"/>
        <s v="[Карты].[Номер Карты].&amp;[970012475973]" c="970012475973"/>
        <s v="[Карты].[Номер Карты].&amp;[970012476377]" c="970012476377"/>
        <s v="[Карты].[Номер Карты].&amp;[970012476497]" c="970012476497"/>
        <s v="[Карты].[Номер Карты].&amp;[970012476788]" c="970012476788"/>
        <s v="[Карты].[Номер Карты].&amp;[970012476892]" c="970012476892"/>
        <s v="[Карты].[Номер Карты].&amp;[970012477180]" c="970012477180"/>
        <s v="[Карты].[Номер Карты].&amp;[970012477317]" c="970012477317"/>
        <s v="[Карты].[Номер Карты].&amp;[970012477331]" c="970012477331"/>
        <s v="[Карты].[Номер Карты].&amp;[970012477627]" c="970012477627"/>
        <s v="[Карты].[Номер Карты].&amp;[970012478118]" c="970012478118"/>
        <s v="[Карты].[Номер Карты].&amp;[970012478623]" c="970012478623"/>
        <s v="[Карты].[Номер Карты].&amp;[970012478699]" c="970012478699"/>
        <s v="[Карты].[Номер Карты].&amp;[970012479007]" c="970012479007"/>
        <s v="[Карты].[Номер Карты].&amp;[970012479223]" c="970012479223"/>
        <s v="[Карты].[Номер Карты].&amp;[970012479350]" c="970012479350"/>
        <s v="[Карты].[Номер Карты].&amp;[970012479570]" c="970012479570"/>
        <s v="[Карты].[Номер Карты].&amp;[970012480606]" c="970012480606"/>
        <s v="[Карты].[Номер Карты].&amp;[970012480617]" c="970012480617"/>
        <s v="[Карты].[Номер Карты].&amp;[970012480841]" c="970012480841"/>
        <s v="[Карты].[Номер Карты].&amp;[970012481057]" c="970012481057"/>
        <s v="[Карты].[Номер Карты].&amp;[970012481067]" c="970012481067"/>
        <s v="[Карты].[Номер Карты].&amp;[970012481200]" c="970012481200"/>
        <s v="[Карты].[Номер Карты].&amp;[970012481261]" c="970012481261"/>
        <s v="[Карты].[Номер Карты].&amp;[970012481490]" c="970012481490"/>
        <s v="[Карты].[Номер Карты].&amp;[970012481566]" c="970012481566"/>
        <s v="[Карты].[Номер Карты].&amp;[970012481952]" c="970012481952"/>
        <s v="[Карты].[Номер Карты].&amp;[970012482033]" c="970012482033"/>
        <s v="[Карты].[Номер Карты].&amp;[970012482131]" c="970012482131"/>
        <s v="[Карты].[Номер Карты].&amp;[970012482354]" c="970012482354"/>
        <s v="[Карты].[Номер Карты].&amp;[970012482667]" c="970012482667"/>
        <s v="[Карты].[Номер Карты].&amp;[970012482725]" c="970012482725"/>
        <s v="[Карты].[Номер Карты].&amp;[970012483132]" c="970012483132"/>
        <s v="[Карты].[Номер Карты].&amp;[970012483555]" c="970012483555"/>
        <s v="[Карты].[Номер Карты].&amp;[970012483633]" c="970012483633"/>
        <s v="[Карты].[Номер Карты].&amp;[970012483911]" c="970012483911"/>
        <s v="[Карты].[Номер Карты].&amp;[970012484116]" c="970012484116"/>
        <s v="[Карты].[Номер Карты].&amp;[970012484420]" c="970012484420"/>
        <s v="[Карты].[Номер Карты].&amp;[970012484570]" c="970012484570"/>
        <s v="[Карты].[Номер Карты].&amp;[970012485516]" c="970012485516"/>
        <s v="[Карты].[Номер Карты].&amp;[970012485577]" c="970012485577"/>
        <s v="[Карты].[Номер Карты].&amp;[970012485787]" c="970012485787"/>
        <s v="[Карты].[Номер Карты].&amp;[970012485814]" c="970012485814"/>
        <s v="[Карты].[Номер Карты].&amp;[970012485858]" c="970012485858"/>
        <s v="[Карты].[Номер Карты].&amp;[970012485886]" c="970012485886"/>
        <s v="[Карты].[Номер Карты].&amp;[970012486653]" c="970012486653"/>
        <s v="[Карты].[Номер Карты].&amp;[970012486917]" c="970012486917"/>
        <s v="[Карты].[Номер Карты].&amp;[970012487007]" c="970012487007"/>
        <s v="[Карты].[Номер Карты].&amp;[970012487094]" c="970012487094"/>
        <s v="[Карты].[Номер Карты].&amp;[970012487301]" c="970012487301"/>
        <s v="[Карты].[Номер Карты].&amp;[970012487525]" c="970012487525"/>
        <s v="[Карты].[Номер Карты].&amp;[970012487549]" c="970012487549"/>
        <s v="[Карты].[Номер Карты].&amp;[970012487777]" c="970012487777"/>
        <s v="[Карты].[Номер Карты].&amp;[970012488749]" c="970012488749"/>
        <s v="[Карты].[Номер Карты].&amp;[970012488802]" c="970012488802"/>
        <s v="[Карты].[Номер Карты].&amp;[970012488812]" c="970012488812"/>
        <s v="[Карты].[Номер Карты].&amp;[970012488856]" c="970012488856"/>
        <s v="[Карты].[Номер Карты].&amp;[970012488868]" c="970012488868"/>
        <s v="[Карты].[Номер Карты].&amp;[970012489018]" c="970012489018"/>
        <s v="[Карты].[Номер Карты].&amp;[970012489067]" c="970012489067"/>
        <s v="[Карты].[Номер Карты].&amp;[970012489381]" c="970012489381"/>
        <s v="[Карты].[Номер Карты].&amp;[970012489402]" c="970012489402"/>
        <s v="[Карты].[Номер Карты].&amp;[970012489429]" c="970012489429"/>
        <s v="[Карты].[Номер Карты].&amp;[970012489501]" c="970012489501"/>
        <s v="[Карты].[Номер Карты].&amp;[970012489542]" c="970012489542"/>
        <s v="[Карты].[Номер Карты].&amp;[970012489551]" c="970012489551"/>
        <s v="[Карты].[Номер Карты].&amp;[970012489679]" c="970012489679"/>
        <s v="[Карты].[Номер Карты].&amp;[970012490111]" c="970012490111"/>
        <s v="[Карты].[Номер Карты].&amp;[970012490186]" c="970012490186"/>
        <s v="[Карты].[Номер Карты].&amp;[970012490264]" c="970012490264"/>
        <s v="[Карты].[Номер Карты].&amp;[970012490542]" c="970012490542"/>
        <s v="[Карты].[Номер Карты].&amp;[970012490603]" c="970012490603"/>
        <s v="[Карты].[Номер Карты].&amp;[970012490827]" c="970012490827"/>
        <s v="[Карты].[Номер Карты].&amp;[970012490856]" c="970012490856"/>
        <s v="[Карты].[Номер Карты].&amp;[970012490987]" c="970012490987"/>
        <s v="[Карты].[Номер Карты].&amp;[970012491002]" c="970012491002"/>
        <s v="[Карты].[Номер Карты].&amp;[970012491695]" c="970012491695"/>
        <s v="[Карты].[Номер Карты].&amp;[970012491728]" c="970012491728"/>
        <s v="[Карты].[Номер Карты].&amp;[970012492377]" c="970012492377"/>
        <s v="[Карты].[Номер Карты].&amp;[970012493081]" c="970012493081"/>
        <s v="[Карты].[Номер Карты].&amp;[970012493209]" c="970012493209"/>
        <s v="[Карты].[Номер Карты].&amp;[970012493662]" c="970012493662"/>
        <s v="[Карты].[Номер Карты].&amp;[970012493676]" c="970012493676"/>
        <s v="[Карты].[Номер Карты].&amp;[970012493683]" c="970012493683"/>
        <s v="[Карты].[Номер Карты].&amp;[970012493688]" c="970012493688"/>
        <s v="[Карты].[Номер Карты].&amp;[970012494070]" c="970012494070"/>
        <s v="[Карты].[Номер Карты].&amp;[970012494839]" c="970012494839"/>
        <s v="[Карты].[Номер Карты].&amp;[970012494856]" c="970012494856"/>
        <s v="[Карты].[Номер Карты].&amp;[970012495054]" c="970012495054"/>
        <s v="[Карты].[Номер Карты].&amp;[970012495365]" c="970012495365"/>
        <s v="[Карты].[Номер Карты].&amp;[970012495934]" c="970012495934"/>
        <s v="[Карты].[Номер Карты].&amp;[970012495954]" c="970012495954"/>
        <s v="[Карты].[Номер Карты].&amp;[970012496410]" c="970012496410"/>
        <s v="[Карты].[Номер Карты].&amp;[970012496602]" c="970012496602"/>
        <s v="[Карты].[Номер Карты].&amp;[970012496611]" c="970012496611"/>
        <s v="[Карты].[Номер Карты].&amp;[970012496772]" c="970012496772"/>
        <s v="[Карты].[Номер Карты].&amp;[970012497381]" c="970012497381"/>
        <s v="[Карты].[Номер Карты].&amp;[970012497613]" c="970012497613"/>
        <s v="[Карты].[Номер Карты].&amp;[970012497766]" c="970012497766"/>
        <s v="[Карты].[Номер Карты].&amp;[970012497768]" c="970012497768"/>
        <s v="[Карты].[Номер Карты].&amp;[970012497769]" c="970012497769"/>
        <s v="[Карты].[Номер Карты].&amp;[970012498688]" c="970012498688"/>
        <s v="[Карты].[Номер Карты].&amp;[970012498728]" c="970012498728"/>
        <s v="[Карты].[Номер Карты].&amp;[970012499380]" c="970012499380"/>
        <s v="[Карты].[Номер Карты].&amp;[970012499634]" c="970012499634"/>
        <s v="[Карты].[Номер Карты].&amp;[970012500187]" c="970012500187"/>
        <s v="[Карты].[Номер Карты].&amp;[970012500551]" c="970012500551"/>
        <s v="[Карты].[Номер Карты].&amp;[970012500799]" c="970012500799"/>
        <s v="[Карты].[Номер Карты].&amp;[970012501223]" c="970012501223"/>
        <s v="[Карты].[Номер Карты].&amp;[970012501269]" c="970012501269"/>
        <s v="[Карты].[Номер Карты].&amp;[970012501634]" c="970012501634"/>
        <s v="[Карты].[Номер Карты].&amp;[970012501828]" c="970012501828"/>
        <s v="[Карты].[Номер Карты].&amp;[970012503129]" c="970012503129"/>
        <s v="[Карты].[Номер Карты].&amp;[970012503680]" c="970012503680"/>
        <s v="[Карты].[Номер Карты].&amp;[970012504006]" c="970012504006"/>
        <s v="[Карты].[Номер Карты].&amp;[970012504465]" c="970012504465"/>
        <s v="[Карты].[Номер Карты].&amp;[970012504494]" c="970012504494"/>
        <s v="[Карты].[Номер Карты].&amp;[970012504628]" c="970012504628"/>
        <s v="[Карты].[Номер Карты].&amp;[970012504705]" c="970012504705"/>
        <s v="[Карты].[Номер Карты].&amp;[970012505063]" c="970012505063"/>
        <s v="[Карты].[Номер Карты].&amp;[970012505307]" c="970012505307"/>
        <s v="[Карты].[Номер Карты].&amp;[970012505506]" c="970012505506"/>
        <s v="[Карты].[Номер Карты].&amp;[970012505756]" c="970012505756"/>
        <s v="[Карты].[Номер Карты].&amp;[970012506200]" c="970012506200"/>
        <s v="[Карты].[Номер Карты].&amp;[970012506211]" c="970012506211"/>
        <s v="[Карты].[Номер Карты].&amp;[970012506218]" c="970012506218"/>
        <s v="[Карты].[Номер Карты].&amp;[970012506382]" c="970012506382"/>
        <s v="[Карты].[Номер Карты].&amp;[970012506653]" c="970012506653"/>
        <s v="[Карты].[Номер Карты].&amp;[970012506707]" c="970012506707"/>
        <s v="[Карты].[Номер Карты].&amp;[970012506780]" c="970012506780"/>
        <s v="[Карты].[Номер Карты].&amp;[970012507023]" c="970012507023"/>
        <s v="[Карты].[Номер Карты].&amp;[970012507060]" c="970012507060"/>
        <s v="[Карты].[Номер Карты].&amp;[970012507075]" c="970012507075"/>
        <s v="[Карты].[Номер Карты].&amp;[970012507266]" c="970012507266"/>
        <s v="[Карты].[Номер Карты].&amp;[970012507317]" c="970012507317"/>
        <s v="[Карты].[Номер Карты].&amp;[970012507828]" c="970012507828"/>
        <s v="[Карты].[Номер Карты].&amp;[970012507911]" c="970012507911"/>
        <s v="[Карты].[Номер Карты].&amp;[970012508496]" c="970012508496"/>
        <s v="[Карты].[Номер Карты].&amp;[970012508903]" c="970012508903"/>
        <s v="[Карты].[Номер Карты].&amp;[970012509082]" c="970012509082"/>
        <s v="[Карты].[Номер Карты].&amp;[970012509198]" c="970012509198"/>
        <s v="[Карты].[Номер Карты].&amp;[970012509362]" c="970012509362"/>
        <s v="[Карты].[Номер Карты].&amp;[970012509958]" c="970012509958"/>
        <s v="[Карты].[Номер Карты].&amp;[970012510155]" c="970012510155"/>
        <s v="[Карты].[Номер Карты].&amp;[970012510417]" c="970012510417"/>
        <s v="[Карты].[Номер Карты].&amp;[970012510770]" c="970012510770"/>
        <s v="[Карты].[Номер Карты].&amp;[970012511124]" c="970012511124"/>
        <s v="[Карты].[Номер Карты].&amp;[970012511156]" c="970012511156"/>
        <s v="[Карты].[Номер Карты].&amp;[970012511609]" c="970012511609"/>
        <s v="[Карты].[Номер Карты].&amp;[970012511916]" c="970012511916"/>
        <s v="[Карты].[Номер Карты].&amp;[970012512752]" c="970012512752"/>
        <s v="[Карты].[Номер Карты].&amp;[970012513072]" c="970012513072"/>
        <s v="[Карты].[Номер Карты].&amp;[970012513620]" c="970012513620"/>
        <s v="[Карты].[Номер Карты].&amp;[970012513660]" c="970012513660"/>
        <s v="[Карты].[Номер Карты].&amp;[970012514490]" c="970012514490"/>
        <s v="[Карты].[Номер Карты].&amp;[970012514652]" c="970012514652"/>
        <s v="[Карты].[Номер Карты].&amp;[970012514913]" c="970012514913"/>
        <s v="[Карты].[Номер Карты].&amp;[970012515541]" c="970012515541"/>
        <s v="[Карты].[Номер Карты].&amp;[970012515593]" c="970012515593"/>
        <s v="[Карты].[Номер Карты].&amp;[970012515676]" c="970012515676"/>
        <s v="[Карты].[Номер Карты].&amp;[970012515894]" c="970012515894"/>
        <s v="[Карты].[Номер Карты].&amp;[970012516483]" c="970012516483"/>
        <s v="[Карты].[Номер Карты].&amp;[970012516864]" c="970012516864"/>
        <s v="[Карты].[Номер Карты].&amp;[970012516987]" c="970012516987"/>
        <s v="[Карты].[Номер Карты].&amp;[970012517538]" c="970012517538"/>
        <s v="[Карты].[Номер Карты].&amp;[970012517693]" c="970012517693"/>
        <s v="[Карты].[Номер Карты].&amp;[970012517837]" c="970012517837"/>
        <s v="[Карты].[Номер Карты].&amp;[970012517852]" c="970012517852"/>
        <s v="[Карты].[Номер Карты].&amp;[970012517970]" c="970012517970"/>
        <s v="[Карты].[Номер Карты].&amp;[970012518205]" c="970012518205"/>
        <s v="[Карты].[Номер Карты].&amp;[970012518351]" c="970012518351"/>
        <s v="[Карты].[Номер Карты].&amp;[970012518418]" c="970012518418"/>
        <s v="[Карты].[Номер Карты].&amp;[970012518690]" c="970012518690"/>
        <s v="[Карты].[Номер Карты].&amp;[970012519705]" c="970012519705"/>
        <s v="[Карты].[Номер Карты].&amp;[970012519756]" c="970012519756"/>
        <s v="[Карты].[Номер Карты].&amp;[970012519981]" c="970012519981"/>
        <s v="[Карты].[Номер Карты].&amp;[970012520014]" c="970012520014"/>
        <s v="[Карты].[Номер Карты].&amp;[970012520155]" c="970012520155"/>
        <s v="[Карты].[Номер Карты].&amp;[970012520417]" c="970012520417"/>
        <s v="[Карты].[Номер Карты].&amp;[970012520703]" c="970012520703"/>
        <s v="[Карты].[Номер Карты].&amp;[970012520746]" c="970012520746"/>
        <s v="[Карты].[Номер Карты].&amp;[970012521122]" c="970012521122"/>
        <s v="[Карты].[Номер Карты].&amp;[970012521851]" c="970012521851"/>
        <s v="[Карты].[Номер Карты].&amp;[970012522023]" c="970012522023"/>
        <s v="[Карты].[Номер Карты].&amp;[970012522196]" c="970012522196"/>
        <s v="[Карты].[Номер Карты].&amp;[970012522323]" c="970012522323"/>
        <s v="[Карты].[Номер Карты].&amp;[970012523427]" c="970012523427"/>
        <s v="[Карты].[Номер Карты].&amp;[970012523801]" c="970012523801"/>
        <s v="[Карты].[Номер Карты].&amp;[970012523851]" c="970012523851"/>
        <s v="[Карты].[Номер Карты].&amp;[970012524050]" c="970012524050"/>
        <s v="[Карты].[Номер Карты].&amp;[970012524296]" c="970012524296"/>
        <s v="[Карты].[Номер Карты].&amp;[970012524408]" c="970012524408"/>
        <s v="[Карты].[Номер Карты].&amp;[970012524618]" c="970012524618"/>
        <s v="[Карты].[Номер Карты].&amp;[970012525407]" c="970012525407"/>
        <s v="[Карты].[Номер Карты].&amp;[970012525659]" c="970012525659"/>
        <s v="[Карты].[Номер Карты].&amp;[970012526036]" c="970012526036"/>
        <s v="[Карты].[Номер Карты].&amp;[970012526253]" c="970012526253"/>
        <s v="[Карты].[Номер Карты].&amp;[970012526643]" c="970012526643"/>
        <s v="[Карты].[Номер Карты].&amp;[970012527031]" c="970012527031"/>
        <s v="[Карты].[Номер Карты].&amp;[970012527214]" c="970012527214"/>
        <s v="[Карты].[Номер Карты].&amp;[970012527678]" c="970012527678"/>
        <s v="[Карты].[Номер Карты].&amp;[970012527752]" c="970012527752"/>
        <s v="[Карты].[Номер Карты].&amp;[970012528015]" c="970012528015"/>
        <s v="[Карты].[Номер Карты].&amp;[970012528530]" c="970012528530"/>
        <s v="[Карты].[Номер Карты].&amp;[970012528926]" c="970012528926"/>
        <s v="[Карты].[Номер Карты].&amp;[970012528930]" c="970012528930"/>
        <s v="[Карты].[Номер Карты].&amp;[970012529362]" c="970012529362"/>
        <s v="[Карты].[Номер Карты].&amp;[970012529598]" c="970012529598"/>
        <s v="[Карты].[Номер Карты].&amp;[970012529602]" c="970012529602"/>
        <s v="[Карты].[Номер Карты].&amp;[970012529999]" c="970012529999"/>
        <s v="[Карты].[Номер Карты].&amp;[970012530185]" c="970012530185"/>
        <s v="[Карты].[Номер Карты].&amp;[970012530598]" c="970012530598"/>
        <s v="[Карты].[Номер Карты].&amp;[970012530841]" c="970012530841"/>
        <s v="[Карты].[Номер Карты].&amp;[970012532022]" c="970012532022"/>
        <s v="[Карты].[Номер Карты].&amp;[970012532468]" c="970012532468"/>
        <s v="[Карты].[Номер Карты].&amp;[970012532680]" c="970012532680"/>
        <s v="[Карты].[Номер Карты].&amp;[970012532889]" c="970012532889"/>
        <s v="[Карты].[Номер Карты].&amp;[970012533228]" c="970012533228"/>
        <s v="[Карты].[Номер Карты].&amp;[970012533246]" c="970012533246"/>
        <s v="[Карты].[Номер Карты].&amp;[970012533249]" c="970012533249"/>
        <s v="[Карты].[Номер Карты].&amp;[970012533570]" c="970012533570"/>
        <s v="[Карты].[Номер Карты].&amp;[970012533722]" c="970012533722"/>
        <s v="[Карты].[Номер Карты].&amp;[970012533962]" c="970012533962"/>
        <s v="[Карты].[Номер Карты].&amp;[970012534207]" c="970012534207"/>
        <s v="[Карты].[Номер Карты].&amp;[970012534428]" c="970012534428"/>
        <s v="[Карты].[Номер Карты].&amp;[970012534839]" c="970012534839"/>
        <s v="[Карты].[Номер Карты].&amp;[970012535534]" c="970012535534"/>
        <s v="[Карты].[Номер Карты].&amp;[970012535821]" c="970012535821"/>
        <s v="[Карты].[Номер Карты].&amp;[970012536020]" c="970012536020"/>
        <s v="[Карты].[Номер Карты].&amp;[970012536154]" c="970012536154"/>
        <s v="[Карты].[Номер Карты].&amp;[970012536250]" c="970012536250"/>
        <s v="[Карты].[Номер Карты].&amp;[970012536307]" c="970012536307"/>
        <s v="[Карты].[Номер Карты].&amp;[970012536377]" c="970012536377"/>
        <s v="[Карты].[Номер Карты].&amp;[970012536458]" c="970012536458"/>
        <s v="[Карты].[Номер Карты].&amp;[970012536467]" c="970012536467"/>
        <s v="[Карты].[Номер Карты].&amp;[970012536486]" c="970012536486"/>
        <s v="[Карты].[Номер Карты].&amp;[970012536654]" c="970012536654"/>
        <s v="[Карты].[Номер Карты].&amp;[970012536975]" c="970012536975"/>
        <s v="[Карты].[Номер Карты].&amp;[970012537211]" c="970012537211"/>
        <s v="[Карты].[Номер Карты].&amp;[970012537295]" c="970012537295"/>
        <s v="[Карты].[Номер Карты].&amp;[970012537349]" c="970012537349"/>
        <s v="[Карты].[Номер Карты].&amp;[970012537635]" c="970012537635"/>
        <s v="[Карты].[Номер Карты].&amp;[970012537965]" c="970012537965"/>
        <s v="[Карты].[Номер Карты].&amp;[970012538209]" c="970012538209"/>
        <s v="[Карты].[Номер Карты].&amp;[970012538294]" c="970012538294"/>
        <s v="[Карты].[Номер Карты].&amp;[970012538442]" c="970012538442"/>
        <s v="[Карты].[Номер Карты].&amp;[970012538484]" c="970012538484"/>
        <s v="[Карты].[Номер Карты].&amp;[970012538555]" c="970012538555"/>
        <s v="[Карты].[Номер Карты].&amp;[970012539015]" c="970012539015"/>
        <s v="[Карты].[Номер Карты].&amp;[970012539161]" c="970012539161"/>
        <s v="[Карты].[Номер Карты].&amp;[970012539242]" c="970012539242"/>
        <s v="[Карты].[Номер Карты].&amp;[970012539856]" c="970012539856"/>
        <s v="[Карты].[Номер Карты].&amp;[970012540213]" c="970012540213"/>
        <s v="[Карты].[Номер Карты].&amp;[970012540342]" c="970012540342"/>
        <s v="[Карты].[Номер Карты].&amp;[970012540536]" c="970012540536"/>
        <s v="[Карты].[Номер Карты].&amp;[970012541029]" c="970012541029"/>
        <s v="[Карты].[Номер Карты].&amp;[970012541313]" c="970012541313"/>
        <s v="[Карты].[Номер Карты].&amp;[970012541411]" c="970012541411"/>
        <s v="[Карты].[Номер Карты].&amp;[970012541516]" c="970012541516"/>
        <s v="[Карты].[Номер Карты].&amp;[970012542196]" c="970012542196"/>
        <s v="[Карты].[Номер Карты].&amp;[970012542835]" c="970012542835"/>
        <s v="[Карты].[Номер Карты].&amp;[970012543123]" c="970012543123"/>
        <s v="[Карты].[Номер Карты].&amp;[970012543199]" c="970012543199"/>
        <s v="[Карты].[Номер Карты].&amp;[970012544523]" c="970012544523"/>
        <s v="[Карты].[Номер Карты].&amp;[970012544588]" c="970012544588"/>
        <s v="[Карты].[Номер Карты].&amp;[970012544802]" c="970012544802"/>
        <s v="[Карты].[Номер Карты].&amp;[970012545144]" c="970012545144"/>
        <s v="[Карты].[Номер Карты].&amp;[970012545290]" c="970012545290"/>
        <s v="[Карты].[Номер Карты].&amp;[970012545886]" c="970012545886"/>
        <s v="[Карты].[Номер Карты].&amp;[970012546264]" c="970012546264"/>
        <s v="[Карты].[Номер Карты].&amp;[970012546269]" c="970012546269"/>
        <s v="[Карты].[Номер Карты].&amp;[970012546816]" c="970012546816"/>
        <s v="[Карты].[Номер Карты].&amp;[970012547110]" c="970012547110"/>
        <s v="[Карты].[Номер Карты].&amp;[970012547222]" c="970012547222"/>
        <s v="[Карты].[Номер Карты].&amp;[970012547859]" c="970012547859"/>
        <s v="[Карты].[Номер Карты].&amp;[970012548444]" c="970012548444"/>
        <s v="[Карты].[Номер Карты].&amp;[970012548713]" c="970012548713"/>
        <s v="[Карты].[Номер Карты].&amp;[970012549374]" c="970012549374"/>
        <s v="[Карты].[Номер Карты].&amp;[970012549680]" c="970012549680"/>
        <s v="[Карты].[Номер Карты].&amp;[970012549781]" c="970012549781"/>
        <s v="[Карты].[Номер Карты].&amp;[970012550264]" c="970012550264"/>
        <s v="[Карты].[Номер Карты].&amp;[970012551164]" c="970012551164"/>
        <s v="[Карты].[Номер Карты].&amp;[970012551183]" c="970012551183"/>
        <s v="[Карты].[Номер Карты].&amp;[970012551286]" c="970012551286"/>
        <s v="[Карты].[Номер Карты].&amp;[970012551340]" c="970012551340"/>
        <s v="[Карты].[Номер Карты].&amp;[970012551494]" c="970012551494"/>
        <s v="[Карты].[Номер Карты].&amp;[970012551597]" c="970012551597"/>
        <s v="[Карты].[Номер Карты].&amp;[970012551604]" c="970012551604"/>
        <s v="[Карты].[Номер Карты].&amp;[970012551831]" c="970012551831"/>
        <s v="[Карты].[Номер Карты].&amp;[970012552140]" c="970012552140"/>
        <s v="[Карты].[Номер Карты].&amp;[970012552354]" c="970012552354"/>
        <s v="[Карты].[Номер Карты].&amp;[970012552865]" c="970012552865"/>
        <s v="[Карты].[Номер Карты].&amp;[970012552955]" c="970012552955"/>
        <s v="[Карты].[Номер Карты].&amp;[970012553178]" c="970012553178"/>
        <s v="[Карты].[Номер Карты].&amp;[970012553278]" c="970012553278"/>
        <s v="[Карты].[Номер Карты].&amp;[970012553986]" c="970012553986"/>
        <s v="[Карты].[Номер Карты].&amp;[970012554013]" c="970012554013"/>
        <s v="[Карты].[Номер Карты].&amp;[970012554060]" c="970012554060"/>
        <s v="[Карты].[Номер Карты].&amp;[970012555886]" c="970012555886"/>
        <s v="[Карты].[Номер Карты].&amp;[970012556118]" c="970012556118"/>
        <s v="[Карты].[Номер Карты].&amp;[970012556536]" c="970012556536"/>
        <s v="[Карты].[Номер Карты].&amp;[970012556815]" c="970012556815"/>
        <s v="[Карты].[Номер Карты].&amp;[970012557796]" c="970012557796"/>
        <s v="[Карты].[Номер Карты].&amp;[970012558152]" c="970012558152"/>
        <s v="[Карты].[Номер Карты].&amp;[970012558658]" c="970012558658"/>
        <s v="[Карты].[Номер Карты].&amp;[970012558852]" c="970012558852"/>
        <s v="[Карты].[Номер Карты].&amp;[970012560580]" c="970012560580"/>
        <s v="[Карты].[Номер Карты].&amp;[970012560699]" c="970012560699"/>
        <s v="[Карты].[Номер Карты].&amp;[970012560717]" c="970012560717"/>
        <s v="[Карты].[Номер Карты].&amp;[970012561105]" c="970012561105"/>
        <s v="[Карты].[Номер Карты].&amp;[970012561152]" c="970012561152"/>
        <s v="[Карты].[Номер Карты].&amp;[970012561521]" c="970012561521"/>
        <s v="[Карты].[Номер Карты].&amp;[970012561764]" c="970012561764"/>
        <s v="[Карты].[Номер Карты].&amp;[970012561776]" c="970012561776"/>
        <s v="[Карты].[Номер Карты].&amp;[970012561868]" c="970012561868"/>
        <s v="[Карты].[Номер Карты].&amp;[970012562079]" c="970012562079"/>
        <s v="[Карты].[Номер Карты].&amp;[970012562173]" c="970012562173"/>
        <s v="[Карты].[Номер Карты].&amp;[970012562370]" c="970012562370"/>
        <s v="[Карты].[Номер Карты].&amp;[970012562443]" c="970012562443"/>
        <s v="[Карты].[Номер Карты].&amp;[970012562663]" c="970012562663"/>
        <s v="[Карты].[Номер Карты].&amp;[970012562681]" c="970012562681"/>
        <s v="[Карты].[Номер Карты].&amp;[970012562784]" c="970012562784"/>
        <s v="[Карты].[Номер Карты].&amp;[970012563384]" c="970012563384"/>
        <s v="[Карты].[Номер Карты].&amp;[970012563469]" c="970012563469"/>
        <s v="[Карты].[Номер Карты].&amp;[970012564131]" c="970012564131"/>
        <s v="[Карты].[Номер Карты].&amp;[970012564783]" c="970012564783"/>
        <s v="[Карты].[Номер Карты].&amp;[970012564876]" c="970012564876"/>
        <s v="[Карты].[Номер Карты].&amp;[970012565428]" c="970012565428"/>
        <s v="[Карты].[Номер Карты].&amp;[970012565676]" c="970012565676"/>
        <s v="[Карты].[Номер Карты].&amp;[970012566055]" c="970012566055"/>
        <s v="[Карты].[Номер Карты].&amp;[970012566199]" c="970012566199"/>
        <s v="[Карты].[Номер Карты].&amp;[970012566349]" c="970012566349"/>
        <s v="[Карты].[Номер Карты].&amp;[970012566394]" c="970012566394"/>
        <s v="[Карты].[Номер Карты].&amp;[970012566547]" c="970012566547"/>
        <s v="[Карты].[Номер Карты].&amp;[970012566998]" c="970012566998"/>
        <s v="[Карты].[Номер Карты].&amp;[970012567100]" c="970012567100"/>
        <s v="[Карты].[Номер Карты].&amp;[970012567377]" c="970012567377"/>
        <s v="[Карты].[Номер Карты].&amp;[970012567969]" c="970012567969"/>
        <s v="[Карты].[Номер Карты].&amp;[970012567989]" c="970012567989"/>
        <s v="[Карты].[Номер Карты].&amp;[970012568044]" c="970012568044"/>
        <s v="[Карты].[Номер Карты].&amp;[970012568074]" c="970012568074"/>
        <s v="[Карты].[Номер Карты].&amp;[970012568156]" c="970012568156"/>
        <s v="[Карты].[Номер Карты].&amp;[970012568674]" c="970012568674"/>
        <s v="[Карты].[Номер Карты].&amp;[970012568733]" c="970012568733"/>
        <s v="[Карты].[Номер Карты].&amp;[970012569141]" c="970012569141"/>
        <s v="[Карты].[Номер Карты].&amp;[970012569273]" c="970012569273"/>
        <s v="[Карты].[Номер Карты].&amp;[970012569448]" c="970012569448"/>
        <s v="[Карты].[Номер Карты].&amp;[970012569713]" c="970012569713"/>
        <s v="[Карты].[Номер Карты].&amp;[970012570500]" c="970012570500"/>
        <s v="[Карты].[Номер Карты].&amp;[970012570546]" c="970012570546"/>
        <s v="[Карты].[Номер Карты].&amp;[970012570652]" c="970012570652"/>
        <s v="[Карты].[Номер Карты].&amp;[970012570654]" c="970012570654"/>
        <s v="[Карты].[Номер Карты].&amp;[970012570742]" c="970012570742"/>
        <s v="[Карты].[Номер Карты].&amp;[970012571339]" c="970012571339"/>
        <s v="[Карты].[Номер Карты].&amp;[970012571409]" c="970012571409"/>
        <s v="[Карты].[Номер Карты].&amp;[970012571480]" c="970012571480"/>
        <s v="[Карты].[Номер Карты].&amp;[970012571486]" c="970012571486"/>
        <s v="[Карты].[Номер Карты].&amp;[970012571637]" c="970012571637"/>
        <s v="[Карты].[Номер Карты].&amp;[970012572032]" c="970012572032"/>
        <s v="[Карты].[Номер Карты].&amp;[970012572217]" c="970012572217"/>
        <s v="[Карты].[Номер Карты].&amp;[970012572355]" c="970012572355"/>
        <s v="[Карты].[Номер Карты].&amp;[970012572487]" c="970012572487"/>
        <s v="[Карты].[Номер Карты].&amp;[970012572690]" c="970012572690"/>
        <s v="[Карты].[Номер Карты].&amp;[970012572718]" c="970012572718"/>
        <s v="[Карты].[Номер Карты].&amp;[970012573290]" c="970012573290"/>
        <s v="[Карты].[Номер Карты].&amp;[970012573748]" c="970012573748"/>
        <s v="[Карты].[Номер Карты].&amp;[970012574055]" c="970012574055"/>
        <s v="[Карты].[Номер Карты].&amp;[970012574308]" c="970012574308"/>
        <s v="[Карты].[Номер Карты].&amp;[970012574353]" c="970012574353"/>
        <s v="[Карты].[Номер Карты].&amp;[970012574398]" c="970012574398"/>
        <s v="[Карты].[Номер Карты].&amp;[970012574597]" c="970012574597"/>
        <s v="[Карты].[Номер Карты].&amp;[970012575013]" c="970012575013"/>
        <s v="[Карты].[Номер Карты].&amp;[970012575080]" c="970012575080"/>
        <s v="[Карты].[Номер Карты].&amp;[970012575086]" c="970012575086"/>
        <s v="[Карты].[Номер Карты].&amp;[970012575590]" c="970012575590"/>
        <s v="[Карты].[Номер Карты].&amp;[970012575827]" c="970012575827"/>
        <s v="[Карты].[Номер Карты].&amp;[970012576309]" c="970012576309"/>
        <s v="[Карты].[Номер Карты].&amp;[970012576338]" c="970012576338"/>
        <s v="[Карты].[Номер Карты].&amp;[970012576417]" c="970012576417"/>
        <s v="[Карты].[Номер Карты].&amp;[970012576927]" c="970012576927"/>
        <s v="[Карты].[Номер Карты].&amp;[970012577046]" c="970012577046"/>
        <s v="[Карты].[Номер Карты].&amp;[970012577069]" c="970012577069"/>
        <s v="[Карты].[Номер Карты].&amp;[970012577670]" c="970012577670"/>
        <s v="[Карты].[Номер Карты].&amp;[970012578097]" c="970012578097"/>
        <s v="[Карты].[Номер Карты].&amp;[970012578652]" c="970012578652"/>
        <s v="[Карты].[Номер Карты].&amp;[970012578703]" c="970012578703"/>
        <s v="[Карты].[Номер Карты].&amp;[970012578754]" c="970012578754"/>
        <s v="[Карты].[Номер Карты].&amp;[970012579046]" c="970012579046"/>
        <s v="[Карты].[Номер Карты].&amp;[970012579589]" c="970012579589"/>
        <s v="[Карты].[Номер Карты].&amp;[970012580115]" c="970012580115"/>
        <s v="[Карты].[Номер Карты].&amp;[970012580369]" c="970012580369"/>
        <s v="[Карты].[Номер Карты].&amp;[970012580379]" c="970012580379"/>
        <s v="[Карты].[Номер Карты].&amp;[970012580535]" c="970012580535"/>
        <s v="[Карты].[Номер Карты].&amp;[970012580735]" c="970012580735"/>
        <s v="[Карты].[Номер Карты].&amp;[970012580839]" c="970012580839"/>
        <s v="[Карты].[Номер Карты].&amp;[970012581040]" c="970012581040"/>
        <s v="[Карты].[Номер Карты].&amp;[970012581124]" c="970012581124"/>
        <s v="[Карты].[Номер Карты].&amp;[970012581346]" c="970012581346"/>
        <s v="[Карты].[Номер Карты].&amp;[970012581353]" c="970012581353"/>
        <s v="[Карты].[Номер Карты].&amp;[970012581520]" c="970012581520"/>
        <s v="[Карты].[Номер Карты].&amp;[970012581566]" c="970012581566"/>
        <s v="[Карты].[Номер Карты].&amp;[970012581612]" c="970012581612"/>
        <s v="[Карты].[Номер Карты].&amp;[970012581667]" c="970012581667"/>
        <s v="[Карты].[Номер Карты].&amp;[970012581746]" c="970012581746"/>
        <s v="[Карты].[Номер Карты].&amp;[970012581832]" c="970012581832"/>
        <s v="[Карты].[Номер Карты].&amp;[970012582220]" c="970012582220"/>
        <s v="[Карты].[Номер Карты].&amp;[970012582820]" c="970012582820"/>
        <s v="[Карты].[Номер Карты].&amp;[970012583075]" c="970012583075"/>
        <s v="[Карты].[Номер Карты].&amp;[970012583481]" c="970012583481"/>
        <s v="[Карты].[Номер Карты].&amp;[970012583772]" c="970012583772"/>
        <s v="[Карты].[Номер Карты].&amp;[970012583968]" c="970012583968"/>
        <s v="[Карты].[Номер Карты].&amp;[970012584066]" c="970012584066"/>
        <s v="[Карты].[Номер Карты].&amp;[970012584120]" c="970012584120"/>
        <s v="[Карты].[Номер Карты].&amp;[970012584286]" c="970012584286"/>
        <s v="[Карты].[Номер Карты].&amp;[970012584506]" c="970012584506"/>
        <s v="[Карты].[Номер Карты].&amp;[970012584546]" c="970012584546"/>
        <s v="[Карты].[Номер Карты].&amp;[970012584871]" c="970012584871"/>
        <s v="[Карты].[Номер Карты].&amp;[970012584908]" c="970012584908"/>
        <s v="[Карты].[Номер Карты].&amp;[970012585416]" c="970012585416"/>
        <s v="[Карты].[Номер Карты].&amp;[970012585533]" c="970012585533"/>
        <s v="[Карты].[Номер Карты].&amp;[970012585555]" c="970012585555"/>
        <s v="[Карты].[Номер Карты].&amp;[970012585711]" c="970012585711"/>
        <s v="[Карты].[Номер Карты].&amp;[970012585892]" c="970012585892"/>
        <s v="[Карты].[Номер Карты].&amp;[970012585918]" c="970012585918"/>
        <s v="[Карты].[Номер Карты].&amp;[970012586391]" c="970012586391"/>
        <s v="[Карты].[Номер Карты].&amp;[970012586419]" c="970012586419"/>
        <s v="[Карты].[Номер Карты].&amp;[970012586824]" c="970012586824"/>
        <s v="[Карты].[Номер Карты].&amp;[970012586869]" c="970012586869"/>
        <s v="[Карты].[Номер Карты].&amp;[970012587010]" c="970012587010"/>
        <s v="[Карты].[Номер Карты].&amp;[970012587846]" c="970012587846"/>
        <s v="[Карты].[Номер Карты].&amp;[970012587868]" c="970012587868"/>
        <s v="[Карты].[Номер Карты].&amp;[970012588026]" c="970012588026"/>
        <s v="[Карты].[Номер Карты].&amp;[970012588164]" c="970012588164"/>
        <s v="[Карты].[Номер Карты].&amp;[970012588226]" c="970012588226"/>
        <s v="[Карты].[Номер Карты].&amp;[970012588398]" c="970012588398"/>
        <s v="[Карты].[Номер Карты].&amp;[970012588500]" c="970012588500"/>
        <s v="[Карты].[Номер Карты].&amp;[970012588784]" c="970012588784"/>
        <s v="[Карты].[Номер Карты].&amp;[970012588806]" c="970012588806"/>
        <s v="[Карты].[Номер Карты].&amp;[970012588822]" c="970012588822"/>
        <s v="[Карты].[Номер Карты].&amp;[970012588863]" c="970012588863"/>
        <s v="[Карты].[Номер Карты].&amp;[970012588965]" c="970012588965"/>
        <s v="[Карты].[Номер Карты].&amp;[970012589026]" c="970012589026"/>
        <s v="[Карты].[Номер Карты].&amp;[970012589442]" c="970012589442"/>
        <s v="[Карты].[Номер Карты].&amp;[970012589498]" c="970012589498"/>
        <s v="[Карты].[Номер Карты].&amp;[970012589791]" c="970012589791"/>
        <s v="[Карты].[Номер Карты].&amp;[970012589915]" c="970012589915"/>
        <s v="[Карты].[Номер Карты].&amp;[970012589962]" c="970012589962"/>
        <s v="[Карты].[Номер Карты].&amp;[970012590020]" c="970012590020"/>
        <s v="[Карты].[Номер Карты].&amp;[970012590117]" c="970012590117"/>
        <s v="[Карты].[Номер Карты].&amp;[970012590269]" c="970012590269"/>
        <s v="[Карты].[Номер Карты].&amp;[970012590496]" c="970012590496"/>
        <s v="[Карты].[Номер Карты].&amp;[970012590587]" c="970012590587"/>
        <s v="[Карты].[Номер Карты].&amp;[970012590689]" c="970012590689"/>
        <s v="[Карты].[Номер Карты].&amp;[970012590798]" c="970012590798"/>
        <s v="[Карты].[Номер Карты].&amp;[970012590836]" c="970012590836"/>
        <s v="[Карты].[Номер Карты].&amp;[970012590975]" c="970012590975"/>
        <s v="[Карты].[Номер Карты].&amp;[970012591068]" c="970012591068"/>
        <s v="[Карты].[Номер Карты].&amp;[970012591654]" c="970012591654"/>
        <s v="[Карты].[Номер Карты].&amp;[970012591824]" c="970012591824"/>
        <s v="[Карты].[Номер Карты].&amp;[970012592116]" c="970012592116"/>
        <s v="[Карты].[Номер Карты].&amp;[970012592439]" c="970012592439"/>
        <s v="[Карты].[Номер Карты].&amp;[970012592447]" c="970012592447"/>
        <s v="[Карты].[Номер Карты].&amp;[970012592984]" c="970012592984"/>
        <s v="[Карты].[Номер Карты].&amp;[970012593003]" c="970012593003"/>
        <s v="[Карты].[Номер Карты].&amp;[970012593118]" c="970012593118"/>
        <s v="[Карты].[Номер Карты].&amp;[970012593222]" c="970012593222"/>
        <s v="[Карты].[Номер Карты].&amp;[970012593242]" c="970012593242"/>
        <s v="[Карты].[Номер Карты].&amp;[970012593285]" c="970012593285"/>
        <s v="[Карты].[Номер Карты].&amp;[970012593679]" c="970012593679"/>
        <s v="[Карты].[Номер Карты].&amp;[970012594065]" c="970012594065"/>
        <s v="[Карты].[Номер Карты].&amp;[970012594091]" c="970012594091"/>
        <s v="[Карты].[Номер Карты].&amp;[970012594229]" c="970012594229"/>
        <s v="[Карты].[Номер Карты].&amp;[970012594249]" c="970012594249"/>
        <s v="[Карты].[Номер Карты].&amp;[970012594900]" c="970012594900"/>
        <s v="[Карты].[Номер Карты].&amp;[970012594954]" c="970012594954"/>
        <s v="[Карты].[Номер Карты].&amp;[970012594989]" c="970012594989"/>
        <s v="[Карты].[Номер Карты].&amp;[970012595238]" c="970012595238"/>
        <s v="[Карты].[Номер Карты].&amp;[970012595266]" c="970012595266"/>
        <s v="[Карты].[Номер Карты].&amp;[970012595715]" c="970012595715"/>
        <s v="[Карты].[Номер Карты].&amp;[970012595795]" c="970012595795"/>
        <s v="[Карты].[Номер Карты].&amp;[970012595879]" c="970012595879"/>
        <s v="[Карты].[Номер Карты].&amp;[970012595911]" c="970012595911"/>
        <s v="[Карты].[Номер Карты].&amp;[970012595983]" c="970012595983"/>
        <s v="[Карты].[Номер Карты].&amp;[970012596144]" c="970012596144"/>
        <s v="[Карты].[Номер Карты].&amp;[970012596156]" c="970012596156"/>
        <s v="[Карты].[Номер Карты].&amp;[970012596527]" c="970012596527"/>
        <s v="[Карты].[Номер Карты].&amp;[970012597022]" c="970012597022"/>
        <s v="[Карты].[Номер Карты].&amp;[970012597829]" c="970012597829"/>
        <s v="[Карты].[Номер Карты].&amp;[970012598112]" c="970012598112"/>
        <s v="[Карты].[Номер Карты].&amp;[970012598137]" c="970012598137"/>
        <s v="[Карты].[Номер Карты].&amp;[970012598496]" c="970012598496"/>
        <s v="[Карты].[Номер Карты].&amp;[970012598666]" c="970012598666"/>
        <s v="[Карты].[Номер Карты].&amp;[970012599132]" c="970012599132"/>
        <s v="[Карты].[Номер Карты].&amp;[970012599171]" c="970012599171"/>
        <s v="[Карты].[Номер Карты].&amp;[970012599192]" c="970012599192"/>
        <s v="[Карты].[Номер Карты].&amp;[970012599341]" c="970012599341"/>
        <s v="[Карты].[Номер Карты].&amp;[970012599342]" c="970012599342"/>
        <s v="[Карты].[Номер Карты].&amp;[970012599346]" c="970012599346"/>
        <s v="[Карты].[Номер Карты].&amp;[970012599438]" c="970012599438"/>
        <s v="[Карты].[Номер Карты].&amp;[970012599477]" c="970012599477"/>
        <s v="[Карты].[Номер Карты].&amp;[970012599680]" c="970012599680"/>
        <s v="[Карты].[Номер Карты].&amp;[970012599784]" c="970012599784"/>
        <s v="[Карты].[Номер Карты].&amp;[970012599806]" c="970012599806"/>
        <s v="[Карты].[Номер Карты].&amp;[970012599829]" c="970012599829"/>
        <s v="[Карты].[Номер Карты].&amp;[970012599986]" c="970012599986"/>
        <s v="[Карты].[Номер Карты].&amp;[970012600097]" c="970012600097"/>
        <s v="[Карты].[Номер Карты].&amp;[970012600279]" c="970012600279"/>
        <s v="[Карты].[Номер Карты].&amp;[970012600327]" c="970012600327"/>
        <s v="[Карты].[Номер Карты].&amp;[970012600395]" c="970012600395"/>
        <s v="[Карты].[Номер Карты].&amp;[970012600750]" c="970012600750"/>
        <s v="[Карты].[Номер Карты].&amp;[970012601122]" c="970012601122"/>
        <s v="[Карты].[Номер Карты].&amp;[970012601181]" c="970012601181"/>
        <s v="[Карты].[Номер Карты].&amp;[970012601195]" c="970012601195"/>
        <s v="[Карты].[Номер Карты].&amp;[970012601228]" c="970012601228"/>
        <s v="[Карты].[Номер Карты].&amp;[970012601317]" c="970012601317"/>
        <s v="[Карты].[Номер Карты].&amp;[970012601514]" c="970012601514"/>
        <s v="[Карты].[Номер Карты].&amp;[970012602654]" c="970012602654"/>
        <s v="[Карты].[Номер Карты].&amp;[970012602922]" c="970012602922"/>
        <s v="[Карты].[Номер Карты].&amp;[970012603168]" c="970012603168"/>
        <s v="[Карты].[Номер Карты].&amp;[970012603264]" c="970012603264"/>
        <s v="[Карты].[Номер Карты].&amp;[970012603412]" c="970012603412"/>
        <s v="[Карты].[Номер Карты].&amp;[970012603540]" c="970012603540"/>
        <s v="[Карты].[Номер Карты].&amp;[970012603572]" c="970012603572"/>
        <s v="[Карты].[Номер Карты].&amp;[970012603804]" c="970012603804"/>
        <s v="[Карты].[Номер Карты].&amp;[970012604726]" c="970012604726"/>
        <s v="[Карты].[Номер Карты].&amp;[970012604815]" c="970012604815"/>
        <s v="[Карты].[Номер Карты].&amp;[970012604823]" c="970012604823"/>
        <s v="[Карты].[Номер Карты].&amp;[970012604825]" c="970012604825"/>
        <s v="[Карты].[Номер Карты].&amp;[970012605170]" c="970012605170"/>
        <s v="[Карты].[Номер Карты].&amp;[970012605366]" c="970012605366"/>
        <s v="[Карты].[Номер Карты].&amp;[970012605384]" c="970012605384"/>
        <s v="[Карты].[Номер Карты].&amp;[970012605587]" c="970012605587"/>
        <s v="[Карты].[Номер Карты].&amp;[970012605699]" c="970012605699"/>
        <s v="[Карты].[Номер Карты].&amp;[970012605851]" c="970012605851"/>
        <s v="[Карты].[Номер Карты].&amp;[970012606032]" c="970012606032"/>
        <s v="[Карты].[Номер Карты].&amp;[970012606151]" c="970012606151"/>
        <s v="[Карты].[Номер Карты].&amp;[970012606214]" c="970012606214"/>
        <s v="[Карты].[Номер Карты].&amp;[970012606396]" c="970012606396"/>
        <s v="[Карты].[Номер Карты].&amp;[970012606420]" c="970012606420"/>
        <s v="[Карты].[Номер Карты].&amp;[970012606931]" c="970012606931"/>
        <s v="[Карты].[Номер Карты].&amp;[970012607024]" c="970012607024"/>
        <s v="[Карты].[Номер Карты].&amp;[970012607338]" c="970012607338"/>
        <s v="[Карты].[Номер Карты].&amp;[970012607657]" c="970012607657"/>
        <s v="[Карты].[Номер Карты].&amp;[970012608127]" c="970012608127"/>
        <s v="[Карты].[Номер Карты].&amp;[970012608171]" c="970012608171"/>
        <s v="[Карты].[Номер Карты].&amp;[970012608319]" c="970012608319"/>
        <s v="[Карты].[Номер Карты].&amp;[970012608413]" c="970012608413"/>
        <s v="[Карты].[Номер Карты].&amp;[970012608540]" c="970012608540"/>
        <s v="[Карты].[Номер Карты].&amp;[970012608605]" c="970012608605"/>
        <s v="[Карты].[Номер Карты].&amp;[970012608746]" c="970012608746"/>
        <s v="[Карты].[Номер Карты].&amp;[970012608824]" c="970012608824"/>
        <s v="[Карты].[Номер Карты].&amp;[970012609251]" c="970012609251"/>
        <s v="[Карты].[Номер Карты].&amp;[970012609315]" c="970012609315"/>
        <s v="[Карты].[Номер Карты].&amp;[970012609421]" c="970012609421"/>
        <s v="[Карты].[Номер Карты].&amp;[970012609512]" c="970012609512"/>
        <s v="[Карты].[Номер Карты].&amp;[970012609675]" c="970012609675"/>
        <s v="[Карты].[Номер Карты].&amp;[970012609891]" c="970012609891"/>
        <s v="[Карты].[Номер Карты].&amp;[970012610313]" c="970012610313"/>
        <s v="[Карты].[Номер Карты].&amp;[970012610435]" c="970012610435"/>
        <s v="[Карты].[Номер Карты].&amp;[970012610844]" c="970012610844"/>
        <s v="[Карты].[Номер Карты].&amp;[970012611680]" c="970012611680"/>
        <s v="[Карты].[Номер Карты].&amp;[970012611734]" c="970012611734"/>
        <s v="[Карты].[Номер Карты].&amp;[970012611845]" c="970012611845"/>
        <s v="[Карты].[Номер Карты].&amp;[970012612016]" c="970012612016"/>
        <s v="[Карты].[Номер Карты].&amp;[970012612189]" c="970012612189"/>
        <s v="[Карты].[Номер Карты].&amp;[970012612508]" c="970012612508"/>
        <s v="[Карты].[Номер Карты].&amp;[970012612881]" c="970012612881"/>
        <s v="[Карты].[Номер Карты].&amp;[970012612913]" c="970012612913"/>
        <s v="[Карты].[Номер Карты].&amp;[970012613054]" c="970012613054"/>
        <s v="[Карты].[Номер Карты].&amp;[970012613451]" c="970012613451"/>
        <s v="[Карты].[Номер Карты].&amp;[970012613466]" c="970012613466"/>
        <s v="[Карты].[Номер Карты].&amp;[970012613680]" c="970012613680"/>
        <s v="[Карты].[Номер Карты].&amp;[970012613726]" c="970012613726"/>
        <s v="[Карты].[Номер Карты].&amp;[970012613884]" c="970012613884"/>
        <s v="[Карты].[Номер Карты].&amp;[970012614181]" c="970012614181"/>
        <s v="[Карты].[Номер Карты].&amp;[970012614211]" c="970012614211"/>
        <s v="[Карты].[Номер Карты].&amp;[970012614933]" c="970012614933"/>
        <s v="[Карты].[Номер Карты].&amp;[970012615055]" c="970012615055"/>
        <s v="[Карты].[Номер Карты].&amp;[970012615340]" c="970012615340"/>
        <s v="[Карты].[Номер Карты].&amp;[970012616069]" c="970012616069"/>
        <s v="[Карты].[Номер Карты].&amp;[970012616377]" c="970012616377"/>
        <s v="[Карты].[Номер Карты].&amp;[970012616978]" c="970012616978"/>
        <s v="[Карты].[Номер Карты].&amp;[970012617202]" c="970012617202"/>
        <s v="[Карты].[Номер Карты].&amp;[970012617555]" c="970012617555"/>
        <s v="[Карты].[Номер Карты].&amp;[970012617820]" c="970012617820"/>
        <s v="[Карты].[Номер Карты].&amp;[970012617838]" c="970012617838"/>
        <s v="[Карты].[Номер Карты].&amp;[970012618085]" c="970012618085"/>
        <s v="[Карты].[Номер Карты].&amp;[970012618233]" c="970012618233"/>
        <s v="[Карты].[Номер Карты].&amp;[970012619030]" c="970012619030"/>
        <s v="[Карты].[Номер Карты].&amp;[970012619695]" c="970012619695"/>
        <s v="[Карты].[Номер Карты].&amp;[970012619753]" c="970012619753"/>
        <s v="[Карты].[Номер Карты].&amp;[970012619948]" c="970012619948"/>
        <s v="[Карты].[Номер Карты].&amp;[970012620029]" c="970012620029"/>
        <s v="[Карты].[Номер Карты].&amp;[970012620130]" c="970012620130"/>
        <s v="[Карты].[Номер Карты].&amp;[970012620474]" c="970012620474"/>
        <s v="[Карты].[Номер Карты].&amp;[970012620586]" c="970012620586"/>
        <s v="[Карты].[Номер Карты].&amp;[970012620812]" c="970012620812"/>
        <s v="[Карты].[Номер Карты].&amp;[970012620821]" c="970012620821"/>
        <s v="[Карты].[Номер Карты].&amp;[970012620902]" c="970012620902"/>
        <s v="[Карты].[Номер Карты].&amp;[970012621027]" c="970012621027"/>
        <s v="[Карты].[Номер Карты].&amp;[970012621134]" c="970012621134"/>
        <s v="[Карты].[Номер Карты].&amp;[970012621356]" c="970012621356"/>
        <s v="[Карты].[Номер Карты].&amp;[970012621743]" c="970012621743"/>
        <s v="[Карты].[Номер Карты].&amp;[970012621975]" c="970012621975"/>
        <s v="[Карты].[Номер Карты].&amp;[970012622177]" c="970012622177"/>
        <s v="[Карты].[Номер Карты].&amp;[970012622240]" c="970012622240"/>
        <s v="[Карты].[Номер Карты].&amp;[970012622399]" c="970012622399"/>
        <s v="[Карты].[Номер Карты].&amp;[970012622430]" c="970012622430"/>
        <s v="[Карты].[Номер Карты].&amp;[970012622472]" c="970012622472"/>
        <s v="[Карты].[Номер Карты].&amp;[970012622692]" c="970012622692"/>
        <s v="[Карты].[Номер Карты].&amp;[970012622786]" c="970012622786"/>
        <s v="[Карты].[Номер Карты].&amp;[970012622836]" c="970012622836"/>
        <s v="[Карты].[Номер Карты].&amp;[970012623115]" c="970012623115"/>
        <s v="[Карты].[Номер Карты].&amp;[970012623320]" c="970012623320"/>
        <s v="[Карты].[Номер Карты].&amp;[970012623395]" c="970012623395"/>
        <s v="[Карты].[Номер Карты].&amp;[970012623501]" c="970012623501"/>
        <s v="[Карты].[Номер Карты].&amp;[970012624263]" c="970012624263"/>
        <s v="[Карты].[Номер Карты].&amp;[970012624297]" c="970012624297"/>
        <s v="[Карты].[Номер Карты].&amp;[970012624775]" c="970012624775"/>
        <s v="[Карты].[Номер Карты].&amp;[970012625046]" c="970012625046"/>
        <s v="[Карты].[Номер Карты].&amp;[970012625592]" c="970012625592"/>
        <s v="[Карты].[Номер Карты].&amp;[970012625731]" c="970012625731"/>
        <s v="[Карты].[Номер Карты].&amp;[970012626078]" c="970012626078"/>
        <s v="[Карты].[Номер Карты].&amp;[970012626129]" c="970012626129"/>
        <s v="[Карты].[Номер Карты].&amp;[970012626689]" c="970012626689"/>
        <s v="[Карты].[Номер Карты].&amp;[970012626701]" c="970012626701"/>
        <s v="[Карты].[Номер Карты].&amp;[970012626791]" c="970012626791"/>
        <s v="[Карты].[Номер Карты].&amp;[970012626797]" c="970012626797"/>
        <s v="[Карты].[Номер Карты].&amp;[970012627102]" c="970012627102"/>
        <s v="[Карты].[Номер Карты].&amp;[970012627221]" c="970012627221"/>
        <s v="[Карты].[Номер Карты].&amp;[970012627377]" c="970012627377"/>
        <s v="[Карты].[Номер Карты].&amp;[970012627607]" c="970012627607"/>
        <s v="[Карты].[Номер Карты].&amp;[970012627833]" c="970012627833"/>
        <s v="[Карты].[Номер Карты].&amp;[970012628281]" c="970012628281"/>
        <s v="[Карты].[Номер Карты].&amp;[970012628361]" c="970012628361"/>
        <s v="[Карты].[Номер Карты].&amp;[970012628525]" c="970012628525"/>
        <s v="[Карты].[Номер Карты].&amp;[970012628561]" c="970012628561"/>
        <s v="[Карты].[Номер Карты].&amp;[970012628664]" c="970012628664"/>
        <s v="[Карты].[Номер Карты].&amp;[970012628678]" c="970012628678"/>
        <s v="[Карты].[Номер Карты].&amp;[970012628820]" c="970012628820"/>
        <s v="[Карты].[Номер Карты].&amp;[970012630139]" c="970012630139"/>
        <s v="[Карты].[Номер Карты].&amp;[970012630344]" c="970012630344"/>
        <s v="[Карты].[Номер Карты].&amp;[970012630436]" c="970012630436"/>
        <s v="[Карты].[Номер Карты].&amp;[970012630448]" c="970012630448"/>
        <s v="[Карты].[Номер Карты].&amp;[970012630497]" c="970012630497"/>
        <s v="[Карты].[Номер Карты].&amp;[970012630675]" c="970012630675"/>
        <s v="[Карты].[Номер Карты].&amp;[970012631270]" c="970012631270"/>
        <s v="[Карты].[Номер Карты].&amp;[970012631411]" c="970012631411"/>
        <s v="[Карты].[Номер Карты].&amp;[970012631726]" c="970012631726"/>
        <s v="[Карты].[Номер Карты].&amp;[970012631873]" c="970012631873"/>
        <s v="[Карты].[Номер Карты].&amp;[970012632031]" c="970012632031"/>
        <s v="[Карты].[Номер Карты].&amp;[970012632322]" c="970012632322"/>
        <s v="[Карты].[Номер Карты].&amp;[970012632672]" c="970012632672"/>
        <s v="[Карты].[Номер Карты].&amp;[970012632731]" c="970012632731"/>
        <s v="[Карты].[Номер Карты].&amp;[970012632758]" c="970012632758"/>
        <s v="[Карты].[Номер Карты].&amp;[970012632771]" c="970012632771"/>
        <s v="[Карты].[Номер Карты].&amp;[970012633072]" c="970012633072"/>
        <s v="[Карты].[Номер Карты].&amp;[970012633136]" c="970012633136"/>
        <s v="[Карты].[Номер Карты].&amp;[970012633293]" c="970012633293"/>
        <s v="[Карты].[Номер Карты].&amp;[970012633639]" c="970012633639"/>
        <s v="[Карты].[Номер Карты].&amp;[970012634426]" c="970012634426"/>
        <s v="[Карты].[Номер Карты].&amp;[970012634493]" c="970012634493"/>
        <s v="[Карты].[Номер Карты].&amp;[970012634796]" c="970012634796"/>
        <s v="[Карты].[Номер Карты].&amp;[970012634864]" c="970012634864"/>
        <s v="[Карты].[Номер Карты].&amp;[970012635532]" c="970012635532"/>
        <s v="[Карты].[Номер Карты].&amp;[970012635631]" c="970012635631"/>
        <s v="[Карты].[Номер Карты].&amp;[970012635634]" c="970012635634"/>
        <s v="[Карты].[Номер Карты].&amp;[970012635901]" c="970012635901"/>
        <s v="[Карты].[Номер Карты].&amp;[970012636154]" c="970012636154"/>
        <s v="[Карты].[Номер Карты].&amp;[970012636201]" c="970012636201"/>
        <s v="[Карты].[Номер Карты].&amp;[970012636209]" c="970012636209"/>
        <s v="[Карты].[Номер Карты].&amp;[970012636216]" c="970012636216"/>
        <s v="[Карты].[Номер Карты].&amp;[970012636367]" c="970012636367"/>
        <s v="[Карты].[Номер Карты].&amp;[970012636914]" c="970012636914"/>
        <s v="[Карты].[Номер Карты].&amp;[970012637064]" c="970012637064"/>
        <s v="[Карты].[Номер Карты].&amp;[970012637132]" c="970012637132"/>
        <s v="[Карты].[Номер Карты].&amp;[970012637144]" c="970012637144"/>
        <s v="[Карты].[Номер Карты].&amp;[970012637847]" c="970012637847"/>
        <s v="[Карты].[Номер Карты].&amp;[970012638081]" c="970012638081"/>
        <s v="[Карты].[Номер Карты].&amp;[970012638151]" c="970012638151"/>
        <s v="[Карты].[Номер Карты].&amp;[970012638211]" c="970012638211"/>
        <s v="[Карты].[Номер Карты].&amp;[970012638214]" c="970012638214"/>
        <s v="[Карты].[Номер Карты].&amp;[970012638406]" c="970012638406"/>
        <s v="[Карты].[Номер Карты].&amp;[970012638564]" c="970012638564"/>
        <s v="[Карты].[Номер Карты].&amp;[970012638747]" c="970012638747"/>
        <s v="[Карты].[Номер Карты].&amp;[970012638843]" c="970012638843"/>
        <s v="[Карты].[Номер Карты].&amp;[970012639214]" c="970012639214"/>
        <s v="[Карты].[Номер Карты].&amp;[970012639538]" c="970012639538"/>
        <s v="[Карты].[Номер Карты].&amp;[970012639630]" c="970012639630"/>
        <s v="[Карты].[Номер Карты].&amp;[970012639960]" c="970012639960"/>
        <s v="[Карты].[Номер Карты].&amp;[970012640492]" c="970012640492"/>
        <s v="[Карты].[Номер Карты].&amp;[970012640563]" c="970012640563"/>
        <s v="[Карты].[Номер Карты].&amp;[970012640603]" c="970012640603"/>
        <s v="[Карты].[Номер Карты].&amp;[970012640646]" c="970012640646"/>
        <s v="[Карты].[Номер Карты].&amp;[970012641336]" c="970012641336"/>
        <s v="[Карты].[Номер Карты].&amp;[970012641338]" c="970012641338"/>
        <s v="[Карты].[Номер Карты].&amp;[970012641374]" c="970012641374"/>
        <s v="[Карты].[Номер Карты].&amp;[970012641381]" c="970012641381"/>
        <s v="[Карты].[Номер Карты].&amp;[970012641751]" c="970012641751"/>
        <s v="[Карты].[Номер Карты].&amp;[970012641963]" c="970012641963"/>
        <s v="[Карты].[Номер Карты].&amp;[970012642268]" c="970012642268"/>
        <s v="[Карты].[Номер Карты].&amp;[970012642757]" c="970012642757"/>
        <s v="[Карты].[Номер Карты].&amp;[970012642790]" c="970012642790"/>
        <s v="[Карты].[Номер Карты].&amp;[970012643135]" c="970012643135"/>
        <s v="[Карты].[Номер Карты].&amp;[970012643369]" c="970012643369"/>
        <s v="[Карты].[Номер Карты].&amp;[970012643687]" c="970012643687"/>
        <s v="[Карты].[Номер Карты].&amp;[970012643746]" c="970012643746"/>
        <s v="[Карты].[Номер Карты].&amp;[970012643986]" c="970012643986"/>
        <s v="[Карты].[Номер Карты].&amp;[970012644021]" c="970012644021"/>
        <s v="[Карты].[Номер Карты].&amp;[970012644238]" c="970012644238"/>
        <s v="[Карты].[Номер Карты].&amp;[970012644428]" c="970012644428"/>
        <s v="[Карты].[Номер Карты].&amp;[970012644519]" c="970012644519"/>
        <s v="[Карты].[Номер Карты].&amp;[970012645088]" c="970012645088"/>
        <s v="[Карты].[Номер Карты].&amp;[970012645272]" c="970012645272"/>
        <s v="[Карты].[Номер Карты].&amp;[970012645458]" c="970012645458"/>
        <s v="[Карты].[Номер Карты].&amp;[970012645519]" c="970012645519"/>
        <s v="[Карты].[Номер Карты].&amp;[970012645605]" c="970012645605"/>
        <s v="[Карты].[Номер Карты].&amp;[970012645679]" c="970012645679"/>
        <s v="[Карты].[Номер Карты].&amp;[970012646529]" c="970012646529"/>
        <s v="[Карты].[Номер Карты].&amp;[970012646830]" c="970012646830"/>
        <s v="[Карты].[Номер Карты].&amp;[970012646943]" c="970012646943"/>
        <s v="[Карты].[Номер Карты].&amp;[970012646950]" c="970012646950"/>
        <s v="[Карты].[Номер Карты].&amp;[970012647333]" c="970012647333"/>
        <s v="[Карты].[Номер Карты].&amp;[970012647461]" c="970012647461"/>
        <s v="[Карты].[Номер Карты].&amp;[970012647797]" c="970012647797"/>
        <s v="[Карты].[Номер Карты].&amp;[970012648698]" c="970012648698"/>
        <s v="[Карты].[Номер Карты].&amp;[970012648899]" c="970012648899"/>
        <s v="[Карты].[Номер Карты].&amp;[970012649297]" c="970012649297"/>
        <s v="[Карты].[Номер Карты].&amp;[970012649348]" c="970012649348"/>
        <s v="[Карты].[Номер Карты].&amp;[970012649877]" c="970012649877"/>
        <s v="[Карты].[Номер Карты].&amp;[970012649931]" c="970012649931"/>
        <s v="[Карты].[Номер Карты].&amp;[970012650055]" c="970012650055"/>
        <s v="[Карты].[Номер Карты].&amp;[970012650112]" c="970012650112"/>
        <s v="[Карты].[Номер Карты].&amp;[970012650134]" c="970012650134"/>
        <s v="[Карты].[Номер Карты].&amp;[970012650145]" c="970012650145"/>
        <s v="[Карты].[Номер Карты].&amp;[970012650193]" c="970012650193"/>
        <s v="[Карты].[Номер Карты].&amp;[970012650471]" c="970012650471"/>
        <s v="[Карты].[Номер Карты].&amp;[970012650607]" c="970012650607"/>
        <s v="[Карты].[Номер Карты].&amp;[970012650625]" c="970012650625"/>
        <s v="[Карты].[Номер Карты].&amp;[970012650687]" c="970012650687"/>
        <s v="[Карты].[Номер Карты].&amp;[970012650774]" c="970012650774"/>
        <s v="[Карты].[Номер Карты].&amp;[970012651178]" c="970012651178"/>
        <s v="[Карты].[Номер Карты].&amp;[970012651362]" c="970012651362"/>
        <s v="[Карты].[Номер Карты].&amp;[970012651757]" c="970012651757"/>
        <s v="[Карты].[Номер Карты].&amp;[970012651826]" c="970012651826"/>
        <s v="[Карты].[Номер Карты].&amp;[970012652142]" c="970012652142"/>
        <s v="[Карты].[Номер Карты].&amp;[970012652891]" c="970012652891"/>
        <s v="[Карты].[Номер Карты].&amp;[970012653060]" c="970012653060"/>
        <s v="[Карты].[Номер Карты].&amp;[970012653429]" c="970012653429"/>
        <s v="[Карты].[Номер Карты].&amp;[970012653457]" c="970012653457"/>
        <s v="[Карты].[Номер Карты].&amp;[970012653590]" c="970012653590"/>
        <s v="[Карты].[Номер Карты].&amp;[970012653818]" c="970012653818"/>
        <s v="[Карты].[Номер Карты].&amp;[970012654251]" c="970012654251"/>
        <s v="[Карты].[Номер Карты].&amp;[970012654281]" c="970012654281"/>
        <s v="[Карты].[Номер Карты].&amp;[970012654849]" c="970012654849"/>
        <s v="[Карты].[Номер Карты].&amp;[970012656389]" c="970012656389"/>
        <s v="[Карты].[Номер Карты].&amp;[970012656653]" c="970012656653"/>
        <s v="[Карты].[Номер Карты].&amp;[970012657667]" c="970012657667"/>
        <s v="[Карты].[Номер Карты].&amp;[970012657759]" c="970012657759"/>
        <s v="[Карты].[Номер Карты].&amp;[970012657801]" c="970012657801"/>
        <s v="[Карты].[Номер Карты].&amp;[970012658238]" c="970012658238"/>
        <s v="[Карты].[Номер Карты].&amp;[970012658331]" c="970012658331"/>
        <s v="[Карты].[Номер Карты].&amp;[970012658397]" c="970012658397"/>
        <s v="[Карты].[Номер Карты].&amp;[970012658746]" c="970012658746"/>
        <s v="[Карты].[Номер Карты].&amp;[970012659526]" c="970012659526"/>
        <s v="[Карты].[Номер Карты].&amp;[970012659592]" c="970012659592"/>
        <s v="[Карты].[Номер Карты].&amp;[970012659947]" c="970012659947"/>
        <s v="[Карты].[Номер Карты].&amp;[970012660281]" c="970012660281"/>
        <s v="[Карты].[Номер Карты].&amp;[970012660427]" c="970012660427"/>
        <s v="[Карты].[Номер Карты].&amp;[970012660460]" c="970012660460"/>
        <s v="[Карты].[Номер Карты].&amp;[970012660959]" c="970012660959"/>
        <s v="[Карты].[Номер Карты].&amp;[970012661848]" c="970012661848"/>
        <s v="[Карты].[Номер Карты].&amp;[970012661913]" c="970012661913"/>
        <s v="[Карты].[Номер Карты].&amp;[970012662217]" c="970012662217"/>
        <s v="[Карты].[Номер Карты].&amp;[970012662231]" c="970012662231"/>
        <s v="[Карты].[Номер Карты].&amp;[970012662292]" c="970012662292"/>
        <s v="[Карты].[Номер Карты].&amp;[970012662321]" c="970012662321"/>
        <s v="[Карты].[Номер Карты].&amp;[970012662481]" c="970012662481"/>
        <s v="[Карты].[Номер Карты].&amp;[970012663575]" c="970012663575"/>
        <s v="[Карты].[Номер Карты].&amp;[970012663809]" c="970012663809"/>
        <s v="[Карты].[Номер Карты].&amp;[970012664048]" c="970012664048"/>
        <s v="[Карты].[Номер Карты].&amp;[970012664887]" c="970012664887"/>
        <s v="[Карты].[Номер Карты].&amp;[970012665067]" c="970012665067"/>
        <s v="[Карты].[Номер Карты].&amp;[970012665168]" c="970012665168"/>
        <s v="[Карты].[Номер Карты].&amp;[970012665247]" c="970012665247"/>
        <s v="[Карты].[Номер Карты].&amp;[970012665314]" c="970012665314"/>
        <s v="[Карты].[Номер Карты].&amp;[970012665426]" c="970012665426"/>
        <s v="[Карты].[Номер Карты].&amp;[970012665623]" c="970012665623"/>
        <s v="[Карты].[Номер Карты].&amp;[970012665730]" c="970012665730"/>
        <s v="[Карты].[Номер Карты].&amp;[970012665773]" c="970012665773"/>
        <s v="[Карты].[Номер Карты].&amp;[970012665816]" c="970012665816"/>
        <s v="[Карты].[Номер Карты].&amp;[970012665848]" c="970012665848"/>
        <s v="[Карты].[Номер Карты].&amp;[970012666491]" c="970012666491"/>
        <s v="[Карты].[Номер Карты].&amp;[970012666545]" c="970012666545"/>
        <s v="[Карты].[Номер Карты].&amp;[970012667276]" c="970012667276"/>
        <s v="[Карты].[Номер Карты].&amp;[970012667281]" c="970012667281"/>
        <s v="[Карты].[Номер Карты].&amp;[970012667635]" c="970012667635"/>
        <s v="[Карты].[Номер Карты].&amp;[970012667645]" c="970012667645"/>
        <s v="[Карты].[Номер Карты].&amp;[970012667945]" c="970012667945"/>
        <s v="[Карты].[Номер Карты].&amp;[970012668018]" c="970012668018"/>
        <s v="[Карты].[Номер Карты].&amp;[970012668638]" c="970012668638"/>
        <s v="[Карты].[Номер Карты].&amp;[970012668810]" c="970012668810"/>
        <s v="[Карты].[Номер Карты].&amp;[970012668894]" c="970012668894"/>
        <s v="[Карты].[Номер Карты].&amp;[970012669327]" c="970012669327"/>
        <s v="[Карты].[Номер Карты].&amp;[970012669384]" c="970012669384"/>
        <s v="[Карты].[Номер Карты].&amp;[970012669557]" c="970012669557"/>
        <s v="[Карты].[Номер Карты].&amp;[970012669601]" c="970012669601"/>
        <s v="[Карты].[Номер Карты].&amp;[970012669723]" c="970012669723"/>
        <s v="[Карты].[Номер Карты].&amp;[970012670159]" c="970012670159"/>
        <s v="[Карты].[Номер Карты].&amp;[970012670290]" c="970012670290"/>
        <s v="[Карты].[Номер Карты].&amp;[970012670852]" c="970012670852"/>
        <s v="[Карты].[Номер Карты].&amp;[970012671734]" c="970012671734"/>
        <s v="[Карты].[Номер Карты].&amp;[970012672225]" c="970012672225"/>
        <s v="[Карты].[Номер Карты].&amp;[970012672250]" c="970012672250"/>
        <s v="[Карты].[Номер Карты].&amp;[970012672298]" c="970012672298"/>
        <s v="[Карты].[Номер Карты].&amp;[970012672729]" c="970012672729"/>
        <s v="[Карты].[Номер Карты].&amp;[970012673078]" c="970012673078"/>
        <s v="[Карты].[Номер Карты].&amp;[970012673164]" c="970012673164"/>
        <s v="[Карты].[Номер Карты].&amp;[970012673202]" c="970012673202"/>
        <s v="[Карты].[Номер Карты].&amp;[970012673273]" c="970012673273"/>
        <s v="[Карты].[Номер Карты].&amp;[970012673800]" c="970012673800"/>
        <s v="[Карты].[Номер Карты].&amp;[970012673838]" c="970012673838"/>
        <s v="[Карты].[Номер Карты].&amp;[970012673897]" c="970012673897"/>
        <s v="[Карты].[Номер Карты].&amp;[970012674291]" c="970012674291"/>
        <s v="[Карты].[Номер Карты].&amp;[970012674443]" c="970012674443"/>
        <s v="[Карты].[Номер Карты].&amp;[970012674859]" c="970012674859"/>
        <s v="[Карты].[Номер Карты].&amp;[970012674908]" c="970012674908"/>
        <s v="[Карты].[Номер Карты].&amp;[970012675412]" c="970012675412"/>
        <s v="[Карты].[Номер Карты].&amp;[970012675577]" c="970012675577"/>
        <s v="[Карты].[Номер Карты].&amp;[970012675776]" c="970012675776"/>
        <s v="[Карты].[Номер Карты].&amp;[970012675899]" c="970012675899"/>
        <s v="[Карты].[Номер Карты].&amp;[970012676177]" c="970012676177"/>
        <s v="[Карты].[Номер Карты].&amp;[970012676256]" c="970012676256"/>
        <s v="[Карты].[Номер Карты].&amp;[970012676387]" c="970012676387"/>
        <s v="[Карты].[Номер Карты].&amp;[970012676682]" c="970012676682"/>
        <s v="[Карты].[Номер Карты].&amp;[970012676701]" c="970012676701"/>
        <s v="[Карты].[Номер Карты].&amp;[970012676836]" c="970012676836"/>
        <s v="[Карты].[Номер Карты].&amp;[970012677122]" c="970012677122"/>
        <s v="[Карты].[Номер Карты].&amp;[970012677297]" c="970012677297"/>
        <s v="[Карты].[Номер Карты].&amp;[970012677308]" c="970012677308"/>
        <s v="[Карты].[Номер Карты].&amp;[970012677622]" c="970012677622"/>
        <s v="[Карты].[Номер Карты].&amp;[970012677901]" c="970012677901"/>
        <s v="[Карты].[Номер Карты].&amp;[970012678558]" c="970012678558"/>
        <s v="[Карты].[Номер Карты].&amp;[970012678662]" c="970012678662"/>
        <s v="[Карты].[Номер Карты].&amp;[970012678719]" c="970012678719"/>
        <s v="[Карты].[Номер Карты].&amp;[970012678833]" c="970012678833"/>
        <s v="[Карты].[Номер Карты].&amp;[970012679036]" c="970012679036"/>
        <s v="[Карты].[Номер Карты].&amp;[970012679106]" c="970012679106"/>
        <s v="[Карты].[Номер Карты].&amp;[970012679312]" c="970012679312"/>
        <s v="[Карты].[Номер Карты].&amp;[970012679899]" c="970012679899"/>
        <s v="[Карты].[Номер Карты].&amp;[970012680050]" c="970012680050"/>
        <s v="[Карты].[Номер Карты].&amp;[970012680337]" c="970012680337"/>
        <s v="[Карты].[Номер Карты].&amp;[970012680535]" c="970012680535"/>
        <s v="[Карты].[Номер Карты].&amp;[970012680618]" c="970012680618"/>
        <s v="[Карты].[Номер Карты].&amp;[970012680643]" c="970012680643"/>
        <s v="[Карты].[Номер Карты].&amp;[970012680686]" c="970012680686"/>
        <s v="[Карты].[Номер Карты].&amp;[970012681096]" c="970012681096"/>
        <s v="[Карты].[Номер Карты].&amp;[970012681390]" c="970012681390"/>
        <s v="[Карты].[Номер Карты].&amp;[970012682197]" c="970012682197"/>
        <s v="[Карты].[Номер Карты].&amp;[970012682201]" c="970012682201"/>
        <s v="[Карты].[Номер Карты].&amp;[970012682269]" c="970012682269"/>
        <s v="[Карты].[Номер Карты].&amp;[970012682688]" c="970012682688"/>
        <s v="[Карты].[Номер Карты].&amp;[970012682750]" c="970012682750"/>
        <s v="[Карты].[Номер Карты].&amp;[970012682775]" c="970012682775"/>
        <s v="[Карты].[Номер Карты].&amp;[970012683165]" c="970012683165"/>
        <s v="[Карты].[Номер Карты].&amp;[970012683203]" c="970012683203"/>
        <s v="[Карты].[Номер Карты].&amp;[970012683269]" c="970012683269"/>
        <s v="[Карты].[Номер Карты].&amp;[970012683551]" c="970012683551"/>
        <s v="[Карты].[Номер Карты].&amp;[970012684678]" c="970012684678"/>
        <s v="[Карты].[Номер Карты].&amp;[970012685184]" c="970012685184"/>
        <s v="[Карты].[Номер Карты].&amp;[970012685292]" c="970012685292"/>
        <s v="[Карты].[Номер Карты].&amp;[970012685586]" c="970012685586"/>
        <s v="[Карты].[Номер Карты].&amp;[970012685608]" c="970012685608"/>
        <s v="[Карты].[Номер Карты].&amp;[970012686837]" c="970012686837"/>
        <s v="[Карты].[Номер Карты].&amp;[970012687116]" c="970012687116"/>
        <s v="[Карты].[Номер Карты].&amp;[970012687287]" c="970012687287"/>
        <s v="[Карты].[Номер Карты].&amp;[970012687314]" c="970012687314"/>
        <s v="[Карты].[Номер Карты].&amp;[970012688683]" c="970012688683"/>
        <s v="[Карты].[Номер Карты].&amp;[970012688758]" c="970012688758"/>
        <s v="[Карты].[Номер Карты].&amp;[970012689116]" c="970012689116"/>
        <s v="[Карты].[Номер Карты].&amp;[970012689481]" c="970012689481"/>
        <s v="[Карты].[Номер Карты].&amp;[970012689514]" c="970012689514"/>
        <s v="[Карты].[Номер Карты].&amp;[970012689570]" c="970012689570"/>
        <s v="[Карты].[Номер Карты].&amp;[970012689581]" c="970012689581"/>
        <s v="[Карты].[Номер Карты].&amp;[970012690122]" c="970012690122"/>
        <s v="[Карты].[Номер Карты].&amp;[970012690170]" c="970012690170"/>
        <s v="[Карты].[Номер Карты].&amp;[970012690250]" c="970012690250"/>
        <s v="[Карты].[Номер Карты].&amp;[970012690257]" c="970012690257"/>
        <s v="[Карты].[Номер Карты].&amp;[970012690316]" c="970012690316"/>
        <s v="[Карты].[Номер Карты].&amp;[970012690367]" c="970012690367"/>
        <s v="[Карты].[Номер Карты].&amp;[970012690425]" c="970012690425"/>
        <s v="[Карты].[Номер Карты].&amp;[970012690529]" c="970012690529"/>
        <s v="[Карты].[Номер Карты].&amp;[970012690559]" c="970012690559"/>
        <s v="[Карты].[Номер Карты].&amp;[970012690846]" c="970012690846"/>
        <s v="[Карты].[Номер Карты].&amp;[970012690906]" c="970012690906"/>
        <s v="[Карты].[Номер Карты].&amp;[970012691046]" c="970012691046"/>
        <s v="[Карты].[Номер Карты].&amp;[970012691416]" c="970012691416"/>
        <s v="[Карты].[Номер Карты].&amp;[970012691883]" c="970012691883"/>
        <s v="[Карты].[Номер Карты].&amp;[970012692065]" c="970012692065"/>
        <s v="[Карты].[Номер Карты].&amp;[970012692095]" c="970012692095"/>
        <s v="[Карты].[Номер Карты].&amp;[970012692176]" c="970012692176"/>
        <s v="[Карты].[Номер Карты].&amp;[970012692214]" c="970012692214"/>
        <s v="[Карты].[Номер Карты].&amp;[970012692266]" c="970012692266"/>
        <s v="[Карты].[Номер Карты].&amp;[970012692499]" c="970012692499"/>
        <s v="[Карты].[Номер Карты].&amp;[970012692503]" c="970012692503"/>
        <s v="[Карты].[Номер Карты].&amp;[970012692520]" c="970012692520"/>
        <s v="[Карты].[Номер Карты].&amp;[970012692612]" c="970012692612"/>
        <s v="[Карты].[Номер Карты].&amp;[970012692671]" c="970012692671"/>
        <s v="[Карты].[Номер Карты].&amp;[970012692738]" c="970012692738"/>
        <s v="[Карты].[Номер Карты].&amp;[970012692981]" c="970012692981"/>
        <s v="[Карты].[Номер Карты].&amp;[970012693164]" c="970012693164"/>
        <s v="[Карты].[Номер Карты].&amp;[970012693185]" c="970012693185"/>
        <s v="[Карты].[Номер Карты].&amp;[970012693362]" c="970012693362"/>
        <s v="[Карты].[Номер Карты].&amp;[970012693650]" c="970012693650"/>
        <s v="[Карты].[Номер Карты].&amp;[970012693914]" c="970012693914"/>
        <s v="[Карты].[Номер Карты].&amp;[970012694151]" c="970012694151"/>
        <s v="[Карты].[Номер Карты].&amp;[970012694152]" c="970012694152"/>
        <s v="[Карты].[Номер Карты].&amp;[970012694494]" c="970012694494"/>
        <s v="[Карты].[Номер Карты].&amp;[970012694529]" c="970012694529"/>
        <s v="[Карты].[Номер Карты].&amp;[970012694822]" c="970012694822"/>
        <s v="[Карты].[Номер Карты].&amp;[970012694937]" c="970012694937"/>
        <s v="[Карты].[Номер Карты].&amp;[970012694979]" c="970012694979"/>
        <s v="[Карты].[Номер Карты].&amp;[970012695844]" c="970012695844"/>
        <s v="[Карты].[Номер Карты].&amp;[970012695998]" c="970012695998"/>
        <s v="[Карты].[Номер Карты].&amp;[970012696126]" c="970012696126"/>
        <s v="[Карты].[Номер Карты].&amp;[970012696338]" c="970012696338"/>
        <s v="[Карты].[Номер Карты].&amp;[970012696691]" c="970012696691"/>
        <s v="[Карты].[Номер Карты].&amp;[970012696851]" c="970012696851"/>
        <s v="[Карты].[Номер Карты].&amp;[970012696858]" c="970012696858"/>
        <s v="[Карты].[Номер Карты].&amp;[970012697369]" c="970012697369"/>
        <s v="[Карты].[Номер Карты].&amp;[970012697442]" c="970012697442"/>
        <s v="[Карты].[Номер Карты].&amp;[970012697568]" c="970012697568"/>
        <s v="[Карты].[Номер Карты].&amp;[970012697617]" c="970012697617"/>
        <s v="[Карты].[Номер Карты].&amp;[970012697837]" c="970012697837"/>
        <s v="[Карты].[Номер Карты].&amp;[970012698985]" c="970012698985"/>
        <s v="[Карты].[Номер Карты].&amp;[970012699082]" c="970012699082"/>
        <s v="[Карты].[Номер Карты].&amp;[970012699149]" c="970012699149"/>
        <s v="[Карты].[Номер Карты].&amp;[970012699446]" c="970012699446"/>
        <s v="[Карты].[Номер Карты].&amp;[970012699488]" c="970012699488"/>
        <s v="[Карты].[Номер Карты].&amp;[970012699656]" c="970012699656"/>
        <s v="[Карты].[Номер Карты].&amp;[970012699881]" c="970012699881"/>
        <s v="[Карты].[Номер Карты].&amp;[970012700351]" c="970012700351"/>
        <s v="[Карты].[Номер Карты].&amp;[970012700479]" c="970012700479"/>
        <s v="[Карты].[Номер Карты].&amp;[970012700925]" c="970012700925"/>
        <s v="[Карты].[Номер Карты].&amp;[970012701097]" c="970012701097"/>
        <s v="[Карты].[Номер Карты].&amp;[970012701223]" c="970012701223"/>
        <s v="[Карты].[Номер Карты].&amp;[970012701559]" c="970012701559"/>
        <s v="[Карты].[Номер Карты].&amp;[970012701605]" c="970012701605"/>
        <s v="[Карты].[Номер Карты].&amp;[970012702321]" c="970012702321"/>
        <s v="[Карты].[Номер Карты].&amp;[970012702448]" c="970012702448"/>
        <s v="[Карты].[Номер Карты].&amp;[970012702485]" c="970012702485"/>
        <s v="[Карты].[Номер Карты].&amp;[970012702606]" c="970012702606"/>
        <s v="[Карты].[Номер Карты].&amp;[970012702702]" c="970012702702"/>
        <s v="[Карты].[Номер Карты].&amp;[970012702895]" c="970012702895"/>
        <s v="[Карты].[Номер Карты].&amp;[970012703026]" c="970012703026"/>
        <s v="[Карты].[Номер Карты].&amp;[970012703035]" c="970012703035"/>
        <s v="[Карты].[Номер Карты].&amp;[970012703505]" c="970012703505"/>
        <s v="[Карты].[Номер Карты].&amp;[970012703567]" c="970012703567"/>
        <s v="[Карты].[Номер Карты].&amp;[970012703892]" c="970012703892"/>
        <s v="[Карты].[Номер Карты].&amp;[970012704134]" c="970012704134"/>
        <s v="[Карты].[Номер Карты].&amp;[970012704274]" c="970012704274"/>
        <s v="[Карты].[Номер Карты].&amp;[970012704479]" c="970012704479"/>
        <s v="[Карты].[Номер Карты].&amp;[970012704686]" c="970012704686"/>
        <s v="[Карты].[Номер Карты].&amp;[970012705104]" c="970012705104"/>
        <s v="[Карты].[Номер Карты].&amp;[970012705127]" c="970012705127"/>
        <s v="[Карты].[Номер Карты].&amp;[970012705486]" c="970012705486"/>
        <s v="[Карты].[Номер Карты].&amp;[970012705897]" c="970012705897"/>
        <s v="[Карты].[Номер Карты].&amp;[970012706691]" c="970012706691"/>
        <s v="[Карты].[Номер Карты].&amp;[970012707671]" c="970012707671"/>
        <s v="[Карты].[Номер Карты].&amp;[970012707767]" c="970012707767"/>
        <s v="[Карты].[Номер Карты].&amp;[970012708496]" c="970012708496"/>
        <s v="[Карты].[Номер Карты].&amp;[970012708505]" c="970012708505"/>
        <s v="[Карты].[Номер Карты].&amp;[970012708733]" c="970012708733"/>
        <s v="[Карты].[Номер Карты].&amp;[970012708809]" c="970012708809"/>
        <s v="[Карты].[Номер Карты].&amp;[970012708865]" c="970012708865"/>
        <s v="[Карты].[Номер Карты].&amp;[970012709145]" c="970012709145"/>
        <s v="[Карты].[Номер Карты].&amp;[970012709381]" c="970012709381"/>
        <s v="[Карты].[Номер Карты].&amp;[970012709437]" c="970012709437"/>
        <s v="[Карты].[Номер Карты].&amp;[970012709491]" c="970012709491"/>
        <s v="[Карты].[Номер Карты].&amp;[970012709668]" c="970012709668"/>
        <s v="[Карты].[Номер Карты].&amp;[970012709842]" c="970012709842"/>
        <s v="[Карты].[Номер Карты].&amp;[970012710292]" c="970012710292"/>
        <s v="[Карты].[Номер Карты].&amp;[970012710381]" c="970012710381"/>
        <s v="[Карты].[Номер Карты].&amp;[970012710581]" c="970012710581"/>
        <s v="[Карты].[Номер Карты].&amp;[970012710632]" c="970012710632"/>
        <s v="[Карты].[Номер Карты].&amp;[970012710849]" c="970012710849"/>
        <s v="[Карты].[Номер Карты].&amp;[970012711510]" c="970012711510"/>
        <s v="[Карты].[Номер Карты].&amp;[970012711979]" c="970012711979"/>
        <s v="[Карты].[Номер Карты].&amp;[970012712088]" c="970012712088"/>
        <s v="[Карты].[Номер Карты].&amp;[970012712279]" c="970012712279"/>
        <s v="[Карты].[Номер Карты].&amp;[970012712408]" c="970012712408"/>
        <s v="[Карты].[Номер Карты].&amp;[970012712699]" c="970012712699"/>
        <s v="[Карты].[Номер Карты].&amp;[970012712815]" c="970012712815"/>
        <s v="[Карты].[Номер Карты].&amp;[970012712949]" c="970012712949"/>
        <s v="[Карты].[Номер Карты].&amp;[970012713103]" c="970012713103"/>
        <s v="[Карты].[Номер Карты].&amp;[970012713202]" c="970012713202"/>
        <s v="[Карты].[Номер Карты].&amp;[970012713402]" c="970012713402"/>
        <s v="[Карты].[Номер Карты].&amp;[970012713462]" c="970012713462"/>
        <s v="[Карты].[Номер Карты].&amp;[970012713852]" c="970012713852"/>
        <s v="[Карты].[Номер Карты].&amp;[970012714547]" c="970012714547"/>
        <s v="[Карты].[Номер Карты].&amp;[970012714616]" c="970012714616"/>
        <s v="[Карты].[Номер Карты].&amp;[970012714942]" c="970012714942"/>
        <s v="[Карты].[Номер Карты].&amp;[970012715040]" c="970012715040"/>
        <s v="[Карты].[Номер Карты].&amp;[970012715061]" c="970012715061"/>
        <s v="[Карты].[Номер Карты].&amp;[970012715449]" c="970012715449"/>
        <s v="[Карты].[Номер Карты].&amp;[970012715582]" c="970012715582"/>
        <s v="[Карты].[Номер Карты].&amp;[970012715645]" c="970012715645"/>
        <s v="[Карты].[Номер Карты].&amp;[970012715660]" c="970012715660"/>
        <s v="[Карты].[Номер Карты].&amp;[970012715991]" c="970012715991"/>
        <s v="[Карты].[Номер Карты].&amp;[970012716130]" c="970012716130"/>
        <s v="[Карты].[Номер Карты].&amp;[970012716340]" c="970012716340"/>
        <s v="[Карты].[Номер Карты].&amp;[970012716617]" c="970012716617"/>
        <s v="[Карты].[Номер Карты].&amp;[970012716657]" c="970012716657"/>
        <s v="[Карты].[Номер Карты].&amp;[970012716675]" c="970012716675"/>
        <s v="[Карты].[Номер Карты].&amp;[970012716761]" c="970012716761"/>
        <s v="[Карты].[Номер Карты].&amp;[970012716868]" c="970012716868"/>
        <s v="[Карты].[Номер Карты].&amp;[970012716934]" c="970012716934"/>
        <s v="[Карты].[Номер Карты].&amp;[970012717658]" c="970012717658"/>
        <s v="[Карты].[Номер Карты].&amp;[970012717801]" c="970012717801"/>
        <s v="[Карты].[Номер Карты].&amp;[970012718120]" c="970012718120"/>
        <s v="[Карты].[Номер Карты].&amp;[970012718202]" c="970012718202"/>
        <s v="[Карты].[Номер Карты].&amp;[970012718218]" c="970012718218"/>
        <s v="[Карты].[Номер Карты].&amp;[970012718911]" c="970012718911"/>
        <s v="[Карты].[Номер Карты].&amp;[970012718941]" c="970012718941"/>
        <s v="[Карты].[Номер Карты].&amp;[970012718979]" c="970012718979"/>
        <s v="[Карты].[Номер Карты].&amp;[970012719007]" c="970012719007"/>
        <s v="[Карты].[Номер Карты].&amp;[970012719112]" c="970012719112"/>
        <s v="[Карты].[Номер Карты].&amp;[970012719536]" c="970012719536"/>
        <s v="[Карты].[Номер Карты].&amp;[970012719670]" c="970012719670"/>
        <s v="[Карты].[Номер Карты].&amp;[970012720122]" c="970012720122"/>
        <s v="[Карты].[Номер Карты].&amp;[970012720490]" c="970012720490"/>
        <s v="[Карты].[Номер Карты].&amp;[970012720704]" c="970012720704"/>
        <s v="[Карты].[Номер Карты].&amp;[970012720811]" c="970012720811"/>
        <s v="[Карты].[Номер Карты].&amp;[970012720914]" c="970012720914"/>
        <s v="[Карты].[Номер Карты].&amp;[970012720927]" c="970012720927"/>
        <s v="[Карты].[Номер Карты].&amp;[970012720937]" c="970012720937"/>
        <s v="[Карты].[Номер Карты].&amp;[970012721235]" c="970012721235"/>
        <s v="[Карты].[Номер Карты].&amp;[970012721275]" c="970012721275"/>
        <s v="[Карты].[Номер Карты].&amp;[970012721634]" c="970012721634"/>
        <s v="[Карты].[Номер Карты].&amp;[970012722331]" c="970012722331"/>
        <s v="[Карты].[Номер Карты].&amp;[970012722663]" c="970012722663"/>
        <s v="[Карты].[Номер Карты].&amp;[970012723433]" c="970012723433"/>
        <s v="[Карты].[Номер Карты].&amp;[970012723602]" c="970012723602"/>
        <s v="[Карты].[Номер Карты].&amp;[970012723993]" c="970012723993"/>
        <s v="[Карты].[Номер Карты].&amp;[970012724197]" c="970012724197"/>
        <s v="[Карты].[Номер Карты].&amp;[970012724337]" c="970012724337"/>
        <s v="[Карты].[Номер Карты].&amp;[970012724465]" c="970012724465"/>
        <s v="[Карты].[Номер Карты].&amp;[970012725239]" c="970012725239"/>
        <s v="[Карты].[Номер Карты].&amp;[970012725299]" c="970012725299"/>
        <s v="[Карты].[Номер Карты].&amp;[970012725724]" c="970012725724"/>
        <s v="[Карты].[Номер Карты].&amp;[970012726266]" c="970012726266"/>
        <s v="[Карты].[Номер Карты].&amp;[970012726364]" c="970012726364"/>
        <s v="[Карты].[Номер Карты].&amp;[970012726391]" c="970012726391"/>
        <s v="[Карты].[Номер Карты].&amp;[970012726497]" c="970012726497"/>
        <s v="[Карты].[Номер Карты].&amp;[970012726856]" c="970012726856"/>
        <s v="[Карты].[Номер Карты].&amp;[970012726867]" c="970012726867"/>
        <s v="[Карты].[Номер Карты].&amp;[970012726930]" c="970012726930"/>
        <s v="[Карты].[Номер Карты].&amp;[970012727260]" c="970012727260"/>
        <s v="[Карты].[Номер Карты].&amp;[970012727403]" c="970012727403"/>
        <s v="[Карты].[Номер Карты].&amp;[970012727641]" c="970012727641"/>
        <s v="[Карты].[Номер Карты].&amp;[970012727991]" c="970012727991"/>
        <s v="[Карты].[Номер Карты].&amp;[970012728577]" c="970012728577"/>
        <s v="[Карты].[Номер Карты].&amp;[970012728912]" c="970012728912"/>
        <s v="[Карты].[Номер Карты].&amp;[970012728921]" c="970012728921"/>
        <s v="[Карты].[Номер Карты].&amp;[970012729063]" c="970012729063"/>
        <s v="[Карты].[Номер Карты].&amp;[970012729233]" c="970012729233"/>
        <s v="[Карты].[Номер Карты].&amp;[970012729588]" c="970012729588"/>
        <s v="[Карты].[Номер Карты].&amp;[970012729818]" c="970012729818"/>
        <s v="[Карты].[Номер Карты].&amp;[970012729924]" c="970012729924"/>
        <s v="[Карты].[Номер Карты].&amp;[970012730492]" c="970012730492"/>
        <s v="[Карты].[Номер Карты].&amp;[970012730643]" c="970012730643"/>
        <s v="[Карты].[Номер Карты].&amp;[970012730820]" c="970012730820"/>
        <s v="[Карты].[Номер Карты].&amp;[970012731371]" c="970012731371"/>
        <s v="[Карты].[Номер Карты].&amp;[970012731545]" c="970012731545"/>
        <s v="[Карты].[Номер Карты].&amp;[970012731701]" c="970012731701"/>
        <s v="[Карты].[Номер Карты].&amp;[970012732080]" c="970012732080"/>
        <s v="[Карты].[Номер Карты].&amp;[970012732359]" c="970012732359"/>
        <s v="[Карты].[Номер Карты].&amp;[970012732527]" c="970012732527"/>
        <s v="[Карты].[Номер Карты].&amp;[970012732599]" c="970012732599"/>
        <s v="[Карты].[Номер Карты].&amp;[970012732915]" c="970012732915"/>
        <s v="[Карты].[Номер Карты].&amp;[970012733300]" c="970012733300"/>
        <s v="[Карты].[Номер Карты].&amp;[970012733589]" c="970012733589"/>
        <s v="[Карты].[Номер Карты].&amp;[970012733954]" c="970012733954"/>
        <s v="[Карты].[Номер Карты].&amp;[970012734029]" c="970012734029"/>
        <s v="[Карты].[Номер Карты].&amp;[970012735131]" c="970012735131"/>
        <s v="[Карты].[Номер Карты].&amp;[970012735354]" c="970012735354"/>
        <s v="[Карты].[Номер Карты].&amp;[970012735383]" c="970012735383"/>
        <s v="[Карты].[Номер Карты].&amp;[970012735680]" c="970012735680"/>
        <s v="[Карты].[Номер Карты].&amp;[970012735954]" c="970012735954"/>
        <s v="[Карты].[Номер Карты].&amp;[970012736179]" c="970012736179"/>
        <s v="[Карты].[Номер Карты].&amp;[970012736551]" c="970012736551"/>
        <s v="[Карты].[Номер Карты].&amp;[970012736891]" c="970012736891"/>
        <s v="[Карты].[Номер Карты].&amp;[970012736975]" c="970012736975"/>
        <s v="[Карты].[Номер Карты].&amp;[970012737326]" c="970012737326"/>
        <s v="[Карты].[Номер Карты].&amp;[970012737424]" c="970012737424"/>
        <s v="[Карты].[Номер Карты].&amp;[970012737450]" c="970012737450"/>
        <s v="[Карты].[Номер Карты].&amp;[970012737535]" c="970012737535"/>
        <s v="[Карты].[Номер Карты].&amp;[970012737795]" c="970012737795"/>
        <s v="[Карты].[Номер Карты].&amp;[970012738221]" c="970012738221"/>
        <s v="[Карты].[Номер Карты].&amp;[970012738323]" c="970012738323"/>
        <s v="[Карты].[Номер Карты].&amp;[970012738392]" c="970012738392"/>
        <s v="[Карты].[Номер Карты].&amp;[970012738598]" c="970012738598"/>
        <s v="[Карты].[Номер Карты].&amp;[970012738842]" c="970012738842"/>
        <s v="[Карты].[Номер Карты].&amp;[970012740557]" c="970012740557"/>
        <s v="[Карты].[Номер Карты].&amp;[970012740582]" c="970012740582"/>
        <s v="[Карты].[Номер Карты].&amp;[970012740646]" c="970012740646"/>
        <s v="[Карты].[Номер Карты].&amp;[970012740750]" c="970012740750"/>
        <s v="[Карты].[Номер Карты].&amp;[970012741047]" c="970012741047"/>
        <s v="[Карты].[Номер Карты].&amp;[970012741135]" c="970012741135"/>
        <s v="[Карты].[Номер Карты].&amp;[970012741214]" c="970012741214"/>
        <s v="[Карты].[Номер Карты].&amp;[970012741440]" c="970012741440"/>
        <s v="[Карты].[Номер Карты].&amp;[970012741812]" c="970012741812"/>
        <s v="[Карты].[Номер Карты].&amp;[970012741876]" c="970012741876"/>
        <s v="[Карты].[Номер Карты].&amp;[970012741888]" c="970012741888"/>
        <s v="[Карты].[Номер Карты].&amp;[970012742376]" c="970012742376"/>
        <s v="[Карты].[Номер Карты].&amp;[970012743513]" c="970012743513"/>
        <s v="[Карты].[Номер Карты].&amp;[970012743826]" c="970012743826"/>
        <s v="[Карты].[Номер Карты].&amp;[970012743876]" c="970012743876"/>
        <s v="[Карты].[Номер Карты].&amp;[970012744100]" c="970012744100"/>
        <s v="[Карты].[Номер Карты].&amp;[970012744922]" c="970012744922"/>
        <s v="[Карты].[Номер Карты].&amp;[970012745054]" c="970012745054"/>
        <s v="[Карты].[Номер Карты].&amp;[970012745083]" c="970012745083"/>
        <s v="[Карты].[Номер Карты].&amp;[970012745112]" c="970012745112"/>
        <s v="[Карты].[Номер Карты].&amp;[970012745965]" c="970012745965"/>
        <s v="[Карты].[Номер Карты].&amp;[970012746160]" c="970012746160"/>
        <s v="[Карты].[Номер Карты].&amp;[970012746603]" c="970012746603"/>
        <s v="[Карты].[Номер Карты].&amp;[970012746758]" c="970012746758"/>
        <s v="[Карты].[Номер Карты].&amp;[970012746790]" c="970012746790"/>
        <s v="[Карты].[Номер Карты].&amp;[970012746999]" c="970012746999"/>
        <s v="[Карты].[Номер Карты].&amp;[970012747173]" c="970012747173"/>
        <s v="[Карты].[Номер Карты].&amp;[970012747465]" c="970012747465"/>
        <s v="[Карты].[Номер Карты].&amp;[970012747820]" c="970012747820"/>
        <s v="[Карты].[Номер Карты].&amp;[970012748701]" c="970012748701"/>
        <s v="[Карты].[Номер Карты].&amp;[970012748832]" c="970012748832"/>
        <s v="[Карты].[Номер Карты].&amp;[970012748994]" c="970012748994"/>
        <s v="[Карты].[Номер Карты].&amp;[970012749221]" c="970012749221"/>
        <s v="[Карты].[Номер Карты].&amp;[970012749406]" c="970012749406"/>
        <s v="[Карты].[Номер Карты].&amp;[970012749453]" c="970012749453"/>
        <s v="[Карты].[Номер Карты].&amp;[970012749763]" c="970012749763"/>
        <s v="[Карты].[Номер Карты].&amp;[970012749999]" c="970012749999"/>
        <s v="[Карты].[Номер Карты].&amp;[970012750084]" c="970012750084"/>
        <s v="[Карты].[Номер Карты].&amp;[970012750162]" c="970012750162"/>
        <s v="[Карты].[Номер Карты].&amp;[970012750492]" c="970012750492"/>
        <s v="[Карты].[Номер Карты].&amp;[970012750505]" c="970012750505"/>
        <s v="[Карты].[Номер Карты].&amp;[970012751260]" c="970012751260"/>
        <s v="[Карты].[Номер Карты].&amp;[970012751357]" c="970012751357"/>
        <s v="[Карты].[Номер Карты].&amp;[970012751706]" c="970012751706"/>
        <s v="[Карты].[Номер Карты].&amp;[970012752059]" c="970012752059"/>
        <s v="[Карты].[Номер Карты].&amp;[970012752253]" c="970012752253"/>
        <s v="[Карты].[Номер Карты].&amp;[970012752291]" c="970012752291"/>
        <s v="[Карты].[Номер Карты].&amp;[970012752502]" c="970012752502"/>
        <s v="[Карты].[Номер Карты].&amp;[970012752670]" c="970012752670"/>
        <s v="[Карты].[Номер Карты].&amp;[970012752684]" c="970012752684"/>
        <s v="[Карты].[Номер Карты].&amp;[970012752799]" c="970012752799"/>
        <s v="[Карты].[Номер Карты].&amp;[970012752945]" c="970012752945"/>
        <s v="[Карты].[Номер Карты].&amp;[970012753038]" c="970012753038"/>
        <s v="[Карты].[Номер Карты].&amp;[970012753512]" c="970012753512"/>
        <s v="[Карты].[Номер Карты].&amp;[970012753547]" c="970012753547"/>
        <s v="[Карты].[Номер Карты].&amp;[970012754103]" c="970012754103"/>
        <s v="[Карты].[Номер Карты].&amp;[970012754256]" c="970012754256"/>
        <s v="[Карты].[Номер Карты].&amp;[970012754392]" c="970012754392"/>
        <s v="[Карты].[Номер Карты].&amp;[970012754501]" c="970012754501"/>
        <s v="[Карты].[Номер Карты].&amp;[970012754757]" c="970012754757"/>
        <s v="[Карты].[Номер Карты].&amp;[970012755007]" c="970012755007"/>
        <s v="[Карты].[Номер Карты].&amp;[970012755204]" c="970012755204"/>
        <s v="[Карты].[Номер Карты].&amp;[970012755362]" c="970012755362"/>
        <s v="[Карты].[Номер Карты].&amp;[970012755458]" c="970012755458"/>
        <s v="[Карты].[Номер Карты].&amp;[970012755510]" c="970012755510"/>
        <s v="[Карты].[Номер Карты].&amp;[970012755512]" c="970012755512"/>
        <s v="[Карты].[Номер Карты].&amp;[970012755643]" c="970012755643"/>
        <s v="[Карты].[Номер Карты].&amp;[970012755653]" c="970012755653"/>
        <s v="[Карты].[Номер Карты].&amp;[970012755664]" c="970012755664"/>
        <s v="[Карты].[Номер Карты].&amp;[970012755828]" c="970012755828"/>
        <s v="[Карты].[Номер Карты].&amp;[970012755899]" c="970012755899"/>
        <s v="[Карты].[Номер Карты].&amp;[970012756178]" c="970012756178"/>
        <s v="[Карты].[Номер Карты].&amp;[970012756463]" c="970012756463"/>
        <s v="[Карты].[Номер Карты].&amp;[970012757567]" c="970012757567"/>
        <s v="[Карты].[Номер Карты].&amp;[970012757757]" c="970012757757"/>
        <s v="[Карты].[Номер Карты].&amp;[970012757901]" c="970012757901"/>
        <s v="[Карты].[Номер Карты].&amp;[970012757913]" c="970012757913"/>
        <s v="[Карты].[Номер Карты].&amp;[970012758175]" c="970012758175"/>
        <s v="[Карты].[Номер Карты].&amp;[970012758242]" c="970012758242"/>
        <s v="[Карты].[Номер Карты].&amp;[970012758367]" c="970012758367"/>
        <s v="[Карты].[Номер Карты].&amp;[970012758399]" c="970012758399"/>
        <s v="[Карты].[Номер Карты].&amp;[970012758768]" c="970012758768"/>
        <s v="[Карты].[Номер Карты].&amp;[970012758870]" c="970012758870"/>
        <s v="[Карты].[Номер Карты].&amp;[970012758918]" c="970012758918"/>
        <s v="[Карты].[Номер Карты].&amp;[970012759191]" c="970012759191"/>
        <s v="[Карты].[Номер Карты].&amp;[970012759218]" c="970012759218"/>
        <s v="[Карты].[Номер Карты].&amp;[970012759220]" c="970012759220"/>
        <s v="[Карты].[Номер Карты].&amp;[970012759617]" c="970012759617"/>
        <s v="[Карты].[Номер Карты].&amp;[970012759702]" c="970012759702"/>
        <s v="[Карты].[Номер Карты].&amp;[970012759728]" c="970012759728"/>
        <s v="[Карты].[Номер Карты].&amp;[970012759756]" c="970012759756"/>
        <s v="[Карты].[Номер Карты].&amp;[970012759921]" c="970012759921"/>
        <s v="[Карты].[Номер Карты].&amp;[970012760036]" c="970012760036"/>
        <s v="[Карты].[Номер Карты].&amp;[970012760062]" c="970012760062"/>
        <s v="[Карты].[Номер Карты].&amp;[970012760078]" c="970012760078"/>
        <s v="[Карты].[Номер Карты].&amp;[970012760276]" c="970012760276"/>
        <s v="[Карты].[Номер Карты].&amp;[970012760419]" c="970012760419"/>
        <s v="[Карты].[Номер Карты].&amp;[970012760697]" c="970012760697"/>
        <s v="[Карты].[Номер Карты].&amp;[970012760829]" c="970012760829"/>
        <s v="[Карты].[Номер Карты].&amp;[970012760870]" c="970012760870"/>
        <s v="[Карты].[Номер Карты].&amp;[970012760889]" c="970012760889"/>
        <s v="[Карты].[Номер Карты].&amp;[970012761485]" c="970012761485"/>
        <s v="[Карты].[Номер Карты].&amp;[970012761596]" c="970012761596"/>
        <s v="[Карты].[Номер Карты].&amp;[970012762122]" c="970012762122"/>
        <s v="[Карты].[Номер Карты].&amp;[970012762583]" c="970012762583"/>
        <s v="[Карты].[Номер Карты].&amp;[970012762771]" c="970012762771"/>
        <s v="[Карты].[Номер Карты].&amp;[970012763286]" c="970012763286"/>
        <s v="[Карты].[Номер Карты].&amp;[970012763817]" c="970012763817"/>
        <s v="[Карты].[Номер Карты].&amp;[970012764217]" c="970012764217"/>
        <s v="[Карты].[Номер Карты].&amp;[970012764284]" c="970012764284"/>
        <s v="[Карты].[Номер Карты].&amp;[970012764377]" c="970012764377"/>
        <s v="[Карты].[Номер Карты].&amp;[970012764739]" c="970012764739"/>
        <s v="[Карты].[Номер Карты].&amp;[970012764883]" c="970012764883"/>
        <s v="[Карты].[Номер Карты].&amp;[970012764996]" c="970012764996"/>
        <s v="[Карты].[Номер Карты].&amp;[970012765240]" c="970012765240"/>
        <s v="[Карты].[Номер Карты].&amp;[970012765857]" c="970012765857"/>
        <s v="[Карты].[Номер Карты].&amp;[970012766024]" c="970012766024"/>
        <s v="[Карты].[Номер Карты].&amp;[970012767359]" c="970012767359"/>
        <s v="[Карты].[Номер Карты].&amp;[970012767392]" c="970012767392"/>
        <s v="[Карты].[Номер Карты].&amp;[970012767774]" c="970012767774"/>
        <s v="[Карты].[Номер Карты].&amp;[970012767889]" c="970012767889"/>
        <s v="[Карты].[Номер Карты].&amp;[970012767899]" c="970012767899"/>
        <s v="[Карты].[Номер Карты].&amp;[970012768633]" c="970012768633"/>
        <s v="[Карты].[Номер Карты].&amp;[970012769286]" c="970012769286"/>
        <s v="[Карты].[Номер Карты].&amp;[970012769329]" c="970012769329"/>
        <s v="[Карты].[Номер Карты].&amp;[970012770263]" c="970012770263"/>
        <s v="[Карты].[Номер Карты].&amp;[970012770317]" c="970012770317"/>
        <s v="[Карты].[Номер Карты].&amp;[970012770607]" c="970012770607"/>
        <s v="[Карты].[Номер Карты].&amp;[970012770841]" c="970012770841"/>
        <s v="[Карты].[Номер Карты].&amp;[970012770964]" c="970012770964"/>
        <s v="[Карты].[Номер Карты].&amp;[970012771713]" c="970012771713"/>
        <s v="[Карты].[Номер Карты].&amp;[970012771753]" c="970012771753"/>
        <s v="[Карты].[Номер Карты].&amp;[970012771969]" c="970012771969"/>
        <s v="[Карты].[Номер Карты].&amp;[970012773634]" c="970012773634"/>
        <s v="[Карты].[Номер Карты].&amp;[970012774199]" c="970012774199"/>
        <s v="[Карты].[Номер Карты].&amp;[970012774640]" c="970012774640"/>
        <s v="[Карты].[Номер Карты].&amp;[970012775183]" c="970012775183"/>
        <s v="[Карты].[Номер Карты].&amp;[970012775306]" c="970012775306"/>
        <s v="[Карты].[Номер Карты].&amp;[970012775491]" c="970012775491"/>
        <s v="[Карты].[Номер Карты].&amp;[970012775764]" c="970012775764"/>
        <s v="[Карты].[Номер Карты].&amp;[970012776855]" c="970012776855"/>
        <s v="[Карты].[Номер Карты].&amp;[970012776933]" c="970012776933"/>
        <s v="[Карты].[Номер Карты].&amp;[970012776969]" c="970012776969"/>
        <s v="[Карты].[Номер Карты].&amp;[970012777070]" c="970012777070"/>
        <s v="[Карты].[Номер Карты].&amp;[970012777661]" c="970012777661"/>
        <s v="[Карты].[Номер Карты].&amp;[970012777694]" c="970012777694"/>
        <s v="[Карты].[Номер Карты].&amp;[970012778077]" c="970012778077"/>
        <s v="[Карты].[Номер Карты].&amp;[970012778427]" c="970012778427"/>
        <s v="[Карты].[Номер Карты].&amp;[970012778431]" c="970012778431"/>
        <s v="[Карты].[Номер Карты].&amp;[970012778573]" c="970012778573"/>
        <s v="[Карты].[Номер Карты].&amp;[970012778756]" c="970012778756"/>
        <s v="[Карты].[Номер Карты].&amp;[970012779262]" c="970012779262"/>
        <s v="[Карты].[Номер Карты].&amp;[970012779661]" c="970012779661"/>
        <s v="[Карты].[Номер Карты].&amp;[970012779939]" c="970012779939"/>
        <s v="[Карты].[Номер Карты].&amp;[970012779948]" c="970012779948"/>
        <s v="[Карты].[Номер Карты].&amp;[970012780111]" c="970012780111"/>
        <s v="[Карты].[Номер Карты].&amp;[970012780165]" c="970012780165"/>
        <s v="[Карты].[Номер Карты].&amp;[970012780381]" c="970012780381"/>
        <s v="[Карты].[Номер Карты].&amp;[970012780402]" c="970012780402"/>
        <s v="[Карты].[Номер Карты].&amp;[970012780469]" c="970012780469"/>
        <s v="[Карты].[Номер Карты].&amp;[970012780637]" c="970012780637"/>
        <s v="[Карты].[Номер Карты].&amp;[970012780887]" c="970012780887"/>
        <s v="[Карты].[Номер Карты].&amp;[970012780967]" c="970012780967"/>
        <s v="[Карты].[Номер Карты].&amp;[970012781155]" c="970012781155"/>
        <s v="[Карты].[Номер Карты].&amp;[970012781260]" c="970012781260"/>
        <s v="[Карты].[Номер Карты].&amp;[970012781477]" c="970012781477"/>
        <s v="[Карты].[Номер Карты].&amp;[970012781515]" c="970012781515"/>
        <s v="[Карты].[Номер Карты].&amp;[970012781736]" c="970012781736"/>
        <s v="[Карты].[Номер Карты].&amp;[970012781781]" c="970012781781"/>
        <s v="[Карты].[Номер Карты].&amp;[970012782067]" c="970012782067"/>
        <s v="[Карты].[Номер Карты].&amp;[970012782204]" c="970012782204"/>
        <s v="[Карты].[Номер Карты].&amp;[970012782222]" c="970012782222"/>
        <s v="[Карты].[Номер Карты].&amp;[970012782935]" c="970012782935"/>
        <s v="[Карты].[Номер Карты].&amp;[970012783108]" c="970012783108"/>
        <s v="[Карты].[Номер Карты].&amp;[970012783472]" c="970012783472"/>
        <s v="[Карты].[Номер Карты].&amp;[970012783612]" c="970012783612"/>
        <s v="[Карты].[Номер Карты].&amp;[970012783871]" c="970012783871"/>
        <s v="[Карты].[Номер Карты].&amp;[970012784008]" c="970012784008"/>
        <s v="[Карты].[Номер Карты].&amp;[970012784223]" c="970012784223"/>
        <s v="[Карты].[Номер Карты].&amp;[970012785470]" c="970012785470"/>
        <s v="[Карты].[Номер Карты].&amp;[970012785845]" c="970012785845"/>
        <s v="[Карты].[Номер Карты].&amp;[970012786645]" c="970012786645"/>
        <s v="[Карты].[Номер Карты].&amp;[970012786819]" c="970012786819"/>
        <s v="[Карты].[Номер Карты].&amp;[970012787479]" c="970012787479"/>
        <s v="[Карты].[Номер Карты].&amp;[970012787623]" c="970012787623"/>
        <s v="[Карты].[Номер Карты].&amp;[970012788153]" c="970012788153"/>
        <s v="[Карты].[Номер Карты].&amp;[970012788476]" c="970012788476"/>
        <s v="[Карты].[Номер Карты].&amp;[970012788852]" c="970012788852"/>
        <s v="[Карты].[Номер Карты].&amp;[970012789086]" c="970012789086"/>
        <s v="[Карты].[Номер Карты].&amp;[970012789416]" c="970012789416"/>
        <s v="[Карты].[Номер Карты].&amp;[970012789467]" c="970012789467"/>
        <s v="[Карты].[Номер Карты].&amp;[970012789738]" c="970012789738"/>
        <s v="[Карты].[Номер Карты].&amp;[970012790179]" c="970012790179"/>
        <s v="[Карты].[Номер Карты].&amp;[970012790212]" c="970012790212"/>
        <s v="[Карты].[Номер Карты].&amp;[970012790218]" c="970012790218"/>
        <s v="[Карты].[Номер Карты].&amp;[970012790266]" c="970012790266"/>
        <s v="[Карты].[Номер Карты].&amp;[970012790351]" c="970012790351"/>
        <s v="[Карты].[Номер Карты].&amp;[970012790751]" c="970012790751"/>
        <s v="[Карты].[Номер Карты].&amp;[970012790937]" c="970012790937"/>
        <s v="[Карты].[Номер Карты].&amp;[970012791034]" c="970012791034"/>
        <s v="[Карты].[Номер Карты].&amp;[970012791069]" c="970012791069"/>
        <s v="[Карты].[Номер Карты].&amp;[970012791404]" c="970012791404"/>
        <s v="[Карты].[Номер Карты].&amp;[970012791740]" c="970012791740"/>
        <s v="[Карты].[Номер Карты].&amp;[970012791823]" c="970012791823"/>
        <s v="[Карты].[Номер Карты].&amp;[970012792213]" c="970012792213"/>
        <s v="[Карты].[Номер Карты].&amp;[970012792354]" c="970012792354"/>
        <s v="[Карты].[Номер Карты].&amp;[970012792359]" c="970012792359"/>
        <s v="[Карты].[Номер Карты].&amp;[970012792431]" c="970012792431"/>
        <s v="[Карты].[Номер Карты].&amp;[970012792882]" c="970012792882"/>
        <s v="[Карты].[Номер Карты].&amp;[970012793162]" c="970012793162"/>
        <s v="[Карты].[Номер Карты].&amp;[970012793243]" c="970012793243"/>
        <s v="[Карты].[Номер Карты].&amp;[970012793541]" c="970012793541"/>
        <s v="[Карты].[Номер Карты].&amp;[970012793625]" c="970012793625"/>
        <s v="[Карты].[Номер Карты].&amp;[970012793760]" c="970012793760"/>
        <s v="[Карты].[Номер Карты].&amp;[970012793771]" c="970012793771"/>
        <s v="[Карты].[Номер Карты].&amp;[970012793957]" c="970012793957"/>
        <s v="[Карты].[Номер Карты].&amp;[970012794337]" c="970012794337"/>
        <s v="[Карты].[Номер Карты].&amp;[970012794494]" c="970012794494"/>
        <s v="[Карты].[Номер Карты].&amp;[970012794929]" c="970012794929"/>
        <s v="[Карты].[Номер Карты].&amp;[970012794970]" c="970012794970"/>
        <s v="[Карты].[Номер Карты].&amp;[970012795313]" c="970012795313"/>
        <s v="[Карты].[Номер Карты].&amp;[970012795581]" c="970012795581"/>
        <s v="[Карты].[Номер Карты].&amp;[970012795905]" c="970012795905"/>
        <s v="[Карты].[Номер Карты].&amp;[970012796134]" c="970012796134"/>
        <s v="[Карты].[Номер Карты].&amp;[970012796581]" c="970012796581"/>
        <s v="[Карты].[Номер Карты].&amp;[970012797044]" c="970012797044"/>
        <s v="[Карты].[Номер Карты].&amp;[970012797457]" c="970012797457"/>
        <s v="[Карты].[Номер Карты].&amp;[970012798000]" c="970012798000"/>
        <s v="[Карты].[Номер Карты].&amp;[970012798202]" c="970012798202"/>
        <s v="[Карты].[Номер Карты].&amp;[970012798207]" c="970012798207"/>
        <s v="[Карты].[Номер Карты].&amp;[970012798678]" c="970012798678"/>
        <s v="[Карты].[Номер Карты].&amp;[970012798757]" c="970012798757"/>
        <s v="[Карты].[Номер Карты].&amp;[970012799036]" c="970012799036"/>
        <s v="[Карты].[Номер Карты].&amp;[970012799783]" c="970012799783"/>
        <s v="[Карты].[Номер Карты].&amp;[970012799871]" c="970012799871"/>
        <s v="[Карты].[Номер Карты].&amp;[970012799881]" c="970012799881"/>
        <s v="[Карты].[Номер Карты].&amp;[970012799997]" c="970012799997"/>
        <s v="[Карты].[Номер Карты].&amp;[970012800185]" c="970012800185"/>
        <s v="[Карты].[Номер Карты].&amp;[970012800570]" c="970012800570"/>
        <s v="[Карты].[Номер Карты].&amp;[970012801099]" c="970012801099"/>
        <s v="[Карты].[Номер Карты].&amp;[970012801383]" c="970012801383"/>
        <s v="[Карты].[Номер Карты].&amp;[970012801397]" c="970012801397"/>
        <s v="[Карты].[Номер Карты].&amp;[970012801535]" c="970012801535"/>
        <s v="[Карты].[Номер Карты].&amp;[970012801693]" c="970012801693"/>
        <s v="[Карты].[Номер Карты].&amp;[970012801926]" c="970012801926"/>
        <s v="[Карты].[Номер Карты].&amp;[970012801982]" c="970012801982"/>
        <s v="[Карты].[Номер Карты].&amp;[970012802074]" c="970012802074"/>
        <s v="[Карты].[Номер Карты].&amp;[970012802469]" c="970012802469"/>
        <s v="[Карты].[Номер Карты].&amp;[970012802541]" c="970012802541"/>
        <s v="[Карты].[Номер Карты].&amp;[970012802765]" c="970012802765"/>
        <s v="[Карты].[Номер Карты].&amp;[970012802910]" c="970012802910"/>
        <s v="[Карты].[Номер Карты].&amp;[970012802974]" c="970012802974"/>
        <s v="[Карты].[Номер Карты].&amp;[970012803245]" c="970012803245"/>
        <s v="[Карты].[Номер Карты].&amp;[970012803560]" c="970012803560"/>
        <s v="[Карты].[Номер Карты].&amp;[970012803596]" c="970012803596"/>
        <s v="[Карты].[Номер Карты].&amp;[970012804305]" c="970012804305"/>
        <s v="[Карты].[Номер Карты].&amp;[970012804338]" c="970012804338"/>
        <s v="[Карты].[Номер Карты].&amp;[970012805653]" c="970012805653"/>
        <s v="[Карты].[Номер Карты].&amp;[970012806923]" c="970012806923"/>
        <s v="[Карты].[Номер Карты].&amp;[970012807068]" c="970012807068"/>
        <s v="[Карты].[Номер Карты].&amp;[970012807088]" c="970012807088"/>
        <s v="[Карты].[Номер Карты].&amp;[970012807174]" c="970012807174"/>
        <s v="[Карты].[Номер Карты].&amp;[970012807851]" c="970012807851"/>
        <s v="[Карты].[Номер Карты].&amp;[970012808577]" c="970012808577"/>
        <s v="[Карты].[Номер Карты].&amp;[970012808658]" c="970012808658"/>
        <s v="[Карты].[Номер Карты].&amp;[970012808928]" c="970012808928"/>
        <s v="[Карты].[Номер Карты].&amp;[970012808953]" c="970012808953"/>
        <s v="[Карты].[Номер Карты].&amp;[970012808980]" c="970012808980"/>
        <s v="[Карты].[Номер Карты].&amp;[970012809138]" c="970012809138"/>
        <s v="[Карты].[Номер Карты].&amp;[970012809621]" c="970012809621"/>
        <s v="[Карты].[Номер Карты].&amp;[970012810187]" c="970012810187"/>
        <s v="[Карты].[Номер Карты].&amp;[970012810297]" c="970012810297"/>
        <s v="[Карты].[Номер Карты].&amp;[970012810621]" c="970012810621"/>
        <s v="[Карты].[Номер Карты].&amp;[970012810954]" c="970012810954"/>
        <s v="[Карты].[Номер Карты].&amp;[970012811080]" c="970012811080"/>
        <s v="[Карты].[Номер Карты].&amp;[970012811104]" c="970012811104"/>
        <s v="[Карты].[Номер Карты].&amp;[970012811505]" c="970012811505"/>
        <s v="[Карты].[Номер Карты].&amp;[970012811743]" c="970012811743"/>
        <s v="[Карты].[Номер Карты].&amp;[970012811846]" c="970012811846"/>
        <s v="[Карты].[Номер Карты].&amp;[970012811886]" c="970012811886"/>
        <s v="[Карты].[Номер Карты].&amp;[970012811968]" c="970012811968"/>
        <s v="[Карты].[Номер Карты].&amp;[970012812191]" c="970012812191"/>
        <s v="[Карты].[Номер Карты].&amp;[970012812410]" c="970012812410"/>
        <s v="[Карты].[Номер Карты].&amp;[970012812531]" c="970012812531"/>
        <s v="[Карты].[Номер Карты].&amp;[970012812703]" c="970012812703"/>
        <s v="[Карты].[Номер Карты].&amp;[970012812750]" c="970012812750"/>
        <s v="[Карты].[Номер Карты].&amp;[970012812887]" c="970012812887"/>
        <s v="[Карты].[Номер Карты].&amp;[970012813415]" c="970012813415"/>
        <s v="[Карты].[Номер Карты].&amp;[970012813467]" c="970012813467"/>
        <s v="[Карты].[Номер Карты].&amp;[970012813509]" c="970012813509"/>
        <s v="[Карты].[Номер Карты].&amp;[970012813679]" c="970012813679"/>
        <s v="[Карты].[Номер Карты].&amp;[970012813842]" c="970012813842"/>
        <s v="[Карты].[Номер Карты].&amp;[970012814025]" c="970012814025"/>
        <s v="[Карты].[Номер Карты].&amp;[970012814347]" c="970012814347"/>
        <s v="[Карты].[Номер Карты].&amp;[970012814679]" c="970012814679"/>
        <s v="[Карты].[Номер Карты].&amp;[970012814907]" c="970012814907"/>
        <s v="[Карты].[Номер Карты].&amp;[970012815020]" c="970012815020"/>
        <s v="[Карты].[Номер Карты].&amp;[970012815025]" c="970012815025"/>
        <s v="[Карты].[Номер Карты].&amp;[970012815091]" c="970012815091"/>
        <s v="[Карты].[Номер Карты].&amp;[970012815163]" c="970012815163"/>
        <s v="[Карты].[Номер Карты].&amp;[970012815541]" c="970012815541"/>
        <s v="[Карты].[Номер Карты].&amp;[970012815748]" c="970012815748"/>
        <s v="[Карты].[Номер Карты].&amp;[970012816171]" c="970012816171"/>
        <s v="[Карты].[Номер Карты].&amp;[970012816304]" c="970012816304"/>
        <s v="[Карты].[Номер Карты].&amp;[970012816687]" c="970012816687"/>
        <s v="[Карты].[Номер Карты].&amp;[970012816897]" c="970012816897"/>
        <s v="[Карты].[Номер Карты].&amp;[970012817000]" c="970012817000"/>
        <s v="[Карты].[Номер Карты].&amp;[970012817098]" c="970012817098"/>
        <s v="[Карты].[Номер Карты].&amp;[970012817227]" c="970012817227"/>
        <s v="[Карты].[Номер Карты].&amp;[970012817282]" c="970012817282"/>
        <s v="[Карты].[Номер Карты].&amp;[970012817317]" c="970012817317"/>
        <s v="[Карты].[Номер Карты].&amp;[970012817609]" c="970012817609"/>
        <s v="[Карты].[Номер Карты].&amp;[970012817671]" c="970012817671"/>
        <s v="[Карты].[Номер Карты].&amp;[970012817896]" c="970012817896"/>
        <s v="[Карты].[Номер Карты].&amp;[970012818141]" c="970012818141"/>
        <s v="[Карты].[Номер Карты].&amp;[970012818768]" c="970012818768"/>
        <s v="[Карты].[Номер Карты].&amp;[970012819168]" c="970012819168"/>
        <s v="[Карты].[Номер Карты].&amp;[970012819222]" c="970012819222"/>
        <s v="[Карты].[Номер Карты].&amp;[970012819301]" c="970012819301"/>
        <s v="[Карты].[Номер Карты].&amp;[970012820076]" c="970012820076"/>
        <s v="[Карты].[Номер Карты].&amp;[970012820217]" c="970012820217"/>
        <s v="[Карты].[Номер Карты].&amp;[970012820250]" c="970012820250"/>
        <s v="[Карты].[Номер Карты].&amp;[970012820433]" c="970012820433"/>
        <s v="[Карты].[Номер Карты].&amp;[970012820541]" c="970012820541"/>
        <s v="[Карты].[Номер Карты].&amp;[970012820973]" c="970012820973"/>
        <s v="[Карты].[Номер Карты].&amp;[970012821022]" c="970012821022"/>
        <s v="[Карты].[Номер Карты].&amp;[970012821119]" c="970012821119"/>
        <s v="[Карты].[Номер Карты].&amp;[970012821305]" c="970012821305"/>
        <s v="[Карты].[Номер Карты].&amp;[970012821503]" c="970012821503"/>
        <s v="[Карты].[Номер Карты].&amp;[970012821696]" c="970012821696"/>
        <s v="[Карты].[Номер Карты].&amp;[970012821848]" c="970012821848"/>
        <s v="[Карты].[Номер Карты].&amp;[970012821883]" c="970012821883"/>
        <s v="[Карты].[Номер Карты].&amp;[970012822061]" c="970012822061"/>
        <s v="[Карты].[Номер Карты].&amp;[970012822566]" c="970012822566"/>
        <s v="[Карты].[Номер Карты].&amp;[970012823270]" c="970012823270"/>
        <s v="[Карты].[Номер Карты].&amp;[970012823282]" c="970012823282"/>
        <s v="[Карты].[Номер Карты].&amp;[970012823715]" c="970012823715"/>
        <s v="[Карты].[Номер Карты].&amp;[970012823719]" c="970012823719"/>
        <s v="[Карты].[Номер Карты].&amp;[970012823937]" c="970012823937"/>
        <s v="[Карты].[Номер Карты].&amp;[970012824446]" c="970012824446"/>
        <s v="[Карты].[Номер Карты].&amp;[970012825088]" c="970012825088"/>
        <s v="[Карты].[Номер Карты].&amp;[970012825466]" c="970012825466"/>
        <s v="[Карты].[Номер Карты].&amp;[970012825707]" c="970012825707"/>
        <s v="[Карты].[Номер Карты].&amp;[970012826705]" c="970012826705"/>
        <s v="[Карты].[Номер Карты].&amp;[970012827076]" c="970012827076"/>
        <s v="[Карты].[Номер Карты].&amp;[970012827090]" c="970012827090"/>
        <s v="[Карты].[Номер Карты].&amp;[970012827114]" c="970012827114"/>
        <s v="[Карты].[Номер Карты].&amp;[970012827117]" c="970012827117"/>
        <s v="[Карты].[Номер Карты].&amp;[970012827698]" c="970012827698"/>
        <s v="[Карты].[Номер Карты].&amp;[970012827957]" c="970012827957"/>
        <s v="[Карты].[Номер Карты].&amp;[970012828015]" c="970012828015"/>
        <s v="[Карты].[Номер Карты].&amp;[970012828180]" c="970012828180"/>
        <s v="[Карты].[Номер Карты].&amp;[970012828241]" c="970012828241"/>
        <s v="[Карты].[Номер Карты].&amp;[970012828596]" c="970012828596"/>
        <s v="[Карты].[Номер Карты].&amp;[970012828616]" c="970012828616"/>
        <s v="[Карты].[Номер Карты].&amp;[970012828727]" c="970012828727"/>
        <s v="[Карты].[Номер Карты].&amp;[970012829180]" c="970012829180"/>
        <s v="[Карты].[Номер Карты].&amp;[970012829691]" c="970012829691"/>
        <s v="[Карты].[Номер Карты].&amp;[970012829817]" c="970012829817"/>
        <s v="[Карты].[Номер Карты].&amp;[970012830071]" c="970012830071"/>
        <s v="[Карты].[Номер Карты].&amp;[970012830245]" c="970012830245"/>
        <s v="[Карты].[Номер Карты].&amp;[970012830454]" c="970012830454"/>
        <s v="[Карты].[Номер Карты].&amp;[970012831080]" c="970012831080"/>
        <s v="[Карты].[Номер Карты].&amp;[970012831250]" c="970012831250"/>
        <s v="[Карты].[Номер Карты].&amp;[970012831650]" c="970012831650"/>
        <s v="[Карты].[Номер Карты].&amp;[970012832350]" c="970012832350"/>
        <s v="[Карты].[Номер Карты].&amp;[970012832551]" c="970012832551"/>
        <s v="[Карты].[Номер Карты].&amp;[970012832592]" c="970012832592"/>
        <s v="[Карты].[Номер Карты].&amp;[970012833463]" c="970012833463"/>
        <s v="[Карты].[Номер Карты].&amp;[970012833772]" c="970012833772"/>
        <s v="[Карты].[Номер Карты].&amp;[970012833876]" c="970012833876"/>
        <s v="[Карты].[Номер Карты].&amp;[970012833941]" c="970012833941"/>
        <s v="[Карты].[Номер Карты].&amp;[970012834141]" c="970012834141"/>
        <s v="[Карты].[Номер Карты].&amp;[970012834666]" c="970012834666"/>
        <s v="[Карты].[Номер Карты].&amp;[970012834784]" c="970012834784"/>
        <s v="[Карты].[Номер Карты].&amp;[970012835000]" c="970012835000"/>
        <s v="[Карты].[Номер Карты].&amp;[970012835302]" c="970012835302"/>
        <s v="[Карты].[Номер Карты].&amp;[970012835971]" c="970012835971"/>
        <s v="[Карты].[Номер Карты].&amp;[970012836006]" c="970012836006"/>
        <s v="[Карты].[Номер Карты].&amp;[970012836749]" c="970012836749"/>
        <s v="[Карты].[Номер Карты].&amp;[970012837268]" c="970012837268"/>
        <s v="[Карты].[Номер Карты].&amp;[970012837538]" c="970012837538"/>
        <s v="[Карты].[Номер Карты].&amp;[970012837794]" c="970012837794"/>
        <s v="[Карты].[Номер Карты].&amp;[970012837941]" c="970012837941"/>
        <s v="[Карты].[Номер Карты].&amp;[970012838362]" c="970012838362"/>
        <s v="[Карты].[Номер Карты].&amp;[970012838454]" c="970012838454"/>
        <s v="[Карты].[Номер Карты].&amp;[970012838698]" c="970012838698"/>
        <s v="[Карты].[Номер Карты].&amp;[970012839230]" c="970012839230"/>
        <s v="[Карты].[Номер Карты].&amp;[970012839312]" c="970012839312"/>
        <s v="[Карты].[Номер Карты].&amp;[970012840063]" c="970012840063"/>
        <s v="[Карты].[Номер Карты].&amp;[970012840253]" c="970012840253"/>
        <s v="[Карты].[Номер Карты].&amp;[970012840396]" c="970012840396"/>
        <s v="[Карты].[Номер Карты].&amp;[970012840752]" c="970012840752"/>
        <s v="[Карты].[Номер Карты].&amp;[970012841021]" c="970012841021"/>
        <s v="[Карты].[Номер Карты].&amp;[970012841217]" c="970012841217"/>
        <s v="[Карты].[Номер Карты].&amp;[970012842071]" c="970012842071"/>
        <s v="[Карты].[Номер Карты].&amp;[970012842076]" c="970012842076"/>
        <s v="[Карты].[Номер Карты].&amp;[970012842581]" c="970012842581"/>
        <s v="[Карты].[Номер Карты].&amp;[970012843261]" c="970012843261"/>
        <s v="[Карты].[Номер Карты].&amp;[970012843394]" c="970012843394"/>
        <s v="[Карты].[Номер Карты].&amp;[970012843463]" c="970012843463"/>
        <s v="[Карты].[Номер Карты].&amp;[970012843684]" c="970012843684"/>
        <s v="[Карты].[Номер Карты].&amp;[970012844067]" c="970012844067"/>
        <s v="[Карты].[Номер Карты].&amp;[970012844204]" c="970012844204"/>
        <s v="[Карты].[Номер Карты].&amp;[970012844241]" c="970012844241"/>
        <s v="[Карты].[Номер Карты].&amp;[970012844463]" c="970012844463"/>
        <s v="[Карты].[Номер Карты].&amp;[970012844735]" c="970012844735"/>
        <s v="[Карты].[Номер Карты].&amp;[970012845074]" c="970012845074"/>
        <s v="[Карты].[Номер Карты].&amp;[970012845080]" c="970012845080"/>
        <s v="[Карты].[Номер Карты].&amp;[970012845229]" c="970012845229"/>
        <s v="[Карты].[Номер Карты].&amp;[970012845395]" c="970012845395"/>
        <s v="[Карты].[Номер Карты].&amp;[970012845566]" c="970012845566"/>
        <s v="[Карты].[Номер Карты].&amp;[970012845965]" c="970012845965"/>
        <s v="[Карты].[Номер Карты].&amp;[970012846521]" c="970012846521"/>
        <s v="[Карты].[Номер Карты].&amp;[970012846921]" c="970012846921"/>
        <s v="[Карты].[Номер Карты].&amp;[970012846931]" c="970012846931"/>
        <s v="[Карты].[Номер Карты].&amp;[970012846958]" c="970012846958"/>
        <s v="[Карты].[Номер Карты].&amp;[970012847107]" c="970012847107"/>
        <s v="[Карты].[Номер Карты].&amp;[970012847523]" c="970012847523"/>
        <s v="[Карты].[Номер Карты].&amp;[970012848080]" c="970012848080"/>
        <s v="[Карты].[Номер Карты].&amp;[970012848977]" c="970012848977"/>
        <s v="[Карты].[Номер Карты].&amp;[970012849008]" c="970012849008"/>
        <s v="[Карты].[Номер Карты].&amp;[970012849451]" c="970012849451"/>
        <s v="[Карты].[Номер Карты].&amp;[970012849486]" c="970012849486"/>
        <s v="[Карты].[Номер Карты].&amp;[970012849834]" c="970012849834"/>
        <s v="[Карты].[Номер Карты].&amp;[970012849924]" c="970012849924"/>
        <s v="[Карты].[Номер Карты].&amp;[970012849989]" c="970012849989"/>
        <s v="[Карты].[Номер Карты].&amp;[970012850122]" c="970012850122"/>
        <s v="[Карты].[Номер Карты].&amp;[970012850573]" c="970012850573"/>
        <s v="[Карты].[Номер Карты].&amp;[970012850912]" c="970012850912"/>
        <s v="[Карты].[Номер Карты].&amp;[970012851292]" c="970012851292"/>
        <s v="[Карты].[Номер Карты].&amp;[970012851375]" c="970012851375"/>
        <s v="[Карты].[Номер Карты].&amp;[970012851469]" c="970012851469"/>
        <s v="[Карты].[Номер Карты].&amp;[970012851571]" c="970012851571"/>
        <s v="[Карты].[Номер Карты].&amp;[970012851574]" c="970012851574"/>
        <s v="[Карты].[Номер Карты].&amp;[970012852276]" c="970012852276"/>
        <s v="[Карты].[Номер Карты].&amp;[970012852295]" c="970012852295"/>
        <s v="[Карты].[Номер Карты].&amp;[970012852813]" c="970012852813"/>
        <s v="[Карты].[Номер Карты].&amp;[970012852972]" c="970012852972"/>
        <s v="[Карты].[Номер Карты].&amp;[970012853005]" c="970012853005"/>
        <s v="[Карты].[Номер Карты].&amp;[970012853030]" c="970012853030"/>
        <s v="[Карты].[Номер Карты].&amp;[970012853086]" c="970012853086"/>
        <s v="[Карты].[Номер Карты].&amp;[970012853142]" c="970012853142"/>
        <s v="[Карты].[Номер Карты].&amp;[970012853257]" c="970012853257"/>
        <s v="[Карты].[Номер Карты].&amp;[970012853418]" c="970012853418"/>
        <s v="[Карты].[Номер Карты].&amp;[970012853508]" c="970012853508"/>
        <s v="[Карты].[Номер Карты].&amp;[970012854999]" c="970012854999"/>
        <s v="[Карты].[Номер Карты].&amp;[970012855145]" c="970012855145"/>
        <s v="[Карты].[Номер Карты].&amp;[970012855306]" c="970012855306"/>
        <s v="[Карты].[Номер Карты].&amp;[970012855451]" c="970012855451"/>
        <s v="[Карты].[Номер Карты].&amp;[970012855708]" c="970012855708"/>
        <s v="[Карты].[Номер Карты].&amp;[970012855768]" c="970012855768"/>
        <s v="[Карты].[Номер Карты].&amp;[970012855778]" c="970012855778"/>
        <s v="[Карты].[Номер Карты].&amp;[970012856395]" c="970012856395"/>
        <s v="[Карты].[Номер Карты].&amp;[970012856545]" c="970012856545"/>
        <s v="[Карты].[Номер Карты].&amp;[970012856758]" c="970012856758"/>
        <s v="[Карты].[Номер Карты].&amp;[970012857274]" c="970012857274"/>
        <s v="[Карты].[Номер Карты].&amp;[970012857665]" c="970012857665"/>
        <s v="[Карты].[Номер Карты].&amp;[970012858103]" c="970012858103"/>
        <s v="[Карты].[Номер Карты].&amp;[970012858229]" c="970012858229"/>
        <s v="[Карты].[Номер Карты].&amp;[970012858345]" c="970012858345"/>
        <s v="[Карты].[Номер Карты].&amp;[970012858539]" c="970012858539"/>
        <s v="[Карты].[Номер Карты].&amp;[970012858585]" c="970012858585"/>
        <s v="[Карты].[Номер Карты].&amp;[970012858750]" c="970012858750"/>
        <s v="[Карты].[Номер Карты].&amp;[970012858792]" c="970012858792"/>
        <s v="[Карты].[Номер Карты].&amp;[970012859259]" c="970012859259"/>
        <s v="[Карты].[Номер Карты].&amp;[970012859888]" c="970012859888"/>
        <s v="[Карты].[Номер Карты].&amp;[970012860266]" c="970012860266"/>
        <s v="[Карты].[Номер Карты].&amp;[970012860310]" c="970012860310"/>
        <s v="[Карты].[Номер Карты].&amp;[970012860372]" c="970012860372"/>
        <s v="[Карты].[Номер Карты].&amp;[970012860520]" c="970012860520"/>
        <s v="[Карты].[Номер Карты].&amp;[970012860542]" c="970012860542"/>
        <s v="[Карты].[Номер Карты].&amp;[970012860697]" c="970012860697"/>
        <s v="[Карты].[Номер Карты].&amp;[970012860824]" c="970012860824"/>
        <s v="[Карты].[Номер Карты].&amp;[970012861000]" c="970012861000"/>
        <s v="[Карты].[Номер Карты].&amp;[970012861163]" c="970012861163"/>
        <s v="[Карты].[Номер Карты].&amp;[970012861513]" c="970012861513"/>
        <s v="[Карты].[Номер Карты].&amp;[970012861815]" c="970012861815"/>
        <s v="[Карты].[Номер Карты].&amp;[970012862028]" c="970012862028"/>
        <s v="[Карты].[Номер Карты].&amp;[970012862081]" c="970012862081"/>
        <s v="[Карты].[Номер Карты].&amp;[970012862597]" c="970012862597"/>
        <s v="[Карты].[Номер Карты].&amp;[970012862787]" c="970012862787"/>
        <s v="[Карты].[Номер Карты].&amp;[970012863217]" c="970012863217"/>
        <s v="[Карты].[Номер Карты].&amp;[970012863323]" c="970012863323"/>
        <s v="[Карты].[Номер Карты].&amp;[970012863693]" c="970012863693"/>
        <s v="[Карты].[Номер Карты].&amp;[970012863783]" c="970012863783"/>
        <s v="[Карты].[Номер Карты].&amp;[970012864012]" c="970012864012"/>
        <s v="[Карты].[Номер Карты].&amp;[970012864107]" c="970012864107"/>
        <s v="[Карты].[Номер Карты].&amp;[970012864172]" c="970012864172"/>
        <s v="[Карты].[Номер Карты].&amp;[970012864307]" c="970012864307"/>
        <s v="[Карты].[Номер Карты].&amp;[970012864623]" c="970012864623"/>
        <s v="[Карты].[Номер Карты].&amp;[970012864965]" c="970012864965"/>
        <s v="[Карты].[Номер Карты].&amp;[970012865168]" c="970012865168"/>
        <s v="[Карты].[Номер Карты].&amp;[970012865226]" c="970012865226"/>
        <s v="[Карты].[Номер Карты].&amp;[970012865305]" c="970012865305"/>
        <s v="[Карты].[Номер Карты].&amp;[970012865379]" c="970012865379"/>
        <s v="[Карты].[Номер Карты].&amp;[970012865477]" c="970012865477"/>
        <s v="[Карты].[Номер Карты].&amp;[970012865644]" c="970012865644"/>
        <s v="[Карты].[Номер Карты].&amp;[970012865753]" c="970012865753"/>
        <s v="[Карты].[Номер Карты].&amp;[970012866081]" c="970012866081"/>
        <s v="[Карты].[Номер Карты].&amp;[970012866168]" c="970012866168"/>
        <s v="[Карты].[Номер Карты].&amp;[970012866300]" c="970012866300"/>
        <s v="[Карты].[Номер Карты].&amp;[970012866634]" c="970012866634"/>
        <s v="[Карты].[Номер Карты].&amp;[970012866882]" c="970012866882"/>
        <s v="[Карты].[Номер Карты].&amp;[970012867114]" c="970012867114"/>
        <s v="[Карты].[Номер Карты].&amp;[970012867608]" c="970012867608"/>
        <s v="[Карты].[Номер Карты].&amp;[970012868170]" c="970012868170"/>
        <s v="[Карты].[Номер Карты].&amp;[970012868686]" c="970012868686"/>
        <s v="[Карты].[Номер Карты].&amp;[970012868856]" c="970012868856"/>
        <s v="[Карты].[Номер Карты].&amp;[970012868906]" c="970012868906"/>
        <s v="[Карты].[Номер Карты].&amp;[970012868944]" c="970012868944"/>
        <s v="[Карты].[Номер Карты].&amp;[970012869183]" c="970012869183"/>
        <s v="[Карты].[Номер Карты].&amp;[970012869211]" c="970012869211"/>
        <s v="[Карты].[Номер Карты].&amp;[970012869393]" c="970012869393"/>
        <s v="[Карты].[Номер Карты].&amp;[970012869430]" c="970012869430"/>
        <s v="[Карты].[Номер Карты].&amp;[970012870208]" c="970012870208"/>
        <s v="[Карты].[Номер Карты].&amp;[970012870357]" c="970012870357"/>
        <s v="[Карты].[Номер Карты].&amp;[970012870658]" c="970012870658"/>
        <s v="[Карты].[Номер Карты].&amp;[970012870681]" c="970012870681"/>
        <s v="[Карты].[Номер Карты].&amp;[970012870732]" c="970012870732"/>
        <s v="[Карты].[Номер Карты].&amp;[970012870739]" c="970012870739"/>
        <s v="[Карты].[Номер Карты].&amp;[970012871372]" c="970012871372"/>
        <s v="[Карты].[Номер Карты].&amp;[970012871667]" c="970012871667"/>
        <s v="[Карты].[Номер Карты].&amp;[970012871768]" c="970012871768"/>
        <s v="[Карты].[Номер Карты].&amp;[970012871927]" c="970012871927"/>
        <s v="[Карты].[Номер Карты].&amp;[970012872655]" c="970012872655"/>
        <s v="[Карты].[Номер Карты].&amp;[970012872779]" c="970012872779"/>
        <s v="[Карты].[Номер Карты].&amp;[970012872974]" c="970012872974"/>
        <s v="[Карты].[Номер Карты].&amp;[970012872997]" c="970012872997"/>
        <s v="[Карты].[Номер Карты].&amp;[970012873949]" c="970012873949"/>
        <s v="[Карты].[Номер Карты].&amp;[970012874380]" c="970012874380"/>
        <s v="[Карты].[Номер Карты].&amp;[970012874479]" c="970012874479"/>
        <s v="[Карты].[Номер Карты].&amp;[970012874543]" c="970012874543"/>
        <s v="[Карты].[Номер Карты].&amp;[970012874963]" c="970012874963"/>
        <s v="[Карты].[Номер Карты].&amp;[970012875037]" c="970012875037"/>
        <s v="[Карты].[Номер Карты].&amp;[970012875254]" c="970012875254"/>
        <s v="[Карты].[Номер Карты].&amp;[970012875391]" c="970012875391"/>
        <s v="[Карты].[Номер Карты].&amp;[970012875420]" c="970012875420"/>
        <s v="[Карты].[Номер Карты].&amp;[970012876753]" c="970012876753"/>
        <s v="[Карты].[Номер Карты].&amp;[970012876913]" c="970012876913"/>
        <s v="[Карты].[Номер Карты].&amp;[970012877188]" c="970012877188"/>
        <s v="[Карты].[Номер Карты].&amp;[970012877216]" c="970012877216"/>
        <s v="[Карты].[Номер Карты].&amp;[970012877255]" c="970012877255"/>
        <s v="[Карты].[Номер Карты].&amp;[970012877295]" c="970012877295"/>
        <s v="[Карты].[Номер Карты].&amp;[970012877452]" c="970012877452"/>
        <s v="[Карты].[Номер Карты].&amp;[970012877718]" c="970012877718"/>
        <s v="[Карты].[Номер Карты].&amp;[970012877770]" c="970012877770"/>
        <s v="[Карты].[Номер Карты].&amp;[970012877991]" c="970012877991"/>
        <s v="[Карты].[Номер Карты].&amp;[970012878173]" c="970012878173"/>
        <s v="[Карты].[Номер Карты].&amp;[970012878395]" c="970012878395"/>
        <s v="[Карты].[Номер Карты].&amp;[970012878772]" c="970012878772"/>
        <s v="[Карты].[Номер Карты].&amp;[970012879225]" c="970012879225"/>
        <s v="[Карты].[Номер Карты].&amp;[970012879335]" c="970012879335"/>
        <s v="[Карты].[Номер Карты].&amp;[970012879445]" c="970012879445"/>
        <s v="[Карты].[Номер Карты].&amp;[970012879863]" c="970012879863"/>
        <s v="[Карты].[Номер Карты].&amp;[970012880100]" c="970012880100"/>
        <s v="[Карты].[Номер Карты].&amp;[970012880447]" c="970012880447"/>
        <s v="[Карты].[Номер Карты].&amp;[970012880703]" c="970012880703"/>
        <s v="[Карты].[Номер Карты].&amp;[970012880841]" c="970012880841"/>
        <s v="[Карты].[Номер Карты].&amp;[970012881000]" c="970012881000"/>
        <s v="[Карты].[Номер Карты].&amp;[970012881190]" c="970012881190"/>
        <s v="[Карты].[Номер Карты].&amp;[970012881496]" c="970012881496"/>
        <s v="[Карты].[Номер Карты].&amp;[970012881638]" c="970012881638"/>
        <s v="[Карты].[Номер Карты].&amp;[970012882131]" c="970012882131"/>
        <s v="[Карты].[Номер Карты].&amp;[970012882585]" c="970012882585"/>
        <s v="[Карты].[Номер Карты].&amp;[970012882677]" c="970012882677"/>
        <s v="[Карты].[Номер Карты].&amp;[970012883215]" c="970012883215"/>
        <s v="[Карты].[Номер Карты].&amp;[970012883268]" c="970012883268"/>
        <s v="[Карты].[Номер Карты].&amp;[970012883566]" c="970012883566"/>
        <s v="[Карты].[Номер Карты].&amp;[970012883709]" c="970012883709"/>
        <s v="[Карты].[Номер Карты].&amp;[970012884059]" c="970012884059"/>
        <s v="[Карты].[Номер Карты].&amp;[970012884202]" c="970012884202"/>
        <s v="[Карты].[Номер Карты].&amp;[970012884274]" c="970012884274"/>
        <s v="[Карты].[Номер Карты].&amp;[970012884731]" c="970012884731"/>
        <s v="[Карты].[Номер Карты].&amp;[970012884903]" c="970012884903"/>
        <s v="[Карты].[Номер Карты].&amp;[970012885002]" c="970012885002"/>
        <s v="[Карты].[Номер Карты].&amp;[970012885266]" c="970012885266"/>
        <s v="[Карты].[Номер Карты].&amp;[970012885565]" c="970012885565"/>
        <s v="[Карты].[Номер Карты].&amp;[970012885616]" c="970012885616"/>
        <s v="[Карты].[Номер Карты].&amp;[970012886220]" c="970012886220"/>
        <s v="[Карты].[Номер Карты].&amp;[970012887070]" c="970012887070"/>
        <s v="[Карты].[Номер Карты].&amp;[970012887297]" c="970012887297"/>
        <s v="[Карты].[Номер Карты].&amp;[970012887345]" c="970012887345"/>
        <s v="[Карты].[Номер Карты].&amp;[970012887861]" c="970012887861"/>
        <s v="[Карты].[Номер Карты].&amp;[970012888425]" c="970012888425"/>
        <s v="[Карты].[Номер Карты].&amp;[970012888652]" c="970012888652"/>
        <s v="[Карты].[Номер Карты].&amp;[970012888853]" c="970012888853"/>
        <s v="[Карты].[Номер Карты].&amp;[970012888980]" c="970012888980"/>
        <s v="[Карты].[Номер Карты].&amp;[970012889096]" c="970012889096"/>
        <s v="[Карты].[Номер Карты].&amp;[970012889387]" c="970012889387"/>
        <s v="[Карты].[Номер Карты].&amp;[970012890115]" c="970012890115"/>
        <s v="[Карты].[Номер Карты].&amp;[970012890123]" c="970012890123"/>
        <s v="[Карты].[Номер Карты].&amp;[970012890189]" c="970012890189"/>
        <s v="[Карты].[Номер Карты].&amp;[970012890297]" c="970012890297"/>
        <s v="[Карты].[Номер Карты].&amp;[970012890301]" c="970012890301"/>
        <s v="[Карты].[Номер Карты].&amp;[970012890332]" c="970012890332"/>
        <s v="[Карты].[Номер Карты].&amp;[970012890334]" c="970012890334"/>
        <s v="[Карты].[Номер Карты].&amp;[970012890509]" c="970012890509"/>
        <s v="[Карты].[Номер Карты].&amp;[970012890739]" c="970012890739"/>
        <s v="[Карты].[Номер Карты].&amp;[970012891079]" c="970012891079"/>
        <s v="[Карты].[Номер Карты].&amp;[970012891142]" c="970012891142"/>
        <s v="[Карты].[Номер Карты].&amp;[970012891399]" c="970012891399"/>
        <s v="[Карты].[Номер Карты].&amp;[970012891831]" c="970012891831"/>
        <s v="[Карты].[Номер Карты].&amp;[970012891869]" c="970012891869"/>
        <s v="[Карты].[Номер Карты].&amp;[970012891884]" c="970012891884"/>
        <s v="[Карты].[Номер Карты].&amp;[970012891932]" c="970012891932"/>
        <s v="[Карты].[Номер Карты].&amp;[970012892059]" c="970012892059"/>
        <s v="[Карты].[Номер Карты].&amp;[970012892084]" c="970012892084"/>
        <s v="[Карты].[Номер Карты].&amp;[970012892116]" c="970012892116"/>
        <s v="[Карты].[Номер Карты].&amp;[970012892484]" c="970012892484"/>
        <s v="[Карты].[Номер Карты].&amp;[970012892838]" c="970012892838"/>
        <s v="[Карты].[Номер Карты].&amp;[970012893116]" c="970012893116"/>
        <s v="[Карты].[Номер Карты].&amp;[970012893525]" c="970012893525"/>
        <s v="[Карты].[Номер Карты].&amp;[970012893743]" c="970012893743"/>
        <s v="[Карты].[Номер Карты].&amp;[970012893975]" c="970012893975"/>
        <s v="[Карты].[Номер Карты].&amp;[970012894641]" c="970012894641"/>
        <s v="[Карты].[Номер Карты].&amp;[970012894705]" c="970012894705"/>
        <s v="[Карты].[Номер Карты].&amp;[970012894722]" c="970012894722"/>
        <s v="[Карты].[Номер Карты].&amp;[970012895226]" c="970012895226"/>
        <s v="[Карты].[Номер Карты].&amp;[970012895479]" c="970012895479"/>
        <s v="[Карты].[Номер Карты].&amp;[970012895657]" c="970012895657"/>
        <s v="[Карты].[Номер Карты].&amp;[970012895718]" c="970012895718"/>
        <s v="[Карты].[Номер Карты].&amp;[970012896036]" c="970012896036"/>
        <s v="[Карты].[Номер Карты].&amp;[970012896152]" c="970012896152"/>
        <s v="[Карты].[Номер Карты].&amp;[970012896349]" c="970012896349"/>
        <s v="[Карты].[Номер Карты].&amp;[970012896842]" c="970012896842"/>
        <s v="[Карты].[Номер Карты].&amp;[970012896914]" c="970012896914"/>
        <s v="[Карты].[Номер Карты].&amp;[970012897386]" c="970012897386"/>
        <s v="[Карты].[Номер Карты].&amp;[970012897671]" c="970012897671"/>
        <s v="[Карты].[Номер Карты].&amp;[970012897798]" c="970012897798"/>
        <s v="[Карты].[Номер Карты].&amp;[970012898650]" c="970012898650"/>
        <s v="[Карты].[Номер Карты].&amp;[970012898657]" c="970012898657"/>
        <s v="[Карты].[Номер Карты].&amp;[970012899437]" c="970012899437"/>
        <s v="[Карты].[Номер Карты].&amp;[970012899661]" c="970012899661"/>
        <s v="[Карты].[Номер Карты].&amp;[970012900440]" c="970012900440"/>
        <s v="[Карты].[Номер Карты].&amp;[970012900582]" c="970012900582"/>
        <s v="[Карты].[Номер Карты].&amp;[970012900739]" c="970012900739"/>
        <s v="[Карты].[Номер Карты].&amp;[970012900861]" c="970012900861"/>
        <s v="[Карты].[Номер Карты].&amp;[970012901122]" c="970012901122"/>
        <s v="[Карты].[Номер Карты].&amp;[970012901349]" c="970012901349"/>
        <s v="[Карты].[Номер Карты].&amp;[970012901387]" c="970012901387"/>
        <s v="[Карты].[Номер Карты].&amp;[970012901438]" c="970012901438"/>
        <s v="[Карты].[Номер Карты].&amp;[970012901466]" c="970012901466"/>
        <s v="[Карты].[Номер Карты].&amp;[970012901612]" c="970012901612"/>
        <s v="[Карты].[Номер Карты].&amp;[970012901920]" c="970012901920"/>
        <s v="[Карты].[Номер Карты].&amp;[970012902023]" c="970012902023"/>
        <s v="[Карты].[Номер Карты].&amp;[970012902923]" c="970012902923"/>
        <s v="[Карты].[Номер Карты].&amp;[970012902956]" c="970012902956"/>
        <s v="[Карты].[Номер Карты].&amp;[970012903234]" c="970012903234"/>
        <s v="[Карты].[Номер Карты].&amp;[970012904079]" c="970012904079"/>
        <s v="[Карты].[Номер Карты].&amp;[970012904347]" c="970012904347"/>
        <s v="[Карты].[Номер Карты].&amp;[970012904389]" c="970012904389"/>
        <s v="[Карты].[Номер Карты].&amp;[970012904543]" c="970012904543"/>
        <s v="[Карты].[Номер Карты].&amp;[970012905063]" c="970012905063"/>
        <s v="[Карты].[Номер Карты].&amp;[970012905094]" c="970012905094"/>
        <s v="[Карты].[Номер Карты].&amp;[970012905685]" c="970012905685"/>
        <s v="[Карты].[Номер Карты].&amp;[970012905840]" c="970012905840"/>
        <s v="[Карты].[Номер Карты].&amp;[970012906282]" c="970012906282"/>
        <s v="[Карты].[Номер Карты].&amp;[970012906507]" c="970012906507"/>
        <s v="[Карты].[Номер Карты].&amp;[970012906600]" c="970012906600"/>
        <s v="[Карты].[Номер Карты].&amp;[970012906742]" c="970012906742"/>
        <s v="[Карты].[Номер Карты].&amp;[970012907150]" c="970012907150"/>
        <s v="[Карты].[Номер Карты].&amp;[970012907665]" c="970012907665"/>
        <s v="[Карты].[Номер Карты].&amp;[970012907851]" c="970012907851"/>
        <s v="[Карты].[Номер Карты].&amp;[970012907956]" c="970012907956"/>
        <s v="[Карты].[Номер Карты].&amp;[970012908161]" c="970012908161"/>
        <s v="[Карты].[Номер Карты].&amp;[970012908204]" c="970012908204"/>
        <s v="[Карты].[Номер Карты].&amp;[970012908231]" c="970012908231"/>
        <s v="[Карты].[Номер Карты].&amp;[970012908575]" c="970012908575"/>
        <s v="[Карты].[Номер Карты].&amp;[970012908753]" c="970012908753"/>
        <s v="[Карты].[Номер Карты].&amp;[970012909101]" c="970012909101"/>
        <s v="[Карты].[Номер Карты].&amp;[970012909319]" c="970012909319"/>
        <s v="[Карты].[Номер Карты].&amp;[970012909395]" c="970012909395"/>
        <s v="[Карты].[Номер Карты].&amp;[970012910796]" c="970012910796"/>
        <s v="[Карты].[Номер Карты].&amp;[970012911117]" c="970012911117"/>
        <s v="[Карты].[Номер Карты].&amp;[970012911228]" c="970012911228"/>
        <s v="[Карты].[Номер Карты].&amp;[970012911387]" c="970012911387"/>
        <s v="[Карты].[Номер Карты].&amp;[970012911595]" c="970012911595"/>
        <s v="[Карты].[Номер Карты].&amp;[970012911690]" c="970012911690"/>
        <s v="[Карты].[Номер Карты].&amp;[970012912525]" c="970012912525"/>
        <s v="[Карты].[Номер Карты].&amp;[970012912974]" c="970012912974"/>
        <s v="[Карты].[Номер Карты].&amp;[970012913378]" c="970012913378"/>
        <s v="[Карты].[Номер Карты].&amp;[970012914218]" c="970012914218"/>
        <s v="[Карты].[Номер Карты].&amp;[970012914910]" c="970012914910"/>
        <s v="[Карты].[Номер Карты].&amp;[970012915021]" c="970012915021"/>
        <s v="[Карты].[Номер Карты].&amp;[970012916174]" c="970012916174"/>
        <s v="[Карты].[Номер Карты].&amp;[970012916409]" c="970012916409"/>
        <s v="[Карты].[Номер Карты].&amp;[970012917181]" c="970012917181"/>
        <s v="[Карты].[Номер Карты].&amp;[970012917256]" c="970012917256"/>
        <s v="[Карты].[Номер Карты].&amp;[970012917336]" c="970012917336"/>
        <s v="[Карты].[Номер Карты].&amp;[970012917542]" c="970012917542"/>
        <s v="[Карты].[Номер Карты].&amp;[970012917861]" c="970012917861"/>
        <s v="[Карты].[Номер Карты].&amp;[970012918756]" c="970012918756"/>
        <s v="[Карты].[Номер Карты].&amp;[970012918924]" c="970012918924"/>
        <s v="[Карты].[Номер Карты].&amp;[970012920859]" c="970012920859"/>
        <s v="[Карты].[Номер Карты].&amp;[970012921105]" c="970012921105"/>
        <s v="[Карты].[Номер Карты].&amp;[970012921354]" c="970012921354"/>
        <s v="[Карты].[Номер Карты].&amp;[970012921421]" c="970012921421"/>
        <s v="[Карты].[Номер Карты].&amp;[970012921486]" c="970012921486"/>
        <s v="[Карты].[Номер Карты].&amp;[970012921901]" c="970012921901"/>
        <s v="[Карты].[Номер Карты].&amp;[970012921903]" c="970012921903"/>
        <s v="[Карты].[Номер Карты].&amp;[970012922021]" c="970012922021"/>
        <s v="[Карты].[Номер Карты].&amp;[970012922237]" c="970012922237"/>
        <s v="[Карты].[Номер Карты].&amp;[970012922614]" c="970012922614"/>
        <s v="[Карты].[Номер Карты].&amp;[970012922885]" c="970012922885"/>
        <s v="[Карты].[Номер Карты].&amp;[970012923097]" c="970012923097"/>
        <s v="[Карты].[Номер Карты].&amp;[970012923128]" c="970012923128"/>
        <s v="[Карты].[Номер Карты].&amp;[970012923479]" c="970012923479"/>
        <s v="[Карты].[Номер Карты].&amp;[970012923611]" c="970012923611"/>
        <s v="[Карты].[Номер Карты].&amp;[970012923766]" c="970012923766"/>
        <s v="[Карты].[Номер Карты].&amp;[970012923967]" c="970012923967"/>
        <s v="[Карты].[Номер Карты].&amp;[970012924324]" c="970012924324"/>
        <s v="[Карты].[Номер Карты].&amp;[970012924417]" c="970012924417"/>
        <s v="[Карты].[Номер Карты].&amp;[970012925685]" c="970012925685"/>
        <s v="[Карты].[Номер Карты].&amp;[970012925817]" c="970012925817"/>
        <s v="[Карты].[Номер Карты].&amp;[970012926593]" c="970012926593"/>
        <s v="[Карты].[Номер Карты].&amp;[970012926888]" c="970012926888"/>
        <s v="[Карты].[Номер Карты].&amp;[970012926916]" c="970012926916"/>
        <s v="[Карты].[Номер Карты].&amp;[970012927243]" c="970012927243"/>
        <s v="[Карты].[Номер Карты].&amp;[970012927291]" c="970012927291"/>
        <s v="[Карты].[Номер Карты].&amp;[970012927502]" c="970012927502"/>
        <s v="[Карты].[Номер Карты].&amp;[970012927571]" c="970012927571"/>
        <s v="[Карты].[Номер Карты].&amp;[970012927653]" c="970012927653"/>
        <s v="[Карты].[Номер Карты].&amp;[970012928143]" c="970012928143"/>
        <s v="[Карты].[Номер Карты].&amp;[970012928503]" c="970012928503"/>
        <s v="[Карты].[Номер Карты].&amp;[970012929127]" c="970012929127"/>
        <s v="[Карты].[Номер Карты].&amp;[970012929337]" c="970012929337"/>
        <s v="[Карты].[Номер Карты].&amp;[970012929381]" c="970012929381"/>
        <s v="[Карты].[Номер Карты].&amp;[970012929549]" c="970012929549"/>
        <s v="[Карты].[Номер Карты].&amp;[970012930431]" c="970012930431"/>
        <s v="[Карты].[Номер Карты].&amp;[970012930555]" c="970012930555"/>
        <s v="[Карты].[Номер Карты].&amp;[970012930988]" c="970012930988"/>
        <s v="[Карты].[Номер Карты].&amp;[970012931761]" c="970012931761"/>
        <s v="[Карты].[Номер Карты].&amp;[970012932462]" c="970012932462"/>
        <s v="[Карты].[Номер Карты].&amp;[970012932713]" c="970012932713"/>
        <s v="[Карты].[Номер Карты].&amp;[970012932874]" c="970012932874"/>
        <s v="[Карты].[Номер Карты].&amp;[970012932903]" c="970012932903"/>
        <s v="[Карты].[Номер Карты].&amp;[970012933022]" c="970012933022"/>
        <s v="[Карты].[Номер Карты].&amp;[970012933498]" c="970012933498"/>
        <s v="[Карты].[Номер Карты].&amp;[970012933698]" c="970012933698"/>
        <s v="[Карты].[Номер Карты].&amp;[970012933849]" c="970012933849"/>
        <s v="[Карты].[Номер Карты].&amp;[970012934033]" c="970012934033"/>
        <s v="[Карты].[Номер Карты].&amp;[970012934973]" c="970012934973"/>
        <s v="[Карты].[Номер Карты].&amp;[970012935131]" c="970012935131"/>
        <s v="[Карты].[Номер Карты].&amp;[970012935236]" c="970012935236"/>
        <s v="[Карты].[Номер Карты].&amp;[970012935952]" c="970012935952"/>
        <s v="[Карты].[Номер Карты].&amp;[970012936155]" c="970012936155"/>
        <s v="[Карты].[Номер Карты].&amp;[970012936158]" c="970012936158"/>
        <s v="[Карты].[Номер Карты].&amp;[970012936933]" c="970012936933"/>
        <s v="[Карты].[Номер Карты].&amp;[970012937050]" c="970012937050"/>
        <s v="[Карты].[Номер Карты].&amp;[970012937805]" c="970012937805"/>
        <s v="[Карты].[Номер Карты].&amp;[970012938153]" c="970012938153"/>
        <s v="[Карты].[Номер Карты].&amp;[970012938205]" c="970012938205"/>
        <s v="[Карты].[Номер Карты].&amp;[970012938254]" c="970012938254"/>
        <s v="[Карты].[Номер Карты].&amp;[970012938333]" c="970012938333"/>
        <s v="[Карты].[Номер Карты].&amp;[970012938513]" c="970012938513"/>
        <s v="[Карты].[Номер Карты].&amp;[970012938944]" c="970012938944"/>
        <s v="[Карты].[Номер Карты].&amp;[970012939247]" c="970012939247"/>
        <s v="[Карты].[Номер Карты].&amp;[970012939346]" c="970012939346"/>
        <s v="[Карты].[Номер Карты].&amp;[970012939497]" c="970012939497"/>
        <s v="[Карты].[Номер Карты].&amp;[970012939498]" c="970012939498"/>
        <s v="[Карты].[Номер Карты].&amp;[970012939535]" c="970012939535"/>
        <s v="[Карты].[Номер Карты].&amp;[970012939727]" c="970012939727"/>
        <s v="[Карты].[Номер Карты].&amp;[970012939849]" c="970012939849"/>
        <s v="[Карты].[Номер Карты].&amp;[970012939977]" c="970012939977"/>
        <s v="[Карты].[Номер Карты].&amp;[970012940166]" c="970012940166"/>
        <s v="[Карты].[Номер Карты].&amp;[970012940244]" c="970012940244"/>
        <s v="[Карты].[Номер Карты].&amp;[970012940853]" c="970012940853"/>
        <s v="[Карты].[Номер Карты].&amp;[970012941053]" c="970012941053"/>
        <s v="[Карты].[Номер Карты].&amp;[970012941413]" c="970012941413"/>
        <s v="[Карты].[Номер Карты].&amp;[970012941758]" c="970012941758"/>
        <s v="[Карты].[Номер Карты].&amp;[970012941791]" c="970012941791"/>
        <s v="[Карты].[Номер Карты].&amp;[970012942200]" c="970012942200"/>
        <s v="[Карты].[Номер Карты].&amp;[970012942293]" c="970012942293"/>
        <s v="[Карты].[Номер Карты].&amp;[970012942382]" c="970012942382"/>
        <s v="[Карты].[Номер Карты].&amp;[970012942399]" c="970012942399"/>
        <s v="[Карты].[Номер Карты].&amp;[970012942494]" c="970012942494"/>
        <s v="[Карты].[Номер Карты].&amp;[970012942590]" c="970012942590"/>
        <s v="[Карты].[Номер Карты].&amp;[970012942709]" c="970012942709"/>
        <s v="[Карты].[Номер Карты].&amp;[970012942843]" c="970012942843"/>
        <s v="[Карты].[Номер Карты].&amp;[970012943266]" c="970012943266"/>
        <s v="[Карты].[Номер Карты].&amp;[970012944486]" c="970012944486"/>
        <s v="[Карты].[Номер Карты].&amp;[970012944519]" c="970012944519"/>
        <s v="[Карты].[Номер Карты].&amp;[970012944713]" c="970012944713"/>
        <s v="[Карты].[Номер Карты].&amp;[970012945278]" c="970012945278"/>
        <s v="[Карты].[Номер Карты].&amp;[970012945385]" c="970012945385"/>
        <s v="[Карты].[Номер Карты].&amp;[970012945548]" c="970012945548"/>
        <s v="[Карты].[Номер Карты].&amp;[970012946475]" c="970012946475"/>
        <s v="[Карты].[Номер Карты].&amp;[970012946790]" c="970012946790"/>
        <s v="[Карты].[Номер Карты].&amp;[970012947081]" c="970012947081"/>
        <s v="[Карты].[Номер Карты].&amp;[970012947585]" c="970012947585"/>
        <s v="[Карты].[Номер Карты].&amp;[970012947602]" c="970012947602"/>
        <s v="[Карты].[Номер Карты].&amp;[970012948012]" c="970012948012"/>
        <s v="[Карты].[Номер Карты].&amp;[970012948048]" c="970012948048"/>
        <s v="[Карты].[Номер Карты].&amp;[970012948168]" c="970012948168"/>
        <s v="[Карты].[Номер Карты].&amp;[970012948285]" c="970012948285"/>
        <s v="[Карты].[Номер Карты].&amp;[970012948416]" c="970012948416"/>
        <s v="[Карты].[Номер Карты].&amp;[970012948433]" c="970012948433"/>
        <s v="[Карты].[Номер Карты].&amp;[970012948834]" c="970012948834"/>
        <s v="[Карты].[Номер Карты].&amp;[970012948896]" c="970012948896"/>
        <s v="[Карты].[Номер Карты].&amp;[970012949053]" c="970012949053"/>
        <s v="[Карты].[Номер Карты].&amp;[970012949146]" c="970012949146"/>
        <s v="[Карты].[Номер Карты].&amp;[970012949169]" c="970012949169"/>
        <s v="[Карты].[Номер Карты].&amp;[970012950684]" c="970012950684"/>
        <s v="[Карты].[Номер Карты].&amp;[970012950689]" c="970012950689"/>
        <s v="[Карты].[Номер Карты].&amp;[970012951054]" c="970012951054"/>
        <s v="[Карты].[Номер Карты].&amp;[970012951368]" c="970012951368"/>
        <s v="[Карты].[Номер Карты].&amp;[970012951458]" c="970012951458"/>
        <s v="[Карты].[Номер Карты].&amp;[970012951642]" c="970012951642"/>
        <s v="[Карты].[Номер Карты].&amp;[970012952252]" c="970012952252"/>
        <s v="[Карты].[Номер Карты].&amp;[970012952310]" c="970012952310"/>
        <s v="[Карты].[Номер Карты].&amp;[970012952444]" c="970012952444"/>
        <s v="[Карты].[Номер Карты].&amp;[970012952677]" c="970012952677"/>
        <s v="[Карты].[Номер Карты].&amp;[970012952684]" c="970012952684"/>
        <s v="[Карты].[Номер Карты].&amp;[970012952830]" c="970012952830"/>
        <s v="[Карты].[Номер Карты].&amp;[970012953461]" c="970012953461"/>
        <s v="[Карты].[Номер Карты].&amp;[970012953830]" c="970012953830"/>
        <s v="[Карты].[Номер Карты].&amp;[970012953832]" c="970012953832"/>
        <s v="[Карты].[Номер Карты].&amp;[970012954440]" c="970012954440"/>
        <s v="[Карты].[Номер Карты].&amp;[970012954740]" c="970012954740"/>
        <s v="[Карты].[Номер Карты].&amp;[970012954774]" c="970012954774"/>
        <s v="[Карты].[Номер Карты].&amp;[970012954915]" c="970012954915"/>
        <s v="[Карты].[Номер Карты].&amp;[970012954937]" c="970012954937"/>
        <s v="[Карты].[Номер Карты].&amp;[970012954985]" c="970012954985"/>
        <s v="[Карты].[Номер Карты].&amp;[970012955973]" c="970012955973"/>
        <s v="[Карты].[Номер Карты].&amp;[970012956119]" c="970012956119"/>
        <s v="[Карты].[Номер Карты].&amp;[970012956477]" c="970012956477"/>
        <s v="[Карты].[Номер Карты].&amp;[970012956628]" c="970012956628"/>
        <s v="[Карты].[Номер Карты].&amp;[970012956649]" c="970012956649"/>
        <s v="[Карты].[Номер Карты].&amp;[970012956793]" c="970012956793"/>
        <s v="[Карты].[Номер Карты].&amp;[970012957829]" c="970012957829"/>
        <s v="[Карты].[Номер Карты].&amp;[970012957831]" c="970012957831"/>
        <s v="[Карты].[Номер Карты].&amp;[970012957896]" c="970012957896"/>
        <s v="[Карты].[Номер Карты].&amp;[970012957982]" c="970012957982"/>
        <s v="[Карты].[Номер Карты].&amp;[970012958075]" c="970012958075"/>
        <s v="[Карты].[Номер Карты].&amp;[970012958294]" c="970012958294"/>
        <s v="[Карты].[Номер Карты].&amp;[970012958596]" c="970012958596"/>
        <s v="[Карты].[Номер Карты].&amp;[970012958698]" c="970012958698"/>
        <s v="[Карты].[Номер Карты].&amp;[970012959470]" c="970012959470"/>
        <s v="[Карты].[Номер Карты].&amp;[970012959591]" c="970012959591"/>
        <s v="[Карты].[Номер Карты].&amp;[970012959662]" c="970012959662"/>
        <s v="[Карты].[Номер Карты].&amp;[970012960117]" c="970012960117"/>
        <s v="[Карты].[Номер Карты].&amp;[970012960242]" c="970012960242"/>
        <s v="[Карты].[Номер Карты].&amp;[970012960302]" c="970012960302"/>
        <s v="[Карты].[Номер Карты].&amp;[970012960471]" c="970012960471"/>
        <s v="[Карты].[Номер Карты].&amp;[970012961025]" c="970012961025"/>
        <s v="[Карты].[Номер Карты].&amp;[970012961114]" c="970012961114"/>
        <s v="[Карты].[Номер Карты].&amp;[970012961552]" c="970012961552"/>
        <s v="[Карты].[Номер Карты].&amp;[970012961942]" c="970012961942"/>
        <s v="[Карты].[Номер Карты].&amp;[970012962165]" c="970012962165"/>
        <s v="[Карты].[Номер Карты].&amp;[970012962237]" c="970012962237"/>
        <s v="[Карты].[Номер Карты].&amp;[970012962463]" c="970012962463"/>
        <s v="[Карты].[Номер Карты].&amp;[970012962930]" c="970012962930"/>
        <s v="[Карты].[Номер Карты].&amp;[970012963664]" c="970012963664"/>
        <s v="[Карты].[Номер Карты].&amp;[970012963851]" c="970012963851"/>
        <s v="[Карты].[Номер Карты].&amp;[970012963862]" c="970012963862"/>
        <s v="[Карты].[Номер Карты].&amp;[970012963960]" c="970012963960"/>
        <s v="[Карты].[Номер Карты].&amp;[970012964047]" c="970012964047"/>
        <s v="[Карты].[Номер Карты].&amp;[970012964125]" c="970012964125"/>
        <s v="[Карты].[Номер Карты].&amp;[970012964139]" c="970012964139"/>
        <s v="[Карты].[Номер Карты].&amp;[970012964572]" c="970012964572"/>
        <s v="[Карты].[Номер Карты].&amp;[970012964885]" c="970012964885"/>
        <s v="[Карты].[Номер Карты].&amp;[970012965217]" c="970012965217"/>
        <s v="[Карты].[Номер Карты].&amp;[970012965829]" c="970012965829"/>
        <s v="[Карты].[Номер Карты].&amp;[970012965968]" c="970012965968"/>
        <s v="[Карты].[Номер Карты].&amp;[970012966316]" c="970012966316"/>
        <s v="[Карты].[Номер Карты].&amp;[970012966828]" c="970012966828"/>
        <s v="[Карты].[Номер Карты].&amp;[970012966856]" c="970012966856"/>
        <s v="[Карты].[Номер Карты].&amp;[970012966868]" c="970012966868"/>
        <s v="[Карты].[Номер Карты].&amp;[970012966870]" c="970012966870"/>
        <s v="[Карты].[Номер Карты].&amp;[970012967164]" c="970012967164"/>
        <s v="[Карты].[Номер Карты].&amp;[970012967189]" c="970012967189"/>
        <s v="[Карты].[Номер Карты].&amp;[970012967238]" c="970012967238"/>
        <s v="[Карты].[Номер Карты].&amp;[970012967292]" c="970012967292"/>
        <s v="[Карты].[Номер Карты].&amp;[970012967641]" c="970012967641"/>
        <s v="[Карты].[Номер Карты].&amp;[970012967659]" c="970012967659"/>
        <s v="[Карты].[Номер Карты].&amp;[970012967696]" c="970012967696"/>
        <s v="[Карты].[Номер Карты].&amp;[970012967928]" c="970012967928"/>
        <s v="[Карты].[Номер Карты].&amp;[970012967997]" c="970012967997"/>
        <s v="[Карты].[Номер Карты].&amp;[970012968207]" c="970012968207"/>
        <s v="[Карты].[Номер Карты].&amp;[970012968594]" c="970012968594"/>
        <s v="[Карты].[Номер Карты].&amp;[970012968749]" c="970012968749"/>
        <s v="[Карты].[Номер Карты].&amp;[970012968961]" c="970012968961"/>
        <s v="[Карты].[Номер Карты].&amp;[970012969173]" c="970012969173"/>
        <s v="[Карты].[Номер Карты].&amp;[970012969315]" c="970012969315"/>
        <s v="[Карты].[Номер Карты].&amp;[970012969326]" c="970012969326"/>
        <s v="[Карты].[Номер Карты].&amp;[970012969340]" c="970012969340"/>
        <s v="[Карты].[Номер Карты].&amp;[970012969560]" c="970012969560"/>
        <s v="[Карты].[Номер Карты].&amp;[970012969667]" c="970012969667"/>
        <s v="[Карты].[Номер Карты].&amp;[970012969907]" c="970012969907"/>
        <s v="[Карты].[Номер Карты].&amp;[970012969940]" c="970012969940"/>
        <s v="[Карты].[Номер Карты].&amp;[970012970600]" c="970012970600"/>
        <s v="[Карты].[Номер Карты].&amp;[970012971023]" c="970012971023"/>
        <s v="[Карты].[Номер Карты].&amp;[970012971052]" c="970012971052"/>
        <s v="[Карты].[Номер Карты].&amp;[970012971995]" c="970012971995"/>
        <s v="[Карты].[Номер Карты].&amp;[970012972283]" c="970012972283"/>
        <s v="[Карты].[Номер Карты].&amp;[970012973480]" c="970012973480"/>
        <s v="[Карты].[Номер Карты].&amp;[970012973656]" c="970012973656"/>
        <s v="[Карты].[Номер Карты].&amp;[970012973723]" c="970012973723"/>
        <s v="[Карты].[Номер Карты].&amp;[970012974214]" c="970012974214"/>
        <s v="[Карты].[Номер Карты].&amp;[970012974297]" c="970012974297"/>
        <s v="[Карты].[Номер Карты].&amp;[970012974333]" c="970012974333"/>
        <s v="[Карты].[Номер Карты].&amp;[970012975090]" c="970012975090"/>
        <s v="[Карты].[Номер Карты].&amp;[970012975780]" c="970012975780"/>
        <s v="[Карты].[Номер Карты].&amp;[970012975970]" c="970012975970"/>
        <s v="[Карты].[Номер Карты].&amp;[970012976383]" c="970012976383"/>
        <s v="[Карты].[Номер Карты].&amp;[970012976837]" c="970012976837"/>
        <s v="[Карты].[Номер Карты].&amp;[970012977699]" c="970012977699"/>
        <s v="[Карты].[Номер Карты].&amp;[970012977763]" c="970012977763"/>
        <s v="[Карты].[Номер Карты].&amp;[970012978047]" c="970012978047"/>
        <s v="[Карты].[Номер Карты].&amp;[970012978358]" c="970012978358"/>
        <s v="[Карты].[Номер Карты].&amp;[970012978378]" c="970012978378"/>
        <s v="[Карты].[Номер Карты].&amp;[970012978504]" c="970012978504"/>
        <s v="[Карты].[Номер Карты].&amp;[970012978641]" c="970012978641"/>
        <s v="[Карты].[Номер Карты].&amp;[970012978654]" c="970012978654"/>
        <s v="[Карты].[Номер Карты].&amp;[970012979966]" c="970012979966"/>
        <s v="[Карты].[Номер Карты].&amp;[970012980068]" c="970012980068"/>
        <s v="[Карты].[Номер Карты].&amp;[970012980094]" c="970012980094"/>
        <s v="[Карты].[Номер Карты].&amp;[970012980560]" c="970012980560"/>
        <s v="[Карты].[Номер Карты].&amp;[970012980668]" c="970012980668"/>
        <s v="[Карты].[Номер Карты].&amp;[970012981488]" c="970012981488"/>
        <s v="[Карты].[Номер Карты].&amp;[970012982352]" c="970012982352"/>
        <s v="[Карты].[Номер Карты].&amp;[970012982677]" c="970012982677"/>
        <s v="[Карты].[Номер Карты].&amp;[970012982726]" c="970012982726"/>
        <s v="[Карты].[Номер Карты].&amp;[970012983171]" c="970012983171"/>
        <s v="[Карты].[Номер Карты].&amp;[970012983199]" c="970012983199"/>
        <s v="[Карты].[Номер Карты].&amp;[970012983459]" c="970012983459"/>
        <s v="[Карты].[Номер Карты].&amp;[970012983654]" c="970012983654"/>
        <s v="[Карты].[Номер Карты].&amp;[970012983678]" c="970012983678"/>
        <s v="[Карты].[Номер Карты].&amp;[970012983722]" c="970012983722"/>
        <s v="[Карты].[Номер Карты].&amp;[970012983899]" c="970012983899"/>
        <s v="[Карты].[Номер Карты].&amp;[970012984047]" c="970012984047"/>
        <s v="[Карты].[Номер Карты].&amp;[970012984180]" c="970012984180"/>
        <s v="[Карты].[Номер Карты].&amp;[970012984190]" c="970012984190"/>
        <s v="[Карты].[Номер Карты].&amp;[970012984619]" c="970012984619"/>
        <s v="[Карты].[Номер Карты].&amp;[970012985285]" c="970012985285"/>
        <s v="[Карты].[Номер Карты].&amp;[970012985691]" c="970012985691"/>
        <s v="[Карты].[Номер Карты].&amp;[970012986006]" c="970012986006"/>
        <s v="[Карты].[Номер Карты].&amp;[970012986433]" c="970012986433"/>
        <s v="[Карты].[Номер Карты].&amp;[970012986621]" c="970012986621"/>
        <s v="[Карты].[Номер Карты].&amp;[970012987219]" c="970012987219"/>
        <s v="[Карты].[Номер Карты].&amp;[970012987363]" c="970012987363"/>
        <s v="[Карты].[Номер Карты].&amp;[970012987517]" c="970012987517"/>
        <s v="[Карты].[Номер Карты].&amp;[970012987886]" c="970012987886"/>
        <s v="[Карты].[Номер Карты].&amp;[970012987890]" c="970012987890"/>
        <s v="[Карты].[Номер Карты].&amp;[970012988463]" c="970012988463"/>
        <s v="[Карты].[Номер Карты].&amp;[970012988550]" c="970012988550"/>
        <s v="[Карты].[Номер Карты].&amp;[970012989034]" c="970012989034"/>
        <s v="[Карты].[Номер Карты].&amp;[970012989099]" c="970012989099"/>
        <s v="[Карты].[Номер Карты].&amp;[970012989420]" c="970012989420"/>
        <s v="[Карты].[Номер Карты].&amp;[970012989689]" c="970012989689"/>
        <s v="[Карты].[Номер Карты].&amp;[970012989812]" c="970012989812"/>
        <s v="[Карты].[Номер Карты].&amp;[970012990353]" c="970012990353"/>
        <s v="[Карты].[Номер Карты].&amp;[970012990420]" c="970012990420"/>
        <s v="[Карты].[Номер Карты].&amp;[970012990721]" c="970012990721"/>
        <s v="[Карты].[Номер Карты].&amp;[970012990882]" c="970012990882"/>
        <s v="[Карты].[Номер Карты].&amp;[970012990934]" c="970012990934"/>
        <s v="[Карты].[Номер Карты].&amp;[970012991607]" c="970012991607"/>
        <s v="[Карты].[Номер Карты].&amp;[970012991780]" c="970012991780"/>
        <s v="[Карты].[Номер Карты].&amp;[970012992002]" c="970012992002"/>
        <s v="[Карты].[Номер Карты].&amp;[970012992082]" c="970012992082"/>
        <s v="[Карты].[Номер Карты].&amp;[970012992126]" c="970012992126"/>
        <s v="[Карты].[Номер Карты].&amp;[970012992435]" c="970012992435"/>
        <s v="[Карты].[Номер Карты].&amp;[970012992920]" c="970012992920"/>
        <s v="[Карты].[Номер Карты].&amp;[970012993143]" c="970012993143"/>
        <s v="[Карты].[Номер Карты].&amp;[970012993185]" c="970012993185"/>
        <s v="[Карты].[Номер Карты].&amp;[970012993228]" c="970012993228"/>
        <s v="[Карты].[Номер Карты].&amp;[970012993267]" c="970012993267"/>
        <s v="[Карты].[Номер Карты].&amp;[970012993369]" c="970012993369"/>
        <s v="[Карты].[Номер Карты].&amp;[970012993575]" c="970012993575"/>
        <s v="[Карты].[Номер Карты].&amp;[970012993830]" c="970012993830"/>
        <s v="[Карты].[Номер Карты].&amp;[970012994398]" c="970012994398"/>
        <s v="[Карты].[Номер Карты].&amp;[970012994674]" c="970012994674"/>
        <s v="[Карты].[Номер Карты].&amp;[970012994694]" c="970012994694"/>
        <s v="[Карты].[Номер Карты].&amp;[970012995015]" c="970012995015"/>
        <s v="[Карты].[Номер Карты].&amp;[970012995102]" c="970012995102"/>
        <s v="[Карты].[Номер Карты].&amp;[970012995148]" c="970012995148"/>
        <s v="[Карты].[Номер Карты].&amp;[970012995842]" c="970012995842"/>
        <s v="[Карты].[Номер Карты].&amp;[970012996650]" c="970012996650"/>
        <s v="[Карты].[Номер Карты].&amp;[970012997147]" c="970012997147"/>
        <s v="[Карты].[Номер Карты].&amp;[970012997176]" c="970012997176"/>
        <s v="[Карты].[Номер Карты].&amp;[970012997243]" c="970012997243"/>
        <s v="[Карты].[Номер Карты].&amp;[970012997604]" c="970012997604"/>
        <s v="[Карты].[Номер Карты].&amp;[970012997834]" c="970012997834"/>
        <s v="[Карты].[Номер Карты].&amp;[970012998072]" c="970012998072"/>
        <s v="[Карты].[Номер Карты].&amp;[970012998488]" c="970012998488"/>
        <s v="[Карты].[Номер Карты].&amp;[970012998525]" c="970012998525"/>
        <s v="[Карты].[Номер Карты].&amp;[970012999136]" c="970012999136"/>
        <s v="[Карты].[Номер Карты].&amp;[970012999321]" c="970012999321"/>
        <s v="[Карты].[Номер Карты].&amp;[970012999639]" c="970012999639"/>
        <s v="[Карты].[Номер Карты].&amp;[970012999707]" c="970012999707"/>
        <s v="[Карты].[Номер Карты].&amp;[970012999791]" c="970012999791"/>
        <s v="[Карты].[Номер Карты].&amp;[970013000059]" c="970013000059"/>
        <s v="[Карты].[Номер Карты].&amp;[970013000688]" c="970013000688"/>
        <s v="[Карты].[Номер Карты].&amp;[970013000932]" c="970013000932"/>
        <s v="[Карты].[Номер Карты].&amp;[970013001530]" c="970013001530"/>
        <s v="[Карты].[Номер Карты].&amp;[970013002271]" c="970013002271"/>
        <s v="[Карты].[Номер Карты].&amp;[970013003234]" c="970013003234"/>
        <s v="[Карты].[Номер Карты].&amp;[970013003245]" c="970013003245"/>
        <s v="[Карты].[Номер Карты].&amp;[970013003489]" c="970013003489"/>
        <s v="[Карты].[Номер Карты].&amp;[970013003953]" c="970013003953"/>
        <s v="[Карты].[Номер Карты].&amp;[970013004093]" c="970013004093"/>
        <s v="[Карты].[Номер Карты].&amp;[970013004235]" c="970013004235"/>
        <s v="[Карты].[Номер Карты].&amp;[970013004302]" c="970013004302"/>
        <s v="[Карты].[Номер Карты].&amp;[970013004332]" c="970013004332"/>
        <s v="[Карты].[Номер Карты].&amp;[970013004649]" c="970013004649"/>
        <s v="[Карты].[Номер Карты].&amp;[970013005068]" c="970013005068"/>
        <s v="[Карты].[Номер Карты].&amp;[970013005287]" c="970013005287"/>
        <s v="[Карты].[Номер Карты].&amp;[970013005748]" c="970013005748"/>
        <s v="[Карты].[Номер Карты].&amp;[970013005917]" c="970013005917"/>
        <s v="[Карты].[Номер Карты].&amp;[970013006181]" c="970013006181"/>
        <s v="[Карты].[Номер Карты].&amp;[970013006639]" c="970013006639"/>
        <s v="[Карты].[Номер Карты].&amp;[970013007034]" c="970013007034"/>
        <s v="[Карты].[Номер Карты].&amp;[970013007422]" c="970013007422"/>
        <s v="[Карты].[Номер Карты].&amp;[970013007537]" c="970013007537"/>
        <s v="[Карты].[Номер Карты].&amp;[970013007544]" c="970013007544"/>
        <s v="[Карты].[Номер Карты].&amp;[970013007696]" c="970013007696"/>
        <s v="[Карты].[Номер Карты].&amp;[970013007880]" c="970013007880"/>
        <s v="[Карты].[Номер Карты].&amp;[970013008556]" c="970013008556"/>
        <s v="[Карты].[Номер Карты].&amp;[970013008588]" c="970013008588"/>
        <s v="[Карты].[Номер Карты].&amp;[970013008777]" c="970013008777"/>
        <s v="[Карты].[Номер Карты].&amp;[970013009023]" c="970013009023"/>
        <s v="[Карты].[Номер Карты].&amp;[970013009131]" c="970013009131"/>
        <s v="[Карты].[Номер Карты].&amp;[970013009347]" c="970013009347"/>
        <s v="[Карты].[Номер Карты].&amp;[970013009888]" c="970013009888"/>
        <s v="[Карты].[Номер Карты].&amp;[970013010041]" c="970013010041"/>
        <s v="[Карты].[Номер Карты].&amp;[970013010046]" c="970013010046"/>
        <s v="[Карты].[Номер Карты].&amp;[970013010859]" c="970013010859"/>
        <s v="[Карты].[Номер Карты].&amp;[970013010939]" c="970013010939"/>
        <s v="[Карты].[Номер Карты].&amp;[970013010955]" c="970013010955"/>
        <s v="[Карты].[Номер Карты].&amp;[970013011247]" c="970013011247"/>
        <s v="[Карты].[Номер Карты].&amp;[970013011560]" c="970013011560"/>
        <s v="[Карты].[Номер Карты].&amp;[970013011768]" c="970013011768"/>
        <s v="[Карты].[Номер Карты].&amp;[970013012688]" c="970013012688"/>
        <s v="[Карты].[Номер Карты].&amp;[970013012980]" c="970013012980"/>
        <s v="[Карты].[Номер Карты].&amp;[970013013217]" c="970013013217"/>
        <s v="[Карты].[Номер Карты].&amp;[970013013245]" c="970013013245"/>
        <s v="[Карты].[Номер Карты].&amp;[970013013312]" c="970013013312"/>
        <s v="[Карты].[Номер Карты].&amp;[970013013751]" c="970013013751"/>
        <s v="[Карты].[Номер Карты].&amp;[970013014147]" c="970013014147"/>
        <s v="[Карты].[Номер Карты].&amp;[970013014796]" c="970013014796"/>
        <s v="[Карты].[Номер Карты].&amp;[970013015064]" c="970013015064"/>
        <s v="[Карты].[Номер Карты].&amp;[970013015454]" c="970013015454"/>
        <s v="[Карты].[Номер Карты].&amp;[970013015918]" c="970013015918"/>
        <s v="[Карты].[Номер Карты].&amp;[970013016582]" c="970013016582"/>
        <s v="[Карты].[Номер Карты].&amp;[970013016670]" c="970013016670"/>
        <s v="[Карты].[Номер Карты].&amp;[970013017004]" c="970013017004"/>
        <s v="[Карты].[Номер Карты].&amp;[970013017035]" c="970013017035"/>
        <s v="[Карты].[Номер Карты].&amp;[970013017097]" c="970013017097"/>
        <s v="[Карты].[Номер Карты].&amp;[970013017534]" c="970013017534"/>
        <s v="[Карты].[Номер Карты].&amp;[970013017963]" c="970013017963"/>
        <s v="[Карты].[Номер Карты].&amp;[970013018552]" c="970013018552"/>
        <s v="[Карты].[Номер Карты].&amp;[970013018600]" c="970013018600"/>
        <s v="[Карты].[Номер Карты].&amp;[970013018908]" c="970013018908"/>
        <s v="[Карты].[Номер Карты].&amp;[970013018926]" c="970013018926"/>
        <s v="[Карты].[Номер Карты].&amp;[970013019040]" c="970013019040"/>
        <s v="[Карты].[Номер Карты].&amp;[970013019372]" c="970013019372"/>
        <s v="[Карты].[Номер Карты].&amp;[970013019407]" c="970013019407"/>
        <s v="[Карты].[Номер Карты].&amp;[970013019476]" c="970013019476"/>
        <s v="[Карты].[Номер Карты].&amp;[970013019710]" c="970013019710"/>
        <s v="[Карты].[Номер Карты].&amp;[970013019854]" c="970013019854"/>
        <s v="[Карты].[Номер Карты].&amp;[970013020366]" c="970013020366"/>
        <s v="[Карты].[Номер Карты].&amp;[970013020950]" c="970013020950"/>
        <s v="[Карты].[Номер Карты].&amp;[970013021153]" c="970013021153"/>
        <s v="[Карты].[Номер Карты].&amp;[970013021210]" c="970013021210"/>
        <s v="[Карты].[Номер Карты].&amp;[970013021352]" c="970013021352"/>
        <s v="[Карты].[Номер Карты].&amp;[970013021746]" c="970013021746"/>
        <s v="[Карты].[Номер Карты].&amp;[970013021767]" c="970013021767"/>
        <s v="[Карты].[Номер Карты].&amp;[970013021929]" c="970013021929"/>
        <s v="[Карты].[Номер Карты].&amp;[970013021956]" c="970013021956"/>
        <s v="[Карты].[Номер Карты].&amp;[970013021975]" c="970013021975"/>
        <s v="[Карты].[Номер Карты].&amp;[970013022005]" c="970013022005"/>
        <s v="[Карты].[Номер Карты].&amp;[970013022117]" c="970013022117"/>
        <s v="[Карты].[Номер Карты].&amp;[970013022594]" c="970013022594"/>
        <s v="[Карты].[Номер Карты].&amp;[970013023104]" c="970013023104"/>
        <s v="[Карты].[Номер Карты].&amp;[970013023210]" c="970013023210"/>
        <s v="[Карты].[Номер Карты].&amp;[970013023479]" c="970013023479"/>
        <s v="[Карты].[Номер Карты].&amp;[970013023913]" c="970013023913"/>
        <s v="[Карты].[Номер Карты].&amp;[970013023987]" c="970013023987"/>
        <s v="[Карты].[Номер Карты].&amp;[970013024059]" c="970013024059"/>
        <s v="[Карты].[Номер Карты].&amp;[970013024396]" c="970013024396"/>
        <s v="[Карты].[Номер Карты].&amp;[970013024400]" c="970013024400"/>
        <s v="[Карты].[Номер Карты].&amp;[970013024459]" c="970013024459"/>
        <s v="[Карты].[Номер Карты].&amp;[970013024701]" c="970013024701"/>
        <s v="[Карты].[Номер Карты].&amp;[970013024704]" c="970013024704"/>
        <s v="[Карты].[Номер Карты].&amp;[970013024726]" c="970013024726"/>
        <s v="[Карты].[Номер Карты].&amp;[970013024756]" c="970013024756"/>
        <s v="[Карты].[Номер Карты].&amp;[970013024880]" c="970013024880"/>
        <s v="[Карты].[Номер Карты].&amp;[970013025107]" c="970013025107"/>
        <s v="[Карты].[Номер Карты].&amp;[970013025678]" c="970013025678"/>
        <s v="[Карты].[Номер Карты].&amp;[970013025988]" c="970013025988"/>
        <s v="[Карты].[Номер Карты].&amp;[970013026025]" c="970013026025"/>
        <s v="[Карты].[Номер Карты].&amp;[970013027373]" c="970013027373"/>
        <s v="[Карты].[Номер Карты].&amp;[970013028478]" c="970013028478"/>
        <s v="[Карты].[Номер Карты].&amp;[970013028650]" c="970013028650"/>
        <s v="[Карты].[Номер Карты].&amp;[970013028665]" c="970013028665"/>
        <s v="[Карты].[Номер Карты].&amp;[970013029110]" c="970013029110"/>
        <s v="[Карты].[Номер Карты].&amp;[970013029517]" c="970013029517"/>
        <s v="[Карты].[Номер Карты].&amp;[970013029967]" c="970013029967"/>
        <s v="[Карты].[Номер Карты].&amp;[970013030213]" c="970013030213"/>
        <s v="[Карты].[Номер Карты].&amp;[970013030312]" c="970013030312"/>
        <s v="[Карты].[Номер Карты].&amp;[970013030633]" c="970013030633"/>
        <s v="[Карты].[Номер Карты].&amp;[970013030784]" c="970013030784"/>
        <s v="[Карты].[Номер Карты].&amp;[970013030893]" c="970013030893"/>
        <s v="[Карты].[Номер Карты].&amp;[970013031029]" c="970013031029"/>
        <s v="[Карты].[Номер Карты].&amp;[970013031937]" c="970013031937"/>
        <s v="[Карты].[Номер Карты].&amp;[970013032146]" c="970013032146"/>
        <s v="[Карты].[Номер Карты].&amp;[970013032279]" c="970013032279"/>
        <s v="[Карты].[Номер Карты].&amp;[970013032508]" c="970013032508"/>
        <s v="[Карты].[Номер Карты].&amp;[970013032621]" c="970013032621"/>
        <s v="[Карты].[Номер Карты].&amp;[970013032832]" c="970013032832"/>
        <s v="[Карты].[Номер Карты].&amp;[970013033179]" c="970013033179"/>
        <s v="[Карты].[Номер Карты].&amp;[970013033814]" c="970013033814"/>
        <s v="[Карты].[Номер Карты].&amp;[970013034052]" c="970013034052"/>
        <s v="[Карты].[Номер Карты].&amp;[970013034122]" c="970013034122"/>
        <s v="[Карты].[Номер Карты].&amp;[970013034225]" c="970013034225"/>
        <s v="[Карты].[Номер Карты].&amp;[970013034335]" c="970013034335"/>
        <s v="[Карты].[Номер Карты].&amp;[970013034498]" c="970013034498"/>
        <s v="[Карты].[Номер Карты].&amp;[970013034781]" c="970013034781"/>
        <s v="[Карты].[Номер Карты].&amp;[970013034840]" c="970013034840"/>
        <s v="[Карты].[Номер Карты].&amp;[970013034927]" c="970013034927"/>
        <s v="[Карты].[Номер Карты].&amp;[970013035066]" c="970013035066"/>
        <s v="[Карты].[Номер Карты].&amp;[970013035756]" c="970013035756"/>
        <s v="[Карты].[Номер Карты].&amp;[970013036030]" c="970013036030"/>
        <s v="[Карты].[Номер Карты].&amp;[970013036175]" c="970013036175"/>
        <s v="[Карты].[Номер Карты].&amp;[970013036293]" c="970013036293"/>
        <s v="[Карты].[Номер Карты].&amp;[970013036734]" c="970013036734"/>
        <s v="[Карты].[Номер Карты].&amp;[970013037068]" c="970013037068"/>
        <s v="[Карты].[Номер Карты].&amp;[970013037086]" c="970013037086"/>
        <s v="[Карты].[Номер Карты].&amp;[970013037878]" c="970013037878"/>
        <s v="[Карты].[Номер Карты].&amp;[970013037984]" c="970013037984"/>
        <s v="[Карты].[Номер Карты].&amp;[970013038054]" c="970013038054"/>
        <s v="[Карты].[Номер Карты].&amp;[970013038256]" c="970013038256"/>
        <s v="[Карты].[Номер Карты].&amp;[970013038260]" c="970013038260"/>
        <s v="[Карты].[Номер Карты].&amp;[970013038324]" c="970013038324"/>
        <s v="[Карты].[Номер Карты].&amp;[970013038379]" c="970013038379"/>
        <s v="[Карты].[Номер Карты].&amp;[970013039417]" c="970013039417"/>
        <s v="[Карты].[Номер Карты].&amp;[970013039706]" c="970013039706"/>
        <s v="[Карты].[Номер Карты].&amp;[970013040205]" c="970013040205"/>
        <s v="[Карты].[Номер Карты].&amp;[970013040576]" c="970013040576"/>
        <s v="[Карты].[Номер Карты].&amp;[970013040597]" c="970013040597"/>
        <s v="[Карты].[Номер Карты].&amp;[970013040854]" c="970013040854"/>
        <s v="[Карты].[Номер Карты].&amp;[970013041017]" c="970013041017"/>
        <s v="[Карты].[Номер Карты].&amp;[970013041181]" c="970013041181"/>
        <s v="[Карты].[Номер Карты].&amp;[970013041302]" c="970013041302"/>
        <s v="[Карты].[Номер Карты].&amp;[970013041385]" c="970013041385"/>
        <s v="[Карты].[Номер Карты].&amp;[970013041795]" c="970013041795"/>
        <s v="[Карты].[Номер Карты].&amp;[970013042042]" c="970013042042"/>
        <s v="[Карты].[Номер Карты].&amp;[970013042466]" c="970013042466"/>
        <s v="[Карты].[Номер Карты].&amp;[970013042535]" c="970013042535"/>
        <s v="[Карты].[Номер Карты].&amp;[970013042823]" c="970013042823"/>
        <s v="[Карты].[Номер Карты].&amp;[970013042959]" c="970013042959"/>
        <s v="[Карты].[Номер Карты].&amp;[970013042966]" c="970013042966"/>
        <s v="[Карты].[Номер Карты].&amp;[970013043049]" c="970013043049"/>
        <s v="[Карты].[Номер Карты].&amp;[970013043083]" c="970013043083"/>
        <s v="[Карты].[Номер Карты].&amp;[970013043559]" c="970013043559"/>
        <s v="[Карты].[Номер Карты].&amp;[970013043656]" c="970013043656"/>
        <s v="[Карты].[Номер Карты].&amp;[970013043692]" c="970013043692"/>
        <s v="[Карты].[Номер Карты].&amp;[970013043758]" c="970013043758"/>
        <s v="[Карты].[Номер Карты].&amp;[970013043819]" c="970013043819"/>
        <s v="[Карты].[Номер Карты].&amp;[970013044099]" c="970013044099"/>
        <s v="[Карты].[Номер Карты].&amp;[970013044200]" c="970013044200"/>
        <s v="[Карты].[Номер Карты].&amp;[970013044393]" c="970013044393"/>
        <s v="[Карты].[Номер Карты].&amp;[970013045033]" c="970013045033"/>
        <s v="[Карты].[Номер Карты].&amp;[970013045043]" c="970013045043"/>
        <s v="[Карты].[Номер Карты].&amp;[970013045202]" c="970013045202"/>
        <s v="[Карты].[Номер Карты].&amp;[970013045291]" c="970013045291"/>
        <s v="[Карты].[Номер Карты].&amp;[970013045292]" c="970013045292"/>
        <s v="[Карты].[Номер Карты].&amp;[970013045402]" c="970013045402"/>
        <s v="[Карты].[Номер Карты].&amp;[970013045993]" c="970013045993"/>
        <s v="[Карты].[Номер Карты].&amp;[970013046035]" c="970013046035"/>
        <s v="[Карты].[Номер Карты].&amp;[970013046124]" c="970013046124"/>
        <s v="[Карты].[Номер Карты].&amp;[970013046744]" c="970013046744"/>
        <s v="[Карты].[Номер Карты].&amp;[970013046925]" c="970013046925"/>
        <s v="[Карты].[Номер Карты].&amp;[970013047335]" c="970013047335"/>
        <s v="[Карты].[Номер Карты].&amp;[970013047575]" c="970013047575"/>
        <s v="[Карты].[Номер Карты].&amp;[970013047812]" c="970013047812"/>
        <s v="[Карты].[Номер Карты].&amp;[970013048041]" c="970013048041"/>
        <s v="[Карты].[Номер Карты].&amp;[970013048124]" c="970013048124"/>
        <s v="[Карты].[Номер Карты].&amp;[970013048346]" c="970013048346"/>
        <s v="[Карты].[Номер Карты].&amp;[970013048778]" c="970013048778"/>
        <s v="[Карты].[Номер Карты].&amp;[970013049564]" c="970013049564"/>
        <s v="[Карты].[Номер Карты].&amp;[970013049603]" c="970013049603"/>
        <s v="[Карты].[Номер Карты].&amp;[970013049770]" c="970013049770"/>
        <s v="[Карты].[Номер Карты].&amp;[970013050030]" c="970013050030"/>
        <s v="[Карты].[Номер Карты].&amp;[970013050107]" c="970013050107"/>
        <s v="[Карты].[Номер Карты].&amp;[970013050385]" c="970013050385"/>
        <s v="[Карты].[Номер Карты].&amp;[970013050612]" c="970013050612"/>
        <s v="[Карты].[Номер Карты].&amp;[970013050615]" c="970013050615"/>
        <s v="[Карты].[Номер Карты].&amp;[970013050673]" c="970013050673"/>
        <s v="[Карты].[Номер Карты].&amp;[970013050809]" c="970013050809"/>
        <s v="[Карты].[Номер Карты].&amp;[970013050963]" c="970013050963"/>
        <s v="[Карты].[Номер Карты].&amp;[970013051128]" c="970013051128"/>
        <s v="[Карты].[Номер Карты].&amp;[970013051374]" c="970013051374"/>
        <s v="[Карты].[Номер Карты].&amp;[970013051460]" c="970013051460"/>
        <s v="[Карты].[Номер Карты].&amp;[970013052192]" c="970013052192"/>
        <s v="[Карты].[Номер Карты].&amp;[970013052218]" c="970013052218"/>
        <s v="[Карты].[Номер Карты].&amp;[970013052228]" c="970013052228"/>
        <s v="[Карты].[Номер Карты].&amp;[970013052587]" c="970013052587"/>
        <s v="[Карты].[Номер Карты].&amp;[970013052776]" c="970013052776"/>
        <s v="[Карты].[Номер Карты].&amp;[970013053466]" c="970013053466"/>
        <s v="[Карты].[Номер Карты].&amp;[970013053794]" c="970013053794"/>
        <s v="[Карты].[Номер Карты].&amp;[970013054078]" c="970013054078"/>
        <s v="[Карты].[Номер Карты].&amp;[970013054312]" c="970013054312"/>
        <s v="[Карты].[Номер Карты].&amp;[970013054691]" c="970013054691"/>
        <s v="[Карты].[Номер Карты].&amp;[970013055347]" c="970013055347"/>
        <s v="[Карты].[Номер Карты].&amp;[970013055552]" c="970013055552"/>
        <s v="[Карты].[Номер Карты].&amp;[970013055561]" c="970013055561"/>
        <s v="[Карты].[Номер Карты].&amp;[970013055935]" c="970013055935"/>
        <s v="[Карты].[Номер Карты].&amp;[970013055960]" c="970013055960"/>
        <s v="[Карты].[Номер Карты].&amp;[970013056022]" c="970013056022"/>
        <s v="[Карты].[Номер Карты].&amp;[970013056051]" c="970013056051"/>
        <s v="[Карты].[Номер Карты].&amp;[970013056428]" c="970013056428"/>
        <s v="[Карты].[Номер Карты].&amp;[970013056713]" c="970013056713"/>
        <s v="[Карты].[Номер Карты].&amp;[970013056964]" c="970013056964"/>
        <s v="[Карты].[Номер Карты].&amp;[970013056977]" c="970013056977"/>
        <s v="[Карты].[Номер Карты].&amp;[970013057111]" c="970013057111"/>
        <s v="[Карты].[Номер Карты].&amp;[970013057445]" c="970013057445"/>
        <s v="[Карты].[Номер Карты].&amp;[970013057562]" c="970013057562"/>
        <s v="[Карты].[Номер Карты].&amp;[970013057769]" c="970013057769"/>
        <s v="[Карты].[Номер Карты].&amp;[970013057819]" c="970013057819"/>
        <s v="[Карты].[Номер Карты].&amp;[970013058121]" c="970013058121"/>
        <s v="[Карты].[Номер Карты].&amp;[970013058168]" c="970013058168"/>
        <s v="[Карты].[Номер Карты].&amp;[970013058495]" c="970013058495"/>
        <s v="[Карты].[Номер Карты].&amp;[970013058635]" c="970013058635"/>
        <s v="[Карты].[Номер Карты].&amp;[970013058738]" c="970013058738"/>
        <s v="[Карты].[Номер Карты].&amp;[970013058765]" c="970013058765"/>
        <s v="[Карты].[Номер Карты].&amp;[970013058994]" c="970013058994"/>
        <s v="[Карты].[Номер Карты].&amp;[970013059221]" c="970013059221"/>
        <s v="[Карты].[Номер Карты].&amp;[970013059438]" c="970013059438"/>
        <s v="[Карты].[Номер Карты].&amp;[970013059798]" c="970013059798"/>
        <s v="[Карты].[Номер Карты].&amp;[970013060044]" c="970013060044"/>
        <s v="[Карты].[Номер Карты].&amp;[970013060083]" c="970013060083"/>
        <s v="[Карты].[Номер Карты].&amp;[970013060128]" c="970013060128"/>
        <s v="[Карты].[Номер Карты].&amp;[970013060299]" c="970013060299"/>
        <s v="[Карты].[Номер Карты].&amp;[970013060618]" c="970013060618"/>
        <s v="[Карты].[Номер Карты].&amp;[970013060649]" c="970013060649"/>
        <s v="[Карты].[Номер Карты].&amp;[970013061064]" c="970013061064"/>
        <s v="[Карты].[Номер Карты].&amp;[970013061474]" c="970013061474"/>
        <s v="[Карты].[Номер Карты].&amp;[970013062512]" c="970013062512"/>
        <s v="[Карты].[Номер Карты].&amp;[970013062536]" c="970013062536"/>
        <s v="[Карты].[Номер Карты].&amp;[970013062838]" c="970013062838"/>
        <s v="[Карты].[Номер Карты].&amp;[970013063102]" c="970013063102"/>
        <s v="[Карты].[Номер Карты].&amp;[970013063189]" c="970013063189"/>
        <s v="[Карты].[Номер Карты].&amp;[970013063195]" c="970013063195"/>
        <s v="[Карты].[Номер Карты].&amp;[970013063729]" c="970013063729"/>
        <s v="[Карты].[Номер Карты].&amp;[970013063735]" c="970013063735"/>
        <s v="[Карты].[Номер Карты].&amp;[970013063785]" c="970013063785"/>
        <s v="[Карты].[Номер Карты].&amp;[970013064347]" c="970013064347"/>
        <s v="[Карты].[Номер Карты].&amp;[970013064527]" c="970013064527"/>
        <s v="[Карты].[Номер Карты].&amp;[970013064601]" c="970013064601"/>
        <s v="[Карты].[Номер Карты].&amp;[970013065522]" c="970013065522"/>
        <s v="[Карты].[Номер Карты].&amp;[970013065970]" c="970013065970"/>
        <s v="[Карты].[Номер Карты].&amp;[970013066186]" c="970013066186"/>
        <s v="[Карты].[Номер Карты].&amp;[970013066222]" c="970013066222"/>
        <s v="[Карты].[Номер Карты].&amp;[970013066448]" c="970013066448"/>
        <s v="[Карты].[Номер Карты].&amp;[970013066645]" c="970013066645"/>
        <s v="[Карты].[Номер Карты].&amp;[970013066664]" c="970013066664"/>
        <s v="[Карты].[Номер Карты].&amp;[970013067045]" c="970013067045"/>
        <s v="[Карты].[Номер Карты].&amp;[970013067644]" c="970013067644"/>
        <s v="[Карты].[Номер Карты].&amp;[970013067843]" c="970013067843"/>
        <s v="[Карты].[Номер Карты].&amp;[970013067966]" c="970013067966"/>
        <s v="[Карты].[Номер Карты].&amp;[970013068187]" c="970013068187"/>
        <s v="[Карты].[Номер Карты].&amp;[970013068371]" c="970013068371"/>
        <s v="[Карты].[Номер Карты].&amp;[970013068449]" c="970013068449"/>
        <s v="[Карты].[Номер Карты].&amp;[970013068490]" c="970013068490"/>
        <s v="[Карты].[Номер Карты].&amp;[970013068506]" c="970013068506"/>
        <s v="[Карты].[Номер Карты].&amp;[970013068664]" c="970013068664"/>
        <s v="[Карты].[Номер Карты].&amp;[970013069095]" c="970013069095"/>
        <s v="[Карты].[Номер Карты].&amp;[970013069259]" c="970013069259"/>
        <s v="[Карты].[Номер Карты].&amp;[970013069521]" c="970013069521"/>
        <s v="[Карты].[Номер Карты].&amp;[970013069566]" c="970013069566"/>
        <s v="[Карты].[Номер Карты].&amp;[970013069853]" c="970013069853"/>
        <s v="[Карты].[Номер Карты].&amp;[970013069914]" c="970013069914"/>
        <s v="[Карты].[Номер Карты].&amp;[970013070042]" c="970013070042"/>
        <s v="[Карты].[Номер Карты].&amp;[970013070162]" c="970013070162"/>
        <s v="[Карты].[Номер Карты].&amp;[970013070704]" c="970013070704"/>
        <s v="[Карты].[Номер Карты].&amp;[970013070783]" c="970013070783"/>
        <s v="[Карты].[Номер Карты].&amp;[970013070977]" c="970013070977"/>
        <s v="[Карты].[Номер Карты].&amp;[970013071197]" c="970013071197"/>
        <s v="[Карты].[Номер Карты].&amp;[970013071320]" c="970013071320"/>
        <s v="[Карты].[Номер Карты].&amp;[970013071554]" c="970013071554"/>
        <s v="[Карты].[Номер Карты].&amp;[970013071556]" c="970013071556"/>
        <s v="[Карты].[Номер Карты].&amp;[970013072048]" c="970013072048"/>
        <s v="[Карты].[Номер Карты].&amp;[970013072174]" c="970013072174"/>
        <s v="[Карты].[Номер Карты].&amp;[970013072328]" c="970013072328"/>
        <s v="[Карты].[Номер Карты].&amp;[970013073198]" c="970013073198"/>
        <s v="[Карты].[Номер Карты].&amp;[970013073260]" c="970013073260"/>
        <s v="[Карты].[Номер Карты].&amp;[970013073287]" c="970013073287"/>
        <s v="[Карты].[Номер Карты].&amp;[970013073443]" c="970013073443"/>
        <s v="[Карты].[Номер Карты].&amp;[970013073714]" c="970013073714"/>
        <s v="[Карты].[Номер Карты].&amp;[970013074041]" c="970013074041"/>
        <s v="[Карты].[Номер Карты].&amp;[970013074532]" c="970013074532"/>
        <s v="[Карты].[Номер Карты].&amp;[970013075420]" c="970013075420"/>
        <s v="[Карты].[Номер Карты].&amp;[970013076221]" c="970013076221"/>
        <s v="[Карты].[Номер Карты].&amp;[970013076241]" c="970013076241"/>
        <s v="[Карты].[Номер Карты].&amp;[970013076399]" c="970013076399"/>
        <s v="[Карты].[Номер Карты].&amp;[970013076408]" c="970013076408"/>
        <s v="[Карты].[Номер Карты].&amp;[970013076754]" c="970013076754"/>
        <s v="[Карты].[Номер Карты].&amp;[970013076884]" c="970013076884"/>
        <s v="[Карты].[Номер Карты].&amp;[970013076983]" c="970013076983"/>
        <s v="[Карты].[Номер Карты].&amp;[970013077075]" c="970013077075"/>
        <s v="[Карты].[Номер Карты].&amp;[970013077147]" c="970013077147"/>
        <s v="[Карты].[Номер Карты].&amp;[970013077377]" c="970013077377"/>
        <s v="[Карты].[Номер Карты].&amp;[970013077824]" c="970013077824"/>
        <s v="[Карты].[Номер Карты].&amp;[970013077899]" c="970013077899"/>
        <s v="[Карты].[Номер Карты].&amp;[970013077943]" c="970013077943"/>
        <s v="[Карты].[Номер Карты].&amp;[970013078047]" c="970013078047"/>
        <s v="[Карты].[Номер Карты].&amp;[970013078311]" c="970013078311"/>
        <s v="[Карты].[Номер Карты].&amp;[970013078403]" c="970013078403"/>
        <s v="[Карты].[Номер Карты].&amp;[970013078801]" c="970013078801"/>
        <s v="[Карты].[Номер Карты].&amp;[970013078981]" c="970013078981"/>
        <s v="[Карты].[Номер Карты].&amp;[970013079063]" c="970013079063"/>
        <s v="[Карты].[Номер Карты].&amp;[970013079656]" c="970013079656"/>
        <s v="[Карты].[Номер Карты].&amp;[970013079744]" c="970013079744"/>
        <s v="[Карты].[Номер Карты].&amp;[970013079785]" c="970013079785"/>
        <s v="[Карты].[Номер Карты].&amp;[970013079882]" c="970013079882"/>
        <s v="[Карты].[Номер Карты].&amp;[970013079972]" c="970013079972"/>
        <s v="[Карты].[Номер Карты].&amp;[970013081186]" c="970013081186"/>
        <s v="[Карты].[Номер Карты].&amp;[970013081600]" c="970013081600"/>
        <s v="[Карты].[Номер Карты].&amp;[970013081634]" c="970013081634"/>
        <s v="[Карты].[Номер Карты].&amp;[970013082089]" c="970013082089"/>
        <s v="[Карты].[Номер Карты].&amp;[970013082213]" c="970013082213"/>
        <s v="[Карты].[Номер Карты].&amp;[970013082395]" c="970013082395"/>
        <s v="[Карты].[Номер Карты].&amp;[970013082406]" c="970013082406"/>
        <s v="[Карты].[Номер Карты].&amp;[970013082501]" c="970013082501"/>
        <s v="[Карты].[Номер Карты].&amp;[970013082532]" c="970013082532"/>
        <s v="[Карты].[Номер Карты].&amp;[970013083247]" c="970013083247"/>
        <s v="[Карты].[Номер Карты].&amp;[970013083497]" c="970013083497"/>
        <s v="[Карты].[Номер Карты].&amp;[970013084202]" c="970013084202"/>
        <s v="[Карты].[Номер Карты].&amp;[970013084491]" c="970013084491"/>
        <s v="[Карты].[Номер Карты].&amp;[970013085410]" c="970013085410"/>
        <s v="[Карты].[Номер Карты].&amp;[970013085423]" c="970013085423"/>
        <s v="[Карты].[Номер Карты].&amp;[970013085548]" c="970013085548"/>
        <s v="[Карты].[Номер Карты].&amp;[970013085600]" c="970013085600"/>
        <s v="[Карты].[Номер Карты].&amp;[970013085895]" c="970013085895"/>
        <s v="[Карты].[Номер Карты].&amp;[970013086085]" c="970013086085"/>
        <s v="[Карты].[Номер Карты].&amp;[970013086308]" c="970013086308"/>
        <s v="[Карты].[Номер Карты].&amp;[970013086593]" c="970013086593"/>
        <s v="[Карты].[Номер Карты].&amp;[970013086787]" c="970013086787"/>
        <s v="[Карты].[Номер Карты].&amp;[970013087263]" c="970013087263"/>
        <s v="[Карты].[Номер Карты].&amp;[970013087821]" c="970013087821"/>
        <s v="[Карты].[Номер Карты].&amp;[970013087947]" c="970013087947"/>
        <s v="[Карты].[Номер Карты].&amp;[970013088099]" c="970013088099"/>
        <s v="[Карты].[Номер Карты].&amp;[970013088420]" c="970013088420"/>
        <s v="[Карты].[Номер Карты].&amp;[970013088537]" c="970013088537"/>
        <s v="[Карты].[Номер Карты].&amp;[970013088882]" c="970013088882"/>
        <s v="[Карты].[Номер Карты].&amp;[970013089341]" c="970013089341"/>
        <s v="[Карты].[Номер Карты].&amp;[970013089826]" c="970013089826"/>
        <s v="[Карты].[Номер Карты].&amp;[970013089906]" c="970013089906"/>
        <s v="[Карты].[Номер Карты].&amp;[970013090281]" c="970013090281"/>
        <s v="[Карты].[Номер Карты].&amp;[970013090483]" c="970013090483"/>
        <s v="[Карты].[Номер Карты].&amp;[970013090722]" c="970013090722"/>
        <s v="[Карты].[Номер Карты].&amp;[970013090783]" c="970013090783"/>
        <s v="[Карты].[Номер Карты].&amp;[970013090812]" c="970013090812"/>
        <s v="[Карты].[Номер Карты].&amp;[970013090976]" c="970013090976"/>
        <s v="[Карты].[Номер Карты].&amp;[970013091127]" c="970013091127"/>
        <s v="[Карты].[Номер Карты].&amp;[970013091347]" c="970013091347"/>
        <s v="[Карты].[Номер Карты].&amp;[970013091993]" c="970013091993"/>
        <s v="[Карты].[Номер Карты].&amp;[970013092201]" c="970013092201"/>
        <s v="[Карты].[Номер Карты].&amp;[970013092398]" c="970013092398"/>
        <s v="[Карты].[Номер Карты].&amp;[970013093335]" c="970013093335"/>
        <s v="[Карты].[Номер Карты].&amp;[970013094789]" c="970013094789"/>
        <s v="[Карты].[Номер Карты].&amp;[970013094925]" c="970013094925"/>
        <s v="[Карты].[Номер Карты].&amp;[970013094961]" c="970013094961"/>
        <s v="[Карты].[Номер Карты].&amp;[970013095158]" c="970013095158"/>
        <s v="[Карты].[Номер Карты].&amp;[970013095428]" c="970013095428"/>
        <s v="[Карты].[Номер Карты].&amp;[970013095811]" c="970013095811"/>
        <s v="[Карты].[Номер Карты].&amp;[970013096322]" c="970013096322"/>
        <s v="[Карты].[Номер Карты].&amp;[970013096354]" c="970013096354"/>
        <s v="[Карты].[Номер Карты].&amp;[970013096519]" c="970013096519"/>
        <s v="[Карты].[Номер Карты].&amp;[970013096979]" c="970013096979"/>
        <s v="[Карты].[Номер Карты].&amp;[970013096990]" c="970013096990"/>
        <s v="[Карты].[Номер Карты].&amp;[970013096994]" c="970013096994"/>
        <s v="[Карты].[Номер Карты].&amp;[970013097092]" c="970013097092"/>
        <s v="[Карты].[Номер Карты].&amp;[970013097337]" c="970013097337"/>
        <s v="[Карты].[Номер Карты].&amp;[970013097693]" c="970013097693"/>
        <s v="[Карты].[Номер Карты].&amp;[970013097889]" c="970013097889"/>
        <s v="[Карты].[Номер Карты].&amp;[970013098520]" c="970013098520"/>
        <s v="[Карты].[Номер Карты].&amp;[970013098746]" c="970013098746"/>
        <s v="[Карты].[Номер Карты].&amp;[970013098980]" c="970013098980"/>
        <s v="[Карты].[Номер Карты].&amp;[970013099190]" c="970013099190"/>
        <s v="[Карты].[Номер Карты].&amp;[970013100617]" c="970013100617"/>
        <s v="[Карты].[Номер Карты].&amp;[970013100864]" c="970013100864"/>
        <s v="[Карты].[Номер Карты].&amp;[970013101140]" c="970013101140"/>
        <s v="[Карты].[Номер Карты].&amp;[970013101182]" c="970013101182"/>
        <s v="[Карты].[Номер Карты].&amp;[970013101415]" c="970013101415"/>
        <s v="[Карты].[Номер Карты].&amp;[970013101581]" c="970013101581"/>
        <s v="[Карты].[Номер Карты].&amp;[970013101693]" c="970013101693"/>
        <s v="[Карты].[Номер Карты].&amp;[970013101904]" c="970013101904"/>
        <s v="[Карты].[Номер Карты].&amp;[970013101942]" c="970013101942"/>
        <s v="[Карты].[Номер Карты].&amp;[970013102328]" c="970013102328"/>
        <s v="[Карты].[Номер Карты].&amp;[970013102395]" c="970013102395"/>
        <s v="[Карты].[Номер Карты].&amp;[970013103233]" c="970013103233"/>
        <s v="[Карты].[Номер Карты].&amp;[970013103416]" c="970013103416"/>
        <s v="[Карты].[Номер Карты].&amp;[970013103500]" c="970013103500"/>
        <s v="[Карты].[Номер Карты].&amp;[970013103645]" c="970013103645"/>
        <s v="[Карты].[Номер Карты].&amp;[970013103762]" c="970013103762"/>
        <s v="[Карты].[Номер Карты].&amp;[970013103795]" c="970013103795"/>
        <s v="[Карты].[Номер Карты].&amp;[970013103861]" c="970013103861"/>
        <s v="[Карты].[Номер Карты].&amp;[970013103883]" c="970013103883"/>
        <s v="[Карты].[Номер Карты].&amp;[970013104663]" c="970013104663"/>
        <s v="[Карты].[Номер Карты].&amp;[970013104700]" c="970013104700"/>
        <s v="[Карты].[Номер Карты].&amp;[970013104934]" c="970013104934"/>
        <s v="[Карты].[Номер Карты].&amp;[970013104988]" c="970013104988"/>
        <s v="[Карты].[Номер Карты].&amp;[970013105475]" c="970013105475"/>
        <s v="[Карты].[Номер Карты].&amp;[970013105603]" c="970013105603"/>
        <s v="[Карты].[Номер Карты].&amp;[970013105640]" c="970013105640"/>
        <s v="[Карты].[Номер Карты].&amp;[970013105675]" c="970013105675"/>
        <s v="[Карты].[Номер Карты].&amp;[970013105688]" c="970013105688"/>
        <s v="[Карты].[Номер Карты].&amp;[970013105783]" c="970013105783"/>
        <s v="[Карты].[Номер Карты].&amp;[970013106099]" c="970013106099"/>
        <s v="[Карты].[Номер Карты].&amp;[970013106386]" c="970013106386"/>
        <s v="[Карты].[Номер Карты].&amp;[970013106961]" c="970013106961"/>
        <s v="[Карты].[Номер Карты].&amp;[970013107057]" c="970013107057"/>
        <s v="[Карты].[Номер Карты].&amp;[970013107226]" c="970013107226"/>
        <s v="[Карты].[Номер Карты].&amp;[970013107453]" c="970013107453"/>
        <s v="[Карты].[Номер Карты].&amp;[970013107622]" c="970013107622"/>
        <s v="[Карты].[Номер Карты].&amp;[970013107623]" c="970013107623"/>
        <s v="[Карты].[Номер Карты].&amp;[970013107812]" c="970013107812"/>
        <s v="[Карты].[Номер Карты].&amp;[970013108436]" c="970013108436"/>
        <s v="[Карты].[Номер Карты].&amp;[970013108814]" c="970013108814"/>
        <s v="[Карты].[Номер Карты].&amp;[970013109046]" c="970013109046"/>
        <s v="[Карты].[Номер Карты].&amp;[970013109545]" c="970013109545"/>
        <s v="[Карты].[Номер Карты].&amp;[970013109574]" c="970013109574"/>
        <s v="[Карты].[Номер Карты].&amp;[970013109989]" c="970013109989"/>
        <s v="[Карты].[Номер Карты].&amp;[970013110587]" c="970013110587"/>
        <s v="[Карты].[Номер Карты].&amp;[970013110636]" c="970013110636"/>
        <s v="[Карты].[Номер Карты].&amp;[970013110961]" c="970013110961"/>
        <s v="[Карты].[Номер Карты].&amp;[970013111438]" c="970013111438"/>
        <s v="[Карты].[Номер Карты].&amp;[970013111809]" c="970013111809"/>
        <s v="[Карты].[Номер Карты].&amp;[970013111821]" c="970013111821"/>
        <s v="[Карты].[Номер Карты].&amp;[970013111980]" c="970013111980"/>
        <s v="[Карты].[Номер Карты].&amp;[970013112128]" c="970013112128"/>
        <s v="[Карты].[Номер Карты].&amp;[970013112148]" c="970013112148"/>
        <s v="[Карты].[Номер Карты].&amp;[970013112462]" c="970013112462"/>
        <s v="[Карты].[Номер Карты].&amp;[970013112724]" c="970013112724"/>
        <s v="[Карты].[Номер Карты].&amp;[970013112785]" c="970013112785"/>
        <s v="[Карты].[Номер Карты].&amp;[970013112786]" c="970013112786"/>
        <s v="[Карты].[Номер Карты].&amp;[970013112807]" c="970013112807"/>
        <s v="[Карты].[Номер Карты].&amp;[970013112821]" c="970013112821"/>
        <s v="[Карты].[Номер Карты].&amp;[970013113209]" c="970013113209"/>
        <s v="[Карты].[Номер Карты].&amp;[970013113262]" c="970013113262"/>
        <s v="[Карты].[Номер Карты].&amp;[970013113745]" c="970013113745"/>
        <s v="[Карты].[Номер Карты].&amp;[970013113947]" c="970013113947"/>
        <s v="[Карты].[Номер Карты].&amp;[970013113960]" c="970013113960"/>
        <s v="[Карты].[Номер Карты].&amp;[970013113997]" c="970013113997"/>
        <s v="[Карты].[Номер Карты].&amp;[970013114569]" c="970013114569"/>
        <s v="[Карты].[Номер Карты].&amp;[970013114614]" c="970013114614"/>
        <s v="[Карты].[Номер Карты].&amp;[970013115103]" c="970013115103"/>
        <s v="[Карты].[Номер Карты].&amp;[970013115171]" c="970013115171"/>
        <s v="[Карты].[Номер Карты].&amp;[970013115720]" c="970013115720"/>
        <s v="[Карты].[Номер Карты].&amp;[970013116072]" c="970013116072"/>
        <s v="[Карты].[Номер Карты].&amp;[970013116474]" c="970013116474"/>
        <s v="[Карты].[Номер Карты].&amp;[970013116502]" c="970013116502"/>
        <s v="[Карты].[Номер Карты].&amp;[970013117181]" c="970013117181"/>
        <s v="[Карты].[Номер Карты].&amp;[970013117208]" c="970013117208"/>
        <s v="[Карты].[Номер Карты].&amp;[970013117391]" c="970013117391"/>
        <s v="[Карты].[Номер Карты].&amp;[970013118115]" c="970013118115"/>
        <s v="[Карты].[Номер Карты].&amp;[970013118273]" c="970013118273"/>
        <s v="[Карты].[Номер Карты].&amp;[970013118375]" c="970013118375"/>
        <s v="[Карты].[Номер Карты].&amp;[970013118595]" c="970013118595"/>
        <s v="[Карты].[Номер Карты].&amp;[970013118731]" c="970013118731"/>
        <s v="[Карты].[Номер Карты].&amp;[970013119414]" c="970013119414"/>
        <s v="[Карты].[Номер Карты].&amp;[970013119416]" c="970013119416"/>
        <s v="[Карты].[Номер Карты].&amp;[970013120122]" c="970013120122"/>
        <s v="[Карты].[Номер Карты].&amp;[970013120802]" c="970013120802"/>
        <s v="[Карты].[Номер Карты].&amp;[970013120941]" c="970013120941"/>
        <s v="[Карты].[Номер Карты].&amp;[970013121063]" c="970013121063"/>
        <s v="[Карты].[Номер Карты].&amp;[970013121173]" c="970013121173"/>
        <s v="[Карты].[Номер Карты].&amp;[970013121504]" c="970013121504"/>
        <s v="[Карты].[Номер Карты].&amp;[970013121526]" c="970013121526"/>
        <s v="[Карты].[Номер Карты].&amp;[970013121845]" c="970013121845"/>
        <s v="[Карты].[Номер Карты].&amp;[970013122202]" c="970013122202"/>
        <s v="[Карты].[Номер Карты].&amp;[970013122367]" c="970013122367"/>
        <s v="[Карты].[Номер Карты].&amp;[970013122505]" c="970013122505"/>
        <s v="[Карты].[Номер Карты].&amp;[970013122628]" c="970013122628"/>
        <s v="[Карты].[Номер Карты].&amp;[970013123232]" c="970013123232"/>
        <s v="[Карты].[Номер Карты].&amp;[970013123661]" c="970013123661"/>
        <s v="[Карты].[Номер Карты].&amp;[970013123733]" c="970013123733"/>
        <s v="[Карты].[Номер Карты].&amp;[970013123762]" c="970013123762"/>
        <s v="[Карты].[Номер Карты].&amp;[970013124043]" c="970013124043"/>
        <s v="[Карты].[Номер Карты].&amp;[970013124305]" c="970013124305"/>
        <s v="[Карты].[Номер Карты].&amp;[970013124735]" c="970013124735"/>
        <s v="[Карты].[Номер Карты].&amp;[970013124793]" c="970013124793"/>
        <s v="[Карты].[Номер Карты].&amp;[970013125098]" c="970013125098"/>
        <s v="[Карты].[Номер Карты].&amp;[970013125301]" c="970013125301"/>
        <s v="[Карты].[Номер Карты].&amp;[970013125305]" c="970013125305"/>
        <s v="[Карты].[Номер Карты].&amp;[970013125419]" c="970013125419"/>
        <s v="[Карты].[Номер Карты].&amp;[970013125659]" c="970013125659"/>
        <s v="[Карты].[Номер Карты].&amp;[970013125997]" c="970013125997"/>
        <s v="[Карты].[Номер Карты].&amp;[970013126104]" c="970013126104"/>
        <s v="[Карты].[Номер Карты].&amp;[970013126152]" c="970013126152"/>
        <s v="[Карты].[Номер Карты].&amp;[970013126467]" c="970013126467"/>
        <s v="[Карты].[Номер Карты].&amp;[970013126615]" c="970013126615"/>
        <s v="[Карты].[Номер Карты].&amp;[970013127099]" c="970013127099"/>
        <s v="[Карты].[Номер Карты].&amp;[970013127197]" c="970013127197"/>
        <s v="[Карты].[Номер Карты].&amp;[970013127221]" c="970013127221"/>
        <s v="[Карты].[Номер Карты].&amp;[970013127375]" c="970013127375"/>
        <s v="[Карты].[Номер Карты].&amp;[970013128024]" c="970013128024"/>
        <s v="[Карты].[Номер Карты].&amp;[970013128167]" c="970013128167"/>
        <s v="[Карты].[Номер Карты].&amp;[970013128376]" c="970013128376"/>
        <s v="[Карты].[Номер Карты].&amp;[970013128409]" c="970013128409"/>
        <s v="[Карты].[Номер Карты].&amp;[970013128482]" c="970013128482"/>
        <s v="[Карты].[Номер Карты].&amp;[970013128859]" c="970013128859"/>
        <s v="[Карты].[Номер Карты].&amp;[970013128917]" c="970013128917"/>
        <s v="[Карты].[Номер Карты].&amp;[970013130249]" c="970013130249"/>
        <s v="[Карты].[Номер Карты].&amp;[970013130386]" c="970013130386"/>
        <s v="[Карты].[Номер Карты].&amp;[970013131124]" c="970013131124"/>
        <s v="[Карты].[Номер Карты].&amp;[970013131346]" c="970013131346"/>
        <s v="[Карты].[Номер Карты].&amp;[970013132331]" c="970013132331"/>
        <s v="[Карты].[Номер Карты].&amp;[970013132570]" c="970013132570"/>
        <s v="[Карты].[Номер Карты].&amp;[970013132647]" c="970013132647"/>
        <s v="[Карты].[Номер Карты].&amp;[970013132708]" c="970013132708"/>
        <s v="[Карты].[Номер Карты].&amp;[970013132820]" c="970013132820"/>
        <s v="[Карты].[Номер Карты].&amp;[970013133021]" c="970013133021"/>
        <s v="[Карты].[Номер Карты].&amp;[970013133090]" c="970013133090"/>
        <s v="[Карты].[Номер Карты].&amp;[970013133671]" c="970013133671"/>
        <s v="[Карты].[Номер Карты].&amp;[970013133721]" c="970013133721"/>
        <s v="[Карты].[Номер Карты].&amp;[970013133857]" c="970013133857"/>
        <s v="[Карты].[Номер Карты].&amp;[970013133926]" c="970013133926"/>
        <s v="[Карты].[Номер Карты].&amp;[970013134059]" c="970013134059"/>
        <s v="[Карты].[Номер Карты].&amp;[970013134374]" c="970013134374"/>
        <s v="[Карты].[Номер Карты].&amp;[970013134376]" c="970013134376"/>
        <s v="[Карты].[Номер Карты].&amp;[970013134449]" c="970013134449"/>
        <s v="[Карты].[Номер Карты].&amp;[970013134455]" c="970013134455"/>
        <s v="[Карты].[Номер Карты].&amp;[970013134456]" c="970013134456"/>
        <s v="[Карты].[Номер Карты].&amp;[970013134526]" c="970013134526"/>
        <s v="[Карты].[Номер Карты].&amp;[970013134671]" c="970013134671"/>
        <s v="[Карты].[Номер Карты].&amp;[970013134728]" c="970013134728"/>
        <s v="[Карты].[Номер Карты].&amp;[970013135165]" c="970013135165"/>
        <s v="[Карты].[Номер Карты].&amp;[970013135423]" c="970013135423"/>
        <s v="[Карты].[Номер Карты].&amp;[970013136022]" c="970013136022"/>
        <s v="[Карты].[Номер Карты].&amp;[970013136084]" c="970013136084"/>
        <s v="[Карты].[Номер Карты].&amp;[970013136540]" c="970013136540"/>
        <s v="[Карты].[Номер Карты].&amp;[970013137011]" c="970013137011"/>
        <s v="[Карты].[Номер Карты].&amp;[970013137614]" c="970013137614"/>
        <s v="[Карты].[Номер Карты].&amp;[970013137667]" c="970013137667"/>
        <s v="[Карты].[Номер Карты].&amp;[970013137718]" c="970013137718"/>
        <s v="[Карты].[Номер Карты].&amp;[970013137925]" c="970013137925"/>
        <s v="[Карты].[Номер Карты].&amp;[970013138143]" c="970013138143"/>
        <s v="[Карты].[Номер Карты].&amp;[970013138213]" c="970013138213"/>
        <s v="[Карты].[Номер Карты].&amp;[970013138369]" c="970013138369"/>
        <s v="[Карты].[Номер Карты].&amp;[970013138508]" c="970013138508"/>
        <s v="[Карты].[Номер Карты].&amp;[970013139365]" c="970013139365"/>
        <s v="[Карты].[Номер Карты].&amp;[970013139389]" c="970013139389"/>
        <s v="[Карты].[Номер Карты].&amp;[970013139463]" c="970013139463"/>
        <s v="[Карты].[Номер Карты].&amp;[970013139565]" c="970013139565"/>
        <s v="[Карты].[Номер Карты].&amp;[970013139701]" c="970013139701"/>
        <s v="[Карты].[Номер Карты].&amp;[970013139710]" c="970013139710"/>
        <s v="[Карты].[Номер Карты].&amp;[970013139896]" c="970013139896"/>
        <s v="[Карты].[Номер Карты].&amp;[970013140203]" c="970013140203"/>
        <s v="[Карты].[Номер Карты].&amp;[970013140390]" c="970013140390"/>
        <s v="[Карты].[Номер Карты].&amp;[970013140775]" c="970013140775"/>
        <s v="[Карты].[Номер Карты].&amp;[970013140863]" c="970013140863"/>
        <s v="[Карты].[Номер Карты].&amp;[970013141322]" c="970013141322"/>
        <s v="[Карты].[Номер Карты].&amp;[970013141706]" c="970013141706"/>
        <s v="[Карты].[Номер Карты].&amp;[970013142234]" c="970013142234"/>
        <s v="[Карты].[Номер Карты].&amp;[970013142237]" c="970013142237"/>
        <s v="[Карты].[Номер Карты].&amp;[970013142571]" c="970013142571"/>
        <s v="[Карты].[Номер Карты].&amp;[970013142668]" c="970013142668"/>
        <s v="[Карты].[Номер Карты].&amp;[970013143052]" c="970013143052"/>
        <s v="[Карты].[Номер Карты].&amp;[970013143127]" c="970013143127"/>
        <s v="[Карты].[Номер Карты].&amp;[970013143771]" c="970013143771"/>
        <s v="[Карты].[Номер Карты].&amp;[970013143795]" c="970013143795"/>
        <s v="[Карты].[Номер Карты].&amp;[970013143993]" c="970013143993"/>
        <s v="[Карты].[Номер Карты].&amp;[970013144399]" c="970013144399"/>
        <s v="[Карты].[Номер Карты].&amp;[970013144903]" c="970013144903"/>
        <s v="[Карты].[Номер Карты].&amp;[970013145154]" c="970013145154"/>
        <s v="[Карты].[Номер Карты].&amp;[970013145762]" c="970013145762"/>
        <s v="[Карты].[Номер Карты].&amp;[970013145809]" c="970013145809"/>
        <s v="[Карты].[Номер Карты].&amp;[970013146608]" c="970013146608"/>
        <s v="[Карты].[Номер Карты].&amp;[970013146817]" c="970013146817"/>
        <s v="[Карты].[Номер Карты].&amp;[970013146876]" c="970013146876"/>
        <s v="[Карты].[Номер Карты].&amp;[970013147106]" c="970013147106"/>
        <s v="[Карты].[Номер Карты].&amp;[970013147683]" c="970013147683"/>
        <s v="[Карты].[Номер Карты].&amp;[970013147780]" c="970013147780"/>
        <s v="[Карты].[Номер Карты].&amp;[970013148411]" c="970013148411"/>
        <s v="[Карты].[Номер Карты].&amp;[970013148447]" c="970013148447"/>
        <s v="[Карты].[Номер Карты].&amp;[970013148456]" c="970013148456"/>
        <s v="[Карты].[Номер Карты].&amp;[970013148492]" c="970013148492"/>
        <s v="[Карты].[Номер Карты].&amp;[970013149127]" c="970013149127"/>
        <s v="[Карты].[Номер Карты].&amp;[970013149187]" c="970013149187"/>
        <s v="[Карты].[Номер Карты].&amp;[970013149424]" c="970013149424"/>
        <s v="[Карты].[Номер Карты].&amp;[970013149508]" c="970013149508"/>
        <s v="[Карты].[Номер Карты].&amp;[970013149515]" c="970013149515"/>
        <s v="[Карты].[Номер Карты].&amp;[970013149640]" c="970013149640"/>
        <s v="[Карты].[Номер Карты].&amp;[970013149763]" c="970013149763"/>
        <s v="[Карты].[Номер Карты].&amp;[970013149919]" c="970013149919"/>
        <s v="[Карты].[Номер Карты].&amp;[970013150205]" c="970013150205"/>
        <s v="[Карты].[Номер Карты].&amp;[970013150586]" c="970013150586"/>
        <s v="[Карты].[Номер Карты].&amp;[970013151281]" c="970013151281"/>
        <s v="[Карты].[Номер Карты].&amp;[970013151296]" c="970013151296"/>
        <s v="[Карты].[Номер Карты].&amp;[970013151350]" c="970013151350"/>
        <s v="[Карты].[Номер Карты].&amp;[970013152085]" c="970013152085"/>
        <s v="[Карты].[Номер Карты].&amp;[970013152527]" c="970013152527"/>
        <s v="[Карты].[Номер Карты].&amp;[970013152563]" c="970013152563"/>
        <s v="[Карты].[Номер Карты].&amp;[970013152686]" c="970013152686"/>
        <s v="[Карты].[Номер Карты].&amp;[970013152795]" c="970013152795"/>
        <s v="[Карты].[Номер Карты].&amp;[970013153068]" c="970013153068"/>
        <s v="[Карты].[Номер Карты].&amp;[970013153137]" c="970013153137"/>
        <s v="[Карты].[Номер Карты].&amp;[970013153139]" c="970013153139"/>
        <s v="[Карты].[Номер Карты].&amp;[970013153231]" c="970013153231"/>
        <s v="[Карты].[Номер Карты].&amp;[970013153265]" c="970013153265"/>
        <s v="[Карты].[Номер Карты].&amp;[970013153272]" c="970013153272"/>
        <s v="[Карты].[Номер Карты].&amp;[970013153273]" c="970013153273"/>
        <s v="[Карты].[Номер Карты].&amp;[970013153478]" c="970013153478"/>
        <s v="[Карты].[Номер Карты].&amp;[970013153647]" c="970013153647"/>
        <s v="[Карты].[Номер Карты].&amp;[970013153669]" c="970013153669"/>
        <s v="[Карты].[Номер Карты].&amp;[970013154704]" c="970013154704"/>
        <s v="[Карты].[Номер Карты].&amp;[970013154885]" c="970013154885"/>
        <s v="[Карты].[Номер Карты].&amp;[970013155055]" c="970013155055"/>
        <s v="[Карты].[Номер Карты].&amp;[970013155134]" c="970013155134"/>
        <s v="[Карты].[Номер Карты].&amp;[970013155315]" c="970013155315"/>
        <s v="[Карты].[Номер Карты].&amp;[970013155366]" c="970013155366"/>
        <s v="[Карты].[Номер Карты].&amp;[970013155813]" c="970013155813"/>
        <s v="[Карты].[Номер Карты].&amp;[970013156009]" c="970013156009"/>
        <s v="[Карты].[Номер Карты].&amp;[970013156084]" c="970013156084"/>
        <s v="[Карты].[Номер Карты].&amp;[970013156350]" c="970013156350"/>
        <s v="[Карты].[Номер Карты].&amp;[970013156412]" c="970013156412"/>
        <s v="[Карты].[Номер Карты].&amp;[970013156944]" c="970013156944"/>
        <s v="[Карты].[Номер Карты].&amp;[970013157035]" c="970013157035"/>
        <s v="[Карты].[Номер Карты].&amp;[970013157044]" c="970013157044"/>
        <s v="[Карты].[Номер Карты].&amp;[970013157056]" c="970013157056"/>
        <s v="[Карты].[Номер Карты].&amp;[970013157273]" c="970013157273"/>
        <s v="[Карты].[Номер Карты].&amp;[970013157562]" c="970013157562"/>
        <s v="[Карты].[Номер Карты].&amp;[970013157761]" c="970013157761"/>
        <s v="[Карты].[Номер Карты].&amp;[970013157823]" c="970013157823"/>
        <s v="[Карты].[Номер Карты].&amp;[970013158020]" c="970013158020"/>
        <s v="[Карты].[Номер Карты].&amp;[970013158217]" c="970013158217"/>
        <s v="[Карты].[Номер Карты].&amp;[970013158285]" c="970013158285"/>
        <s v="[Карты].[Номер Карты].&amp;[970013158366]" c="970013158366"/>
        <s v="[Карты].[Номер Карты].&amp;[970013158465]" c="970013158465"/>
        <s v="[Карты].[Номер Карты].&amp;[970013158625]" c="970013158625"/>
        <s v="[Карты].[Номер Карты].&amp;[970013159030]" c="970013159030"/>
        <s v="[Карты].[Номер Карты].&amp;[970013159055]" c="970013159055"/>
        <s v="[Карты].[Номер Карты].&amp;[970013159395]" c="970013159395"/>
        <s v="[Карты].[Номер Карты].&amp;[970013159718]" c="970013159718"/>
        <s v="[Карты].[Номер Карты].&amp;[970013160473]" c="970013160473"/>
        <s v="[Карты].[Номер Карты].&amp;[970013160636]" c="970013160636"/>
        <s v="[Карты].[Номер Карты].&amp;[970013160644]" c="970013160644"/>
        <s v="[Карты].[Номер Карты].&amp;[970013161059]" c="970013161059"/>
        <s v="[Карты].[Номер Карты].&amp;[970013161180]" c="970013161180"/>
        <s v="[Карты].[Номер Карты].&amp;[970013161255]" c="970013161255"/>
        <s v="[Карты].[Номер Карты].&amp;[970013161428]" c="970013161428"/>
        <s v="[Карты].[Номер Карты].&amp;[970013161617]" c="970013161617"/>
        <s v="[Карты].[Номер Карты].&amp;[970013161916]" c="970013161916"/>
        <s v="[Карты].[Номер Карты].&amp;[970013162517]" c="970013162517"/>
        <s v="[Карты].[Номер Карты].&amp;[970013162617]" c="970013162617"/>
        <s v="[Карты].[Номер Карты].&amp;[970013162620]" c="970013162620"/>
        <s v="[Карты].[Номер Карты].&amp;[970013162940]" c="970013162940"/>
        <s v="[Карты].[Номер Карты].&amp;[970013163094]" c="970013163094"/>
        <s v="[Карты].[Номер Карты].&amp;[970013163368]" c="970013163368"/>
        <s v="[Карты].[Номер Карты].&amp;[970013163857]" c="970013163857"/>
        <s v="[Карты].[Номер Карты].&amp;[970013163929]" c="970013163929"/>
        <s v="[Карты].[Номер Карты].&amp;[970013164151]" c="970013164151"/>
        <s v="[Карты].[Номер Карты].&amp;[970013164237]" c="970013164237"/>
        <s v="[Карты].[Номер Карты].&amp;[970013164355]" c="970013164355"/>
        <s v="[Карты].[Номер Карты].&amp;[970013164371]" c="970013164371"/>
        <s v="[Карты].[Номер Карты].&amp;[970013165128]" c="970013165128"/>
        <s v="[Карты].[Номер Карты].&amp;[970013165222]" c="970013165222"/>
        <s v="[Карты].[Номер Карты].&amp;[970013165510]" c="970013165510"/>
        <s v="[Карты].[Номер Карты].&amp;[970013165621]" c="970013165621"/>
        <s v="[Карты].[Номер Карты].&amp;[970013165709]" c="970013165709"/>
        <s v="[Карты].[Номер Карты].&amp;[970013165717]" c="970013165717"/>
        <s v="[Карты].[Номер Карты].&amp;[970013165899]" c="970013165899"/>
        <s v="[Карты].[Номер Карты].&amp;[970013166604]" c="970013166604"/>
        <s v="[Карты].[Номер Карты].&amp;[970013166843]" c="970013166843"/>
        <s v="[Карты].[Номер Карты].&amp;[970013166862]" c="970013166862"/>
        <s v="[Карты].[Номер Карты].&amp;[970013167335]" c="970013167335"/>
        <s v="[Карты].[Номер Карты].&amp;[970013167345]" c="970013167345"/>
        <s v="[Карты].[Номер Карты].&amp;[970013167651]" c="970013167651"/>
        <s v="[Карты].[Номер Карты].&amp;[970013168284]" c="970013168284"/>
        <s v="[Карты].[Номер Карты].&amp;[970013168430]" c="970013168430"/>
        <s v="[Карты].[Номер Карты].&amp;[970013168772]" c="970013168772"/>
        <s v="[Карты].[Номер Карты].&amp;[970013169142]" c="970013169142"/>
        <s v="[Карты].[Номер Карты].&amp;[970013169370]" c="970013169370"/>
        <s v="[Карты].[Номер Карты].&amp;[970013169677]" c="970013169677"/>
        <s v="[Карты].[Номер Карты].&amp;[970013169723]" c="970013169723"/>
        <s v="[Карты].[Номер Карты].&amp;[970013169767]" c="970013169767"/>
        <s v="[Карты].[Номер Карты].&amp;[970013170029]" c="970013170029"/>
        <s v="[Карты].[Номер Карты].&amp;[970013170060]" c="970013170060"/>
        <s v="[Карты].[Номер Карты].&amp;[970013170264]" c="970013170264"/>
        <s v="[Карты].[Номер Карты].&amp;[970013170442]" c="970013170442"/>
        <s v="[Карты].[Номер Карты].&amp;[970013170898]" c="970013170898"/>
        <s v="[Карты].[Номер Карты].&amp;[970013171120]" c="970013171120"/>
        <s v="[Карты].[Номер Карты].&amp;[970013171212]" c="970013171212"/>
        <s v="[Карты].[Номер Карты].&amp;[970013171362]" c="970013171362"/>
        <s v="[Карты].[Номер Карты].&amp;[970013171899]" c="970013171899"/>
        <s v="[Карты].[Номер Карты].&amp;[970013171976]" c="970013171976"/>
        <s v="[Карты].[Номер Карты].&amp;[970013172094]" c="970013172094"/>
        <s v="[Карты].[Номер Карты].&amp;[970013172105]" c="970013172105"/>
        <s v="[Карты].[Номер Карты].&amp;[970013172922]" c="970013172922"/>
        <s v="[Карты].[Номер Карты].&amp;[970013172933]" c="970013172933"/>
        <s v="[Карты].[Номер Карты].&amp;[970013173158]" c="970013173158"/>
        <s v="[Карты].[Номер Карты].&amp;[970013173462]" c="970013173462"/>
        <s v="[Карты].[Номер Карты].&amp;[970013173708]" c="970013173708"/>
        <s v="[Карты].[Номер Карты].&amp;[970013174194]" c="970013174194"/>
        <s v="[Карты].[Номер Карты].&amp;[970013174597]" c="970013174597"/>
        <s v="[Карты].[Номер Карты].&amp;[970013175075]" c="970013175075"/>
        <s v="[Карты].[Номер Карты].&amp;[970013175695]" c="970013175695"/>
        <s v="[Карты].[Номер Карты].&amp;[970013176105]" c="970013176105"/>
        <s v="[Карты].[Номер Карты].&amp;[970013176118]" c="970013176118"/>
        <s v="[Карты].[Номер Карты].&amp;[970013176210]" c="970013176210"/>
        <s v="[Карты].[Номер Карты].&amp;[970013176281]" c="970013176281"/>
        <s v="[Карты].[Номер Карты].&amp;[970013176464]" c="970013176464"/>
        <s v="[Карты].[Номер Карты].&amp;[970013176577]" c="970013176577"/>
        <s v="[Карты].[Номер Карты].&amp;[970013176685]" c="970013176685"/>
        <s v="[Карты].[Номер Карты].&amp;[970013176742]" c="970013176742"/>
        <s v="[Карты].[Номер Карты].&amp;[970013176909]" c="970013176909"/>
        <s v="[Карты].[Номер Карты].&amp;[970013177094]" c="970013177094"/>
        <s v="[Карты].[Номер Карты].&amp;[970013177479]" c="970013177479"/>
        <s v="[Карты].[Номер Карты].&amp;[970013177490]" c="970013177490"/>
        <s v="[Карты].[Номер Карты].&amp;[970013177553]" c="970013177553"/>
        <s v="[Карты].[Номер Карты].&amp;[970013179100]" c="970013179100"/>
        <s v="[Карты].[Номер Карты].&amp;[970013179164]" c="970013179164"/>
        <s v="[Карты].[Номер Карты].&amp;[970013179222]" c="970013179222"/>
        <s v="[Карты].[Номер Карты].&amp;[970013179350]" c="970013179350"/>
        <s v="[Карты].[Номер Карты].&amp;[970013179364]" c="970013179364"/>
        <s v="[Карты].[Номер Карты].&amp;[970013179388]" c="970013179388"/>
        <s v="[Карты].[Номер Карты].&amp;[970013179874]" c="970013179874"/>
        <s v="[Карты].[Номер Карты].&amp;[970013180436]" c="970013180436"/>
        <s v="[Карты].[Номер Карты].&amp;[970013180496]" c="970013180496"/>
        <s v="[Карты].[Номер Карты].&amp;[970013180768]" c="970013180768"/>
        <s v="[Карты].[Номер Карты].&amp;[970013181352]" c="970013181352"/>
        <s v="[Карты].[Номер Карты].&amp;[970013181802]" c="970013181802"/>
        <s v="[Карты].[Номер Карты].&amp;[970013182317]" c="970013182317"/>
        <s v="[Карты].[Номер Карты].&amp;[970013182474]" c="970013182474"/>
        <s v="[Карты].[Номер Карты].&amp;[970013182655]" c="970013182655"/>
        <s v="[Карты].[Номер Карты].&amp;[970013183121]" c="970013183121"/>
        <s v="[Карты].[Номер Карты].&amp;[970013183621]" c="970013183621"/>
        <s v="[Карты].[Номер Карты].&amp;[970013184121]" c="970013184121"/>
        <s v="[Карты].[Номер Карты].&amp;[970013184185]" c="970013184185"/>
        <s v="[Карты].[Номер Карты].&amp;[970013184829]" c="970013184829"/>
        <s v="[Карты].[Номер Карты].&amp;[970013185269]" c="970013185269"/>
        <s v="[Карты].[Номер Карты].&amp;[970013185911]" c="970013185911"/>
        <s v="[Карты].[Номер Карты].&amp;[970013185978]" c="970013185978"/>
        <s v="[Карты].[Номер Карты].&amp;[970013185988]" c="970013185988"/>
        <s v="[Карты].[Номер Карты].&amp;[970013186656]" c="970013186656"/>
        <s v="[Карты].[Номер Карты].&amp;[970013186660]" c="970013186660"/>
        <s v="[Карты].[Номер Карты].&amp;[970013186674]" c="970013186674"/>
        <s v="[Карты].[Номер Карты].&amp;[970013186699]" c="970013186699"/>
        <s v="[Карты].[Номер Карты].&amp;[970013186899]" c="970013186899"/>
        <s v="[Карты].[Номер Карты].&amp;[970013187290]" c="970013187290"/>
        <s v="[Карты].[Номер Карты].&amp;[970013187312]" c="970013187312"/>
        <s v="[Карты].[Номер Карты].&amp;[970013188602]" c="970013188602"/>
        <s v="[Карты].[Номер Карты].&amp;[970013188718]" c="970013188718"/>
        <s v="[Карты].[Номер Карты].&amp;[970013188947]" c="970013188947"/>
        <s v="[Карты].[Номер Карты].&amp;[970013189042]" c="970013189042"/>
        <s v="[Карты].[Номер Карты].&amp;[970013189173]" c="970013189173"/>
        <s v="[Карты].[Номер Карты].&amp;[970013189285]" c="970013189285"/>
        <s v="[Карты].[Номер Карты].&amp;[970013189425]" c="970013189425"/>
        <s v="[Карты].[Номер Карты].&amp;[970013189562]" c="970013189562"/>
        <s v="[Карты].[Номер Карты].&amp;[970013189690]" c="970013189690"/>
        <s v="[Карты].[Номер Карты].&amp;[970013189768]" c="970013189768"/>
        <s v="[Карты].[Номер Карты].&amp;[970013190055]" c="970013190055"/>
        <s v="[Карты].[Номер Карты].&amp;[970013190114]" c="970013190114"/>
        <s v="[Карты].[Номер Карты].&amp;[970013190141]" c="970013190141"/>
        <s v="[Карты].[Номер Карты].&amp;[970013190185]" c="970013190185"/>
        <s v="[Карты].[Номер Карты].&amp;[970013190397]" c="970013190397"/>
        <s v="[Карты].[Номер Карты].&amp;[970013190600]" c="970013190600"/>
        <s v="[Карты].[Номер Карты].&amp;[970013190768]" c="970013190768"/>
        <s v="[Карты].[Номер Карты].&amp;[970013190996]" c="970013190996"/>
        <s v="[Карты].[Номер Карты].&amp;[970013191194]" c="970013191194"/>
        <s v="[Карты].[Номер Карты].&amp;[970013191308]" c="970013191308"/>
        <s v="[Карты].[Номер Карты].&amp;[970013191640]" c="970013191640"/>
        <s v="[Карты].[Номер Карты].&amp;[970013191677]" c="970013191677"/>
        <s v="[Карты].[Номер Карты].&amp;[970013191743]" c="970013191743"/>
        <s v="[Карты].[Номер Карты].&amp;[970013191871]" c="970013191871"/>
        <s v="[Карты].[Номер Карты].&amp;[970013192184]" c="970013192184"/>
        <s v="[Карты].[Номер Карты].&amp;[970013192220]" c="970013192220"/>
        <s v="[Карты].[Номер Карты].&amp;[970013192464]" c="970013192464"/>
        <s v="[Карты].[Номер Карты].&amp;[970013192674]" c="970013192674"/>
        <s v="[Карты].[Номер Карты].&amp;[970013192975]" c="970013192975"/>
        <s v="[Карты].[Номер Карты].&amp;[970013193175]" c="970013193175"/>
        <s v="[Карты].[Номер Карты].&amp;[970013193231]" c="970013193231"/>
        <s v="[Карты].[Номер Карты].&amp;[970013193376]" c="970013193376"/>
        <s v="[Карты].[Номер Карты].&amp;[970013193388]" c="970013193388"/>
        <s v="[Карты].[Номер Карты].&amp;[970013193746]" c="970013193746"/>
        <s v="[Карты].[Номер Карты].&amp;[970013193979]" c="970013193979"/>
        <s v="[Карты].[Номер Карты].&amp;[970013194293]" c="970013194293"/>
        <s v="[Карты].[Номер Карты].&amp;[970013194395]" c="970013194395"/>
        <s v="[Карты].[Номер Карты].&amp;[970013194503]" c="970013194503"/>
        <s v="[Карты].[Номер Карты].&amp;[970013195156]" c="970013195156"/>
        <s v="[Карты].[Номер Карты].&amp;[970013195167]" c="970013195167"/>
        <s v="[Карты].[Номер Карты].&amp;[970013195367]" c="970013195367"/>
        <s v="[Карты].[Номер Карты].&amp;[970013195403]" c="970013195403"/>
        <s v="[Карты].[Номер Карты].&amp;[970013195858]" c="970013195858"/>
        <s v="[Карты].[Номер Карты].&amp;[970013195948]" c="970013195948"/>
        <s v="[Карты].[Номер Карты].&amp;[970013196085]" c="970013196085"/>
        <s v="[Карты].[Номер Карты].&amp;[970013196190]" c="970013196190"/>
        <s v="[Карты].[Номер Карты].&amp;[970013196733]" c="970013196733"/>
        <s v="[Карты].[Номер Карты].&amp;[970013196811]" c="970013196811"/>
        <s v="[Карты].[Номер Карты].&amp;[970013197077]" c="970013197077"/>
        <s v="[Карты].[Номер Карты].&amp;[970013197104]" c="970013197104"/>
        <s v="[Карты].[Номер Карты].&amp;[970013197538]" c="970013197538"/>
        <s v="[Карты].[Номер Карты].&amp;[970013197638]" c="970013197638"/>
        <s v="[Карты].[Номер Карты].&amp;[970013197697]" c="970013197697"/>
        <s v="[Карты].[Номер Карты].&amp;[970013197922]" c="970013197922"/>
        <s v="[Карты].[Номер Карты].&amp;[970013198212]" c="970013198212"/>
        <s v="[Карты].[Номер Карты].&amp;[970013198523]" c="970013198523"/>
        <s v="[Карты].[Номер Карты].&amp;[970013198549]" c="970013198549"/>
        <s v="[Карты].[Номер Карты].&amp;[970013198599]" c="970013198599"/>
        <s v="[Карты].[Номер Карты].&amp;[970013198939]" c="970013198939"/>
        <s v="[Карты].[Номер Карты].&amp;[970013199284]" c="970013199284"/>
        <s v="[Карты].[Номер Карты].&amp;[970013199464]" c="970013199464"/>
        <s v="[Карты].[Номер Карты].&amp;[970013199513]" c="970013199513"/>
        <s v="[Карты].[Номер Карты].&amp;[970013199571]" c="970013199571"/>
        <s v="[Карты].[Номер Карты].&amp;[970013200228]" c="970013200228"/>
        <s v="[Карты].[Номер Карты].&amp;[970013200811]" c="970013200811"/>
        <s v="[Карты].[Номер Карты].&amp;[970013201212]" c="970013201212"/>
        <s v="[Карты].[Номер Карты].&amp;[970013201268]" c="970013201268"/>
        <s v="[Карты].[Номер Карты].&amp;[970013201350]" c="970013201350"/>
        <s v="[Карты].[Номер Карты].&amp;[970013201438]" c="970013201438"/>
        <s v="[Карты].[Номер Карты].&amp;[970013201439]" c="970013201439"/>
        <s v="[Карты].[Номер Карты].&amp;[970013201839]" c="970013201839"/>
        <s v="[Карты].[Номер Карты].&amp;[970013202334]" c="970013202334"/>
        <s v="[Карты].[Номер Карты].&amp;[970013202494]" c="970013202494"/>
        <s v="[Карты].[Номер Карты].&amp;[970013202720]" c="970013202720"/>
        <s v="[Карты].[Номер Карты].&amp;[970013202733]" c="970013202733"/>
        <s v="[Карты].[Номер Карты].&amp;[970013202878]" c="970013202878"/>
        <s v="[Карты].[Номер Карты].&amp;[970013202965]" c="970013202965"/>
        <s v="[Карты].[Номер Карты].&amp;[970013203191]" c="970013203191"/>
        <s v="[Карты].[Номер Карты].&amp;[970013203257]" c="970013203257"/>
        <s v="[Карты].[Номер Карты].&amp;[970013204073]" c="970013204073"/>
        <s v="[Карты].[Номер Карты].&amp;[970013204202]" c="970013204202"/>
        <s v="[Карты].[Номер Карты].&amp;[970013204579]" c="970013204579"/>
        <s v="[Карты].[Номер Карты].&amp;[970013204700]" c="970013204700"/>
        <s v="[Карты].[Номер Карты].&amp;[970013205186]" c="970013205186"/>
        <s v="[Карты].[Номер Карты].&amp;[970013205413]" c="970013205413"/>
        <s v="[Карты].[Номер Карты].&amp;[970013205722]" c="970013205722"/>
        <s v="[Карты].[Номер Карты].&amp;[970013205806]" c="970013205806"/>
        <s v="[Карты].[Номер Карты].&amp;[970013205859]" c="970013205859"/>
        <s v="[Карты].[Номер Карты].&amp;[970013205991]" c="970013205991"/>
        <s v="[Карты].[Номер Карты].&amp;[970013206209]" c="970013206209"/>
        <s v="[Карты].[Номер Карты].&amp;[970013206513]" c="970013206513"/>
        <s v="[Карты].[Номер Карты].&amp;[970013207129]" c="970013207129"/>
        <s v="[Карты].[Номер Карты].&amp;[970013207388]" c="970013207388"/>
        <s v="[Карты].[Номер Карты].&amp;[970013207605]" c="970013207605"/>
        <s v="[Карты].[Номер Карты].&amp;[970013207918]" c="970013207918"/>
        <s v="[Карты].[Номер Карты].&amp;[970013208085]" c="970013208085"/>
        <s v="[Карты].[Номер Карты].&amp;[970013208304]" c="970013208304"/>
        <s v="[Карты].[Номер Карты].&amp;[970013209381]" c="970013209381"/>
        <s v="[Карты].[Номер Карты].&amp;[970013209396]" c="970013209396"/>
        <s v="[Карты].[Номер Карты].&amp;[970013209413]" c="970013209413"/>
        <s v="[Карты].[Номер Карты].&amp;[970013209493]" c="970013209493"/>
        <s v="[Карты].[Номер Карты].&amp;[970013209542]" c="970013209542"/>
        <s v="[Карты].[Номер Карты].&amp;[970013209615]" c="970013209615"/>
        <s v="[Карты].[Номер Карты].&amp;[970013209634]" c="970013209634"/>
        <s v="[Карты].[Номер Карты].&amp;[970013210058]" c="970013210058"/>
        <s v="[Карты].[Номер Карты].&amp;[970013210556]" c="970013210556"/>
        <s v="[Карты].[Номер Карты].&amp;[970013210557]" c="970013210557"/>
        <s v="[Карты].[Номер Карты].&amp;[970013210705]" c="970013210705"/>
        <s v="[Карты].[Номер Карты].&amp;[970013210822]" c="970013210822"/>
        <s v="[Карты].[Номер Карты].&amp;[970013211208]" c="970013211208"/>
        <s v="[Карты].[Номер Карты].&amp;[970013211463]" c="970013211463"/>
        <s v="[Карты].[Номер Карты].&amp;[970013211527]" c="970013211527"/>
        <s v="[Карты].[Номер Карты].&amp;[970013211666]" c="970013211666"/>
        <s v="[Карты].[Номер Карты].&amp;[970013211903]" c="970013211903"/>
        <s v="[Карты].[Номер Карты].&amp;[970013212411]" c="970013212411"/>
        <s v="[Карты].[Номер Карты].&amp;[970013212427]" c="970013212427"/>
        <s v="[Карты].[Номер Карты].&amp;[970013212559]" c="970013212559"/>
        <s v="[Карты].[Номер Карты].&amp;[970013212572]" c="970013212572"/>
        <s v="[Карты].[Номер Карты].&amp;[970013213729]" c="970013213729"/>
        <s v="[Карты].[Номер Карты].&amp;[970013214102]" c="970013214102"/>
        <s v="[Карты].[Номер Карты].&amp;[970013214104]" c="970013214104"/>
        <s v="[Карты].[Номер Карты].&amp;[970013214240]" c="970013214240"/>
        <s v="[Карты].[Номер Карты].&amp;[970013214285]" c="970013214285"/>
        <s v="[Карты].[Номер Карты].&amp;[970013214690]" c="970013214690"/>
        <s v="[Карты].[Номер Карты].&amp;[970013214880]" c="970013214880"/>
        <s v="[Карты].[Номер Карты].&amp;[970013215013]" c="970013215013"/>
        <s v="[Карты].[Номер Карты].&amp;[970013215427]" c="970013215427"/>
        <s v="[Карты].[Номер Карты].&amp;[970013215564]" c="970013215564"/>
        <s v="[Карты].[Номер Карты].&amp;[970013215712]" c="970013215712"/>
        <s v="[Карты].[Номер Карты].&amp;[970013216006]" c="970013216006"/>
        <s v="[Карты].[Номер Карты].&amp;[970013216343]" c="970013216343"/>
        <s v="[Карты].[Номер Карты].&amp;[970013216675]" c="970013216675"/>
        <s v="[Карты].[Номер Карты].&amp;[970013216699]" c="970013216699"/>
        <s v="[Карты].[Номер Карты].&amp;[970013216753]" c="970013216753"/>
        <s v="[Карты].[Номер Карты].&amp;[970013216867]" c="970013216867"/>
        <s v="[Карты].[Номер Карты].&amp;[970013216897]" c="970013216897"/>
        <s v="[Карты].[Номер Карты].&amp;[970013216984]" c="970013216984"/>
        <s v="[Карты].[Номер Карты].&amp;[970013217173]" c="970013217173"/>
        <s v="[Карты].[Номер Карты].&amp;[970013217210]" c="970013217210"/>
        <s v="[Карты].[Номер Карты].&amp;[970013217294]" c="970013217294"/>
        <s v="[Карты].[Номер Карты].&amp;[970013217520]" c="970013217520"/>
        <s v="[Карты].[Номер Карты].&amp;[970013217577]" c="970013217577"/>
        <s v="[Карты].[Номер Карты].&amp;[970013217990]" c="970013217990"/>
        <s v="[Карты].[Номер Карты].&amp;[970013218236]" c="970013218236"/>
        <s v="[Карты].[Номер Карты].&amp;[970013218513]" c="970013218513"/>
        <s v="[Карты].[Номер Карты].&amp;[970013218609]" c="970013218609"/>
        <s v="[Карты].[Номер Карты].&amp;[970013218724]" c="970013218724"/>
        <s v="[Карты].[Номер Карты].&amp;[970013218901]" c="970013218901"/>
        <s v="[Карты].[Номер Карты].&amp;[970013219173]" c="970013219173"/>
        <s v="[Карты].[Номер Карты].&amp;[970013219531]" c="970013219531"/>
        <s v="[Карты].[Номер Карты].&amp;[970013219882]" c="970013219882"/>
        <s v="[Карты].[Номер Карты].&amp;[970013220109]" c="970013220109"/>
        <s v="[Карты].[Номер Карты].&amp;[970013220171]" c="970013220171"/>
        <s v="[Карты].[Номер Карты].&amp;[970013220321]" c="970013220321"/>
        <s v="[Карты].[Номер Карты].&amp;[970013220389]" c="970013220389"/>
        <s v="[Карты].[Номер Карты].&amp;[970013220754]" c="970013220754"/>
        <s v="[Карты].[Номер Карты].&amp;[970013220781]" c="970013220781"/>
        <s v="[Карты].[Номер Карты].&amp;[970013221422]" c="970013221422"/>
        <s v="[Карты].[Номер Карты].&amp;[970013221534]" c="970013221534"/>
        <s v="[Карты].[Номер Карты].&amp;[970013221555]" c="970013221555"/>
        <s v="[Карты].[Номер Карты].&amp;[970013221726]" c="970013221726"/>
        <s v="[Карты].[Номер Карты].&amp;[970013221855]" c="970013221855"/>
        <s v="[Карты].[Номер Карты].&amp;[970013222058]" c="970013222058"/>
        <s v="[Карты].[Номер Карты].&amp;[970013222474]" c="970013222474"/>
        <s v="[Карты].[Номер Карты].&amp;[970013222920]" c="970013222920"/>
        <s v="[Карты].[Номер Карты].&amp;[970013223063]" c="970013223063"/>
        <s v="[Карты].[Номер Карты].&amp;[970013223099]" c="970013223099"/>
        <s v="[Карты].[Номер Карты].&amp;[970013223282]" c="970013223282"/>
        <s v="[Карты].[Номер Карты].&amp;[970013223322]" c="970013223322"/>
        <s v="[Карты].[Номер Карты].&amp;[970013223448]" c="970013223448"/>
        <s v="[Карты].[Номер Карты].&amp;[970013223612]" c="970013223612"/>
        <s v="[Карты].[Номер Карты].&amp;[970013223724]" c="970013223724"/>
        <s v="[Карты].[Номер Карты].&amp;[970013223737]" c="970013223737"/>
        <s v="[Карты].[Номер Карты].&amp;[970013223982]" c="970013223982"/>
        <s v="[Карты].[Номер Карты].&amp;[970013224143]" c="970013224143"/>
        <s v="[Карты].[Номер Карты].&amp;[970013224481]" c="970013224481"/>
        <s v="[Карты].[Номер Карты].&amp;[970013224672]" c="970013224672"/>
        <s v="[Карты].[Номер Карты].&amp;[970013224790]" c="970013224790"/>
        <s v="[Карты].[Номер Карты].&amp;[970013225060]" c="970013225060"/>
        <s v="[Карты].[Номер Карты].&amp;[970013225249]" c="970013225249"/>
        <s v="[Карты].[Номер Карты].&amp;[970013225309]" c="970013225309"/>
        <s v="[Карты].[Номер Карты].&amp;[970013225607]" c="970013225607"/>
        <s v="[Карты].[Номер Карты].&amp;[970013225857]" c="970013225857"/>
        <s v="[Карты].[Номер Карты].&amp;[970013226002]" c="970013226002"/>
        <s v="[Карты].[Номер Карты].&amp;[970013226242]" c="970013226242"/>
        <s v="[Карты].[Номер Карты].&amp;[970013226272]" c="970013226272"/>
        <s v="[Карты].[Номер Карты].&amp;[970013226288]" c="970013226288"/>
        <s v="[Карты].[Номер Карты].&amp;[970013226295]" c="970013226295"/>
        <s v="[Карты].[Номер Карты].&amp;[970013226346]" c="970013226346"/>
        <s v="[Карты].[Номер Карты].&amp;[970013226457]" c="970013226457"/>
        <s v="[Карты].[Номер Карты].&amp;[970013227262]" c="970013227262"/>
        <s v="[Карты].[Номер Карты].&amp;[970013227956]" c="970013227956"/>
        <s v="[Карты].[Номер Карты].&amp;[970013228383]" c="970013228383"/>
        <s v="[Карты].[Номер Карты].&amp;[970013228481]" c="970013228481"/>
        <s v="[Карты].[Номер Карты].&amp;[970013228747]" c="970013228747"/>
        <s v="[Карты].[Номер Карты].&amp;[970013229151]" c="970013229151"/>
        <s v="[Карты].[Номер Карты].&amp;[970013229247]" c="970013229247"/>
        <s v="[Карты].[Номер Карты].&amp;[970013229549]" c="970013229549"/>
        <s v="[Карты].[Номер Карты].&amp;[970013229586]" c="970013229586"/>
        <s v="[Карты].[Номер Карты].&amp;[970013229673]" c="970013229673"/>
        <s v="[Карты].[Номер Карты].&amp;[970013229697]" c="970013229697"/>
        <s v="[Карты].[Номер Карты].&amp;[970013229770]" c="970013229770"/>
        <s v="[Карты].[Номер Карты].&amp;[970013230220]" c="970013230220"/>
        <s v="[Карты].[Номер Карты].&amp;[970013230719]" c="970013230719"/>
        <s v="[Карты].[Номер Карты].&amp;[970013230756]" c="970013230756"/>
        <s v="[Карты].[Номер Карты].&amp;[970013230963]" c="970013230963"/>
        <s v="[Карты].[Номер Карты].&amp;[970013231432]" c="970013231432"/>
        <s v="[Карты].[Номер Карты].&amp;[970013231483]" c="970013231483"/>
        <s v="[Карты].[Номер Карты].&amp;[970013232003]" c="970013232003"/>
        <s v="[Карты].[Номер Карты].&amp;[970013232125]" c="970013232125"/>
        <s v="[Карты].[Номер Карты].&amp;[970013232137]" c="970013232137"/>
        <s v="[Карты].[Номер Карты].&amp;[970013232245]" c="970013232245"/>
        <s v="[Карты].[Номер Карты].&amp;[970013232393]" c="970013232393"/>
        <s v="[Карты].[Номер Карты].&amp;[970013232667]" c="970013232667"/>
        <s v="[Карты].[Номер Карты].&amp;[970013233125]" c="970013233125"/>
        <s v="[Карты].[Номер Карты].&amp;[970013233200]" c="970013233200"/>
        <s v="[Карты].[Номер Карты].&amp;[970013233254]" c="970013233254"/>
        <s v="[Карты].[Номер Карты].&amp;[970013233844]" c="970013233844"/>
        <s v="[Карты].[Номер Карты].&amp;[970013234168]" c="970013234168"/>
        <s v="[Карты].[Номер Карты].&amp;[970013234309]" c="970013234309"/>
        <s v="[Карты].[Номер Карты].&amp;[970013234412]" c="970013234412"/>
        <s v="[Карты].[Номер Карты].&amp;[970013234480]" c="970013234480"/>
        <s v="[Карты].[Номер Карты].&amp;[970013234791]" c="970013234791"/>
        <s v="[Карты].[Номер Карты].&amp;[970013234817]" c="970013234817"/>
        <s v="[Карты].[Номер Карты].&amp;[970013235385]" c="970013235385"/>
        <s v="[Карты].[Номер Карты].&amp;[970013235675]" c="970013235675"/>
        <s v="[Карты].[Номер Карты].&amp;[970013235705]" c="970013235705"/>
        <s v="[Карты].[Номер Карты].&amp;[970013235889]" c="970013235889"/>
        <s v="[Карты].[Номер Карты].&amp;[970013236360]" c="970013236360"/>
        <s v="[Карты].[Номер Карты].&amp;[970013236393]" c="970013236393"/>
        <s v="[Карты].[Номер Карты].&amp;[970013236591]" c="970013236591"/>
        <s v="[Карты].[Номер Карты].&amp;[970013236822]" c="970013236822"/>
        <s v="[Карты].[Номер Карты].&amp;[970013236892]" c="970013236892"/>
        <s v="[Карты].[Номер Карты].&amp;[970013237296]" c="970013237296"/>
        <s v="[Карты].[Номер Карты].&amp;[970013237597]" c="970013237597"/>
        <s v="[Карты].[Номер Карты].&amp;[970013237883]" c="970013237883"/>
        <s v="[Карты].[Номер Карты].&amp;[970013238181]" c="970013238181"/>
        <s v="[Карты].[Номер Карты].&amp;[970013238777]" c="970013238777"/>
        <s v="[Карты].[Номер Карты].&amp;[970013238785]" c="970013238785"/>
        <s v="[Карты].[Номер Карты].&amp;[970013238871]" c="970013238871"/>
        <s v="[Карты].[Номер Карты].&amp;[970013239201]" c="970013239201"/>
        <s v="[Карты].[Номер Карты].&amp;[970013239309]" c="970013239309"/>
        <s v="[Карты].[Номер Карты].&amp;[970013240283]" c="970013240283"/>
        <s v="[Карты].[Номер Карты].&amp;[970013240883]" c="970013240883"/>
        <s v="[Карты].[Номер Карты].&amp;[970013240961]" c="970013240961"/>
        <s v="[Карты].[Номер Карты].&amp;[970013241692]" c="970013241692"/>
        <s v="[Карты].[Номер Карты].&amp;[970013241738]" c="970013241738"/>
        <s v="[Карты].[Номер Карты].&amp;[970013242068]" c="970013242068"/>
        <s v="[Карты].[Номер Карты].&amp;[970013242087]" c="970013242087"/>
        <s v="[Карты].[Номер Карты].&amp;[970013242219]" c="970013242219"/>
        <s v="[Карты].[Номер Карты].&amp;[970013243396]" c="970013243396"/>
        <s v="[Карты].[Номер Карты].&amp;[970013243823]" c="970013243823"/>
        <s v="[Карты].[Номер Карты].&amp;[970013244117]" c="970013244117"/>
        <s v="[Карты].[Номер Карты].&amp;[970013244170]" c="970013244170"/>
        <s v="[Карты].[Номер Карты].&amp;[970013244204]" c="970013244204"/>
        <s v="[Карты].[Номер Карты].&amp;[970013244678]" c="970013244678"/>
        <s v="[Карты].[Номер Карты].&amp;[970013244862]" c="970013244862"/>
        <s v="[Карты].[Номер Карты].&amp;[970013244967]" c="970013244967"/>
        <s v="[Карты].[Номер Карты].&amp;[970013245176]" c="970013245176"/>
        <s v="[Карты].[Номер Карты].&amp;[970013245513]" c="970013245513"/>
        <s v="[Карты].[Номер Карты].&amp;[970013245588]" c="970013245588"/>
        <s v="[Карты].[Номер Карты].&amp;[970013245651]" c="970013245651"/>
        <s v="[Карты].[Номер Карты].&amp;[970013246160]" c="970013246160"/>
        <s v="[Карты].[Номер Карты].&amp;[970013246268]" c="970013246268"/>
        <s v="[Карты].[Номер Карты].&amp;[970013246362]" c="970013246362"/>
        <s v="[Карты].[Номер Карты].&amp;[970013246979]" c="970013246979"/>
        <s v="[Карты].[Номер Карты].&amp;[970013247877]" c="970013247877"/>
        <s v="[Карты].[Номер Карты].&amp;[970013248180]" c="970013248180"/>
        <s v="[Карты].[Номер Карты].&amp;[970013248200]" c="970013248200"/>
        <s v="[Карты].[Номер Карты].&amp;[970013248562]" c="970013248562"/>
        <s v="[Карты].[Номер Карты].&amp;[970013248907]" c="970013248907"/>
        <s v="[Карты].[Номер Карты].&amp;[970013249042]" c="970013249042"/>
        <s v="[Карты].[Номер Карты].&amp;[970013249169]" c="970013249169"/>
        <s v="[Карты].[Номер Карты].&amp;[970013249198]" c="970013249198"/>
        <s v="[Карты].[Номер Карты].&amp;[970013249226]" c="970013249226"/>
        <s v="[Карты].[Номер Карты].&amp;[970013249242]" c="970013249242"/>
        <s v="[Карты].[Номер Карты].&amp;[970013250102]" c="970013250102"/>
        <s v="[Карты].[Номер Карты].&amp;[970013250953]" c="970013250953"/>
        <s v="[Карты].[Номер Карты].&amp;[970013251933]" c="970013251933"/>
        <s v="[Карты].[Номер Карты].&amp;[970013252024]" c="970013252024"/>
        <s v="[Карты].[Номер Карты].&amp;[970013252030]" c="970013252030"/>
        <s v="[Карты].[Номер Карты].&amp;[970013252380]" c="970013252380"/>
        <s v="[Карты].[Номер Карты].&amp;[970013252435]" c="970013252435"/>
        <s v="[Карты].[Номер Карты].&amp;[970013253276]" c="970013253276"/>
        <s v="[Карты].[Номер Карты].&amp;[970013253489]" c="970013253489"/>
        <s v="[Карты].[Номер Карты].&amp;[970013253706]" c="970013253706"/>
        <s v="[Карты].[Номер Карты].&amp;[970013254059]" c="970013254059"/>
        <s v="[Карты].[Номер Карты].&amp;[970013254506]" c="970013254506"/>
        <s v="[Карты].[Номер Карты].&amp;[970013254530]" c="970013254530"/>
        <s v="[Карты].[Номер Карты].&amp;[970013254682]" c="970013254682"/>
        <s v="[Карты].[Номер Карты].&amp;[970013254738]" c="970013254738"/>
        <s v="[Карты].[Номер Карты].&amp;[970013254782]" c="970013254782"/>
        <s v="[Карты].[Номер Карты].&amp;[970013254844]" c="970013254844"/>
        <s v="[Карты].[Номер Карты].&amp;[970013254873]" c="970013254873"/>
        <s v="[Карты].[Номер Карты].&amp;[970013254913]" c="970013254913"/>
        <s v="[Карты].[Номер Карты].&amp;[970013254951]" c="970013254951"/>
        <s v="[Карты].[Номер Карты].&amp;[970013255242]" c="970013255242"/>
        <s v="[Карты].[Номер Карты].&amp;[970013255832]" c="970013255832"/>
        <s v="[Карты].[Номер Карты].&amp;[970013255935]" c="970013255935"/>
        <s v="[Карты].[Номер Карты].&amp;[970013255956]" c="970013255956"/>
        <s v="[Карты].[Номер Карты].&amp;[970013256442]" c="970013256442"/>
        <s v="[Карты].[Номер Карты].&amp;[970013256581]" c="970013256581"/>
        <s v="[Карты].[Номер Карты].&amp;[970013256616]" c="970013256616"/>
        <s v="[Карты].[Номер Карты].&amp;[970013256745]" c="970013256745"/>
        <s v="[Карты].[Номер Карты].&amp;[970013256766]" c="970013256766"/>
        <s v="[Карты].[Номер Карты].&amp;[970013257226]" c="970013257226"/>
        <s v="[Карты].[Номер Карты].&amp;[970013257348]" c="970013257348"/>
        <s v="[Карты].[Номер Карты].&amp;[970013257690]" c="970013257690"/>
        <s v="[Карты].[Номер Карты].&amp;[970013257735]" c="970013257735"/>
        <s v="[Карты].[Номер Карты].&amp;[970013257912]" c="970013257912"/>
        <s v="[Карты].[Номер Карты].&amp;[970013258078]" c="970013258078"/>
        <s v="[Карты].[Номер Карты].&amp;[970013258269]" c="970013258269"/>
        <s v="[Карты].[Номер Карты].&amp;[970013258459]" c="970013258459"/>
        <s v="[Карты].[Номер Карты].&amp;[970013258587]" c="970013258587"/>
        <s v="[Карты].[Номер Карты].&amp;[970013259510]" c="970013259510"/>
        <s v="[Карты].[Номер Карты].&amp;[970013259636]" c="970013259636"/>
        <s v="[Карты].[Номер Карты].&amp;[970013260225]" c="970013260225"/>
        <s v="[Карты].[Номер Карты].&amp;[970013260291]" c="970013260291"/>
        <s v="[Карты].[Номер Карты].&amp;[970013260592]" c="970013260592"/>
        <s v="[Карты].[Номер Карты].&amp;[970013260625]" c="970013260625"/>
        <s v="[Карты].[Номер Карты].&amp;[970013261207]" c="970013261207"/>
        <s v="[Карты].[Номер Карты].&amp;[970013261822]" c="970013261822"/>
        <s v="[Карты].[Номер Карты].&amp;[970013262170]" c="970013262170"/>
        <s v="[Карты].[Номер Карты].&amp;[970013262186]" c="970013262186"/>
        <s v="[Карты].[Номер Карты].&amp;[970013262224]" c="970013262224"/>
        <s v="[Карты].[Номер Карты].&amp;[970013262281]" c="970013262281"/>
        <s v="[Карты].[Номер Карты].&amp;[970013262422]" c="970013262422"/>
        <s v="[Карты].[Номер Карты].&amp;[970013262532]" c="970013262532"/>
        <s v="[Карты].[Номер Карты].&amp;[970013263103]" c="970013263103"/>
        <s v="[Карты].[Номер Карты].&amp;[970013263451]" c="970013263451"/>
        <s v="[Карты].[Номер Карты].&amp;[970013263475]" c="970013263475"/>
        <s v="[Карты].[Номер Карты].&amp;[970013263558]" c="970013263558"/>
        <s v="[Карты].[Номер Карты].&amp;[970013263628]" c="970013263628"/>
        <s v="[Карты].[Номер Карты].&amp;[970013263960]" c="970013263960"/>
        <s v="[Карты].[Номер Карты].&amp;[970013263963]" c="970013263963"/>
        <s v="[Карты].[Номер Карты].&amp;[970013264331]" c="970013264331"/>
        <s v="[Карты].[Номер Карты].&amp;[970013264335]" c="970013264335"/>
        <s v="[Карты].[Номер Карты].&amp;[970013264638]" c="970013264638"/>
        <s v="[Карты].[Номер Карты].&amp;[970013265667]" c="970013265667"/>
        <s v="[Карты].[Номер Карты].&amp;[970013265899]" c="970013265899"/>
        <s v="[Карты].[Номер Карты].&amp;[970013266677]" c="970013266677"/>
        <s v="[Карты].[Номер Карты].&amp;[970013266906]" c="970013266906"/>
        <s v="[Карты].[Номер Карты].&amp;[970013268022]" c="970013268022"/>
        <s v="[Карты].[Номер Карты].&amp;[970013268145]" c="970013268145"/>
        <s v="[Карты].[Номер Карты].&amp;[970013268747]" c="970013268747"/>
        <s v="[Карты].[Номер Карты].&amp;[970013268818]" c="970013268818"/>
        <s v="[Карты].[Номер Карты].&amp;[970013268840]" c="970013268840"/>
        <s v="[Карты].[Номер Карты].&amp;[970013268848]" c="970013268848"/>
        <s v="[Карты].[Номер Карты].&amp;[970013268888]" c="970013268888"/>
        <s v="[Карты].[Номер Карты].&amp;[970013268890]" c="970013268890"/>
        <s v="[Карты].[Номер Карты].&amp;[970013268903]" c="970013268903"/>
        <s v="[Карты].[Номер Карты].&amp;[970013269407]" c="970013269407"/>
        <s v="[Карты].[Номер Карты].&amp;[970013270196]" c="970013270196"/>
        <s v="[Карты].[Номер Карты].&amp;[970013270403]" c="970013270403"/>
        <s v="[Карты].[Номер Карты].&amp;[970013270585]" c="970013270585"/>
        <s v="[Карты].[Номер Карты].&amp;[970013270649]" c="970013270649"/>
        <s v="[Карты].[Номер Карты].&amp;[970013270667]" c="970013270667"/>
        <s v="[Карты].[Номер Карты].&amp;[970013270974]" c="970013270974"/>
        <s v="[Карты].[Номер Карты].&amp;[970013271173]" c="970013271173"/>
        <s v="[Карты].[Номер Карты].&amp;[970013272177]" c="970013272177"/>
        <s v="[Карты].[Номер Карты].&amp;[970013272503]" c="970013272503"/>
        <s v="[Карты].[Номер Карты].&amp;[970013272506]" c="970013272506"/>
        <s v="[Карты].[Номер Карты].&amp;[970013272560]" c="970013272560"/>
        <s v="[Карты].[Номер Карты].&amp;[970013272650]" c="970013272650"/>
        <s v="[Карты].[Номер Карты].&amp;[970013272830]" c="970013272830"/>
        <s v="[Карты].[Номер Карты].&amp;[970013272917]" c="970013272917"/>
        <s v="[Карты].[Номер Карты].&amp;[970013273016]" c="970013273016"/>
        <s v="[Карты].[Номер Карты].&amp;[970013273212]" c="970013273212"/>
        <s v="[Карты].[Номер Карты].&amp;[970013273351]" c="970013273351"/>
        <s v="[Карты].[Номер Карты].&amp;[970013273682]" c="970013273682"/>
        <s v="[Карты].[Номер Карты].&amp;[970013273864]" c="970013273864"/>
        <s v="[Карты].[Номер Карты].&amp;[970013274408]" c="970013274408"/>
        <s v="[Карты].[Номер Карты].&amp;[970013275249]" c="970013275249"/>
        <s v="[Карты].[Номер Карты].&amp;[970013275893]" c="970013275893"/>
        <s v="[Карты].[Номер Карты].&amp;[970013276494]" c="970013276494"/>
        <s v="[Карты].[Номер Карты].&amp;[970013276665]" c="970013276665"/>
        <s v="[Карты].[Номер Карты].&amp;[970013276763]" c="970013276763"/>
        <s v="[Карты].[Номер Карты].&amp;[970013277197]" c="970013277197"/>
        <s v="[Карты].[Номер Карты].&amp;[970013277599]" c="970013277599"/>
        <s v="[Карты].[Номер Карты].&amp;[970013278243]" c="970013278243"/>
        <s v="[Карты].[Номер Карты].&amp;[970013278278]" c="970013278278"/>
        <s v="[Карты].[Номер Карты].&amp;[970013278686]" c="970013278686"/>
        <s v="[Карты].[Номер Карты].&amp;[970013278720]" c="970013278720"/>
        <s v="[Карты].[Номер Карты].&amp;[970013278754]" c="970013278754"/>
        <s v="[Карты].[Номер Карты].&amp;[970013278875]" c="970013278875"/>
        <s v="[Карты].[Номер Карты].&amp;[970013278954]" c="970013278954"/>
        <s v="[Карты].[Номер Карты].&amp;[970013279990]" c="970013279990"/>
        <s v="[Карты].[Номер Карты].&amp;[970013280565]" c="970013280565"/>
        <s v="[Карты].[Номер Карты].&amp;[970013281020]" c="970013281020"/>
        <s v="[Карты].[Номер Карты].&amp;[970013281089]" c="970013281089"/>
        <s v="[Карты].[Номер Карты].&amp;[970013281130]" c="970013281130"/>
        <s v="[Карты].[Номер Карты].&amp;[970013281161]" c="970013281161"/>
        <s v="[Карты].[Номер Карты].&amp;[970013281466]" c="970013281466"/>
        <s v="[Карты].[Номер Карты].&amp;[970013281499]" c="970013281499"/>
        <s v="[Карты].[Номер Карты].&amp;[970013281624]" c="970013281624"/>
        <s v="[Карты].[Номер Карты].&amp;[970013281785]" c="970013281785"/>
        <s v="[Карты].[Номер Карты].&amp;[970013282143]" c="970013282143"/>
        <s v="[Карты].[Номер Карты].&amp;[970013282393]" c="970013282393"/>
        <s v="[Карты].[Номер Карты].&amp;[970013282500]" c="970013282500"/>
        <s v="[Карты].[Номер Карты].&amp;[970013282654]" c="970013282654"/>
        <s v="[Карты].[Номер Карты].&amp;[970013283081]" c="970013283081"/>
        <s v="[Карты].[Номер Карты].&amp;[970013283251]" c="970013283251"/>
        <s v="[Карты].[Номер Карты].&amp;[970013283991]" c="970013283991"/>
        <s v="[Карты].[Номер Карты].&amp;[970013284178]" c="970013284178"/>
        <s v="[Карты].[Номер Карты].&amp;[970013284186]" c="970013284186"/>
        <s v="[Карты].[Номер Карты].&amp;[970013284317]" c="970013284317"/>
        <s v="[Карты].[Номер Карты].&amp;[970013284440]" c="970013284440"/>
        <s v="[Карты].[Номер Карты].&amp;[970013284707]" c="970013284707"/>
        <s v="[Карты].[Номер Карты].&amp;[970013284860]" c="970013284860"/>
        <s v="[Карты].[Номер Карты].&amp;[970013284868]" c="970013284868"/>
        <s v="[Карты].[Номер Карты].&amp;[970013284907]" c="970013284907"/>
        <s v="[Карты].[Номер Карты].&amp;[970013284909]" c="970013284909"/>
        <s v="[Карты].[Номер Карты].&amp;[970013284966]" c="970013284966"/>
        <s v="[Карты].[Номер Карты].&amp;[970013285301]" c="970013285301"/>
        <s v="[Карты].[Номер Карты].&amp;[970013285388]" c="970013285388"/>
        <s v="[Карты].[Номер Карты].&amp;[970013285810]" c="970013285810"/>
        <s v="[Карты].[Номер Карты].&amp;[970013285987]" c="970013285987"/>
        <s v="[Карты].[Номер Карты].&amp;[970013286318]" c="970013286318"/>
        <s v="[Карты].[Номер Карты].&amp;[970013286510]" c="970013286510"/>
        <s v="[Карты].[Номер Карты].&amp;[970013286613]" c="970013286613"/>
        <s v="[Карты].[Номер Карты].&amp;[970013286763]" c="970013286763"/>
        <s v="[Карты].[Номер Карты].&amp;[970013286767]" c="970013286767"/>
        <s v="[Карты].[Номер Карты].&amp;[970013287056]" c="970013287056"/>
        <s v="[Карты].[Номер Карты].&amp;[970013287154]" c="970013287154"/>
        <s v="[Карты].[Номер Карты].&amp;[970013287518]" c="970013287518"/>
        <s v="[Карты].[Номер Карты].&amp;[970013287594]" c="970013287594"/>
        <s v="[Карты].[Номер Карты].&amp;[970013287651]" c="970013287651"/>
        <s v="[Карты].[Номер Карты].&amp;[970013287678]" c="970013287678"/>
        <s v="[Карты].[Номер Карты].&amp;[970013287760]" c="970013287760"/>
        <s v="[Карты].[Номер Карты].&amp;[970013287984]" c="970013287984"/>
        <s v="[Карты].[Номер Карты].&amp;[970013288279]" c="970013288279"/>
        <s v="[Карты].[Номер Карты].&amp;[970013288313]" c="970013288313"/>
        <s v="[Карты].[Номер Карты].&amp;[970013288423]" c="970013288423"/>
        <s v="[Карты].[Номер Карты].&amp;[970013288459]" c="970013288459"/>
        <s v="[Карты].[Номер Карты].&amp;[970013288544]" c="970013288544"/>
        <s v="[Карты].[Номер Карты].&amp;[970013288562]" c="970013288562"/>
        <s v="[Карты].[Номер Карты].&amp;[970013289519]" c="970013289519"/>
        <s v="[Карты].[Номер Карты].&amp;[970013289611]" c="970013289611"/>
        <s v="[Карты].[Номер Карты].&amp;[970013290144]" c="970013290144"/>
        <s v="[Карты].[Номер Карты].&amp;[970013290362]" c="970013290362"/>
        <s v="[Карты].[Номер Карты].&amp;[970013290424]" c="970013290424"/>
        <s v="[Карты].[Номер Карты].&amp;[970013290680]" c="970013290680"/>
        <s v="[Карты].[Номер Карты].&amp;[970013291284]" c="970013291284"/>
        <s v="[Карты].[Номер Карты].&amp;[970013291326]" c="970013291326"/>
        <s v="[Карты].[Номер Карты].&amp;[970013291360]" c="970013291360"/>
        <s v="[Карты].[Номер Карты].&amp;[970013291563]" c="970013291563"/>
        <s v="[Карты].[Номер Карты].&amp;[970013291605]" c="970013291605"/>
        <s v="[Карты].[Номер Карты].&amp;[970013291998]" c="970013291998"/>
        <s v="[Карты].[Номер Карты].&amp;[970013292243]" c="970013292243"/>
        <s v="[Карты].[Номер Карты].&amp;[970013292245]" c="970013292245"/>
        <s v="[Карты].[Номер Карты].&amp;[970013292282]" c="970013292282"/>
        <s v="[Карты].[Номер Карты].&amp;[970013292779]" c="970013292779"/>
        <s v="[Карты].[Номер Карты].&amp;[970013292918]" c="970013292918"/>
        <s v="[Карты].[Номер Карты].&amp;[970013293164]" c="970013293164"/>
        <s v="[Карты].[Номер Карты].&amp;[970013293199]" c="970013293199"/>
        <s v="[Карты].[Номер Карты].&amp;[970013293474]" c="970013293474"/>
        <s v="[Карты].[Номер Карты].&amp;[970013294210]" c="970013294210"/>
        <s v="[Карты].[Номер Карты].&amp;[970013294414]" c="970013294414"/>
        <s v="[Карты].[Номер Карты].&amp;[970013294452]" c="970013294452"/>
        <s v="[Карты].[Номер Карты].&amp;[970013294518]" c="970013294518"/>
        <s v="[Карты].[Номер Карты].&amp;[970013294987]" c="970013294987"/>
        <s v="[Карты].[Номер Карты].&amp;[970013295331]" c="970013295331"/>
        <s v="[Карты].[Номер Карты].&amp;[970013295590]" c="970013295590"/>
        <s v="[Карты].[Номер Карты].&amp;[970013295623]" c="970013295623"/>
        <s v="[Карты].[Номер Карты].&amp;[970013295960]" c="970013295960"/>
        <s v="[Карты].[Номер Карты].&amp;[970013296720]" c="970013296720"/>
        <s v="[Карты].[Номер Карты].&amp;[970013296735]" c="970013296735"/>
        <s v="[Карты].[Номер Карты].&amp;[970013297161]" c="970013297161"/>
        <s v="[Карты].[Номер Карты].&amp;[970013297491]" c="970013297491"/>
        <s v="[Карты].[Номер Карты].&amp;[970013297587]" c="970013297587"/>
        <s v="[Карты].[Номер Карты].&amp;[970013297806]" c="970013297806"/>
        <s v="[Карты].[Номер Карты].&amp;[970013297898]" c="970013297898"/>
        <s v="[Карты].[Номер Карты].&amp;[970013297951]" c="970013297951"/>
        <s v="[Карты].[Номер Карты].&amp;[970013298692]" c="970013298692"/>
        <s v="[Карты].[Номер Карты].&amp;[970013299144]" c="970013299144"/>
        <s v="[Карты].[Номер Карты].&amp;[970013299237]" c="970013299237"/>
        <s v="[Карты].[Номер Карты].&amp;[970013299278]" c="970013299278"/>
        <s v="[Карты].[Номер Карты].&amp;[970013299315]" c="970013299315"/>
        <s v="[Карты].[Номер Карты].&amp;[970013299445]" c="970013299445"/>
        <s v="[Карты].[Номер Карты].&amp;[970013299866]" c="970013299866"/>
        <s v="[Карты].[Номер Карты].&amp;[970013300432]" c="970013300432"/>
        <s v="[Карты].[Номер Карты].&amp;[970013301264]" c="970013301264"/>
        <s v="[Карты].[Номер Карты].&amp;[970013301578]" c="970013301578"/>
        <s v="[Карты].[Номер Карты].&amp;[970013301643]" c="970013301643"/>
        <s v="[Карты].[Номер Карты].&amp;[970013301960]" c="970013301960"/>
        <s v="[Карты].[Номер Карты].&amp;[970013302427]" c="970013302427"/>
        <s v="[Карты].[Номер Карты].&amp;[970013302597]" c="970013302597"/>
        <s v="[Карты].[Номер Карты].&amp;[970013302776]" c="970013302776"/>
        <s v="[Карты].[Номер Карты].&amp;[970013303040]" c="970013303040"/>
        <s v="[Карты].[Номер Карты].&amp;[970013303091]" c="970013303091"/>
        <s v="[Карты].[Номер Карты].&amp;[970013303294]" c="970013303294"/>
        <s v="[Карты].[Номер Карты].&amp;[970013303498]" c="970013303498"/>
        <s v="[Карты].[Номер Карты].&amp;[970013303519]" c="970013303519"/>
        <s v="[Карты].[Номер Карты].&amp;[970013303544]" c="970013303544"/>
        <s v="[Карты].[Номер Карты].&amp;[970013303751]" c="970013303751"/>
        <s v="[Карты].[Номер Карты].&amp;[970013303808]" c="970013303808"/>
        <s v="[Карты].[Номер Карты].&amp;[970013304819]" c="970013304819"/>
        <s v="[Карты].[Номер Карты].&amp;[970013305281]" c="970013305281"/>
        <s v="[Карты].[Номер Карты].&amp;[970013305285]" c="970013305285"/>
        <s v="[Карты].[Номер Карты].&amp;[970013305533]" c="970013305533"/>
        <s v="[Карты].[Номер Карты].&amp;[970013305797]" c="970013305797"/>
        <s v="[Карты].[Номер Карты].&amp;[970013305873]" c="970013305873"/>
        <s v="[Карты].[Номер Карты].&amp;[970013306673]" c="970013306673"/>
        <s v="[Карты].[Номер Карты].&amp;[970013306736]" c="970013306736"/>
        <s v="[Карты].[Номер Карты].&amp;[970013307368]" c="970013307368"/>
        <s v="[Карты].[Номер Карты].&amp;[970013307924]" c="970013307924"/>
        <s v="[Карты].[Номер Карты].&amp;[970013308262]" c="970013308262"/>
        <s v="[Карты].[Номер Карты].&amp;[970013308474]" c="970013308474"/>
        <s v="[Карты].[Номер Карты].&amp;[970013308931]" c="970013308931"/>
        <s v="[Карты].[Номер Карты].&amp;[970013309012]" c="970013309012"/>
        <s v="[Карты].[Номер Карты].&amp;[970013309508]" c="970013309508"/>
        <s v="[Карты].[Номер Карты].&amp;[970013309646]" c="970013309646"/>
        <s v="[Карты].[Номер Карты].&amp;[970013310285]" c="970013310285"/>
        <s v="[Карты].[Номер Карты].&amp;[970013310420]" c="970013310420"/>
        <s v="[Карты].[Номер Карты].&amp;[970013310537]" c="970013310537"/>
        <s v="[Карты].[Номер Карты].&amp;[970013310607]" c="970013310607"/>
        <s v="[Карты].[Номер Карты].&amp;[970013310608]" c="970013310608"/>
        <s v="[Карты].[Номер Карты].&amp;[970013310918]" c="970013310918"/>
        <s v="[Карты].[Номер Карты].&amp;[970013311954]" c="970013311954"/>
        <s v="[Карты].[Номер Карты].&amp;[970013312202]" c="970013312202"/>
        <s v="[Карты].[Номер Карты].&amp;[970013312224]" c="970013312224"/>
        <s v="[Карты].[Номер Карты].&amp;[970013312331]" c="970013312331"/>
        <s v="[Карты].[Номер Карты].&amp;[970013312525]" c="970013312525"/>
        <s v="[Карты].[Номер Карты].&amp;[970013313078]" c="970013313078"/>
        <s v="[Карты].[Номер Карты].&amp;[970013313110]" c="970013313110"/>
        <s v="[Карты].[Номер Карты].&amp;[970013313470]" c="970013313470"/>
        <s v="[Карты].[Номер Карты].&amp;[970013313482]" c="970013313482"/>
        <s v="[Карты].[Номер Карты].&amp;[970013313730]" c="970013313730"/>
        <s v="[Карты].[Номер Карты].&amp;[970013314231]" c="970013314231"/>
        <s v="[Карты].[Номер Карты].&amp;[970013314291]" c="970013314291"/>
        <s v="[Карты].[Номер Карты].&amp;[970013314600]" c="970013314600"/>
        <s v="[Карты].[Номер Карты].&amp;[970013314809]" c="970013314809"/>
        <s v="[Карты].[Номер Карты].&amp;[970013314896]" c="970013314896"/>
        <s v="[Карты].[Номер Карты].&amp;[970013314940]" c="970013314940"/>
        <s v="[Карты].[Номер Карты].&amp;[970013315620]" c="970013315620"/>
        <s v="[Карты].[Номер Карты].&amp;[970013315799]" c="970013315799"/>
        <s v="[Карты].[Номер Карты].&amp;[970013316028]" c="970013316028"/>
        <s v="[Карты].[Номер Карты].&amp;[970013316034]" c="970013316034"/>
        <s v="[Карты].[Номер Карты].&amp;[970013316041]" c="970013316041"/>
        <s v="[Карты].[Номер Карты].&amp;[970013316080]" c="970013316080"/>
        <s v="[Карты].[Номер Карты].&amp;[970013316323]" c="970013316323"/>
        <s v="[Карты].[Номер Карты].&amp;[970013316362]" c="970013316362"/>
        <s v="[Карты].[Номер Карты].&amp;[970013316432]" c="970013316432"/>
        <s v="[Карты].[Номер Карты].&amp;[970013316447]" c="970013316447"/>
        <s v="[Карты].[Номер Карты].&amp;[970013317465]" c="970013317465"/>
        <s v="[Карты].[Номер Карты].&amp;[970013317485]" c="970013317485"/>
        <s v="[Карты].[Номер Карты].&amp;[970013317717]" c="970013317717"/>
        <s v="[Карты].[Номер Карты].&amp;[970013317731]" c="970013317731"/>
        <s v="[Карты].[Номер Карты].&amp;[970013317788]" c="970013317788"/>
        <s v="[Карты].[Номер Карты].&amp;[970013317885]" c="970013317885"/>
        <s v="[Карты].[Номер Карты].&amp;[970013318146]" c="970013318146"/>
        <s v="[Карты].[Номер Карты].&amp;[970013318444]" c="970013318444"/>
        <s v="[Карты].[Номер Карты].&amp;[970013318926]" c="970013318926"/>
        <s v="[Карты].[Номер Карты].&amp;[970013319612]" c="970013319612"/>
        <s v="[Карты].[Номер Карты].&amp;[970013319643]" c="970013319643"/>
        <s v="[Карты].[Номер Карты].&amp;[970013319808]" c="970013319808"/>
        <s v="[Карты].[Номер Карты].&amp;[970013320562]" c="970013320562"/>
        <s v="[Карты].[Номер Карты].&amp;[970013320925]" c="970013320925"/>
        <s v="[Карты].[Номер Карты].&amp;[970013321211]" c="970013321211"/>
        <s v="[Карты].[Номер Карты].&amp;[970013321640]" c="970013321640"/>
        <s v="[Карты].[Номер Карты].&amp;[970013322110]" c="970013322110"/>
        <s v="[Карты].[Номер Карты].&amp;[970013322279]" c="970013322279"/>
        <s v="[Карты].[Номер Карты].&amp;[970013322651]" c="970013322651"/>
        <s v="[Карты].[Номер Карты].&amp;[970013322767]" c="970013322767"/>
        <s v="[Карты].[Номер Карты].&amp;[970013322833]" c="970013322833"/>
        <s v="[Карты].[Номер Карты].&amp;[970013322941]" c="970013322941"/>
        <s v="[Карты].[Номер Карты].&amp;[970013322972]" c="970013322972"/>
        <s v="[Карты].[Номер Карты].&amp;[970013323019]" c="970013323019"/>
        <s v="[Карты].[Номер Карты].&amp;[970013323328]" c="970013323328"/>
        <s v="[Карты].[Номер Карты].&amp;[970013323567]" c="970013323567"/>
        <s v="[Карты].[Номер Карты].&amp;[970013323642]" c="970013323642"/>
        <s v="[Карты].[Номер Карты].&amp;[970013323647]" c="970013323647"/>
        <s v="[Карты].[Номер Карты].&amp;[970013323655]" c="970013323655"/>
        <s v="[Карты].[Номер Карты].&amp;[970013323809]" c="970013323809"/>
        <s v="[Карты].[Номер Карты].&amp;[970013324300]" c="970013324300"/>
        <s v="[Карты].[Номер Карты].&amp;[970013324747]" c="970013324747"/>
        <s v="[Карты].[Номер Карты].&amp;[970013325240]" c="970013325240"/>
        <s v="[Карты].[Номер Карты].&amp;[970013325499]" c="970013325499"/>
        <s v="[Карты].[Номер Карты].&amp;[970013325599]" c="970013325599"/>
        <s v="[Карты].[Номер Карты].&amp;[970013325691]" c="970013325691"/>
        <s v="[Карты].[Номер Карты].&amp;[970013325981]" c="970013325981"/>
        <s v="[Карты].[Номер Карты].&amp;[970013326359]" c="970013326359"/>
        <s v="[Карты].[Номер Карты].&amp;[970013327481]" c="970013327481"/>
        <s v="[Карты].[Номер Карты].&amp;[970013327936]" c="970013327936"/>
        <s v="[Карты].[Номер Карты].&amp;[970013328531]" c="970013328531"/>
        <s v="[Карты].[Номер Карты].&amp;[970013328601]" c="970013328601"/>
        <s v="[Карты].[Номер Карты].&amp;[970013329631]" c="970013329631"/>
        <s v="[Карты].[Номер Карты].&amp;[970013329846]" c="970013329846"/>
        <s v="[Карты].[Номер Карты].&amp;[970013330742]" c="970013330742"/>
        <s v="[Карты].[Номер Карты].&amp;[970013331162]" c="970013331162"/>
        <s v="[Карты].[Номер Карты].&amp;[970013331335]" c="970013331335"/>
        <s v="[Карты].[Номер Карты].&amp;[970013331572]" c="970013331572"/>
        <s v="[Карты].[Номер Карты].&amp;[970013331601]" c="970013331601"/>
        <s v="[Карты].[Номер Карты].&amp;[970013332251]" c="970013332251"/>
        <s v="[Карты].[Номер Карты].&amp;[970013332337]" c="970013332337"/>
        <s v="[Карты].[Номер Карты].&amp;[970013332614]" c="970013332614"/>
        <s v="[Карты].[Номер Карты].&amp;[970013332664]" c="970013332664"/>
        <s v="[Карты].[Номер Карты].&amp;[970013332892]" c="970013332892"/>
        <s v="[Карты].[Номер Карты].&amp;[970013333012]" c="970013333012"/>
        <s v="[Карты].[Номер Карты].&amp;[970013333060]" c="970013333060"/>
        <s v="[Карты].[Номер Карты].&amp;[970013333217]" c="970013333217"/>
        <s v="[Карты].[Номер Карты].&amp;[970013333245]" c="970013333245"/>
        <s v="[Карты].[Номер Карты].&amp;[970013333431]" c="970013333431"/>
        <s v="[Карты].[Номер Карты].&amp;[970013333948]" c="970013333948"/>
        <s v="[Карты].[Номер Карты].&amp;[970013334062]" c="970013334062"/>
        <s v="[Карты].[Номер Карты].&amp;[970013334119]" c="970013334119"/>
        <s v="[Карты].[Номер Карты].&amp;[970013334202]" c="970013334202"/>
        <s v="[Карты].[Номер Карты].&amp;[970013334930]" c="970013334930"/>
        <s v="[Карты].[Номер Карты].&amp;[970013335209]" c="970013335209"/>
        <s v="[Карты].[Номер Карты].&amp;[970013335720]" c="970013335720"/>
        <s v="[Карты].[Номер Карты].&amp;[970013336115]" c="970013336115"/>
        <s v="[Карты].[Номер Карты].&amp;[970013336336]" c="970013336336"/>
        <s v="[Карты].[Номер Карты].&amp;[970013336411]" c="970013336411"/>
        <s v="[Карты].[Номер Карты].&amp;[970013336700]" c="970013336700"/>
        <s v="[Карты].[Номер Карты].&amp;[970013336727]" c="970013336727"/>
        <s v="[Карты].[Номер Карты].&amp;[970013336916]" c="970013336916"/>
        <s v="[Карты].[Номер Карты].&amp;[970013337085]" c="970013337085"/>
        <s v="[Карты].[Номер Карты].&amp;[970013337325]" c="970013337325"/>
        <s v="[Карты].[Номер Карты].&amp;[970013337363]" c="970013337363"/>
        <s v="[Карты].[Номер Карты].&amp;[970013337376]" c="970013337376"/>
        <s v="[Карты].[Номер Карты].&amp;[970013337524]" c="970013337524"/>
        <s v="[Карты].[Номер Карты].&amp;[970013337525]" c="970013337525"/>
        <s v="[Карты].[Номер Карты].&amp;[970013337712]" c="970013337712"/>
        <s v="[Карты].[Номер Карты].&amp;[970013337814]" c="970013337814"/>
        <s v="[Карты].[Номер Карты].&amp;[970013337963]" c="970013337963"/>
        <s v="[Карты].[Номер Карты].&amp;[970013338360]" c="970013338360"/>
        <s v="[Карты].[Номер Карты].&amp;[970013339279]" c="970013339279"/>
        <s v="[Карты].[Номер Карты].&amp;[970013339289]" c="970013339289"/>
        <s v="[Карты].[Номер Карты].&amp;[970013339818]" c="970013339818"/>
        <s v="[Карты].[Номер Карты].&amp;[970013340000]" c="970013340000"/>
        <s v="[Карты].[Номер Карты].&amp;[970013340340]" c="970013340340"/>
        <s v="[Карты].[Номер Карты].&amp;[970013340461]" c="970013340461"/>
        <s v="[Карты].[Номер Карты].&amp;[970013340815]" c="970013340815"/>
        <s v="[Карты].[Номер Карты].&amp;[970013341607]" c="970013341607"/>
        <s v="[Карты].[Номер Карты].&amp;[970013341664]" c="970013341664"/>
        <s v="[Карты].[Номер Карты].&amp;[970013341882]" c="970013341882"/>
        <s v="[Карты].[Номер Карты].&amp;[970013341993]" c="970013341993"/>
        <s v="[Карты].[Номер Карты].&amp;[970013342137]" c="970013342137"/>
        <s v="[Карты].[Номер Карты].&amp;[970013342314]" c="970013342314"/>
        <s v="[Карты].[Номер Карты].&amp;[970013343342]" c="970013343342"/>
        <s v="[Карты].[Номер Карты].&amp;[970013343475]" c="970013343475"/>
        <s v="[Карты].[Номер Карты].&amp;[970013343567]" c="970013343567"/>
        <s v="[Карты].[Номер Карты].&amp;[970013343758]" c="970013343758"/>
        <s v="[Карты].[Номер Карты].&amp;[970013343966]" c="970013343966"/>
        <s v="[Карты].[Номер Карты].&amp;[970013344064]" c="970013344064"/>
        <s v="[Карты].[Номер Карты].&amp;[970013344144]" c="970013344144"/>
        <s v="[Карты].[Номер Карты].&amp;[970013344240]" c="970013344240"/>
        <s v="[Карты].[Номер Карты].&amp;[970013344517]" c="970013344517"/>
        <s v="[Карты].[Номер Карты].&amp;[970013344989]" c="970013344989"/>
        <s v="[Карты].[Номер Карты].&amp;[970013345250]" c="970013345250"/>
        <s v="[Карты].[Номер Карты].&amp;[970013345289]" c="970013345289"/>
        <s v="[Карты].[Номер Карты].&amp;[970013345427]" c="970013345427"/>
        <s v="[Карты].[Номер Карты].&amp;[970013345551]" c="970013345551"/>
        <s v="[Карты].[Номер Карты].&amp;[970013345602]" c="970013345602"/>
        <s v="[Карты].[Номер Карты].&amp;[970013346036]" c="970013346036"/>
        <s v="[Карты].[Номер Карты].&amp;[970013346193]" c="970013346193"/>
        <s v="[Карты].[Номер Карты].&amp;[970013346788]" c="970013346788"/>
        <s v="[Карты].[Номер Карты].&amp;[970013346936]" c="970013346936"/>
        <s v="[Карты].[Номер Карты].&amp;[970013347367]" c="970013347367"/>
        <s v="[Карты].[Номер Карты].&amp;[970013347528]" c="970013347528"/>
        <s v="[Карты].[Номер Карты].&amp;[970013347621]" c="970013347621"/>
        <s v="[Карты].[Номер Карты].&amp;[970013347793]" c="970013347793"/>
        <s v="[Карты].[Номер Карты].&amp;[970013348124]" c="970013348124"/>
        <s v="[Карты].[Номер Карты].&amp;[970013348553]" c="970013348553"/>
        <s v="[Карты].[Номер Карты].&amp;[970013348811]" c="970013348811"/>
        <s v="[Карты].[Номер Карты].&amp;[970013349034]" c="970013349034"/>
        <s v="[Карты].[Номер Карты].&amp;[970013349515]" c="970013349515"/>
        <s v="[Карты].[Номер Карты].&amp;[970013349641]" c="970013349641"/>
        <s v="[Карты].[Номер Карты].&amp;[970013349721]" c="970013349721"/>
        <s v="[Карты].[Номер Карты].&amp;[970013350148]" c="970013350148"/>
        <s v="[Карты].[Номер Карты].&amp;[970013350456]" c="970013350456"/>
        <s v="[Карты].[Номер Карты].&amp;[970013350808]" c="970013350808"/>
        <s v="[Карты].[Номер Карты].&amp;[970013351316]" c="970013351316"/>
        <s v="[Карты].[Номер Карты].&amp;[970013351544]" c="970013351544"/>
        <s v="[Карты].[Номер Карты].&amp;[970013351675]" c="970013351675"/>
        <s v="[Карты].[Номер Карты].&amp;[970013351746]" c="970013351746"/>
        <s v="[Карты].[Номер Карты].&amp;[970013352059]" c="970013352059"/>
        <s v="[Карты].[Номер Карты].&amp;[970013352207]" c="970013352207"/>
        <s v="[Карты].[Номер Карты].&amp;[970013352416]" c="970013352416"/>
        <s v="[Карты].[Номер Карты].&amp;[970013352688]" c="970013352688"/>
        <s v="[Карты].[Номер Карты].&amp;[970013352701]" c="970013352701"/>
        <s v="[Карты].[Номер Карты].&amp;[970013352828]" c="970013352828"/>
        <s v="[Карты].[Номер Карты].&amp;[970013353118]" c="970013353118"/>
        <s v="[Карты].[Номер Карты].&amp;[970013353149]" c="970013353149"/>
        <s v="[Карты].[Номер Карты].&amp;[970013353442]" c="970013353442"/>
        <s v="[Карты].[Номер Карты].&amp;[970013353651]" c="970013353651"/>
        <s v="[Карты].[Номер Карты].&amp;[970013353967]" c="970013353967"/>
        <s v="[Карты].[Номер Карты].&amp;[970013354052]" c="970013354052"/>
        <s v="[Карты].[Номер Карты].&amp;[970013354120]" c="970013354120"/>
        <s v="[Карты].[Номер Карты].&amp;[970013354142]" c="970013354142"/>
        <s v="[Карты].[Номер Карты].&amp;[970013354239]" c="970013354239"/>
        <s v="[Карты].[Номер Карты].&amp;[970013354627]" c="970013354627"/>
        <s v="[Карты].[Номер Карты].&amp;[970013354650]" c="970013354650"/>
        <s v="[Карты].[Номер Карты].&amp;[970013354810]" c="970013354810"/>
        <s v="[Карты].[Номер Карты].&amp;[970013354866]" c="970013354866"/>
        <s v="[Карты].[Номер Карты].&amp;[970013355120]" c="970013355120"/>
        <s v="[Карты].[Номер Карты].&amp;[970013355292]" c="970013355292"/>
        <s v="[Карты].[Номер Карты].&amp;[970013355377]" c="970013355377"/>
        <s v="[Карты].[Номер Карты].&amp;[970013355474]" c="970013355474"/>
        <s v="[Карты].[Номер Карты].&amp;[970013355572]" c="970013355572"/>
        <s v="[Карты].[Номер Карты].&amp;[970013355980]" c="970013355980"/>
        <s v="[Карты].[Номер Карты].&amp;[970013356358]" c="970013356358"/>
        <s v="[Карты].[Номер Карты].&amp;[970013357001]" c="970013357001"/>
        <s v="[Карты].[Номер Карты].&amp;[970013357264]" c="970013357264"/>
        <s v="[Карты].[Номер Карты].&amp;[970013357309]" c="970013357309"/>
        <s v="[Карты].[Номер Карты].&amp;[970013357320]" c="970013357320"/>
        <s v="[Карты].[Номер Карты].&amp;[970013357633]" c="970013357633"/>
        <s v="[Карты].[Номер Карты].&amp;[970013358156]" c="970013358156"/>
        <s v="[Карты].[Номер Карты].&amp;[970013358249]" c="970013358249"/>
        <s v="[Карты].[Номер Карты].&amp;[970013358403]" c="970013358403"/>
        <s v="[Карты].[Номер Карты].&amp;[970013358887]" c="970013358887"/>
        <s v="[Карты].[Номер Карты].&amp;[970013358956]" c="970013358956"/>
        <s v="[Карты].[Номер Карты].&amp;[970013359129]" c="970013359129"/>
        <s v="[Карты].[Номер Карты].&amp;[970013359645]" c="970013359645"/>
        <s v="[Карты].[Номер Карты].&amp;[970013359692]" c="970013359692"/>
        <s v="[Карты].[Номер Карты].&amp;[970013360024]" c="970013360024"/>
        <s v="[Карты].[Номер Карты].&amp;[970013360391]" c="970013360391"/>
        <s v="[Карты].[Номер Карты].&amp;[970013360719]" c="970013360719"/>
        <s v="[Карты].[Номер Карты].&amp;[970013360796]" c="970013360796"/>
        <s v="[Карты].[Номер Карты].&amp;[970013360958]" c="970013360958"/>
        <s v="[Карты].[Номер Карты].&amp;[970013361229]" c="970013361229"/>
        <s v="[Карты].[Номер Карты].&amp;[970013361485]" c="970013361485"/>
        <s v="[Карты].[Номер Карты].&amp;[970013361564]" c="970013361564"/>
        <s v="[Карты].[Номер Карты].&amp;[970013361721]" c="970013361721"/>
        <s v="[Карты].[Номер Карты].&amp;[970013361944]" c="970013361944"/>
        <s v="[Карты].[Номер Карты].&amp;[970013362795]" c="970013362795"/>
        <s v="[Карты].[Номер Карты].&amp;[970013362969]" c="970013362969"/>
        <s v="[Карты].[Номер Карты].&amp;[970013363045]" c="970013363045"/>
        <s v="[Карты].[Номер Карты].&amp;[970013363055]" c="970013363055"/>
        <s v="[Карты].[Номер Карты].&amp;[970013363213]" c="970013363213"/>
        <s v="[Карты].[Номер Карты].&amp;[970013363375]" c="970013363375"/>
        <s v="[Карты].[Номер Карты].&amp;[970013363824]" c="970013363824"/>
        <s v="[Карты].[Номер Карты].&amp;[970013364067]" c="970013364067"/>
        <s v="[Карты].[Номер Карты].&amp;[970013364149]" c="970013364149"/>
        <s v="[Карты].[Номер Карты].&amp;[970013364481]" c="970013364481"/>
        <s v="[Карты].[Номер Карты].&amp;[970013364661]" c="970013364661"/>
        <s v="[Карты].[Номер Карты].&amp;[970013364679]" c="970013364679"/>
        <s v="[Карты].[Номер Карты].&amp;[970013365083]" c="970013365083"/>
        <s v="[Карты].[Номер Карты].&amp;[970013365850]" c="970013365850"/>
        <s v="[Карты].[Номер Карты].&amp;[970013366062]" c="970013366062"/>
        <s v="[Карты].[Номер Карты].&amp;[970013366350]" c="970013366350"/>
        <s v="[Карты].[Номер Карты].&amp;[970013366416]" c="970013366416"/>
        <s v="[Карты].[Номер Карты].&amp;[970013366972]" c="970013366972"/>
        <s v="[Карты].[Номер Карты].&amp;[970013367067]" c="970013367067"/>
        <s v="[Карты].[Номер Карты].&amp;[970013367367]" c="970013367367"/>
        <s v="[Карты].[Номер Карты].&amp;[970013367564]" c="970013367564"/>
        <s v="[Карты].[Номер Карты].&amp;[970013368015]" c="970013368015"/>
        <s v="[Карты].[Номер Карты].&amp;[970013368092]" c="970013368092"/>
        <s v="[Карты].[Номер Карты].&amp;[970013368118]" c="970013368118"/>
        <s v="[Карты].[Номер Карты].&amp;[970013368231]" c="970013368231"/>
        <s v="[Карты].[Номер Карты].&amp;[970013368232]" c="970013368232"/>
        <s v="[Карты].[Номер Карты].&amp;[970013368255]" c="970013368255"/>
        <s v="[Карты].[Номер Карты].&amp;[970013368471]" c="970013368471"/>
        <s v="[Карты].[Номер Карты].&amp;[970013368513]" c="970013368513"/>
        <s v="[Карты].[Номер Карты].&amp;[970013368622]" c="970013368622"/>
        <s v="[Карты].[Номер Карты].&amp;[970013368746]" c="970013368746"/>
        <s v="[Карты].[Номер Карты].&amp;[970013369179]" c="970013369179"/>
        <s v="[Карты].[Номер Карты].&amp;[970013369198]" c="970013369198"/>
        <s v="[Карты].[Номер Карты].&amp;[970013369302]" c="970013369302"/>
        <s v="[Карты].[Номер Карты].&amp;[970013369504]" c="970013369504"/>
        <s v="[Карты].[Номер Карты].&amp;[970013369538]" c="970013369538"/>
        <s v="[Карты].[Номер Карты].&amp;[970013369623]" c="970013369623"/>
        <s v="[Карты].[Номер Карты].&amp;[970013369815]" c="970013369815"/>
        <s v="[Карты].[Номер Карты].&amp;[970013369949]" c="970013369949"/>
        <s v="[Карты].[Номер Карты].&amp;[970013370026]" c="970013370026"/>
        <s v="[Карты].[Номер Карты].&amp;[970013370051]" c="970013370051"/>
        <s v="[Карты].[Номер Карты].&amp;[970013370154]" c="970013370154"/>
        <s v="[Карты].[Номер Карты].&amp;[970013370293]" c="970013370293"/>
        <s v="[Карты].[Номер Карты].&amp;[970013370374]" c="970013370374"/>
        <s v="[Карты].[Номер Карты].&amp;[970013370530]" c="970013370530"/>
        <s v="[Карты].[Номер Карты].&amp;[970013370554]" c="970013370554"/>
        <s v="[Карты].[Номер Карты].&amp;[970013370633]" c="970013370633"/>
        <s v="[Карты].[Номер Карты].&amp;[970013372140]" c="970013372140"/>
        <s v="[Карты].[Номер Карты].&amp;[970013372445]" c="970013372445"/>
        <s v="[Карты].[Номер Карты].&amp;[970013372758]" c="970013372758"/>
        <s v="[Карты].[Номер Карты].&amp;[970013372907]" c="970013372907"/>
        <s v="[Карты].[Номер Карты].&amp;[970013372930]" c="970013372930"/>
        <s v="[Карты].[Номер Карты].&amp;[970013373025]" c="970013373025"/>
        <s v="[Карты].[Номер Карты].&amp;[970013373041]" c="970013373041"/>
        <s v="[Карты].[Номер Карты].&amp;[970013373326]" c="970013373326"/>
        <s v="[Карты].[Номер Карты].&amp;[970013373451]" c="970013373451"/>
        <s v="[Карты].[Номер Карты].&amp;[970013373463]" c="970013373463"/>
        <s v="[Карты].[Номер Карты].&amp;[970013373472]" c="970013373472"/>
        <s v="[Карты].[Номер Карты].&amp;[970013373622]" c="970013373622"/>
        <s v="[Карты].[Номер Карты].&amp;[970013373650]" c="970013373650"/>
        <s v="[Карты].[Номер Карты].&amp;[970013373731]" c="970013373731"/>
        <s v="[Карты].[Номер Карты].&amp;[970013374000]" c="970013374000"/>
        <s v="[Карты].[Номер Карты].&amp;[970013374147]" c="970013374147"/>
        <s v="[Карты].[Номер Карты].&amp;[970013374150]" c="970013374150"/>
        <s v="[Карты].[Номер Карты].&amp;[970013374161]" c="970013374161"/>
        <s v="[Карты].[Номер Карты].&amp;[970013374298]" c="970013374298"/>
        <s v="[Карты].[Номер Карты].&amp;[970013375316]" c="970013375316"/>
        <s v="[Карты].[Номер Карты].&amp;[970013375484]" c="970013375484"/>
        <s v="[Карты].[Номер Карты].&amp;[970013375632]" c="970013375632"/>
        <s v="[Карты].[Номер Карты].&amp;[970013375763]" c="970013375763"/>
        <s v="[Карты].[Номер Карты].&amp;[970013376206]" c="970013376206"/>
        <s v="[Карты].[Номер Карты].&amp;[970013376687]" c="970013376687"/>
        <s v="[Карты].[Номер Карты].&amp;[970013377563]" c="970013377563"/>
        <s v="[Карты].[Номер Карты].&amp;[970013378040]" c="970013378040"/>
        <s v="[Карты].[Номер Карты].&amp;[970013378489]" c="970013378489"/>
        <s v="[Карты].[Номер Карты].&amp;[970013378537]" c="970013378537"/>
        <s v="[Карты].[Номер Карты].&amp;[970013379155]" c="970013379155"/>
        <s v="[Карты].[Номер Карты].&amp;[970013380179]" c="970013380179"/>
        <s v="[Карты].[Номер Карты].&amp;[970013380504]" c="970013380504"/>
        <s v="[Карты].[Номер Карты].&amp;[970013380748]" c="970013380748"/>
        <s v="[Карты].[Номер Карты].&amp;[970013380979]" c="970013380979"/>
        <s v="[Карты].[Номер Карты].&amp;[970013381185]" c="970013381185"/>
        <s v="[Карты].[Номер Карты].&amp;[970013381852]" c="970013381852"/>
        <s v="[Карты].[Номер Карты].&amp;[970013382076]" c="970013382076"/>
        <s v="[Карты].[Номер Карты].&amp;[970013382259]" c="970013382259"/>
        <s v="[Карты].[Номер Карты].&amp;[970013382272]" c="970013382272"/>
        <s v="[Карты].[Номер Карты].&amp;[970013382392]" c="970013382392"/>
        <s v="[Карты].[Номер Карты].&amp;[970013382497]" c="970013382497"/>
        <s v="[Карты].[Номер Карты].&amp;[970013382974]" c="970013382974"/>
        <s v="[Карты].[Номер Карты].&amp;[970013383048]" c="970013383048"/>
        <s v="[Карты].[Номер Карты].&amp;[970013383064]" c="970013383064"/>
        <s v="[Карты].[Номер Карты].&amp;[970013383200]" c="970013383200"/>
        <s v="[Карты].[Номер Карты].&amp;[970013383248]" c="970013383248"/>
        <s v="[Карты].[Номер Карты].&amp;[970013383401]" c="970013383401"/>
        <s v="[Карты].[Номер Карты].&amp;[970013384086]" c="970013384086"/>
        <s v="[Карты].[Номер Карты].&amp;[970013384831]" c="970013384831"/>
        <s v="[Карты].[Номер Карты].&amp;[970013385081]" c="970013385081"/>
        <s v="[Карты].[Номер Карты].&amp;[970013385114]" c="970013385114"/>
        <s v="[Карты].[Номер Карты].&amp;[970013385895]" c="970013385895"/>
        <s v="[Карты].[Номер Карты].&amp;[970013386385]" c="970013386385"/>
        <s v="[Карты].[Номер Карты].&amp;[970013386476]" c="970013386476"/>
        <s v="[Карты].[Номер Карты].&amp;[970013387069]" c="970013387069"/>
        <s v="[Карты].[Номер Карты].&amp;[970013387173]" c="970013387173"/>
        <s v="[Карты].[Номер Карты].&amp;[970013387430]" c="970013387430"/>
        <s v="[Карты].[Номер Карты].&amp;[970013387475]" c="970013387475"/>
        <s v="[Карты].[Номер Карты].&amp;[970013387891]" c="970013387891"/>
        <s v="[Карты].[Номер Карты].&amp;[970013387933]" c="970013387933"/>
        <s v="[Карты].[Номер Карты].&amp;[970013388489]" c="970013388489"/>
        <s v="[Карты].[Номер Карты].&amp;[970013388598]" c="970013388598"/>
        <s v="[Карты].[Номер Карты].&amp;[970013388642]" c="970013388642"/>
        <s v="[Карты].[Номер Карты].&amp;[970013388841]" c="970013388841"/>
        <s v="[Карты].[Номер Карты].&amp;[970013389302]" c="970013389302"/>
        <s v="[Карты].[Номер Карты].&amp;[970013389334]" c="970013389334"/>
        <s v="[Карты].[Номер Карты].&amp;[970013389382]" c="970013389382"/>
        <s v="[Карты].[Номер Карты].&amp;[970013389999]" c="970013389999"/>
        <s v="[Карты].[Номер Карты].&amp;[970013390043]" c="970013390043"/>
        <s v="[Карты].[Номер Карты].&amp;[970013390070]" c="970013390070"/>
        <s v="[Карты].[Номер Карты].&amp;[970013390150]" c="970013390150"/>
        <s v="[Карты].[Номер Карты].&amp;[970013390718]" c="970013390718"/>
        <s v="[Карты].[Номер Карты].&amp;[970013391128]" c="970013391128"/>
        <s v="[Карты].[Номер Карты].&amp;[970013391356]" c="970013391356"/>
        <s v="[Карты].[Номер Карты].&amp;[970013391492]" c="970013391492"/>
        <s v="[Карты].[Номер Карты].&amp;[970013391621]" c="970013391621"/>
        <s v="[Карты].[Номер Карты].&amp;[970013391800]" c="970013391800"/>
        <s v="[Карты].[Номер Карты].&amp;[970013391971]" c="970013391971"/>
        <s v="[Карты].[Номер Карты].&amp;[970013391979]" c="970013391979"/>
        <s v="[Карты].[Номер Карты].&amp;[970013392805]" c="970013392805"/>
        <s v="[Карты].[Номер Карты].&amp;[970013393235]" c="970013393235"/>
        <s v="[Карты].[Номер Карты].&amp;[970013393479]" c="970013393479"/>
        <s v="[Карты].[Номер Карты].&amp;[970013393676]" c="970013393676"/>
        <s v="[Карты].[Номер Карты].&amp;[970013393820]" c="970013393820"/>
        <s v="[Карты].[Номер Карты].&amp;[970013393872]" c="970013393872"/>
        <s v="[Карты].[Номер Карты].&amp;[970013394045]" c="970013394045"/>
        <s v="[Карты].[Номер Карты].&amp;[970013394049]" c="970013394049"/>
        <s v="[Карты].[Номер Карты].&amp;[970013394083]" c="970013394083"/>
        <s v="[Карты].[Номер Карты].&amp;[970013394553]" c="970013394553"/>
        <s v="[Карты].[Номер Карты].&amp;[970013394751]" c="970013394751"/>
        <s v="[Карты].[Номер Карты].&amp;[970013394762]" c="970013394762"/>
        <s v="[Карты].[Номер Карты].&amp;[970013394979]" c="970013394979"/>
        <s v="[Карты].[Номер Карты].&amp;[970013395081]" c="970013395081"/>
        <s v="[Карты].[Номер Карты].&amp;[970013395931]" c="970013395931"/>
        <s v="[Карты].[Номер Карты].&amp;[970013397163]" c="970013397163"/>
        <s v="[Карты].[Номер Карты].&amp;[970013397166]" c="970013397166"/>
        <s v="[Карты].[Номер Карты].&amp;[970013397771]" c="970013397771"/>
        <s v="[Карты].[Номер Карты].&amp;[970013397936]" c="970013397936"/>
        <s v="[Карты].[Номер Карты].&amp;[970013398152]" c="970013398152"/>
        <s v="[Карты].[Номер Карты].&amp;[970013398190]" c="970013398190"/>
        <s v="[Карты].[Номер Карты].&amp;[970013398453]" c="970013398453"/>
        <s v="[Карты].[Номер Карты].&amp;[970013398665]" c="970013398665"/>
        <s v="[Карты].[Номер Карты].&amp;[970013399181]" c="970013399181"/>
        <s v="[Карты].[Номер Карты].&amp;[970013399342]" c="970013399342"/>
        <s v="[Карты].[Номер Карты].&amp;[970013399466]" c="970013399466"/>
        <s v="[Карты].[Номер Карты].&amp;[970013399724]" c="970013399724"/>
        <s v="[Карты].[Номер Карты].&amp;[970013399918]" c="970013399918"/>
        <s v="[Карты].[Номер Карты].&amp;[970013400224]" c="970013400224"/>
        <s v="[Карты].[Номер Карты].&amp;[970013400248]" c="970013400248"/>
        <s v="[Карты].[Номер Карты].&amp;[970013400343]" c="970013400343"/>
        <s v="[Карты].[Номер Карты].&amp;[970013400501]" c="970013400501"/>
        <s v="[Карты].[Номер Карты].&amp;[970013400613]" c="970013400613"/>
        <s v="[Карты].[Номер Карты].&amp;[970013400680]" c="970013400680"/>
        <s v="[Карты].[Номер Карты].&amp;[970013400854]" c="970013400854"/>
        <s v="[Карты].[Номер Карты].&amp;[970013401216]" c="970013401216"/>
        <s v="[Карты].[Номер Карты].&amp;[970013401256]" c="970013401256"/>
        <s v="[Карты].[Номер Карты].&amp;[970013401372]" c="970013401372"/>
        <s v="[Карты].[Номер Карты].&amp;[970013401905]" c="970013401905"/>
        <s v="[Карты].[Номер Карты].&amp;[970013401940]" c="970013401940"/>
        <s v="[Карты].[Номер Карты].&amp;[970013402287]" c="970013402287"/>
        <s v="[Карты].[Номер Карты].&amp;[970013402362]" c="970013402362"/>
        <s v="[Карты].[Номер Карты].&amp;[970013402483]" c="970013402483"/>
        <s v="[Карты].[Номер Карты].&amp;[970013403117]" c="970013403117"/>
        <s v="[Карты].[Номер Карты].&amp;[970013403180]" c="970013403180"/>
        <s v="[Карты].[Номер Карты].&amp;[970013403836]" c="970013403836"/>
        <s v="[Карты].[Номер Карты].&amp;[970013403839]" c="970013403839"/>
        <s v="[Карты].[Номер Карты].&amp;[970013403991]" c="970013403991"/>
        <s v="[Карты].[Номер Карты].&amp;[970013404761]" c="970013404761"/>
        <s v="[Карты].[Номер Карты].&amp;[970013405004]" c="970013405004"/>
        <s v="[Карты].[Номер Карты].&amp;[970013405046]" c="970013405046"/>
        <s v="[Карты].[Номер Карты].&amp;[970013405070]" c="970013405070"/>
        <s v="[Карты].[Номер Карты].&amp;[970013405383]" c="970013405383"/>
        <s v="[Карты].[Номер Карты].&amp;[970013405562]" c="970013405562"/>
        <s v="[Карты].[Номер Карты].&amp;[970013405870]" c="970013405870"/>
        <s v="[Карты].[Номер Карты].&amp;[970013405904]" c="970013405904"/>
        <s v="[Карты].[Номер Карты].&amp;[970013405998]" c="970013405998"/>
        <s v="[Карты].[Номер Карты].&amp;[970013406164]" c="970013406164"/>
        <s v="[Карты].[Номер Карты].&amp;[970013406463]" c="970013406463"/>
        <s v="[Карты].[Номер Карты].&amp;[970013406489]" c="970013406489"/>
        <s v="[Карты].[Номер Карты].&amp;[970013406888]" c="970013406888"/>
        <s v="[Карты].[Номер Карты].&amp;[970013406921]" c="970013406921"/>
        <s v="[Карты].[Номер Карты].&amp;[970013406998]" c="970013406998"/>
        <s v="[Карты].[Номер Карты].&amp;[970013407132]" c="970013407132"/>
        <s v="[Карты].[Номер Карты].&amp;[970013407628]" c="970013407628"/>
        <s v="[Карты].[Номер Карты].&amp;[970013407657]" c="970013407657"/>
        <s v="[Карты].[Номер Карты].&amp;[970013407887]" c="970013407887"/>
        <s v="[Карты].[Номер Карты].&amp;[970013408064]" c="970013408064"/>
        <s v="[Карты].[Номер Карты].&amp;[970013408111]" c="970013408111"/>
        <s v="[Карты].[Номер Карты].&amp;[970013408477]" c="970013408477"/>
        <s v="[Карты].[Номер Карты].&amp;[970013408582]" c="970013408582"/>
        <s v="[Карты].[Номер Карты].&amp;[970013409023]" c="970013409023"/>
        <s v="[Карты].[Номер Карты].&amp;[970013409364]" c="970013409364"/>
        <s v="[Карты].[Номер Карты].&amp;[970013409452]" c="970013409452"/>
        <s v="[Карты].[Номер Карты].&amp;[970013409525]" c="970013409525"/>
        <s v="[Карты].[Номер Карты].&amp;[970013409553]" c="970013409553"/>
        <s v="[Карты].[Номер Карты].&amp;[970013409594]" c="970013409594"/>
        <s v="[Карты].[Номер Карты].&amp;[970013409809]" c="970013409809"/>
        <s v="[Карты].[Номер Карты].&amp;[970013410016]" c="970013410016"/>
        <s v="[Карты].[Номер Карты].&amp;[970013410061]" c="970013410061"/>
        <s v="[Карты].[Номер Карты].&amp;[970013410085]" c="970013410085"/>
        <s v="[Карты].[Номер Карты].&amp;[970013410108]" c="970013410108"/>
        <s v="[Карты].[Номер Карты].&amp;[970013410402]" c="970013410402"/>
        <s v="[Карты].[Номер Карты].&amp;[970013410692]" c="970013410692"/>
        <s v="[Карты].[Номер Карты].&amp;[970013410828]" c="970013410828"/>
        <s v="[Карты].[Номер Карты].&amp;[970013411404]" c="970013411404"/>
        <s v="[Карты].[Номер Карты].&amp;[970013412037]" c="970013412037"/>
        <s v="[Карты].[Номер Карты].&amp;[970013412211]" c="970013412211"/>
        <s v="[Карты].[Номер Карты].&amp;[970013412320]" c="970013412320"/>
        <s v="[Карты].[Номер Карты].&amp;[970013412678]" c="970013412678"/>
        <s v="[Карты].[Номер Карты].&amp;[970013412968]" c="970013412968"/>
        <s v="[Карты].[Номер Карты].&amp;[970013413321]" c="970013413321"/>
        <s v="[Карты].[Номер Карты].&amp;[970013413374]" c="970013413374"/>
        <s v="[Карты].[Номер Карты].&amp;[970013413642]" c="970013413642"/>
        <s v="[Карты].[Номер Карты].&amp;[970013413685]" c="970013413685"/>
        <s v="[Карты].[Номер Карты].&amp;[970013413747]" c="970013413747"/>
        <s v="[Карты].[Номер Карты].&amp;[970013413942]" c="970013413942"/>
        <s v="[Карты].[Номер Карты].&amp;[970013413945]" c="970013413945"/>
        <s v="[Карты].[Номер Карты].&amp;[970013414339]" c="970013414339"/>
        <s v="[Карты].[Номер Карты].&amp;[970013414349]" c="970013414349"/>
        <s v="[Карты].[Номер Карты].&amp;[970013414459]" c="970013414459"/>
        <s v="[Карты].[Номер Карты].&amp;[970013414658]" c="970013414658"/>
        <s v="[Карты].[Номер Карты].&amp;[970013414810]" c="970013414810"/>
        <s v="[Карты].[Номер Карты].&amp;[970013414838]" c="970013414838"/>
        <s v="[Карты].[Номер Карты].&amp;[970013415556]" c="970013415556"/>
        <s v="[Карты].[Номер Карты].&amp;[970013415892]" c="970013415892"/>
        <s v="[Карты].[Номер Карты].&amp;[970013416631]" c="970013416631"/>
        <s v="[Карты].[Номер Карты].&amp;[970013416917]" c="970013416917"/>
        <s v="[Карты].[Номер Карты].&amp;[970013416930]" c="970013416930"/>
        <s v="[Карты].[Номер Карты].&amp;[970013417238]" c="970013417238"/>
        <s v="[Карты].[Номер Карты].&amp;[970013417650]" c="970013417650"/>
        <s v="[Карты].[Номер Карты].&amp;[970013417884]" c="970013417884"/>
        <s v="[Карты].[Номер Карты].&amp;[970013419087]" c="970013419087"/>
        <s v="[Карты].[Номер Карты].&amp;[970013419097]" c="970013419097"/>
        <s v="[Карты].[Номер Карты].&amp;[970013419207]" c="970013419207"/>
        <s v="[Карты].[Номер Карты].&amp;[970013419707]" c="970013419707"/>
        <s v="[Карты].[Номер Карты].&amp;[970013419835]" c="970013419835"/>
        <s v="[Карты].[Номер Карты].&amp;[970013419854]" c="970013419854"/>
        <s v="[Карты].[Номер Карты].&amp;[970013420330]" c="970013420330"/>
        <s v="[Карты].[Номер Карты].&amp;[970013420440]" c="970013420440"/>
        <s v="[Карты].[Номер Карты].&amp;[970013420477]" c="970013420477"/>
        <s v="[Карты].[Номер Карты].&amp;[970013421278]" c="970013421278"/>
        <s v="[Карты].[Номер Карты].&amp;[970013421652]" c="970013421652"/>
        <s v="[Карты].[Номер Карты].&amp;[970013421735]" c="970013421735"/>
        <s v="[Карты].[Номер Карты].&amp;[970013421786]" c="970013421786"/>
        <s v="[Карты].[Номер Карты].&amp;[970013421918]" c="970013421918"/>
        <s v="[Карты].[Номер Карты].&amp;[970013422322]" c="970013422322"/>
        <s v="[Карты].[Номер Карты].&amp;[970013422582]" c="970013422582"/>
        <s v="[Карты].[Номер Карты].&amp;[970013423305]" c="970013423305"/>
        <s v="[Карты].[Номер Карты].&amp;[970013423364]" c="970013423364"/>
        <s v="[Карты].[Номер Карты].&amp;[970013423388]" c="970013423388"/>
        <s v="[Карты].[Номер Карты].&amp;[970013423553]" c="970013423553"/>
        <s v="[Карты].[Номер Карты].&amp;[970013423826]" c="970013423826"/>
        <s v="[Карты].[Номер Карты].&amp;[970013423981]" c="970013423981"/>
        <s v="[Карты].[Номер Карты].&amp;[970013424039]" c="970013424039"/>
        <s v="[Карты].[Номер Карты].&amp;[970013424251]" c="970013424251"/>
        <s v="[Карты].[Номер Карты].&amp;[970013424264]" c="970013424264"/>
        <s v="[Карты].[Номер Карты].&amp;[970013424861]" c="970013424861"/>
        <s v="[Карты].[Номер Карты].&amp;[970013425057]" c="970013425057"/>
        <s v="[Карты].[Номер Карты].&amp;[970013425551]" c="970013425551"/>
        <s v="[Карты].[Номер Карты].&amp;[970013425645]" c="970013425645"/>
        <s v="[Карты].[Номер Карты].&amp;[970013425722]" c="970013425722"/>
        <s v="[Карты].[Номер Карты].&amp;[970013426103]" c="970013426103"/>
        <s v="[Карты].[Номер Карты].&amp;[970013426177]" c="970013426177"/>
        <s v="[Карты].[Номер Карты].&amp;[970013426560]" c="970013426560"/>
        <s v="[Карты].[Номер Карты].&amp;[970013426902]" c="970013426902"/>
        <s v="[Карты].[Номер Карты].&amp;[970013427028]" c="970013427028"/>
        <s v="[Карты].[Номер Карты].&amp;[970013428087]" c="970013428087"/>
        <s v="[Карты].[Номер Карты].&amp;[970013428132]" c="970013428132"/>
        <s v="[Карты].[Номер Карты].&amp;[970013428233]" c="970013428233"/>
        <s v="[Карты].[Номер Карты].&amp;[970013428788]" c="970013428788"/>
        <s v="[Карты].[Номер Карты].&amp;[970013428910]" c="970013428910"/>
        <s v="[Карты].[Номер Карты].&amp;[970013428938]" c="970013428938"/>
        <s v="[Карты].[Номер Карты].&amp;[970013429207]" c="970013429207"/>
        <s v="[Карты].[Номер Карты].&amp;[970013429390]" c="970013429390"/>
        <s v="[Карты].[Номер Карты].&amp;[970013430161]" c="970013430161"/>
        <s v="[Карты].[Номер Карты].&amp;[970013430372]" c="970013430372"/>
        <s v="[Карты].[Номер Карты].&amp;[970013430802]" c="970013430802"/>
        <s v="[Карты].[Номер Карты].&amp;[970013430906]" c="970013430906"/>
        <s v="[Карты].[Номер Карты].&amp;[970013430937]" c="970013430937"/>
        <s v="[Карты].[Номер Карты].&amp;[970013431023]" c="970013431023"/>
        <s v="[Карты].[Номер Карты].&amp;[970013431223]" c="970013431223"/>
        <s v="[Карты].[Номер Карты].&amp;[970013431410]" c="970013431410"/>
        <s v="[Карты].[Номер Карты].&amp;[970013431414]" c="970013431414"/>
        <s v="[Карты].[Номер Карты].&amp;[970013431491]" c="970013431491"/>
        <s v="[Карты].[Номер Карты].&amp;[970013432106]" c="970013432106"/>
        <s v="[Карты].[Номер Карты].&amp;[970013432134]" c="970013432134"/>
        <s v="[Карты].[Номер Карты].&amp;[970013432253]" c="970013432253"/>
        <s v="[Карты].[Номер Карты].&amp;[970013433233]" c="970013433233"/>
        <s v="[Карты].[Номер Карты].&amp;[970013433595]" c="970013433595"/>
        <s v="[Карты].[Номер Карты].&amp;[970013433643]" c="970013433643"/>
        <s v="[Карты].[Номер Карты].&amp;[970013433947]" c="970013433947"/>
        <s v="[Карты].[Номер Карты].&amp;[970013434088]" c="970013434088"/>
        <s v="[Карты].[Номер Карты].&amp;[970013434257]" c="970013434257"/>
        <s v="[Карты].[Номер Карты].&amp;[970013434438]" c="970013434438"/>
        <s v="[Карты].[Номер Карты].&amp;[970013434753]" c="970013434753"/>
        <s v="[Карты].[Номер Карты].&amp;[970013435066]" c="970013435066"/>
        <s v="[Карты].[Номер Карты].&amp;[970013435144]" c="970013435144"/>
        <s v="[Карты].[Номер Карты].&amp;[970013435463]" c="970013435463"/>
        <s v="[Карты].[Номер Карты].&amp;[970013435581]" c="970013435581"/>
        <s v="[Карты].[Номер Карты].&amp;[970013435686]" c="970013435686"/>
        <s v="[Карты].[Номер Карты].&amp;[970013435924]" c="970013435924"/>
        <s v="[Карты].[Номер Карты].&amp;[970013436639]" c="970013436639"/>
        <s v="[Карты].[Номер Карты].&amp;[970013436706]" c="970013436706"/>
        <s v="[Карты].[Номер Карты].&amp;[970013436795]" c="970013436795"/>
        <s v="[Карты].[Номер Карты].&amp;[970013436897]" c="970013436897"/>
        <s v="[Карты].[Номер Карты].&amp;[970013436939]" c="970013436939"/>
        <s v="[Карты].[Номер Карты].&amp;[970013437065]" c="970013437065"/>
        <s v="[Карты].[Номер Карты].&amp;[970013437199]" c="970013437199"/>
        <s v="[Карты].[Номер Карты].&amp;[970013437294]" c="970013437294"/>
        <s v="[Карты].[Номер Карты].&amp;[970013437499]" c="970013437499"/>
        <s v="[Карты].[Номер Карты].&amp;[970013437553]" c="970013437553"/>
        <s v="[Карты].[Номер Карты].&amp;[970013437796]" c="970013437796"/>
        <s v="[Карты].[Номер Карты].&amp;[970013437947]" c="970013437947"/>
        <s v="[Карты].[Номер Карты].&amp;[970013438140]" c="970013438140"/>
        <s v="[Карты].[Номер Карты].&amp;[970013438284]" c="970013438284"/>
        <s v="[Карты].[Номер Карты].&amp;[970013438286]" c="970013438286"/>
        <s v="[Карты].[Номер Карты].&amp;[970013438525]" c="970013438525"/>
        <s v="[Карты].[Номер Карты].&amp;[970013438568]" c="970013438568"/>
        <s v="[Карты].[Номер Карты].&amp;[970013438675]" c="970013438675"/>
        <s v="[Карты].[Номер Карты].&amp;[970013439473]" c="970013439473"/>
        <s v="[Карты].[Номер Карты].&amp;[970013439599]" c="970013439599"/>
        <s v="[Карты].[Номер Карты].&amp;[970013439719]" c="970013439719"/>
        <s v="[Карты].[Номер Карты].&amp;[970013439793]" c="970013439793"/>
        <s v="[Карты].[Номер Карты].&amp;[970013439918]" c="970013439918"/>
        <s v="[Карты].[Номер Карты].&amp;[970013440368]" c="970013440368"/>
        <s v="[Карты].[Номер Карты].&amp;[970013440499]" c="970013440499"/>
        <s v="[Карты].[Номер Карты].&amp;[970013440619]" c="970013440619"/>
        <s v="[Карты].[Номер Карты].&amp;[970013440694]" c="970013440694"/>
        <s v="[Карты].[Номер Карты].&amp;[970013440825]" c="970013440825"/>
        <s v="[Карты].[Номер Карты].&amp;[970013441169]" c="970013441169"/>
        <s v="[Карты].[Номер Карты].&amp;[970013441360]" c="970013441360"/>
        <s v="[Карты].[Номер Карты].&amp;[970013441933]" c="970013441933"/>
        <s v="[Карты].[Номер Карты].&amp;[970013442287]" c="970013442287"/>
        <s v="[Карты].[Номер Карты].&amp;[970013442401]" c="970013442401"/>
        <s v="[Карты].[Номер Карты].&amp;[970013442641]" c="970013442641"/>
        <s v="[Карты].[Номер Карты].&amp;[970013443949]" c="970013443949"/>
        <s v="[Карты].[Номер Карты].&amp;[970013444438]" c="970013444438"/>
        <s v="[Карты].[Номер Карты].&amp;[970013444661]" c="970013444661"/>
        <s v="[Карты].[Номер Карты].&amp;[970013444727]" c="970013444727"/>
        <s v="[Карты].[Номер Карты].&amp;[970013444744]" c="970013444744"/>
        <s v="[Карты].[Номер Карты].&amp;[970013444822]" c="970013444822"/>
        <s v="[Карты].[Номер Карты].&amp;[970013444828]" c="970013444828"/>
        <s v="[Карты].[Номер Карты].&amp;[970013445010]" c="970013445010"/>
        <s v="[Карты].[Номер Карты].&amp;[970013445171]" c="970013445171"/>
        <s v="[Карты].[Номер Карты].&amp;[970013445198]" c="970013445198"/>
        <s v="[Карты].[Номер Карты].&amp;[970013445216]" c="970013445216"/>
        <s v="[Карты].[Номер Карты].&amp;[970013445227]" c="970013445227"/>
        <s v="[Карты].[Номер Карты].&amp;[970013445612]" c="970013445612"/>
        <s v="[Карты].[Номер Карты].&amp;[970013445922]" c="970013445922"/>
        <s v="[Карты].[Номер Карты].&amp;[970013446608]" c="970013446608"/>
        <s v="[Карты].[Номер Карты].&amp;[970013446609]" c="970013446609"/>
        <s v="[Карты].[Номер Карты].&amp;[970013446622]" c="970013446622"/>
        <s v="[Карты].[Номер Карты].&amp;[970013446892]" c="970013446892"/>
        <s v="[Карты].[Номер Карты].&amp;[970013447182]" c="970013447182"/>
        <s v="[Карты].[Номер Карты].&amp;[970013447416]" c="970013447416"/>
        <s v="[Карты].[Номер Карты].&amp;[970013447507]" c="970013447507"/>
        <s v="[Карты].[Номер Карты].&amp;[970013447793]" c="970013447793"/>
        <s v="[Карты].[Номер Карты].&amp;[970013447839]" c="970013447839"/>
        <s v="[Карты].[Номер Карты].&amp;[970013447918]" c="970013447918"/>
        <s v="[Карты].[Номер Карты].&amp;[970013448113]" c="970013448113"/>
        <s v="[Карты].[Номер Карты].&amp;[970013448235]" c="970013448235"/>
        <s v="[Карты].[Номер Карты].&amp;[970013448264]" c="970013448264"/>
        <s v="[Карты].[Номер Карты].&amp;[970013448344]" c="970013448344"/>
        <s v="[Карты].[Номер Карты].&amp;[970013448824]" c="970013448824"/>
        <s v="[Карты].[Номер Карты].&amp;[970013449121]" c="970013449121"/>
        <s v="[Карты].[Номер Карты].&amp;[970013449619]" c="970013449619"/>
        <s v="[Карты].[Номер Карты].&amp;[970013450082]" c="970013450082"/>
        <s v="[Карты].[Номер Карты].&amp;[970013450452]" c="970013450452"/>
        <s v="[Карты].[Номер Карты].&amp;[970013450603]" c="970013450603"/>
        <s v="[Карты].[Номер Карты].&amp;[970013450734]" c="970013450734"/>
        <s v="[Карты].[Номер Карты].&amp;[970013450819]" c="970013450819"/>
        <s v="[Карты].[Номер Карты].&amp;[970013451377]" c="970013451377"/>
        <s v="[Карты].[Номер Карты].&amp;[970013451482]" c="970013451482"/>
        <s v="[Карты].[Номер Карты].&amp;[970013452007]" c="970013452007"/>
        <s v="[Карты].[Номер Карты].&amp;[970013452016]" c="970013452016"/>
        <s v="[Карты].[Номер Карты].&amp;[970013452309]" c="970013452309"/>
        <s v="[Карты].[Номер Карты].&amp;[970013452481]" c="970013452481"/>
        <s v="[Карты].[Номер Карты].&amp;[970013452505]" c="970013452505"/>
        <s v="[Карты].[Номер Карты].&amp;[970013452877]" c="970013452877"/>
        <s v="[Карты].[Номер Карты].&amp;[970013452911]" c="970013452911"/>
        <s v="[Карты].[Номер Карты].&amp;[970013452982]" c="970013452982"/>
        <s v="[Карты].[Номер Карты].&amp;[970013452995]" c="970013452995"/>
        <s v="[Карты].[Номер Карты].&amp;[970013453242]" c="970013453242"/>
        <s v="[Карты].[Номер Карты].&amp;[970013453334]" c="970013453334"/>
        <s v="[Карты].[Номер Карты].&amp;[970013453348]" c="970013453348"/>
        <s v="[Карты].[Номер Карты].&amp;[970013453400]" c="970013453400"/>
        <s v="[Карты].[Номер Карты].&amp;[970013453409]" c="970013453409"/>
        <s v="[Карты].[Номер Карты].&amp;[970013453444]" c="970013453444"/>
        <s v="[Карты].[Номер Карты].&amp;[970013453713]" c="970013453713"/>
        <s v="[Карты].[Номер Карты].&amp;[970013453938]" c="970013453938"/>
        <s v="[Карты].[Номер Карты].&amp;[970013454167]" c="970013454167"/>
        <s v="[Карты].[Номер Карты].&amp;[970013454223]" c="970013454223"/>
        <s v="[Карты].[Номер Карты].&amp;[970013454586]" c="970013454586"/>
        <s v="[Карты].[Номер Карты].&amp;[970013454637]" c="970013454637"/>
        <s v="[Карты].[Номер Карты].&amp;[970013454835]" c="970013454835"/>
        <s v="[Карты].[Номер Карты].&amp;[970013454936]" c="970013454936"/>
        <s v="[Карты].[Номер Карты].&amp;[970013454987]" c="970013454987"/>
        <s v="[Карты].[Номер Карты].&amp;[970013455085]" c="970013455085"/>
        <s v="[Карты].[Номер Карты].&amp;[970013455139]" c="970013455139"/>
        <s v="[Карты].[Номер Карты].&amp;[970013455405]" c="970013455405"/>
        <s v="[Карты].[Номер Карты].&amp;[970013455486]" c="970013455486"/>
        <s v="[Карты].[Номер Карты].&amp;[970013455734]" c="970013455734"/>
        <s v="[Карты].[Номер Карты].&amp;[970013455840]" c="970013455840"/>
        <s v="[Карты].[Номер Карты].&amp;[970013455844]" c="970013455844"/>
        <s v="[Карты].[Номер Карты].&amp;[970013456305]" c="970013456305"/>
        <s v="[Карты].[Номер Карты].&amp;[970013456591]" c="970013456591"/>
        <s v="[Карты].[Номер Карты].&amp;[970013456952]" c="970013456952"/>
        <s v="[Карты].[Номер Карты].&amp;[970013457044]" c="970013457044"/>
        <s v="[Карты].[Номер Карты].&amp;[970013457129]" c="970013457129"/>
        <s v="[Карты].[Номер Карты].&amp;[970013457135]" c="970013457135"/>
        <s v="[Карты].[Номер Карты].&amp;[970013457334]" c="970013457334"/>
        <s v="[Карты].[Номер Карты].&amp;[970013457424]" c="970013457424"/>
        <s v="[Карты].[Номер Карты].&amp;[970013457632]" c="970013457632"/>
        <s v="[Карты].[Номер Карты].&amp;[970013457786]" c="970013457786"/>
        <s v="[Карты].[Номер Карты].&amp;[970013457843]" c="970013457843"/>
        <s v="[Карты].[Номер Карты].&amp;[970013458524]" c="970013458524"/>
        <s v="[Карты].[Номер Карты].&amp;[970013458555]" c="970013458555"/>
        <s v="[Карты].[Номер Карты].&amp;[970013458826]" c="970013458826"/>
        <s v="[Карты].[Номер Карты].&amp;[970013459375]" c="970013459375"/>
        <s v="[Карты].[Номер Карты].&amp;[970013459889]" c="970013459889"/>
        <s v="[Карты].[Номер Карты].&amp;[970013460116]" c="970013460116"/>
        <s v="[Карты].[Номер Карты].&amp;[970013460680]" c="970013460680"/>
        <s v="[Карты].[Номер Карты].&amp;[970013461074]" c="970013461074"/>
        <s v="[Карты].[Номер Карты].&amp;[970013461604]" c="970013461604"/>
        <s v="[Карты].[Номер Карты].&amp;[970013462344]" c="970013462344"/>
        <s v="[Карты].[Номер Карты].&amp;[970013462366]" c="970013462366"/>
        <s v="[Карты].[Номер Карты].&amp;[970013462468]" c="970013462468"/>
        <s v="[Карты].[Номер Карты].&amp;[970013462756]" c="970013462756"/>
        <s v="[Карты].[Номер Карты].&amp;[970013463048]" c="970013463048"/>
        <s v="[Карты].[Номер Карты].&amp;[970013463155]" c="970013463155"/>
        <s v="[Карты].[Номер Карты].&amp;[970013463361]" c="970013463361"/>
        <s v="[Карты].[Номер Карты].&amp;[970013463418]" c="970013463418"/>
        <s v="[Карты].[Номер Карты].&amp;[970013463468]" c="970013463468"/>
        <s v="[Карты].[Номер Карты].&amp;[970013463531]" c="970013463531"/>
        <s v="[Карты].[Номер Карты].&amp;[970013463653]" c="970013463653"/>
        <s v="[Карты].[Номер Карты].&amp;[970013464046]" c="970013464046"/>
        <s v="[Карты].[Номер Карты].&amp;[970013464059]" c="970013464059"/>
        <s v="[Карты].[Номер Карты].&amp;[970013464192]" c="970013464192"/>
        <s v="[Карты].[Номер Карты].&amp;[970013464489]" c="970013464489"/>
        <s v="[Карты].[Номер Карты].&amp;[970013464956]" c="970013464956"/>
        <s v="[Карты].[Номер Карты].&amp;[970013464984]" c="970013464984"/>
        <s v="[Карты].[Номер Карты].&amp;[970013465034]" c="970013465034"/>
        <s v="[Карты].[Номер Карты].&amp;[970013465036]" c="970013465036"/>
        <s v="[Карты].[Номер Карты].&amp;[970013465168]" c="970013465168"/>
        <s v="[Карты].[Номер Карты].&amp;[970013465307]" c="970013465307"/>
        <s v="[Карты].[Номер Карты].&amp;[970013465337]" c="970013465337"/>
        <s v="[Карты].[Номер Карты].&amp;[970013465838]" c="970013465838"/>
        <s v="[Карты].[Номер Карты].&amp;[970013466000]" c="970013466000"/>
        <s v="[Карты].[Номер Карты].&amp;[970013466349]" c="970013466349"/>
        <s v="[Карты].[Номер Карты].&amp;[970013466360]" c="970013466360"/>
        <s v="[Карты].[Номер Карты].&amp;[970013466515]" c="970013466515"/>
        <s v="[Карты].[Номер Карты].&amp;[970013466891]" c="970013466891"/>
        <s v="[Карты].[Номер Карты].&amp;[970013467153]" c="970013467153"/>
        <s v="[Карты].[Номер Карты].&amp;[970013467228]" c="970013467228"/>
        <s v="[Карты].[Номер Карты].&amp;[970013467343]" c="970013467343"/>
        <s v="[Карты].[Номер Карты].&amp;[970013467745]" c="970013467745"/>
        <s v="[Карты].[Номер Карты].&amp;[970013467961]" c="970013467961"/>
        <s v="[Карты].[Номер Карты].&amp;[970013468549]" c="970013468549"/>
        <s v="[Карты].[Номер Карты].&amp;[970013468583]" c="970013468583"/>
        <s v="[Карты].[Номер Карты].&amp;[970013468767]" c="970013468767"/>
        <s v="[Карты].[Номер Карты].&amp;[970013469248]" c="970013469248"/>
        <s v="[Карты].[Номер Карты].&amp;[970013469262]" c="970013469262"/>
        <s v="[Карты].[Номер Карты].&amp;[970013469446]" c="970013469446"/>
        <s v="[Карты].[Номер Карты].&amp;[970013469497]" c="970013469497"/>
        <s v="[Карты].[Номер Карты].&amp;[970013470213]" c="970013470213"/>
        <s v="[Карты].[Номер Карты].&amp;[970013470222]" c="970013470222"/>
        <s v="[Карты].[Номер Карты].&amp;[970013470311]" c="970013470311"/>
        <s v="[Карты].[Номер Карты].&amp;[970013470560]" c="970013470560"/>
        <s v="[Карты].[Номер Карты].&amp;[970013470781]" c="970013470781"/>
        <s v="[Карты].[Номер Карты].&amp;[970013471001]" c="970013471001"/>
        <s v="[Карты].[Номер Карты].&amp;[970013471296]" c="970013471296"/>
        <s v="[Карты].[Номер Карты].&amp;[970013471380]" c="970013471380"/>
        <s v="[Карты].[Номер Карты].&amp;[970013471735]" c="970013471735"/>
        <s v="[Карты].[Номер Карты].&amp;[970013472253]" c="970013472253"/>
        <s v="[Карты].[Номер Карты].&amp;[970013472398]" c="970013472398"/>
        <s v="[Карты].[Номер Карты].&amp;[970013472684]" c="970013472684"/>
        <s v="[Карты].[Номер Карты].&amp;[970013472896]" c="970013472896"/>
        <s v="[Карты].[Номер Карты].&amp;[970013472947]" c="970013472947"/>
        <s v="[Карты].[Номер Карты].&amp;[970013473140]" c="970013473140"/>
        <s v="[Карты].[Номер Карты].&amp;[970013473202]" c="970013473202"/>
        <s v="[Карты].[Номер Карты].&amp;[970013473295]" c="970013473295"/>
        <s v="[Карты].[Номер Карты].&amp;[970013473635]" c="970013473635"/>
        <s v="[Карты].[Номер Карты].&amp;[970013473766]" c="970013473766"/>
        <s v="[Карты].[Номер Карты].&amp;[970013474043]" c="970013474043"/>
        <s v="[Карты].[Номер Карты].&amp;[970013474670]" c="970013474670"/>
        <s v="[Карты].[Номер Карты].&amp;[970013475058]" c="970013475058"/>
        <s v="[Карты].[Номер Карты].&amp;[970013475124]" c="970013475124"/>
        <s v="[Карты].[Номер Карты].&amp;[970013475181]" c="970013475181"/>
        <s v="[Карты].[Номер Карты].&amp;[970013475307]" c="970013475307"/>
        <s v="[Карты].[Номер Карты].&amp;[970013475573]" c="970013475573"/>
        <s v="[Карты].[Номер Карты].&amp;[970013475669]" c="970013475669"/>
        <s v="[Карты].[Номер Карты].&amp;[970013475865]" c="970013475865"/>
        <s v="[Карты].[Номер Карты].&amp;[970013476389]" c="970013476389"/>
        <s v="[Карты].[Номер Карты].&amp;[970013476487]" c="970013476487"/>
        <s v="[Карты].[Номер Карты].&amp;[970013476869]" c="970013476869"/>
        <s v="[Карты].[Номер Карты].&amp;[970013477242]" c="970013477242"/>
        <s v="[Карты].[Номер Карты].&amp;[970013477739]" c="970013477739"/>
        <s v="[Карты].[Номер Карты].&amp;[970013477855]" c="970013477855"/>
        <s v="[Карты].[Номер Карты].&amp;[970013478049]" c="970013478049"/>
        <s v="[Карты].[Номер Карты].&amp;[970013478299]" c="970013478299"/>
        <s v="[Карты].[Номер Карты].&amp;[970013478467]" c="970013478467"/>
        <s v="[Карты].[Номер Карты].&amp;[970013478914]" c="970013478914"/>
        <s v="[Карты].[Номер Карты].&amp;[970013478917]" c="970013478917"/>
        <s v="[Карты].[Номер Карты].&amp;[970013479126]" c="970013479126"/>
        <s v="[Карты].[Номер Карты].&amp;[970013479270]" c="970013479270"/>
        <s v="[Карты].[Номер Карты].&amp;[970013479776]" c="970013479776"/>
        <s v="[Карты].[Номер Карты].&amp;[970013480320]" c="970013480320"/>
        <s v="[Карты].[Номер Карты].&amp;[970013480321]" c="970013480321"/>
        <s v="[Карты].[Номер Карты].&amp;[970013480493]" c="970013480493"/>
        <s v="[Карты].[Номер Карты].&amp;[970013481362]" c="970013481362"/>
        <s v="[Карты].[Номер Карты].&amp;[970013481417]" c="970013481417"/>
        <s v="[Карты].[Номер Карты].&amp;[970013481533]" c="970013481533"/>
        <s v="[Карты].[Номер Карты].&amp;[970013481689]" c="970013481689"/>
        <s v="[Карты].[Номер Карты].&amp;[970013482293]" c="970013482293"/>
        <s v="[Карты].[Номер Карты].&amp;[970013482521]" c="970013482521"/>
        <s v="[Карты].[Номер Карты].&amp;[970013482732]" c="970013482732"/>
        <s v="[Карты].[Номер Карты].&amp;[970013482932]" c="970013482932"/>
        <s v="[Карты].[Номер Карты].&amp;[970013483289]" c="970013483289"/>
        <s v="[Карты].[Номер Карты].&amp;[970013483852]" c="970013483852"/>
        <s v="[Карты].[Номер Карты].&amp;[970013484194]" c="970013484194"/>
        <s v="[Карты].[Номер Карты].&amp;[970013484876]" c="970013484876"/>
        <s v="[Карты].[Номер Карты].&amp;[970013485011]" c="970013485011"/>
        <s v="[Карты].[Номер Карты].&amp;[970013485217]" c="970013485217"/>
        <s v="[Карты].[Номер Карты].&amp;[970013485632]" c="970013485632"/>
        <s v="[Карты].[Номер Карты].&amp;[970013485950]" c="970013485950"/>
        <s v="[Карты].[Номер Карты].&amp;[970013486509]" c="970013486509"/>
        <s v="[Карты].[Номер Карты].&amp;[970013486666]" c="970013486666"/>
        <s v="[Карты].[Номер Карты].&amp;[970013486898]" c="970013486898"/>
        <s v="[Карты].[Номер Карты].&amp;[970013486912]" c="970013486912"/>
        <s v="[Карты].[Номер Карты].&amp;[970013487235]" c="970013487235"/>
        <s v="[Карты].[Номер Карты].&amp;[970013487496]" c="970013487496"/>
        <s v="[Карты].[Номер Карты].&amp;[970013487508]" c="970013487508"/>
        <s v="[Карты].[Номер Карты].&amp;[970013487595]" c="970013487595"/>
        <s v="[Карты].[Номер Карты].&amp;[970013487783]" c="970013487783"/>
        <s v="[Карты].[Номер Карты].&amp;[970013487793]" c="970013487793"/>
        <s v="[Карты].[Номер Карты].&amp;[970013487897]" c="970013487897"/>
        <s v="[Карты].[Номер Карты].&amp;[970013488054]" c="970013488054"/>
        <s v="[Карты].[Номер Карты].&amp;[970013488531]" c="970013488531"/>
        <s v="[Карты].[Номер Карты].&amp;[970013488884]" c="970013488884"/>
        <s v="[Карты].[Номер Карты].&amp;[970013489408]" c="970013489408"/>
        <s v="[Карты].[Номер Карты].&amp;[970013489595]" c="970013489595"/>
        <s v="[Карты].[Номер Карты].&amp;[970013490022]" c="970013490022"/>
        <s v="[Карты].[Номер Карты].&amp;[970013490262]" c="970013490262"/>
        <s v="[Карты].[Номер Карты].&amp;[970013490298]" c="970013490298"/>
        <s v="[Карты].[Номер Карты].&amp;[970013491176]" c="970013491176"/>
        <s v="[Карты].[Номер Карты].&amp;[970013491446]" c="970013491446"/>
        <s v="[Карты].[Номер Карты].&amp;[970013491906]" c="970013491906"/>
        <s v="[Карты].[Номер Карты].&amp;[970013492261]" c="970013492261"/>
        <s v="[Карты].[Номер Карты].&amp;[970013492636]" c="970013492636"/>
        <s v="[Карты].[Номер Карты].&amp;[970013492791]" c="970013492791"/>
        <s v="[Карты].[Номер Карты].&amp;[970013492955]" c="970013492955"/>
        <s v="[Карты].[Номер Карты].&amp;[970013493282]" c="970013493282"/>
        <s v="[Карты].[Номер Карты].&amp;[970013494327]" c="970013494327"/>
        <s v="[Карты].[Номер Карты].&amp;[970013495544]" c="970013495544"/>
        <s v="[Карты].[Номер Карты].&amp;[970013496823]" c="970013496823"/>
        <s v="[Карты].[Номер Карты].&amp;[970013497400]" c="970013497400"/>
        <s v="[Карты].[Номер Карты].&amp;[970013497626]" c="970013497626"/>
        <s v="[Карты].[Номер Карты].&amp;[970013497674]" c="970013497674"/>
        <s v="[Карты].[Номер Карты].&amp;[970013497878]" c="970013497878"/>
        <s v="[Карты].[Номер Карты].&amp;[970013497905]" c="970013497905"/>
        <s v="[Карты].[Номер Карты].&amp;[970013497973]" c="970013497973"/>
        <s v="[Карты].[Номер Карты].&amp;[970013498083]" c="970013498083"/>
        <s v="[Карты].[Номер Карты].&amp;[970013498158]" c="970013498158"/>
        <s v="[Карты].[Номер Карты].&amp;[970013498573]" c="970013498573"/>
        <s v="[Карты].[Номер Карты].&amp;[970013498776]" c="970013498776"/>
        <s v="[Карты].[Номер Карты].&amp;[970013498782]" c="970013498782"/>
        <s v="[Карты].[Номер Карты].&amp;[970013499182]" c="970013499182"/>
        <s v="[Карты].[Номер Карты].&amp;[970013499282]" c="970013499282"/>
        <s v="[Карты].[Номер Карты].&amp;[970013499503]" c="970013499503"/>
        <s v="[Карты].[Номер Карты].&amp;[970013499734]" c="970013499734"/>
        <s v="[Карты].[Номер Карты].&amp;[970013499998]" c="970013499998"/>
        <s v="[Карты].[Номер Карты].&amp;[970013500110]" c="970013500110"/>
        <s v="[Карты].[Номер Карты].&amp;[970013500211]" c="970013500211"/>
        <s v="[Карты].[Номер Карты].&amp;[970013500275]" c="970013500275"/>
        <s v="[Карты].[Номер Карты].&amp;[970013500314]" c="970013500314"/>
        <s v="[Карты].[Номер Карты].&amp;[970013500802]" c="970013500802"/>
        <s v="[Карты].[Номер Карты].&amp;[970013500877]" c="970013500877"/>
        <s v="[Карты].[Номер Карты].&amp;[970013500986]" c="970013500986"/>
        <s v="[Карты].[Номер Карты].&amp;[970013501012]" c="970013501012"/>
        <s v="[Карты].[Номер Карты].&amp;[970013501206]" c="970013501206"/>
        <s v="[Карты].[Номер Карты].&amp;[970013501241]" c="970013501241"/>
        <s v="[Карты].[Номер Карты].&amp;[970013501516]" c="970013501516"/>
        <s v="[Карты].[Номер Карты].&amp;[970013501524]" c="970013501524"/>
        <s v="[Карты].[Номер Карты].&amp;[970013501680]" c="970013501680"/>
        <s v="[Карты].[Номер Карты].&amp;[970013501857]" c="970013501857"/>
        <s v="[Карты].[Номер Карты].&amp;[970013502040]" c="970013502040"/>
        <s v="[Карты].[Номер Карты].&amp;[970013502195]" c="970013502195"/>
        <s v="[Карты].[Номер Карты].&amp;[970013502244]" c="970013502244"/>
        <s v="[Карты].[Номер Карты].&amp;[970013502372]" c="970013502372"/>
        <s v="[Карты].[Номер Карты].&amp;[970013502638]" c="970013502638"/>
        <s v="[Карты].[Номер Карты].&amp;[970013502685]" c="970013502685"/>
        <s v="[Карты].[Номер Карты].&amp;[970013502972]" c="970013502972"/>
        <s v="[Карты].[Номер Карты].&amp;[970013503310]" c="970013503310"/>
        <s v="[Карты].[Номер Карты].&amp;[970013503377]" c="970013503377"/>
        <s v="[Карты].[Номер Карты].&amp;[970013503397]" c="970013503397"/>
        <s v="[Карты].[Номер Карты].&amp;[970013503916]" c="970013503916"/>
        <s v="[Карты].[Номер Карты].&amp;[970013504172]" c="970013504172"/>
        <s v="[Карты].[Номер Карты].&amp;[970013504329]" c="970013504329"/>
        <s v="[Карты].[Номер Карты].&amp;[970013504386]" c="970013504386"/>
        <s v="[Карты].[Номер Карты].&amp;[970013505320]" c="970013505320"/>
        <s v="[Карты].[Номер Карты].&amp;[970013505363]" c="970013505363"/>
        <s v="[Карты].[Номер Карты].&amp;[970013505590]" c="970013505590"/>
        <s v="[Карты].[Номер Карты].&amp;[970013505654]" c="970013505654"/>
        <s v="[Карты].[Номер Карты].&amp;[970013506120]" c="970013506120"/>
        <s v="[Карты].[Номер Карты].&amp;[970013506243]" c="970013506243"/>
        <s v="[Карты].[Номер Карты].&amp;[970013506248]" c="970013506248"/>
        <s v="[Карты].[Номер Карты].&amp;[970013506356]" c="970013506356"/>
        <s v="[Карты].[Номер Карты].&amp;[970013506450]" c="970013506450"/>
        <s v="[Карты].[Номер Карты].&amp;[970013506645]" c="970013506645"/>
        <s v="[Карты].[Номер Карты].&amp;[970013506867]" c="970013506867"/>
        <s v="[Карты].[Номер Карты].&amp;[970013507363]" c="970013507363"/>
        <s v="[Карты].[Номер Карты].&amp;[970013507512]" c="970013507512"/>
        <s v="[Карты].[Номер Карты].&amp;[970013507608]" c="970013507608"/>
        <s v="[Карты].[Номер Карты].&amp;[970013507737]" c="970013507737"/>
        <s v="[Карты].[Номер Карты].&amp;[970013507976]" c="970013507976"/>
        <s v="[Карты].[Номер Карты].&amp;[970013508188]" c="970013508188"/>
        <s v="[Карты].[Номер Карты].&amp;[970013508386]" c="970013508386"/>
        <s v="[Карты].[Номер Карты].&amp;[970013508515]" c="970013508515"/>
        <s v="[Карты].[Номер Карты].&amp;[970013508555]" c="970013508555"/>
        <s v="[Карты].[Номер Карты].&amp;[970013508634]" c="970013508634"/>
        <s v="[Карты].[Номер Карты].&amp;[970013508683]" c="970013508683"/>
        <s v="[Карты].[Номер Карты].&amp;[970013509253]" c="970013509253"/>
        <s v="[Карты].[Номер Карты].&amp;[970013509428]" c="970013509428"/>
        <s v="[Карты].[Номер Карты].&amp;[970013509476]" c="970013509476"/>
        <s v="[Карты].[Номер Карты].&amp;[970013510720]" c="970013510720"/>
        <s v="[Карты].[Номер Карты].&amp;[970013511108]" c="970013511108"/>
        <s v="[Карты].[Номер Карты].&amp;[970013511475]" c="970013511475"/>
        <s v="[Карты].[Номер Карты].&amp;[970013511887]" c="970013511887"/>
        <s v="[Карты].[Номер Карты].&amp;[970013512242]" c="970013512242"/>
        <s v="[Карты].[Номер Карты].&amp;[970013512250]" c="970013512250"/>
        <s v="[Карты].[Номер Карты].&amp;[970013512264]" c="970013512264"/>
        <s v="[Карты].[Номер Карты].&amp;[970013512352]" c="970013512352"/>
        <s v="[Карты].[Номер Карты].&amp;[970013512456]" c="970013512456"/>
        <s v="[Карты].[Номер Карты].&amp;[970013512596]" c="970013512596"/>
        <s v="[Карты].[Номер Карты].&amp;[970013512736]" c="970013512736"/>
        <s v="[Карты].[Номер Карты].&amp;[970013513253]" c="970013513253"/>
        <s v="[Карты].[Номер Карты].&amp;[970013513375]" c="970013513375"/>
        <s v="[Карты].[Номер Карты].&amp;[970013513704]" c="970013513704"/>
        <s v="[Карты].[Номер Карты].&amp;[970013513920]" c="970013513920"/>
        <s v="[Карты].[Номер Карты].&amp;[970013514013]" c="970013514013"/>
        <s v="[Карты].[Номер Карты].&amp;[970013514123]" c="970013514123"/>
        <s v="[Карты].[Номер Карты].&amp;[970013514201]" c="970013514201"/>
        <s v="[Карты].[Номер Карты].&amp;[970013514310]" c="970013514310"/>
        <s v="[Карты].[Номер Карты].&amp;[970013514545]" c="970013514545"/>
        <s v="[Карты].[Номер Карты].&amp;[970013514690]" c="970013514690"/>
        <s v="[Карты].[Номер Карты].&amp;[970013515124]" c="970013515124"/>
        <s v="[Карты].[Номер Карты].&amp;[970013515364]" c="970013515364"/>
        <s v="[Карты].[Номер Карты].&amp;[970013515456]" c="970013515456"/>
        <s v="[Карты].[Номер Карты].&amp;[970013515638]" c="970013515638"/>
        <s v="[Карты].[Номер Карты].&amp;[970013516129]" c="970013516129"/>
        <s v="[Карты].[Номер Карты].&amp;[970013516139]" c="970013516139"/>
        <s v="[Карты].[Номер Карты].&amp;[970013516204]" c="970013516204"/>
        <s v="[Карты].[Номер Карты].&amp;[970013516454]" c="970013516454"/>
        <s v="[Карты].[Номер Карты].&amp;[970013516558]" c="970013516558"/>
        <s v="[Карты].[Номер Карты].&amp;[970013516976]" c="970013516976"/>
        <s v="[Карты].[Номер Карты].&amp;[970013517142]" c="970013517142"/>
        <s v="[Карты].[Номер Карты].&amp;[970013517402]" c="970013517402"/>
        <s v="[Карты].[Номер Карты].&amp;[970013517723]" c="970013517723"/>
        <s v="[Карты].[Номер Карты].&amp;[970013518021]" c="970013518021"/>
        <s v="[Карты].[Номер Карты].&amp;[970013518037]" c="970013518037"/>
        <s v="[Карты].[Номер Карты].&amp;[970013518123]" c="970013518123"/>
        <s v="[Карты].[Номер Карты].&amp;[970013518136]" c="970013518136"/>
        <s v="[Карты].[Номер Карты].&amp;[970013518177]" c="970013518177"/>
        <s v="[Карты].[Номер Карты].&amp;[970013518237]" c="970013518237"/>
        <s v="[Карты].[Номер Карты].&amp;[970013518270]" c="970013518270"/>
        <s v="[Карты].[Номер Карты].&amp;[970013518991]" c="970013518991"/>
        <s v="[Карты].[Номер Карты].&amp;[970013519393]" c="970013519393"/>
        <s v="[Карты].[Номер Карты].&amp;[970013519445]" c="970013519445"/>
        <s v="[Карты].[Номер Карты].&amp;[970013520140]" c="970013520140"/>
        <s v="[Карты].[Номер Карты].&amp;[970013520221]" c="970013520221"/>
        <s v="[Карты].[Номер Карты].&amp;[970013520442]" c="970013520442"/>
        <s v="[Карты].[Номер Карты].&amp;[970013520901]" c="970013520901"/>
        <s v="[Карты].[Номер Карты].&amp;[970013521045]" c="970013521045"/>
        <s v="[Карты].[Номер Карты].&amp;[970013521066]" c="970013521066"/>
        <s v="[Карты].[Номер Карты].&amp;[970013521183]" c="970013521183"/>
        <s v="[Карты].[Номер Карты].&amp;[970013521366]" c="970013521366"/>
        <s v="[Карты].[Номер Карты].&amp;[970013521417]" c="970013521417"/>
        <s v="[Карты].[Номер Карты].&amp;[970013522181]" c="970013522181"/>
        <s v="[Карты].[Номер Карты].&amp;[970013522369]" c="970013522369"/>
        <s v="[Карты].[Номер Карты].&amp;[970013523079]" c="970013523079"/>
        <s v="[Карты].[Номер Карты].&amp;[970013524246]" c="970013524246"/>
        <s v="[Карты].[Номер Карты].&amp;[970013524693]" c="970013524693"/>
        <s v="[Карты].[Номер Карты].&amp;[970013525006]" c="970013525006"/>
        <s v="[Карты].[Номер Карты].&amp;[970013525138]" c="970013525138"/>
        <s v="[Карты].[Номер Карты].&amp;[970013525295]" c="970013525295"/>
        <s v="[Карты].[Номер Карты].&amp;[970013525797]" c="970013525797"/>
        <s v="[Карты].[Номер Карты].&amp;[970013526045]" c="970013526045"/>
        <s v="[Карты].[Номер Карты].&amp;[970013526106]" c="970013526106"/>
        <s v="[Карты].[Номер Карты].&amp;[970013526315]" c="970013526315"/>
        <s v="[Карты].[Номер Карты].&amp;[970013526437]" c="970013526437"/>
        <s v="[Карты].[Номер Карты].&amp;[970013526698]" c="970013526698"/>
        <s v="[Карты].[Номер Карты].&amp;[970013526890]" c="970013526890"/>
        <s v="[Карты].[Номер Карты].&amp;[970013528136]" c="970013528136"/>
        <s v="[Карты].[Номер Карты].&amp;[970013528145]" c="970013528145"/>
        <s v="[Карты].[Номер Карты].&amp;[970013528175]" c="970013528175"/>
        <s v="[Карты].[Номер Карты].&amp;[970013528247]" c="970013528247"/>
        <s v="[Карты].[Номер Карты].&amp;[970013528334]" c="970013528334"/>
        <s v="[Карты].[Номер Карты].&amp;[970013528536]" c="970013528536"/>
        <s v="[Карты].[Номер Карты].&amp;[970013529365]" c="970013529365"/>
        <s v="[Карты].[Номер Карты].&amp;[970013529711]" c="970013529711"/>
        <s v="[Карты].[Номер Карты].&amp;[970013529773]" c="970013529773"/>
        <s v="[Карты].[Номер Карты].&amp;[970013529885]" c="970013529885"/>
        <s v="[Карты].[Номер Карты].&amp;[970013529927]" c="970013529927"/>
        <s v="[Карты].[Номер Карты].&amp;[970013530528]" c="970013530528"/>
        <s v="[Карты].[Номер Карты].&amp;[970013531076]" c="970013531076"/>
        <s v="[Карты].[Номер Карты].&amp;[970013531524]" c="970013531524"/>
        <s v="[Карты].[Номер Карты].&amp;[970013531547]" c="970013531547"/>
        <s v="[Карты].[Номер Карты].&amp;[970013531747]" c="970013531747"/>
        <s v="[Карты].[Номер Карты].&amp;[970013531823]" c="970013531823"/>
        <s v="[Карты].[Номер Карты].&amp;[970013531842]" c="970013531842"/>
        <s v="[Карты].[Номер Карты].&amp;[970013532045]" c="970013532045"/>
        <s v="[Карты].[Номер Карты].&amp;[970013532109]" c="970013532109"/>
        <s v="[Карты].[Номер Карты].&amp;[970013532343]" c="970013532343"/>
        <s v="[Карты].[Номер Карты].&amp;[970013532395]" c="970013532395"/>
        <s v="[Карты].[Номер Карты].&amp;[970013532417]" c="970013532417"/>
        <s v="[Карты].[Номер Карты].&amp;[970013532446]" c="970013532446"/>
        <s v="[Карты].[Номер Карты].&amp;[970013532542]" c="970013532542"/>
        <s v="[Карты].[Номер Карты].&amp;[970013532951]" c="970013532951"/>
        <s v="[Карты].[Номер Карты].&amp;[970013532981]" c="970013532981"/>
        <s v="[Карты].[Номер Карты].&amp;[970013533321]" c="970013533321"/>
        <s v="[Карты].[Номер Карты].&amp;[970013533704]" c="970013533704"/>
        <s v="[Карты].[Номер Карты].&amp;[970013533974]" c="970013533974"/>
        <s v="[Карты].[Номер Карты].&amp;[970013534097]" c="970013534097"/>
        <s v="[Карты].[Номер Карты].&amp;[970013534180]" c="970013534180"/>
        <s v="[Карты].[Номер Карты].&amp;[970013534273]" c="970013534273"/>
        <s v="[Карты].[Номер Карты].&amp;[970013534488]" c="970013534488"/>
        <s v="[Карты].[Номер Карты].&amp;[970013535020]" c="970013535020"/>
        <s v="[Карты].[Номер Карты].&amp;[970013535143]" c="970013535143"/>
        <s v="[Карты].[Номер Карты].&amp;[970013535259]" c="970013535259"/>
        <s v="[Карты].[Номер Карты].&amp;[970013535305]" c="970013535305"/>
        <s v="[Карты].[Номер Карты].&amp;[970013535372]" c="970013535372"/>
        <s v="[Карты].[Номер Карты].&amp;[970013535621]" c="970013535621"/>
        <s v="[Карты].[Номер Карты].&amp;[970013535767]" c="970013535767"/>
        <s v="[Карты].[Номер Карты].&amp;[970013536762]" c="970013536762"/>
        <s v="[Карты].[Номер Карты].&amp;[970013536920]" c="970013536920"/>
        <s v="[Карты].[Номер Карты].&amp;[970013537060]" c="970013537060"/>
        <s v="[Карты].[Номер Карты].&amp;[970013537711]" c="970013537711"/>
        <s v="[Карты].[Номер Карты].&amp;[970013537745]" c="970013537745"/>
        <s v="[Карты].[Номер Карты].&amp;[970013538869]" c="970013538869"/>
        <s v="[Карты].[Номер Карты].&amp;[970013539284]" c="970013539284"/>
        <s v="[Карты].[Номер Карты].&amp;[970013539671]" c="970013539671"/>
        <s v="[Карты].[Номер Карты].&amp;[970013539894]" c="970013539894"/>
        <s v="[Карты].[Номер Карты].&amp;[970013540119]" c="970013540119"/>
        <s v="[Карты].[Номер Карты].&amp;[970013540202]" c="970013540202"/>
        <s v="[Карты].[Номер Карты].&amp;[970013540286]" c="970013540286"/>
        <s v="[Карты].[Номер Карты].&amp;[970013540438]" c="970013540438"/>
        <s v="[Карты].[Номер Карты].&amp;[970013540506]" c="970013540506"/>
        <s v="[Карты].[Номер Карты].&amp;[970013540787]" c="970013540787"/>
        <s v="[Карты].[Номер Карты].&amp;[970013540799]" c="970013540799"/>
        <s v="[Карты].[Номер Карты].&amp;[970013540889]" c="970013540889"/>
        <s v="[Карты].[Номер Карты].&amp;[970013540972]" c="970013540972"/>
        <s v="[Карты].[Номер Карты].&amp;[970013541162]" c="970013541162"/>
        <s v="[Карты].[Номер Карты].&amp;[970013541193]" c="970013541193"/>
        <s v="[Карты].[Номер Карты].&amp;[970013541240]" c="970013541240"/>
        <s v="[Карты].[Номер Карты].&amp;[970013541500]" c="970013541500"/>
        <s v="[Карты].[Номер Карты].&amp;[970013541683]" c="970013541683"/>
        <s v="[Карты].[Номер Карты].&amp;[970013541915]" c="970013541915"/>
        <s v="[Карты].[Номер Карты].&amp;[970013542037]" c="970013542037"/>
        <s v="[Карты].[Номер Карты].&amp;[970013542383]" c="970013542383"/>
        <s v="[Карты].[Номер Карты].&amp;[970013542465]" c="970013542465"/>
        <s v="[Карты].[Номер Карты].&amp;[970013543108]" c="970013543108"/>
        <s v="[Карты].[Номер Карты].&amp;[970013543148]" c="970013543148"/>
        <s v="[Карты].[Номер Карты].&amp;[970013544866]" c="970013544866"/>
        <s v="[Карты].[Номер Карты].&amp;[970013544987]" c="970013544987"/>
        <s v="[Карты].[Номер Карты].&amp;[970013545170]" c="970013545170"/>
        <s v="[Карты].[Номер Карты].&amp;[970013545588]" c="970013545588"/>
        <s v="[Карты].[Номер Карты].&amp;[970013545885]" c="970013545885"/>
        <s v="[Карты].[Номер Карты].&amp;[970013545959]" c="970013545959"/>
        <s v="[Карты].[Номер Карты].&amp;[970013546245]" c="970013546245"/>
        <s v="[Карты].[Номер Карты].&amp;[970013546630]" c="970013546630"/>
        <s v="[Карты].[Номер Карты].&amp;[970013546730]" c="970013546730"/>
        <s v="[Карты].[Номер Карты].&amp;[970013547203]" c="970013547203"/>
        <s v="[Карты].[Номер Карты].&amp;[970013547250]" c="970013547250"/>
        <s v="[Карты].[Номер Карты].&amp;[970013547274]" c="970013547274"/>
        <s v="[Карты].[Номер Карты].&amp;[970013547696]" c="970013547696"/>
        <s v="[Карты].[Номер Карты].&amp;[970013547940]" c="970013547940"/>
        <s v="[Карты].[Номер Карты].&amp;[970013548175]" c="970013548175"/>
        <s v="[Карты].[Номер Карты].&amp;[970013548579]" c="970013548579"/>
        <s v="[Карты].[Номер Карты].&amp;[970013548627]" c="970013548627"/>
        <s v="[Карты].[Номер Карты].&amp;[970013548660]" c="970013548660"/>
        <s v="[Карты].[Номер Карты].&amp;[970013548663]" c="970013548663"/>
        <s v="[Карты].[Номер Карты].&amp;[970013548735]" c="970013548735"/>
        <s v="[Карты].[Номер Карты].&amp;[970013549155]" c="970013549155"/>
        <s v="[Карты].[Номер Карты].&amp;[970013549240]" c="970013549240"/>
        <s v="[Карты].[Номер Карты].&amp;[970013549505]" c="970013549505"/>
        <s v="[Карты].[Номер Карты].&amp;[970013549539]" c="970013549539"/>
        <s v="[Карты].[Номер Карты].&amp;[970013550049]" c="970013550049"/>
        <s v="[Карты].[Номер Карты].&amp;[970013550065]" c="970013550065"/>
        <s v="[Карты].[Номер Карты].&amp;[970013550193]" c="970013550193"/>
        <s v="[Карты].[Номер Карты].&amp;[970013550283]" c="970013550283"/>
        <s v="[Карты].[Номер Карты].&amp;[970013550722]" c="970013550722"/>
        <s v="[Карты].[Номер Карты].&amp;[970013550764]" c="970013550764"/>
        <s v="[Карты].[Номер Карты].&amp;[970013550845]" c="970013550845"/>
        <s v="[Карты].[Номер Карты].&amp;[970013551324]" c="970013551324"/>
        <s v="[Карты].[Номер Карты].&amp;[970013551712]" c="970013551712"/>
        <s v="[Карты].[Номер Карты].&amp;[970013551768]" c="970013551768"/>
        <s v="[Карты].[Номер Карты].&amp;[970013551936]" c="970013551936"/>
        <s v="[Карты].[Номер Карты].&amp;[970013552095]" c="970013552095"/>
        <s v="[Карты].[Номер Карты].&amp;[970013552204]" c="970013552204"/>
        <s v="[Карты].[Номер Карты].&amp;[970013552964]" c="970013552964"/>
        <s v="[Карты].[Номер Карты].&amp;[970013552973]" c="970013552973"/>
        <s v="[Карты].[Номер Карты].&amp;[970013553206]" c="970013553206"/>
        <s v="[Карты].[Номер Карты].&amp;[970013553445]" c="970013553445"/>
        <s v="[Карты].[Номер Карты].&amp;[970013554015]" c="970013554015"/>
        <s v="[Карты].[Номер Карты].&amp;[970013554197]" c="970013554197"/>
        <s v="[Карты].[Номер Карты].&amp;[970013554368]" c="970013554368"/>
        <s v="[Карты].[Номер Карты].&amp;[970013554797]" c="970013554797"/>
        <s v="[Карты].[Номер Карты].&amp;[970013555900]" c="970013555900"/>
        <s v="[Карты].[Номер Карты].&amp;[970013556208]" c="970013556208"/>
        <s v="[Карты].[Номер Карты].&amp;[970013556453]" c="970013556453"/>
        <s v="[Карты].[Номер Карты].&amp;[970013556840]" c="970013556840"/>
        <s v="[Карты].[Номер Карты].&amp;[970013556852]" c="970013556852"/>
        <s v="[Карты].[Номер Карты].&amp;[970013556952]" c="970013556952"/>
        <s v="[Карты].[Номер Карты].&amp;[970013557093]" c="970013557093"/>
        <s v="[Карты].[Номер Карты].&amp;[970013557133]" c="970013557133"/>
        <s v="[Карты].[Номер Карты].&amp;[970013557182]" c="970013557182"/>
        <s v="[Карты].[Номер Карты].&amp;[970013557279]" c="970013557279"/>
        <s v="[Карты].[Номер Карты].&amp;[970013557802]" c="970013557802"/>
        <s v="[Карты].[Номер Карты].&amp;[970013557931]" c="970013557931"/>
        <s v="[Карты].[Номер Карты].&amp;[970013558199]" c="970013558199"/>
        <s v="[Карты].[Номер Карты].&amp;[970013558564]" c="970013558564"/>
        <s v="[Карты].[Номер Карты].&amp;[970013559293]" c="970013559293"/>
        <s v="[Карты].[Номер Карты].&amp;[970013559353]" c="970013559353"/>
        <s v="[Карты].[Номер Карты].&amp;[970013559385]" c="970013559385"/>
        <s v="[Карты].[Номер Карты].&amp;[970013559475]" c="970013559475"/>
        <s v="[Карты].[Номер Карты].&amp;[970013559479]" c="970013559479"/>
        <s v="[Карты].[Номер Карты].&amp;[970013559728]" c="970013559728"/>
        <s v="[Карты].[Номер Карты].&amp;[970013559933]" c="970013559933"/>
        <s v="[Карты].[Номер Карты].&amp;[970013560223]" c="970013560223"/>
        <s v="[Карты].[Номер Карты].&amp;[970013560452]" c="970013560452"/>
        <s v="[Карты].[Номер Карты].&amp;[970013560482]" c="970013560482"/>
        <s v="[Карты].[Номер Карты].&amp;[970013560537]" c="970013560537"/>
        <s v="[Карты].[Номер Карты].&amp;[970013560732]" c="970013560732"/>
        <s v="[Карты].[Номер Карты].&amp;[970013561142]" c="970013561142"/>
        <s v="[Карты].[Номер Карты].&amp;[970013561192]" c="970013561192"/>
        <s v="[Карты].[Номер Карты].&amp;[970013561378]" c="970013561378"/>
        <s v="[Карты].[Номер Карты].&amp;[970013561486]" c="970013561486"/>
        <s v="[Карты].[Номер Карты].&amp;[970013561493]" c="970013561493"/>
        <s v="[Карты].[Номер Карты].&amp;[970013561810]" c="970013561810"/>
        <s v="[Карты].[Номер Карты].&amp;[970013561962]" c="970013561962"/>
        <s v="[Карты].[Номер Карты].&amp;[970013562048]" c="970013562048"/>
        <s v="[Карты].[Номер Карты].&amp;[970013562385]" c="970013562385"/>
        <s v="[Карты].[Номер Карты].&amp;[970013563087]" c="970013563087"/>
        <s v="[Карты].[Номер Карты].&amp;[970013563461]" c="970013563461"/>
        <s v="[Карты].[Номер Карты].&amp;[970013563563]" c="970013563563"/>
        <s v="[Карты].[Номер Карты].&amp;[970013563670]" c="970013563670"/>
        <s v="[Карты].[Номер Карты].&amp;[970013563908]" c="970013563908"/>
        <s v="[Карты].[Номер Карты].&amp;[970013564144]" c="970013564144"/>
        <s v="[Карты].[Номер Карты].&amp;[970013564293]" c="970013564293"/>
        <s v="[Карты].[Номер Карты].&amp;[970013564422]" c="970013564422"/>
        <s v="[Карты].[Номер Карты].&amp;[970013564492]" c="970013564492"/>
        <s v="[Карты].[Номер Карты].&amp;[970013564595]" c="970013564595"/>
        <s v="[Карты].[Номер Карты].&amp;[970013564718]" c="970013564718"/>
        <s v="[Карты].[Номер Карты].&amp;[970013564784]" c="970013564784"/>
        <s v="[Карты].[Номер Карты].&amp;[970013564928]" c="970013564928"/>
        <s v="[Карты].[Номер Карты].&amp;[970013565904]" c="970013565904"/>
        <s v="[Карты].[Номер Карты].&amp;[970013566624]" c="970013566624"/>
        <s v="[Карты].[Номер Карты].&amp;[970013567064]" c="970013567064"/>
        <s v="[Карты].[Номер Карты].&amp;[970013567107]" c="970013567107"/>
        <s v="[Карты].[Номер Карты].&amp;[970013567139]" c="970013567139"/>
        <s v="[Карты].[Номер Карты].&amp;[970013567217]" c="970013567217"/>
        <s v="[Карты].[Номер Карты].&amp;[970013567621]" c="970013567621"/>
        <s v="[Карты].[Номер Карты].&amp;[970013568643]" c="970013568643"/>
        <s v="[Карты].[Номер Карты].&amp;[970013569160]" c="970013569160"/>
        <s v="[Карты].[Номер Карты].&amp;[970013569254]" c="970013569254"/>
        <s v="[Карты].[Номер Карты].&amp;[970013569457]" c="970013569457"/>
        <s v="[Карты].[Номер Карты].&amp;[970013569479]" c="970013569479"/>
        <s v="[Карты].[Номер Карты].&amp;[970013569820]" c="970013569820"/>
        <s v="[Карты].[Номер Карты].&amp;[970013569984]" c="970013569984"/>
        <s v="[Карты].[Номер Карты].&amp;[970013570434]" c="970013570434"/>
        <s v="[Карты].[Номер Карты].&amp;[970013570636]" c="970013570636"/>
        <s v="[Карты].[Номер Карты].&amp;[970013570695]" c="970013570695"/>
        <s v="[Карты].[Номер Карты].&amp;[970013570947]" c="970013570947"/>
        <s v="[Карты].[Номер Карты].&amp;[970013571186]" c="970013571186"/>
        <s v="[Карты].[Номер Карты].&amp;[970013571223]" c="970013571223"/>
        <s v="[Карты].[Номер Карты].&amp;[970013571371]" c="970013571371"/>
        <s v="[Карты].[Номер Карты].&amp;[970013571549]" c="970013571549"/>
        <s v="[Карты].[Номер Карты].&amp;[970013571618]" c="970013571618"/>
        <s v="[Карты].[Номер Карты].&amp;[970013571765]" c="970013571765"/>
        <s v="[Карты].[Номер Карты].&amp;[970013571841]" c="970013571841"/>
        <s v="[Карты].[Номер Карты].&amp;[970013572062]" c="970013572062"/>
        <s v="[Карты].[Номер Карты].&amp;[970013572506]" c="970013572506"/>
        <s v="[Карты].[Номер Карты].&amp;[970013572548]" c="970013572548"/>
        <s v="[Карты].[Номер Карты].&amp;[970013572711]" c="970013572711"/>
        <s v="[Карты].[Номер Карты].&amp;[970013572780]" c="970013572780"/>
        <s v="[Карты].[Номер Карты].&amp;[970013573114]" c="970013573114"/>
        <s v="[Карты].[Номер Карты].&amp;[970013573207]" c="970013573207"/>
        <s v="[Карты].[Номер Карты].&amp;[970013573775]" c="970013573775"/>
        <s v="[Карты].[Номер Карты].&amp;[970013573994]" c="970013573994"/>
        <s v="[Карты].[Номер Карты].&amp;[970013574181]" c="970013574181"/>
        <s v="[Карты].[Номер Карты].&amp;[970013574219]" c="970013574219"/>
        <s v="[Карты].[Номер Карты].&amp;[970013574612]" c="970013574612"/>
        <s v="[Карты].[Номер Карты].&amp;[970013574951]" c="970013574951"/>
        <s v="[Карты].[Номер Карты].&amp;[970013575268]" c="970013575268"/>
        <s v="[Карты].[Номер Карты].&amp;[970013575632]" c="970013575632"/>
        <s v="[Карты].[Номер Карты].&amp;[970013575798]" c="970013575798"/>
        <s v="[Карты].[Номер Карты].&amp;[970013575876]" c="970013575876"/>
        <s v="[Карты].[Номер Карты].&amp;[970013576332]" c="970013576332"/>
        <s v="[Карты].[Номер Карты].&amp;[970013576811]" c="970013576811"/>
        <s v="[Карты].[Номер Карты].&amp;[970013576897]" c="970013576897"/>
        <s v="[Карты].[Номер Карты].&amp;[970013576954]" c="970013576954"/>
        <s v="[Карты].[Номер Карты].&amp;[970013577126]" c="970013577126"/>
        <s v="[Карты].[Номер Карты].&amp;[970013577420]" c="970013577420"/>
        <s v="[Карты].[Номер Карты].&amp;[970013577445]" c="970013577445"/>
        <s v="[Карты].[Номер Карты].&amp;[970013577454]" c="970013577454"/>
        <s v="[Карты].[Номер Карты].&amp;[970013577620]" c="970013577620"/>
        <s v="[Карты].[Номер Карты].&amp;[970013577676]" c="970013577676"/>
        <s v="[Карты].[Номер Карты].&amp;[970013577800]" c="970013577800"/>
        <s v="[Карты].[Номер Карты].&amp;[970013578400]" c="970013578400"/>
        <s v="[Карты].[Номер Карты].&amp;[970013579095]" c="970013579095"/>
        <s v="[Карты].[Номер Карты].&amp;[970013579871]" c="970013579871"/>
        <s v="[Карты].[Номер Карты].&amp;[970013580304]" c="970013580304"/>
        <s v="[Карты].[Номер Карты].&amp;[970013580791]" c="970013580791"/>
        <s v="[Карты].[Номер Карты].&amp;[970013580822]" c="970013580822"/>
        <s v="[Карты].[Номер Карты].&amp;[970013581444]" c="970013581444"/>
        <s v="[Карты].[Номер Карты].&amp;[970013581544]" c="970013581544"/>
        <s v="[Карты].[Номер Карты].&amp;[970013581556]" c="970013581556"/>
        <s v="[Карты].[Номер Карты].&amp;[970013581804]" c="970013581804"/>
        <s v="[Карты].[Номер Карты].&amp;[970013581862]" c="970013581862"/>
        <s v="[Карты].[Номер Карты].&amp;[970013581968]" c="970013581968"/>
        <s v="[Карты].[Номер Карты].&amp;[970013582098]" c="970013582098"/>
        <s v="[Карты].[Номер Карты].&amp;[970013582297]" c="970013582297"/>
        <s v="[Карты].[Номер Карты].&amp;[970013582767]" c="970013582767"/>
        <s v="[Карты].[Номер Карты].&amp;[970013582811]" c="970013582811"/>
        <s v="[Карты].[Номер Карты].&amp;[970013583751]" c="970013583751"/>
        <s v="[Карты].[Номер Карты].&amp;[970013584341]" c="970013584341"/>
        <s v="[Карты].[Номер Карты].&amp;[970013584585]" c="970013584585"/>
        <s v="[Карты].[Номер Карты].&amp;[970013584670]" c="970013584670"/>
        <s v="[Карты].[Номер Карты].&amp;[970013584685]" c="970013584685"/>
        <s v="[Карты].[Номер Карты].&amp;[970013584971]" c="970013584971"/>
        <s v="[Карты].[Номер Карты].&amp;[970013585714]" c="970013585714"/>
        <s v="[Карты].[Номер Карты].&amp;[970013585749]" c="970013585749"/>
        <s v="[Карты].[Номер Карты].&amp;[970013585857]" c="970013585857"/>
        <s v="[Карты].[Номер Карты].&amp;[970013585993]" c="970013585993"/>
        <s v="[Карты].[Номер Карты].&amp;[970013586227]" c="970013586227"/>
        <s v="[Карты].[Номер Карты].&amp;[970013586275]" c="970013586275"/>
        <s v="[Карты].[Номер Карты].&amp;[970013586345]" c="970013586345"/>
        <s v="[Карты].[Номер Карты].&amp;[970013586717]" c="970013586717"/>
        <s v="[Карты].[Номер Карты].&amp;[970013586804]" c="970013586804"/>
        <s v="[Карты].[Номер Карты].&amp;[970013586891]" c="970013586891"/>
        <s v="[Карты].[Номер Карты].&amp;[970013586964]" c="970013586964"/>
        <s v="[Карты].[Номер Карты].&amp;[970013587108]" c="970013587108"/>
        <s v="[Карты].[Номер Карты].&amp;[970013588049]" c="970013588049"/>
        <s v="[Карты].[Номер Карты].&amp;[970013588138]" c="970013588138"/>
        <s v="[Карты].[Номер Карты].&amp;[970013588384]" c="970013588384"/>
        <s v="[Карты].[Номер Карты].&amp;[970013588588]" c="970013588588"/>
        <s v="[Карты].[Номер Карты].&amp;[970013588745]" c="970013588745"/>
        <s v="[Карты].[Номер Карты].&amp;[970013589228]" c="970013589228"/>
        <s v="[Карты].[Номер Карты].&amp;[970013589504]" c="970013589504"/>
        <s v="[Карты].[Номер Карты].&amp;[970013589746]" c="970013589746"/>
        <s v="[Карты].[Номер Карты].&amp;[970013590308]" c="970013590308"/>
        <s v="[Карты].[Номер Карты].&amp;[970013590316]" c="970013590316"/>
        <s v="[Карты].[Номер Карты].&amp;[970013590531]" c="970013590531"/>
        <s v="[Карты].[Номер Карты].&amp;[970013590535]" c="970013590535"/>
        <s v="[Карты].[Номер Карты].&amp;[970013590747]" c="970013590747"/>
        <s v="[Карты].[Номер Карты].&amp;[970013590874]" c="970013590874"/>
        <s v="[Карты].[Номер Карты].&amp;[970013590938]" c="970013590938"/>
        <s v="[Карты].[Номер Карты].&amp;[970013591213]" c="970013591213"/>
        <s v="[Карты].[Номер Карты].&amp;[970013591273]" c="970013591273"/>
        <s v="[Карты].[Номер Карты].&amp;[970013591789]" c="970013591789"/>
        <s v="[Карты].[Номер Карты].&amp;[970013592159]" c="970013592159"/>
        <s v="[Карты].[Номер Карты].&amp;[970013592352]" c="970013592352"/>
        <s v="[Карты].[Номер Карты].&amp;[970013593091]" c="970013593091"/>
        <s v="[Карты].[Номер Карты].&amp;[970013593936]" c="970013593936"/>
        <s v="[Карты].[Номер Карты].&amp;[970013594036]" c="970013594036"/>
        <s v="[Карты].[Номер Карты].&amp;[970013594199]" c="970013594199"/>
        <s v="[Карты].[Номер Карты].&amp;[970013594660]" c="970013594660"/>
        <s v="[Карты].[Номер Карты].&amp;[970013594844]" c="970013594844"/>
        <s v="[Карты].[Номер Карты].&amp;[970013595539]" c="970013595539"/>
        <s v="[Карты].[Номер Карты].&amp;[970013595851]" c="970013595851"/>
        <s v="[Карты].[Номер Карты].&amp;[970013596337]" c="970013596337"/>
        <s v="[Карты].[Номер Карты].&amp;[970013596620]" c="970013596620"/>
        <s v="[Карты].[Номер Карты].&amp;[970013596673]" c="970013596673"/>
        <s v="[Карты].[Номер Карты].&amp;[970013596776]" c="970013596776"/>
        <s v="[Карты].[Номер Карты].&amp;[970013596922]" c="970013596922"/>
        <s v="[Карты].[Номер Карты].&amp;[970013597234]" c="970013597234"/>
        <s v="[Карты].[Номер Карты].&amp;[970013597601]" c="970013597601"/>
        <s v="[Карты].[Номер Карты].&amp;[970013597750]" c="970013597750"/>
        <s v="[Карты].[Номер Карты].&amp;[970013597825]" c="970013597825"/>
        <s v="[Карты].[Номер Карты].&amp;[970013598030]" c="970013598030"/>
        <s v="[Карты].[Номер Карты].&amp;[970013598050]" c="970013598050"/>
        <s v="[Карты].[Номер Карты].&amp;[970013598403]" c="970013598403"/>
        <s v="[Карты].[Номер Карты].&amp;[970013598613]" c="970013598613"/>
        <s v="[Карты].[Номер Карты].&amp;[970013598778]" c="970013598778"/>
        <s v="[Карты].[Номер Карты].&amp;[970013598814]" c="970013598814"/>
        <s v="[Карты].[Номер Карты].&amp;[970013599016]" c="970013599016"/>
        <s v="[Карты].[Номер Карты].&amp;[970013600328]" c="970013600328"/>
        <s v="[Карты].[Номер Карты].&amp;[970013600348]" c="970013600348"/>
        <s v="[Карты].[Номер Карты].&amp;[970013600350]" c="970013600350"/>
        <s v="[Карты].[Номер Карты].&amp;[970013600592]" c="970013600592"/>
        <s v="[Карты].[Номер Карты].&amp;[970013601462]" c="970013601462"/>
        <s v="[Карты].[Номер Карты].&amp;[970013601520]" c="970013601520"/>
        <s v="[Карты].[Номер Карты].&amp;[970013601674]" c="970013601674"/>
        <s v="[Карты].[Номер Карты].&amp;[970013601869]" c="970013601869"/>
        <s v="[Карты].[Номер Карты].&amp;[970013601881]" c="970013601881"/>
        <s v="[Карты].[Номер Карты].&amp;[970013602289]" c="970013602289"/>
        <s v="[Карты].[Номер Карты].&amp;[970013602699]" c="970013602699"/>
        <s v="[Карты].[Номер Карты].&amp;[970013602713]" c="970013602713"/>
        <s v="[Карты].[Номер Карты].&amp;[970013603053]" c="970013603053"/>
        <s v="[Карты].[Номер Карты].&amp;[970013603253]" c="970013603253"/>
        <s v="[Карты].[Номер Карты].&amp;[970013603435]" c="970013603435"/>
        <s v="[Карты].[Номер Карты].&amp;[970013603661]" c="970013603661"/>
        <s v="[Карты].[Номер Карты].&amp;[970013603731]" c="970013603731"/>
        <s v="[Карты].[Номер Карты].&amp;[970013604126]" c="970013604126"/>
        <s v="[Карты].[Номер Карты].&amp;[970013604186]" c="970013604186"/>
        <s v="[Карты].[Номер Карты].&amp;[970013604678]" c="970013604678"/>
        <s v="[Карты].[Номер Карты].&amp;[970013605204]" c="970013605204"/>
        <s v="[Карты].[Номер Карты].&amp;[970013605283]" c="970013605283"/>
        <s v="[Карты].[Номер Карты].&amp;[970013605305]" c="970013605305"/>
        <s v="[Карты].[Номер Карты].&amp;[970013605441]" c="970013605441"/>
        <s v="[Карты].[Номер Карты].&amp;[970013605459]" c="970013605459"/>
        <s v="[Карты].[Номер Карты].&amp;[970013605581]" c="970013605581"/>
        <s v="[Карты].[Номер Карты].&amp;[970013606126]" c="970013606126"/>
        <s v="[Карты].[Номер Карты].&amp;[970013606735]" c="970013606735"/>
        <s v="[Карты].[Номер Карты].&amp;[970013606838]" c="970013606838"/>
        <s v="[Карты].[Номер Карты].&amp;[970013606898]" c="970013606898"/>
        <s v="[Карты].[Номер Карты].&amp;[970013607094]" c="970013607094"/>
        <s v="[Карты].[Номер Карты].&amp;[970013607357]" c="970013607357"/>
        <s v="[Карты].[Номер Карты].&amp;[970013607503]" c="970013607503"/>
        <s v="[Карты].[Номер Карты].&amp;[970013607572]" c="970013607572"/>
        <s v="[Карты].[Номер Карты].&amp;[970013607615]" c="970013607615"/>
        <s v="[Карты].[Номер Карты].&amp;[970013607862]" c="970013607862"/>
        <s v="[Карты].[Номер Карты].&amp;[970013607899]" c="970013607899"/>
        <s v="[Карты].[Номер Карты].&amp;[970013608039]" c="970013608039"/>
        <s v="[Карты].[Номер Карты].&amp;[970013608267]" c="970013608267"/>
        <s v="[Карты].[Номер Карты].&amp;[970013608434]" c="970013608434"/>
        <s v="[Карты].[Номер Карты].&amp;[970013608962]" c="970013608962"/>
        <s v="[Карты].[Номер Карты].&amp;[970013609130]" c="970013609130"/>
        <s v="[Карты].[Номер Карты].&amp;[970013609421]" c="970013609421"/>
        <s v="[Карты].[Номер Карты].&amp;[970013609937]" c="970013609937"/>
        <s v="[Карты].[Номер Карты].&amp;[970013609941]" c="970013609941"/>
        <s v="[Карты].[Номер Карты].&amp;[970013610019]" c="970013610019"/>
        <s v="[Карты].[Номер Карты].&amp;[970013610366]" c="970013610366"/>
        <s v="[Карты].[Номер Карты].&amp;[970013610521]" c="970013610521"/>
        <s v="[Карты].[Номер Карты].&amp;[970013610992]" c="970013610992"/>
        <s v="[Карты].[Номер Карты].&amp;[970013611007]" c="970013611007"/>
        <s v="[Карты].[Номер Карты].&amp;[970013611184]" c="970013611184"/>
        <s v="[Карты].[Номер Карты].&amp;[970013611264]" c="970013611264"/>
        <s v="[Карты].[Номер Карты].&amp;[970013611614]" c="970013611614"/>
        <s v="[Карты].[Номер Карты].&amp;[970013611777]" c="970013611777"/>
        <s v="[Карты].[Номер Карты].&amp;[970013611947]" c="970013611947"/>
        <s v="[Карты].[Номер Карты].&amp;[970013612087]" c="970013612087"/>
        <s v="[Карты].[Номер Карты].&amp;[970013612113]" c="970013612113"/>
        <s v="[Карты].[Номер Карты].&amp;[970013612144]" c="970013612144"/>
        <s v="[Карты].[Номер Карты].&amp;[970013612310]" c="970013612310"/>
        <s v="[Карты].[Номер Карты].&amp;[970013612354]" c="970013612354"/>
        <s v="[Карты].[Номер Карты].&amp;[970013614186]" c="970013614186"/>
        <s v="[Карты].[Номер Карты].&amp;[970013614389]" c="970013614389"/>
        <s v="[Карты].[Номер Карты].&amp;[970013615025]" c="970013615025"/>
        <s v="[Карты].[Номер Карты].&amp;[970013615075]" c="970013615075"/>
        <s v="[Карты].[Номер Карты].&amp;[970013616032]" c="970013616032"/>
        <s v="[Карты].[Номер Карты].&amp;[970013616171]" c="970013616171"/>
        <s v="[Карты].[Номер Карты].&amp;[970013616276]" c="970013616276"/>
        <s v="[Карты].[Номер Карты].&amp;[970013616722]" c="970013616722"/>
        <s v="[Карты].[Номер Карты].&amp;[970013616815]" c="970013616815"/>
        <s v="[Карты].[Номер Карты].&amp;[970013617196]" c="970013617196"/>
        <s v="[Карты].[Номер Карты].&amp;[970013617349]" c="970013617349"/>
        <s v="[Карты].[Номер Карты].&amp;[970013617523]" c="970013617523"/>
        <s v="[Карты].[Номер Карты].&amp;[970013617537]" c="970013617537"/>
        <s v="[Карты].[Номер Карты].&amp;[970013617594]" c="970013617594"/>
        <s v="[Карты].[Номер Карты].&amp;[970013617659]" c="970013617659"/>
        <s v="[Карты].[Номер Карты].&amp;[970013617666]" c="970013617666"/>
        <s v="[Карты].[Номер Карты].&amp;[970013617922]" c="970013617922"/>
        <s v="[Карты].[Номер Карты].&amp;[970013617974]" c="970013617974"/>
        <s v="[Карты].[Номер Карты].&amp;[970013618046]" c="970013618046"/>
        <s v="[Карты].[Номер Карты].&amp;[970013618061]" c="970013618061"/>
        <s v="[Карты].[Номер Карты].&amp;[970013618869]" c="970013618869"/>
        <s v="[Карты].[Номер Карты].&amp;[970013618896]" c="970013618896"/>
        <s v="[Карты].[Номер Карты].&amp;[970013619152]" c="970013619152"/>
        <s v="[Карты].[Номер Карты].&amp;[970013619156]" c="970013619156"/>
        <s v="[Карты].[Номер Карты].&amp;[970013619384]" c="970013619384"/>
        <s v="[Карты].[Номер Карты].&amp;[970013619477]" c="970013619477"/>
        <s v="[Карты].[Номер Карты].&amp;[970013619550]" c="970013619550"/>
        <s v="[Карты].[Номер Карты].&amp;[970013619992]" c="970013619992"/>
        <s v="[Карты].[Номер Карты].&amp;[970013620057]" c="970013620057"/>
        <s v="[Карты].[Номер Карты].&amp;[970013620360]" c="970013620360"/>
        <s v="[Карты].[Номер Карты].&amp;[970013620451]" c="970013620451"/>
        <s v="[Карты].[Номер Карты].&amp;[970013620461]" c="970013620461"/>
        <s v="[Карты].[Номер Карты].&amp;[970013620607]" c="970013620607"/>
        <s v="[Карты].[Номер Карты].&amp;[970013620685]" c="970013620685"/>
        <s v="[Карты].[Номер Карты].&amp;[970013621132]" c="970013621132"/>
        <s v="[Карты].[Номер Карты].&amp;[970013621172]" c="970013621172"/>
        <s v="[Карты].[Номер Карты].&amp;[970013621452]" c="970013621452"/>
        <s v="[Карты].[Номер Карты].&amp;[970013621608]" c="970013621608"/>
        <s v="[Карты].[Номер Карты].&amp;[970013622316]" c="970013622316"/>
        <s v="[Карты].[Номер Карты].&amp;[970013622335]" c="970013622335"/>
        <s v="[Карты].[Номер Карты].&amp;[970013622849]" c="970013622849"/>
        <s v="[Карты].[Номер Карты].&amp;[970013623277]" c="970013623277"/>
        <s v="[Карты].[Номер Карты].&amp;[970013623447]" c="970013623447"/>
        <s v="[Карты].[Номер Карты].&amp;[970013623609]" c="970013623609"/>
        <s v="[Карты].[Номер Карты].&amp;[970013623979]" c="970013623979"/>
        <s v="[Карты].[Номер Карты].&amp;[970013624201]" c="970013624201"/>
        <s v="[Карты].[Номер Карты].&amp;[970013625055]" c="970013625055"/>
        <s v="[Карты].[Номер Карты].&amp;[970013625135]" c="970013625135"/>
        <s v="[Карты].[Номер Карты].&amp;[970013625202]" c="970013625202"/>
        <s v="[Карты].[Номер Карты].&amp;[970013625299]" c="970013625299"/>
        <s v="[Карты].[Номер Карты].&amp;[970013625831]" c="970013625831"/>
        <s v="[Карты].[Номер Карты].&amp;[970013625946]" c="970013625946"/>
        <s v="[Карты].[Номер Карты].&amp;[970013626053]" c="970013626053"/>
        <s v="[Карты].[Номер Карты].&amp;[970013626618]" c="970013626618"/>
        <s v="[Карты].[Номер Карты].&amp;[970013626848]" c="970013626848"/>
        <s v="[Карты].[Номер Карты].&amp;[970013627412]" c="970013627412"/>
        <s v="[Карты].[Номер Карты].&amp;[970013627841]" c="970013627841"/>
        <s v="[Карты].[Номер Карты].&amp;[970013627919]" c="970013627919"/>
        <s v="[Карты].[Номер Карты].&amp;[970013628389]" c="970013628389"/>
        <s v="[Карты].[Номер Карты].&amp;[970013628426]" c="970013628426"/>
        <s v="[Карты].[Номер Карты].&amp;[970013628545]" c="970013628545"/>
        <s v="[Карты].[Номер Карты].&amp;[970013628577]" c="970013628577"/>
        <s v="[Карты].[Номер Карты].&amp;[970013628658]" c="970013628658"/>
        <s v="[Карты].[Номер Карты].&amp;[970013628811]" c="970013628811"/>
        <s v="[Карты].[Номер Карты].&amp;[970013629220]" c="970013629220"/>
        <s v="[Карты].[Номер Карты].&amp;[970013629530]" c="970013629530"/>
        <s v="[Карты].[Номер Карты].&amp;[970013629795]" c="970013629795"/>
        <s v="[Карты].[Номер Карты].&amp;[970013629856]" c="970013629856"/>
        <s v="[Карты].[Номер Карты].&amp;[970013629867]" c="970013629867"/>
        <s v="[Карты].[Номер Карты].&amp;[970013629973]" c="970013629973"/>
        <s v="[Карты].[Номер Карты].&amp;[970013630647]" c="970013630647"/>
        <s v="[Карты].[Номер Карты].&amp;[970013630656]" c="970013630656"/>
        <s v="[Карты].[Номер Карты].&amp;[970013630843]" c="970013630843"/>
        <s v="[Карты].[Номер Карты].&amp;[970013631938]" c="970013631938"/>
        <s v="[Карты].[Номер Карты].&amp;[970013632353]" c="970013632353"/>
        <s v="[Карты].[Номер Карты].&amp;[970013632374]" c="970013632374"/>
        <s v="[Карты].[Номер Карты].&amp;[970013632861]" c="970013632861"/>
        <s v="[Карты].[Номер Карты].&amp;[970013632891]" c="970013632891"/>
        <s v="[Карты].[Номер Карты].&amp;[970013633020]" c="970013633020"/>
        <s v="[Карты].[Номер Карты].&amp;[970013633289]" c="970013633289"/>
        <s v="[Карты].[Номер Карты].&amp;[970013633536]" c="970013633536"/>
        <s v="[Карты].[Номер Карты].&amp;[970013633650]" c="970013633650"/>
        <s v="[Карты].[Номер Карты].&amp;[970013633784]" c="970013633784"/>
        <s v="[Карты].[Номер Карты].&amp;[970013634031]" c="970013634031"/>
        <s v="[Карты].[Номер Карты].&amp;[970013634328]" c="970013634328"/>
        <s v="[Карты].[Номер Карты].&amp;[970013634344]" c="970013634344"/>
        <s v="[Карты].[Номер Карты].&amp;[970013634664]" c="970013634664"/>
        <s v="[Карты].[Номер Карты].&amp;[970013634693]" c="970013634693"/>
        <s v="[Карты].[Номер Карты].&amp;[970013634833]" c="970013634833"/>
        <s v="[Карты].[Номер Карты].&amp;[970013635545]" c="970013635545"/>
        <s v="[Карты].[Номер Карты].&amp;[970013635637]" c="970013635637"/>
        <s v="[Карты].[Номер Карты].&amp;[970013635687]" c="970013635687"/>
        <s v="[Карты].[Номер Карты].&amp;[970013635719]" c="970013635719"/>
        <s v="[Карты].[Номер Карты].&amp;[970013635722]" c="970013635722"/>
        <s v="[Карты].[Номер Карты].&amp;[970013635932]" c="970013635932"/>
        <s v="[Карты].[Номер Карты].&amp;[970013635963]" c="970013635963"/>
        <s v="[Карты].[Номер Карты].&amp;[970013635992]" c="970013635992"/>
        <s v="[Карты].[Номер Карты].&amp;[970013637182]" c="970013637182"/>
        <s v="[Карты].[Номер Карты].&amp;[970013637260]" c="970013637260"/>
        <s v="[Карты].[Номер Карты].&amp;[970013637761]" c="970013637761"/>
        <s v="[Карты].[Номер Карты].&amp;[970013637819]" c="970013637819"/>
        <s v="[Карты].[Номер Карты].&amp;[970013638257]" c="970013638257"/>
        <s v="[Карты].[Номер Карты].&amp;[970013638270]" c="970013638270"/>
        <s v="[Карты].[Номер Карты].&amp;[970013638346]" c="970013638346"/>
        <s v="[Карты].[Номер Карты].&amp;[970013638989]" c="970013638989"/>
        <s v="[Карты].[Номер Карты].&amp;[970013639537]" c="970013639537"/>
        <s v="[Карты].[Номер Карты].&amp;[970013639629]" c="970013639629"/>
        <s v="[Карты].[Номер Карты].&amp;[970013639635]" c="970013639635"/>
        <s v="[Карты].[Номер Карты].&amp;[970013639771]" c="970013639771"/>
        <s v="[Карты].[Номер Карты].&amp;[970013639873]" c="970013639873"/>
        <s v="[Карты].[Номер Карты].&amp;[970013640052]" c="970013640052"/>
        <s v="[Карты].[Номер Карты].&amp;[970013640572]" c="970013640572"/>
        <s v="[Карты].[Номер Карты].&amp;[970013641175]" c="970013641175"/>
        <s v="[Карты].[Номер Карты].&amp;[970013641282]" c="970013641282"/>
        <s v="[Карты].[Номер Карты].&amp;[970013641520]" c="970013641520"/>
        <s v="[Карты].[Номер Карты].&amp;[970013641599]" c="970013641599"/>
        <s v="[Карты].[Номер Карты].&amp;[970013641735]" c="970013641735"/>
        <s v="[Карты].[Номер Карты].&amp;[970013641759]" c="970013641759"/>
        <s v="[Карты].[Номер Карты].&amp;[970013641937]" c="970013641937"/>
        <s v="[Карты].[Номер Карты].&amp;[970013642044]" c="970013642044"/>
        <s v="[Карты].[Номер Карты].&amp;[970013642059]" c="970013642059"/>
        <s v="[Карты].[Номер Карты].&amp;[970013642777]" c="970013642777"/>
        <s v="[Карты].[Номер Карты].&amp;[970013643338]" c="970013643338"/>
        <s v="[Карты].[Номер Карты].&amp;[970013643548]" c="970013643548"/>
        <s v="[Карты].[Номер Карты].&amp;[970013644078]" c="970013644078"/>
        <s v="[Карты].[Номер Карты].&amp;[970013644144]" c="970013644144"/>
        <s v="[Карты].[Номер Карты].&amp;[970013644359]" c="970013644359"/>
        <s v="[Карты].[Номер Карты].&amp;[970013644655]" c="970013644655"/>
        <s v="[Карты].[Номер Карты].&amp;[970013644901]" c="970013644901"/>
        <s v="[Карты].[Номер Карты].&amp;[970013645217]" c="970013645217"/>
        <s v="[Карты].[Номер Карты].&amp;[970013645498]" c="970013645498"/>
        <s v="[Карты].[Номер Карты].&amp;[970013645608]" c="970013645608"/>
        <s v="[Карты].[Номер Карты].&amp;[970013645934]" c="970013645934"/>
        <s v="[Карты].[Номер Карты].&amp;[970013646080]" c="970013646080"/>
        <s v="[Карты].[Номер Карты].&amp;[970013646201]" c="970013646201"/>
        <s v="[Карты].[Номер Карты].&amp;[970013646262]" c="970013646262"/>
        <s v="[Карты].[Номер Карты].&amp;[970013646269]" c="970013646269"/>
        <s v="[Карты].[Номер Карты].&amp;[970013646443]" c="970013646443"/>
        <s v="[Карты].[Номер Карты].&amp;[970013646709]" c="970013646709"/>
        <s v="[Карты].[Номер Карты].&amp;[970013646725]" c="970013646725"/>
        <s v="[Карты].[Номер Карты].&amp;[970013647050]" c="970013647050"/>
        <s v="[Карты].[Номер Карты].&amp;[970013647376]" c="970013647376"/>
        <s v="[Карты].[Номер Карты].&amp;[970013647565]" c="970013647565"/>
        <s v="[Карты].[Номер Карты].&amp;[970013648274]" c="970013648274"/>
        <s v="[Карты].[Номер Карты].&amp;[970013648548]" c="970013648548"/>
        <s v="[Карты].[Номер Карты].&amp;[970013648710]" c="970013648710"/>
        <s v="[Карты].[Номер Карты].&amp;[970013648840]" c="970013648840"/>
        <s v="[Карты].[Номер Карты].&amp;[970013648883]" c="970013648883"/>
        <s v="[Карты].[Номер Карты].&amp;[970013649452]" c="970013649452"/>
        <s v="[Карты].[Номер Карты].&amp;[970013649520]" c="970013649520"/>
        <s v="[Карты].[Номер Карты].&amp;[970013649696]" c="970013649696"/>
        <s v="[Карты].[Номер Карты].&amp;[970013650229]" c="970013650229"/>
        <s v="[Карты].[Номер Карты].&amp;[970013650267]" c="970013650267"/>
        <s v="[Карты].[Номер Карты].&amp;[970013650389]" c="970013650389"/>
        <s v="[Карты].[Номер Карты].&amp;[970013650685]" c="970013650685"/>
        <s v="[Карты].[Номер Карты].&amp;[970013650742]" c="970013650742"/>
        <s v="[Карты].[Номер Карты].&amp;[970013651046]" c="970013651046"/>
        <s v="[Карты].[Номер Карты].&amp;[970013651218]" c="970013651218"/>
        <s v="[Карты].[Номер Карты].&amp;[970013651298]" c="970013651298"/>
        <s v="[Карты].[Номер Карты].&amp;[970013651670]" c="970013651670"/>
        <s v="[Карты].[Номер Карты].&amp;[970013651908]" c="970013651908"/>
        <s v="[Карты].[Номер Карты].&amp;[970013651920]" c="970013651920"/>
        <s v="[Карты].[Номер Карты].&amp;[970013652042]" c="970013652042"/>
        <s v="[Карты].[Номер Карты].&amp;[970013652150]" c="970013652150"/>
        <s v="[Карты].[Номер Карты].&amp;[970013652409]" c="970013652409"/>
        <s v="[Карты].[Номер Карты].&amp;[970013652763]" c="970013652763"/>
        <s v="[Карты].[Номер Карты].&amp;[970013652781]" c="970013652781"/>
        <s v="[Карты].[Номер Карты].&amp;[970013652944]" c="970013652944"/>
        <s v="[Карты].[Номер Карты].&amp;[970013653052]" c="970013653052"/>
        <s v="[Карты].[Номер Карты].&amp;[970013653116]" c="970013653116"/>
        <s v="[Карты].[Номер Карты].&amp;[970013653603]" c="970013653603"/>
        <s v="[Карты].[Номер Карты].&amp;[970013653652]" c="970013653652"/>
        <s v="[Карты].[Номер Карты].&amp;[970013653924]" c="970013653924"/>
        <s v="[Карты].[Номер Карты].&amp;[970013654549]" c="970013654549"/>
        <s v="[Карты].[Номер Карты].&amp;[970013654572]" c="970013654572"/>
        <s v="[Карты].[Номер Карты].&amp;[970013654866]" c="970013654866"/>
        <s v="[Карты].[Номер Карты].&amp;[970013655076]" c="970013655076"/>
        <s v="[Карты].[Номер Карты].&amp;[970013655078]" c="970013655078"/>
        <s v="[Карты].[Номер Карты].&amp;[970013655534]" c="970013655534"/>
        <s v="[Карты].[Номер Карты].&amp;[970013655598]" c="970013655598"/>
        <s v="[Карты].[Номер Карты].&amp;[970013655672]" c="970013655672"/>
        <s v="[Карты].[Номер Карты].&amp;[970013655691]" c="970013655691"/>
        <s v="[Карты].[Номер Карты].&amp;[970013656369]" c="970013656369"/>
        <s v="[Карты].[Номер Карты].&amp;[970013656378]" c="970013656378"/>
        <s v="[Карты].[Номер Карты].&amp;[970013656760]" c="970013656760"/>
        <s v="[Карты].[Номер Карты].&amp;[970013656908]" c="970013656908"/>
        <s v="[Карты].[Номер Карты].&amp;[970013656989]" c="970013656989"/>
        <s v="[Карты].[Номер Карты].&amp;[970013657035]" c="970013657035"/>
        <s v="[Карты].[Номер Карты].&amp;[970013657256]" c="970013657256"/>
        <s v="[Карты].[Номер Карты].&amp;[970013657477]" c="970013657477"/>
        <s v="[Карты].[Номер Карты].&amp;[970013657607]" c="970013657607"/>
        <s v="[Карты].[Номер Карты].&amp;[970013657715]" c="970013657715"/>
        <s v="[Карты].[Номер Карты].&amp;[970013658085]" c="970013658085"/>
        <s v="[Карты].[Номер Карты].&amp;[970013658295]" c="970013658295"/>
        <s v="[Карты].[Номер Карты].&amp;[970013658429]" c="970013658429"/>
        <s v="[Карты].[Номер Карты].&amp;[970013658663]" c="970013658663"/>
        <s v="[Карты].[Номер Карты].&amp;[970013658714]" c="970013658714"/>
        <s v="[Карты].[Номер Карты].&amp;[970013658910]" c="970013658910"/>
        <s v="[Карты].[Номер Карты].&amp;[970013659014]" c="970013659014"/>
        <s v="[Карты].[Номер Карты].&amp;[970013659264]" c="970013659264"/>
        <s v="[Карты].[Номер Карты].&amp;[970013659403]" c="970013659403"/>
        <s v="[Карты].[Номер Карты].&amp;[970013659614]" c="970013659614"/>
        <s v="[Карты].[Номер Карты].&amp;[970013659624]" c="970013659624"/>
        <s v="[Карты].[Номер Карты].&amp;[970013659699]" c="970013659699"/>
        <s v="[Карты].[Номер Карты].&amp;[970013659702]" c="970013659702"/>
        <s v="[Карты].[Номер Карты].&amp;[970013660005]" c="970013660005"/>
        <s v="[Карты].[Номер Карты].&amp;[970013660072]" c="970013660072"/>
        <s v="[Карты].[Номер Карты].&amp;[970013660307]" c="970013660307"/>
        <s v="[Карты].[Номер Карты].&amp;[970013660496]" c="970013660496"/>
        <s v="[Карты].[Номер Карты].&amp;[970013660563]" c="970013660563"/>
        <s v="[Карты].[Номер Карты].&amp;[970013660598]" c="970013660598"/>
        <s v="[Карты].[Номер Карты].&amp;[970013660838]" c="970013660838"/>
        <s v="[Карты].[Номер Карты].&amp;[970013661258]" c="970013661258"/>
        <s v="[Карты].[Номер Карты].&amp;[970013661484]" c="970013661484"/>
        <s v="[Карты].[Номер Карты].&amp;[970013661517]" c="970013661517"/>
        <s v="[Карты].[Номер Карты].&amp;[970013661640]" c="970013661640"/>
        <s v="[Карты].[Номер Карты].&amp;[970013661651]" c="970013661651"/>
        <s v="[Карты].[Номер Карты].&amp;[970013661718]" c="970013661718"/>
        <s v="[Карты].[Номер Карты].&amp;[970013661871]" c="970013661871"/>
        <s v="[Карты].[Номер Карты].&amp;[970013662609]" c="970013662609"/>
        <s v="[Карты].[Номер Карты].&amp;[970013662949]" c="970013662949"/>
        <s v="[Карты].[Номер Карты].&amp;[970013663202]" c="970013663202"/>
        <s v="[Карты].[Номер Карты].&amp;[970013663502]" c="970013663502"/>
        <s v="[Карты].[Номер Карты].&amp;[970013663513]" c="970013663513"/>
        <s v="[Карты].[Номер Карты].&amp;[970013663823]" c="970013663823"/>
        <s v="[Карты].[Номер Карты].&amp;[970013663907]" c="970013663907"/>
        <s v="[Карты].[Номер Карты].&amp;[970013664012]" c="970013664012"/>
        <s v="[Карты].[Номер Карты].&amp;[970013664166]" c="970013664166"/>
        <s v="[Карты].[Номер Карты].&amp;[970013665156]" c="970013665156"/>
        <s v="[Карты].[Номер Карты].&amp;[970013665191]" c="970013665191"/>
        <s v="[Карты].[Номер Карты].&amp;[970013665368]" c="970013665368"/>
        <s v="[Карты].[Номер Карты].&amp;[970013665851]" c="970013665851"/>
        <s v="[Карты].[Номер Карты].&amp;[970013665852]" c="970013665852"/>
        <s v="[Карты].[Номер Карты].&amp;[970013666284]" c="970013666284"/>
        <s v="[Карты].[Номер Карты].&amp;[970013666572]" c="970013666572"/>
        <s v="[Карты].[Номер Карты].&amp;[970013667231]" c="970013667231"/>
        <s v="[Карты].[Номер Карты].&amp;[970013667378]" c="970013667378"/>
        <s v="[Карты].[Номер Карты].&amp;[970013667380]" c="970013667380"/>
        <s v="[Карты].[Номер Карты].&amp;[970013667423]" c="970013667423"/>
        <s v="[Карты].[Номер Карты].&amp;[970013667656]" c="970013667656"/>
        <s v="[Карты].[Номер Карты].&amp;[970013668035]" c="970013668035"/>
        <s v="[Карты].[Номер Карты].&amp;[970013668263]" c="970013668263"/>
        <s v="[Карты].[Номер Карты].&amp;[970013668381]" c="970013668381"/>
        <s v="[Карты].[Номер Карты].&amp;[970013668684]" c="970013668684"/>
        <s v="[Карты].[Номер Карты].&amp;[970013668773]" c="970013668773"/>
        <s v="[Карты].[Номер Карты].&amp;[970013668786]" c="970013668786"/>
        <s v="[Карты].[Номер Карты].&amp;[970013669010]" c="970013669010"/>
        <s v="[Карты].[Номер Карты].&amp;[970013669273]" c="970013669273"/>
        <s v="[Карты].[Номер Карты].&amp;[970013669296]" c="970013669296"/>
        <s v="[Карты].[Номер Карты].&amp;[970013669830]" c="970013669830"/>
        <s v="[Карты].[Номер Карты].&amp;[970013670052]" c="970013670052"/>
        <s v="[Карты].[Номер Карты].&amp;[970013670079]" c="970013670079"/>
        <s v="[Карты].[Номер Карты].&amp;[970013670384]" c="970013670384"/>
        <s v="[Карты].[Номер Карты].&amp;[970013670468]" c="970013670468"/>
        <s v="[Карты].[Номер Карты].&amp;[970013670597]" c="970013670597"/>
        <s v="[Карты].[Номер Карты].&amp;[970013670657]" c="970013670657"/>
        <s v="[Карты].[Номер Карты].&amp;[970013671060]" c="970013671060"/>
        <s v="[Карты].[Номер Карты].&amp;[970013671222]" c="970013671222"/>
        <s v="[Карты].[Номер Карты].&amp;[970013671288]" c="970013671288"/>
        <s v="[Карты].[Номер Карты].&amp;[970013671485]" c="970013671485"/>
        <s v="[Карты].[Номер Карты].&amp;[970013671765]" c="970013671765"/>
        <s v="[Карты].[Номер Карты].&amp;[970013672026]" c="970013672026"/>
        <s v="[Карты].[Номер Карты].&amp;[970013672355]" c="970013672355"/>
        <s v="[Карты].[Номер Карты].&amp;[970013672516]" c="970013672516"/>
        <s v="[Карты].[Номер Карты].&amp;[970013672885]" c="970013672885"/>
        <s v="[Карты].[Номер Карты].&amp;[970013672888]" c="970013672888"/>
        <s v="[Карты].[Номер Карты].&amp;[970013672973]" c="970013672973"/>
        <s v="[Карты].[Номер Карты].&amp;[970013673069]" c="970013673069"/>
        <s v="[Карты].[Номер Карты].&amp;[970013673451]" c="970013673451"/>
        <s v="[Карты].[Номер Карты].&amp;[970013673612]" c="970013673612"/>
        <s v="[Карты].[Номер Карты].&amp;[970013673767]" c="970013673767"/>
        <s v="[Карты].[Номер Карты].&amp;[970013674008]" c="970013674008"/>
        <s v="[Карты].[Номер Карты].&amp;[970013674163]" c="970013674163"/>
        <s v="[Карты].[Номер Карты].&amp;[970013674181]" c="970013674181"/>
        <s v="[Карты].[Номер Карты].&amp;[970013674988]" c="970013674988"/>
        <s v="[Карты].[Номер Карты].&amp;[970013675018]" c="970013675018"/>
        <s v="[Карты].[Номер Карты].&amp;[970013675597]" c="970013675597"/>
        <s v="[Карты].[Номер Карты].&amp;[970013675652]" c="970013675652"/>
        <s v="[Карты].[Номер Карты].&amp;[970013675701]" c="970013675701"/>
        <s v="[Карты].[Номер Карты].&amp;[970013676503]" c="970013676503"/>
        <s v="[Карты].[Номер Карты].&amp;[970013676892]" c="970013676892"/>
        <s v="[Карты].[Номер Карты].&amp;[970013677231]" c="970013677231"/>
        <s v="[Карты].[Номер Карты].&amp;[970013677308]" c="970013677308"/>
        <s v="[Карты].[Номер Карты].&amp;[970013677673]" c="970013677673"/>
        <s v="[Карты].[Номер Карты].&amp;[970013677837]" c="970013677837"/>
        <s v="[Карты].[Номер Карты].&amp;[970013678023]" c="970013678023"/>
        <s v="[Карты].[Номер Карты].&amp;[970013678262]" c="970013678262"/>
        <s v="[Карты].[Номер Карты].&amp;[970013678279]" c="970013678279"/>
        <s v="[Карты].[Номер Карты].&amp;[970013678348]" c="970013678348"/>
        <s v="[Карты].[Номер Карты].&amp;[970013678966]" c="970013678966"/>
        <s v="[Карты].[Номер Карты].&amp;[970013679063]" c="970013679063"/>
        <s v="[Карты].[Номер Карты].&amp;[970013679823]" c="970013679823"/>
        <s v="[Карты].[Номер Карты].&amp;[970013680131]" c="970013680131"/>
        <s v="[Карты].[Номер Карты].&amp;[970013680350]" c="970013680350"/>
        <s v="[Карты].[Номер Карты].&amp;[970013680482]" c="970013680482"/>
        <s v="[Карты].[Номер Карты].&amp;[970013680495]" c="970013680495"/>
        <s v="[Карты].[Номер Карты].&amp;[970013680653]" c="970013680653"/>
        <s v="[Карты].[Номер Карты].&amp;[970013680749]" c="970013680749"/>
        <s v="[Карты].[Номер Карты].&amp;[970013681157]" c="970013681157"/>
        <s v="[Карты].[Номер Карты].&amp;[970013681242]" c="970013681242"/>
        <s v="[Карты].[Номер Карты].&amp;[970013681537]" c="970013681537"/>
        <s v="[Карты].[Номер Карты].&amp;[970013681630]" c="970013681630"/>
        <s v="[Карты].[Номер Карты].&amp;[970013681730]" c="970013681730"/>
        <s v="[Карты].[Номер Карты].&amp;[970013681965]" c="970013681965"/>
        <s v="[Карты].[Номер Карты].&amp;[970013682363]" c="970013682363"/>
        <s v="[Карты].[Номер Карты].&amp;[970013682731]" c="970013682731"/>
        <s v="[Карты].[Номер Карты].&amp;[970013682945]" c="970013682945"/>
        <s v="[Карты].[Номер Карты].&amp;[970013683083]" c="970013683083"/>
        <s v="[Карты].[Номер Карты].&amp;[970013683167]" c="970013683167"/>
        <s v="[Карты].[Номер Карты].&amp;[970013683440]" c="970013683440"/>
        <s v="[Карты].[Номер Карты].&amp;[970013683467]" c="970013683467"/>
        <s v="[Карты].[Номер Карты].&amp;[970013683638]" c="970013683638"/>
        <s v="[Карты].[Номер Карты].&amp;[970013683674]" c="970013683674"/>
        <s v="[Карты].[Номер Карты].&amp;[970013684482]" c="970013684482"/>
        <s v="[Карты].[Номер Карты].&amp;[970013684956]" c="970013684956"/>
        <s v="[Карты].[Номер Карты].&amp;[970013685057]" c="970013685057"/>
        <s v="[Карты].[Номер Карты].&amp;[970013685330]" c="970013685330"/>
        <s v="[Карты].[Номер Карты].&amp;[970013685918]" c="970013685918"/>
        <s v="[Карты].[Номер Карты].&amp;[970013686036]" c="970013686036"/>
        <s v="[Карты].[Номер Карты].&amp;[970013686330]" c="970013686330"/>
        <s v="[Карты].[Номер Карты].&amp;[970013686567]" c="970013686567"/>
        <s v="[Карты].[Номер Карты].&amp;[970013686569]" c="970013686569"/>
        <s v="[Карты].[Номер Карты].&amp;[970013686808]" c="970013686808"/>
        <s v="[Карты].[Номер Карты].&amp;[970013686999]" c="970013686999"/>
        <s v="[Карты].[Номер Карты].&amp;[970013687086]" c="970013687086"/>
        <s v="[Карты].[Номер Карты].&amp;[970013687126]" c="970013687126"/>
        <s v="[Карты].[Номер Карты].&amp;[970013687795]" c="970013687795"/>
        <s v="[Карты].[Номер Карты].&amp;[970013687834]" c="970013687834"/>
        <s v="[Карты].[Номер Карты].&amp;[970013688044]" c="970013688044"/>
        <s v="[Карты].[Номер Карты].&amp;[970013688306]" c="970013688306"/>
        <s v="[Карты].[Номер Карты].&amp;[970013688432]" c="970013688432"/>
        <s v="[Карты].[Номер Карты].&amp;[970013689119]" c="970013689119"/>
        <s v="[Карты].[Номер Карты].&amp;[970013689337]" c="970013689337"/>
        <s v="[Карты].[Номер Карты].&amp;[970013689408]" c="970013689408"/>
        <s v="[Карты].[Номер Карты].&amp;[970013689439]" c="970013689439"/>
        <s v="[Карты].[Номер Карты].&amp;[970013689803]" c="970013689803"/>
        <s v="[Карты].[Номер Карты].&amp;[970013689880]" c="970013689880"/>
        <s v="[Карты].[Номер Карты].&amp;[970013690198]" c="970013690198"/>
        <s v="[Карты].[Номер Карты].&amp;[970013690957]" c="970013690957"/>
        <s v="[Карты].[Номер Карты].&amp;[970013691287]" c="970013691287"/>
        <s v="[Карты].[Номер Карты].&amp;[970013691506]" c="970013691506"/>
        <s v="[Карты].[Номер Карты].&amp;[970013692876]" c="970013692876"/>
        <s v="[Карты].[Номер Карты].&amp;[970013693075]" c="970013693075"/>
        <s v="[Карты].[Номер Карты].&amp;[970013693854]" c="970013693854"/>
        <s v="[Карты].[Номер Карты].&amp;[970013693952]" c="970013693952"/>
        <s v="[Карты].[Номер Карты].&amp;[970013694171]" c="970013694171"/>
        <s v="[Карты].[Номер Карты].&amp;[970013694176]" c="970013694176"/>
        <s v="[Карты].[Номер Карты].&amp;[970013694501]" c="970013694501"/>
        <s v="[Карты].[Номер Карты].&amp;[970013694529]" c="970013694529"/>
        <s v="[Карты].[Номер Карты].&amp;[970013694647]" c="970013694647"/>
        <s v="[Карты].[Номер Карты].&amp;[970013694652]" c="970013694652"/>
        <s v="[Карты].[Номер Карты].&amp;[970013694674]" c="970013694674"/>
        <s v="[Карты].[Номер Карты].&amp;[970013695484]" c="970013695484"/>
        <s v="[Карты].[Номер Карты].&amp;[970013695561]" c="970013695561"/>
        <s v="[Карты].[Номер Карты].&amp;[970013695607]" c="970013695607"/>
        <s v="[Карты].[Номер Карты].&amp;[970013696055]" c="970013696055"/>
        <s v="[Карты].[Номер Карты].&amp;[970013696263]" c="970013696263"/>
        <s v="[Карты].[Номер Карты].&amp;[970013696543]" c="970013696543"/>
        <s v="[Карты].[Номер Карты].&amp;[970013696665]" c="970013696665"/>
        <s v="[Карты].[Номер Карты].&amp;[970013696994]" c="970013696994"/>
        <s v="[Карты].[Номер Карты].&amp;[970013697085]" c="970013697085"/>
        <s v="[Карты].[Номер Карты].&amp;[970013697456]" c="970013697456"/>
        <s v="[Карты].[Номер Карты].&amp;[970013697525]" c="970013697525"/>
        <s v="[Карты].[Номер Карты].&amp;[970013697810]" c="970013697810"/>
        <s v="[Карты].[Номер Карты].&amp;[970013697889]" c="970013697889"/>
        <s v="[Карты].[Номер Карты].&amp;[970013698361]" c="970013698361"/>
        <s v="[Карты].[Номер Карты].&amp;[970013698532]" c="970013698532"/>
        <s v="[Карты].[Номер Карты].&amp;[970013698711]" c="970013698711"/>
        <s v="[Карты].[Номер Карты].&amp;[970013698799]" c="970013698799"/>
        <s v="[Карты].[Номер Карты].&amp;[970013698881]" c="970013698881"/>
        <s v="[Карты].[Номер Карты].&amp;[970013699194]" c="970013699194"/>
        <s v="[Карты].[Номер Карты].&amp;[970013699368]" c="970013699368"/>
        <s v="[Карты].[Номер Карты].&amp;[970013700014]" c="970013700014"/>
        <s v="[Карты].[Номер Карты].&amp;[970013700083]" c="970013700083"/>
        <s v="[Карты].[Номер Карты].&amp;[970013700092]" c="970013700092"/>
        <s v="[Карты].[Номер Карты].&amp;[970013700229]" c="970013700229"/>
        <s v="[Карты].[Номер Карты].&amp;[970013700573]" c="970013700573"/>
        <s v="[Карты].[Номер Карты].&amp;[970013700640]" c="970013700640"/>
        <s v="[Карты].[Номер Карты].&amp;[970013700761]" c="970013700761"/>
        <s v="[Карты].[Номер Карты].&amp;[970013700835]" c="970013700835"/>
        <s v="[Карты].[Номер Карты].&amp;[970013700937]" c="970013700937"/>
        <s v="[Карты].[Номер Карты].&amp;[970013701100]" c="970013701100"/>
        <s v="[Карты].[Номер Карты].&amp;[970013701293]" c="970013701293"/>
        <s v="[Карты].[Номер Карты].&amp;[970013701586]" c="970013701586"/>
        <s v="[Карты].[Номер Карты].&amp;[970013702257]" c="970013702257"/>
        <s v="[Карты].[Номер Карты].&amp;[970013702266]" c="970013702266"/>
        <s v="[Карты].[Номер Карты].&amp;[970013703153]" c="970013703153"/>
        <s v="[Карты].[Номер Карты].&amp;[970013703928]" c="970013703928"/>
        <s v="[Карты].[Номер Карты].&amp;[970013704118]" c="970013704118"/>
        <s v="[Карты].[Номер Карты].&amp;[970013704594]" c="970013704594"/>
        <s v="[Карты].[Номер Карты].&amp;[970013704628]" c="970013704628"/>
        <s v="[Карты].[Номер Карты].&amp;[970013704979]" c="970013704979"/>
        <s v="[Карты].[Номер Карты].&amp;[970013705097]" c="970013705097"/>
        <s v="[Карты].[Номер Карты].&amp;[970013705246]" c="970013705246"/>
        <s v="[Карты].[Номер Карты].&amp;[970013705525]" c="970013705525"/>
        <s v="[Карты].[Номер Карты].&amp;[970013705556]" c="970013705556"/>
        <s v="[Карты].[Номер Карты].&amp;[970013705607]" c="970013705607"/>
        <s v="[Карты].[Номер Карты].&amp;[970013706182]" c="970013706182"/>
        <s v="[Карты].[Номер Карты].&amp;[970013706563]" c="970013706563"/>
        <s v="[Карты].[Номер Карты].&amp;[970013706938]" c="970013706938"/>
        <s v="[Карты].[Номер Карты].&amp;[970013707155]" c="970013707155"/>
        <s v="[Карты].[Номер Карты].&amp;[970013707493]" c="970013707493"/>
        <s v="[Карты].[Номер Карты].&amp;[970013707514]" c="970013707514"/>
        <s v="[Карты].[Номер Карты].&amp;[970013707665]" c="970013707665"/>
        <s v="[Карты].[Номер Карты].&amp;[970013708001]" c="970013708001"/>
        <s v="[Карты].[Номер Карты].&amp;[970013708112]" c="970013708112"/>
        <s v="[Карты].[Номер Карты].&amp;[970013708268]" c="970013708268"/>
        <s v="[Карты].[Номер Карты].&amp;[970013708347]" c="970013708347"/>
        <s v="[Карты].[Номер Карты].&amp;[970013708419]" c="970013708419"/>
        <s v="[Карты].[Номер Карты].&amp;[970013708458]" c="970013708458"/>
        <s v="[Карты].[Номер Карты].&amp;[970013708539]" c="970013708539"/>
        <s v="[Карты].[Номер Карты].&amp;[970013708580]" c="970013708580"/>
        <s v="[Карты].[Номер Карты].&amp;[970013708642]" c="970013708642"/>
        <s v="[Карты].[Номер Карты].&amp;[970013709012]" c="970013709012"/>
        <s v="[Карты].[Номер Карты].&amp;[970013709241]" c="970013709241"/>
        <s v="[Карты].[Номер Карты].&amp;[970013709270]" c="970013709270"/>
        <s v="[Карты].[Номер Карты].&amp;[970013709304]" c="970013709304"/>
        <s v="[Карты].[Номер Карты].&amp;[970013709373]" c="970013709373"/>
        <s v="[Карты].[Номер Карты].&amp;[970013709385]" c="970013709385"/>
        <s v="[Карты].[Номер Карты].&amp;[970013709735]" c="970013709735"/>
        <s v="[Карты].[Номер Карты].&amp;[970013709874]" c="970013709874"/>
        <s v="[Карты].[Номер Карты].&amp;[970013709922]" c="970013709922"/>
        <s v="[Карты].[Номер Карты].&amp;[970013710263]" c="970013710263"/>
        <s v="[Карты].[Номер Карты].&amp;[970013710305]" c="970013710305"/>
        <s v="[Карты].[Номер Карты].&amp;[970013710383]" c="970013710383"/>
        <s v="[Карты].[Номер Карты].&amp;[970013710510]" c="970013710510"/>
        <s v="[Карты].[Номер Карты].&amp;[970013710685]" c="970013710685"/>
        <s v="[Карты].[Номер Карты].&amp;[970013711026]" c="970013711026"/>
        <s v="[Карты].[Номер Карты].&amp;[970013711030]" c="970013711030"/>
        <s v="[Карты].[Номер Карты].&amp;[970013711114]" c="970013711114"/>
        <s v="[Карты].[Номер Карты].&amp;[970013711771]" c="970013711771"/>
        <s v="[Карты].[Номер Карты].&amp;[970013711930]" c="970013711930"/>
        <s v="[Карты].[Номер Карты].&amp;[970013712511]" c="970013712511"/>
        <s v="[Карты].[Номер Карты].&amp;[970013712636]" c="970013712636"/>
        <s v="[Карты].[Номер Карты].&amp;[970013712826]" c="970013712826"/>
        <s v="[Карты].[Номер Карты].&amp;[970013712870]" c="970013712870"/>
        <s v="[Карты].[Номер Карты].&amp;[970013713222]" c="970013713222"/>
        <s v="[Карты].[Номер Карты].&amp;[970013713240]" c="970013713240"/>
        <s v="[Карты].[Номер Карты].&amp;[970013713620]" c="970013713620"/>
        <s v="[Карты].[Номер Карты].&amp;[970013713765]" c="970013713765"/>
        <s v="[Карты].[Номер Карты].&amp;[970013713798]" c="970013713798"/>
        <s v="[Карты].[Номер Карты].&amp;[970013714304]" c="970013714304"/>
        <s v="[Карты].[Номер Карты].&amp;[970013714567]" c="970013714567"/>
        <s v="[Карты].[Номер Карты].&amp;[970013714797]" c="970013714797"/>
        <s v="[Карты].[Номер Карты].&amp;[970013715646]" c="970013715646"/>
        <s v="[Карты].[Номер Карты].&amp;[970013715889]" c="970013715889"/>
        <s v="[Карты].[Номер Карты].&amp;[970013716152]" c="970013716152"/>
        <s v="[Карты].[Номер Карты].&amp;[970013716202]" c="970013716202"/>
        <s v="[Карты].[Номер Карты].&amp;[970013716280]" c="970013716280"/>
        <s v="[Карты].[Номер Карты].&amp;[970013716425]" c="970013716425"/>
        <s v="[Карты].[Номер Карты].&amp;[970013716731]" c="970013716731"/>
        <s v="[Карты].[Номер Карты].&amp;[970013716736]" c="970013716736"/>
        <s v="[Карты].[Номер Карты].&amp;[970013716819]" c="970013716819"/>
        <s v="[Карты].[Номер Карты].&amp;[970013717119]" c="970013717119"/>
        <s v="[Карты].[Номер Карты].&amp;[970013717337]" c="970013717337"/>
        <s v="[Карты].[Номер Карты].&amp;[970013717341]" c="970013717341"/>
        <s v="[Карты].[Номер Карты].&amp;[970013717743]" c="970013717743"/>
        <s v="[Карты].[Номер Карты].&amp;[970013717751]" c="970013717751"/>
        <s v="[Карты].[Номер Карты].&amp;[970013717939]" c="970013717939"/>
        <s v="[Карты].[Номер Карты].&amp;[970013717952]" c="970013717952"/>
        <s v="[Карты].[Номер Карты].&amp;[970013718214]" c="970013718214"/>
        <s v="[Карты].[Номер Карты].&amp;[970013719006]" c="970013719006"/>
        <s v="[Карты].[Номер Карты].&amp;[970013719056]" c="970013719056"/>
        <s v="[Карты].[Номер Карты].&amp;[970013719179]" c="970013719179"/>
        <s v="[Карты].[Номер Карты].&amp;[970013719226]" c="970013719226"/>
        <s v="[Карты].[Номер Карты].&amp;[970013719228]" c="970013719228"/>
        <s v="[Карты].[Номер Карты].&amp;[970013719373]" c="970013719373"/>
        <s v="[Карты].[Номер Карты].&amp;[970013719417]" c="970013719417"/>
        <s v="[Карты].[Номер Карты].&amp;[970013719443]" c="970013719443"/>
        <s v="[Карты].[Номер Карты].&amp;[970013719660]" c="970013719660"/>
        <s v="[Карты].[Номер Карты].&amp;[970013719678]" c="970013719678"/>
        <s v="[Карты].[Номер Карты].&amp;[970013719831]" c="970013719831"/>
        <s v="[Карты].[Номер Карты].&amp;[970013719874]" c="970013719874"/>
        <s v="[Карты].[Номер Карты].&amp;[970013720939]" c="970013720939"/>
        <s v="[Карты].[Номер Карты].&amp;[970013721004]" c="970013721004"/>
        <s v="[Карты].[Номер Карты].&amp;[970013721934]" c="970013721934"/>
        <s v="[Карты].[Номер Карты].&amp;[970013722064]" c="970013722064"/>
        <s v="[Карты].[Номер Карты].&amp;[970013722151]" c="970013722151"/>
        <s v="[Карты].[Номер Карты].&amp;[970013722280]" c="970013722280"/>
        <s v="[Карты].[Номер Карты].&amp;[970013722322]" c="970013722322"/>
        <s v="[Карты].[Номер Карты].&amp;[970013722445]" c="970013722445"/>
        <s v="[Карты].[Номер Карты].&amp;[970013723584]" c="970013723584"/>
        <s v="[Карты].[Номер Карты].&amp;[970013723624]" c="970013723624"/>
        <s v="[Карты].[Номер Карты].&amp;[970013723676]" c="970013723676"/>
        <s v="[Карты].[Номер Карты].&amp;[970013723730]" c="970013723730"/>
        <s v="[Карты].[Номер Карты].&amp;[970013723817]" c="970013723817"/>
        <s v="[Карты].[Номер Карты].&amp;[970013724005]" c="970013724005"/>
        <s v="[Карты].[Номер Карты].&amp;[970013724771]" c="970013724771"/>
        <s v="[Карты].[Номер Карты].&amp;[970013724820]" c="970013724820"/>
        <s v="[Карты].[Номер Карты].&amp;[970013724922]" c="970013724922"/>
        <s v="[Карты].[Номер Карты].&amp;[970013724946]" c="970013724946"/>
        <s v="[Карты].[Номер Карты].&amp;[970013725095]" c="970013725095"/>
        <s v="[Карты].[Номер Карты].&amp;[970013725138]" c="970013725138"/>
        <s v="[Карты].[Номер Карты].&amp;[970013726035]" c="970013726035"/>
        <s v="[Карты].[Номер Карты].&amp;[970013726632]" c="970013726632"/>
        <s v="[Карты].[Номер Карты].&amp;[970013726694]" c="970013726694"/>
        <s v="[Карты].[Номер Карты].&amp;[970013726705]" c="970013726705"/>
        <s v="[Карты].[Номер Карты].&amp;[970013726862]" c="970013726862"/>
        <s v="[Карты].[Номер Карты].&amp;[970013727023]" c="970013727023"/>
        <s v="[Карты].[Номер Карты].&amp;[970013727029]" c="970013727029"/>
        <s v="[Карты].[Номер Карты].&amp;[970013727219]" c="970013727219"/>
        <s v="[Карты].[Номер Карты].&amp;[970013727578]" c="970013727578"/>
        <s v="[Карты].[Номер Карты].&amp;[970013727582]" c="970013727582"/>
        <s v="[Карты].[Номер Карты].&amp;[970013727616]" c="970013727616"/>
        <s v="[Карты].[Номер Карты].&amp;[970013727808]" c="970013727808"/>
        <s v="[Карты].[Номер Карты].&amp;[970013728171]" c="970013728171"/>
        <s v="[Карты].[Номер Карты].&amp;[970013728302]" c="970013728302"/>
        <s v="[Карты].[Номер Карты].&amp;[970013728901]" c="970013728901"/>
        <s v="[Карты].[Номер Карты].&amp;[970013728933]" c="970013728933"/>
        <s v="[Карты].[Номер Карты].&amp;[970013729151]" c="970013729151"/>
        <s v="[Карты].[Номер Карты].&amp;[970013729650]" c="970013729650"/>
        <s v="[Карты].[Номер Карты].&amp;[970013729893]" c="970013729893"/>
        <s v="[Карты].[Номер Карты].&amp;[970013731148]" c="970013731148"/>
        <s v="[Карты].[Номер Карты].&amp;[970013731218]" c="970013731218"/>
        <s v="[Карты].[Номер Карты].&amp;[970013731561]" c="970013731561"/>
        <s v="[Карты].[Номер Карты].&amp;[970013732427]" c="970013732427"/>
        <s v="[Карты].[Номер Карты].&amp;[970013732718]" c="970013732718"/>
        <s v="[Карты].[Номер Карты].&amp;[970013732914]" c="970013732914"/>
        <s v="[Карты].[Номер Карты].&amp;[970013733141]" c="970013733141"/>
        <s v="[Карты].[Номер Карты].&amp;[970013733486]" c="970013733486"/>
        <s v="[Карты].[Номер Карты].&amp;[970013733718]" c="970013733718"/>
        <s v="[Карты].[Номер Карты].&amp;[970013733721]" c="970013733721"/>
        <s v="[Карты].[Номер Карты].&amp;[970013733984]" c="970013733984"/>
        <s v="[Карты].[Номер Карты].&amp;[970013734114]" c="970013734114"/>
        <s v="[Карты].[Номер Карты].&amp;[970013734516]" c="970013734516"/>
        <s v="[Карты].[Номер Карты].&amp;[970013735654]" c="970013735654"/>
        <s v="[Карты].[Номер Карты].&amp;[970013736495]" c="970013736495"/>
        <s v="[Карты].[Номер Карты].&amp;[970013737099]" c="970013737099"/>
        <s v="[Карты].[Номер Карты].&amp;[970013737120]" c="970013737120"/>
        <s v="[Карты].[Номер Карты].&amp;[970013737137]" c="970013737137"/>
        <s v="[Карты].[Номер Карты].&amp;[970013737308]" c="970013737308"/>
        <s v="[Карты].[Номер Карты].&amp;[970013737825]" c="970013737825"/>
        <s v="[Карты].[Номер Карты].&amp;[970013738264]" c="970013738264"/>
        <s v="[Карты].[Номер Карты].&amp;[970013738335]" c="970013738335"/>
        <s v="[Карты].[Номер Карты].&amp;[970013738513]" c="970013738513"/>
        <s v="[Карты].[Номер Карты].&amp;[970013739134]" c="970013739134"/>
        <s v="[Карты].[Номер Карты].&amp;[970013740216]" c="970013740216"/>
        <s v="[Карты].[Номер Карты].&amp;[970013740500]" c="970013740500"/>
        <s v="[Карты].[Номер Карты].&amp;[970013740804]" c="970013740804"/>
        <s v="[Карты].[Номер Карты].&amp;[970013740991]" c="970013740991"/>
        <s v="[Карты].[Номер Карты].&amp;[970013741087]" c="970013741087"/>
        <s v="[Карты].[Номер Карты].&amp;[970013741433]" c="970013741433"/>
        <s v="[Карты].[Номер Карты].&amp;[970013741618]" c="970013741618"/>
        <s v="[Карты].[Номер Карты].&amp;[970013741913]" c="970013741913"/>
        <s v="[Карты].[Номер Карты].&amp;[970013742230]" c="970013742230"/>
        <s v="[Карты].[Номер Карты].&amp;[970013743143]" c="970013743143"/>
        <s v="[Карты].[Номер Карты].&amp;[970013743485]" c="970013743485"/>
        <s v="[Карты].[Номер Карты].&amp;[970013743781]" c="970013743781"/>
        <s v="[Карты].[Номер Карты].&amp;[970013744019]" c="970013744019"/>
        <s v="[Карты].[Номер Карты].&amp;[970013744228]" c="970013744228"/>
        <s v="[Карты].[Номер Карты].&amp;[970013744281]" c="970013744281"/>
        <s v="[Карты].[Номер Карты].&amp;[970013744418]" c="970013744418"/>
        <s v="[Карты].[Номер Карты].&amp;[970013744567]" c="970013744567"/>
        <s v="[Карты].[Номер Карты].&amp;[970013744931]" c="970013744931"/>
        <s v="[Карты].[Номер Карты].&amp;[970013744934]" c="970013744934"/>
        <s v="[Карты].[Номер Карты].&amp;[970013745812]" c="970013745812"/>
        <s v="[Карты].[Номер Карты].&amp;[970013745826]" c="970013745826"/>
        <s v="[Карты].[Номер Карты].&amp;[970013746509]" c="970013746509"/>
        <s v="[Карты].[Номер Карты].&amp;[970013746807]" c="970013746807"/>
        <s v="[Карты].[Номер Карты].&amp;[970013747496]" c="970013747496"/>
        <s v="[Карты].[Номер Карты].&amp;[970013747711]" c="970013747711"/>
        <s v="[Карты].[Номер Карты].&amp;[970013747912]" c="970013747912"/>
        <s v="[Карты].[Номер Карты].&amp;[970013748053]" c="970013748053"/>
        <s v="[Карты].[Номер Карты].&amp;[970013748162]" c="970013748162"/>
        <s v="[Карты].[Номер Карты].&amp;[970013748287]" c="970013748287"/>
        <s v="[Карты].[Номер Карты].&amp;[970013748486]" c="970013748486"/>
        <s v="[Карты].[Номер Карты].&amp;[970013748568]" c="970013748568"/>
        <s v="[Карты].[Номер Карты].&amp;[970013749233]" c="970013749233"/>
        <s v="[Карты].[Номер Карты].&amp;[970013749524]" c="970013749524"/>
        <s v="[Карты].[Номер Карты].&amp;[970013749568]" c="970013749568"/>
        <s v="[Карты].[Номер Карты].&amp;[970013750170]" c="970013750170"/>
        <s v="[Карты].[Номер Карты].&amp;[970013750179]" c="970013750179"/>
        <s v="[Карты].[Номер Карты].&amp;[970013750271]" c="970013750271"/>
        <s v="[Карты].[Номер Карты].&amp;[970013750628]" c="970013750628"/>
        <s v="[Карты].[Номер Карты].&amp;[970013750936]" c="970013750936"/>
        <s v="[Карты].[Номер Карты].&amp;[970013751228]" c="970013751228"/>
        <s v="[Карты].[Номер Карты].&amp;[970013751481]" c="970013751481"/>
        <s v="[Карты].[Номер Карты].&amp;[970013751491]" c="970013751491"/>
        <s v="[Карты].[Номер Карты].&amp;[970013751541]" c="970013751541"/>
        <s v="[Карты].[Номер Карты].&amp;[970013751973]" c="970013751973"/>
        <s v="[Карты].[Номер Карты].&amp;[970013752301]" c="970013752301"/>
        <s v="[Карты].[Номер Карты].&amp;[970013752580]" c="970013752580"/>
        <s v="[Карты].[Номер Карты].&amp;[970013752785]" c="970013752785"/>
        <s v="[Карты].[Номер Карты].&amp;[970013753128]" c="970013753128"/>
        <s v="[Карты].[Номер Карты].&amp;[970013753601]" c="970013753601"/>
        <s v="[Карты].[Номер Карты].&amp;[970013753868]" c="970013753868"/>
        <s v="[Карты].[Номер Карты].&amp;[970013753990]" c="970013753990"/>
        <s v="[Карты].[Номер Карты].&amp;[970013754219]" c="970013754219"/>
        <s v="[Карты].[Номер Карты].&amp;[970013754306]" c="970013754306"/>
        <s v="[Карты].[Номер Карты].&amp;[970013754328]" c="970013754328"/>
        <s v="[Карты].[Номер Карты].&amp;[970013754387]" c="970013754387"/>
        <s v="[Карты].[Номер Карты].&amp;[970013755153]" c="970013755153"/>
        <s v="[Карты].[Номер Карты].&amp;[970013755774]" c="970013755774"/>
        <s v="[Карты].[Номер Карты].&amp;[970013756282]" c="970013756282"/>
        <s v="[Карты].[Номер Карты].&amp;[970013756575]" c="970013756575"/>
        <s v="[Карты].[Номер Карты].&amp;[970013756830]" c="970013756830"/>
        <s v="[Карты].[Номер Карты].&amp;[970013757085]" c="970013757085"/>
        <s v="[Карты].[Номер Карты].&amp;[970013757103]" c="970013757103"/>
        <s v="[Карты].[Номер Карты].&amp;[970013757390]" c="970013757390"/>
        <s v="[Карты].[Номер Карты].&amp;[970013757469]" c="970013757469"/>
        <s v="[Карты].[Номер Карты].&amp;[970013757912]" c="970013757912"/>
        <s v="[Карты].[Номер Карты].&amp;[970013758002]" c="970013758002"/>
        <s v="[Карты].[Номер Карты].&amp;[970013758071]" c="970013758071"/>
        <s v="[Карты].[Номер Карты].&amp;[970013758202]" c="970013758202"/>
        <s v="[Карты].[Номер Карты].&amp;[970013758371]" c="970013758371"/>
        <s v="[Карты].[Номер Карты].&amp;[970013758446]" c="970013758446"/>
        <s v="[Карты].[Номер Карты].&amp;[970013758640]" c="970013758640"/>
        <s v="[Карты].[Номер Карты].&amp;[970013758770]" c="970013758770"/>
        <s v="[Карты].[Номер Карты].&amp;[970013760416]" c="970013760416"/>
        <s v="[Карты].[Номер Карты].&amp;[970013760700]" c="970013760700"/>
        <s v="[Карты].[Номер Карты].&amp;[970013760937]" c="970013760937"/>
        <s v="[Карты].[Номер Карты].&amp;[970013761076]" c="970013761076"/>
        <s v="[Карты].[Номер Карты].&amp;[970013761163]" c="970013761163"/>
        <s v="[Карты].[Номер Карты].&amp;[970013761495]" c="970013761495"/>
        <s v="[Карты].[Номер Карты].&amp;[970013761832]" c="970013761832"/>
        <s v="[Карты].[Номер Карты].&amp;[970013761847]" c="970013761847"/>
        <s v="[Карты].[Номер Карты].&amp;[970013762056]" c="970013762056"/>
        <s v="[Карты].[Номер Карты].&amp;[970013762074]" c="970013762074"/>
        <s v="[Карты].[Номер Карты].&amp;[970013762090]" c="970013762090"/>
        <s v="[Карты].[Номер Карты].&amp;[970013762278]" c="970013762278"/>
        <s v="[Карты].[Номер Карты].&amp;[970013762712]" c="970013762712"/>
        <s v="[Карты].[Номер Карты].&amp;[970013763169]" c="970013763169"/>
        <s v="[Карты].[Номер Карты].&amp;[970013763283]" c="970013763283"/>
        <s v="[Карты].[Номер Карты].&amp;[970013763527]" c="970013763527"/>
        <s v="[Карты].[Номер Карты].&amp;[970013763794]" c="970013763794"/>
        <s v="[Карты].[Номер Карты].&amp;[970013763858]" c="970013763858"/>
        <s v="[Карты].[Номер Карты].&amp;[970013764010]" c="970013764010"/>
        <s v="[Карты].[Номер Карты].&amp;[970013764253]" c="970013764253"/>
        <s v="[Карты].[Номер Карты].&amp;[970013764328]" c="970013764328"/>
        <s v="[Карты].[Номер Карты].&amp;[970013764426]" c="970013764426"/>
        <s v="[Карты].[Номер Карты].&amp;[970013764554]" c="970013764554"/>
        <s v="[Карты].[Номер Карты].&amp;[970013764803]" c="970013764803"/>
        <s v="[Карты].[Номер Карты].&amp;[970013765603]" c="970013765603"/>
        <s v="[Карты].[Номер Карты].&amp;[970013766252]" c="970013766252"/>
        <s v="[Карты].[Номер Карты].&amp;[970013766332]" c="970013766332"/>
        <s v="[Карты].[Номер Карты].&amp;[970013766519]" c="970013766519"/>
        <s v="[Карты].[Номер Карты].&amp;[970013766570]" c="970013766570"/>
        <s v="[Карты].[Номер Карты].&amp;[970013766609]" c="970013766609"/>
        <s v="[Карты].[Номер Карты].&amp;[970013766794]" c="970013766794"/>
        <s v="[Карты].[Номер Карты].&amp;[970013767239]" c="970013767239"/>
        <s v="[Карты].[Номер Карты].&amp;[970013767306]" c="970013767306"/>
        <s v="[Карты].[Номер Карты].&amp;[970013767723]" c="970013767723"/>
        <s v="[Карты].[Номер Карты].&amp;[970013768013]" c="970013768013"/>
        <s v="[Карты].[Номер Карты].&amp;[970013768081]" c="970013768081"/>
        <s v="[Карты].[Номер Карты].&amp;[970013768330]" c="970013768330"/>
        <s v="[Карты].[Номер Карты].&amp;[970013768437]" c="970013768437"/>
        <s v="[Карты].[Номер Карты].&amp;[970013768496]" c="970013768496"/>
        <s v="[Карты].[Номер Карты].&amp;[970013768547]" c="970013768547"/>
        <s v="[Карты].[Номер Карты].&amp;[970013768897]" c="970013768897"/>
        <s v="[Карты].[Номер Карты].&amp;[970013769041]" c="970013769041"/>
        <s v="[Карты].[Номер Карты].&amp;[970013769043]" c="970013769043"/>
        <s v="[Карты].[Номер Карты].&amp;[970013769125]" c="970013769125"/>
        <s v="[Карты].[Номер Карты].&amp;[970013769419]" c="970013769419"/>
        <s v="[Карты].[Номер Карты].&amp;[970013769507]" c="970013769507"/>
        <s v="[Карты].[Номер Карты].&amp;[970013769714]" c="970013769714"/>
        <s v="[Карты].[Номер Карты].&amp;[970013770352]" c="970013770352"/>
        <s v="[Карты].[Номер Карты].&amp;[970013770843]" c="970013770843"/>
        <s v="[Карты].[Номер Карты].&amp;[970013771158]" c="970013771158"/>
        <s v="[Карты].[Номер Карты].&amp;[970013771722]" c="970013771722"/>
        <s v="[Карты].[Номер Карты].&amp;[970013772479]" c="970013772479"/>
        <s v="[Карты].[Номер Карты].&amp;[970013772830]" c="970013772830"/>
        <s v="[Карты].[Номер Карты].&amp;[970013773567]" c="970013773567"/>
        <s v="[Карты].[Номер Карты].&amp;[970013774009]" c="970013774009"/>
        <s v="[Карты].[Номер Карты].&amp;[970013774036]" c="970013774036"/>
        <s v="[Карты].[Номер Карты].&amp;[970013774431]" c="970013774431"/>
        <s v="[Карты].[Номер Карты].&amp;[970013775407]" c="970013775407"/>
        <s v="[Карты].[Номер Карты].&amp;[970013775467]" c="970013775467"/>
        <s v="[Карты].[Номер Карты].&amp;[970013776173]" c="970013776173"/>
        <s v="[Карты].[Номер Карты].&amp;[970013776397]" c="970013776397"/>
        <s v="[Карты].[Номер Карты].&amp;[970013776905]" c="970013776905"/>
        <s v="[Карты].[Номер Карты].&amp;[970013777365]" c="970013777365"/>
        <s v="[Карты].[Номер Карты].&amp;[970013777929]" c="970013777929"/>
        <s v="[Карты].[Номер Карты].&amp;[970013777944]" c="970013777944"/>
        <s v="[Карты].[Номер Карты].&amp;[970013778020]" c="970013778020"/>
        <s v="[Карты].[Номер Карты].&amp;[970013778228]" c="970013778228"/>
        <s v="[Карты].[Номер Карты].&amp;[970013778402]" c="970013778402"/>
        <s v="[Карты].[Номер Карты].&amp;[970013778688]" c="970013778688"/>
        <s v="[Карты].[Номер Карты].&amp;[970013778844]" c="970013778844"/>
        <s v="[Карты].[Номер Карты].&amp;[970013779115]" c="970013779115"/>
        <s v="[Карты].[Номер Карты].&amp;[970013779131]" c="970013779131"/>
        <s v="[Карты].[Номер Карты].&amp;[970013779458]" c="970013779458"/>
        <s v="[Карты].[Номер Карты].&amp;[970013779568]" c="970013779568"/>
        <s v="[Карты].[Номер Карты].&amp;[970013779876]" c="970013779876"/>
        <s v="[Карты].[Номер Карты].&amp;[970013780102]" c="970013780102"/>
        <s v="[Карты].[Номер Карты].&amp;[970013780492]" c="970013780492"/>
        <s v="[Карты].[Номер Карты].&amp;[970013780565]" c="970013780565"/>
        <s v="[Карты].[Номер Карты].&amp;[970013780577]" c="970013780577"/>
        <s v="[Карты].[Номер Карты].&amp;[970013780935]" c="970013780935"/>
        <s v="[Карты].[Номер Карты].&amp;[970013781085]" c="970013781085"/>
        <s v="[Карты].[Номер Карты].&amp;[970013781306]" c="970013781306"/>
        <s v="[Карты].[Номер Карты].&amp;[970013781581]" c="970013781581"/>
        <s v="[Карты].[Номер Карты].&amp;[970013781635]" c="970013781635"/>
        <s v="[Карты].[Номер Карты].&amp;[970013781660]" c="970013781660"/>
        <s v="[Карты].[Номер Карты].&amp;[970013782167]" c="970013782167"/>
        <s v="[Карты].[Номер Карты].&amp;[970013782283]" c="970013782283"/>
        <s v="[Карты].[Номер Карты].&amp;[970013782330]" c="970013782330"/>
        <s v="[Карты].[Номер Карты].&amp;[970013783521]" c="970013783521"/>
        <s v="[Карты].[Номер Карты].&amp;[970013783766]" c="970013783766"/>
        <s v="[Карты].[Номер Карты].&amp;[970013784088]" c="970013784088"/>
        <s v="[Карты].[Номер Карты].&amp;[970013784599]" c="970013784599"/>
        <s v="[Карты].[Номер Карты].&amp;[970013785011]" c="970013785011"/>
        <s v="[Карты].[Номер Карты].&amp;[970013785236]" c="970013785236"/>
        <s v="[Карты].[Номер Карты].&amp;[970013785302]" c="970013785302"/>
        <s v="[Карты].[Номер Карты].&amp;[970013785666]" c="970013785666"/>
        <s v="[Карты].[Номер Карты].&amp;[970013786030]" c="970013786030"/>
        <s v="[Карты].[Номер Карты].&amp;[970013786072]" c="970013786072"/>
        <s v="[Карты].[Номер Карты].&amp;[970013786183]" c="970013786183"/>
        <s v="[Карты].[Номер Карты].&amp;[970013786579]" c="970013786579"/>
        <s v="[Карты].[Номер Карты].&amp;[970013787056]" c="970013787056"/>
        <s v="[Карты].[Номер Карты].&amp;[970013787064]" c="970013787064"/>
        <s v="[Карты].[Номер Карты].&amp;[970013787285]" c="970013787285"/>
        <s v="[Карты].[Номер Карты].&amp;[970013787560]" c="970013787560"/>
        <s v="[Карты].[Номер Карты].&amp;[970013787589]" c="970013787589"/>
        <s v="[Карты].[Номер Карты].&amp;[970013787639]" c="970013787639"/>
        <s v="[Карты].[Номер Карты].&amp;[970013787909]" c="970013787909"/>
        <s v="[Карты].[Номер Карты].&amp;[970013788143]" c="970013788143"/>
        <s v="[Карты].[Номер Карты].&amp;[970013788802]" c="970013788802"/>
        <s v="[Карты].[Номер Карты].&amp;[970013788943]" c="970013788943"/>
        <s v="[Карты].[Номер Карты].&amp;[970013789359]" c="970013789359"/>
        <s v="[Карты].[Номер Карты].&amp;[970013789684]" c="970013789684"/>
        <s v="[Карты].[Номер Карты].&amp;[970013789716]" c="970013789716"/>
        <s v="[Карты].[Номер Карты].&amp;[970013789781]" c="970013789781"/>
        <s v="[Карты].[Номер Карты].&amp;[970013789782]" c="970013789782"/>
        <s v="[Карты].[Номер Карты].&amp;[970013790006]" c="970013790006"/>
        <s v="[Карты].[Номер Карты].&amp;[970013790017]" c="970013790017"/>
        <s v="[Карты].[Номер Карты].&amp;[970013791276]" c="970013791276"/>
        <s v="[Карты].[Номер Карты].&amp;[970013791797]" c="970013791797"/>
        <s v="[Карты].[Номер Карты].&amp;[970013791811]" c="970013791811"/>
        <s v="[Карты].[Номер Карты].&amp;[970013791960]" c="970013791960"/>
        <s v="[Карты].[Номер Карты].&amp;[970013792130]" c="970013792130"/>
        <s v="[Карты].[Номер Карты].&amp;[970013792317]" c="970013792317"/>
        <s v="[Карты].[Номер Карты].&amp;[970013792559]" c="970013792559"/>
        <s v="[Карты].[Номер Карты].&amp;[970013793439]" c="970013793439"/>
        <s v="[Карты].[Номер Карты].&amp;[970013793795]" c="970013793795"/>
        <s v="[Карты].[Номер Карты].&amp;[970013793866]" c="970013793866"/>
        <s v="[Карты].[Номер Карты].&amp;[970013793902]" c="970013793902"/>
        <s v="[Карты].[Номер Карты].&amp;[970013795121]" c="970013795121"/>
        <s v="[Карты].[Номер Карты].&amp;[970013795328]" c="970013795328"/>
        <s v="[Карты].[Номер Карты].&amp;[970013795420]" c="970013795420"/>
        <s v="[Карты].[Номер Карты].&amp;[970013795421]" c="970013795421"/>
        <s v="[Карты].[Номер Карты].&amp;[970013795842]" c="970013795842"/>
        <s v="[Карты].[Номер Карты].&amp;[970013796030]" c="970013796030"/>
        <s v="[Карты].[Номер Карты].&amp;[970013796130]" c="970013796130"/>
        <s v="[Карты].[Номер Карты].&amp;[970013796139]" c="970013796139"/>
        <s v="[Карты].[Номер Карты].&amp;[970013796200]" c="970013796200"/>
        <s v="[Карты].[Номер Карты].&amp;[970013796225]" c="970013796225"/>
        <s v="[Карты].[Номер Карты].&amp;[970013796610]" c="970013796610"/>
        <s v="[Карты].[Номер Карты].&amp;[970013796914]" c="970013796914"/>
        <s v="[Карты].[Номер Карты].&amp;[970013796920]" c="970013796920"/>
        <s v="[Карты].[Номер Карты].&amp;[970013797002]" c="970013797002"/>
        <s v="[Карты].[Номер Карты].&amp;[970013797346]" c="970013797346"/>
        <s v="[Карты].[Номер Карты].&amp;[970013797415]" c="970013797415"/>
        <s v="[Карты].[Номер Карты].&amp;[970013797820]" c="970013797820"/>
        <s v="[Карты].[Номер Карты].&amp;[970013798050]" c="970013798050"/>
        <s v="[Карты].[Номер Карты].&amp;[970013798488]" c="970013798488"/>
        <s v="[Карты].[Номер Карты].&amp;[970013798539]" c="970013798539"/>
        <s v="[Карты].[Номер Карты].&amp;[970013798646]" c="970013798646"/>
        <s v="[Карты].[Номер Карты].&amp;[970013798714]" c="970013798714"/>
        <s v="[Карты].[Номер Карты].&amp;[970013798888]" c="970013798888"/>
        <s v="[Карты].[Номер Карты].&amp;[970013799221]" c="970013799221"/>
        <s v="[Карты].[Номер Карты].&amp;[970013799609]" c="970013799609"/>
        <s v="[Карты].[Номер Карты].&amp;[970013799824]" c="970013799824"/>
        <s v="[Карты].[Номер Карты].&amp;[970013799930]" c="970013799930"/>
        <s v="[Карты].[Номер Карты].&amp;[970013799970]" c="970013799970"/>
        <s v="[Карты].[Номер Карты].&amp;[970013800131]" c="970013800131"/>
        <s v="[Карты].[Номер Карты].&amp;[970013800379]" c="970013800379"/>
        <s v="[Карты].[Номер Карты].&amp;[970013800914]" c="970013800914"/>
        <s v="[Карты].[Номер Карты].&amp;[970013800947]" c="970013800947"/>
        <s v="[Карты].[Номер Карты].&amp;[970013801020]" c="970013801020"/>
        <s v="[Карты].[Номер Карты].&amp;[970013802001]" c="970013802001"/>
        <s v="[Карты].[Номер Карты].&amp;[970013802125]" c="970013802125"/>
        <s v="[Карты].[Номер Карты].&amp;[970013802667]" c="970013802667"/>
        <s v="[Карты].[Номер Карты].&amp;[970013802673]" c="970013802673"/>
        <s v="[Карты].[Номер Карты].&amp;[970013803131]" c="970013803131"/>
        <s v="[Карты].[Номер Карты].&amp;[970013803826]" c="970013803826"/>
        <s v="[Карты].[Номер Карты].&amp;[970013804196]" c="970013804196"/>
        <s v="[Карты].[Номер Карты].&amp;[970013804947]" c="970013804947"/>
        <s v="[Карты].[Номер Карты].&amp;[970013805671]" c="970013805671"/>
        <s v="[Карты].[Номер Карты].&amp;[970013806353]" c="970013806353"/>
        <s v="[Карты].[Номер Карты].&amp;[970013806406]" c="970013806406"/>
        <s v="[Карты].[Номер Карты].&amp;[970013806876]" c="970013806876"/>
        <s v="[Карты].[Номер Карты].&amp;[970013807058]" c="970013807058"/>
        <s v="[Карты].[Номер Карты].&amp;[970013807740]" c="970013807740"/>
        <s v="[Карты].[Номер Карты].&amp;[970013807905]" c="970013807905"/>
        <s v="[Карты].[Номер Карты].&amp;[970013808065]" c="970013808065"/>
        <s v="[Карты].[Номер Карты].&amp;[970013808460]" c="970013808460"/>
        <s v="[Карты].[Номер Карты].&amp;[970013808565]" c="970013808565"/>
        <s v="[Карты].[Номер Карты].&amp;[970013808674]" c="970013808674"/>
        <s v="[Карты].[Номер Карты].&amp;[970013809228]" c="970013809228"/>
        <s v="[Карты].[Номер Карты].&amp;[970013809285]" c="970013809285"/>
        <s v="[Карты].[Номер Карты].&amp;[970013809585]" c="970013809585"/>
        <s v="[Карты].[Номер Карты].&amp;[970013810213]" c="970013810213"/>
        <s v="[Карты].[Номер Карты].&amp;[970013810367]" c="970013810367"/>
        <s v="[Карты].[Номер Карты].&amp;[970013810387]" c="970013810387"/>
        <s v="[Карты].[Номер Карты].&amp;[970013810520]" c="970013810520"/>
        <s v="[Карты].[Номер Карты].&amp;[970013810591]" c="970013810591"/>
        <s v="[Карты].[Номер Карты].&amp;[970013810879]" c="970013810879"/>
        <s v="[Карты].[Номер Карты].&amp;[970013810944]" c="970013810944"/>
        <s v="[Карты].[Номер Карты].&amp;[970013811151]" c="970013811151"/>
        <s v="[Карты].[Номер Карты].&amp;[970013811212]" c="970013811212"/>
        <s v="[Карты].[Номер Карты].&amp;[970013812048]" c="970013812048"/>
        <s v="[Карты].[Номер Карты].&amp;[970013812075]" c="970013812075"/>
        <s v="[Карты].[Номер Карты].&amp;[970013812234]" c="970013812234"/>
        <s v="[Карты].[Номер Карты].&amp;[970013812386]" c="970013812386"/>
        <s v="[Карты].[Номер Карты].&amp;[970013812804]" c="970013812804"/>
        <s v="[Карты].[Номер Карты].&amp;[970013813335]" c="970013813335"/>
        <s v="[Карты].[Номер Карты].&amp;[970013813636]" c="970013813636"/>
        <s v="[Карты].[Номер Карты].&amp;[970013814020]" c="970013814020"/>
        <s v="[Карты].[Номер Карты].&amp;[970013814213]" c="970013814213"/>
        <s v="[Карты].[Номер Карты].&amp;[970013814235]" c="970013814235"/>
        <s v="[Карты].[Номер Карты].&amp;[970013814281]" c="970013814281"/>
        <s v="[Карты].[Номер Карты].&amp;[970013814632]" c="970013814632"/>
        <s v="[Карты].[Номер Карты].&amp;[970013814742]" c="970013814742"/>
        <s v="[Карты].[Номер Карты].&amp;[970013815213]" c="970013815213"/>
        <s v="[Карты].[Номер Карты].&amp;[970013815283]" c="970013815283"/>
        <s v="[Карты].[Номер Карты].&amp;[970013815296]" c="970013815296"/>
        <s v="[Карты].[Номер Карты].&amp;[970013815490]" c="970013815490"/>
        <s v="[Карты].[Номер Карты].&amp;[970013816164]" c="970013816164"/>
        <s v="[Карты].[Номер Карты].&amp;[970013816438]" c="970013816438"/>
        <s v="[Карты].[Номер Карты].&amp;[970013816813]" c="970013816813"/>
        <s v="[Карты].[Номер Карты].&amp;[970013816879]" c="970013816879"/>
        <s v="[Карты].[Номер Карты].&amp;[970013816880]" c="970013816880"/>
        <s v="[Карты].[Номер Карты].&amp;[970013816945]" c="970013816945"/>
        <s v="[Карты].[Номер Карты].&amp;[970013817178]" c="970013817178"/>
        <s v="[Карты].[Номер Карты].&amp;[970013817254]" c="970013817254"/>
        <s v="[Карты].[Номер Карты].&amp;[970013817389]" c="970013817389"/>
        <s v="[Карты].[Номер Карты].&amp;[970013817954]" c="970013817954"/>
        <s v="[Карты].[Номер Карты].&amp;[970013818146]" c="970013818146"/>
        <s v="[Карты].[Номер Карты].&amp;[970013818242]" c="970013818242"/>
        <s v="[Карты].[Номер Карты].&amp;[970013818495]" c="970013818495"/>
        <s v="[Карты].[Номер Карты].&amp;[970013818503]" c="970013818503"/>
        <s v="[Карты].[Номер Карты].&amp;[970013818549]" c="970013818549"/>
        <s v="[Карты].[Номер Карты].&amp;[970013818921]" c="970013818921"/>
        <s v="[Карты].[Номер Карты].&amp;[970013819046]" c="970013819046"/>
        <s v="[Карты].[Номер Карты].&amp;[970013819315]" c="970013819315"/>
        <s v="[Карты].[Номер Карты].&amp;[970013820148]" c="970013820148"/>
        <s v="[Карты].[Номер Карты].&amp;[970013820162]" c="970013820162"/>
        <s v="[Карты].[Номер Карты].&amp;[970013820781]" c="970013820781"/>
        <s v="[Карты].[Номер Карты].&amp;[970013821738]" c="970013821738"/>
        <s v="[Карты].[Номер Карты].&amp;[970013821849]" c="970013821849"/>
        <s v="[Карты].[Номер Карты].&amp;[970013822394]" c="970013822394"/>
        <s v="[Карты].[Номер Карты].&amp;[970013822400]" c="970013822400"/>
        <s v="[Карты].[Номер Карты].&amp;[970013822564]" c="970013822564"/>
        <s v="[Карты].[Номер Карты].&amp;[970013823370]" c="970013823370"/>
        <s v="[Карты].[Номер Карты].&amp;[970013823485]" c="970013823485"/>
        <s v="[Карты].[Номер Карты].&amp;[970013823560]" c="970013823560"/>
        <s v="[Карты].[Номер Карты].&amp;[970013823675]" c="970013823675"/>
        <s v="[Карты].[Номер Карты].&amp;[970013824086]" c="970013824086"/>
        <s v="[Карты].[Номер Карты].&amp;[970013824137]" c="970013824137"/>
        <s v="[Карты].[Номер Карты].&amp;[970013824636]" c="970013824636"/>
        <s v="[Карты].[Номер Карты].&amp;[970013825084]" c="970013825084"/>
        <s v="[Карты].[Номер Карты].&amp;[970013825244]" c="970013825244"/>
        <s v="[Карты].[Номер Карты].&amp;[970013825308]" c="970013825308"/>
        <s v="[Карты].[Номер Карты].&amp;[970013826079]" c="970013826079"/>
        <s v="[Карты].[Номер Карты].&amp;[970013826295]" c="970013826295"/>
        <s v="[Карты].[Номер Карты].&amp;[970013826671]" c="970013826671"/>
        <s v="[Карты].[Номер Карты].&amp;[970013826909]" c="970013826909"/>
        <s v="[Карты].[Номер Карты].&amp;[970013827271]" c="970013827271"/>
        <s v="[Карты].[Номер Карты].&amp;[970013827275]" c="970013827275"/>
        <s v="[Карты].[Номер Карты].&amp;[970013827432]" c="970013827432"/>
        <s v="[Карты].[Номер Карты].&amp;[970013827758]" c="970013827758"/>
        <s v="[Карты].[Номер Карты].&amp;[970013828058]" c="970013828058"/>
        <s v="[Карты].[Номер Карты].&amp;[970013828133]" c="970013828133"/>
        <s v="[Карты].[Номер Карты].&amp;[970013828193]" c="970013828193"/>
        <s v="[Карты].[Номер Карты].&amp;[970013828262]" c="970013828262"/>
        <s v="[Карты].[Номер Карты].&amp;[970013828416]" c="970013828416"/>
        <s v="[Карты].[Номер Карты].&amp;[970013828957]" c="970013828957"/>
        <s v="[Карты].[Номер Карты].&amp;[970013829189]" c="970013829189"/>
        <s v="[Карты].[Номер Карты].&amp;[970013829276]" c="970013829276"/>
        <s v="[Карты].[Номер Карты].&amp;[970013829579]" c="970013829579"/>
        <s v="[Карты].[Номер Карты].&amp;[970013829697]" c="970013829697"/>
        <s v="[Карты].[Номер Карты].&amp;[970013829710]" c="970013829710"/>
        <s v="[Карты].[Номер Карты].&amp;[970013829755]" c="970013829755"/>
        <s v="[Карты].[Номер Карты].&amp;[970013830664]" c="970013830664"/>
        <s v="[Карты].[Номер Карты].&amp;[970013830667]" c="970013830667"/>
        <s v="[Карты].[Номер Карты].&amp;[970013830837]" c="970013830837"/>
        <s v="[Карты].[Номер Карты].&amp;[970013832252]" c="970013832252"/>
        <s v="[Карты].[Номер Карты].&amp;[970013832581]" c="970013832581"/>
        <s v="[Карты].[Номер Карты].&amp;[970013832722]" c="970013832722"/>
        <s v="[Карты].[Номер Карты].&amp;[970013833062]" c="970013833062"/>
        <s v="[Карты].[Номер Карты].&amp;[970013833149]" c="970013833149"/>
        <s v="[Карты].[Номер Карты].&amp;[970013833164]" c="970013833164"/>
        <s v="[Карты].[Номер Карты].&amp;[970013833226]" c="970013833226"/>
        <s v="[Карты].[Номер Карты].&amp;[970013833233]" c="970013833233"/>
        <s v="[Карты].[Номер Карты].&amp;[970013833367]" c="970013833367"/>
        <s v="[Карты].[Номер Карты].&amp;[970013833453]" c="970013833453"/>
        <s v="[Карты].[Номер Карты].&amp;[970013833600]" c="970013833600"/>
        <s v="[Карты].[Номер Карты].&amp;[970013833793]" c="970013833793"/>
        <s v="[Карты].[Номер Карты].&amp;[970013834072]" c="970013834072"/>
        <s v="[Карты].[Номер Карты].&amp;[970013834111]" c="970013834111"/>
        <s v="[Карты].[Номер Карты].&amp;[970013834423]" c="970013834423"/>
        <s v="[Карты].[Номер Карты].&amp;[970013834428]" c="970013834428"/>
        <s v="[Карты].[Номер Карты].&amp;[970013834462]" c="970013834462"/>
        <s v="[Карты].[Номер Карты].&amp;[970013834504]" c="970013834504"/>
        <s v="[Карты].[Номер Карты].&amp;[970013834801]" c="970013834801"/>
        <s v="[Карты].[Номер Карты].&amp;[970013835278]" c="970013835278"/>
        <s v="[Карты].[Номер Карты].&amp;[970013835420]" c="970013835420"/>
        <s v="[Карты].[Номер Карты].&amp;[970013835654]" c="970013835654"/>
        <s v="[Карты].[Номер Карты].&amp;[970013835907]" c="970013835907"/>
        <s v="[Карты].[Номер Карты].&amp;[970013835917]" c="970013835917"/>
        <s v="[Карты].[Номер Карты].&amp;[970013836306]" c="970013836306"/>
        <s v="[Карты].[Номер Карты].&amp;[970013836884]" c="970013836884"/>
        <s v="[Карты].[Номер Карты].&amp;[970013836975]" c="970013836975"/>
        <s v="[Карты].[Номер Карты].&amp;[970013837086]" c="970013837086"/>
        <s v="[Карты].[Номер Карты].&amp;[970013837271]" c="970013837271"/>
        <s v="[Карты].[Номер Карты].&amp;[970013837749]" c="970013837749"/>
        <s v="[Карты].[Номер Карты].&amp;[970013838027]" c="970013838027"/>
        <s v="[Карты].[Номер Карты].&amp;[970013838074]" c="970013838074"/>
        <s v="[Карты].[Номер Карты].&amp;[970013838175]" c="970013838175"/>
        <s v="[Карты].[Номер Карты].&amp;[970013838207]" c="970013838207"/>
        <s v="[Карты].[Номер Карты].&amp;[970013838215]" c="970013838215"/>
        <s v="[Карты].[Номер Карты].&amp;[970013838571]" c="970013838571"/>
        <s v="[Карты].[Номер Карты].&amp;[970013839320]" c="970013839320"/>
        <s v="[Карты].[Номер Карты].&amp;[970013839417]" c="970013839417"/>
        <s v="[Карты].[Номер Карты].&amp;[970013839981]" c="970013839981"/>
        <s v="[Карты].[Номер Карты].&amp;[970013840162]" c="970013840162"/>
        <s v="[Карты].[Номер Карты].&amp;[970013840242]" c="970013840242"/>
        <s v="[Карты].[Номер Карты].&amp;[970013840378]" c="970013840378"/>
        <s v="[Карты].[Номер Карты].&amp;[970013840687]" c="970013840687"/>
        <s v="[Карты].[Номер Карты].&amp;[970013840884]" c="970013840884"/>
        <s v="[Карты].[Номер Карты].&amp;[970013841000]" c="970013841000"/>
        <s v="[Карты].[Номер Карты].&amp;[970013841314]" c="970013841314"/>
        <s v="[Карты].[Номер Карты].&amp;[970013841605]" c="970013841605"/>
        <s v="[Карты].[Номер Карты].&amp;[970013841805]" c="970013841805"/>
        <s v="[Карты].[Номер Карты].&amp;[970013842181]" c="970013842181"/>
        <s v="[Карты].[Номер Карты].&amp;[970013842199]" c="970013842199"/>
        <s v="[Карты].[Номер Карты].&amp;[970013842399]" c="970013842399"/>
        <s v="[Карты].[Номер Карты].&amp;[970013842599]" c="970013842599"/>
        <s v="[Карты].[Номер Карты].&amp;[970013842635]" c="970013842635"/>
        <s v="[Карты].[Номер Карты].&amp;[970013843284]" c="970013843284"/>
        <s v="[Карты].[Номер Карты].&amp;[970013843398]" c="970013843398"/>
        <s v="[Карты].[Номер Карты].&amp;[970013843552]" c="970013843552"/>
        <s v="[Карты].[Номер Карты].&amp;[970013843691]" c="970013843691"/>
        <s v="[Карты].[Номер Карты].&amp;[970013844023]" c="970013844023"/>
        <s v="[Карты].[Номер Карты].&amp;[970013844251]" c="970013844251"/>
        <s v="[Карты].[Номер Карты].&amp;[970013844371]" c="970013844371"/>
        <s v="[Карты].[Номер Карты].&amp;[970013844456]" c="970013844456"/>
        <s v="[Карты].[Номер Карты].&amp;[970013844559]" c="970013844559"/>
        <s v="[Карты].[Номер Карты].&amp;[970013844717]" c="970013844717"/>
        <s v="[Карты].[Номер Карты].&amp;[970013845260]" c="970013845260"/>
        <s v="[Карты].[Номер Карты].&amp;[970013845324]" c="970013845324"/>
        <s v="[Карты].[Номер Карты].&amp;[970013845493]" c="970013845493"/>
        <s v="[Карты].[Номер Карты].&amp;[970013845640]" c="970013845640"/>
        <s v="[Карты].[Номер Карты].&amp;[970013845812]" c="970013845812"/>
        <s v="[Карты].[Номер Карты].&amp;[970013846106]" c="970013846106"/>
        <s v="[Карты].[Номер Карты].&amp;[970013846160]" c="970013846160"/>
        <s v="[Карты].[Номер Карты].&amp;[970013846218]" c="970013846218"/>
        <s v="[Карты].[Номер Карты].&amp;[970013846877]" c="970013846877"/>
        <s v="[Карты].[Номер Карты].&amp;[970013847010]" c="970013847010"/>
        <s v="[Карты].[Номер Карты].&amp;[970013847448]" c="970013847448"/>
        <s v="[Карты].[Номер Карты].&amp;[970013848258]" c="970013848258"/>
        <s v="[Карты].[Номер Карты].&amp;[970013848577]" c="970013848577"/>
        <s v="[Карты].[Номер Карты].&amp;[970013848722]" c="970013848722"/>
        <s v="[Карты].[Номер Карты].&amp;[970013848965]" c="970013848965"/>
        <s v="[Карты].[Номер Карты].&amp;[970013850105]" c="970013850105"/>
        <s v="[Карты].[Номер Карты].&amp;[970013850148]" c="970013850148"/>
        <s v="[Карты].[Номер Карты].&amp;[970013850242]" c="970013850242"/>
        <s v="[Карты].[Номер Карты].&amp;[970013850715]" c="970013850715"/>
        <s v="[Карты].[Номер Карты].&amp;[970013850762]" c="970013850762"/>
        <s v="[Карты].[Номер Карты].&amp;[970013851275]" c="970013851275"/>
        <s v="[Карты].[Номер Карты].&amp;[970013851506]" c="970013851506"/>
        <s v="[Карты].[Номер Карты].&amp;[970013851690]" c="970013851690"/>
        <s v="[Карты].[Номер Карты].&amp;[970013851877]" c="970013851877"/>
        <s v="[Карты].[Номер Карты].&amp;[970013852239]" c="970013852239"/>
        <s v="[Карты].[Номер Карты].&amp;[970013852258]" c="970013852258"/>
        <s v="[Карты].[Номер Карты].&amp;[970013852431]" c="970013852431"/>
        <s v="[Карты].[Номер Карты].&amp;[970013852901]" c="970013852901"/>
        <s v="[Карты].[Номер Карты].&amp;[970013853484]" c="970013853484"/>
        <s v="[Карты].[Номер Карты].&amp;[970013853593]" c="970013853593"/>
        <s v="[Карты].[Номер Карты].&amp;[970013853641]" c="970013853641"/>
        <s v="[Карты].[Номер Карты].&amp;[970013853685]" c="970013853685"/>
        <s v="[Карты].[Номер Карты].&amp;[970013853691]" c="970013853691"/>
        <s v="[Карты].[Номер Карты].&amp;[970013853998]" c="970013853998"/>
        <s v="[Карты].[Номер Карты].&amp;[970013854291]" c="970013854291"/>
        <s v="[Карты].[Номер Карты].&amp;[970013854655]" c="970013854655"/>
        <s v="[Карты].[Номер Карты].&amp;[970013854886]" c="970013854886"/>
        <s v="[Карты].[Номер Карты].&amp;[970013855489]" c="970013855489"/>
        <s v="[Карты].[Номер Карты].&amp;[970013855502]" c="970013855502"/>
        <s v="[Карты].[Номер Карты].&amp;[970013855613]" c="970013855613"/>
        <s v="[Карты].[Номер Карты].&amp;[970013855962]" c="970013855962"/>
        <s v="[Карты].[Номер Карты].&amp;[970013856224]" c="970013856224"/>
        <s v="[Карты].[Номер Карты].&amp;[970013856385]" c="970013856385"/>
        <s v="[Карты].[Номер Карты].&amp;[970013857430]" c="970013857430"/>
        <s v="[Карты].[Номер Карты].&amp;[970013857436]" c="970013857436"/>
        <s v="[Карты].[Номер Карты].&amp;[970013857642]" c="970013857642"/>
        <s v="[Карты].[Номер Карты].&amp;[970013857720]" c="970013857720"/>
        <s v="[Карты].[Номер Карты].&amp;[970013857739]" c="970013857739"/>
        <s v="[Карты].[Номер Карты].&amp;[970013857796]" c="970013857796"/>
        <s v="[Карты].[Номер Карты].&amp;[970013857965]" c="970013857965"/>
        <s v="[Карты].[Номер Карты].&amp;[970013858428]" c="970013858428"/>
        <s v="[Карты].[Номер Карты].&amp;[970013858540]" c="970013858540"/>
        <s v="[Карты].[Номер Карты].&amp;[970013858596]" c="970013858596"/>
        <s v="[Карты].[Номер Карты].&amp;[970013858911]" c="970013858911"/>
        <s v="[Карты].[Номер Карты].&amp;[970013859036]" c="970013859036"/>
        <s v="[Карты].[Номер Карты].&amp;[970013859314]" c="970013859314"/>
        <s v="[Карты].[Номер Карты].&amp;[970013859315]" c="970013859315"/>
        <s v="[Карты].[Номер Карты].&amp;[970013859893]" c="970013859893"/>
        <s v="[Карты].[Номер Карты].&amp;[970013860220]" c="970013860220"/>
        <s v="[Карты].[Номер Карты].&amp;[970013860356]" c="970013860356"/>
        <s v="[Карты].[Номер Карты].&amp;[970013860492]" c="970013860492"/>
        <s v="[Карты].[Номер Карты].&amp;[970013860756]" c="970013860756"/>
        <s v="[Карты].[Номер Карты].&amp;[970013860971]" c="970013860971"/>
        <s v="[Карты].[Номер Карты].&amp;[970013861033]" c="970013861033"/>
        <s v="[Карты].[Номер Карты].&amp;[970013861120]" c="970013861120"/>
        <s v="[Карты].[Номер Карты].&amp;[970013861813]" c="970013861813"/>
        <s v="[Карты].[Номер Карты].&amp;[970013862257]" c="970013862257"/>
        <s v="[Карты].[Номер Карты].&amp;[970013863327]" c="970013863327"/>
        <s v="[Карты].[Номер Карты].&amp;[970013864011]" c="970013864011"/>
        <s v="[Карты].[Номер Карты].&amp;[970013864337]" c="970013864337"/>
        <s v="[Карты].[Номер Карты].&amp;[970013864808]" c="970013864808"/>
        <s v="[Карты].[Номер Карты].&amp;[970013864991]" c="970013864991"/>
        <s v="[Карты].[Номер Карты].&amp;[970013865124]" c="970013865124"/>
        <s v="[Карты].[Номер Карты].&amp;[970013865434]" c="970013865434"/>
        <s v="[Карты].[Номер Карты].&amp;[970013865479]" c="970013865479"/>
        <s v="[Карты].[Номер Карты].&amp;[970013865648]" c="970013865648"/>
        <s v="[Карты].[Номер Карты].&amp;[970013865868]" c="970013865868"/>
        <s v="[Карты].[Номер Карты].&amp;[970013865874]" c="970013865874"/>
        <s v="[Карты].[Номер Карты].&amp;[970013866311]" c="970013866311"/>
        <s v="[Карты].[Номер Карты].&amp;[970013866429]" c="970013866429"/>
        <s v="[Карты].[Номер Карты].&amp;[970013866541]" c="970013866541"/>
        <s v="[Карты].[Номер Карты].&amp;[970013866700]" c="970013866700"/>
        <s v="[Карты].[Номер Карты].&amp;[970013867297]" c="970013867297"/>
        <s v="[Карты].[Номер Карты].&amp;[970013867618]" c="970013867618"/>
        <s v="[Карты].[Номер Карты].&amp;[970013867619]" c="970013867619"/>
        <s v="[Карты].[Номер Карты].&amp;[970013867870]" c="970013867870"/>
        <s v="[Карты].[Номер Карты].&amp;[970013868131]" c="970013868131"/>
        <s v="[Карты].[Номер Карты].&amp;[970013868714]" c="970013868714"/>
        <s v="[Карты].[Номер Карты].&amp;[970013869379]" c="970013869379"/>
        <s v="[Карты].[Номер Карты].&amp;[970013869459]" c="970013869459"/>
        <s v="[Карты].[Номер Карты].&amp;[970013869502]" c="970013869502"/>
        <s v="[Карты].[Номер Карты].&amp;[970013869644]" c="970013869644"/>
        <s v="[Карты].[Номер Карты].&amp;[970013869655]" c="970013869655"/>
        <s v="[Карты].[Номер Карты].&amp;[970013869996]" c="970013869996"/>
        <s v="[Карты].[Номер Карты].&amp;[970013870030]" c="970013870030"/>
        <s v="[Карты].[Номер Карты].&amp;[970013870048]" c="970013870048"/>
        <s v="[Карты].[Номер Карты].&amp;[970013870726]" c="970013870726"/>
        <s v="[Карты].[Номер Карты].&amp;[970013871176]" c="970013871176"/>
        <s v="[Карты].[Номер Карты].&amp;[970013871412]" c="970013871412"/>
        <s v="[Карты].[Номер Карты].&amp;[970013871433]" c="970013871433"/>
        <s v="[Карты].[Номер Карты].&amp;[970013871784]" c="970013871784"/>
        <s v="[Карты].[Номер Карты].&amp;[970013872494]" c="970013872494"/>
        <s v="[Карты].[Номер Карты].&amp;[970013873114]" c="970013873114"/>
        <s v="[Карты].[Номер Карты].&amp;[970013873217]" c="970013873217"/>
        <s v="[Карты].[Номер Карты].&amp;[970013873304]" c="970013873304"/>
        <s v="[Карты].[Номер Карты].&amp;[970013873354]" c="970013873354"/>
        <s v="[Карты].[Номер Карты].&amp;[970013873865]" c="970013873865"/>
        <s v="[Карты].[Номер Карты].&amp;[970013874222]" c="970013874222"/>
        <s v="[Карты].[Номер Карты].&amp;[970013874307]" c="970013874307"/>
        <s v="[Карты].[Номер Карты].&amp;[970013874698]" c="970013874698"/>
        <s v="[Карты].[Номер Карты].&amp;[970013874869]" c="970013874869"/>
        <s v="[Карты].[Номер Карты].&amp;[970013874912]" c="970013874912"/>
        <s v="[Карты].[Номер Карты].&amp;[970013875330]" c="970013875330"/>
        <s v="[Карты].[Номер Карты].&amp;[970013875405]" c="970013875405"/>
        <s v="[Карты].[Номер Карты].&amp;[970013875526]" c="970013875526"/>
        <s v="[Карты].[Номер Карты].&amp;[970013875601]" c="970013875601"/>
        <s v="[Карты].[Номер Карты].&amp;[970013876214]" c="970013876214"/>
        <s v="[Карты].[Номер Карты].&amp;[970013876281]" c="970013876281"/>
        <s v="[Карты].[Номер Карты].&amp;[970013876567]" c="970013876567"/>
        <s v="[Карты].[Номер Карты].&amp;[970013876587]" c="970013876587"/>
        <s v="[Карты].[Номер Карты].&amp;[970013876919]" c="970013876919"/>
        <s v="[Карты].[Номер Карты].&amp;[970013877136]" c="970013877136"/>
        <s v="[Карты].[Номер Карты].&amp;[970013877319]" c="970013877319"/>
        <s v="[Карты].[Номер Карты].&amp;[970013877774]" c="970013877774"/>
        <s v="[Карты].[Номер Карты].&amp;[970013877822]" c="970013877822"/>
        <s v="[Карты].[Номер Карты].&amp;[970013878004]" c="970013878004"/>
        <s v="[Карты].[Номер Карты].&amp;[970013878025]" c="970013878025"/>
        <s v="[Карты].[Номер Карты].&amp;[970013878145]" c="970013878145"/>
        <s v="[Карты].[Номер Карты].&amp;[970013878235]" c="970013878235"/>
        <s v="[Карты].[Номер Карты].&amp;[970013878249]" c="970013878249"/>
        <s v="[Карты].[Номер Карты].&amp;[970013878500]" c="970013878500"/>
        <s v="[Карты].[Номер Карты].&amp;[970013878668]" c="970013878668"/>
        <s v="[Карты].[Номер Карты].&amp;[970013879253]" c="970013879253"/>
        <s v="[Карты].[Номер Карты].&amp;[970013879512]" c="970013879512"/>
        <s v="[Карты].[Номер Карты].&amp;[970013879678]" c="970013879678"/>
        <s v="[Карты].[Номер Карты].&amp;[970013880056]" c="970013880056"/>
        <s v="[Карты].[Номер Карты].&amp;[970013880150]" c="970013880150"/>
        <s v="[Карты].[Номер Карты].&amp;[970013880161]" c="970013880161"/>
        <s v="[Карты].[Номер Карты].&amp;[970013880505]" c="970013880505"/>
        <s v="[Карты].[Номер Карты].&amp;[970013880921]" c="970013880921"/>
        <s v="[Карты].[Номер Карты].&amp;[970013881036]" c="970013881036"/>
        <s v="[Карты].[Номер Карты].&amp;[970013881264]" c="970013881264"/>
        <s v="[Карты].[Номер Карты].&amp;[970013881637]" c="970013881637"/>
        <s v="[Карты].[Номер Карты].&amp;[970013881796]" c="970013881796"/>
        <s v="[Карты].[Номер Карты].&amp;[970013882362]" c="970013882362"/>
        <s v="[Карты].[Номер Карты].&amp;[970013882470]" c="970013882470"/>
        <s v="[Карты].[Номер Карты].&amp;[970013883112]" c="970013883112"/>
        <s v="[Карты].[Номер Карты].&amp;[970013883939]" c="970013883939"/>
        <s v="[Карты].[Номер Карты].&amp;[970013884675]" c="970013884675"/>
        <s v="[Карты].[Номер Карты].&amp;[970013884758]" c="970013884758"/>
        <s v="[Карты].[Номер Карты].&amp;[970013885055]" c="970013885055"/>
        <s v="[Карты].[Номер Карты].&amp;[970013886591]" c="970013886591"/>
        <s v="[Карты].[Номер Карты].&amp;[970013886599]" c="970013886599"/>
        <s v="[Карты].[Номер Карты].&amp;[970013887004]" c="970013887004"/>
        <s v="[Карты].[Номер Карты].&amp;[970013887046]" c="970013887046"/>
        <s v="[Карты].[Номер Карты].&amp;[970013887160]" c="970013887160"/>
        <s v="[Карты].[Номер Карты].&amp;[970013887249]" c="970013887249"/>
        <s v="[Карты].[Номер Карты].&amp;[970013887322]" c="970013887322"/>
        <s v="[Карты].[Номер Карты].&amp;[970013888059]" c="970013888059"/>
        <s v="[Карты].[Номер Карты].&amp;[970013888182]" c="970013888182"/>
        <s v="[Карты].[Номер Карты].&amp;[970013888911]" c="970013888911"/>
        <s v="[Карты].[Номер Карты].&amp;[970013888971]" c="970013888971"/>
        <s v="[Карты].[Номер Карты].&amp;[970013889559]" c="970013889559"/>
        <s v="[Карты].[Номер Карты].&amp;[970013889718]" c="970013889718"/>
        <s v="[Карты].[Номер Карты].&amp;[970013889777]" c="970013889777"/>
        <s v="[Карты].[Номер Карты].&amp;[970013890438]" c="970013890438"/>
        <s v="[Карты].[Номер Карты].&amp;[970013890592]" c="970013890592"/>
        <s v="[Карты].[Номер Карты].&amp;[970013890805]" c="970013890805"/>
        <s v="[Карты].[Номер Карты].&amp;[970013891370]" c="970013891370"/>
        <s v="[Карты].[Номер Карты].&amp;[970013891400]" c="970013891400"/>
        <s v="[Карты].[Номер Карты].&amp;[970013891421]" c="970013891421"/>
        <s v="[Карты].[Номер Карты].&amp;[970013891433]" c="970013891433"/>
        <s v="[Карты].[Номер Карты].&amp;[970013892194]" c="970013892194"/>
        <s v="[Карты].[Номер Карты].&amp;[970013892364]" c="970013892364"/>
        <s v="[Карты].[Номер Карты].&amp;[970013892407]" c="970013892407"/>
        <s v="[Карты].[Номер Карты].&amp;[970013892490]" c="970013892490"/>
        <s v="[Карты].[Номер Карты].&amp;[970013892542]" c="970013892542"/>
        <s v="[Карты].[Номер Карты].&amp;[970013893620]" c="970013893620"/>
        <s v="[Карты].[Номер Карты].&amp;[970013893689]" c="970013893689"/>
        <s v="[Карты].[Номер Карты].&amp;[970013893751]" c="970013893751"/>
        <s v="[Карты].[Номер Карты].&amp;[970013894227]" c="970013894227"/>
        <s v="[Карты].[Номер Карты].&amp;[970013894329]" c="970013894329"/>
        <s v="[Карты].[Номер Карты].&amp;[970013895019]" c="970013895019"/>
        <s v="[Карты].[Номер Карты].&amp;[970013895110]" c="970013895110"/>
        <s v="[Карты].[Номер Карты].&amp;[970013895377]" c="970013895377"/>
        <s v="[Карты].[Номер Карты].&amp;[970013895693]" c="970013895693"/>
        <s v="[Карты].[Номер Карты].&amp;[970013895975]" c="970013895975"/>
        <s v="[Карты].[Номер Карты].&amp;[970013896126]" c="970013896126"/>
        <s v="[Карты].[Номер Карты].&amp;[970013896607]" c="970013896607"/>
        <s v="[Карты].[Номер Карты].&amp;[970013897164]" c="970013897164"/>
        <s v="[Карты].[Номер Карты].&amp;[970013897215]" c="970013897215"/>
        <s v="[Карты].[Номер Карты].&amp;[970013897433]" c="970013897433"/>
        <s v="[Карты].[Номер Карты].&amp;[970013897449]" c="970013897449"/>
        <s v="[Карты].[Номер Карты].&amp;[970013897709]" c="970013897709"/>
        <s v="[Карты].[Номер Карты].&amp;[970013897774]" c="970013897774"/>
        <s v="[Карты].[Номер Карты].&amp;[970013897868]" c="970013897868"/>
        <s v="[Карты].[Номер Карты].&amp;[970013897934]" c="970013897934"/>
        <s v="[Карты].[Номер Карты].&amp;[970013897973]" c="970013897973"/>
        <s v="[Карты].[Номер Карты].&amp;[970013898126]" c="970013898126"/>
        <s v="[Карты].[Номер Карты].&amp;[970013898353]" c="970013898353"/>
        <s v="[Карты].[Номер Карты].&amp;[970013898834]" c="970013898834"/>
        <s v="[Карты].[Номер Карты].&amp;[970013898871]" c="970013898871"/>
        <s v="[Карты].[Номер Карты].&amp;[970013898913]" c="970013898913"/>
        <s v="[Карты].[Номер Карты].&amp;[970013898942]" c="970013898942"/>
        <s v="[Карты].[Номер Карты].&amp;[970013899289]" c="970013899289"/>
        <s v="[Карты].[Номер Карты].&amp;[970013899477]" c="970013899477"/>
        <s v="[Карты].[Номер Карты].&amp;[970013899498]" c="970013899498"/>
        <s v="[Карты].[Номер Карты].&amp;[970013899815]" c="970013899815"/>
        <s v="[Карты].[Номер Карты].&amp;[970013900198]" c="970013900198"/>
        <s v="[Карты].[Номер Карты].&amp;[970013900379]" c="970013900379"/>
        <s v="[Карты].[Номер Карты].&amp;[970013901317]" c="970013901317"/>
        <s v="[Карты].[Номер Карты].&amp;[970013901337]" c="970013901337"/>
        <s v="[Карты].[Номер Карты].&amp;[970013901546]" c="970013901546"/>
        <s v="[Карты].[Номер Карты].&amp;[970013902150]" c="970013902150"/>
        <s v="[Карты].[Номер Карты].&amp;[970013902235]" c="970013902235"/>
        <s v="[Карты].[Номер Карты].&amp;[970013902375]" c="970013902375"/>
        <s v="[Карты].[Номер Карты].&amp;[970013902583]" c="970013902583"/>
        <s v="[Карты].[Номер Карты].&amp;[970013902896]" c="970013902896"/>
        <s v="[Карты].[Номер Карты].&amp;[970013903668]" c="970013903668"/>
        <s v="[Карты].[Номер Карты].&amp;[970013903914]" c="970013903914"/>
        <s v="[Карты].[Номер Карты].&amp;[970013904267]" c="970013904267"/>
        <s v="[Карты].[Номер Карты].&amp;[970013904549]" c="970013904549"/>
        <s v="[Карты].[Номер Карты].&amp;[970013904730]" c="970013904730"/>
        <s v="[Карты].[Номер Карты].&amp;[970013905199]" c="970013905199"/>
        <s v="[Карты].[Номер Карты].&amp;[970013905347]" c="970013905347"/>
        <s v="[Карты].[Номер Карты].&amp;[970013905884]" c="970013905884"/>
        <s v="[Карты].[Номер Карты].&amp;[970013906061]" c="970013906061"/>
        <s v="[Карты].[Номер Карты].&amp;[970013906092]" c="970013906092"/>
        <s v="[Карты].[Номер Карты].&amp;[970013906383]" c="970013906383"/>
        <s v="[Карты].[Номер Карты].&amp;[970013906683]" c="970013906683"/>
        <s v="[Карты].[Номер Карты].&amp;[970013906830]" c="970013906830"/>
        <s v="[Карты].[Номер Карты].&amp;[970013906836]" c="970013906836"/>
        <s v="[Карты].[Номер Карты].&amp;[970013906934]" c="970013906934"/>
        <s v="[Карты].[Номер Карты].&amp;[970013907187]" c="970013907187"/>
        <s v="[Карты].[Номер Карты].&amp;[970013907303]" c="970013907303"/>
        <s v="[Карты].[Номер Карты].&amp;[970013907472]" c="970013907472"/>
        <s v="[Карты].[Номер Карты].&amp;[970013907704]" c="970013907704"/>
        <s v="[Карты].[Номер Карты].&amp;[970013907814]" c="970013907814"/>
        <s v="[Карты].[Номер Карты].&amp;[970013907891]" c="970013907891"/>
        <s v="[Карты].[Номер Карты].&amp;[970013908081]" c="970013908081"/>
        <s v="[Карты].[Номер Карты].&amp;[970013908272]" c="970013908272"/>
        <s v="[Карты].[Номер Карты].&amp;[970013908326]" c="970013908326"/>
        <s v="[Карты].[Номер Карты].&amp;[970013908343]" c="970013908343"/>
        <s v="[Карты].[Номер Карты].&amp;[970013908450]" c="970013908450"/>
        <s v="[Карты].[Номер Карты].&amp;[970013908472]" c="970013908472"/>
        <s v="[Карты].[Номер Карты].&amp;[970013908631]" c="970013908631"/>
        <s v="[Карты].[Номер Карты].&amp;[970013908771]" c="970013908771"/>
        <s v="[Карты].[Номер Карты].&amp;[970013908825]" c="970013908825"/>
        <s v="[Карты].[Номер Карты].&amp;[970013908835]" c="970013908835"/>
        <s v="[Карты].[Номер Карты].&amp;[970013908973]" c="970013908973"/>
        <s v="[Карты].[Номер Карты].&amp;[970013911004]" c="970013911004"/>
        <s v="[Карты].[Номер Карты].&amp;[970013911504]" c="970013911504"/>
        <s v="[Карты].[Номер Карты].&amp;[970013912469]" c="970013912469"/>
        <s v="[Карты].[Номер Карты].&amp;[970013912495]" c="970013912495"/>
        <s v="[Карты].[Номер Карты].&amp;[970013912900]" c="970013912900"/>
        <s v="[Карты].[Номер Карты].&amp;[970013913634]" c="970013913634"/>
        <s v="[Карты].[Номер Карты].&amp;[970013913900]" c="970013913900"/>
        <s v="[Карты].[Номер Карты].&amp;[970013913930]" c="970013913930"/>
        <s v="[Карты].[Номер Карты].&amp;[970013914493]" c="970013914493"/>
        <s v="[Карты].[Номер Карты].&amp;[970013914954]" c="970013914954"/>
        <s v="[Карты].[Номер Карты].&amp;[970013914983]" c="970013914983"/>
        <s v="[Карты].[Номер Карты].&amp;[970013915050]" c="970013915050"/>
        <s v="[Карты].[Номер Карты].&amp;[970013915110]" c="970013915110"/>
        <s v="[Карты].[Номер Карты].&amp;[970013915619]" c="970013915619"/>
        <s v="[Карты].[Номер Карты].&amp;[970013916323]" c="970013916323"/>
        <s v="[Карты].[Номер Карты].&amp;[970013916360]" c="970013916360"/>
        <s v="[Карты].[Номер Карты].&amp;[970013916476]" c="970013916476"/>
        <s v="[Карты].[Номер Карты].&amp;[970013916599]" c="970013916599"/>
        <s v="[Карты].[Номер Карты].&amp;[970013916722]" c="970013916722"/>
        <s v="[Карты].[Номер Карты].&amp;[970013916881]" c="970013916881"/>
        <s v="[Карты].[Номер Карты].&amp;[970013916937]" c="970013916937"/>
        <s v="[Карты].[Номер Карты].&amp;[970013917137]" c="970013917137"/>
        <s v="[Карты].[Номер Карты].&amp;[970013917218]" c="970013917218"/>
        <s v="[Карты].[Номер Карты].&amp;[970013917585]" c="970013917585"/>
        <s v="[Карты].[Номер Карты].&amp;[970013917662]" c="970013917662"/>
        <s v="[Карты].[Номер Карты].&amp;[970013918050]" c="970013918050"/>
        <s v="[Карты].[Номер Карты].&amp;[970013918341]" c="970013918341"/>
        <s v="[Карты].[Номер Карты].&amp;[970013918909]" c="970013918909"/>
        <s v="[Карты].[Номер Карты].&amp;[970013919447]" c="970013919447"/>
        <s v="[Карты].[Номер Карты].&amp;[970013919600]" c="970013919600"/>
        <s v="[Карты].[Номер Карты].&amp;[970013919978]" c="970013919978"/>
        <s v="[Карты].[Номер Карты].&amp;[970013920007]" c="970013920007"/>
        <s v="[Карты].[Номер Карты].&amp;[970013920485]" c="970013920485"/>
        <s v="[Карты].[Номер Карты].&amp;[970013920703]" c="970013920703"/>
        <s v="[Карты].[Номер Карты].&amp;[970013921421]" c="970013921421"/>
        <s v="[Карты].[Номер Карты].&amp;[970013921563]" c="970013921563"/>
        <s v="[Карты].[Номер Карты].&amp;[970013921584]" c="970013921584"/>
        <s v="[Карты].[Номер Карты].&amp;[970013921719]" c="970013921719"/>
        <s v="[Карты].[Номер Карты].&amp;[970013921796]" c="970013921796"/>
        <s v="[Карты].[Номер Карты].&amp;[970013921894]" c="970013921894"/>
        <s v="[Карты].[Номер Карты].&amp;[970013921982]" c="970013921982"/>
        <s v="[Карты].[Номер Карты].&amp;[970013922169]" c="970013922169"/>
        <s v="[Карты].[Номер Карты].&amp;[970013922203]" c="970013922203"/>
        <s v="[Карты].[Номер Карты].&amp;[970013922285]" c="970013922285"/>
        <s v="[Карты].[Номер Карты].&amp;[970013922301]" c="970013922301"/>
        <s v="[Карты].[Номер Карты].&amp;[970013922460]" c="970013922460"/>
        <s v="[Карты].[Номер Карты].&amp;[970013922508]" c="970013922508"/>
        <s v="[Карты].[Номер Карты].&amp;[970013922682]" c="970013922682"/>
        <s v="[Карты].[Номер Карты].&amp;[970013923057]" c="970013923057"/>
        <s v="[Карты].[Номер Карты].&amp;[970013923209]" c="970013923209"/>
        <s v="[Карты].[Номер Карты].&amp;[970013923227]" c="970013923227"/>
        <s v="[Карты].[Номер Карты].&amp;[970013923345]" c="970013923345"/>
        <s v="[Карты].[Номер Карты].&amp;[970013923655]" c="970013923655"/>
        <s v="[Карты].[Номер Карты].&amp;[970013923776]" c="970013923776"/>
        <s v="[Карты].[Номер Карты].&amp;[970013924015]" c="970013924015"/>
        <s v="[Карты].[Номер Карты].&amp;[970013924332]" c="970013924332"/>
        <s v="[Карты].[Номер Карты].&amp;[970013924475]" c="970013924475"/>
        <s v="[Карты].[Номер Карты].&amp;[970013924574]" c="970013924574"/>
        <s v="[Карты].[Номер Карты].&amp;[970013924664]" c="970013924664"/>
        <s v="[Карты].[Номер Карты].&amp;[970013924984]" c="970013924984"/>
        <s v="[Карты].[Номер Карты].&amp;[970013925044]" c="970013925044"/>
        <s v="[Карты].[Номер Карты].&amp;[970013925342]" c="970013925342"/>
        <s v="[Карты].[Номер Карты].&amp;[970013925568]" c="970013925568"/>
        <s v="[Карты].[Номер Карты].&amp;[970013925582]" c="970013925582"/>
        <s v="[Карты].[Номер Карты].&amp;[970013926072]" c="970013926072"/>
        <s v="[Карты].[Номер Карты].&amp;[970013926175]" c="970013926175"/>
        <s v="[Карты].[Номер Карты].&amp;[970013926282]" c="970013926282"/>
        <s v="[Карты].[Номер Карты].&amp;[970013926423]" c="970013926423"/>
        <s v="[Карты].[Номер Карты].&amp;[970013926484]" c="970013926484"/>
        <s v="[Карты].[Номер Карты].&amp;[970013926634]" c="970013926634"/>
        <s v="[Карты].[Номер Карты].&amp;[970013926963]" c="970013926963"/>
        <s v="[Карты].[Номер Карты].&amp;[970013927075]" c="970013927075"/>
        <s v="[Карты].[Номер Карты].&amp;[970013927584]" c="970013927584"/>
        <s v="[Карты].[Номер Карты].&amp;[970013927669]" c="970013927669"/>
        <s v="[Карты].[Номер Карты].&amp;[970013928000]" c="970013928000"/>
        <s v="[Карты].[Номер Карты].&amp;[970013928346]" c="970013928346"/>
        <s v="[Карты].[Номер Карты].&amp;[970013928427]" c="970013928427"/>
        <s v="[Карты].[Номер Карты].&amp;[970013929153]" c="970013929153"/>
        <s v="[Карты].[Номер Карты].&amp;[970013929450]" c="970013929450"/>
        <s v="[Карты].[Номер Карты].&amp;[970013929548]" c="970013929548"/>
        <s v="[Карты].[Номер Карты].&amp;[970013929646]" c="970013929646"/>
        <s v="[Карты].[Номер Карты].&amp;[970013929673]" c="970013929673"/>
        <s v="[Карты].[Номер Карты].&amp;[970013930058]" c="970013930058"/>
        <s v="[Карты].[Номер Карты].&amp;[970013930186]" c="970013930186"/>
        <s v="[Карты].[Номер Карты].&amp;[970013930833]" c="970013930833"/>
        <s v="[Карты].[Номер Карты].&amp;[970013930974]" c="970013930974"/>
        <s v="[Карты].[Номер Карты].&amp;[970013931720]" c="970013931720"/>
        <s v="[Карты].[Номер Карты].&amp;[970013932055]" c="970013932055"/>
        <s v="[Карты].[Номер Карты].&amp;[970013932305]" c="970013932305"/>
        <s v="[Карты].[Номер Карты].&amp;[970013932366]" c="970013932366"/>
        <s v="[Карты].[Номер Карты].&amp;[970013932631]" c="970013932631"/>
        <s v="[Карты].[Номер Карты].&amp;[970013932688]" c="970013932688"/>
        <s v="[Карты].[Номер Карты].&amp;[970013932717]" c="970013932717"/>
        <s v="[Карты].[Номер Карты].&amp;[970013932912]" c="970013932912"/>
        <s v="[Карты].[Номер Карты].&amp;[970013932964]" c="970013932964"/>
        <s v="[Карты].[Номер Карты].&amp;[970013933045]" c="970013933045"/>
        <s v="[Карты].[Номер Карты].&amp;[970013933069]" c="970013933069"/>
        <s v="[Карты].[Номер Карты].&amp;[970013933100]" c="970013933100"/>
        <s v="[Карты].[Номер Карты].&amp;[970013933188]" c="970013933188"/>
        <s v="[Карты].[Номер Карты].&amp;[970013933343]" c="970013933343"/>
        <s v="[Карты].[Номер Карты].&amp;[970013934077]" c="970013934077"/>
        <s v="[Карты].[Номер Карты].&amp;[970013935126]" c="970013935126"/>
        <s v="[Карты].[Номер Карты].&amp;[970013935358]" c="970013935358"/>
        <s v="[Карты].[Номер Карты].&amp;[970013935406]" c="970013935406"/>
        <s v="[Карты].[Номер Карты].&amp;[970013935434]" c="970013935434"/>
        <s v="[Карты].[Номер Карты].&amp;[970013935443]" c="970013935443"/>
        <s v="[Карты].[Номер Карты].&amp;[970013935641]" c="970013935641"/>
        <s v="[Карты].[Номер Карты].&amp;[970013935770]" c="970013935770"/>
        <s v="[Карты].[Номер Карты].&amp;[970013936146]" c="970013936146"/>
        <s v="[Карты].[Номер Карты].&amp;[970013936301]" c="970013936301"/>
        <s v="[Карты].[Номер Карты].&amp;[970013936379]" c="970013936379"/>
        <s v="[Карты].[Номер Карты].&amp;[970013936734]" c="970013936734"/>
        <s v="[Карты].[Номер Карты].&amp;[970013937019]" c="970013937019"/>
        <s v="[Карты].[Номер Карты].&amp;[970013937089]" c="970013937089"/>
        <s v="[Карты].[Номер Карты].&amp;[970013937425]" c="970013937425"/>
        <s v="[Карты].[Номер Карты].&amp;[970013938604]" c="970013938604"/>
        <s v="[Карты].[Номер Карты].&amp;[970013938907]" c="970013938907"/>
        <s v="[Карты].[Номер Карты].&amp;[970013939232]" c="970013939232"/>
        <s v="[Карты].[Номер Карты].&amp;[970013939442]" c="970013939442"/>
        <s v="[Карты].[Номер Карты].&amp;[970013939899]" c="970013939899"/>
        <s v="[Карты].[Номер Карты].&amp;[970013940479]" c="970013940479"/>
        <s v="[Карты].[Номер Карты].&amp;[970013940626]" c="970013940626"/>
        <s v="[Карты].[Номер Карты].&amp;[970013940768]" c="970013940768"/>
        <s v="[Карты].[Номер Карты].&amp;[970013940809]" c="970013940809"/>
        <s v="[Карты].[Номер Карты].&amp;[970013940892]" c="970013940892"/>
        <s v="[Карты].[Номер Карты].&amp;[970013941001]" c="970013941001"/>
        <s v="[Карты].[Номер Карты].&amp;[970013941351]" c="970013941351"/>
        <s v="[Карты].[Номер Карты].&amp;[970013941417]" c="970013941417"/>
        <s v="[Карты].[Номер Карты].&amp;[970013941578]" c="970013941578"/>
        <s v="[Карты].[Номер Карты].&amp;[970013942219]" c="970013942219"/>
        <s v="[Карты].[Номер Карты].&amp;[970013942423]" c="970013942423"/>
        <s v="[Карты].[Номер Карты].&amp;[970013942889]" c="970013942889"/>
        <s v="[Карты].[Номер Карты].&amp;[970013942952]" c="970013942952"/>
        <s v="[Карты].[Номер Карты].&amp;[970013943594]" c="970013943594"/>
        <s v="[Карты].[Номер Карты].&amp;[970013943701]" c="970013943701"/>
        <s v="[Карты].[Номер Карты].&amp;[970013943824]" c="970013943824"/>
        <s v="[Карты].[Номер Карты].&amp;[970013943966]" c="970013943966"/>
        <s v="[Карты].[Номер Карты].&amp;[970013943982]" c="970013943982"/>
        <s v="[Карты].[Номер Карты].&amp;[970013943984]" c="970013943984"/>
        <s v="[Карты].[Номер Карты].&amp;[970013944364]" c="970013944364"/>
        <s v="[Карты].[Номер Карты].&amp;[970013944518]" c="970013944518"/>
        <s v="[Карты].[Номер Карты].&amp;[970013944540]" c="970013944540"/>
        <s v="[Карты].[Номер Карты].&amp;[970013944712]" c="970013944712"/>
        <s v="[Карты].[Номер Карты].&amp;[970013944880]" c="970013944880"/>
        <s v="[Карты].[Номер Карты].&amp;[970013945041]" c="970013945041"/>
        <s v="[Карты].[Номер Карты].&amp;[970013945264]" c="970013945264"/>
        <s v="[Карты].[Номер Карты].&amp;[970013945401]" c="970013945401"/>
        <s v="[Карты].[Номер Карты].&amp;[970013945528]" c="970013945528"/>
        <s v="[Карты].[Номер Карты].&amp;[970013945959]" c="970013945959"/>
        <s v="[Карты].[Номер Карты].&amp;[970013946144]" c="970013946144"/>
        <s v="[Карты].[Номер Карты].&amp;[970013947534]" c="970013947534"/>
        <s v="[Карты].[Номер Карты].&amp;[970013947733]" c="970013947733"/>
        <s v="[Карты].[Номер Карты].&amp;[970013947833]" c="970013947833"/>
        <s v="[Карты].[Номер Карты].&amp;[970013948179]" c="970013948179"/>
        <s v="[Карты].[Номер Карты].&amp;[970013949176]" c="970013949176"/>
        <s v="[Карты].[Номер Карты].&amp;[970013949230]" c="970013949230"/>
        <s v="[Карты].[Номер Карты].&amp;[970013949679]" c="970013949679"/>
        <s v="[Карты].[Номер Карты].&amp;[970013949696]" c="970013949696"/>
        <s v="[Карты].[Номер Карты].&amp;[970013949844]" c="970013949844"/>
        <s v="[Карты].[Номер Карты].&amp;[970013949935]" c="970013949935"/>
        <s v="[Карты].[Номер Карты].&amp;[970013949980]" c="970013949980"/>
        <s v="[Карты].[Номер Карты].&amp;[970013949981]" c="970013949981"/>
        <s v="[Карты].[Номер Карты].&amp;[970013950452]" c="970013950452"/>
        <s v="[Карты].[Номер Карты].&amp;[970013950888]" c="970013950888"/>
        <s v="[Карты].[Номер Карты].&amp;[970013950952]" c="970013950952"/>
        <s v="[Карты].[Номер Карты].&amp;[970013950981]" c="970013950981"/>
        <s v="[Карты].[Номер Карты].&amp;[970013951831]" c="970013951831"/>
        <s v="[Карты].[Номер Карты].&amp;[970013952314]" c="970013952314"/>
        <s v="[Карты].[Номер Карты].&amp;[970013952749]" c="970013952749"/>
        <s v="[Карты].[Номер Карты].&amp;[970013952766]" c="970013952766"/>
        <s v="[Карты].[Номер Карты].&amp;[970013952987]" c="970013952987"/>
        <s v="[Карты].[Номер Карты].&amp;[970013953019]" c="970013953019"/>
        <s v="[Карты].[Номер Карты].&amp;[970013953170]" c="970013953170"/>
        <s v="[Карты].[Номер Карты].&amp;[970013953242]" c="970013953242"/>
        <s v="[Карты].[Номер Карты].&amp;[970013953330]" c="970013953330"/>
        <s v="[Карты].[Номер Карты].&amp;[970013953467]" c="970013953467"/>
        <s v="[Карты].[Номер Карты].&amp;[970013953785]" c="970013953785"/>
        <s v="[Карты].[Номер Карты].&amp;[970013953964]" c="970013953964"/>
        <s v="[Карты].[Номер Карты].&amp;[970013954222]" c="970013954222"/>
        <s v="[Карты].[Номер Карты].&amp;[970013954315]" c="970013954315"/>
        <s v="[Карты].[Номер Карты].&amp;[970013954529]" c="970013954529"/>
        <s v="[Карты].[Номер Карты].&amp;[970013954644]" c="970013954644"/>
        <s v="[Карты].[Номер Карты].&amp;[970013954717]" c="970013954717"/>
        <s v="[Карты].[Номер Карты].&amp;[970013954964]" c="970013954964"/>
        <s v="[Карты].[Номер Карты].&amp;[970013955184]" c="970013955184"/>
        <s v="[Карты].[Номер Карты].&amp;[970013955343]" c="970013955343"/>
        <s v="[Карты].[Номер Карты].&amp;[970013955626]" c="970013955626"/>
        <s v="[Карты].[Номер Карты].&amp;[970013955952]" c="970013955952"/>
        <s v="[Карты].[Номер Карты].&amp;[970013955963]" c="970013955963"/>
        <s v="[Карты].[Номер Карты].&amp;[970013956247]" c="970013956247"/>
        <s v="[Карты].[Номер Карты].&amp;[970013956694]" c="970013956694"/>
        <s v="[Карты].[Номер Карты].&amp;[970013956732]" c="970013956732"/>
        <s v="[Карты].[Номер Карты].&amp;[970013957057]" c="970013957057"/>
        <s v="[Карты].[Номер Карты].&amp;[970013957161]" c="970013957161"/>
        <s v="[Карты].[Номер Карты].&amp;[970013957325]" c="970013957325"/>
        <s v="[Карты].[Номер Карты].&amp;[970013957393]" c="970013957393"/>
        <s v="[Карты].[Номер Карты].&amp;[970013957620]" c="970013957620"/>
        <s v="[Карты].[Номер Карты].&amp;[970013958020]" c="970013958020"/>
        <s v="[Карты].[Номер Карты].&amp;[970013958144]" c="970013958144"/>
        <s v="[Карты].[Номер Карты].&amp;[970013958568]" c="970013958568"/>
        <s v="[Карты].[Номер Карты].&amp;[970013959182]" c="970013959182"/>
        <s v="[Карты].[Номер Карты].&amp;[970013959211]" c="970013959211"/>
        <s v="[Карты].[Номер Карты].&amp;[970013959254]" c="970013959254"/>
        <s v="[Карты].[Номер Карты].&amp;[970013959469]" c="970013959469"/>
        <s v="[Карты].[Номер Карты].&amp;[970013959869]" c="970013959869"/>
        <s v="[Карты].[Номер Карты].&amp;[970013960011]" c="970013960011"/>
        <s v="[Карты].[Номер Карты].&amp;[970013960453]" c="970013960453"/>
        <s v="[Карты].[Номер Карты].&amp;[970013960716]" c="970013960716"/>
        <s v="[Карты].[Номер Карты].&amp;[970013960962]" c="970013960962"/>
        <s v="[Карты].[Номер Карты].&amp;[970013961386]" c="970013961386"/>
        <s v="[Карты].[Номер Карты].&amp;[970013961430]" c="970013961430"/>
        <s v="[Карты].[Номер Карты].&amp;[970013961531]" c="970013961531"/>
        <s v="[Карты].[Номер Карты].&amp;[970013961568]" c="970013961568"/>
        <s v="[Карты].[Номер Карты].&amp;[970013961584]" c="970013961584"/>
        <s v="[Карты].[Номер Карты].&amp;[970013962092]" c="970013962092"/>
        <s v="[Карты].[Номер Карты].&amp;[970013962158]" c="970013962158"/>
        <s v="[Карты].[Номер Карты].&amp;[970013962637]" c="970013962637"/>
        <s v="[Карты].[Номер Карты].&amp;[970013962669]" c="970013962669"/>
        <s v="[Карты].[Номер Карты].&amp;[970013963136]" c="970013963136"/>
        <s v="[Карты].[Номер Карты].&amp;[970013963161]" c="970013963161"/>
        <s v="[Карты].[Номер Карты].&amp;[970013963471]" c="970013963471"/>
        <s v="[Карты].[Номер Карты].&amp;[970013963521]" c="970013963521"/>
        <s v="[Карты].[Номер Карты].&amp;[970013963594]" c="970013963594"/>
        <s v="[Карты].[Номер Карты].&amp;[970013963620]" c="970013963620"/>
        <s v="[Карты].[Номер Карты].&amp;[970013963926]" c="970013963926"/>
        <s v="[Карты].[Номер Карты].&amp;[970013964112]" c="970013964112"/>
        <s v="[Карты].[Номер Карты].&amp;[970013964180]" c="970013964180"/>
        <s v="[Карты].[Номер Карты].&amp;[970013964477]" c="970013964477"/>
        <s v="[Карты].[Номер Карты].&amp;[970013966107]" c="970013966107"/>
        <s v="[Карты].[Номер Карты].&amp;[970013966113]" c="970013966113"/>
        <s v="[Карты].[Номер Карты].&amp;[970013966136]" c="970013966136"/>
        <s v="[Карты].[Номер Карты].&amp;[970013966144]" c="970013966144"/>
        <s v="[Карты].[Номер Карты].&amp;[970013967121]" c="970013967121"/>
        <s v="[Карты].[Номер Карты].&amp;[970013967322]" c="970013967322"/>
        <s v="[Карты].[Номер Карты].&amp;[970013967355]" c="970013967355"/>
        <s v="[Карты].[Номер Карты].&amp;[970013968646]" c="970013968646"/>
        <s v="[Карты].[Номер Карты].&amp;[970013968995]" c="970013968995"/>
        <s v="[Карты].[Номер Карты].&amp;[970013969618]" c="970013969618"/>
        <s v="[Карты].[Номер Карты].&amp;[970013969811]" c="970013969811"/>
        <s v="[Карты].[Номер Карты].&amp;[970013969838]" c="970013969838"/>
        <s v="[Карты].[Номер Карты].&amp;[970013969950]" c="970013969950"/>
        <s v="[Карты].[Номер Карты].&amp;[970013970043]" c="970013970043"/>
        <s v="[Карты].[Номер Карты].&amp;[970013970277]" c="970013970277"/>
        <s v="[Карты].[Номер Карты].&amp;[970013970501]" c="970013970501"/>
        <s v="[Карты].[Номер Карты].&amp;[970013970689]" c="970013970689"/>
        <s v="[Карты].[Номер Карты].&amp;[970013970738]" c="970013970738"/>
        <s v="[Карты].[Номер Карты].&amp;[970013970960]" c="970013970960"/>
        <s v="[Карты].[Номер Карты].&amp;[970013970981]" c="970013970981"/>
        <s v="[Карты].[Номер Карты].&amp;[970013971110]" c="970013971110"/>
        <s v="[Карты].[Номер Карты].&amp;[970013971134]" c="970013971134"/>
        <s v="[Карты].[Номер Карты].&amp;[970013971550]" c="970013971550"/>
        <s v="[Карты].[Номер Карты].&amp;[970013971947]" c="970013971947"/>
        <s v="[Карты].[Номер Карты].&amp;[970013972009]" c="970013972009"/>
        <s v="[Карты].[Номер Карты].&amp;[970013972221]" c="970013972221"/>
        <s v="[Карты].[Номер Карты].&amp;[970013972232]" c="970013972232"/>
        <s v="[Карты].[Номер Карты].&amp;[970013972806]" c="970013972806"/>
        <s v="[Карты].[Номер Карты].&amp;[970013973107]" c="970013973107"/>
        <s v="[Карты].[Номер Карты].&amp;[970013973167]" c="970013973167"/>
        <s v="[Карты].[Номер Карты].&amp;[970013973548]" c="970013973548"/>
        <s v="[Карты].[Номер Карты].&amp;[970013973965]" c="970013973965"/>
        <s v="[Карты].[Номер Карты].&amp;[970013974337]" c="970013974337"/>
        <s v="[Карты].[Номер Карты].&amp;[970013974468]" c="970013974468"/>
        <s v="[Карты].[Номер Карты].&amp;[970013974561]" c="970013974561"/>
        <s v="[Карты].[Номер Карты].&amp;[970013974634]" c="970013974634"/>
        <s v="[Карты].[Номер Карты].&amp;[970013974641]" c="970013974641"/>
        <s v="[Карты].[Номер Карты].&amp;[970013974644]" c="970013974644"/>
        <s v="[Карты].[Номер Карты].&amp;[970013974895]" c="970013974895"/>
        <s v="[Карты].[Номер Карты].&amp;[970013975547]" c="970013975547"/>
        <s v="[Карты].[Номер Карты].&amp;[970013976685]" c="970013976685"/>
        <s v="[Карты].[Номер Карты].&amp;[970013977002]" c="970013977002"/>
        <s v="[Карты].[Номер Карты].&amp;[970013977166]" c="970013977166"/>
        <s v="[Карты].[Номер Карты].&amp;[970013977201]" c="970013977201"/>
        <s v="[Карты].[Номер Карты].&amp;[970013977436]" c="970013977436"/>
        <s v="[Карты].[Номер Карты].&amp;[970013978388]" c="970013978388"/>
        <s v="[Карты].[Номер Карты].&amp;[970013978773]" c="970013978773"/>
        <s v="[Карты].[Номер Карты].&amp;[970013978789]" c="970013978789"/>
        <s v="[Карты].[Номер Карты].&amp;[970013979009]" c="970013979009"/>
        <s v="[Карты].[Номер Карты].&amp;[970013979750]" c="970013979750"/>
        <s v="[Карты].[Номер Карты].&amp;[970013979762]" c="970013979762"/>
        <s v="[Карты].[Номер Карты].&amp;[970013979815]" c="970013979815"/>
        <s v="[Карты].[Номер Карты].&amp;[970013980065]" c="970013980065"/>
        <s v="[Карты].[Номер Карты].&amp;[970013980160]" c="970013980160"/>
        <s v="[Карты].[Номер Карты].&amp;[970013981454]" c="970013981454"/>
        <s v="[Карты].[Номер Карты].&amp;[970013981597]" c="970013981597"/>
        <s v="[Карты].[Номер Карты].&amp;[970013981987]" c="970013981987"/>
        <s v="[Карты].[Номер Карты].&amp;[970013982304]" c="970013982304"/>
        <s v="[Карты].[Номер Карты].&amp;[970013982553]" c="970013982553"/>
        <s v="[Карты].[Номер Карты].&amp;[970013982770]" c="970013982770"/>
        <s v="[Карты].[Номер Карты].&amp;[970013982771]" c="970013982771"/>
        <s v="[Карты].[Номер Карты].&amp;[970013982978]" c="970013982978"/>
        <s v="[Карты].[Номер Карты].&amp;[970013983591]" c="970013983591"/>
        <s v="[Карты].[Номер Карты].&amp;[970013983819]" c="970013983819"/>
        <s v="[Карты].[Номер Карты].&amp;[970013984131]" c="970013984131"/>
        <s v="[Карты].[Номер Карты].&amp;[970013984331]" c="970013984331"/>
        <s v="[Карты].[Номер Карты].&amp;[970013984379]" c="970013984379"/>
        <s v="[Карты].[Номер Карты].&amp;[970013984662]" c="970013984662"/>
        <s v="[Карты].[Номер Карты].&amp;[970013984708]" c="970013984708"/>
        <s v="[Карты].[Номер Карты].&amp;[970013985084]" c="970013985084"/>
        <s v="[Карты].[Номер Карты].&amp;[970013985241]" c="970013985241"/>
        <s v="[Карты].[Номер Карты].&amp;[970013985290]" c="970013985290"/>
        <s v="[Карты].[Номер Карты].&amp;[970013985506]" c="970013985506"/>
        <s v="[Карты].[Номер Карты].&amp;[970013986104]" c="970013986104"/>
        <s v="[Карты].[Номер Карты].&amp;[970013986465]" c="970013986465"/>
        <s v="[Карты].[Номер Карты].&amp;[970013986635]" c="970013986635"/>
        <s v="[Карты].[Номер Карты].&amp;[970013987422]" c="970013987422"/>
        <s v="[Карты].[Номер Карты].&amp;[970013987559]" c="970013987559"/>
        <s v="[Карты].[Номер Карты].&amp;[970013988027]" c="970013988027"/>
        <s v="[Карты].[Номер Карты].&amp;[970013988116]" c="970013988116"/>
        <s v="[Карты].[Номер Карты].&amp;[970013988369]" c="970013988369"/>
        <s v="[Карты].[Номер Карты].&amp;[970013988459]" c="970013988459"/>
        <s v="[Карты].[Номер Карты].&amp;[970013988741]" c="970013988741"/>
        <s v="[Карты].[Номер Карты].&amp;[970013989137]" c="970013989137"/>
        <s v="[Карты].[Номер Карты].&amp;[970013990308]" c="970013990308"/>
        <s v="[Карты].[Номер Карты].&amp;[970013990393]" c="970013990393"/>
        <s v="[Карты].[Номер Карты].&amp;[970013990626]" c="970013990626"/>
        <s v="[Карты].[Номер Карты].&amp;[970013990649]" c="970013990649"/>
        <s v="[Карты].[Номер Карты].&amp;[970013990763]" c="970013990763"/>
        <s v="[Карты].[Номер Карты].&amp;[970013991309]" c="970013991309"/>
        <s v="[Карты].[Номер Карты].&amp;[970013991878]" c="970013991878"/>
        <s v="[Карты].[Номер Карты].&amp;[970013991913]" c="970013991913"/>
        <s v="[Карты].[Номер Карты].&amp;[970013992005]" c="970013992005"/>
        <s v="[Карты].[Номер Карты].&amp;[970013992056]" c="970013992056"/>
        <s v="[Карты].[Номер Карты].&amp;[970013992620]" c="970013992620"/>
        <s v="[Карты].[Номер Карты].&amp;[970013992929]" c="970013992929"/>
        <s v="[Карты].[Номер Карты].&amp;[970013992945]" c="970013992945"/>
        <s v="[Карты].[Номер Карты].&amp;[970013992963]" c="970013992963"/>
        <s v="[Карты].[Номер Карты].&amp;[970013993052]" c="970013993052"/>
        <s v="[Карты].[Номер Карты].&amp;[970013993144]" c="970013993144"/>
        <s v="[Карты].[Номер Карты].&amp;[970013993657]" c="970013993657"/>
        <s v="[Карты].[Номер Карты].&amp;[970013993791]" c="970013993791"/>
        <s v="[Карты].[Номер Карты].&amp;[970013994084]" c="970013994084"/>
        <s v="[Карты].[Номер Карты].&amp;[970013994240]" c="970013994240"/>
        <s v="[Карты].[Номер Карты].&amp;[970013994597]" c="970013994597"/>
        <s v="[Карты].[Номер Карты].&amp;[970013994782]" c="970013994782"/>
        <s v="[Карты].[Номер Карты].&amp;[970013995566]" c="970013995566"/>
        <s v="[Карты].[Номер Карты].&amp;[970013995794]" c="970013995794"/>
        <s v="[Карты].[Номер Карты].&amp;[970013996137]" c="970013996137"/>
        <s v="[Карты].[Номер Карты].&amp;[970013996227]" c="970013996227"/>
        <s v="[Карты].[Номер Карты].&amp;[970013996298]" c="970013996298"/>
        <s v="[Карты].[Номер Карты].&amp;[970013996456]" c="970013996456"/>
        <s v="[Карты].[Номер Карты].&amp;[970013996800]" c="970013996800"/>
        <s v="[Карты].[Номер Карты].&amp;[970013996909]" c="970013996909"/>
        <s v="[Карты].[Номер Карты].&amp;[970013997253]" c="970013997253"/>
        <s v="[Карты].[Номер Карты].&amp;[970013998398]" c="970013998398"/>
        <s v="[Карты].[Номер Карты].&amp;[970013998590]" c="970013998590"/>
        <s v="[Карты].[Номер Карты].&amp;[970013998596]" c="970013998596"/>
        <s v="[Карты].[Номер Карты].&amp;[970013998602]" c="970013998602"/>
        <s v="[Карты].[Номер Карты].&amp;[970013998635]" c="970013998635"/>
        <s v="[Карты].[Номер Карты].&amp;[970013998844]" c="970013998844"/>
        <s v="[Карты].[Номер Карты].&amp;[970013999086]" c="970013999086"/>
        <s v="[Карты].[Номер Карты].&amp;[970013999278]" c="970013999278"/>
        <s v="[Карты].[Номер Карты].&amp;[970013999433]" c="970013999433"/>
        <s v="[Карты].[Номер Карты].&amp;[970013999667]" c="970013999667"/>
        <s v="[Карты].[Номер Карты].&amp;[970013999707]" c="970013999707"/>
        <s v="[Карты].[Номер Карты].&amp;[970013999763]" c="970013999763"/>
        <s v="[Карты].[Номер Карты].&amp;[970013999838]" c="970013999838"/>
        <s v="[Карты].[Номер Карты].&amp;[970013999968]" c="970013999968"/>
        <s v="[Карты].[Номер Карты].&amp;[970014000022]" c="970014000022"/>
        <s v="[Карты].[Номер Карты].&amp;[970014000615]" c="970014000615"/>
        <s v="[Карты].[Номер Карты].&amp;[970014000984]" c="970014000984"/>
        <s v="[Карты].[Номер Карты].&amp;[970014001283]" c="970014001283"/>
        <s v="[Карты].[Номер Карты].&amp;[970014002407]" c="970014002407"/>
        <s v="[Карты].[Номер Карты].&amp;[970014002433]" c="970014002433"/>
        <s v="[Карты].[Номер Карты].&amp;[970014002438]" c="970014002438"/>
        <s v="[Карты].[Номер Карты].&amp;[970014002603]" c="970014002603"/>
        <s v="[Карты].[Номер Карты].&amp;[970014002649]" c="970014002649"/>
        <s v="[Карты].[Номер Карты].&amp;[970014003003]" c="970014003003"/>
        <s v="[Карты].[Номер Карты].&amp;[970014003605]" c="970014003605"/>
        <s v="[Карты].[Номер Карты].&amp;[970014004194]" c="970014004194"/>
        <s v="[Карты].[Номер Карты].&amp;[970014004495]" c="970014004495"/>
        <s v="[Карты].[Номер Карты].&amp;[970014004565]" c="970014004565"/>
        <s v="[Карты].[Номер Карты].&amp;[970014004906]" c="970014004906"/>
        <s v="[Карты].[Номер Карты].&amp;[970014005159]" c="970014005159"/>
        <s v="[Карты].[Номер Карты].&amp;[970014005226]" c="970014005226"/>
        <s v="[Карты].[Номер Карты].&amp;[970014005317]" c="970014005317"/>
        <s v="[Карты].[Номер Карты].&amp;[970014005449]" c="970014005449"/>
        <s v="[Карты].[Номер Карты].&amp;[970014005921]" c="970014005921"/>
        <s v="[Карты].[Номер Карты].&amp;[970014006076]" c="970014006076"/>
        <s v="[Карты].[Номер Карты].&amp;[970014006410]" c="970014006410"/>
        <s v="[Карты].[Номер Карты].&amp;[970014006447]" c="970014006447"/>
        <s v="[Карты].[Номер Карты].&amp;[970014006711]" c="970014006711"/>
        <s v="[Карты].[Номер Карты].&amp;[970014007070]" c="970014007070"/>
        <s v="[Карты].[Номер Карты].&amp;[970014007147]" c="970014007147"/>
        <s v="[Карты].[Номер Карты].&amp;[970014007253]" c="970014007253"/>
        <s v="[Карты].[Номер Карты].&amp;[970014007506]" c="970014007506"/>
        <s v="[Карты].[Номер Карты].&amp;[970014007631]" c="970014007631"/>
        <s v="[Карты].[Номер Карты].&amp;[970014008122]" c="970014008122"/>
        <s v="[Карты].[Номер Карты].&amp;[970014009296]" c="970014009296"/>
        <s v="[Карты].[Номер Карты].&amp;[970014009671]" c="970014009671"/>
        <s v="[Карты].[Номер Карты].&amp;[970014009697]" c="970014009697"/>
        <s v="[Карты].[Номер Карты].&amp;[970014009813]" c="970014009813"/>
        <s v="[Карты].[Номер Карты].&amp;[970014010094]" c="970014010094"/>
        <s v="[Карты].[Номер Карты].&amp;[970014010535]" c="970014010535"/>
        <s v="[Карты].[Номер Карты].&amp;[970014011088]" c="970014011088"/>
        <s v="[Карты].[Номер Карты].&amp;[970014012045]" c="970014012045"/>
        <s v="[Карты].[Номер Карты].&amp;[970014012086]" c="970014012086"/>
        <s v="[Карты].[Номер Карты].&amp;[970014012337]" c="970014012337"/>
        <s v="[Карты].[Номер Карты].&amp;[970014012363]" c="970014012363"/>
        <s v="[Карты].[Номер Карты].&amp;[970014012514]" c="970014012514"/>
        <s v="[Карты].[Номер Карты].&amp;[970014012519]" c="970014012519"/>
        <s v="[Карты].[Номер Карты].&amp;[970014012866]" c="970014012866"/>
        <s v="[Карты].[Номер Карты].&amp;[970014013349]" c="970014013349"/>
        <s v="[Карты].[Номер Карты].&amp;[970014013382]" c="970014013382"/>
        <s v="[Карты].[Номер Карты].&amp;[970014013411]" c="970014013411"/>
        <s v="[Карты].[Номер Карты].&amp;[970014013460]" c="970014013460"/>
        <s v="[Карты].[Номер Карты].&amp;[970014013635]" c="970014013635"/>
        <s v="[Карты].[Номер Карты].&amp;[970014014089]" c="970014014089"/>
        <s v="[Карты].[Номер Карты].&amp;[970014014183]" c="970014014183"/>
        <s v="[Карты].[Номер Карты].&amp;[970014014841]" c="970014014841"/>
        <s v="[Карты].[Номер Карты].&amp;[970014014860]" c="970014014860"/>
        <s v="[Карты].[Номер Карты].&amp;[970014014881]" c="970014014881"/>
        <s v="[Карты].[Номер Карты].&amp;[970014014977]" c="970014014977"/>
        <s v="[Карты].[Номер Карты].&amp;[970014015305]" c="970014015305"/>
        <s v="[Карты].[Номер Карты].&amp;[970014016203]" c="970014016203"/>
        <s v="[Карты].[Номер Карты].&amp;[970014016396]" c="970014016396"/>
        <s v="[Карты].[Номер Карты].&amp;[970014016406]" c="970014016406"/>
        <s v="[Карты].[Номер Карты].&amp;[970014016886]" c="970014016886"/>
        <s v="[Карты].[Номер Карты].&amp;[970014017202]" c="970014017202"/>
        <s v="[Карты].[Номер Карты].&amp;[970014017455]" c="970014017455"/>
        <s v="[Карты].[Номер Карты].&amp;[970014017627]" c="970014017627"/>
        <s v="[Карты].[Номер Карты].&amp;[970014017776]" c="970014017776"/>
        <s v="[Карты].[Номер Карты].&amp;[970014017893]" c="970014017893"/>
        <s v="[Карты].[Номер Карты].&amp;[970014018646]" c="970014018646"/>
        <s v="[Карты].[Номер Карты].&amp;[970014018843]" c="970014018843"/>
        <s v="[Карты].[Номер Карты].&amp;[970014018858]" c="970014018858"/>
        <s v="[Карты].[Номер Карты].&amp;[970014019256]" c="970014019256"/>
        <s v="[Карты].[Номер Карты].&amp;[970014019417]" c="970014019417"/>
        <s v="[Карты].[Номер Карты].&amp;[970014019686]" c="970014019686"/>
        <s v="[Карты].[Номер Карты].&amp;[970014019848]" c="970014019848"/>
        <s v="[Карты].[Номер Карты].&amp;[970014019995]" c="970014019995"/>
        <s v="[Карты].[Номер Карты].&amp;[970014020203]" c="970014020203"/>
        <s v="[Карты].[Номер Карты].&amp;[970014020457]" c="970014020457"/>
        <s v="[Карты].[Номер Карты].&amp;[970014020743]" c="970014020743"/>
        <s v="[Карты].[Номер Карты].&amp;[970014020786]" c="970014020786"/>
        <s v="[Карты].[Номер Карты].&amp;[970014020933]" c="970014020933"/>
        <s v="[Карты].[Номер Карты].&amp;[970014020939]" c="970014020939"/>
        <s v="[Карты].[Номер Карты].&amp;[970014021119]" c="970014021119"/>
        <s v="[Карты].[Номер Карты].&amp;[970014021168]" c="970014021168"/>
        <s v="[Карты].[Номер Карты].&amp;[970014021195]" c="970014021195"/>
        <s v="[Карты].[Номер Карты].&amp;[970014021362]" c="970014021362"/>
        <s v="[Карты].[Номер Карты].&amp;[970014021579]" c="970014021579"/>
        <s v="[Карты].[Номер Карты].&amp;[970014021751]" c="970014021751"/>
        <s v="[Карты].[Номер Карты].&amp;[970014021926]" c="970014021926"/>
        <s v="[Карты].[Номер Карты].&amp;[970014022430]" c="970014022430"/>
        <s v="[Карты].[Номер Карты].&amp;[970014022909]" c="970014022909"/>
        <s v="[Карты].[Номер Карты].&amp;[970014022950]" c="970014022950"/>
        <s v="[Карты].[Номер Карты].&amp;[970014023187]" c="970014023187"/>
        <s v="[Карты].[Номер Карты].&amp;[970014023229]" c="970014023229"/>
        <s v="[Карты].[Номер Карты].&amp;[970014023409]" c="970014023409"/>
        <s v="[Карты].[Номер Карты].&amp;[970014023426]" c="970014023426"/>
        <s v="[Карты].[Номер Карты].&amp;[970014023639]" c="970014023639"/>
        <s v="[Карты].[Номер Карты].&amp;[970014023658]" c="970014023658"/>
        <s v="[Карты].[Номер Карты].&amp;[970014023925]" c="970014023925"/>
        <s v="[Карты].[Номер Карты].&amp;[970014023974]" c="970014023974"/>
        <s v="[Карты].[Номер Карты].&amp;[970014023994]" c="970014023994"/>
        <s v="[Карты].[Номер Карты].&amp;[970014024411]" c="970014024411"/>
        <s v="[Карты].[Номер Карты].&amp;[970014025236]" c="970014025236"/>
        <s v="[Карты].[Номер Карты].&amp;[970014025648]" c="970014025648"/>
        <s v="[Карты].[Номер Карты].&amp;[970014025796]" c="970014025796"/>
        <s v="[Карты].[Номер Карты].&amp;[970014025925]" c="970014025925"/>
        <s v="[Карты].[Номер Карты].&amp;[970014026156]" c="970014026156"/>
        <s v="[Карты].[Номер Карты].&amp;[970014026214]" c="970014026214"/>
        <s v="[Карты].[Номер Карты].&amp;[970014026360]" c="970014026360"/>
        <s v="[Карты].[Номер Карты].&amp;[970014027301]" c="970014027301"/>
        <s v="[Карты].[Номер Карты].&amp;[970014027325]" c="970014027325"/>
        <s v="[Карты].[Номер Карты].&amp;[970014027832]" c="970014027832"/>
        <s v="[Карты].[Номер Карты].&amp;[970014027855]" c="970014027855"/>
        <s v="[Карты].[Номер Карты].&amp;[970014028342]" c="970014028342"/>
        <s v="[Карты].[Номер Карты].&amp;[970014028379]" c="970014028379"/>
        <s v="[Карты].[Номер Карты].&amp;[970014028760]" c="970014028760"/>
        <s v="[Карты].[Номер Карты].&amp;[970014028833]" c="970014028833"/>
        <s v="[Карты].[Номер Карты].&amp;[970014029950]" c="970014029950"/>
        <s v="[Карты].[Номер Карты].&amp;[970014030126]" c="970014030126"/>
        <s v="[Карты].[Номер Карты].&amp;[970014031317]" c="970014031317"/>
        <s v="[Карты].[Номер Карты].&amp;[970014031848]" c="970014031848"/>
        <s v="[Карты].[Номер Карты].&amp;[970014032094]" c="970014032094"/>
        <s v="[Карты].[Номер Карты].&amp;[970014032140]" c="970014032140"/>
        <s v="[Карты].[Номер Карты].&amp;[970014032819]" c="970014032819"/>
        <s v="[Карты].[Номер Карты].&amp;[970014033267]" c="970014033267"/>
        <s v="[Карты].[Номер Карты].&amp;[970014033358]" c="970014033358"/>
        <s v="[Карты].[Номер Карты].&amp;[970014033572]" c="970014033572"/>
        <s v="[Карты].[Номер Карты].&amp;[970014033581]" c="970014033581"/>
        <s v="[Карты].[Номер Карты].&amp;[970014033909]" c="970014033909"/>
        <s v="[Карты].[Номер Карты].&amp;[970014034014]" c="970014034014"/>
        <s v="[Карты].[Номер Карты].&amp;[970014034343]" c="970014034343"/>
        <s v="[Карты].[Номер Карты].&amp;[970014034346]" c="970014034346"/>
        <s v="[Карты].[Номер Карты].&amp;[970014034867]" c="970014034867"/>
        <s v="[Карты].[Номер Карты].&amp;[970014035174]" c="970014035174"/>
        <s v="[Карты].[Номер Карты].&amp;[970014035492]" c="970014035492"/>
        <s v="[Карты].[Номер Карты].&amp;[970014035691]" c="970014035691"/>
        <s v="[Карты].[Номер Карты].&amp;[970014036219]" c="970014036219"/>
        <s v="[Карты].[Номер Карты].&amp;[970014036453]" c="970014036453"/>
        <s v="[Карты].[Номер Карты].&amp;[970014036468]" c="970014036468"/>
        <s v="[Карты].[Номер Карты].&amp;[970014037021]" c="970014037021"/>
        <s v="[Карты].[Номер Карты].&amp;[970014037817]" c="970014037817"/>
        <s v="[Карты].[Номер Карты].&amp;[970014038080]" c="970014038080"/>
        <s v="[Карты].[Номер Карты].&amp;[970014038635]" c="970014038635"/>
        <s v="[Карты].[Номер Карты].&amp;[970014038833]" c="970014038833"/>
        <s v="[Карты].[Номер Карты].&amp;[970014039606]" c="970014039606"/>
        <s v="[Карты].[Номер Карты].&amp;[970014040018]" c="970014040018"/>
        <s v="[Карты].[Номер Карты].&amp;[970014040232]" c="970014040232"/>
        <s v="[Карты].[Номер Карты].&amp;[970014040277]" c="970014040277"/>
        <s v="[Карты].[Номер Карты].&amp;[970014040895]" c="970014040895"/>
        <s v="[Карты].[Номер Карты].&amp;[970014041126]" c="970014041126"/>
        <s v="[Карты].[Номер Карты].&amp;[970014041256]" c="970014041256"/>
        <s v="[Карты].[Номер Карты].&amp;[970014041335]" c="970014041335"/>
        <s v="[Карты].[Номер Карты].&amp;[970014041605]" c="970014041605"/>
        <s v="[Карты].[Номер Карты].&amp;[970014041759]" c="970014041759"/>
        <s v="[Карты].[Номер Карты].&amp;[970014042048]" c="970014042048"/>
        <s v="[Карты].[Номер Карты].&amp;[970014042183]" c="970014042183"/>
        <s v="[Карты].[Номер Карты].&amp;[970014044010]" c="970014044010"/>
        <s v="[Карты].[Номер Карты].&amp;[970014044203]" c="970014044203"/>
        <s v="[Карты].[Номер Карты].&amp;[970014044810]" c="970014044810"/>
        <s v="[Карты].[Номер Карты].&amp;[970014044922]" c="970014044922"/>
        <s v="[Карты].[Номер Карты].&amp;[970014045003]" c="970014045003"/>
        <s v="[Карты].[Номер Карты].&amp;[970014045335]" c="970014045335"/>
        <s v="[Карты].[Номер Карты].&amp;[970014045859]" c="970014045859"/>
        <s v="[Карты].[Номер Карты].&amp;[970014046115]" c="970014046115"/>
        <s v="[Карты].[Номер Карты].&amp;[970014046569]" c="970014046569"/>
        <s v="[Карты].[Номер Карты].&amp;[970014046638]" c="970014046638"/>
        <s v="[Карты].[Номер Карты].&amp;[970014046803]" c="970014046803"/>
        <s v="[Карты].[Номер Карты].&amp;[970014046878]" c="970014046878"/>
        <s v="[Карты].[Номер Карты].&amp;[970014047358]" c="970014047358"/>
        <s v="[Карты].[Номер Карты].&amp;[970014047412]" c="970014047412"/>
        <s v="[Карты].[Номер Карты].&amp;[970014047464]" c="970014047464"/>
        <s v="[Карты].[Номер Карты].&amp;[970014047662]" c="970014047662"/>
        <s v="[Карты].[Номер Карты].&amp;[970014048138]" c="970014048138"/>
        <s v="[Карты].[Номер Карты].&amp;[970014048147]" c="970014048147"/>
        <s v="[Карты].[Номер Карты].&amp;[970014048269]" c="970014048269"/>
        <s v="[Карты].[Номер Карты].&amp;[970014048441]" c="970014048441"/>
        <s v="[Карты].[Номер Карты].&amp;[970014048742]" c="970014048742"/>
        <s v="[Карты].[Номер Карты].&amp;[970014048810]" c="970014048810"/>
        <s v="[Карты].[Номер Карты].&amp;[970014048820]" c="970014048820"/>
        <s v="[Карты].[Номер Карты].&amp;[970014049082]" c="970014049082"/>
        <s v="[Карты].[Номер Карты].&amp;[970014049124]" c="970014049124"/>
        <s v="[Карты].[Номер Карты].&amp;[970014049150]" c="970014049150"/>
        <s v="[Карты].[Номер Карты].&amp;[970014049170]" c="970014049170"/>
        <s v="[Карты].[Номер Карты].&amp;[970014049364]" c="970014049364"/>
        <s v="[Карты].[Номер Карты].&amp;[970014049513]" c="970014049513"/>
        <s v="[Карты].[Номер Карты].&amp;[970014050262]" c="970014050262"/>
        <s v="[Карты].[Номер Карты].&amp;[970014050747]" c="970014050747"/>
        <s v="[Карты].[Номер Карты].&amp;[970014050858]" c="970014050858"/>
        <s v="[Карты].[Номер Карты].&amp;[970014050874]" c="970014050874"/>
        <s v="[Карты].[Номер Карты].&amp;[970014051158]" c="970014051158"/>
        <s v="[Карты].[Номер Карты].&amp;[970014051228]" c="970014051228"/>
        <s v="[Карты].[Номер Карты].&amp;[970014051372]" c="970014051372"/>
        <s v="[Карты].[Номер Карты].&amp;[970014051485]" c="970014051485"/>
        <s v="[Карты].[Номер Карты].&amp;[970014051683]" c="970014051683"/>
        <s v="[Карты].[Номер Карты].&amp;[970014051770]" c="970014051770"/>
        <s v="[Карты].[Номер Карты].&amp;[970014051849]" c="970014051849"/>
        <s v="[Карты].[Номер Карты].&amp;[970014051874]" c="970014051874"/>
        <s v="[Карты].[Номер Карты].&amp;[970014051923]" c="970014051923"/>
        <s v="[Карты].[Номер Карты].&amp;[970014051957]" c="970014051957"/>
        <s v="[Карты].[Номер Карты].&amp;[970014052041]" c="970014052041"/>
        <s v="[Карты].[Номер Карты].&amp;[970014052139]" c="970014052139"/>
        <s v="[Карты].[Номер Карты].&amp;[970014052321]" c="970014052321"/>
        <s v="[Карты].[Номер Карты].&amp;[970014052462]" c="970014052462"/>
        <s v="[Карты].[Номер Карты].&amp;[970014052627]" c="970014052627"/>
        <s v="[Карты].[Номер Карты].&amp;[970014052788]" c="970014052788"/>
        <s v="[Карты].[Номер Карты].&amp;[970014053977]" c="970014053977"/>
        <s v="[Карты].[Номер Карты].&amp;[970014054309]" c="970014054309"/>
        <s v="[Карты].[Номер Карты].&amp;[970014054459]" c="970014054459"/>
        <s v="[Карты].[Номер Карты].&amp;[970014054822]" c="970014054822"/>
        <s v="[Карты].[Номер Карты].&amp;[970014055114]" c="970014055114"/>
        <s v="[Карты].[Номер Карты].&amp;[970014055233]" c="970014055233"/>
        <s v="[Карты].[Номер Карты].&amp;[970014055482]" c="970014055482"/>
        <s v="[Карты].[Номер Карты].&amp;[970014055759]" c="970014055759"/>
        <s v="[Карты].[Номер Карты].&amp;[970014056007]" c="970014056007"/>
        <s v="[Карты].[Номер Карты].&amp;[970014056051]" c="970014056051"/>
        <s v="[Карты].[Номер Карты].&amp;[970014056305]" c="970014056305"/>
        <s v="[Карты].[Номер Карты].&amp;[970014056576]" c="970014056576"/>
        <s v="[Карты].[Номер Карты].&amp;[970014056703]" c="970014056703"/>
        <s v="[Карты].[Номер Карты].&amp;[970014056825]" c="970014056825"/>
        <s v="[Карты].[Номер Карты].&amp;[970014056850]" c="970014056850"/>
        <s v="[Карты].[Номер Карты].&amp;[970014056910]" c="970014056910"/>
        <s v="[Карты].[Номер Карты].&amp;[970014056930]" c="970014056930"/>
        <s v="[Карты].[Номер Карты].&amp;[970014057333]" c="970014057333"/>
        <s v="[Карты].[Номер Карты].&amp;[970014057483]" c="970014057483"/>
        <s v="[Карты].[Номер Карты].&amp;[970014057497]" c="970014057497"/>
        <s v="[Карты].[Номер Карты].&amp;[970014057892]" c="970014057892"/>
        <s v="[Карты].[Номер Карты].&amp;[970014057983]" c="970014057983"/>
        <s v="[Карты].[Номер Карты].&amp;[970014058013]" c="970014058013"/>
        <s v="[Карты].[Номер Карты].&amp;[970014058510]" c="970014058510"/>
        <s v="[Карты].[Номер Карты].&amp;[970014058741]" c="970014058741"/>
        <s v="[Карты].[Номер Карты].&amp;[970014058774]" c="970014058774"/>
        <s v="[Карты].[Номер Карты].&amp;[970014058795]" c="970014058795"/>
        <s v="[Карты].[Номер Карты].&amp;[970014059114]" c="970014059114"/>
        <s v="[Карты].[Номер Карты].&amp;[970014059261]" c="970014059261"/>
        <s v="[Карты].[Номер Карты].&amp;[970014059517]" c="970014059517"/>
        <s v="[Карты].[Номер Карты].&amp;[970014059570]" c="970014059570"/>
        <s v="[Карты].[Номер Карты].&amp;[970014059918]" c="970014059918"/>
        <s v="[Карты].[Номер Карты].&amp;[970014060145]" c="970014060145"/>
        <s v="[Карты].[Номер Карты].&amp;[970014060429]" c="970014060429"/>
        <s v="[Карты].[Номер Карты].&amp;[970014060832]" c="970014060832"/>
        <s v="[Карты].[Номер Карты].&amp;[970014061082]" c="970014061082"/>
        <s v="[Карты].[Номер Карты].&amp;[970014061099]" c="970014061099"/>
        <s v="[Карты].[Номер Карты].&amp;[970014061213]" c="970014061213"/>
        <s v="[Карты].[Номер Карты].&amp;[970014061376]" c="970014061376"/>
        <s v="[Карты].[Номер Карты].&amp;[970014061401]" c="970014061401"/>
        <s v="[Карты].[Номер Карты].&amp;[970014061992]" c="970014061992"/>
        <s v="[Карты].[Номер Карты].&amp;[970014062123]" c="970014062123"/>
        <s v="[Карты].[Номер Карты].&amp;[970014062203]" c="970014062203"/>
        <s v="[Карты].[Номер Карты].&amp;[970014062274]" c="970014062274"/>
        <s v="[Карты].[Номер Карты].&amp;[970014062792]" c="970014062792"/>
        <s v="[Карты].[Номер Карты].&amp;[970014063553]" c="970014063553"/>
        <s v="[Карты].[Номер Карты].&amp;[970014063629]" c="970014063629"/>
        <s v="[Карты].[Номер Карты].&amp;[970014064154]" c="970014064154"/>
        <s v="[Карты].[Номер Карты].&amp;[970014064435]" c="970014064435"/>
        <s v="[Карты].[Номер Карты].&amp;[970014064586]" c="970014064586"/>
        <s v="[Карты].[Номер Карты].&amp;[970014064905]" c="970014064905"/>
        <s v="[Карты].[Номер Карты].&amp;[970014065005]" c="970014065005"/>
        <s v="[Карты].[Номер Карты].&amp;[970014065090]" c="970014065090"/>
        <s v="[Карты].[Номер Карты].&amp;[970014065269]" c="970014065269"/>
        <s v="[Карты].[Номер Карты].&amp;[970014065513]" c="970014065513"/>
        <s v="[Карты].[Номер Карты].&amp;[970014065593]" c="970014065593"/>
        <s v="[Карты].[Номер Карты].&amp;[970014065654]" c="970014065654"/>
        <s v="[Карты].[Номер Карты].&amp;[970014066578]" c="970014066578"/>
        <s v="[Карты].[Номер Карты].&amp;[970014066606]" c="970014066606"/>
        <s v="[Карты].[Номер Карты].&amp;[970014066765]" c="970014066765"/>
        <s v="[Карты].[Номер Карты].&amp;[970014067172]" c="970014067172"/>
        <s v="[Карты].[Номер Карты].&amp;[970014067446]" c="970014067446"/>
        <s v="[Карты].[Номер Карты].&amp;[970014068528]" c="970014068528"/>
        <s v="[Карты].[Номер Карты].&amp;[970014068569]" c="970014068569"/>
        <s v="[Карты].[Номер Карты].&amp;[970014068830]" c="970014068830"/>
        <s v="[Карты].[Номер Карты].&amp;[970014069096]" c="970014069096"/>
        <s v="[Карты].[Номер Карты].&amp;[970014069233]" c="970014069233"/>
        <s v="[Карты].[Номер Карты].&amp;[970014069351]" c="970014069351"/>
        <s v="[Карты].[Номер Карты].&amp;[970014069378]" c="970014069378"/>
        <s v="[Карты].[Номер Карты].&amp;[970014069560]" c="970014069560"/>
        <s v="[Карты].[Номер Карты].&amp;[970014069654]" c="970014069654"/>
        <s v="[Карты].[Номер Карты].&amp;[970014069876]" c="970014069876"/>
        <s v="[Карты].[Номер Карты].&amp;[970014070002]" c="970014070002"/>
        <s v="[Карты].[Номер Карты].&amp;[970014070181]" c="970014070181"/>
        <s v="[Карты].[Номер Карты].&amp;[970014070457]" c="970014070457"/>
        <s v="[Карты].[Номер Карты].&amp;[970014070599]" c="970014070599"/>
        <s v="[Карты].[Номер Карты].&amp;[970014071001]" c="970014071001"/>
        <s v="[Карты].[Номер Карты].&amp;[970014071174]" c="970014071174"/>
        <s v="[Карты].[Номер Карты].&amp;[970014071216]" c="970014071216"/>
        <s v="[Карты].[Номер Карты].&amp;[970014071470]" c="970014071470"/>
        <s v="[Карты].[Номер Карты].&amp;[970014071546]" c="970014071546"/>
        <s v="[Карты].[Номер Карты].&amp;[970014072256]" c="970014072256"/>
        <s v="[Карты].[Номер Карты].&amp;[970014072343]" c="970014072343"/>
        <s v="[Карты].[Номер Карты].&amp;[970014072975]" c="970014072975"/>
        <s v="[Карты].[Номер Карты].&amp;[970014073119]" c="970014073119"/>
        <s v="[Карты].[Номер Карты].&amp;[970014073392]" c="970014073392"/>
        <s v="[Карты].[Номер Карты].&amp;[970014074174]" c="970014074174"/>
        <s v="[Карты].[Номер Карты].&amp;[970014074223]" c="970014074223"/>
        <s v="[Карты].[Номер Карты].&amp;[970014074495]" c="970014074495"/>
        <s v="[Карты].[Номер Карты].&amp;[970014074887]" c="970014074887"/>
        <s v="[Карты].[Номер Карты].&amp;[970014075044]" c="970014075044"/>
        <s v="[Карты].[Номер Карты].&amp;[970014075064]" c="970014075064"/>
        <s v="[Карты].[Номер Карты].&amp;[970014075643]" c="970014075643"/>
        <s v="[Карты].[Номер Карты].&amp;[970014075728]" c="970014075728"/>
        <s v="[Карты].[Номер Карты].&amp;[970014076292]" c="970014076292"/>
        <s v="[Карты].[Номер Карты].&amp;[970014076571]" c="970014076571"/>
        <s v="[Карты].[Номер Карты].&amp;[970014077307]" c="970014077307"/>
        <s v="[Карты].[Номер Карты].&amp;[970014077309]" c="970014077309"/>
        <s v="[Карты].[Номер Карты].&amp;[970014077783]" c="970014077783"/>
        <s v="[Карты].[Номер Карты].&amp;[970014077814]" c="970014077814"/>
        <s v="[Карты].[Номер Карты].&amp;[970014078363]" c="970014078363"/>
        <s v="[Карты].[Номер Карты].&amp;[970014078625]" c="970014078625"/>
        <s v="[Карты].[Номер Карты].&amp;[970014078724]" c="970014078724"/>
        <s v="[Карты].[Номер Карты].&amp;[970014078733]" c="970014078733"/>
        <s v="[Карты].[Номер Карты].&amp;[970014078878]" c="970014078878"/>
        <s v="[Карты].[Номер Карты].&amp;[970014079020]" c="970014079020"/>
        <s v="[Карты].[Номер Карты].&amp;[970014079036]" c="970014079036"/>
        <s v="[Карты].[Номер Карты].&amp;[970014079218]" c="970014079218"/>
        <s v="[Карты].[Номер Карты].&amp;[970014079440]" c="970014079440"/>
        <s v="[Карты].[Номер Карты].&amp;[970014079571]" c="970014079571"/>
        <s v="[Карты].[Номер Карты].&amp;[970014079672]" c="970014079672"/>
        <s v="[Карты].[Номер Карты].&amp;[970014079735]" c="970014079735"/>
        <s v="[Карты].[Номер Карты].&amp;[970014079788]" c="970014079788"/>
        <s v="[Карты].[Номер Карты].&amp;[970014080226]" c="970014080226"/>
        <s v="[Карты].[Номер Карты].&amp;[970014080615]" c="970014080615"/>
        <s v="[Карты].[Номер Карты].&amp;[970014081040]" c="970014081040"/>
        <s v="[Карты].[Номер Карты].&amp;[970014081270]" c="970014081270"/>
        <s v="[Карты].[Номер Карты].&amp;[970014082281]" c="970014082281"/>
        <s v="[Карты].[Номер Карты].&amp;[970014082293]" c="970014082293"/>
        <s v="[Карты].[Номер Карты].&amp;[970014082435]" c="970014082435"/>
        <s v="[Карты].[Номер Карты].&amp;[970014083238]" c="970014083238"/>
        <s v="[Карты].[Номер Карты].&amp;[970014083838]" c="970014083838"/>
        <s v="[Карты].[Номер Карты].&amp;[970014084011]" c="970014084011"/>
        <s v="[Карты].[Номер Карты].&amp;[970014084326]" c="970014084326"/>
        <s v="[Карты].[Номер Карты].&amp;[970014084758]" c="970014084758"/>
        <s v="[Карты].[Номер Карты].&amp;[970014084826]" c="970014084826"/>
        <s v="[Карты].[Номер Карты].&amp;[970014085520]" c="970014085520"/>
        <s v="[Карты].[Номер Карты].&amp;[970014085561]" c="970014085561"/>
        <s v="[Карты].[Номер Карты].&amp;[970014085745]" c="970014085745"/>
        <s v="[Карты].[Номер Карты].&amp;[970014085833]" c="970014085833"/>
        <s v="[Карты].[Номер Карты].&amp;[970014086125]" c="970014086125"/>
        <s v="[Карты].[Номер Карты].&amp;[970014086307]" c="970014086307"/>
        <s v="[Карты].[Номер Карты].&amp;[970014086527]" c="970014086527"/>
        <s v="[Карты].[Номер Карты].&amp;[970014086626]" c="970014086626"/>
        <s v="[Карты].[Номер Карты].&amp;[970014086759]" c="970014086759"/>
        <s v="[Карты].[Номер Карты].&amp;[970014086949]" c="970014086949"/>
        <s v="[Карты].[Номер Карты].&amp;[970014087485]" c="970014087485"/>
        <s v="[Карты].[Номер Карты].&amp;[970014087610]" c="970014087610"/>
        <s v="[Карты].[Номер Карты].&amp;[970014087757]" c="970014087757"/>
        <s v="[Карты].[Номер Карты].&amp;[970014087840]" c="970014087840"/>
        <s v="[Карты].[Номер Карты].&amp;[970014088140]" c="970014088140"/>
        <s v="[Карты].[Номер Карты].&amp;[970014088583]" c="970014088583"/>
        <s v="[Карты].[Номер Карты].&amp;[970014089304]" c="970014089304"/>
        <s v="[Карты].[Номер Карты].&amp;[970014089419]" c="970014089419"/>
        <s v="[Карты].[Номер Карты].&amp;[970014090279]" c="970014090279"/>
        <s v="[Карты].[Номер Карты].&amp;[970014090291]" c="970014090291"/>
        <s v="[Карты].[Номер Карты].&amp;[970014090612]" c="970014090612"/>
        <s v="[Карты].[Номер Карты].&amp;[970014090754]" c="970014090754"/>
        <s v="[Карты].[Номер Карты].&amp;[970014090770]" c="970014090770"/>
        <s v="[Карты].[Номер Карты].&amp;[970014091005]" c="970014091005"/>
        <s v="[Карты].[Номер Карты].&amp;[970014091243]" c="970014091243"/>
        <s v="[Карты].[Номер Карты].&amp;[970014091533]" c="970014091533"/>
        <s v="[Карты].[Номер Карты].&amp;[970014091560]" c="970014091560"/>
        <s v="[Карты].[Номер Карты].&amp;[970014091750]" c="970014091750"/>
        <s v="[Карты].[Номер Карты].&amp;[970014092147]" c="970014092147"/>
        <s v="[Карты].[Номер Карты].&amp;[970014092937]" c="970014092937"/>
        <s v="[Карты].[Номер Карты].&amp;[970014093157]" c="970014093157"/>
        <s v="[Карты].[Номер Карты].&amp;[970014093205]" c="970014093205"/>
        <s v="[Карты].[Номер Карты].&amp;[970014093323]" c="970014093323"/>
        <s v="[Карты].[Номер Карты].&amp;[970014094225]" c="970014094225"/>
        <s v="[Карты].[Номер Карты].&amp;[970014094839]" c="970014094839"/>
        <s v="[Карты].[Номер Карты].&amp;[970014095092]" c="970014095092"/>
        <s v="[Карты].[Номер Карты].&amp;[970014095294]" c="970014095294"/>
        <s v="[Карты].[Номер Карты].&amp;[970014095305]" c="970014095305"/>
        <s v="[Карты].[Номер Карты].&amp;[970014095961]" c="970014095961"/>
        <s v="[Карты].[Номер Карты].&amp;[970014097292]" c="970014097292"/>
        <s v="[Карты].[Номер Карты].&amp;[970014097588]" c="970014097588"/>
        <s v="[Карты].[Номер Карты].&amp;[970014097593]" c="970014097593"/>
        <s v="[Карты].[Номер Карты].&amp;[970014098470]" c="970014098470"/>
        <s v="[Карты].[Номер Карты].&amp;[970014099066]" c="970014099066"/>
        <s v="[Карты].[Номер Карты].&amp;[970014099236]" c="970014099236"/>
        <s v="[Карты].[Номер Карты].&amp;[970014099423]" c="970014099423"/>
        <s v="[Карты].[Номер Карты].&amp;[970014099589]" c="970014099589"/>
        <s v="[Карты].[Номер Карты].&amp;[970014099915]" c="970014099915"/>
        <s v="[Карты].[Номер Карты].&amp;[970014100213]" c="970014100213"/>
        <s v="[Карты].[Номер Карты].&amp;[970014100331]" c="970014100331"/>
        <s v="[Карты].[Номер Карты].&amp;[970014100597]" c="970014100597"/>
        <s v="[Карты].[Номер Карты].&amp;[970014101138]" c="970014101138"/>
        <s v="[Карты].[Номер Карты].&amp;[970014101572]" c="970014101572"/>
        <s v="[Карты].[Номер Карты].&amp;[970014101607]" c="970014101607"/>
        <s v="[Карты].[Номер Карты].&amp;[970014101727]" c="970014101727"/>
        <s v="[Карты].[Номер Карты].&amp;[970014102008]" c="970014102008"/>
        <s v="[Карты].[Номер Карты].&amp;[970014102294]" c="970014102294"/>
        <s v="[Карты].[Номер Карты].&amp;[970014102734]" c="970014102734"/>
        <s v="[Карты].[Номер Карты].&amp;[970014102887]" c="970014102887"/>
        <s v="[Карты].[Номер Карты].&amp;[970014102973]" c="970014102973"/>
        <s v="[Карты].[Номер Карты].&amp;[970014103323]" c="970014103323"/>
        <s v="[Карты].[Номер Карты].&amp;[970014103419]" c="970014103419"/>
        <s v="[Карты].[Номер Карты].&amp;[970014103470]" c="970014103470"/>
        <s v="[Карты].[Номер Карты].&amp;[970014104124]" c="970014104124"/>
        <s v="[Карты].[Номер Карты].&amp;[970014104141]" c="970014104141"/>
        <s v="[Карты].[Номер Карты].&amp;[970014104305]" c="970014104305"/>
        <s v="[Карты].[Номер Карты].&amp;[970014104601]" c="970014104601"/>
        <s v="[Карты].[Номер Карты].&amp;[970014104624]" c="970014104624"/>
        <s v="[Карты].[Номер Карты].&amp;[970014104649]" c="970014104649"/>
        <s v="[Карты].[Номер Карты].&amp;[970014105352]" c="970014105352"/>
        <s v="[Карты].[Номер Карты].&amp;[970014105497]" c="970014105497"/>
        <s v="[Карты].[Номер Карты].&amp;[970014106308]" c="970014106308"/>
        <s v="[Карты].[Номер Карты].&amp;[970014106343]" c="970014106343"/>
        <s v="[Карты].[Номер Карты].&amp;[970014106521]" c="970014106521"/>
        <s v="[Карты].[Номер Карты].&amp;[970014106531]" c="970014106531"/>
        <s v="[Карты].[Номер Карты].&amp;[970014107076]" c="970014107076"/>
        <s v="[Карты].[Номер Карты].&amp;[970014107127]" c="970014107127"/>
        <s v="[Карты].[Номер Карты].&amp;[970014107587]" c="970014107587"/>
        <s v="[Карты].[Номер Карты].&amp;[970014107754]" c="970014107754"/>
        <s v="[Карты].[Номер Карты].&amp;[970014107780]" c="970014107780"/>
        <s v="[Карты].[Номер Карты].&amp;[970014107882]" c="970014107882"/>
        <s v="[Карты].[Номер Карты].&amp;[970014108177]" c="970014108177"/>
        <s v="[Карты].[Номер Карты].&amp;[970014108241]" c="970014108241"/>
        <s v="[Карты].[Номер Карты].&amp;[970014108387]" c="970014108387"/>
        <s v="[Карты].[Номер Карты].&amp;[970014108409]" c="970014108409"/>
        <s v="[Карты].[Номер Карты].&amp;[970014108599]" c="970014108599"/>
        <s v="[Карты].[Номер Карты].&amp;[970014108672]" c="970014108672"/>
        <s v="[Карты].[Номер Карты].&amp;[970014108988]" c="970014108988"/>
        <s v="[Карты].[Номер Карты].&amp;[970014109078]" c="970014109078"/>
        <s v="[Карты].[Номер Карты].&amp;[970014109244]" c="970014109244"/>
        <s v="[Карты].[Номер Карты].&amp;[970014109527]" c="970014109527"/>
        <s v="[Карты].[Номер Карты].&amp;[970014109619]" c="970014109619"/>
        <s v="[Карты].[Номер Карты].&amp;[970014109854]" c="970014109854"/>
        <s v="[Карты].[Номер Карты].&amp;[970014110147]" c="970014110147"/>
        <s v="[Карты].[Номер Карты].&amp;[970014110288]" c="970014110288"/>
        <s v="[Карты].[Номер Карты].&amp;[970014110341]" c="970014110341"/>
        <s v="[Карты].[Номер Карты].&amp;[970014110654]" c="970014110654"/>
        <s v="[Карты].[Номер Карты].&amp;[970014110725]" c="970014110725"/>
        <s v="[Карты].[Номер Карты].&amp;[970014111493]" c="970014111493"/>
        <s v="[Карты].[Номер Карты].&amp;[970014111558]" c="970014111558"/>
        <s v="[Карты].[Номер Карты].&amp;[970014111815]" c="970014111815"/>
        <s v="[Карты].[Номер Карты].&amp;[970014112131]" c="970014112131"/>
        <s v="[Карты].[Номер Карты].&amp;[970014112147]" c="970014112147"/>
        <s v="[Карты].[Номер Карты].&amp;[970014112348]" c="970014112348"/>
        <s v="[Карты].[Номер Карты].&amp;[970014112417]" c="970014112417"/>
        <s v="[Карты].[Номер Карты].&amp;[970014112990]" c="970014112990"/>
        <s v="[Карты].[Номер Карты].&amp;[970014112993]" c="970014112993"/>
        <s v="[Карты].[Номер Карты].&amp;[970014113215]" c="970014113215"/>
        <s v="[Карты].[Номер Карты].&amp;[970014113376]" c="970014113376"/>
        <s v="[Карты].[Номер Карты].&amp;[970014113494]" c="970014113494"/>
        <s v="[Карты].[Номер Карты].&amp;[970014114034]" c="970014114034"/>
        <s v="[Карты].[Номер Карты].&amp;[970014114190]" c="970014114190"/>
        <s v="[Карты].[Номер Карты].&amp;[970014114391]" c="970014114391"/>
        <s v="[Карты].[Номер Карты].&amp;[970014114526]" c="970014114526"/>
        <s v="[Карты].[Номер Карты].&amp;[970014114543]" c="970014114543"/>
        <s v="[Карты].[Номер Карты].&amp;[970014114580]" c="970014114580"/>
        <s v="[Карты].[Номер Карты].&amp;[970014114969]" c="970014114969"/>
        <s v="[Карты].[Номер Карты].&amp;[970014115073]" c="970014115073"/>
        <s v="[Карты].[Номер Карты].&amp;[970014115625]" c="970014115625"/>
        <s v="[Карты].[Номер Карты].&amp;[970014115671]" c="970014115671"/>
        <s v="[Карты].[Номер Карты].&amp;[970014115821]" c="970014115821"/>
        <s v="[Карты].[Номер Карты].&amp;[970014115835]" c="970014115835"/>
        <s v="[Карты].[Номер Карты].&amp;[970014115958]" c="970014115958"/>
        <s v="[Карты].[Номер Карты].&amp;[970014116078]" c="970014116078"/>
        <s v="[Карты].[Номер Карты].&amp;[970014116437]" c="970014116437"/>
        <s v="[Карты].[Номер Карты].&amp;[970014116604]" c="970014116604"/>
        <s v="[Карты].[Номер Карты].&amp;[970014116648]" c="970014116648"/>
        <s v="[Карты].[Номер Карты].&amp;[970014116678]" c="970014116678"/>
        <s v="[Карты].[Номер Карты].&amp;[970014117067]" c="970014117067"/>
        <s v="[Карты].[Номер Карты].&amp;[970014117521]" c="970014117521"/>
        <s v="[Карты].[Номер Карты].&amp;[970014117587]" c="970014117587"/>
        <s v="[Карты].[Номер Карты].&amp;[970014118009]" c="970014118009"/>
        <s v="[Карты].[Номер Карты].&amp;[970014119376]" c="970014119376"/>
        <s v="[Карты].[Номер Карты].&amp;[970014119428]" c="970014119428"/>
        <s v="[Карты].[Номер Карты].&amp;[970014119897]" c="970014119897"/>
        <s v="[Карты].[Номер Карты].&amp;[970014119919]" c="970014119919"/>
        <s v="[Карты].[Номер Карты].&amp;[970014119928]" c="970014119928"/>
        <s v="[Карты].[Номер Карты].&amp;[970014120415]" c="970014120415"/>
        <s v="[Карты].[Номер Карты].&amp;[970014120501]" c="970014120501"/>
        <s v="[Карты].[Номер Карты].&amp;[970014120522]" c="970014120522"/>
        <s v="[Карты].[Номер Карты].&amp;[970014121548]" c="970014121548"/>
        <s v="[Карты].[Номер Карты].&amp;[970014121946]" c="970014121946"/>
        <s v="[Карты].[Номер Карты].&amp;[970014122213]" c="970014122213"/>
        <s v="[Карты].[Номер Карты].&amp;[970014122838]" c="970014122838"/>
        <s v="[Карты].[Номер Карты].&amp;[970014122866]" c="970014122866"/>
        <s v="[Карты].[Номер Карты].&amp;[970014122963]" c="970014122963"/>
        <s v="[Карты].[Номер Карты].&amp;[970014123102]" c="970014123102"/>
        <s v="[Карты].[Номер Карты].&amp;[970014123121]" c="970014123121"/>
        <s v="[Карты].[Номер Карты].&amp;[970014123590]" c="970014123590"/>
        <s v="[Карты].[Номер Карты].&amp;[970014123721]" c="970014123721"/>
        <s v="[Карты].[Номер Карты].&amp;[970014123898]" c="970014123898"/>
        <s v="[Карты].[Номер Карты].&amp;[970014123933]" c="970014123933"/>
        <s v="[Карты].[Номер Карты].&amp;[970014124232]" c="970014124232"/>
        <s v="[Карты].[Номер Карты].&amp;[970014124262]" c="970014124262"/>
        <s v="[Карты].[Номер Карты].&amp;[970014124312]" c="970014124312"/>
        <s v="[Карты].[Номер Карты].&amp;[970014124483]" c="970014124483"/>
        <s v="[Карты].[Номер Карты].&amp;[970014125217]" c="970014125217"/>
        <s v="[Карты].[Номер Карты].&amp;[970014125827]" c="970014125827"/>
        <s v="[Карты].[Номер Карты].&amp;[970014125859]" c="970014125859"/>
        <s v="[Карты].[Номер Карты].&amp;[970014125988]" c="970014125988"/>
        <s v="[Карты].[Номер Карты].&amp;[970014126350]" c="970014126350"/>
        <s v="[Карты].[Номер Карты].&amp;[970014126685]" c="970014126685"/>
        <s v="[Карты].[Номер Карты].&amp;[970014127416]" c="970014127416"/>
        <s v="[Карты].[Номер Карты].&amp;[970014127891]" c="970014127891"/>
        <s v="[Карты].[Номер Карты].&amp;[970014128250]" c="970014128250"/>
        <s v="[Карты].[Номер Карты].&amp;[970014128486]" c="970014128486"/>
        <s v="[Карты].[Номер Карты].&amp;[970014128501]" c="970014128501"/>
        <s v="[Карты].[Номер Карты].&amp;[970014128535]" c="970014128535"/>
        <s v="[Карты].[Номер Карты].&amp;[970014128694]" c="970014128694"/>
        <s v="[Карты].[Номер Карты].&amp;[970014128934]" c="970014128934"/>
        <s v="[Карты].[Номер Карты].&amp;[970014128968]" c="970014128968"/>
        <s v="[Карты].[Номер Карты].&amp;[970014129226]" c="970014129226"/>
        <s v="[Карты].[Номер Карты].&amp;[970014129576]" c="970014129576"/>
        <s v="[Карты].[Номер Карты].&amp;[970014129668]" c="970014129668"/>
        <s v="[Карты].[Номер Карты].&amp;[970014129946]" c="970014129946"/>
        <s v="[Карты].[Номер Карты].&amp;[970014129962]" c="970014129962"/>
        <s v="[Карты].[Номер Карты].&amp;[970014129997]" c="970014129997"/>
        <s v="[Карты].[Номер Карты].&amp;[970014130233]" c="970014130233"/>
        <s v="[Карты].[Номер Карты].&amp;[970014131175]" c="970014131175"/>
        <s v="[Карты].[Номер Карты].&amp;[970014131198]" c="970014131198"/>
        <s v="[Карты].[Номер Карты].&amp;[970014131411]" c="970014131411"/>
        <s v="[Карты].[Номер Карты].&amp;[970014131610]" c="970014131610"/>
        <s v="[Карты].[Номер Карты].&amp;[970014132126]" c="970014132126"/>
        <s v="[Карты].[Номер Карты].&amp;[970014132565]" c="970014132565"/>
        <s v="[Карты].[Номер Карты].&amp;[970014132576]" c="970014132576"/>
        <s v="[Карты].[Номер Карты].&amp;[970014132751]" c="970014132751"/>
        <s v="[Карты].[Номер Карты].&amp;[970014133293]" c="970014133293"/>
        <s v="[Карты].[Номер Карты].&amp;[970014133540]" c="970014133540"/>
        <s v="[Карты].[Номер Карты].&amp;[970014134130]" c="970014134130"/>
        <s v="[Карты].[Номер Карты].&amp;[970014134254]" c="970014134254"/>
        <s v="[Карты].[Номер Карты].&amp;[970014134407]" c="970014134407"/>
        <s v="[Карты].[Номер Карты].&amp;[970014134419]" c="970014134419"/>
        <s v="[Карты].[Номер Карты].&amp;[970014134476]" c="970014134476"/>
        <s v="[Карты].[Номер Карты].&amp;[970014134477]" c="970014134477"/>
        <s v="[Карты].[Номер Карты].&amp;[970014134604]" c="970014134604"/>
        <s v="[Карты].[Номер Карты].&amp;[970014134781]" c="970014134781"/>
        <s v="[Карты].[Номер Карты].&amp;[970014135178]" c="970014135178"/>
        <s v="[Карты].[Номер Карты].&amp;[970014136083]" c="970014136083"/>
        <s v="[Карты].[Номер Карты].&amp;[970014137240]" c="970014137240"/>
        <s v="[Карты].[Номер Карты].&amp;[970014137257]" c="970014137257"/>
        <s v="[Карты].[Номер Карты].&amp;[970014137358]" c="970014137358"/>
        <s v="[Карты].[Номер Карты].&amp;[970014137751]" c="970014137751"/>
        <s v="[Карты].[Номер Карты].&amp;[970014138074]" c="970014138074"/>
        <s v="[Карты].[Номер Карты].&amp;[970014138653]" c="970014138653"/>
        <s v="[Карты].[Номер Карты].&amp;[970014139461]" c="970014139461"/>
        <s v="[Карты].[Номер Карты].&amp;[970014139563]" c="970014139563"/>
        <s v="[Карты].[Номер Карты].&amp;[970014139775]" c="970014139775"/>
        <s v="[Карты].[Номер Карты].&amp;[970014139850]" c="970014139850"/>
        <s v="[Карты].[Номер Карты].&amp;[970014139928]" c="970014139928"/>
        <s v="[Карты].[Номер Карты].&amp;[970014140792]" c="970014140792"/>
        <s v="[Карты].[Номер Карты].&amp;[970014141031]" c="970014141031"/>
        <s v="[Карты].[Номер Карты].&amp;[970014141037]" c="970014141037"/>
        <s v="[Карты].[Номер Карты].&amp;[970014141596]" c="970014141596"/>
        <s v="[Карты].[Номер Карты].&amp;[970014141914]" c="970014141914"/>
        <s v="[Карты].[Номер Карты].&amp;[970014142057]" c="970014142057"/>
        <s v="[Карты].[Номер Карты].&amp;[970014142085]" c="970014142085"/>
        <s v="[Карты].[Номер Карты].&amp;[970014142459]" c="970014142459"/>
        <s v="[Карты].[Номер Карты].&amp;[970014142703]" c="970014142703"/>
        <s v="[Карты].[Номер Карты].&amp;[970014143633]" c="970014143633"/>
        <s v="[Карты].[Номер Карты].&amp;[970014143912]" c="970014143912"/>
        <s v="[Карты].[Номер Карты].&amp;[970014143942]" c="970014143942"/>
        <s v="[Карты].[Номер Карты].&amp;[970014144293]" c="970014144293"/>
        <s v="[Карты].[Номер Карты].&amp;[970014144298]" c="970014144298"/>
        <s v="[Карты].[Номер Карты].&amp;[970014144422]" c="970014144422"/>
        <s v="[Карты].[Номер Карты].&amp;[970014144706]" c="970014144706"/>
        <s v="[Карты].[Номер Карты].&amp;[970014145238]" c="970014145238"/>
        <s v="[Карты].[Номер Карты].&amp;[970014145360]" c="970014145360"/>
        <s v="[Карты].[Номер Карты].&amp;[970014145745]" c="970014145745"/>
        <s v="[Карты].[Номер Карты].&amp;[970014145771]" c="970014145771"/>
        <s v="[Карты].[Номер Карты].&amp;[970014146041]" c="970014146041"/>
        <s v="[Карты].[Номер Карты].&amp;[970014146051]" c="970014146051"/>
        <s v="[Карты].[Номер Карты].&amp;[970014146169]" c="970014146169"/>
        <s v="[Карты].[Номер Карты].&amp;[970014146348]" c="970014146348"/>
        <s v="[Карты].[Номер Карты].&amp;[970014146407]" c="970014146407"/>
        <s v="[Карты].[Номер Карты].&amp;[970014146442]" c="970014146442"/>
        <s v="[Карты].[Номер Карты].&amp;[970014146458]" c="970014146458"/>
        <s v="[Карты].[Номер Карты].&amp;[970014146529]" c="970014146529"/>
        <s v="[Карты].[Номер Карты].&amp;[970014146603]" c="970014146603"/>
        <s v="[Карты].[Номер Карты].&amp;[970014146651]" c="970014146651"/>
        <s v="[Карты].[Номер Карты].&amp;[970014146846]" c="970014146846"/>
        <s v="[Карты].[Номер Карты].&amp;[970014147021]" c="970014147021"/>
        <s v="[Карты].[Номер Карты].&amp;[970014147531]" c="970014147531"/>
        <s v="[Карты].[Номер Карты].&amp;[970014147906]" c="970014147906"/>
        <s v="[Карты].[Номер Карты].&amp;[970014148314]" c="970014148314"/>
        <s v="[Карты].[Номер Карты].&amp;[970014148541]" c="970014148541"/>
        <s v="[Карты].[Номер Карты].&amp;[970014148832]" c="970014148832"/>
        <s v="[Карты].[Номер Карты].&amp;[970014149073]" c="970014149073"/>
        <s v="[Карты].[Номер Карты].&amp;[970014149996]" c="970014149996"/>
        <s v="[Карты].[Номер Карты].&amp;[970014150158]" c="970014150158"/>
        <s v="[Карты].[Номер Карты].&amp;[970014150274]" c="970014150274"/>
        <s v="[Карты].[Номер Карты].&amp;[970014150421]" c="970014150421"/>
        <s v="[Карты].[Номер Карты].&amp;[970014150801]" c="970014150801"/>
        <s v="[Карты].[Номер Карты].&amp;[970014150802]" c="970014150802"/>
        <s v="[Карты].[Номер Карты].&amp;[970014151133]" c="970014151133"/>
        <s v="[Карты].[Номер Карты].&amp;[970014151446]" c="970014151446"/>
        <s v="[Карты].[Номер Карты].&amp;[970014151854]" c="970014151854"/>
        <s v="[Карты].[Номер Карты].&amp;[970014151946]" c="970014151946"/>
        <s v="[Карты].[Номер Карты].&amp;[970014152491]" c="970014152491"/>
        <s v="[Карты].[Номер Карты].&amp;[970014152793]" c="970014152793"/>
        <s v="[Карты].[Номер Карты].&amp;[970014153618]" c="970014153618"/>
        <s v="[Карты].[Номер Карты].&amp;[970014153728]" c="970014153728"/>
        <s v="[Карты].[Номер Карты].&amp;[970014154166]" c="970014154166"/>
        <s v="[Карты].[Номер Карты].&amp;[970014155882]" c="970014155882"/>
        <s v="[Карты].[Номер Карты].&amp;[970014155960]" c="970014155960"/>
        <s v="[Карты].[Номер Карты].&amp;[970014155980]" c="970014155980"/>
        <s v="[Карты].[Номер Карты].&amp;[970014156046]" c="970014156046"/>
        <s v="[Карты].[Номер Карты].&amp;[970014156289]" c="970014156289"/>
        <s v="[Карты].[Номер Карты].&amp;[970014156308]" c="970014156308"/>
        <s v="[Карты].[Номер Карты].&amp;[970014156434]" c="970014156434"/>
        <s v="[Карты].[Номер Карты].&amp;[970014157417]" c="970014157417"/>
        <s v="[Карты].[Номер Карты].&amp;[970014157557]" c="970014157557"/>
        <s v="[Карты].[Номер Карты].&amp;[970014157728]" c="970014157728"/>
        <s v="[Карты].[Номер Карты].&amp;[970014157965]" c="970014157965"/>
        <s v="[Карты].[Номер Карты].&amp;[970014158167]" c="970014158167"/>
        <s v="[Карты].[Номер Карты].&amp;[970014158790]" c="970014158790"/>
        <s v="[Карты].[Номер Карты].&amp;[970014158795]" c="970014158795"/>
        <s v="[Карты].[Номер Карты].&amp;[970014158874]" c="970014158874"/>
        <s v="[Карты].[Номер Карты].&amp;[970014159062]" c="970014159062"/>
        <s v="[Карты].[Номер Карты].&amp;[970014159612]" c="970014159612"/>
        <s v="[Карты].[Номер Карты].&amp;[970014159615]" c="970014159615"/>
        <s v="[Карты].[Номер Карты].&amp;[970014159781]" c="970014159781"/>
        <s v="[Карты].[Номер Карты].&amp;[970014161099]" c="970014161099"/>
        <s v="[Карты].[Номер Карты].&amp;[970014161217]" c="970014161217"/>
        <s v="[Карты].[Номер Карты].&amp;[970014162234]" c="970014162234"/>
        <s v="[Карты].[Номер Карты].&amp;[970014162323]" c="970014162323"/>
        <s v="[Карты].[Номер Карты].&amp;[970014162419]" c="970014162419"/>
        <s v="[Карты].[Номер Карты].&amp;[970014162716]" c="970014162716"/>
        <s v="[Карты].[Номер Карты].&amp;[970014162905]" c="970014162905"/>
        <s v="[Карты].[Номер Карты].&amp;[970014162914]" c="970014162914"/>
        <s v="[Карты].[Номер Карты].&amp;[970014163063]" c="970014163063"/>
        <s v="[Карты].[Номер Карты].&amp;[970014163258]" c="970014163258"/>
        <s v="[Карты].[Номер Карты].&amp;[970014163395]" c="970014163395"/>
        <s v="[Карты].[Номер Карты].&amp;[970014163548]" c="970014163548"/>
        <s v="[Карты].[Номер Карты].&amp;[970014163770]" c="970014163770"/>
        <s v="[Карты].[Номер Карты].&amp;[970014163789]" c="970014163789"/>
        <s v="[Карты].[Номер Карты].&amp;[970014164163]" c="970014164163"/>
        <s v="[Карты].[Номер Карты].&amp;[970014164512]" c="970014164512"/>
        <s v="[Карты].[Номер Карты].&amp;[970014164838]" c="970014164838"/>
        <s v="[Карты].[Номер Карты].&amp;[970014164956]" c="970014164956"/>
        <s v="[Карты].[Номер Карты].&amp;[970014164958]" c="970014164958"/>
        <s v="[Карты].[Номер Карты].&amp;[970014165285]" c="970014165285"/>
        <s v="[Карты].[Номер Карты].&amp;[970014165703]" c="970014165703"/>
        <s v="[Карты].[Номер Карты].&amp;[970014166069]" c="970014166069"/>
        <s v="[Карты].[Номер Карты].&amp;[970014166283]" c="970014166283"/>
        <s v="[Карты].[Номер Карты].&amp;[970014166793]" c="970014166793"/>
        <s v="[Карты].[Номер Карты].&amp;[970014166795]" c="970014166795"/>
        <s v="[Карты].[Номер Карты].&amp;[970014166895]" c="970014166895"/>
        <s v="[Карты].[Номер Карты].&amp;[970014167006]" c="970014167006"/>
        <s v="[Карты].[Номер Карты].&amp;[970014167619]" c="970014167619"/>
        <s v="[Карты].[Номер Карты].&amp;[970014167700]" c="970014167700"/>
        <s v="[Карты].[Номер Карты].&amp;[970014168047]" c="970014168047"/>
        <s v="[Карты].[Номер Карты].&amp;[970014168240]" c="970014168240"/>
        <s v="[Карты].[Номер Карты].&amp;[970014168299]" c="970014168299"/>
        <s v="[Карты].[Номер Карты].&amp;[970014168348]" c="970014168348"/>
        <s v="[Карты].[Номер Карты].&amp;[970014168723]" c="970014168723"/>
        <s v="[Карты].[Номер Карты].&amp;[970014168811]" c="970014168811"/>
        <s v="[Карты].[Номер Карты].&amp;[970014168864]" c="970014168864"/>
        <s v="[Карты].[Номер Карты].&amp;[970014168958]" c="970014168958"/>
        <s v="[Карты].[Номер Карты].&amp;[970014169244]" c="970014169244"/>
        <s v="[Карты].[Номер Карты].&amp;[970014169380]" c="970014169380"/>
        <s v="[Карты].[Номер Карты].&amp;[970014170060]" c="970014170060"/>
        <s v="[Карты].[Номер Карты].&amp;[970014170545]" c="970014170545"/>
        <s v="[Карты].[Номер Карты].&amp;[970014170547]" c="970014170547"/>
        <s v="[Карты].[Номер Карты].&amp;[970014170971]" c="970014170971"/>
        <s v="[Карты].[Номер Карты].&amp;[970014171052]" c="970014171052"/>
        <s v="[Карты].[Номер Карты].&amp;[970014171250]" c="970014171250"/>
        <s v="[Карты].[Номер Карты].&amp;[970014171378]" c="970014171378"/>
        <s v="[Карты].[Номер Карты].&amp;[970014171482]" c="970014171482"/>
        <s v="[Карты].[Номер Карты].&amp;[970014171569]" c="970014171569"/>
        <s v="[Карты].[Номер Карты].&amp;[970014171670]" c="970014171670"/>
        <s v="[Карты].[Номер Карты].&amp;[970014171677]" c="970014171677"/>
        <s v="[Карты].[Номер Карты].&amp;[970014171697]" c="970014171697"/>
        <s v="[Карты].[Номер Карты].&amp;[970014172076]" c="970014172076"/>
        <s v="[Карты].[Номер Карты].&amp;[970014172144]" c="970014172144"/>
        <s v="[Карты].[Номер Карты].&amp;[970014172963]" c="970014172963"/>
        <s v="[Карты].[Номер Карты].&amp;[970014173397]" c="970014173397"/>
        <s v="[Карты].[Номер Карты].&amp;[970014173549]" c="970014173549"/>
        <s v="[Карты].[Номер Карты].&amp;[970014173715]" c="970014173715"/>
        <s v="[Карты].[Номер Карты].&amp;[970014173780]" c="970014173780"/>
        <s v="[Карты].[Номер Карты].&amp;[970014174179]" c="970014174179"/>
        <s v="[Карты].[Номер Карты].&amp;[970014174279]" c="970014174279"/>
        <s v="[Карты].[Номер Карты].&amp;[970014174516]" c="970014174516"/>
        <s v="[Карты].[Номер Карты].&amp;[970014174863]" c="970014174863"/>
        <s v="[Карты].[Номер Карты].&amp;[970014175023]" c="970014175023"/>
        <s v="[Карты].[Номер Карты].&amp;[970014175255]" c="970014175255"/>
        <s v="[Карты].[Номер Карты].&amp;[970014175557]" c="970014175557"/>
        <s v="[Карты].[Номер Карты].&amp;[970014175676]" c="970014175676"/>
        <s v="[Карты].[Номер Карты].&amp;[970014175745]" c="970014175745"/>
        <s v="[Карты].[Номер Карты].&amp;[970014175819]" c="970014175819"/>
        <s v="[Карты].[Номер Карты].&amp;[970014175859]" c="970014175859"/>
        <s v="[Карты].[Номер Карты].&amp;[970014176499]" c="970014176499"/>
        <s v="[Карты].[Номер Карты].&amp;[970014177069]" c="970014177069"/>
        <s v="[Карты].[Номер Карты].&amp;[970014178996]" c="970014178996"/>
        <s v="[Карты].[Номер Карты].&amp;[970014179088]" c="970014179088"/>
        <s v="[Карты].[Номер Карты].&amp;[970014180040]" c="970014180040"/>
        <s v="[Карты].[Номер Карты].&amp;[970014180739]" c="970014180739"/>
        <s v="[Карты].[Номер Карты].&amp;[970014180978]" c="970014180978"/>
        <s v="[Карты].[Номер Карты].&amp;[970014181044]" c="970014181044"/>
        <s v="[Карты].[Номер Карты].&amp;[970014181412]" c="970014181412"/>
        <s v="[Карты].[Номер Карты].&amp;[970014181529]" c="970014181529"/>
        <s v="[Карты].[Номер Карты].&amp;[970014181566]" c="970014181566"/>
        <s v="[Карты].[Номер Карты].&amp;[970014181615]" c="970014181615"/>
        <s v="[Карты].[Номер Карты].&amp;[970014181661]" c="970014181661"/>
        <s v="[Карты].[Номер Карты].&amp;[970014181819]" c="970014181819"/>
        <s v="[Карты].[Номер Карты].&amp;[970014181921]" c="970014181921"/>
        <s v="[Карты].[Номер Карты].&amp;[970014182054]" c="970014182054"/>
        <s v="[Карты].[Номер Карты].&amp;[970014182201]" c="970014182201"/>
        <s v="[Карты].[Номер Карты].&amp;[970014182479]" c="970014182479"/>
        <s v="[Карты].[Номер Карты].&amp;[970014182674]" c="970014182674"/>
        <s v="[Карты].[Номер Карты].&amp;[970014182912]" c="970014182912"/>
        <s v="[Карты].[Номер Карты].&amp;[970014183372]" c="970014183372"/>
        <s v="[Карты].[Номер Карты].&amp;[970014183664]" c="970014183664"/>
        <s v="[Карты].[Номер Карты].&amp;[970014183823]" c="970014183823"/>
        <s v="[Карты].[Номер Карты].&amp;[970014184128]" c="970014184128"/>
        <s v="[Карты].[Номер Карты].&amp;[970014184410]" c="970014184410"/>
        <s v="[Карты].[Номер Карты].&amp;[970014184494]" c="970014184494"/>
        <s v="[Карты].[Номер Карты].&amp;[970014184721]" c="970014184721"/>
        <s v="[Карты].[Номер Карты].&amp;[970014185289]" c="970014185289"/>
        <s v="[Карты].[Номер Карты].&amp;[970014185367]" c="970014185367"/>
        <s v="[Карты].[Номер Карты].&amp;[970014185725]" c="970014185725"/>
        <s v="[Карты].[Номер Карты].&amp;[970014185799]" c="970014185799"/>
        <s v="[Карты].[Номер Карты].&amp;[970014185927]" c="970014185927"/>
        <s v="[Карты].[Номер Карты].&amp;[970014186049]" c="970014186049"/>
        <s v="[Карты].[Номер Карты].&amp;[970014186286]" c="970014186286"/>
        <s v="[Карты].[Номер Карты].&amp;[970014186411]" c="970014186411"/>
        <s v="[Карты].[Номер Карты].&amp;[970014186543]" c="970014186543"/>
        <s v="[Карты].[Номер Карты].&amp;[970014187134]" c="970014187134"/>
        <s v="[Карты].[Номер Карты].&amp;[970014187186]" c="970014187186"/>
        <s v="[Карты].[Номер Карты].&amp;[970014187231]" c="970014187231"/>
        <s v="[Карты].[Номер Карты].&amp;[970014187734]" c="970014187734"/>
        <s v="[Карты].[Номер Карты].&amp;[970014187773]" c="970014187773"/>
        <s v="[Карты].[Номер Карты].&amp;[970014188210]" c="970014188210"/>
        <s v="[Карты].[Номер Карты].&amp;[970014188233]" c="970014188233"/>
        <s v="[Карты].[Номер Карты].&amp;[970014188244]" c="970014188244"/>
        <s v="[Карты].[Номер Карты].&amp;[970014189263]" c="970014189263"/>
        <s v="[Карты].[Номер Карты].&amp;[970014189351]" c="970014189351"/>
        <s v="[Карты].[Номер Карты].&amp;[970014189685]" c="970014189685"/>
        <s v="[Карты].[Номер Карты].&amp;[970014190185]" c="970014190185"/>
        <s v="[Карты].[Номер Карты].&amp;[970014190288]" c="970014190288"/>
        <s v="[Карты].[Номер Карты].&amp;[970014190369]" c="970014190369"/>
        <s v="[Карты].[Номер Карты].&amp;[970014190784]" c="970014190784"/>
        <s v="[Карты].[Номер Карты].&amp;[970014191270]" c="970014191270"/>
        <s v="[Карты].[Номер Карты].&amp;[970014191452]" c="970014191452"/>
        <s v="[Карты].[Номер Карты].&amp;[970014191460]" c="970014191460"/>
        <s v="[Карты].[Номер Карты].&amp;[970014191789]" c="970014191789"/>
        <s v="[Карты].[Номер Карты].&amp;[970014192036]" c="970014192036"/>
        <s v="[Карты].[Номер Карты].&amp;[970014192249]" c="970014192249"/>
        <s v="[Карты].[Номер Карты].&amp;[970014192509]" c="970014192509"/>
        <s v="[Карты].[Номер Карты].&amp;[970014192651]" c="970014192651"/>
        <s v="[Карты].[Номер Карты].&amp;[970014192774]" c="970014192774"/>
        <s v="[Карты].[Номер Карты].&amp;[970014193259]" c="970014193259"/>
        <s v="[Карты].[Номер Карты].&amp;[970014193347]" c="970014193347"/>
        <s v="[Карты].[Номер Карты].&amp;[970014193565]" c="970014193565"/>
        <s v="[Карты].[Номер Карты].&amp;[970014193650]" c="970014193650"/>
        <s v="[Карты].[Номер Карты].&amp;[970014193719]" c="970014193719"/>
        <s v="[Карты].[Номер Карты].&amp;[970014193837]" c="970014193837"/>
        <s v="[Карты].[Номер Карты].&amp;[970014194152]" c="970014194152"/>
        <s v="[Карты].[Номер Карты].&amp;[970014194340]" c="970014194340"/>
        <s v="[Карты].[Номер Карты].&amp;[970014194347]" c="970014194347"/>
        <s v="[Карты].[Номер Карты].&amp;[970014194462]" c="970014194462"/>
        <s v="[Карты].[Номер Карты].&amp;[970014194537]" c="970014194537"/>
        <s v="[Карты].[Номер Карты].&amp;[970014194544]" c="970014194544"/>
        <s v="[Карты].[Номер Карты].&amp;[970014194670]" c="970014194670"/>
        <s v="[Карты].[Номер Карты].&amp;[970014194694]" c="970014194694"/>
        <s v="[Карты].[Номер Карты].&amp;[970014195366]" c="970014195366"/>
        <s v="[Карты].[Номер Карты].&amp;[970014195382]" c="970014195382"/>
        <s v="[Карты].[Номер Карты].&amp;[970014196276]" c="970014196276"/>
        <s v="[Карты].[Номер Карты].&amp;[970014196279]" c="970014196279"/>
        <s v="[Карты].[Номер Карты].&amp;[970014196928]" c="970014196928"/>
        <s v="[Карты].[Номер Карты].&amp;[970014197170]" c="970014197170"/>
        <s v="[Карты].[Номер Карты].&amp;[970014197393]" c="970014197393"/>
        <s v="[Карты].[Номер Карты].&amp;[970014197901]" c="970014197901"/>
        <s v="[Карты].[Номер Карты].&amp;[970014198065]" c="970014198065"/>
        <s v="[Карты].[Номер Карты].&amp;[970014198392]" c="970014198392"/>
        <s v="[Карты].[Номер Карты].&amp;[970014198447]" c="970014198447"/>
        <s v="[Карты].[Номер Карты].&amp;[970014199451]" c="970014199451"/>
        <s v="[Карты].[Номер Карты].&amp;[970014199677]" c="970014199677"/>
        <s v="[Карты].[Номер Карты].&amp;[970014200375]" c="970014200375"/>
        <s v="[Карты].[Номер Карты].&amp;[970014200479]" c="970014200479"/>
        <s v="[Карты].[Номер Карты].&amp;[970014200544]" c="970014200544"/>
        <s v="[Карты].[Номер Карты].&amp;[970014200613]" c="970014200613"/>
        <s v="[Карты].[Номер Карты].&amp;[970014201143]" c="970014201143"/>
        <s v="[Карты].[Номер Карты].&amp;[970014201671]" c="970014201671"/>
        <s v="[Карты].[Номер Карты].&amp;[970014201804]" c="970014201804"/>
        <s v="[Карты].[Номер Карты].&amp;[970014201971]" c="970014201971"/>
        <s v="[Карты].[Номер Карты].&amp;[970014201972]" c="970014201972"/>
        <s v="[Карты].[Номер Карты].&amp;[970014201988]" c="970014201988"/>
        <s v="[Карты].[Номер Карты].&amp;[970014202241]" c="970014202241"/>
        <s v="[Карты].[Номер Карты].&amp;[970014202253]" c="970014202253"/>
        <s v="[Карты].[Номер Карты].&amp;[970014202371]" c="970014202371"/>
        <s v="[Карты].[Номер Карты].&amp;[970014202538]" c="970014202538"/>
        <s v="[Карты].[Номер Карты].&amp;[970014202675]" c="970014202675"/>
        <s v="[Карты].[Номер Карты].&amp;[970014202789]" c="970014202789"/>
        <s v="[Карты].[Номер Карты].&amp;[970014203290]" c="970014203290"/>
        <s v="[Карты].[Номер Карты].&amp;[970014203459]" c="970014203459"/>
        <s v="[Карты].[Номер Карты].&amp;[970014203611]" c="970014203611"/>
        <s v="[Карты].[Номер Карты].&amp;[970014203876]" c="970014203876"/>
        <s v="[Карты].[Номер Карты].&amp;[970014204123]" c="970014204123"/>
        <s v="[Карты].[Номер Карты].&amp;[970014204131]" c="970014204131"/>
        <s v="[Карты].[Номер Карты].&amp;[970014204177]" c="970014204177"/>
        <s v="[Карты].[Номер Карты].&amp;[970014204556]" c="970014204556"/>
        <s v="[Карты].[Номер Карты].&amp;[970014204653]" c="970014204653"/>
        <s v="[Карты].[Номер Карты].&amp;[970014204701]" c="970014204701"/>
        <s v="[Карты].[Номер Карты].&amp;[970014205399]" c="970014205399"/>
        <s v="[Карты].[Номер Карты].&amp;[970014205571]" c="970014205571"/>
        <s v="[Карты].[Номер Карты].&amp;[970014205602]" c="970014205602"/>
        <s v="[Карты].[Номер Карты].&amp;[970014206063]" c="970014206063"/>
        <s v="[Карты].[Номер Карты].&amp;[970014206285]" c="970014206285"/>
        <s v="[Карты].[Номер Карты].&amp;[970014206708]" c="970014206708"/>
        <s v="[Карты].[Номер Карты].&amp;[970014206734]" c="970014206734"/>
        <s v="[Карты].[Номер Карты].&amp;[970014206935]" c="970014206935"/>
        <s v="[Карты].[Номер Карты].&amp;[970014207032]" c="970014207032"/>
        <s v="[Карты].[Номер Карты].&amp;[970014207170]" c="970014207170"/>
        <s v="[Карты].[Номер Карты].&amp;[970014207195]" c="970014207195"/>
        <s v="[Карты].[Номер Карты].&amp;[970014207382]" c="970014207382"/>
        <s v="[Карты].[Номер Карты].&amp;[970014207401]" c="970014207401"/>
        <s v="[Карты].[Номер Карты].&amp;[970014207522]" c="970014207522"/>
        <s v="[Карты].[Номер Карты].&amp;[970014207684]" c="970014207684"/>
        <s v="[Карты].[Номер Карты].&amp;[970014207783]" c="970014207783"/>
        <s v="[Карты].[Номер Карты].&amp;[970014208039]" c="970014208039"/>
        <s v="[Карты].[Номер Карты].&amp;[970014208518]" c="970014208518"/>
        <s v="[Карты].[Номер Карты].&amp;[970014208537]" c="970014208537"/>
        <s v="[Карты].[Номер Карты].&amp;[970014208616]" c="970014208616"/>
        <s v="[Карты].[Номер Карты].&amp;[970014208620]" c="970014208620"/>
        <s v="[Карты].[Номер Карты].&amp;[970014208714]" c="970014208714"/>
        <s v="[Карты].[Номер Карты].&amp;[970014208761]" c="970014208761"/>
        <s v="[Карты].[Номер Карты].&amp;[970014209206]" c="970014209206"/>
        <s v="[Карты].[Номер Карты].&amp;[970014209649]" c="970014209649"/>
        <s v="[Карты].[Номер Карты].&amp;[970014210340]" c="970014210340"/>
        <s v="[Карты].[Номер Карты].&amp;[970014210446]" c="970014210446"/>
        <s v="[Карты].[Номер Карты].&amp;[970014210539]" c="970014210539"/>
        <s v="[Карты].[Номер Карты].&amp;[970014211024]" c="970014211024"/>
        <s v="[Карты].[Номер Карты].&amp;[970014211396]" c="970014211396"/>
        <s v="[Карты].[Номер Карты].&amp;[970014212219]" c="970014212219"/>
        <s v="[Карты].[Номер Карты].&amp;[970014212422]" c="970014212422"/>
        <s v="[Карты].[Номер Карты].&amp;[970014212452]" c="970014212452"/>
        <s v="[Карты].[Номер Карты].&amp;[970014212654]" c="970014212654"/>
        <s v="[Карты].[Номер Карты].&amp;[970014212825]" c="970014212825"/>
        <s v="[Карты].[Номер Карты].&amp;[970014213613]" c="970014213613"/>
        <s v="[Карты].[Номер Карты].&amp;[970014214016]" c="970014214016"/>
        <s v="[Карты].[Номер Карты].&amp;[970014214163]" c="970014214163"/>
        <s v="[Карты].[Номер Карты].&amp;[970014214487]" c="970014214487"/>
        <s v="[Карты].[Номер Карты].&amp;[970014214606]" c="970014214606"/>
        <s v="[Карты].[Номер Карты].&amp;[970014214734]" c="970014214734"/>
        <s v="[Карты].[Номер Карты].&amp;[970014214961]" c="970014214961"/>
        <s v="[Карты].[Номер Карты].&amp;[970014215571]" c="970014215571"/>
        <s v="[Карты].[Номер Карты].&amp;[970014215616]" c="970014215616"/>
        <s v="[Карты].[Номер Карты].&amp;[970014215919]" c="970014215919"/>
        <s v="[Карты].[Номер Карты].&amp;[970014216282]" c="970014216282"/>
        <s v="[Карты].[Номер Карты].&amp;[970014216466]" c="970014216466"/>
        <s v="[Карты].[Номер Карты].&amp;[970014216477]" c="970014216477"/>
        <s v="[Карты].[Номер Карты].&amp;[970014216518]" c="970014216518"/>
        <s v="[Карты].[Номер Карты].&amp;[970014216978]" c="970014216978"/>
        <s v="[Карты].[Номер Карты].&amp;[970014217229]" c="970014217229"/>
        <s v="[Карты].[Номер Карты].&amp;[970014217250]" c="970014217250"/>
        <s v="[Карты].[Номер Карты].&amp;[970014217366]" c="970014217366"/>
        <s v="[Карты].[Номер Карты].&amp;[970014217610]" c="970014217610"/>
        <s v="[Карты].[Номер Карты].&amp;[970014217642]" c="970014217642"/>
        <s v="[Карты].[Номер Карты].&amp;[970014217936]" c="970014217936"/>
        <s v="[Карты].[Номер Карты].&amp;[970014217946]" c="970014217946"/>
        <s v="[Карты].[Номер Карты].&amp;[970014218054]" c="970014218054"/>
        <s v="[Карты].[Номер Карты].&amp;[970014219122]" c="970014219122"/>
        <s v="[Карты].[Номер Карты].&amp;[970014219178]" c="970014219178"/>
        <s v="[Карты].[Номер Карты].&amp;[970014219375]" c="970014219375"/>
        <s v="[Карты].[Номер Карты].&amp;[970014219944]" c="970014219944"/>
        <s v="[Карты].[Номер Карты].&amp;[970014220239]" c="970014220239"/>
        <s v="[Карты].[Номер Карты].&amp;[970014220874]" c="970014220874"/>
        <s v="[Карты].[Номер Карты].&amp;[970014220924]" c="970014220924"/>
        <s v="[Карты].[Номер Карты].&amp;[970014221020]" c="970014221020"/>
        <s v="[Карты].[Номер Карты].&amp;[970014221029]" c="970014221029"/>
        <s v="[Карты].[Номер Карты].&amp;[970014221096]" c="970014221096"/>
        <s v="[Карты].[Номер Карты].&amp;[970014221131]" c="970014221131"/>
        <s v="[Карты].[Номер Карты].&amp;[970014221256]" c="970014221256"/>
        <s v="[Карты].[Номер Карты].&amp;[970014221424]" c="970014221424"/>
        <s v="[Карты].[Номер Карты].&amp;[970014222607]" c="970014222607"/>
        <s v="[Карты].[Номер Карты].&amp;[970014222705]" c="970014222705"/>
        <s v="[Карты].[Номер Карты].&amp;[970014223814]" c="970014223814"/>
        <s v="[Карты].[Номер Карты].&amp;[970014224281]" c="970014224281"/>
        <s v="[Карты].[Номер Карты].&amp;[970014224503]" c="970014224503"/>
        <s v="[Карты].[Номер Карты].&amp;[970014224569]" c="970014224569"/>
        <s v="[Карты].[Номер Карты].&amp;[970014224586]" c="970014224586"/>
        <s v="[Карты].[Номер Карты].&amp;[970014225121]" c="970014225121"/>
        <s v="[Карты].[Номер Карты].&amp;[970014225886]" c="970014225886"/>
        <s v="[Карты].[Номер Карты].&amp;[970014226272]" c="970014226272"/>
        <s v="[Карты].[Номер Карты].&amp;[970014226275]" c="970014226275"/>
        <s v="[Карты].[Номер Карты].&amp;[970014226765]" c="970014226765"/>
        <s v="[Карты].[Номер Карты].&amp;[970014226786]" c="970014226786"/>
        <s v="[Карты].[Номер Карты].&amp;[970014227116]" c="970014227116"/>
        <s v="[Карты].[Номер Карты].&amp;[970014227191]" c="970014227191"/>
        <s v="[Карты].[Номер Карты].&amp;[970014227516]" c="970014227516"/>
        <s v="[Карты].[Номер Карты].&amp;[970014227603]" c="970014227603"/>
        <s v="[Карты].[Номер Карты].&amp;[970014227937]" c="970014227937"/>
        <s v="[Карты].[Номер Карты].&amp;[970014228241]" c="970014228241"/>
        <s v="[Карты].[Номер Карты].&amp;[970014228473]" c="970014228473"/>
        <s v="[Карты].[Номер Карты].&amp;[970014228609]" c="970014228609"/>
        <s v="[Карты].[Номер Карты].&amp;[970014228668]" c="970014228668"/>
        <s v="[Карты].[Номер Карты].&amp;[970014228743]" c="970014228743"/>
        <s v="[Карты].[Номер Карты].&amp;[970014228876]" c="970014228876"/>
        <s v="[Карты].[Номер Карты].&amp;[970014229721]" c="970014229721"/>
        <s v="[Карты].[Номер Карты].&amp;[970014229816]" c="970014229816"/>
        <s v="[Карты].[Номер Карты].&amp;[970014230117]" c="970014230117"/>
        <s v="[Карты].[Номер Карты].&amp;[970014230363]" c="970014230363"/>
        <s v="[Карты].[Номер Карты].&amp;[970014230423]" c="970014230423"/>
        <s v="[Карты].[Номер Карты].&amp;[970014230589]" c="970014230589"/>
        <s v="[Карты].[Номер Карты].&amp;[970014230721]" c="970014230721"/>
        <s v="[Карты].[Номер Карты].&amp;[970014230783]" c="970014230783"/>
        <s v="[Карты].[Номер Карты].&amp;[970014230841]" c="970014230841"/>
        <s v="[Карты].[Номер Карты].&amp;[970014231350]" c="970014231350"/>
        <s v="[Карты].[Номер Карты].&amp;[970014231403]" c="970014231403"/>
        <s v="[Карты].[Номер Карты].&amp;[970014231443]" c="970014231443"/>
        <s v="[Карты].[Номер Карты].&amp;[970014231620]" c="970014231620"/>
        <s v="[Карты].[Номер Карты].&amp;[970014231826]" c="970014231826"/>
        <s v="[Карты].[Номер Карты].&amp;[970014232731]" c="970014232731"/>
        <s v="[Карты].[Номер Карты].&amp;[970014233439]" c="970014233439"/>
        <s v="[Карты].[Номер Карты].&amp;[970014233516]" c="970014233516"/>
        <s v="[Карты].[Номер Карты].&amp;[970014233959]" c="970014233959"/>
        <s v="[Карты].[Номер Карты].&amp;[970014234450]" c="970014234450"/>
        <s v="[Карты].[Номер Карты].&amp;[970014234605]" c="970014234605"/>
        <s v="[Карты].[Номер Карты].&amp;[970014234802]" c="970014234802"/>
        <s v="[Карты].[Номер Карты].&amp;[970014234888]" c="970014234888"/>
        <s v="[Карты].[Номер Карты].&amp;[970014235219]" c="970014235219"/>
        <s v="[Карты].[Номер Карты].&amp;[970014235476]" c="970014235476"/>
        <s v="[Карты].[Номер Карты].&amp;[970014235789]" c="970014235789"/>
        <s v="[Карты].[Номер Карты].&amp;[970014235854]" c="970014235854"/>
        <s v="[Карты].[Номер Карты].&amp;[970014236104]" c="970014236104"/>
        <s v="[Карты].[Номер Карты].&amp;[970014236422]" c="970014236422"/>
        <s v="[Карты].[Номер Карты].&amp;[970014236433]" c="970014236433"/>
        <s v="[Карты].[Номер Карты].&amp;[970014236592]" c="970014236592"/>
        <s v="[Карты].[Номер Карты].&amp;[970014236596]" c="970014236596"/>
        <s v="[Карты].[Номер Карты].&amp;[970014236681]" c="970014236681"/>
        <s v="[Карты].[Номер Карты].&amp;[970014236769]" c="970014236769"/>
        <s v="[Карты].[Номер Карты].&amp;[970014236804]" c="970014236804"/>
        <s v="[Карты].[Номер Карты].&amp;[970014237086]" c="970014237086"/>
        <s v="[Карты].[Номер Карты].&amp;[970014237152]" c="970014237152"/>
        <s v="[Карты].[Номер Карты].&amp;[970014237351]" c="970014237351"/>
        <s v="[Карты].[Номер Карты].&amp;[970014237839]" c="970014237839"/>
        <s v="[Карты].[Номер Карты].&amp;[970014237963]" c="970014237963"/>
        <s v="[Карты].[Номер Карты].&amp;[970014238243]" c="970014238243"/>
        <s v="[Карты].[Номер Карты].&amp;[970014238474]" c="970014238474"/>
        <s v="[Карты].[Номер Карты].&amp;[970014238703]" c="970014238703"/>
        <s v="[Карты].[Номер Карты].&amp;[970014239279]" c="970014239279"/>
        <s v="[Карты].[Номер Карты].&amp;[970014239290]" c="970014239290"/>
        <s v="[Карты].[Номер Карты].&amp;[970014239431]" c="970014239431"/>
        <s v="[Карты].[Номер Карты].&amp;[970014240057]" c="970014240057"/>
        <s v="[Карты].[Номер Карты].&amp;[970014240160]" c="970014240160"/>
        <s v="[Карты].[Номер Карты].&amp;[970014240204]" c="970014240204"/>
        <s v="[Карты].[Номер Карты].&amp;[970014240399]" c="970014240399"/>
        <s v="[Карты].[Номер Карты].&amp;[970014240524]" c="970014240524"/>
        <s v="[Карты].[Номер Карты].&amp;[970014240891]" c="970014240891"/>
        <s v="[Карты].[Номер Карты].&amp;[970014241209]" c="970014241209"/>
        <s v="[Карты].[Номер Карты].&amp;[970014241267]" c="970014241267"/>
        <s v="[Карты].[Номер Карты].&amp;[970014241580]" c="970014241580"/>
        <s v="[Карты].[Номер Карты].&amp;[970014241937]" c="970014241937"/>
        <s v="[Карты].[Номер Карты].&amp;[970014241986]" c="970014241986"/>
        <s v="[Карты].[Номер Карты].&amp;[970014242145]" c="970014242145"/>
        <s v="[Карты].[Номер Карты].&amp;[970014242353]" c="970014242353"/>
        <s v="[Карты].[Номер Карты].&amp;[970014242622]" c="970014242622"/>
        <s v="[Карты].[Номер Карты].&amp;[970014242733]" c="970014242733"/>
        <s v="[Карты].[Номер Карты].&amp;[970014243039]" c="970014243039"/>
        <s v="[Карты].[Номер Карты].&amp;[970014243262]" c="970014243262"/>
        <s v="[Карты].[Номер Карты].&amp;[970014243674]" c="970014243674"/>
        <s v="[Карты].[Номер Карты].&amp;[970014243787]" c="970014243787"/>
        <s v="[Карты].[Номер Карты].&amp;[970014243803]" c="970014243803"/>
        <s v="[Карты].[Номер Карты].&amp;[970014244310]" c="970014244310"/>
        <s v="[Карты].[Номер Карты].&amp;[970014244315]" c="970014244315"/>
        <s v="[Карты].[Номер Карты].&amp;[970014244419]" c="970014244419"/>
        <s v="[Карты].[Номер Карты].&amp;[970014244793]" c="970014244793"/>
        <s v="[Карты].[Номер Карты].&amp;[970014245155]" c="970014245155"/>
        <s v="[Карты].[Номер Карты].&amp;[970014245203]" c="970014245203"/>
        <s v="[Карты].[Номер Карты].&amp;[970014245315]" c="970014245315"/>
        <s v="[Карты].[Номер Карты].&amp;[970014245316]" c="970014245316"/>
        <s v="[Карты].[Номер Карты].&amp;[970014245600]" c="970014245600"/>
        <s v="[Карты].[Номер Карты].&amp;[970014245653]" c="970014245653"/>
        <s v="[Карты].[Номер Карты].&amp;[970014245992]" c="970014245992"/>
        <s v="[Карты].[Номер Карты].&amp;[970014246920]" c="970014246920"/>
        <s v="[Карты].[Номер Карты].&amp;[970014247269]" c="970014247269"/>
        <s v="[Карты].[Номер Карты].&amp;[970014247444]" c="970014247444"/>
        <s v="[Карты].[Номер Карты].&amp;[970014247477]" c="970014247477"/>
        <s v="[Карты].[Номер Карты].&amp;[970014247626]" c="970014247626"/>
        <s v="[Карты].[Номер Карты].&amp;[970014248028]" c="970014248028"/>
        <s v="[Карты].[Номер Карты].&amp;[970014248391]" c="970014248391"/>
        <s v="[Карты].[Номер Карты].&amp;[970014248507]" c="970014248507"/>
        <s v="[Карты].[Номер Карты].&amp;[970014248657]" c="970014248657"/>
        <s v="[Карты].[Номер Карты].&amp;[970014248953]" c="970014248953"/>
        <s v="[Карты].[Номер Карты].&amp;[970014249285]" c="970014249285"/>
        <s v="[Карты].[Номер Карты].&amp;[970014249807]" c="970014249807"/>
        <s v="[Карты].[Номер Карты].&amp;[970014249826]" c="970014249826"/>
        <s v="[Карты].[Номер Карты].&amp;[970014249829]" c="970014249829"/>
        <s v="[Карты].[Номер Карты].&amp;[970014250187]" c="970014250187"/>
        <s v="[Карты].[Номер Карты].&amp;[970014250469]" c="970014250469"/>
        <s v="[Карты].[Номер Карты].&amp;[970014251134]" c="970014251134"/>
        <s v="[Карты].[Номер Карты].&amp;[970014251502]" c="970014251502"/>
        <s v="[Карты].[Номер Карты].&amp;[970014251641]" c="970014251641"/>
        <s v="[Карты].[Номер Карты].&amp;[970014251726]" c="970014251726"/>
        <s v="[Карты].[Номер Карты].&amp;[970014252030]" c="970014252030"/>
        <s v="[Карты].[Номер Карты].&amp;[970014252092]" c="970014252092"/>
        <s v="[Карты].[Номер Карты].&amp;[970014252163]" c="970014252163"/>
        <s v="[Карты].[Номер Карты].&amp;[970014252452]" c="970014252452"/>
        <s v="[Карты].[Номер Карты].&amp;[970014252509]" c="970014252509"/>
        <s v="[Карты].[Номер Карты].&amp;[970014252571]" c="970014252571"/>
        <s v="[Карты].[Номер Карты].&amp;[970014252773]" c="970014252773"/>
        <s v="[Карты].[Номер Карты].&amp;[970014253376]" c="970014253376"/>
        <s v="[Карты].[Номер Карты].&amp;[970014253941]" c="970014253941"/>
        <s v="[Карты].[Номер Карты].&amp;[970014254400]" c="970014254400"/>
        <s v="[Карты].[Номер Карты].&amp;[970014254577]" c="970014254577"/>
        <s v="[Карты].[Номер Карты].&amp;[970014255130]" c="970014255130"/>
        <s v="[Карты].[Номер Карты].&amp;[970014255325]" c="970014255325"/>
        <s v="[Карты].[Номер Карты].&amp;[970014255348]" c="970014255348"/>
        <s v="[Карты].[Номер Карты].&amp;[970014255380]" c="970014255380"/>
        <s v="[Карты].[Номер Карты].&amp;[970014255688]" c="970014255688"/>
        <s v="[Карты].[Номер Карты].&amp;[970014255890]" c="970014255890"/>
        <s v="[Карты].[Номер Карты].&amp;[970014256079]" c="970014256079"/>
        <s v="[Карты].[Номер Карты].&amp;[970014256200]" c="970014256200"/>
        <s v="[Карты].[Номер Карты].&amp;[970014256845]" c="970014256845"/>
        <s v="[Карты].[Номер Карты].&amp;[970014257314]" c="970014257314"/>
        <s v="[Карты].[Номер Карты].&amp;[970014257479]" c="970014257479"/>
        <s v="[Карты].[Номер Карты].&amp;[970014257571]" c="970014257571"/>
        <s v="[Карты].[Номер Карты].&amp;[970014257810]" c="970014257810"/>
        <s v="[Карты].[Номер Карты].&amp;[970014257953]" c="970014257953"/>
        <s v="[Карты].[Номер Карты].&amp;[970014257975]" c="970014257975"/>
        <s v="[Карты].[Номер Карты].&amp;[970014257990]" c="970014257990"/>
        <s v="[Карты].[Номер Карты].&amp;[970014258203]" c="970014258203"/>
        <s v="[Карты].[Номер Карты].&amp;[970014259121]" c="970014259121"/>
        <s v="[Карты].[Номер Карты].&amp;[970014259237]" c="970014259237"/>
        <s v="[Карты].[Номер Карты].&amp;[970014259532]" c="970014259532"/>
        <s v="[Карты].[Номер Карты].&amp;[970014260276]" c="970014260276"/>
        <s v="[Карты].[Номер Карты].&amp;[970014260528]" c="970014260528"/>
        <s v="[Карты].[Номер Карты].&amp;[970014261059]" c="970014261059"/>
        <s v="[Карты].[Номер Карты].&amp;[970014261390]" c="970014261390"/>
        <s v="[Карты].[Номер Карты].&amp;[970014261629]" c="970014261629"/>
        <s v="[Карты].[Номер Карты].&amp;[970014261802]" c="970014261802"/>
        <s v="[Карты].[Номер Карты].&amp;[970014261948]" c="970014261948"/>
        <s v="[Карты].[Номер Карты].&amp;[970014262001]" c="970014262001"/>
        <s v="[Карты].[Номер Карты].&amp;[970014262585]" c="970014262585"/>
        <s v="[Карты].[Номер Карты].&amp;[970014262791]" c="970014262791"/>
        <s v="[Карты].[Номер Карты].&amp;[970014263172]" c="970014263172"/>
        <s v="[Карты].[Номер Карты].&amp;[970014263231]" c="970014263231"/>
        <s v="[Карты].[Номер Карты].&amp;[970014263526]" c="970014263526"/>
        <s v="[Карты].[Номер Карты].&amp;[970014263948]" c="970014263948"/>
        <s v="[Карты].[Номер Карты].&amp;[970014264093]" c="970014264093"/>
        <s v="[Карты].[Номер Карты].&amp;[970014264349]" c="970014264349"/>
        <s v="[Карты].[Номер Карты].&amp;[970014264640]" c="970014264640"/>
        <s v="[Карты].[Номер Карты].&amp;[970014264753]" c="970014264753"/>
        <s v="[Карты].[Номер Карты].&amp;[970014265480]" c="970014265480"/>
        <s v="[Карты].[Номер Карты].&amp;[970014265550]" c="970014265550"/>
        <s v="[Карты].[Номер Карты].&amp;[970014265604]" c="970014265604"/>
        <s v="[Карты].[Номер Карты].&amp;[970014266176]" c="970014266176"/>
        <s v="[Карты].[Номер Карты].&amp;[970014266295]" c="970014266295"/>
        <s v="[Карты].[Номер Карты].&amp;[970014266439]" c="970014266439"/>
        <s v="[Карты].[Номер Карты].&amp;[970014267153]" c="970014267153"/>
        <s v="[Карты].[Номер Карты].&amp;[970014267483]" c="970014267483"/>
        <s v="[Карты].[Номер Карты].&amp;[970014267609]" c="970014267609"/>
        <s v="[Карты].[Номер Карты].&amp;[970014267763]" c="970014267763"/>
        <s v="[Карты].[Номер Карты].&amp;[970014268075]" c="970014268075"/>
        <s v="[Карты].[Номер Карты].&amp;[970014268093]" c="970014268093"/>
        <s v="[Карты].[Номер Карты].&amp;[970014268257]" c="970014268257"/>
        <s v="[Карты].[Номер Карты].&amp;[970014268717]" c="970014268717"/>
        <s v="[Карты].[Номер Карты].&amp;[970014268787]" c="970014268787"/>
        <s v="[Карты].[Номер Карты].&amp;[970014269726]" c="970014269726"/>
        <s v="[Карты].[Номер Карты].&amp;[970014269927]" c="970014269927"/>
        <s v="[Карты].[Номер Карты].&amp;[970014270356]" c="970014270356"/>
        <s v="[Карты].[Номер Карты].&amp;[970014270676]" c="970014270676"/>
        <s v="[Карты].[Номер Карты].&amp;[970014271101]" c="970014271101"/>
        <s v="[Карты].[Номер Карты].&amp;[970014271350]" c="970014271350"/>
        <s v="[Карты].[Номер Карты].&amp;[970014271424]" c="970014271424"/>
        <s v="[Карты].[Номер Карты].&amp;[970014271615]" c="970014271615"/>
        <s v="[Карты].[Номер Карты].&amp;[970014272489]" c="970014272489"/>
        <s v="[Карты].[Номер Карты].&amp;[970014273630]" c="970014273630"/>
        <s v="[Карты].[Номер Карты].&amp;[970014273890]" c="970014273890"/>
        <s v="[Карты].[Номер Карты].&amp;[970014274463]" c="970014274463"/>
        <s v="[Карты].[Номер Карты].&amp;[970014274519]" c="970014274519"/>
        <s v="[Карты].[Номер Карты].&amp;[970014274595]" c="970014274595"/>
        <s v="[Карты].[Номер Карты].&amp;[970014274818]" c="970014274818"/>
        <s v="[Карты].[Номер Карты].&amp;[970014274941]" c="970014274941"/>
        <s v="[Карты].[Номер Карты].&amp;[970014275632]" c="970014275632"/>
        <s v="[Карты].[Номер Карты].&amp;[970014275662]" c="970014275662"/>
        <s v="[Карты].[Номер Карты].&amp;[970014275793]" c="970014275793"/>
        <s v="[Карты].[Номер Карты].&amp;[970014275935]" c="970014275935"/>
        <s v="[Карты].[Номер Карты].&amp;[970014276206]" c="970014276206"/>
        <s v="[Карты].[Номер Карты].&amp;[970014276274]" c="970014276274"/>
        <s v="[Карты].[Номер Карты].&amp;[970014276423]" c="970014276423"/>
        <s v="[Карты].[Номер Карты].&amp;[970014276579]" c="970014276579"/>
        <s v="[Карты].[Номер Карты].&amp;[970014276738]" c="970014276738"/>
        <s v="[Карты].[Номер Карты].&amp;[970014276846]" c="970014276846"/>
        <s v="[Карты].[Номер Карты].&amp;[970014277354]" c="970014277354"/>
        <s v="[Карты].[Номер Карты].&amp;[970014277639]" c="970014277639"/>
        <s v="[Карты].[Номер Карты].&amp;[970014277687]" c="970014277687"/>
        <s v="[Карты].[Номер Карты].&amp;[970014277698]" c="970014277698"/>
        <s v="[Карты].[Номер Карты].&amp;[970014277775]" c="970014277775"/>
        <s v="[Карты].[Номер Карты].&amp;[970014278130]" c="970014278130"/>
        <s v="[Карты].[Номер Карты].&amp;[970014278138]" c="970014278138"/>
        <s v="[Карты].[Номер Карты].&amp;[970014278550]" c="970014278550"/>
        <s v="[Карты].[Номер Карты].&amp;[970014278988]" c="970014278988"/>
        <s v="[Карты].[Номер Карты].&amp;[970014279170]" c="970014279170"/>
        <s v="[Карты].[Номер Карты].&amp;[970014279215]" c="970014279215"/>
        <s v="[Карты].[Номер Карты].&amp;[970014279839]" c="970014279839"/>
        <s v="[Карты].[Номер Карты].&amp;[970014279874]" c="970014279874"/>
        <s v="[Карты].[Номер Карты].&amp;[970014279985]" c="970014279985"/>
        <s v="[Карты].[Номер Карты].&amp;[970014280503]" c="970014280503"/>
        <s v="[Карты].[Номер Карты].&amp;[970014280694]" c="970014280694"/>
        <s v="[Карты].[Номер Карты].&amp;[970014280802]" c="970014280802"/>
        <s v="[Карты].[Номер Карты].&amp;[970014280873]" c="970014280873"/>
        <s v="[Карты].[Номер Карты].&amp;[970014281857]" c="970014281857"/>
        <s v="[Карты].[Номер Карты].&amp;[970014282425]" c="970014282425"/>
        <s v="[Карты].[Номер Карты].&amp;[970014282471]" c="970014282471"/>
        <s v="[Карты].[Номер Карты].&amp;[970014282487]" c="970014282487"/>
        <s v="[Карты].[Номер Карты].&amp;[970014283401]" c="970014283401"/>
        <s v="[Карты].[Номер Карты].&amp;[970014283583]" c="970014283583"/>
        <s v="[Карты].[Номер Карты].&amp;[970014283861]" c="970014283861"/>
        <s v="[Карты].[Номер Карты].&amp;[970014284081]" c="970014284081"/>
        <s v="[Карты].[Номер Карты].&amp;[970014284112]" c="970014284112"/>
        <s v="[Карты].[Номер Карты].&amp;[970014284473]" c="970014284473"/>
        <s v="[Карты].[Номер Карты].&amp;[970014284490]" c="970014284490"/>
        <s v="[Карты].[Номер Карты].&amp;[970014285083]" c="970014285083"/>
        <s v="[Карты].[Номер Карты].&amp;[970014285216]" c="970014285216"/>
        <s v="[Карты].[Номер Карты].&amp;[970014285380]" c="970014285380"/>
        <s v="[Карты].[Номер Карты].&amp;[970014285475]" c="970014285475"/>
        <s v="[Карты].[Номер Карты].&amp;[970014285522]" c="970014285522"/>
        <s v="[Карты].[Номер Карты].&amp;[970014285566]" c="970014285566"/>
        <s v="[Карты].[Номер Карты].&amp;[970014285672]" c="970014285672"/>
        <s v="[Карты].[Номер Карты].&amp;[970014286362]" c="970014286362"/>
        <s v="[Карты].[Номер Карты].&amp;[970014286461]" c="970014286461"/>
        <s v="[Карты].[Номер Карты].&amp;[970014286941]" c="970014286941"/>
        <s v="[Карты].[Номер Карты].&amp;[970014287188]" c="970014287188"/>
        <s v="[Карты].[Номер Карты].&amp;[970014287917]" c="970014287917"/>
        <s v="[Карты].[Номер Карты].&amp;[970014288012]" c="970014288012"/>
        <s v="[Карты].[Номер Карты].&amp;[970014288041]" c="970014288041"/>
        <s v="[Карты].[Номер Карты].&amp;[970014288194]" c="970014288194"/>
        <s v="[Карты].[Номер Карты].&amp;[970014288267]" c="970014288267"/>
        <s v="[Карты].[Номер Карты].&amp;[970014288376]" c="970014288376"/>
        <s v="[Карты].[Номер Карты].&amp;[970014288857]" c="970014288857"/>
        <s v="[Карты].[Номер Карты].&amp;[970014288884]" c="970014288884"/>
        <s v="[Карты].[Номер Карты].&amp;[970014289059]" c="970014289059"/>
        <s v="[Карты].[Номер Карты].&amp;[970014289521]" c="970014289521"/>
        <s v="[Карты].[Номер Карты].&amp;[970014289715]" c="970014289715"/>
        <s v="[Карты].[Номер Карты].&amp;[970014289887]" c="970014289887"/>
        <s v="[Карты].[Номер Карты].&amp;[970014289983]" c="970014289983"/>
        <s v="[Карты].[Номер Карты].&amp;[970014289986]" c="970014289986"/>
        <s v="[Карты].[Номер Карты].&amp;[970014290113]" c="970014290113"/>
        <s v="[Карты].[Номер Карты].&amp;[970014290180]" c="970014290180"/>
        <s v="[Карты].[Номер Карты].&amp;[970014290226]" c="970014290226"/>
        <s v="[Карты].[Номер Карты].&amp;[970014290407]" c="970014290407"/>
        <s v="[Карты].[Номер Карты].&amp;[970014290777]" c="970014290777"/>
        <s v="[Карты].[Номер Карты].&amp;[970014290927]" c="970014290927"/>
        <s v="[Карты].[Номер Карты].&amp;[970014291013]" c="970014291013"/>
        <s v="[Карты].[Номер Карты].&amp;[970014291068]" c="970014291068"/>
        <s v="[Карты].[Номер Карты].&amp;[970014291314]" c="970014291314"/>
        <s v="[Карты].[Номер Карты].&amp;[970014291527]" c="970014291527"/>
        <s v="[Карты].[Номер Карты].&amp;[970014291695]" c="970014291695"/>
        <s v="[Карты].[Номер Карты].&amp;[970014291697]" c="970014291697"/>
        <s v="[Карты].[Номер Карты].&amp;[970014291808]" c="970014291808"/>
        <s v="[Карты].[Номер Карты].&amp;[970014291932]" c="970014291932"/>
        <s v="[Карты].[Номер Карты].&amp;[970014292029]" c="970014292029"/>
        <s v="[Карты].[Номер Карты].&amp;[970014292297]" c="970014292297"/>
        <s v="[Карты].[Номер Карты].&amp;[970014292527]" c="970014292527"/>
        <s v="[Карты].[Номер Карты].&amp;[970014292625]" c="970014292625"/>
        <s v="[Карты].[Номер Карты].&amp;[970014293079]" c="970014293079"/>
        <s v="[Карты].[Номер Карты].&amp;[970014293125]" c="970014293125"/>
        <s v="[Карты].[Номер Карты].&amp;[970014293149]" c="970014293149"/>
        <s v="[Карты].[Номер Карты].&amp;[970014293565]" c="970014293565"/>
        <s v="[Карты].[Номер Карты].&amp;[970014293779]" c="970014293779"/>
        <s v="[Карты].[Номер Карты].&amp;[970014294057]" c="970014294057"/>
        <s v="[Карты].[Номер Карты].&amp;[970014294155]" c="970014294155"/>
        <s v="[Карты].[Номер Карты].&amp;[970014294176]" c="970014294176"/>
        <s v="[Карты].[Номер Карты].&amp;[970014294208]" c="970014294208"/>
        <s v="[Карты].[Номер Карты].&amp;[970014294295]" c="970014294295"/>
        <s v="[Карты].[Номер Карты].&amp;[970014294465]" c="970014294465"/>
        <s v="[Карты].[Номер Карты].&amp;[970014295060]" c="970014295060"/>
        <s v="[Карты].[Номер Карты].&amp;[970014295343]" c="970014295343"/>
        <s v="[Карты].[Номер Карты].&amp;[970014295450]" c="970014295450"/>
        <s v="[Карты].[Номер Карты].&amp;[970014295678]" c="970014295678"/>
        <s v="[Карты].[Номер Карты].&amp;[970014295863]" c="970014295863"/>
        <s v="[Карты].[Номер Карты].&amp;[970014296056]" c="970014296056"/>
        <s v="[Карты].[Номер Карты].&amp;[970014296216]" c="970014296216"/>
        <s v="[Карты].[Номер Карты].&amp;[970014296314]" c="970014296314"/>
        <s v="[Карты].[Номер Карты].&amp;[970014296899]" c="970014296899"/>
        <s v="[Карты].[Номер Карты].&amp;[970014296925]" c="970014296925"/>
        <s v="[Карты].[Номер Карты].&amp;[970014297127]" c="970014297127"/>
        <s v="[Карты].[Номер Карты].&amp;[970014297264]" c="970014297264"/>
        <s v="[Карты].[Номер Карты].&amp;[970014297469]" c="970014297469"/>
        <s v="[Карты].[Номер Карты].&amp;[970014297496]" c="970014297496"/>
        <s v="[Карты].[Номер Карты].&amp;[970014297512]" c="970014297512"/>
        <s v="[Карты].[Номер Карты].&amp;[970014297704]" c="970014297704"/>
        <s v="[Карты].[Номер Карты].&amp;[970014297949]" c="970014297949"/>
        <s v="[Карты].[Номер Карты].&amp;[970014298231]" c="970014298231"/>
        <s v="[Карты].[Номер Карты].&amp;[970014298435]" c="970014298435"/>
        <s v="[Карты].[Номер Карты].&amp;[970014298698]" c="970014298698"/>
        <s v="[Карты].[Номер Карты].&amp;[970014298912]" c="970014298912"/>
        <s v="[Карты].[Номер Карты].&amp;[970014299382]" c="970014299382"/>
        <s v="[Карты].[Номер Карты].&amp;[970014299560]" c="970014299560"/>
        <s v="[Карты].[Номер Карты].&amp;[970014299857]" c="970014299857"/>
        <s v="[Карты].[Номер Карты].&amp;[970014300101]" c="970014300101"/>
        <s v="[Карты].[Номер Карты].&amp;[970014300268]" c="970014300268"/>
        <s v="[Карты].[Номер Карты].&amp;[970014300456]" c="970014300456"/>
        <s v="[Карты].[Номер Карты].&amp;[970014300495]" c="970014300495"/>
        <s v="[Карты].[Номер Карты].&amp;[970014300882]" c="970014300882"/>
        <s v="[Карты].[Номер Карты].&amp;[970014301321]" c="970014301321"/>
        <s v="[Карты].[Номер Карты].&amp;[970014302016]" c="970014302016"/>
        <s v="[Карты].[Номер Карты].&amp;[970014302553]" c="970014302553"/>
        <s v="[Карты].[Номер Карты].&amp;[970014302783]" c="970014302783"/>
        <s v="[Карты].[Номер Карты].&amp;[970014302961]" c="970014302961"/>
        <s v="[Карты].[Номер Карты].&amp;[970014303512]" c="970014303512"/>
        <s v="[Карты].[Номер Карты].&amp;[970014303849]" c="970014303849"/>
        <s v="[Карты].[Номер Карты].&amp;[970014304032]" c="970014304032"/>
        <s v="[Карты].[Номер Карты].&amp;[970014304051]" c="970014304051"/>
        <s v="[Карты].[Номер Карты].&amp;[970014304100]" c="970014304100"/>
        <s v="[Карты].[Номер Карты].&amp;[970014304717]" c="970014304717"/>
        <s v="[Карты].[Номер Карты].&amp;[970014304797]" c="970014304797"/>
        <s v="[Карты].[Номер Карты].&amp;[970014304973]" c="970014304973"/>
        <s v="[Карты].[Номер Карты].&amp;[970014305315]" c="970014305315"/>
        <s v="[Карты].[Номер Карты].&amp;[970014305698]" c="970014305698"/>
        <s v="[Карты].[Номер Карты].&amp;[970014306057]" c="970014306057"/>
        <s v="[Карты].[Номер Карты].&amp;[970014306124]" c="970014306124"/>
        <s v="[Карты].[Номер Карты].&amp;[970014306221]" c="970014306221"/>
        <s v="[Карты].[Номер Карты].&amp;[970014306275]" c="970014306275"/>
        <s v="[Карты].[Номер Карты].&amp;[970014306732]" c="970014306732"/>
        <s v="[Карты].[Номер Карты].&amp;[970014306762]" c="970014306762"/>
        <s v="[Карты].[Номер Карты].&amp;[970014306819]" c="970014306819"/>
        <s v="[Карты].[Номер Карты].&amp;[970014306820]" c="970014306820"/>
        <s v="[Карты].[Номер Карты].&amp;[970014306944]" c="970014306944"/>
        <s v="[Карты].[Номер Карты].&amp;[970014307014]" c="970014307014"/>
        <s v="[Карты].[Номер Карты].&amp;[970014307300]" c="970014307300"/>
        <s v="[Карты].[Номер Карты].&amp;[970014307797]" c="970014307797"/>
        <s v="[Карты].[Номер Карты].&amp;[970014307988]" c="970014307988"/>
        <s v="[Карты].[Номер Карты].&amp;[970014308046]" c="970014308046"/>
        <s v="[Карты].[Номер Карты].&amp;[970014308129]" c="970014308129"/>
        <s v="[Карты].[Номер Карты].&amp;[970014308296]" c="970014308296"/>
        <s v="[Карты].[Номер Карты].&amp;[970014308451]" c="970014308451"/>
        <s v="[Карты].[Номер Карты].&amp;[970014308613]" c="970014308613"/>
        <s v="[Карты].[Номер Карты].&amp;[970014308650]" c="970014308650"/>
        <s v="[Карты].[Номер Карты].&amp;[970014309004]" c="970014309004"/>
        <s v="[Карты].[Номер Карты].&amp;[970014309604]" c="970014309604"/>
        <s v="[Карты].[Номер Карты].&amp;[970014309642]" c="970014309642"/>
        <s v="[Карты].[Номер Карты].&amp;[970014309652]" c="970014309652"/>
        <s v="[Карты].[Номер Карты].&amp;[970014309858]" c="970014309858"/>
        <s v="[Карты].[Номер Карты].&amp;[970014310118]" c="970014310118"/>
        <s v="[Карты].[Номер Карты].&amp;[970014310646]" c="970014310646"/>
        <s v="[Карты].[Номер Карты].&amp;[970014310750]" c="970014310750"/>
        <s v="[Карты].[Номер Карты].&amp;[970014310777]" c="970014310777"/>
        <s v="[Карты].[Номер Карты].&amp;[970014311093]" c="970014311093"/>
        <s v="[Карты].[Номер Карты].&amp;[970014311133]" c="970014311133"/>
        <s v="[Карты].[Номер Карты].&amp;[970014311277]" c="970014311277"/>
        <s v="[Карты].[Номер Карты].&amp;[970014311330]" c="970014311330"/>
        <s v="[Карты].[Номер Карты].&amp;[970014312396]" c="970014312396"/>
        <s v="[Карты].[Номер Карты].&amp;[970014312569]" c="970014312569"/>
        <s v="[Карты].[Номер Карты].&amp;[970014312669]" c="970014312669"/>
        <s v="[Карты].[Номер Карты].&amp;[970014312807]" c="970014312807"/>
        <s v="[Карты].[Номер Карты].&amp;[970014312850]" c="970014312850"/>
        <s v="[Карты].[Номер Карты].&amp;[970014312859]" c="970014312859"/>
        <s v="[Карты].[Номер Карты].&amp;[970014313038]" c="970014313038"/>
        <s v="[Карты].[Номер Карты].&amp;[970014313071]" c="970014313071"/>
        <s v="[Карты].[Номер Карты].&amp;[970014313193]" c="970014313193"/>
        <s v="[Карты].[Номер Карты].&amp;[970014313375]" c="970014313375"/>
        <s v="[Карты].[Номер Карты].&amp;[970014313527]" c="970014313527"/>
        <s v="[Карты].[Номер Карты].&amp;[970014313714]" c="970014313714"/>
        <s v="[Карты].[Номер Карты].&amp;[970014313781]" c="970014313781"/>
        <s v="[Карты].[Номер Карты].&amp;[970014314389]" c="970014314389"/>
        <s v="[Карты].[Номер Карты].&amp;[970014314396]" c="970014314396"/>
        <s v="[Карты].[Номер Карты].&amp;[970014314550]" c="970014314550"/>
        <s v="[Карты].[Номер Карты].&amp;[970014314555]" c="970014314555"/>
        <s v="[Карты].[Номер Карты].&amp;[970014314574]" c="970014314574"/>
        <s v="[Карты].[Номер Карты].&amp;[970014314835]" c="970014314835"/>
        <s v="[Карты].[Номер Карты].&amp;[970014314965]" c="970014314965"/>
        <s v="[Карты].[Номер Карты].&amp;[970014315313]" c="970014315313"/>
        <s v="[Карты].[Номер Карты].&amp;[970014315874]" c="970014315874"/>
        <s v="[Карты].[Номер Карты].&amp;[970014316036]" c="970014316036"/>
        <s v="[Карты].[Номер Карты].&amp;[970014316437]" c="970014316437"/>
        <s v="[Карты].[Номер Карты].&amp;[970014316736]" c="970014316736"/>
        <s v="[Карты].[Номер Карты].&amp;[970014316797]" c="970014316797"/>
        <s v="[Карты].[Номер Карты].&amp;[970014316870]" c="970014316870"/>
        <s v="[Карты].[Номер Карты].&amp;[970014317060]" c="970014317060"/>
        <s v="[Карты].[Номер Карты].&amp;[970014317317]" c="970014317317"/>
        <s v="[Карты].[Номер Карты].&amp;[970014317476]" c="970014317476"/>
        <s v="[Карты].[Номер Карты].&amp;[970014317488]" c="970014317488"/>
        <s v="[Карты].[Номер Карты].&amp;[970014317974]" c="970014317974"/>
        <s v="[Карты].[Номер Карты].&amp;[970014317980]" c="970014317980"/>
        <s v="[Карты].[Номер Карты].&amp;[970014318197]" c="970014318197"/>
        <s v="[Карты].[Номер Карты].&amp;[970014318399]" c="970014318399"/>
        <s v="[Карты].[Номер Карты].&amp;[970014319183]" c="970014319183"/>
        <s v="[Карты].[Номер Карты].&amp;[970014319236]" c="970014319236"/>
        <s v="[Карты].[Номер Карты].&amp;[970014319449]" c="970014319449"/>
        <s v="[Карты].[Номер Карты].&amp;[970014319691]" c="970014319691"/>
        <s v="[Карты].[Номер Карты].&amp;[970014320383]" c="970014320383"/>
        <s v="[Карты].[Номер Карты].&amp;[970014321254]" c="970014321254"/>
        <s v="[Карты].[Номер Карты].&amp;[970014321542]" c="970014321542"/>
        <s v="[Карты].[Номер Карты].&amp;[970014322322]" c="970014322322"/>
        <s v="[Карты].[Номер Карты].&amp;[970014322333]" c="970014322333"/>
        <s v="[Карты].[Номер Карты].&amp;[970014322915]" c="970014322915"/>
        <s v="[Карты].[Номер Карты].&amp;[970014323179]" c="970014323179"/>
        <s v="[Карты].[Номер Карты].&amp;[970014323504]" c="970014323504"/>
        <s v="[Карты].[Номер Карты].&amp;[970014323674]" c="970014323674"/>
        <s v="[Карты].[Номер Карты].&amp;[970014323804]" c="970014323804"/>
        <s v="[Карты].[Номер Карты].&amp;[970014324289]" c="970014324289"/>
        <s v="[Карты].[Номер Карты].&amp;[970014324795]" c="970014324795"/>
        <s v="[Карты].[Номер Карты].&amp;[970014324982]" c="970014324982"/>
        <s v="[Карты].[Номер Карты].&amp;[970014325656]" c="970014325656"/>
        <s v="[Карты].[Номер Карты].&amp;[970014326297]" c="970014326297"/>
        <s v="[Карты].[Номер Карты].&amp;[970014326600]" c="970014326600"/>
        <s v="[Карты].[Номер Карты].&amp;[970014326965]" c="970014326965"/>
        <s v="[Карты].[Номер Карты].&amp;[970014327069]" c="970014327069"/>
        <s v="[Карты].[Номер Карты].&amp;[970014327083]" c="970014327083"/>
        <s v="[Карты].[Номер Карты].&amp;[970014327172]" c="970014327172"/>
        <s v="[Карты].[Номер Карты].&amp;[970014327540]" c="970014327540"/>
        <s v="[Карты].[Номер Карты].&amp;[970014327706]" c="970014327706"/>
        <s v="[Карты].[Номер Карты].&amp;[970014328289]" c="970014328289"/>
        <s v="[Карты].[Номер Карты].&amp;[970014328872]" c="970014328872"/>
        <s v="[Карты].[Номер Карты].&amp;[970014328930]" c="970014328930"/>
        <s v="[Карты].[Номер Карты].&amp;[970014329078]" c="970014329078"/>
        <s v="[Карты].[Номер Карты].&amp;[970014329083]" c="970014329083"/>
        <s v="[Карты].[Номер Карты].&amp;[970014329802]" c="970014329802"/>
        <s v="[Карты].[Номер Карты].&amp;[970014330010]" c="970014330010"/>
        <s v="[Карты].[Номер Карты].&amp;[970014330092]" c="970014330092"/>
        <s v="[Карты].[Номер Карты].&amp;[970014330211]" c="970014330211"/>
        <s v="[Карты].[Номер Карты].&amp;[970014330296]" c="970014330296"/>
        <s v="[Карты].[Номер Карты].&amp;[970014330393]" c="970014330393"/>
        <s v="[Карты].[Номер Карты].&amp;[970014330766]" c="970014330766"/>
        <s v="[Карты].[Номер Карты].&amp;[970014331179]" c="970014331179"/>
        <s v="[Карты].[Номер Карты].&amp;[970014331487]" c="970014331487"/>
        <s v="[Карты].[Номер Карты].&amp;[970014331943]" c="970014331943"/>
        <s v="[Карты].[Номер Карты].&amp;[970014332044]" c="970014332044"/>
        <s v="[Карты].[Номер Карты].&amp;[970014332090]" c="970014332090"/>
        <s v="[Карты].[Номер Карты].&amp;[970014332124]" c="970014332124"/>
        <s v="[Карты].[Номер Карты].&amp;[970014332509]" c="970014332509"/>
        <s v="[Карты].[Номер Карты].&amp;[970014333269]" c="970014333269"/>
        <s v="[Карты].[Номер Карты].&amp;[970014333645]" c="970014333645"/>
        <s v="[Карты].[Номер Карты].&amp;[970014333948]" c="970014333948"/>
        <s v="[Карты].[Номер Карты].&amp;[970014333998]" c="970014333998"/>
        <s v="[Карты].[Номер Карты].&amp;[970014334042]" c="970014334042"/>
        <s v="[Карты].[Номер Карты].&amp;[970014334050]" c="970014334050"/>
        <s v="[Карты].[Номер Карты].&amp;[970014334256]" c="970014334256"/>
        <s v="[Карты].[Номер Карты].&amp;[970014334305]" c="970014334305"/>
        <s v="[Карты].[Номер Карты].&amp;[970014334429]" c="970014334429"/>
        <s v="[Карты].[Номер Карты].&amp;[970014334615]" c="970014334615"/>
        <s v="[Карты].[Номер Карты].&amp;[970014334715]" c="970014334715"/>
        <s v="[Карты].[Номер Карты].&amp;[970014334856]" c="970014334856"/>
        <s v="[Карты].[Номер Карты].&amp;[970014334953]" c="970014334953"/>
        <s v="[Карты].[Номер Карты].&amp;[970014334962]" c="970014334962"/>
        <s v="[Карты].[Номер Карты].&amp;[970014336313]" c="970014336313"/>
        <s v="[Карты].[Номер Карты].&amp;[970014336379]" c="970014336379"/>
        <s v="[Карты].[Номер Карты].&amp;[970014336633]" c="970014336633"/>
        <s v="[Карты].[Номер Карты].&amp;[970014336971]" c="970014336971"/>
        <s v="[Карты].[Номер Карты].&amp;[970014337020]" c="970014337020"/>
        <s v="[Карты].[Номер Карты].&amp;[970014337033]" c="970014337033"/>
        <s v="[Карты].[Номер Карты].&amp;[970014337323]" c="970014337323"/>
        <s v="[Карты].[Номер Карты].&amp;[970014337828]" c="970014337828"/>
        <s v="[Карты].[Номер Карты].&amp;[970014338197]" c="970014338197"/>
        <s v="[Карты].[Номер Карты].&amp;[970014338382]" c="970014338382"/>
        <s v="[Карты].[Номер Карты].&amp;[970014338471]" c="970014338471"/>
        <s v="[Карты].[Номер Карты].&amp;[970014338792]" c="970014338792"/>
        <s v="[Карты].[Номер Карты].&amp;[970014338886]" c="970014338886"/>
        <s v="[Карты].[Номер Карты].&amp;[970014338937]" c="970014338937"/>
        <s v="[Карты].[Номер Карты].&amp;[970014339490]" c="970014339490"/>
        <s v="[Карты].[Номер Карты].&amp;[970014339585]" c="970014339585"/>
        <s v="[Карты].[Номер Карты].&amp;[970014339612]" c="970014339612"/>
        <s v="[Карты].[Номер Карты].&amp;[970014339761]" c="970014339761"/>
        <s v="[Карты].[Номер Карты].&amp;[970014340055]" c="970014340055"/>
        <s v="[Карты].[Номер Карты].&amp;[970014340324]" c="970014340324"/>
        <s v="[Карты].[Номер Карты].&amp;[970014340625]" c="970014340625"/>
        <s v="[Карты].[Номер Карты].&amp;[970014340966]" c="970014340966"/>
        <s v="[Карты].[Номер Карты].&amp;[970014342004]" c="970014342004"/>
        <s v="[Карты].[Номер Карты].&amp;[970014342335]" c="970014342335"/>
        <s v="[Карты].[Номер Карты].&amp;[970014342644]" c="970014342644"/>
        <s v="[Карты].[Номер Карты].&amp;[970014342727]" c="970014342727"/>
        <s v="[Карты].[Номер Карты].&amp;[970014342761]" c="970014342761"/>
        <s v="[Карты].[Номер Карты].&amp;[970014343303]" c="970014343303"/>
        <s v="[Карты].[Номер Карты].&amp;[970014343643]" c="970014343643"/>
        <s v="[Карты].[Номер Карты].&amp;[970014343790]" c="970014343790"/>
        <s v="[Карты].[Номер Карты].&amp;[970014344032]" c="970014344032"/>
        <s v="[Карты].[Номер Карты].&amp;[970014344035]" c="970014344035"/>
        <s v="[Карты].[Номер Карты].&amp;[970014344209]" c="970014344209"/>
        <s v="[Карты].[Номер Карты].&amp;[970014344566]" c="970014344566"/>
        <s v="[Карты].[Номер Карты].&amp;[970014344696]" c="970014344696"/>
        <s v="[Карты].[Номер Карты].&amp;[970014344736]" c="970014344736"/>
        <s v="[Карты].[Номер Карты].&amp;[970014345662]" c="970014345662"/>
        <s v="[Карты].[Номер Карты].&amp;[970014345679]" c="970014345679"/>
        <s v="[Карты].[Номер Карты].&amp;[970014345887]" c="970014345887"/>
        <s v="[Карты].[Номер Карты].&amp;[970014345894]" c="970014345894"/>
        <s v="[Карты].[Номер Карты].&amp;[970014346072]" c="970014346072"/>
        <s v="[Карты].[Номер Карты].&amp;[970014346146]" c="970014346146"/>
        <s v="[Карты].[Номер Карты].&amp;[970014346438]" c="970014346438"/>
        <s v="[Карты].[Номер Карты].&amp;[970014346853]" c="970014346853"/>
        <s v="[Карты].[Номер Карты].&amp;[970014346857]" c="970014346857"/>
        <s v="[Карты].[Номер Карты].&amp;[970014346991]" c="970014346991"/>
        <s v="[Карты].[Номер Карты].&amp;[970014347372]" c="970014347372"/>
        <s v="[Карты].[Номер Карты].&amp;[970014347517]" c="970014347517"/>
        <s v="[Карты].[Номер Карты].&amp;[970014347669]" c="970014347669"/>
        <s v="[Карты].[Номер Карты].&amp;[970014348068]" c="970014348068"/>
        <s v="[Карты].[Номер Карты].&amp;[970014348109]" c="970014348109"/>
        <s v="[Карты].[Номер Карты].&amp;[970014348306]" c="970014348306"/>
        <s v="[Карты].[Номер Карты].&amp;[970014348598]" c="970014348598"/>
        <s v="[Карты].[Номер Карты].&amp;[970014348722]" c="970014348722"/>
        <s v="[Карты].[Номер Карты].&amp;[970014349050]" c="970014349050"/>
        <s v="[Карты].[Номер Карты].&amp;[970014349152]" c="970014349152"/>
        <s v="[Карты].[Номер Карты].&amp;[970014349188]" c="970014349188"/>
        <s v="[Карты].[Номер Карты].&amp;[970014349302]" c="970014349302"/>
        <s v="[Карты].[Номер Карты].&amp;[970014349310]" c="970014349310"/>
        <s v="[Карты].[Номер Карты].&amp;[970014349356]" c="970014349356"/>
        <s v="[Карты].[Номер Карты].&amp;[970014349536]" c="970014349536"/>
        <s v="[Карты].[Номер Карты].&amp;[970014350136]" c="970014350136"/>
        <s v="[Карты].[Номер Карты].&amp;[970014350140]" c="970014350140"/>
        <s v="[Карты].[Номер Карты].&amp;[970014350156]" c="970014350156"/>
        <s v="[Карты].[Номер Карты].&amp;[970014350183]" c="970014350183"/>
        <s v="[Карты].[Номер Карты].&amp;[970014350395]" c="970014350395"/>
        <s v="[Карты].[Номер Карты].&amp;[970014350982]" c="970014350982"/>
        <s v="[Карты].[Номер Карты].&amp;[970014351284]" c="970014351284"/>
        <s v="[Карты].[Номер Карты].&amp;[970014351463]" c="970014351463"/>
        <s v="[Карты].[Номер Карты].&amp;[970014351507]" c="970014351507"/>
        <s v="[Карты].[Номер Карты].&amp;[970014351593]" c="970014351593"/>
        <s v="[Карты].[Номер Карты].&amp;[970014351636]" c="970014351636"/>
        <s v="[Карты].[Номер Карты].&amp;[970014351714]" c="970014351714"/>
        <s v="[Карты].[Номер Карты].&amp;[970014351916]" c="970014351916"/>
        <s v="[Карты].[Номер Карты].&amp;[970014352004]" c="970014352004"/>
        <s v="[Карты].[Номер Карты].&amp;[970014352185]" c="970014352185"/>
        <s v="[Карты].[Номер Карты].&amp;[970014352441]" c="970014352441"/>
        <s v="[Карты].[Номер Карты].&amp;[970014352561]" c="970014352561"/>
        <s v="[Карты].[Номер Карты].&amp;[970014352647]" c="970014352647"/>
        <s v="[Карты].[Номер Карты].&amp;[970014352650]" c="970014352650"/>
        <s v="[Карты].[Номер Карты].&amp;[970014352664]" c="970014352664"/>
        <s v="[Карты].[Номер Карты].&amp;[970014353429]" c="970014353429"/>
        <s v="[Карты].[Номер Карты].&amp;[970014353673]" c="970014353673"/>
        <s v="[Карты].[Номер Карты].&amp;[970014353844]" c="970014353844"/>
        <s v="[Карты].[Номер Карты].&amp;[970014353933]" c="970014353933"/>
        <s v="[Карты].[Номер Карты].&amp;[970014354048]" c="970014354048"/>
        <s v="[Карты].[Номер Карты].&amp;[970014354271]" c="970014354271"/>
        <s v="[Карты].[Номер Карты].&amp;[970014354332]" c="970014354332"/>
        <s v="[Карты].[Номер Карты].&amp;[970014354713]" c="970014354713"/>
        <s v="[Карты].[Номер Карты].&amp;[970014354767]" c="970014354767"/>
        <s v="[Карты].[Номер Карты].&amp;[970014355350]" c="970014355350"/>
        <s v="[Карты].[Номер Карты].&amp;[970014355868]" c="970014355868"/>
        <s v="[Карты].[Номер Карты].&amp;[970014355911]" c="970014355911"/>
        <s v="[Карты].[Номер Карты].&amp;[970014356173]" c="970014356173"/>
        <s v="[Карты].[Номер Карты].&amp;[970014356642]" c="970014356642"/>
        <s v="[Карты].[Номер Карты].&amp;[970014356716]" c="970014356716"/>
        <s v="[Карты].[Номер Карты].&amp;[970014356879]" c="970014356879"/>
        <s v="[Карты].[Номер Карты].&amp;[970014356931]" c="970014356931"/>
        <s v="[Карты].[Номер Карты].&amp;[970014356934]" c="970014356934"/>
        <s v="[Карты].[Номер Карты].&amp;[970014356984]" c="970014356984"/>
        <s v="[Карты].[Номер Карты].&amp;[970014357410]" c="970014357410"/>
        <s v="[Карты].[Номер Карты].&amp;[970014358358]" c="970014358358"/>
        <s v="[Карты].[Номер Карты].&amp;[970014358399]" c="970014358399"/>
        <s v="[Карты].[Номер Карты].&amp;[970014358645]" c="970014358645"/>
        <s v="[Карты].[Номер Карты].&amp;[970014358892]" c="970014358892"/>
        <s v="[Карты].[Номер Карты].&amp;[970014359197]" c="970014359197"/>
        <s v="[Карты].[Номер Карты].&amp;[970014359347]" c="970014359347"/>
        <s v="[Карты].[Номер Карты].&amp;[970014359451]" c="970014359451"/>
        <s v="[Карты].[Номер Карты].&amp;[970014359730]" c="970014359730"/>
        <s v="[Карты].[Номер Карты].&amp;[970014359764]" c="970014359764"/>
        <s v="[Карты].[Номер Карты].&amp;[970014360099]" c="970014360099"/>
        <s v="[Карты].[Номер Карты].&amp;[970014360147]" c="970014360147"/>
        <s v="[Карты].[Номер Карты].&amp;[970014360220]" c="970014360220"/>
        <s v="[Карты].[Номер Карты].&amp;[970014360678]" c="970014360678"/>
        <s v="[Карты].[Номер Карты].&amp;[970014360890]" c="970014360890"/>
        <s v="[Карты].[Номер Карты].&amp;[970014361223]" c="970014361223"/>
        <s v="[Карты].[Номер Карты].&amp;[970014361364]" c="970014361364"/>
        <s v="[Карты].[Номер Карты].&amp;[970014361658]" c="970014361658"/>
        <s v="[Карты].[Номер Карты].&amp;[970014362271]" c="970014362271"/>
        <s v="[Карты].[Номер Карты].&amp;[970014362885]" c="970014362885"/>
        <s v="[Карты].[Номер Карты].&amp;[970014362932]" c="970014362932"/>
        <s v="[Карты].[Номер Карты].&amp;[970014363517]" c="970014363517"/>
        <s v="[Карты].[Номер Карты].&amp;[970014363917]" c="970014363917"/>
        <s v="[Карты].[Номер Карты].&amp;[970014364549]" c="970014364549"/>
        <s v="[Карты].[Номер Карты].&amp;[970014364816]" c="970014364816"/>
        <s v="[Карты].[Номер Карты].&amp;[970014364859]" c="970014364859"/>
        <s v="[Карты].[Номер Карты].&amp;[970014365404]" c="970014365404"/>
        <s v="[Карты].[Номер Карты].&amp;[970014365669]" c="970014365669"/>
        <s v="[Карты].[Номер Карты].&amp;[970014365839]" c="970014365839"/>
        <s v="[Карты].[Номер Карты].&amp;[970014365848]" c="970014365848"/>
        <s v="[Карты].[Номер Карты].&amp;[970014365893]" c="970014365893"/>
        <s v="[Карты].[Номер Карты].&amp;[970014366065]" c="970014366065"/>
        <s v="[Карты].[Номер Карты].&amp;[970014366336]" c="970014366336"/>
        <s v="[Карты].[Номер Карты].&amp;[970014366377]" c="970014366377"/>
        <s v="[Карты].[Номер Карты].&amp;[970014366709]" c="970014366709"/>
        <s v="[Карты].[Номер Карты].&amp;[970014366717]" c="970014366717"/>
        <s v="[Карты].[Номер Карты].&amp;[970014366941]" c="970014366941"/>
        <s v="[Карты].[Номер Карты].&amp;[970014367363]" c="970014367363"/>
        <s v="[Карты].[Номер Карты].&amp;[970014367425]" c="970014367425"/>
        <s v="[Карты].[Номер Карты].&amp;[970014367794]" c="970014367794"/>
        <s v="[Карты].[Номер Карты].&amp;[970014367816]" c="970014367816"/>
        <s v="[Карты].[Номер Карты].&amp;[970014367833]" c="970014367833"/>
        <s v="[Карты].[Номер Карты].&amp;[970014368038]" c="970014368038"/>
        <s v="[Карты].[Номер Карты].&amp;[970014368400]" c="970014368400"/>
        <s v="[Карты].[Номер Карты].&amp;[970014368447]" c="970014368447"/>
        <s v="[Карты].[Номер Карты].&amp;[970014368450]" c="970014368450"/>
        <s v="[Карты].[Номер Карты].&amp;[970014368584]" c="970014368584"/>
        <s v="[Карты].[Номер Карты].&amp;[970014368970]" c="970014368970"/>
        <s v="[Карты].[Номер Карты].&amp;[970014369099]" c="970014369099"/>
        <s v="[Карты].[Номер Карты].&amp;[970014369108]" c="970014369108"/>
        <s v="[Карты].[Номер Карты].&amp;[970014369178]" c="970014369178"/>
        <s v="[Карты].[Номер Карты].&amp;[970014369648]" c="970014369648"/>
        <s v="[Карты].[Номер Карты].&amp;[970014370030]" c="970014370030"/>
        <s v="[Карты].[Номер Карты].&amp;[970014370504]" c="970014370504"/>
        <s v="[Карты].[Номер Карты].&amp;[970014370599]" c="970014370599"/>
        <s v="[Карты].[Номер Карты].&amp;[970014370662]" c="970014370662"/>
        <s v="[Карты].[Номер Карты].&amp;[970014370876]" c="970014370876"/>
        <s v="[Карты].[Номер Карты].&amp;[970014371289]" c="970014371289"/>
        <s v="[Карты].[Номер Карты].&amp;[970014371585]" c="970014371585"/>
        <s v="[Карты].[Номер Карты].&amp;[970014371647]" c="970014371647"/>
        <s v="[Карты].[Номер Карты].&amp;[970014371741]" c="970014371741"/>
        <s v="[Карты].[Номер Карты].&amp;[970014371910]" c="970014371910"/>
        <s v="[Карты].[Номер Карты].&amp;[970014372228]" c="970014372228"/>
        <s v="[Карты].[Номер Карты].&amp;[970014372259]" c="970014372259"/>
        <s v="[Карты].[Номер Карты].&amp;[970014372842]" c="970014372842"/>
        <s v="[Карты].[Номер Карты].&amp;[970014373028]" c="970014373028"/>
        <s v="[Карты].[Номер Карты].&amp;[970014373037]" c="970014373037"/>
        <s v="[Карты].[Номер Карты].&amp;[970014373294]" c="970014373294"/>
        <s v="[Карты].[Номер Карты].&amp;[970014373802]" c="970014373802"/>
        <s v="[Карты].[Номер Карты].&amp;[970014373818]" c="970014373818"/>
        <s v="[Карты].[Номер Карты].&amp;[970014373961]" c="970014373961"/>
        <s v="[Карты].[Номер Карты].&amp;[970014374369]" c="970014374369"/>
        <s v="[Карты].[Номер Карты].&amp;[970014374619]" c="970014374619"/>
        <s v="[Карты].[Номер Карты].&amp;[970014374690]" c="970014374690"/>
        <s v="[Карты].[Номер Карты].&amp;[970014375304]" c="970014375304"/>
        <s v="[Карты].[Номер Карты].&amp;[970014375832]" c="970014375832"/>
        <s v="[Карты].[Номер Карты].&amp;[970014375959]" c="970014375959"/>
        <s v="[Карты].[Номер Карты].&amp;[970014375960]" c="970014375960"/>
        <s v="[Карты].[Номер Карты].&amp;[970014376134]" c="970014376134"/>
        <s v="[Карты].[Номер Карты].&amp;[970014376442]" c="970014376442"/>
        <s v="[Карты].[Номер Карты].&amp;[970014376701]" c="970014376701"/>
        <s v="[Карты].[Номер Карты].&amp;[970014377102]" c="970014377102"/>
        <s v="[Карты].[Номер Карты].&amp;[970014377109]" c="970014377109"/>
        <s v="[Карты].[Номер Карты].&amp;[970014377866]" c="970014377866"/>
        <s v="[Карты].[Номер Карты].&amp;[970014378096]" c="970014378096"/>
        <s v="[Карты].[Номер Карты].&amp;[970014378333]" c="970014378333"/>
        <s v="[Карты].[Номер Карты].&amp;[970014378366]" c="970014378366"/>
        <s v="[Карты].[Номер Карты].&amp;[970014379153]" c="970014379153"/>
        <s v="[Карты].[Номер Карты].&amp;[970014379796]" c="970014379796"/>
        <s v="[Карты].[Номер Карты].&amp;[970014379864]" c="970014379864"/>
        <s v="[Карты].[Номер Карты].&amp;[970014379987]" c="970014379987"/>
        <s v="[Карты].[Номер Карты].&amp;[970014380267]" c="970014380267"/>
        <s v="[Карты].[Номер Карты].&amp;[970014380431]" c="970014380431"/>
        <s v="[Карты].[Номер Карты].&amp;[970014380692]" c="970014380692"/>
        <s v="[Карты].[Номер Карты].&amp;[970014380883]" c="970014380883"/>
        <s v="[Карты].[Номер Карты].&amp;[970014381494]" c="970014381494"/>
        <s v="[Карты].[Номер Карты].&amp;[970014381989]" c="970014381989"/>
        <s v="[Карты].[Номер Карты].&amp;[970014382296]" c="970014382296"/>
        <s v="[Карты].[Номер Карты].&amp;[970014382330]" c="970014382330"/>
        <s v="[Карты].[Номер Карты].&amp;[970014382335]" c="970014382335"/>
        <s v="[Карты].[Номер Карты].&amp;[970014382642]" c="970014382642"/>
        <s v="[Карты].[Номер Карты].&amp;[970014382798]" c="970014382798"/>
        <s v="[Карты].[Номер Карты].&amp;[970014382804]" c="970014382804"/>
        <s v="[Карты].[Номер Карты].&amp;[970014382891]" c="970014382891"/>
        <s v="[Карты].[Номер Карты].&amp;[970014382959]" c="970014382959"/>
        <s v="[Карты].[Номер Карты].&amp;[970014383068]" c="970014383068"/>
        <s v="[Карты].[Номер Карты].&amp;[970014383439]" c="970014383439"/>
        <s v="[Карты].[Номер Карты].&amp;[970014383446]" c="970014383446"/>
        <s v="[Карты].[Номер Карты].&amp;[970014383547]" c="970014383547"/>
        <s v="[Карты].[Номер Карты].&amp;[970014383699]" c="970014383699"/>
        <s v="[Карты].[Номер Карты].&amp;[970014383742]" c="970014383742"/>
        <s v="[Карты].[Номер Карты].&amp;[970014384365]" c="970014384365"/>
        <s v="[Карты].[Номер Карты].&amp;[970014384485]" c="970014384485"/>
        <s v="[Карты].[Номер Карты].&amp;[970014384505]" c="970014384505"/>
        <s v="[Карты].[Номер Карты].&amp;[970014384544]" c="970014384544"/>
        <s v="[Карты].[Номер Карты].&amp;[970014384631]" c="970014384631"/>
        <s v="[Карты].[Номер Карты].&amp;[970014384651]" c="970014384651"/>
        <s v="[Карты].[Номер Карты].&amp;[970014384686]" c="970014384686"/>
        <s v="[Карты].[Номер Карты].&amp;[970014385296]" c="970014385296"/>
        <s v="[Карты].[Номер Карты].&amp;[970014385569]" c="970014385569"/>
        <s v="[Карты].[Номер Карты].&amp;[970014386035]" c="970014386035"/>
        <s v="[Карты].[Номер Карты].&amp;[970014386418]" c="970014386418"/>
        <s v="[Карты].[Номер Карты].&amp;[970014386603]" c="970014386603"/>
        <s v="[Карты].[Номер Карты].&amp;[970014386716]" c="970014386716"/>
        <s v="[Карты].[Номер Карты].&amp;[970014386908]" c="970014386908"/>
        <s v="[Карты].[Номер Карты].&amp;[970014387004]" c="970014387004"/>
        <s v="[Карты].[Номер Карты].&amp;[970014387073]" c="970014387073"/>
        <s v="[Карты].[Номер Карты].&amp;[970014387446]" c="970014387446"/>
        <s v="[Карты].[Номер Карты].&amp;[970014387657]" c="970014387657"/>
        <s v="[Карты].[Номер Карты].&amp;[970014388374]" c="970014388374"/>
        <s v="[Карты].[Номер Карты].&amp;[970014388378]" c="970014388378"/>
        <s v="[Карты].[Номер Карты].&amp;[970014389340]" c="970014389340"/>
        <s v="[Карты].[Номер Карты].&amp;[970014389417]" c="970014389417"/>
        <s v="[Карты].[Номер Карты].&amp;[970014390032]" c="970014390032"/>
        <s v="[Карты].[Номер Карты].&amp;[970014390396]" c="970014390396"/>
        <s v="[Карты].[Номер Карты].&amp;[970014390589]" c="970014390589"/>
        <s v="[Карты].[Номер Карты].&amp;[970014390696]" c="970014390696"/>
        <s v="[Карты].[Номер Карты].&amp;[970014390767]" c="970014390767"/>
        <s v="[Карты].[Номер Карты].&amp;[970014391027]" c="970014391027"/>
        <s v="[Карты].[Номер Карты].&amp;[970014391109]" c="970014391109"/>
        <s v="[Карты].[Номер Карты].&amp;[970014391167]" c="970014391167"/>
        <s v="[Карты].[Номер Карты].&amp;[970014391526]" c="970014391526"/>
        <s v="[Карты].[Номер Карты].&amp;[970014391862]" c="970014391862"/>
        <s v="[Карты].[Номер Карты].&amp;[970014392954]" c="970014392954"/>
        <s v="[Карты].[Номер Карты].&amp;[970014393109]" c="970014393109"/>
        <s v="[Карты].[Номер Карты].&amp;[970014393460]" c="970014393460"/>
        <s v="[Карты].[Номер Карты].&amp;[970014393823]" c="970014393823"/>
        <s v="[Карты].[Номер Карты].&amp;[970014393917]" c="970014393917"/>
        <s v="[Карты].[Номер Карты].&amp;[970014394193]" c="970014394193"/>
        <s v="[Карты].[Номер Карты].&amp;[970014394269]" c="970014394269"/>
        <s v="[Карты].[Номер Карты].&amp;[970014394372]" c="970014394372"/>
        <s v="[Карты].[Номер Карты].&amp;[970014394908]" c="970014394908"/>
        <s v="[Карты].[Номер Карты].&amp;[970014395070]" c="970014395070"/>
        <s v="[Карты].[Номер Карты].&amp;[970014395184]" c="970014395184"/>
        <s v="[Карты].[Номер Карты].&amp;[970014395266]" c="970014395266"/>
        <s v="[Карты].[Номер Карты].&amp;[970014395278]" c="970014395278"/>
        <s v="[Карты].[Номер Карты].&amp;[970014395410]" c="970014395410"/>
        <s v="[Карты].[Номер Карты].&amp;[970014395420]" c="970014395420"/>
        <s v="[Карты].[Номер Карты].&amp;[970014395436]" c="970014395436"/>
        <s v="[Карты].[Номер Карты].&amp;[970014395539]" c="970014395539"/>
        <s v="[Карты].[Номер Карты].&amp;[970014396008]" c="970014396008"/>
        <s v="[Карты].[Номер Карты].&amp;[970014396054]" c="970014396054"/>
        <s v="[Карты].[Номер Карты].&amp;[970014396194]" c="970014396194"/>
        <s v="[Карты].[Номер Карты].&amp;[970014396196]" c="970014396196"/>
        <s v="[Карты].[Номер Карты].&amp;[970014396338]" c="970014396338"/>
        <s v="[Карты].[Номер Карты].&amp;[970014396352]" c="970014396352"/>
        <s v="[Карты].[Номер Карты].&amp;[970014396362]" c="970014396362"/>
        <s v="[Карты].[Номер Карты].&amp;[970014396444]" c="970014396444"/>
        <s v="[Карты].[Номер Карты].&amp;[970014397008]" c="970014397008"/>
        <s v="[Карты].[Номер Карты].&amp;[970014398351]" c="970014398351"/>
        <s v="[Карты].[Номер Карты].&amp;[970014398476]" c="970014398476"/>
        <s v="[Карты].[Номер Карты].&amp;[970014398834]" c="970014398834"/>
        <s v="[Карты].[Номер Карты].&amp;[970014398973]" c="970014398973"/>
        <s v="[Карты].[Номер Карты].&amp;[970014399059]" c="970014399059"/>
        <s v="[Карты].[Номер Карты].&amp;[970014399328]" c="970014399328"/>
        <s v="[Карты].[Номер Карты].&amp;[970014399830]" c="970014399830"/>
        <s v="[Карты].[Номер Карты].&amp;[970014400041]" c="970014400041"/>
        <s v="[Карты].[Номер Карты].&amp;[970014400232]" c="970014400232"/>
        <s v="[Карты].[Номер Карты].&amp;[970014400400]" c="970014400400"/>
        <s v="[Карты].[Номер Карты].&amp;[970014400452]" c="970014400452"/>
        <s v="[Карты].[Номер Карты].&amp;[970014400466]" c="970014400466"/>
        <s v="[Карты].[Номер Карты].&amp;[970014400746]" c="970014400746"/>
        <s v="[Карты].[Номер Карты].&amp;[970014401039]" c="970014401039"/>
        <s v="[Карты].[Номер Карты].&amp;[970014401121]" c="970014401121"/>
        <s v="[Карты].[Номер Карты].&amp;[970014401131]" c="970014401131"/>
        <s v="[Карты].[Номер Карты].&amp;[970014401195]" c="970014401195"/>
        <s v="[Карты].[Номер Карты].&amp;[970014401255]" c="970014401255"/>
        <s v="[Карты].[Номер Карты].&amp;[970014401295]" c="970014401295"/>
        <s v="[Карты].[Номер Карты].&amp;[970014401452]" c="970014401452"/>
        <s v="[Карты].[Номер Карты].&amp;[970014401853]" c="970014401853"/>
        <s v="[Карты].[Номер Карты].&amp;[970014402315]" c="970014402315"/>
        <s v="[Карты].[Номер Карты].&amp;[970014402599]" c="970014402599"/>
        <s v="[Карты].[Номер Карты].&amp;[970014402923]" c="970014402923"/>
        <s v="[Карты].[Номер Карты].&amp;[970014403713]" c="970014403713"/>
        <s v="[Карты].[Номер Карты].&amp;[970014403827]" c="970014403827"/>
        <s v="[Карты].[Номер Карты].&amp;[970014403891]" c="970014403891"/>
        <s v="[Карты].[Номер Карты].&amp;[970014404458]" c="970014404458"/>
        <s v="[Карты].[Номер Карты].&amp;[970014404619]" c="970014404619"/>
        <s v="[Карты].[Номер Карты].&amp;[970014404689]" c="970014404689"/>
        <s v="[Карты].[Номер Карты].&amp;[970014405083]" c="970014405083"/>
        <s v="[Карты].[Номер Карты].&amp;[970014405256]" c="970014405256"/>
        <s v="[Карты].[Номер Карты].&amp;[970014405997]" c="970014405997"/>
        <s v="[Карты].[Номер Карты].&amp;[970014406213]" c="970014406213"/>
        <s v="[Карты].[Номер Карты].&amp;[970014406359]" c="970014406359"/>
        <s v="[Карты].[Номер Карты].&amp;[970014406787]" c="970014406787"/>
        <s v="[Карты].[Номер Карты].&amp;[970014407749]" c="970014407749"/>
        <s v="[Карты].[Номер Карты].&amp;[970014407790]" c="970014407790"/>
        <s v="[Карты].[Номер Карты].&amp;[970014407792]" c="970014407792"/>
        <s v="[Карты].[Номер Карты].&amp;[970014407983]" c="970014407983"/>
        <s v="[Карты].[Номер Карты].&amp;[970014408647]" c="970014408647"/>
        <s v="[Карты].[Номер Карты].&amp;[970014408677]" c="970014408677"/>
        <s v="[Карты].[Номер Карты].&amp;[970014409275]" c="970014409275"/>
        <s v="[Карты].[Номер Карты].&amp;[970014409579]" c="970014409579"/>
        <s v="[Карты].[Номер Карты].&amp;[970014409693]" c="970014409693"/>
        <s v="[Карты].[Номер Карты].&amp;[970014410044]" c="970014410044"/>
        <s v="[Карты].[Номер Карты].&amp;[970014410216]" c="970014410216"/>
        <s v="[Карты].[Номер Карты].&amp;[970014410477]" c="970014410477"/>
        <s v="[Карты].[Номер Карты].&amp;[970014410548]" c="970014410548"/>
        <s v="[Карты].[Номер Карты].&amp;[970014410574]" c="970014410574"/>
        <s v="[Карты].[Номер Карты].&amp;[970014410721]" c="970014410721"/>
        <s v="[Карты].[Номер Карты].&amp;[970014411420]" c="970014411420"/>
        <s v="[Карты].[Номер Карты].&amp;[970014411940]" c="970014411940"/>
        <s v="[Карты].[Номер Карты].&amp;[970014412169]" c="970014412169"/>
        <s v="[Карты].[Номер Карты].&amp;[970014412381]" c="970014412381"/>
        <s v="[Карты].[Номер Карты].&amp;[970014412674]" c="970014412674"/>
        <s v="[Карты].[Номер Карты].&amp;[970014413408]" c="970014413408"/>
        <s v="[Карты].[Номер Карты].&amp;[970014413462]" c="970014413462"/>
        <s v="[Карты].[Номер Карты].&amp;[970014414072]" c="970014414072"/>
        <s v="[Карты].[Номер Карты].&amp;[970014414562]" c="970014414562"/>
        <s v="[Карты].[Номер Карты].&amp;[970014414567]" c="970014414567"/>
        <s v="[Карты].[Номер Карты].&amp;[970014414929]" c="970014414929"/>
        <s v="[Карты].[Номер Карты].&amp;[970014415603]" c="970014415603"/>
        <s v="[Карты].[Номер Карты].&amp;[970014415630]" c="970014415630"/>
        <s v="[Карты].[Номер Карты].&amp;[970014415702]" c="970014415702"/>
        <s v="[Карты].[Номер Карты].&amp;[970014415947]" c="970014415947"/>
        <s v="[Карты].[Номер Карты].&amp;[970014416180]" c="970014416180"/>
        <s v="[Карты].[Номер Карты].&amp;[970014416413]" c="970014416413"/>
        <s v="[Карты].[Номер Карты].&amp;[970014416441]" c="970014416441"/>
        <s v="[Карты].[Номер Карты].&amp;[970014416504]" c="970014416504"/>
        <s v="[Карты].[Номер Карты].&amp;[970014416799]" c="970014416799"/>
        <s v="[Карты].[Номер Карты].&amp;[970014416873]" c="970014416873"/>
        <s v="[Карты].[Номер Карты].&amp;[970014417080]" c="970014417080"/>
        <s v="[Карты].[Номер Карты].&amp;[970014417579]" c="970014417579"/>
        <s v="[Карты].[Номер Карты].&amp;[970014417652]" c="970014417652"/>
        <s v="[Карты].[Номер Карты].&amp;[970014417915]" c="970014417915"/>
        <s v="[Карты].[Номер Карты].&amp;[970014418296]" c="970014418296"/>
        <s v="[Карты].[Номер Карты].&amp;[970014418411]" c="970014418411"/>
        <s v="[Карты].[Номер Карты].&amp;[970014418439]" c="970014418439"/>
        <s v="[Карты].[Номер Карты].&amp;[970014418465]" c="970014418465"/>
        <s v="[Карты].[Номер Карты].&amp;[970014418503]" c="970014418503"/>
        <s v="[Карты].[Номер Карты].&amp;[970014418673]" c="970014418673"/>
        <s v="[Карты].[Номер Карты].&amp;[970014419140]" c="970014419140"/>
        <s v="[Карты].[Номер Карты].&amp;[970014419270]" c="970014419270"/>
        <s v="[Карты].[Номер Карты].&amp;[970014420042]" c="970014420042"/>
        <s v="[Карты].[Номер Карты].&amp;[970014420960]" c="970014420960"/>
        <s v="[Карты].[Номер Карты].&amp;[970014421199]" c="970014421199"/>
        <s v="[Карты].[Номер Карты].&amp;[970014421339]" c="970014421339"/>
        <s v="[Карты].[Номер Карты].&amp;[970014421428]" c="970014421428"/>
        <s v="[Карты].[Номер Карты].&amp;[970014421741]" c="970014421741"/>
        <s v="[Карты].[Номер Карты].&amp;[970014421835]" c="970014421835"/>
        <s v="[Карты].[Номер Карты].&amp;[970014421965]" c="970014421965"/>
        <s v="[Карты].[Номер Карты].&amp;[970014422064]" c="970014422064"/>
        <s v="[Карты].[Номер Карты].&amp;[970014422071]" c="970014422071"/>
        <s v="[Карты].[Номер Карты].&amp;[970014422165]" c="970014422165"/>
        <s v="[Карты].[Номер Карты].&amp;[970014422234]" c="970014422234"/>
        <s v="[Карты].[Номер Карты].&amp;[970014422264]" c="970014422264"/>
        <s v="[Карты].[Номер Карты].&amp;[970014423050]" c="970014423050"/>
        <s v="[Карты].[Номер Карты].&amp;[970014423124]" c="970014423124"/>
        <s v="[Карты].[Номер Карты].&amp;[970014423125]" c="970014423125"/>
        <s v="[Карты].[Номер Карты].&amp;[970014423518]" c="970014423518"/>
        <s v="[Карты].[Номер Карты].&amp;[970014423743]" c="970014423743"/>
        <s v="[Карты].[Номер Карты].&amp;[970014423959]" c="970014423959"/>
        <s v="[Карты].[Номер Карты].&amp;[970014424024]" c="970014424024"/>
        <s v="[Карты].[Номер Карты].&amp;[970014424753]" c="970014424753"/>
        <s v="[Карты].[Номер Карты].&amp;[970014425160]" c="970014425160"/>
        <s v="[Карты].[Номер Карты].&amp;[970014425378]" c="970014425378"/>
        <s v="[Карты].[Номер Карты].&amp;[970014425716]" c="970014425716"/>
        <s v="[Карты].[Номер Карты].&amp;[970014425863]" c="970014425863"/>
        <s v="[Карты].[Номер Карты].&amp;[970014425949]" c="970014425949"/>
        <s v="[Карты].[Номер Карты].&amp;[970014426307]" c="970014426307"/>
        <s v="[Карты].[Номер Карты].&amp;[970014426448]" c="970014426448"/>
        <s v="[Карты].[Номер Карты].&amp;[970014426569]" c="970014426569"/>
        <s v="[Карты].[Номер Карты].&amp;[970014426693]" c="970014426693"/>
        <s v="[Карты].[Номер Карты].&amp;[970014426807]" c="970014426807"/>
        <s v="[Карты].[Номер Карты].&amp;[970014427317]" c="970014427317"/>
        <s v="[Карты].[Номер Карты].&amp;[970014427337]" c="970014427337"/>
        <s v="[Карты].[Номер Карты].&amp;[970014427781]" c="970014427781"/>
        <s v="[Карты].[Номер Карты].&amp;[970014428053]" c="970014428053"/>
        <s v="[Карты].[Номер Карты].&amp;[970014428187]" c="970014428187"/>
        <s v="[Карты].[Номер Карты].&amp;[970014428261]" c="970014428261"/>
        <s v="[Карты].[Номер Карты].&amp;[970014428323]" c="970014428323"/>
        <s v="[Карты].[Номер Карты].&amp;[970014428412]" c="970014428412"/>
        <s v="[Карты].[Номер Карты].&amp;[970014428769]" c="970014428769"/>
        <s v="[Карты].[Номер Карты].&amp;[970014428805]" c="970014428805"/>
        <s v="[Карты].[Номер Карты].&amp;[970014429017]" c="970014429017"/>
        <s v="[Карты].[Номер Карты].&amp;[970014429358]" c="970014429358"/>
        <s v="[Карты].[Номер Карты].&amp;[970014429551]" c="970014429551"/>
        <s v="[Карты].[Номер Карты].&amp;[970014429660]" c="970014429660"/>
        <s v="[Карты].[Номер Карты].&amp;[970014429828]" c="970014429828"/>
        <s v="[Карты].[Номер Карты].&amp;[970014430019]" c="970014430019"/>
        <s v="[Карты].[Номер Карты].&amp;[970014430021]" c="970014430021"/>
        <s v="[Карты].[Номер Карты].&amp;[970014430046]" c="970014430046"/>
        <s v="[Карты].[Номер Карты].&amp;[970014430078]" c="970014430078"/>
        <s v="[Карты].[Номер Карты].&amp;[970014430256]" c="970014430256"/>
        <s v="[Карты].[Номер Карты].&amp;[970014430668]" c="970014430668"/>
        <s v="[Карты].[Номер Карты].&amp;[970014430726]" c="970014430726"/>
        <s v="[Карты].[Номер Карты].&amp;[970014430736]" c="970014430736"/>
        <s v="[Карты].[Номер Карты].&amp;[970014431018]" c="970014431018"/>
        <s v="[Карты].[Номер Карты].&amp;[970014431080]" c="970014431080"/>
        <s v="[Карты].[Номер Карты].&amp;[970014431121]" c="970014431121"/>
        <s v="[Карты].[Номер Карты].&amp;[970014432143]" c="970014432143"/>
        <s v="[Карты].[Номер Карты].&amp;[970014432529]" c="970014432529"/>
        <s v="[Карты].[Номер Карты].&amp;[970014432665]" c="970014432665"/>
        <s v="[Карты].[Номер Карты].&amp;[970014432690]" c="970014432690"/>
        <s v="[Карты].[Номер Карты].&amp;[970014432885]" c="970014432885"/>
        <s v="[Карты].[Номер Карты].&amp;[970014433034]" c="970014433034"/>
        <s v="[Карты].[Номер Карты].&amp;[970014433250]" c="970014433250"/>
        <s v="[Карты].[Номер Карты].&amp;[970014433380]" c="970014433380"/>
        <s v="[Карты].[Номер Карты].&amp;[970014433984]" c="970014433984"/>
        <s v="[Карты].[Номер Карты].&amp;[970014434226]" c="970014434226"/>
        <s v="[Карты].[Номер Карты].&amp;[970014434431]" c="970014434431"/>
        <s v="[Карты].[Номер Карты].&amp;[970014435072]" c="970014435072"/>
        <s v="[Карты].[Номер Карты].&amp;[970014435527]" c="970014435527"/>
        <s v="[Карты].[Номер Карты].&amp;[970014435614]" c="970014435614"/>
        <s v="[Карты].[Номер Карты].&amp;[970014435938]" c="970014435938"/>
        <s v="[Карты].[Номер Карты].&amp;[970014436024]" c="970014436024"/>
        <s v="[Карты].[Номер Карты].&amp;[970014436625]" c="970014436625"/>
        <s v="[Карты].[Номер Карты].&amp;[970014437191]" c="970014437191"/>
        <s v="[Карты].[Номер Карты].&amp;[970014437572]" c="970014437572"/>
        <s v="[Карты].[Номер Карты].&amp;[970014437667]" c="970014437667"/>
        <s v="[Карты].[Номер Карты].&amp;[970014437680]" c="970014437680"/>
        <s v="[Карты].[Номер Карты].&amp;[970014437694]" c="970014437694"/>
        <s v="[Карты].[Номер Карты].&amp;[970014438102]" c="970014438102"/>
        <s v="[Карты].[Номер Карты].&amp;[970014438353]" c="970014438353"/>
        <s v="[Карты].[Номер Карты].&amp;[970014438544]" c="970014438544"/>
        <s v="[Карты].[Номер Карты].&amp;[970014438568]" c="970014438568"/>
        <s v="[Карты].[Номер Карты].&amp;[970014439211]" c="970014439211"/>
        <s v="[Карты].[Номер Карты].&amp;[970014439474]" c="970014439474"/>
        <s v="[Карты].[Номер Карты].&amp;[970014439607]" c="970014439607"/>
        <s v="[Карты].[Номер Карты].&amp;[970014439665]" c="970014439665"/>
        <s v="[Карты].[Номер Карты].&amp;[970014440388]" c="970014440388"/>
        <s v="[Карты].[Номер Карты].&amp;[970014440506]" c="970014440506"/>
        <s v="[Карты].[Номер Карты].&amp;[970014440576]" c="970014440576"/>
        <s v="[Карты].[Номер Карты].&amp;[970014441819]" c="970014441819"/>
        <s v="[Карты].[Номер Карты].&amp;[970014442049]" c="970014442049"/>
        <s v="[Карты].[Номер Карты].&amp;[970014442503]" c="970014442503"/>
        <s v="[Карты].[Номер Карты].&amp;[970014443680]" c="970014443680"/>
        <s v="[Карты].[Номер Карты].&amp;[970014443708]" c="970014443708"/>
        <s v="[Карты].[Номер Карты].&amp;[970014443762]" c="970014443762"/>
        <s v="[Карты].[Номер Карты].&amp;[970014443765]" c="970014443765"/>
        <s v="[Карты].[Номер Карты].&amp;[970014443822]" c="970014443822"/>
        <s v="[Карты].[Номер Карты].&amp;[970014443946]" c="970014443946"/>
        <s v="[Карты].[Номер Карты].&amp;[970014444528]" c="970014444528"/>
        <s v="[Карты].[Номер Карты].&amp;[970014444688]" c="970014444688"/>
        <s v="[Карты].[Номер Карты].&amp;[970014444747]" c="970014444747"/>
        <s v="[Карты].[Номер Карты].&amp;[970014444811]" c="970014444811"/>
        <s v="[Карты].[Номер Карты].&amp;[970014444868]" c="970014444868"/>
        <s v="[Карты].[Номер Карты].&amp;[970014445326]" c="970014445326"/>
        <s v="[Карты].[Номер Карты].&amp;[970014445819]" c="970014445819"/>
        <s v="[Карты].[Номер Карты].&amp;[970014446589]" c="970014446589"/>
        <s v="[Карты].[Номер Карты].&amp;[970014446598]" c="970014446598"/>
        <s v="[Карты].[Номер Карты].&amp;[970014446872]" c="970014446872"/>
        <s v="[Карты].[Номер Карты].&amp;[970014447093]" c="970014447093"/>
        <s v="[Карты].[Номер Карты].&amp;[970014447457]" c="970014447457"/>
        <s v="[Карты].[Номер Карты].&amp;[970014447521]" c="970014447521"/>
        <s v="[Карты].[Номер Карты].&amp;[970014447622]" c="970014447622"/>
        <s v="[Карты].[Номер Карты].&amp;[970014448251]" c="970014448251"/>
        <s v="[Карты].[Номер Карты].&amp;[970014448363]" c="970014448363"/>
        <s v="[Карты].[Номер Карты].&amp;[970014448489]" c="970014448489"/>
        <s v="[Карты].[Номер Карты].&amp;[970014448590]" c="970014448590"/>
        <s v="[Карты].[Номер Карты].&amp;[970014449462]" c="970014449462"/>
        <s v="[Карты].[Номер Карты].&amp;[970014449590]" c="970014449590"/>
        <s v="[Карты].[Номер Карты].&amp;[970014449827]" c="970014449827"/>
        <s v="[Карты].[Номер Карты].&amp;[970014450109]" c="970014450109"/>
        <s v="[Карты].[Номер Карты].&amp;[970014450240]" c="970014450240"/>
        <s v="[Карты].[Номер Карты].&amp;[970014450293]" c="970014450293"/>
        <s v="[Карты].[Номер Карты].&amp;[970014450819]" c="970014450819"/>
        <s v="[Карты].[Номер Карты].&amp;[970014450841]" c="970014450841"/>
        <s v="[Карты].[Номер Карты].&amp;[970014450876]" c="970014450876"/>
        <s v="[Карты].[Номер Карты].&amp;[970014451017]" c="970014451017"/>
        <s v="[Карты].[Номер Карты].&amp;[970014451430]" c="970014451430"/>
        <s v="[Карты].[Номер Карты].&amp;[970014451603]" c="970014451603"/>
        <s v="[Карты].[Номер Карты].&amp;[970014452279]" c="970014452279"/>
        <s v="[Карты].[Номер Карты].&amp;[970014452736]" c="970014452736"/>
        <s v="[Карты].[Номер Карты].&amp;[970014453011]" c="970014453011"/>
        <s v="[Карты].[Номер Карты].&amp;[970014453198]" c="970014453198"/>
        <s v="[Карты].[Номер Карты].&amp;[970014453293]" c="970014453293"/>
        <s v="[Карты].[Номер Карты].&amp;[970014453810]" c="970014453810"/>
        <s v="[Карты].[Номер Карты].&amp;[970014453950]" c="970014453950"/>
        <s v="[Карты].[Номер Карты].&amp;[970014454192]" c="970014454192"/>
        <s v="[Карты].[Номер Карты].&amp;[970014454210]" c="970014454210"/>
        <s v="[Карты].[Номер Карты].&amp;[970014454349]" c="970014454349"/>
        <s v="[Карты].[Номер Карты].&amp;[970014454751]" c="970014454751"/>
        <s v="[Карты].[Номер Карты].&amp;[970014454789]" c="970014454789"/>
        <s v="[Карты].[Номер Карты].&amp;[970014454920]" c="970014454920"/>
        <s v="[Карты].[Номер Карты].&amp;[970014454972]" c="970014454972"/>
        <s v="[Карты].[Номер Карты].&amp;[970014455000]" c="970014455000"/>
        <s v="[Карты].[Номер Карты].&amp;[970014455170]" c="970014455170"/>
        <s v="[Карты].[Номер Карты].&amp;[970014455705]" c="970014455705"/>
        <s v="[Карты].[Номер Карты].&amp;[970014456091]" c="970014456091"/>
        <s v="[Карты].[Номер Карты].&amp;[970014456881]" c="970014456881"/>
        <s v="[Карты].[Номер Карты].&amp;[970014456910]" c="970014456910"/>
        <s v="[Карты].[Номер Карты].&amp;[970014456962]" c="970014456962"/>
        <s v="[Карты].[Номер Карты].&amp;[970014457051]" c="970014457051"/>
        <s v="[Карты].[Номер Карты].&amp;[970014457298]" c="970014457298"/>
        <s v="[Карты].[Номер Карты].&amp;[970014457577]" c="970014457577"/>
        <s v="[Карты].[Номер Карты].&amp;[970014457870]" c="970014457870"/>
        <s v="[Карты].[Номер Карты].&amp;[970014458366]" c="970014458366"/>
        <s v="[Карты].[Номер Карты].&amp;[970014458678]" c="970014458678"/>
        <s v="[Карты].[Номер Карты].&amp;[970014458787]" c="970014458787"/>
        <s v="[Карты].[Номер Карты].&amp;[970014459345]" c="970014459345"/>
        <s v="[Карты].[Номер Карты].&amp;[970014459625]" c="970014459625"/>
        <s v="[Карты].[Номер Карты].&amp;[970014459780]" c="970014459780"/>
        <s v="[Карты].[Номер Карты].&amp;[970014459960]" c="970014459960"/>
        <s v="[Карты].[Номер Карты].&amp;[970014460281]" c="970014460281"/>
        <s v="[Карты].[Номер Карты].&amp;[970014460330]" c="970014460330"/>
        <s v="[Карты].[Номер Карты].&amp;[970014460396]" c="970014460396"/>
        <s v="[Карты].[Номер Карты].&amp;[970014460553]" c="970014460553"/>
        <s v="[Карты].[Номер Карты].&amp;[970014460729]" c="970014460729"/>
        <s v="[Карты].[Номер Карты].&amp;[970014460759]" c="970014460759"/>
        <s v="[Карты].[Номер Карты].&amp;[970014461023]" c="970014461023"/>
        <s v="[Карты].[Номер Карты].&amp;[970014461460]" c="970014461460"/>
        <s v="[Карты].[Номер Карты].&amp;[970014461478]" c="970014461478"/>
        <s v="[Карты].[Номер Карты].&amp;[970014462299]" c="970014462299"/>
        <s v="[Карты].[Номер Карты].&amp;[970014462370]" c="970014462370"/>
        <s v="[Карты].[Номер Карты].&amp;[970014462571]" c="970014462571"/>
        <s v="[Карты].[Номер Карты].&amp;[970014462650]" c="970014462650"/>
        <s v="[Карты].[Номер Карты].&amp;[970014462750]" c="970014462750"/>
        <s v="[Карты].[Номер Карты].&amp;[970014463031]" c="970014463031"/>
        <s v="[Карты].[Номер Карты].&amp;[970014463073]" c="970014463073"/>
        <s v="[Карты].[Номер Карты].&amp;[970014463141]" c="970014463141"/>
        <s v="[Карты].[Номер Карты].&amp;[970014463325]" c="970014463325"/>
        <s v="[Карты].[Номер Карты].&amp;[970014463529]" c="970014463529"/>
        <s v="[Карты].[Номер Карты].&amp;[970014464548]" c="970014464548"/>
        <s v="[Карты].[Номер Карты].&amp;[970014464738]" c="970014464738"/>
        <s v="[Карты].[Номер Карты].&amp;[970014464959]" c="970014464959"/>
        <s v="[Карты].[Номер Карты].&amp;[970014465042]" c="970014465042"/>
        <s v="[Карты].[Номер Карты].&amp;[970014465046]" c="970014465046"/>
        <s v="[Карты].[Номер Карты].&amp;[970014465334]" c="970014465334"/>
        <s v="[Карты].[Номер Карты].&amp;[970014465585]" c="970014465585"/>
        <s v="[Карты].[Номер Карты].&amp;[970014466924]" c="970014466924"/>
        <s v="[Карты].[Номер Карты].&amp;[970014467346]" c="970014467346"/>
        <s v="[Карты].[Номер Карты].&amp;[970014467466]" c="970014467466"/>
        <s v="[Карты].[Номер Карты].&amp;[970014467553]" c="970014467553"/>
        <s v="[Карты].[Номер Карты].&amp;[970014467834]" c="970014467834"/>
        <s v="[Карты].[Номер Карты].&amp;[970014468019]" c="970014468019"/>
        <s v="[Карты].[Номер Карты].&amp;[970014468430]" c="970014468430"/>
        <s v="[Карты].[Номер Карты].&amp;[970014468677]" c="970014468677"/>
        <s v="[Карты].[Номер Карты].&amp;[970014469282]" c="970014469282"/>
        <s v="[Карты].[Номер Карты].&amp;[970014470075]" c="970014470075"/>
        <s v="[Карты].[Номер Карты].&amp;[970014470739]" c="970014470739"/>
        <s v="[Карты].[Номер Карты].&amp;[970014470815]" c="970014470815"/>
        <s v="[Карты].[Номер Карты].&amp;[970014470883]" c="970014470883"/>
        <s v="[Карты].[Номер Карты].&amp;[970014471253]" c="970014471253"/>
        <s v="[Карты].[Номер Карты].&amp;[970014471364]" c="970014471364"/>
        <s v="[Карты].[Номер Карты].&amp;[970014471495]" c="970014471495"/>
        <s v="[Карты].[Номер Карты].&amp;[970014471569]" c="970014471569"/>
        <s v="[Карты].[Номер Карты].&amp;[970014472111]" c="970014472111"/>
        <s v="[Карты].[Номер Карты].&amp;[970014472474]" c="970014472474"/>
        <s v="[Карты].[Номер Карты].&amp;[970014472667]" c="970014472667"/>
        <s v="[Карты].[Номер Карты].&amp;[970014472975]" c="970014472975"/>
        <s v="[Карты].[Номер Карты].&amp;[970014473018]" c="970014473018"/>
        <s v="[Карты].[Номер Карты].&amp;[970014473189]" c="970014473189"/>
        <s v="[Карты].[Номер Карты].&amp;[970014473260]" c="970014473260"/>
        <s v="[Карты].[Номер Карты].&amp;[970014473289]" c="970014473289"/>
        <s v="[Карты].[Номер Карты].&amp;[970014473359]" c="970014473359"/>
        <s v="[Карты].[Номер Карты].&amp;[970014473380]" c="970014473380"/>
        <s v="[Карты].[Номер Карты].&amp;[970014473466]" c="970014473466"/>
        <s v="[Карты].[Номер Карты].&amp;[970014473467]" c="970014473467"/>
        <s v="[Карты].[Номер Карты].&amp;[970014474222]" c="970014474222"/>
        <s v="[Карты].[Номер Карты].&amp;[970014474275]" c="970014474275"/>
        <s v="[Карты].[Номер Карты].&amp;[970014474289]" c="970014474289"/>
        <s v="[Карты].[Номер Карты].&amp;[970014474303]" c="970014474303"/>
        <s v="[Карты].[Номер Карты].&amp;[970014474332]" c="970014474332"/>
        <s v="[Карты].[Номер Карты].&amp;[970014474366]" c="970014474366"/>
        <s v="[Карты].[Номер Карты].&amp;[970014474564]" c="970014474564"/>
        <s v="[Карты].[Номер Карты].&amp;[970014474815]" c="970014474815"/>
        <s v="[Карты].[Номер Карты].&amp;[970014474817]" c="970014474817"/>
        <s v="[Карты].[Номер Карты].&amp;[970014474866]" c="970014474866"/>
        <s v="[Карты].[Номер Карты].&amp;[970014475003]" c="970014475003"/>
        <s v="[Карты].[Номер Карты].&amp;[970014475609]" c="970014475609"/>
        <s v="[Карты].[Номер Карты].&amp;[970014476090]" c="970014476090"/>
        <s v="[Карты].[Номер Карты].&amp;[970014476312]" c="970014476312"/>
        <s v="[Карты].[Номер Карты].&amp;[970014476763]" c="970014476763"/>
        <s v="[Карты].[Номер Карты].&amp;[970014477164]" c="970014477164"/>
        <s v="[Карты].[Номер Карты].&amp;[970014478211]" c="970014478211"/>
        <s v="[Карты].[Номер Карты].&amp;[970014478233]" c="970014478233"/>
        <s v="[Карты].[Номер Карты].&amp;[970014478311]" c="970014478311"/>
        <s v="[Карты].[Номер Карты].&amp;[970014478577]" c="970014478577"/>
        <s v="[Карты].[Номер Карты].&amp;[970014479098]" c="970014479098"/>
        <s v="[Карты].[Номер Карты].&amp;[970014479322]" c="970014479322"/>
        <s v="[Карты].[Номер Карты].&amp;[970014480131]" c="970014480131"/>
        <s v="[Карты].[Номер Карты].&amp;[970014480348]" c="970014480348"/>
        <s v="[Карты].[Номер Карты].&amp;[970014480744]" c="970014480744"/>
        <s v="[Карты].[Номер Карты].&amp;[970014481065]" c="970014481065"/>
        <s v="[Карты].[Номер Карты].&amp;[970014481076]" c="970014481076"/>
        <s v="[Карты].[Номер Карты].&amp;[970014481265]" c="970014481265"/>
        <s v="[Карты].[Номер Карты].&amp;[970014481384]" c="970014481384"/>
        <s v="[Карты].[Номер Карты].&amp;[970014481549]" c="970014481549"/>
        <s v="[Карты].[Номер Карты].&amp;[970014481553]" c="970014481553"/>
        <s v="[Карты].[Номер Карты].&amp;[970014482559]" c="970014482559"/>
        <s v="[Карты].[Номер Карты].&amp;[970014482595]" c="970014482595"/>
        <s v="[Карты].[Номер Карты].&amp;[970014482678]" c="970014482678"/>
        <s v="[Карты].[Номер Карты].&amp;[970014482740]" c="970014482740"/>
        <s v="[Карты].[Номер Карты].&amp;[970014482851]" c="970014482851"/>
        <s v="[Карты].[Номер Карты].&amp;[970014483297]" c="970014483297"/>
        <s v="[Карты].[Номер Карты].&amp;[970014483566]" c="970014483566"/>
        <s v="[Карты].[Номер Карты].&amp;[970014483651]" c="970014483651"/>
        <s v="[Карты].[Номер Карты].&amp;[970014483932]" c="970014483932"/>
        <s v="[Карты].[Номер Карты].&amp;[970014484176]" c="970014484176"/>
        <s v="[Карты].[Номер Карты].&amp;[970014485502]" c="970014485502"/>
        <s v="[Карты].[Номер Карты].&amp;[970014485659]" c="970014485659"/>
        <s v="[Карты].[Номер Карты].&amp;[970014485741]" c="970014485741"/>
        <s v="[Карты].[Номер Карты].&amp;[970014485780]" c="970014485780"/>
        <s v="[Карты].[Номер Карты].&amp;[970014485841]" c="970014485841"/>
        <s v="[Карты].[Номер Карты].&amp;[970014485948]" c="970014485948"/>
        <s v="[Карты].[Номер Карты].&amp;[970014486052]" c="970014486052"/>
        <s v="[Карты].[Номер Карты].&amp;[970014486172]" c="970014486172"/>
        <s v="[Карты].[Номер Карты].&amp;[970014486406]" c="970014486406"/>
        <s v="[Карты].[Номер Карты].&amp;[970014486642]" c="970014486642"/>
        <s v="[Карты].[Номер Карты].&amp;[970014486706]" c="970014486706"/>
        <s v="[Карты].[Номер Карты].&amp;[970014486812]" c="970014486812"/>
        <s v="[Карты].[Номер Карты].&amp;[970014487655]" c="970014487655"/>
        <s v="[Карты].[Номер Карты].&amp;[970014487928]" c="970014487928"/>
        <s v="[Карты].[Номер Карты].&amp;[970014488058]" c="970014488058"/>
        <s v="[Карты].[Номер Карты].&amp;[970014488177]" c="970014488177"/>
        <s v="[Карты].[Номер Карты].&amp;[970014488628]" c="970014488628"/>
        <s v="[Карты].[Номер Карты].&amp;[970014488890]" c="970014488890"/>
        <s v="[Карты].[Номер Карты].&amp;[970014489422]" c="970014489422"/>
        <s v="[Карты].[Номер Карты].&amp;[970014489632]" c="970014489632"/>
        <s v="[Карты].[Номер Карты].&amp;[970014490330]" c="970014490330"/>
        <s v="[Карты].[Номер Карты].&amp;[970014490629]" c="970014490629"/>
        <s v="[Карты].[Номер Карты].&amp;[970014491211]" c="970014491211"/>
        <s v="[Карты].[Номер Карты].&amp;[970014491298]" c="970014491298"/>
        <s v="[Карты].[Номер Карты].&amp;[970014491374]" c="970014491374"/>
        <s v="[Карты].[Номер Карты].&amp;[970014491634]" c="970014491634"/>
        <s v="[Карты].[Номер Карты].&amp;[970014491676]" c="970014491676"/>
        <s v="[Карты].[Номер Карты].&amp;[970014492017]" c="970014492017"/>
        <s v="[Карты].[Номер Карты].&amp;[970014492504]" c="970014492504"/>
        <s v="[Карты].[Номер Карты].&amp;[970014492707]" c="970014492707"/>
        <s v="[Карты].[Номер Карты].&amp;[970014493554]" c="970014493554"/>
        <s v="[Карты].[Номер Карты].&amp;[970014493758]" c="970014493758"/>
        <s v="[Карты].[Номер Карты].&amp;[970014494266]" c="970014494266"/>
        <s v="[Карты].[Номер Карты].&amp;[970014494359]" c="970014494359"/>
        <s v="[Карты].[Номер Карты].&amp;[970014494383]" c="970014494383"/>
        <s v="[Карты].[Номер Карты].&amp;[970014494448]" c="970014494448"/>
        <s v="[Карты].[Номер Карты].&amp;[970014494597]" c="970014494597"/>
        <s v="[Карты].[Номер Карты].&amp;[970014494767]" c="970014494767"/>
        <s v="[Карты].[Номер Карты].&amp;[970014494796]" c="970014494796"/>
        <s v="[Карты].[Номер Карты].&amp;[970014495306]" c="970014495306"/>
        <s v="[Карты].[Номер Карты].&amp;[970014495323]" c="970014495323"/>
        <s v="[Карты].[Номер Карты].&amp;[970014495941]" c="970014495941"/>
        <s v="[Карты].[Номер Карты].&amp;[970014495947]" c="970014495947"/>
        <s v="[Карты].[Номер Карты].&amp;[970014496094]" c="970014496094"/>
        <s v="[Карты].[Номер Карты].&amp;[970014496214]" c="970014496214"/>
        <s v="[Карты].[Номер Карты].&amp;[970014497542]" c="970014497542"/>
        <s v="[Карты].[Номер Карты].&amp;[970014497570]" c="970014497570"/>
        <s v="[Карты].[Номер Карты].&amp;[970014497593]" c="970014497593"/>
        <s v="[Карты].[Номер Карты].&amp;[970014498344]" c="970014498344"/>
        <s v="[Карты].[Номер Карты].&amp;[970014498651]" c="970014498651"/>
        <s v="[Карты].[Номер Карты].&amp;[970014498840]" c="970014498840"/>
        <s v="[Карты].[Номер Карты].&amp;[970014498854]" c="970014498854"/>
        <s v="[Карты].[Номер Карты].&amp;[970014499450]" c="970014499450"/>
        <s v="[Карты].[Номер Карты].&amp;[970014499930]" c="970014499930"/>
        <s v="[Карты].[Номер Карты].&amp;[970014500058]" c="970014500058"/>
        <s v="[Карты].[Номер Карты].&amp;[970014500142]" c="970014500142"/>
        <s v="[Карты].[Номер Карты].&amp;[970014500286]" c="970014500286"/>
        <s v="[Карты].[Номер Карты].&amp;[970014500473]" c="970014500473"/>
        <s v="[Карты].[Номер Карты].&amp;[970014500603]" c="970014500603"/>
        <s v="[Карты].[Номер Карты].&amp;[970014501034]" c="970014501034"/>
        <s v="[Карты].[Номер Карты].&amp;[970014501849]" c="970014501849"/>
        <s v="[Карты].[Номер Карты].&amp;[970014502041]" c="970014502041"/>
        <s v="[Карты].[Номер Карты].&amp;[970014502368]" c="970014502368"/>
        <s v="[Карты].[Номер Карты].&amp;[970014502396]" c="970014502396"/>
        <s v="[Карты].[Номер Карты].&amp;[970014502982]" c="970014502982"/>
        <s v="[Карты].[Номер Карты].&amp;[970014503176]" c="970014503176"/>
        <s v="[Карты].[Номер Карты].&amp;[970014503230]" c="970014503230"/>
        <s v="[Карты].[Номер Карты].&amp;[970014503735]" c="970014503735"/>
        <s v="[Карты].[Номер Карты].&amp;[970014503845]" c="970014503845"/>
        <s v="[Карты].[Номер Карты].&amp;[970014504554]" c="970014504554"/>
        <s v="[Карты].[Номер Карты].&amp;[970014505188]" c="970014505188"/>
        <s v="[Карты].[Номер Карты].&amp;[970014505747]" c="970014505747"/>
        <s v="[Карты].[Номер Карты].&amp;[970014505865]" c="970014505865"/>
        <s v="[Карты].[Номер Карты].&amp;[970014505943]" c="970014505943"/>
        <s v="[Карты].[Номер Карты].&amp;[970014506024]" c="970014506024"/>
        <s v="[Карты].[Номер Карты].&amp;[970014506247]" c="970014506247"/>
        <s v="[Карты].[Номер Карты].&amp;[970014506792]" c="970014506792"/>
        <s v="[Карты].[Номер Карты].&amp;[970014507637]" c="970014507637"/>
        <s v="[Карты].[Номер Карты].&amp;[970014508444]" c="970014508444"/>
        <s v="[Карты].[Номер Карты].&amp;[970014508508]" c="970014508508"/>
        <s v="[Карты].[Номер Карты].&amp;[970014509074]" c="970014509074"/>
        <s v="[Карты].[Номер Карты].&amp;[970014509109]" c="970014509109"/>
        <s v="[Карты].[Номер Карты].&amp;[970014509359]" c="970014509359"/>
        <s v="[Карты].[Номер Карты].&amp;[970014509428]" c="970014509428"/>
        <s v="[Карты].[Номер Карты].&amp;[970014510249]" c="970014510249"/>
        <s v="[Карты].[Номер Карты].&amp;[970014510726]" c="970014510726"/>
        <s v="[Карты].[Номер Карты].&amp;[970014510844]" c="970014510844"/>
        <s v="[Карты].[Номер Карты].&amp;[970014510874]" c="970014510874"/>
        <s v="[Карты].[Номер Карты].&amp;[970014512851]" c="970014512851"/>
        <s v="[Карты].[Номер Карты].&amp;[970014513366]" c="970014513366"/>
        <s v="[Карты].[Номер Карты].&amp;[970014513414]" c="970014513414"/>
        <s v="[Карты].[Номер Карты].&amp;[970014513672]" c="970014513672"/>
        <s v="[Карты].[Номер Карты].&amp;[970014513995]" c="970014513995"/>
        <s v="[Карты].[Номер Карты].&amp;[970014514020]" c="970014514020"/>
        <s v="[Карты].[Номер Карты].&amp;[970014514617]" c="970014514617"/>
        <s v="[Карты].[Номер Карты].&amp;[970014514664]" c="970014514664"/>
        <s v="[Карты].[Номер Карты].&amp;[970014514891]" c="970014514891"/>
        <s v="[Карты].[Номер Карты].&amp;[970014515012]" c="970014515012"/>
        <s v="[Карты].[Номер Карты].&amp;[970014515077]" c="970014515077"/>
        <s v="[Карты].[Номер Карты].&amp;[970014515291]" c="970014515291"/>
        <s v="[Карты].[Номер Карты].&amp;[970014516620]" c="970014516620"/>
        <s v="[Карты].[Номер Карты].&amp;[970014518660]" c="970014518660"/>
        <s v="[Карты].[Номер Карты].&amp;[970014519161]" c="970014519161"/>
        <s v="[Карты].[Номер Карты].&amp;[970014519173]" c="970014519173"/>
        <s v="[Карты].[Номер Карты].&amp;[970014519679]" c="970014519679"/>
        <s v="[Карты].[Номер Карты].&amp;[970014519689]" c="970014519689"/>
        <s v="[Карты].[Номер Карты].&amp;[970014519723]" c="970014519723"/>
        <s v="[Карты].[Номер Карты].&amp;[970014520196]" c="970014520196"/>
        <s v="[Карты].[Номер Карты].&amp;[970014520404]" c="970014520404"/>
        <s v="[Карты].[Номер Карты].&amp;[970014520877]" c="970014520877"/>
        <s v="[Карты].[Номер Карты].&amp;[970014520987]" c="970014520987"/>
        <s v="[Карты].[Номер Карты].&amp;[970014521209]" c="970014521209"/>
        <s v="[Карты].[Номер Карты].&amp;[970014521415]" c="970014521415"/>
        <s v="[Карты].[Номер Карты].&amp;[970014521473]" c="970014521473"/>
        <s v="[Карты].[Номер Карты].&amp;[970014521583]" c="970014521583"/>
        <s v="[Карты].[Номер Карты].&amp;[970014521847]" c="970014521847"/>
        <s v="[Карты].[Номер Карты].&amp;[970014522477]" c="970014522477"/>
        <s v="[Карты].[Номер Карты].&amp;[970014523318]" c="970014523318"/>
        <s v="[Карты].[Номер Карты].&amp;[970014523352]" c="970014523352"/>
        <s v="[Карты].[Номер Карты].&amp;[970014524407]" c="970014524407"/>
        <s v="[Карты].[Номер Карты].&amp;[970014524492]" c="970014524492"/>
        <s v="[Карты].[Номер Карты].&amp;[970014524752]" c="970014524752"/>
        <s v="[Карты].[Номер Карты].&amp;[970014525226]" c="970014525226"/>
        <s v="[Карты].[Номер Карты].&amp;[970014525241]" c="970014525241"/>
        <s v="[Карты].[Номер Карты].&amp;[970014525444]" c="970014525444"/>
        <s v="[Карты].[Номер Карты].&amp;[970014525568]" c="970014525568"/>
        <s v="[Карты].[Номер Карты].&amp;[970014525781]" c="970014525781"/>
        <s v="[Карты].[Номер Карты].&amp;[970014526132]" c="970014526132"/>
        <s v="[Карты].[Номер Карты].&amp;[970014526660]" c="970014526660"/>
        <s v="[Карты].[Номер Карты].&amp;[970014526676]" c="970014526676"/>
        <s v="[Карты].[Номер Карты].&amp;[970014527060]" c="970014527060"/>
        <s v="[Карты].[Номер Карты].&amp;[970014527539]" c="970014527539"/>
        <s v="[Карты].[Номер Карты].&amp;[970014527656]" c="970014527656"/>
        <s v="[Карты].[Номер Карты].&amp;[970014527728]" c="970014527728"/>
        <s v="[Карты].[Номер Карты].&amp;[970014528249]" c="970014528249"/>
        <s v="[Карты].[Номер Карты].&amp;[970014528317]" c="970014528317"/>
        <s v="[Карты].[Номер Карты].&amp;[970014528874]" c="970014528874"/>
        <s v="[Карты].[Номер Карты].&amp;[970014528879]" c="970014528879"/>
        <s v="[Карты].[Номер Карты].&amp;[970014529209]" c="970014529209"/>
        <s v="[Карты].[Номер Карты].&amp;[970014529217]" c="970014529217"/>
        <s v="[Карты].[Номер Карты].&amp;[970014529263]" c="970014529263"/>
        <s v="[Карты].[Номер Карты].&amp;[970014529598]" c="970014529598"/>
        <s v="[Карты].[Номер Карты].&amp;[970014529635]" c="970014529635"/>
        <s v="[Карты].[Номер Карты].&amp;[970014530001]" c="970014530001"/>
        <s v="[Карты].[Номер Карты].&amp;[970014530057]" c="970014530057"/>
        <s v="[Карты].[Номер Карты].&amp;[970014530060]" c="970014530060"/>
        <s v="[Карты].[Номер Карты].&amp;[970014530115]" c="970014530115"/>
        <s v="[Карты].[Номер Карты].&amp;[970014530178]" c="970014530178"/>
        <s v="[Карты].[Номер Карты].&amp;[970014530699]" c="970014530699"/>
        <s v="[Карты].[Номер Карты].&amp;[970014530860]" c="970014530860"/>
        <s v="[Карты].[Номер Карты].&amp;[970014531711]" c="970014531711"/>
        <s v="[Карты].[Номер Карты].&amp;[970014532452]" c="970014532452"/>
        <s v="[Карты].[Номер Карты].&amp;[970014532512]" c="970014532512"/>
        <s v="[Карты].[Номер Карты].&amp;[970014532558]" c="970014532558"/>
        <s v="[Карты].[Номер Карты].&amp;[970014532724]" c="970014532724"/>
        <s v="[Карты].[Номер Карты].&amp;[970014533010]" c="970014533010"/>
        <s v="[Карты].[Номер Карты].&amp;[970014533052]" c="970014533052"/>
        <s v="[Карты].[Номер Карты].&amp;[970014533514]" c="970014533514"/>
        <s v="[Карты].[Номер Карты].&amp;[970014533547]" c="970014533547"/>
        <s v="[Карты].[Номер Карты].&amp;[970014533697]" c="970014533697"/>
        <s v="[Карты].[Номер Карты].&amp;[970014533829]" c="970014533829"/>
        <s v="[Карты].[Номер Карты].&amp;[970014533835]" c="970014533835"/>
        <s v="[Карты].[Номер Карты].&amp;[970014534032]" c="970014534032"/>
        <s v="[Карты].[Номер Карты].&amp;[970014534099]" c="970014534099"/>
        <s v="[Карты].[Номер Карты].&amp;[970014534172]" c="970014534172"/>
        <s v="[Карты].[Номер Карты].&amp;[970014534182]" c="970014534182"/>
        <s v="[Карты].[Номер Карты].&amp;[970014534185]" c="970014534185"/>
        <s v="[Карты].[Номер Карты].&amp;[970014534558]" c="970014534558"/>
        <s v="[Карты].[Номер Карты].&amp;[970014534704]" c="970014534704"/>
        <s v="[Карты].[Номер Карты].&amp;[970014535163]" c="970014535163"/>
        <s v="[Карты].[Номер Карты].&amp;[970014535472]" c="970014535472"/>
        <s v="[Карты].[Номер Карты].&amp;[970014535589]" c="970014535589"/>
        <s v="[Карты].[Номер Карты].&amp;[970014535600]" c="970014535600"/>
        <s v="[Карты].[Номер Карты].&amp;[970014535833]" c="970014535833"/>
        <s v="[Карты].[Номер Карты].&amp;[970014536074]" c="970014536074"/>
        <s v="[Карты].[Номер Карты].&amp;[970014536216]" c="970014536216"/>
        <s v="[Карты].[Номер Карты].&amp;[970014536717]" c="970014536717"/>
        <s v="[Карты].[Номер Карты].&amp;[970014536729]" c="970014536729"/>
        <s v="[Карты].[Номер Карты].&amp;[970014536987]" c="970014536987"/>
        <s v="[Карты].[Номер Карты].&amp;[970014537013]" c="970014537013"/>
        <s v="[Карты].[Номер Карты].&amp;[970014538000]" c="970014538000"/>
        <s v="[Карты].[Номер Карты].&amp;[970014538461]" c="970014538461"/>
        <s v="[Карты].[Номер Карты].&amp;[970014538891]" c="970014538891"/>
        <s v="[Карты].[Номер Карты].&amp;[970014539032]" c="970014539032"/>
        <s v="[Карты].[Номер Карты].&amp;[970014539210]" c="970014539210"/>
        <s v="[Карты].[Номер Карты].&amp;[970014539277]" c="970014539277"/>
        <s v="[Карты].[Номер Карты].&amp;[970014539984]" c="970014539984"/>
        <s v="[Карты].[Номер Карты].&amp;[970014540038]" c="970014540038"/>
        <s v="[Карты].[Номер Карты].&amp;[970014540144]" c="970014540144"/>
        <s v="[Карты].[Номер Карты].&amp;[970014540322]" c="970014540322"/>
        <s v="[Карты].[Номер Карты].&amp;[970014540395]" c="970014540395"/>
        <s v="[Карты].[Номер Карты].&amp;[970014540451]" c="970014540451"/>
        <s v="[Карты].[Номер Карты].&amp;[970014540647]" c="970014540647"/>
        <s v="[Карты].[Номер Карты].&amp;[970014540815]" c="970014540815"/>
        <s v="[Карты].[Номер Карты].&amp;[970014540945]" c="970014540945"/>
        <s v="[Карты].[Номер Карты].&amp;[970014541465]" c="970014541465"/>
        <s v="[Карты].[Номер Карты].&amp;[970014541824]" c="970014541824"/>
        <s v="[Карты].[Номер Карты].&amp;[970014542613]" c="970014542613"/>
        <s v="[Карты].[Номер Карты].&amp;[970014543169]" c="970014543169"/>
        <s v="[Карты].[Номер Карты].&amp;[970014543235]" c="970014543235"/>
        <s v="[Карты].[Номер Карты].&amp;[970014543520]" c="970014543520"/>
        <s v="[Карты].[Номер Карты].&amp;[970014543628]" c="970014543628"/>
        <s v="[Карты].[Номер Карты].&amp;[970014543664]" c="970014543664"/>
        <s v="[Карты].[Номер Карты].&amp;[970014543839]" c="970014543839"/>
        <s v="[Карты].[Номер Карты].&amp;[970014543931]" c="970014543931"/>
        <s v="[Карты].[Номер Карты].&amp;[970014544292]" c="970014544292"/>
        <s v="[Карты].[Номер Карты].&amp;[970014544364]" c="970014544364"/>
        <s v="[Карты].[Номер Карты].&amp;[970014544377]" c="970014544377"/>
        <s v="[Карты].[Номер Карты].&amp;[970014544438]" c="970014544438"/>
        <s v="[Карты].[Номер Карты].&amp;[970014544496]" c="970014544496"/>
        <s v="[Карты].[Номер Карты].&amp;[970014545234]" c="970014545234"/>
        <s v="[Карты].[Номер Карты].&amp;[970014545509]" c="970014545509"/>
        <s v="[Карты].[Номер Карты].&amp;[970014545652]" c="970014545652"/>
        <s v="[Карты].[Номер Карты].&amp;[970014545802]" c="970014545802"/>
        <s v="[Карты].[Номер Карты].&amp;[970014545973]" c="970014545973"/>
        <s v="[Карты].[Номер Карты].&amp;[970014545987]" c="970014545987"/>
        <s v="[Карты].[Номер Карты].&amp;[970014546193]" c="970014546193"/>
        <s v="[Карты].[Номер Карты].&amp;[970014546990]" c="970014546990"/>
        <s v="[Карты].[Номер Карты].&amp;[970014547184]" c="970014547184"/>
        <s v="[Карты].[Номер Карты].&amp;[970014547651]" c="970014547651"/>
        <s v="[Карты].[Номер Карты].&amp;[970014547774]" c="970014547774"/>
        <s v="[Карты].[Номер Карты].&amp;[970014548736]" c="970014548736"/>
        <s v="[Карты].[Номер Карты].&amp;[970014549052]" c="970014549052"/>
        <s v="[Карты].[Номер Карты].&amp;[970014549176]" c="970014549176"/>
        <s v="[Карты].[Номер Карты].&amp;[970014549193]" c="970014549193"/>
        <s v="[Карты].[Номер Карты].&amp;[970014549362]" c="970014549362"/>
        <s v="[Карты].[Номер Карты].&amp;[970014549687]" c="970014549687"/>
        <s v="[Карты].[Номер Карты].&amp;[970014549720]" c="970014549720"/>
        <s v="[Карты].[Номер Карты].&amp;[970014550503]" c="970014550503"/>
        <s v="[Карты].[Номер Карты].&amp;[970014550800]" c="970014550800"/>
        <s v="[Карты].[Номер Карты].&amp;[970014551004]" c="970014551004"/>
        <s v="[Карты].[Номер Карты].&amp;[970014551233]" c="970014551233"/>
        <s v="[Карты].[Номер Карты].&amp;[970014551401]" c="970014551401"/>
        <s v="[Карты].[Номер Карты].&amp;[970014551879]" c="970014551879"/>
        <s v="[Карты].[Номер Карты].&amp;[970014552974]" c="970014552974"/>
        <s v="[Карты].[Номер Карты].&amp;[970014553257]" c="970014553257"/>
        <s v="[Карты].[Номер Карты].&amp;[970014553452]" c="970014553452"/>
        <s v="[Карты].[Номер Карты].&amp;[970014553493]" c="970014553493"/>
        <s v="[Карты].[Номер Карты].&amp;[970014553651]" c="970014553651"/>
        <s v="[Карты].[Номер Карты].&amp;[970014553739]" c="970014553739"/>
        <s v="[Карты].[Номер Карты].&amp;[970014553942]" c="970014553942"/>
        <s v="[Карты].[Номер Карты].&amp;[970014554119]" c="970014554119"/>
        <s v="[Карты].[Номер Карты].&amp;[970014554137]" c="970014554137"/>
        <s v="[Карты].[Номер Карты].&amp;[970014554715]" c="970014554715"/>
        <s v="[Карты].[Номер Карты].&amp;[970014554740]" c="970014554740"/>
        <s v="[Карты].[Номер Карты].&amp;[970014555042]" c="970014555042"/>
        <s v="[Карты].[Номер Карты].&amp;[970014555201]" c="970014555201"/>
        <s v="[Карты].[Номер Карты].&amp;[970014555690]" c="970014555690"/>
        <s v="[Карты].[Номер Карты].&amp;[970014555843]" c="970014555843"/>
        <s v="[Карты].[Номер Карты].&amp;[970014555888]" c="970014555888"/>
        <s v="[Карты].[Номер Карты].&amp;[970014556128]" c="970014556128"/>
        <s v="[Карты].[Номер Карты].&amp;[970014556320]" c="970014556320"/>
        <s v="[Карты].[Номер Карты].&amp;[970014556388]" c="970014556388"/>
        <s v="[Карты].[Номер Карты].&amp;[970014556771]" c="970014556771"/>
        <s v="[Карты].[Номер Карты].&amp;[970014557233]" c="970014557233"/>
        <s v="[Карты].[Номер Карты].&amp;[970014557238]" c="970014557238"/>
        <s v="[Карты].[Номер Карты].&amp;[970014557385]" c="970014557385"/>
        <s v="[Карты].[Номер Карты].&amp;[970014558100]" c="970014558100"/>
        <s v="[Карты].[Номер Карты].&amp;[970014558358]" c="970014558358"/>
        <s v="[Карты].[Номер Карты].&amp;[970014558915]" c="970014558915"/>
        <s v="[Карты].[Номер Карты].&amp;[970014558943]" c="970014558943"/>
        <s v="[Карты].[Номер Карты].&amp;[970014559317]" c="970014559317"/>
        <s v="[Карты].[Номер Карты].&amp;[970014559347]" c="970014559347"/>
        <s v="[Карты].[Номер Карты].&amp;[970014559586]" c="970014559586"/>
        <s v="[Карты].[Номер Карты].&amp;[970014559645]" c="970014559645"/>
        <s v="[Карты].[Номер Карты].&amp;[970014560084]" c="970014560084"/>
        <s v="[Карты].[Номер Карты].&amp;[970014560101]" c="970014560101"/>
        <s v="[Карты].[Номер Карты].&amp;[970014561006]" c="970014561006"/>
        <s v="[Карты].[Номер Карты].&amp;[970014561011]" c="970014561011"/>
        <s v="[Карты].[Номер Карты].&amp;[970014561157]" c="970014561157"/>
        <s v="[Карты].[Номер Карты].&amp;[970014561615]" c="970014561615"/>
        <s v="[Карты].[Номер Карты].&amp;[970014562035]" c="970014562035"/>
        <s v="[Карты].[Номер Карты].&amp;[970014562202]" c="970014562202"/>
        <s v="[Карты].[Номер Карты].&amp;[970014562404]" c="970014562404"/>
        <s v="[Карты].[Номер Карты].&amp;[970014562603]" c="970014562603"/>
        <s v="[Карты].[Номер Карты].&amp;[970014562684]" c="970014562684"/>
        <s v="[Карты].[Номер Карты].&amp;[970014563319]" c="970014563319"/>
        <s v="[Карты].[Номер Карты].&amp;[970014563659]" c="970014563659"/>
        <s v="[Карты].[Номер Карты].&amp;[970014563708]" c="970014563708"/>
        <s v="[Карты].[Номер Карты].&amp;[970014563929]" c="970014563929"/>
        <s v="[Карты].[Номер Карты].&amp;[970014564408]" c="970014564408"/>
        <s v="[Карты].[Номер Карты].&amp;[970014564797]" c="970014564797"/>
        <s v="[Карты].[Номер Карты].&amp;[970014564816]" c="970014564816"/>
        <s v="[Карты].[Номер Карты].&amp;[970014564915]" c="970014564915"/>
        <s v="[Карты].[Номер Карты].&amp;[970014565014]" c="970014565014"/>
        <s v="[Карты].[Номер Карты].&amp;[970014565367]" c="970014565367"/>
        <s v="[Карты].[Номер Карты].&amp;[970014565507]" c="970014565507"/>
        <s v="[Карты].[Номер Карты].&amp;[970014565704]" c="970014565704"/>
        <s v="[Карты].[Номер Карты].&amp;[970014566147]" c="970014566147"/>
        <s v="[Карты].[Номер Карты].&amp;[970014566438]" c="970014566438"/>
        <s v="[Карты].[Номер Карты].&amp;[970014566495]" c="970014566495"/>
        <s v="[Карты].[Номер Карты].&amp;[970014566640]" c="970014566640"/>
        <s v="[Карты].[Номер Карты].&amp;[970014566790]" c="970014566790"/>
        <s v="[Карты].[Номер Карты].&amp;[970014567022]" c="970014567022"/>
        <s v="[Карты].[Номер Карты].&amp;[970014567231]" c="970014567231"/>
        <s v="[Карты].[Номер Карты].&amp;[970014567284]" c="970014567284"/>
        <s v="[Карты].[Номер Карты].&amp;[970014567295]" c="970014567295"/>
        <s v="[Карты].[Номер Карты].&amp;[970014567406]" c="970014567406"/>
        <s v="[Карты].[Номер Карты].&amp;[970014567431]" c="970014567431"/>
        <s v="[Карты].[Номер Карты].&amp;[970014567518]" c="970014567518"/>
        <s v="[Карты].[Номер Карты].&amp;[970014567731]" c="970014567731"/>
        <s v="[Карты].[Номер Карты].&amp;[970014567894]" c="970014567894"/>
        <s v="[Карты].[Номер Карты].&amp;[970014567968]" c="970014567968"/>
        <s v="[Карты].[Номер Карты].&amp;[970014568086]" c="970014568086"/>
        <s v="[Карты].[Номер Карты].&amp;[970014568249]" c="970014568249"/>
        <s v="[Карты].[Номер Карты].&amp;[970014568581]" c="970014568581"/>
        <s v="[Карты].[Номер Карты].&amp;[970014568742]" c="970014568742"/>
        <s v="[Карты].[Номер Карты].&amp;[970014569404]" c="970014569404"/>
        <s v="[Карты].[Номер Карты].&amp;[970014569920]" c="970014569920"/>
        <s v="[Карты].[Номер Карты].&amp;[970014570174]" c="970014570174"/>
        <s v="[Карты].[Номер Карты].&amp;[970014570449]" c="970014570449"/>
        <s v="[Карты].[Номер Карты].&amp;[970014570525]" c="970014570525"/>
        <s v="[Карты].[Номер Карты].&amp;[970014570576]" c="970014570576"/>
        <s v="[Карты].[Номер Карты].&amp;[970014570794]" c="970014570794"/>
        <s v="[Карты].[Номер Карты].&amp;[970014571162]" c="970014571162"/>
        <s v="[Карты].[Номер Карты].&amp;[970014571223]" c="970014571223"/>
        <s v="[Карты].[Номер Карты].&amp;[970014571492]" c="970014571492"/>
        <s v="[Карты].[Номер Карты].&amp;[970014571852]" c="970014571852"/>
        <s v="[Карты].[Номер Карты].&amp;[970014573186]" c="970014573186"/>
        <s v="[Карты].[Номер Карты].&amp;[970014573488]" c="970014573488"/>
        <s v="[Карты].[Номер Карты].&amp;[970014573534]" c="970014573534"/>
        <s v="[Карты].[Номер Карты].&amp;[970014573590]" c="970014573590"/>
        <s v="[Карты].[Номер Карты].&amp;[970014573856]" c="970014573856"/>
        <s v="[Карты].[Номер Карты].&amp;[970014573883]" c="970014573883"/>
        <s v="[Карты].[Номер Карты].&amp;[970014574245]" c="970014574245"/>
        <s v="[Карты].[Номер Карты].&amp;[970014574313]" c="970014574313"/>
        <s v="[Карты].[Номер Карты].&amp;[970014574708]" c="970014574708"/>
        <s v="[Карты].[Номер Карты].&amp;[970014574905]" c="970014574905"/>
        <s v="[Карты].[Номер Карты].&amp;[970014575477]" c="970014575477"/>
        <s v="[Карты].[Номер Карты].&amp;[970014575744]" c="970014575744"/>
        <s v="[Карты].[Номер Карты].&amp;[970014576049]" c="970014576049"/>
        <s v="[Карты].[Номер Карты].&amp;[970014577078]" c="970014577078"/>
        <s v="[Карты].[Номер Карты].&amp;[970014577088]" c="970014577088"/>
        <s v="[Карты].[Номер Карты].&amp;[970014577390]" c="970014577390"/>
        <s v="[Карты].[Номер Карты].&amp;[970014577819]" c="970014577819"/>
        <s v="[Карты].[Номер Карты].&amp;[970014578000]" c="970014578000"/>
        <s v="[Карты].[Номер Карты].&amp;[970014578501]" c="970014578501"/>
        <s v="[Карты].[Номер Карты].&amp;[970014578775]" c="970014578775"/>
        <s v="[Карты].[Номер Карты].&amp;[970014578815]" c="970014578815"/>
        <s v="[Карты].[Номер Карты].&amp;[970014578868]" c="970014578868"/>
        <s v="[Карты].[Номер Карты].&amp;[970014579117]" c="970014579117"/>
        <s v="[Карты].[Номер Карты].&amp;[970014579140]" c="970014579140"/>
        <s v="[Карты].[Номер Карты].&amp;[970014579211]" c="970014579211"/>
        <s v="[Карты].[Номер Карты].&amp;[970014579215]" c="970014579215"/>
        <s v="[Карты].[Номер Карты].&amp;[970014579278]" c="970014579278"/>
        <s v="[Карты].[Номер Карты].&amp;[970014579429]" c="970014579429"/>
        <s v="[Карты].[Номер Карты].&amp;[970014579543]" c="970014579543"/>
        <s v="[Карты].[Номер Карты].&amp;[970014579818]" c="970014579818"/>
        <s v="[Карты].[Номер Карты].&amp;[970014579967]" c="970014579967"/>
        <s v="[Карты].[Номер Карты].&amp;[970014580686]" c="970014580686"/>
        <s v="[Карты].[Номер Карты].&amp;[970014580937]" c="970014580937"/>
        <s v="[Карты].[Номер Карты].&amp;[970014581416]" c="970014581416"/>
        <s v="[Карты].[Номер Карты].&amp;[970014581772]" c="970014581772"/>
        <s v="[Карты].[Номер Карты].&amp;[970014581917]" c="970014581917"/>
        <s v="[Карты].[Номер Карты].&amp;[970014582010]" c="970014582010"/>
        <s v="[Карты].[Номер Карты].&amp;[970014582023]" c="970014582023"/>
        <s v="[Карты].[Номер Карты].&amp;[970014582141]" c="970014582141"/>
        <s v="[Карты].[Номер Карты].&amp;[970014582573]" c="970014582573"/>
        <s v="[Карты].[Номер Карты].&amp;[970014582720]" c="970014582720"/>
        <s v="[Карты].[Номер Карты].&amp;[970014582890]" c="970014582890"/>
        <s v="[Карты].[Номер Карты].&amp;[970014583110]" c="970014583110"/>
        <s v="[Карты].[Номер Карты].&amp;[970014583260]" c="970014583260"/>
        <s v="[Карты].[Номер Карты].&amp;[970014583317]" c="970014583317"/>
        <s v="[Карты].[Номер Карты].&amp;[970014583482]" c="970014583482"/>
        <s v="[Карты].[Номер Карты].&amp;[970014583540]" c="970014583540"/>
        <s v="[Карты].[Номер Карты].&amp;[970014583832]" c="970014583832"/>
        <s v="[Карты].[Номер Карты].&amp;[970014583839]" c="970014583839"/>
        <s v="[Карты].[Номер Карты].&amp;[970014583984]" c="970014583984"/>
        <s v="[Карты].[Номер Карты].&amp;[970014584150]" c="970014584150"/>
        <s v="[Карты].[Номер Карты].&amp;[970014584209]" c="970014584209"/>
        <s v="[Карты].[Номер Карты].&amp;[970014584421]" c="970014584421"/>
        <s v="[Карты].[Номер Карты].&amp;[970014584953]" c="970014584953"/>
        <s v="[Карты].[Номер Карты].&amp;[970014585337]" c="970014585337"/>
        <s v="[Карты].[Номер Карты].&amp;[970014585590]" c="970014585590"/>
        <s v="[Карты].[Номер Карты].&amp;[970014586087]" c="970014586087"/>
        <s v="[Карты].[Номер Карты].&amp;[970014586241]" c="970014586241"/>
        <s v="[Карты].[Номер Карты].&amp;[970014586297]" c="970014586297"/>
        <s v="[Карты].[Номер Карты].&amp;[970014586335]" c="970014586335"/>
        <s v="[Карты].[Номер Карты].&amp;[970014586577]" c="970014586577"/>
        <s v="[Карты].[Номер Карты].&amp;[970014586688]" c="970014586688"/>
        <s v="[Карты].[Номер Карты].&amp;[970014586717]" c="970014586717"/>
        <s v="[Карты].[Номер Карты].&amp;[970014586989]" c="970014586989"/>
        <s v="[Карты].[Номер Карты].&amp;[970014588194]" c="970014588194"/>
        <s v="[Карты].[Номер Карты].&amp;[970014588745]" c="970014588745"/>
        <s v="[Карты].[Номер Карты].&amp;[970014588746]" c="970014588746"/>
        <s v="[Карты].[Номер Карты].&amp;[970014588779]" c="970014588779"/>
        <s v="[Карты].[Номер Карты].&amp;[970014589169]" c="970014589169"/>
        <s v="[Карты].[Номер Карты].&amp;[970014589369]" c="970014589369"/>
        <s v="[Карты].[Номер Карты].&amp;[970014589441]" c="970014589441"/>
        <s v="[Карты].[Номер Карты].&amp;[970014589831]" c="970014589831"/>
        <s v="[Карты].[Номер Карты].&amp;[970014590159]" c="970014590159"/>
        <s v="[Карты].[Номер Карты].&amp;[970014590180]" c="970014590180"/>
        <s v="[Карты].[Номер Карты].&amp;[970014590207]" c="970014590207"/>
        <s v="[Карты].[Номер Карты].&amp;[970014590963]" c="970014590963"/>
        <s v="[Карты].[Номер Карты].&amp;[970014591234]" c="970014591234"/>
        <s v="[Карты].[Номер Карты].&amp;[970014591548]" c="970014591548"/>
        <s v="[Карты].[Номер Карты].&amp;[970014591564]" c="970014591564"/>
        <s v="[Карты].[Номер Карты].&amp;[970014591700]" c="970014591700"/>
        <s v="[Карты].[Номер Карты].&amp;[970014591825]" c="970014591825"/>
        <s v="[Карты].[Номер Карты].&amp;[970014591844]" c="970014591844"/>
        <s v="[Карты].[Номер Карты].&amp;[970014592213]" c="970014592213"/>
        <s v="[Карты].[Номер Карты].&amp;[970014592328]" c="970014592328"/>
        <s v="[Карты].[Номер Карты].&amp;[970014592437]" c="970014592437"/>
        <s v="[Карты].[Номер Карты].&amp;[970014592843]" c="970014592843"/>
        <s v="[Карты].[Номер Карты].&amp;[970014592923]" c="970014592923"/>
        <s v="[Карты].[Номер Карты].&amp;[970014594114]" c="970014594114"/>
        <s v="[Карты].[Номер Карты].&amp;[970014594369]" c="970014594369"/>
        <s v="[Карты].[Номер Карты].&amp;[970014594445]" c="970014594445"/>
        <s v="[Карты].[Номер Карты].&amp;[970014594535]" c="970014594535"/>
        <s v="[Карты].[Номер Карты].&amp;[970014594765]" c="970014594765"/>
        <s v="[Карты].[Номер Карты].&amp;[970014594828]" c="970014594828"/>
        <s v="[Карты].[Номер Карты].&amp;[970014594887]" c="970014594887"/>
        <s v="[Карты].[Номер Карты].&amp;[970014596049]" c="970014596049"/>
        <s v="[Карты].[Номер Карты].&amp;[970014596157]" c="970014596157"/>
        <s v="[Карты].[Номер Карты].&amp;[970014596182]" c="970014596182"/>
        <s v="[Карты].[Номер Карты].&amp;[970014596632]" c="970014596632"/>
        <s v="[Карты].[Номер Карты].&amp;[970014597145]" c="970014597145"/>
        <s v="[Карты].[Номер Карты].&amp;[970014597300]" c="970014597300"/>
        <s v="[Карты].[Номер Карты].&amp;[970014597923]" c="970014597923"/>
        <s v="[Карты].[Номер Карты].&amp;[970014598101]" c="970014598101"/>
        <s v="[Карты].[Номер Карты].&amp;[970014598220]" c="970014598220"/>
        <s v="[Карты].[Номер Карты].&amp;[970014598516]" c="970014598516"/>
        <s v="[Карты].[Номер Карты].&amp;[970014598984]" c="970014598984"/>
        <s v="[Карты].[Номер Карты].&amp;[970014599137]" c="970014599137"/>
        <s v="[Карты].[Номер Карты].&amp;[970014599450]" c="970014599450"/>
        <s v="[Карты].[Номер Карты].&amp;[970014599625]" c="970014599625"/>
        <s v="[Карты].[Номер Карты].&amp;[970014599746]" c="970014599746"/>
        <s v="[Карты].[Номер Карты].&amp;[970014600234]" c="970014600234"/>
        <s v="[Карты].[Номер Карты].&amp;[970014600496]" c="970014600496"/>
        <s v="[Карты].[Номер Карты].&amp;[970014600687]" c="970014600687"/>
        <s v="[Карты].[Номер Карты].&amp;[970014601255]" c="970014601255"/>
        <s v="[Карты].[Номер Карты].&amp;[970014601424]" c="970014601424"/>
        <s v="[Карты].[Номер Карты].&amp;[970014601544]" c="970014601544"/>
        <s v="[Карты].[Номер Карты].&amp;[970014601787]" c="970014601787"/>
        <s v="[Карты].[Номер Карты].&amp;[970014602093]" c="970014602093"/>
        <s v="[Карты].[Номер Карты].&amp;[970014602861]" c="970014602861"/>
        <s v="[Карты].[Номер Карты].&amp;[970014603158]" c="970014603158"/>
        <s v="[Карты].[Номер Карты].&amp;[970014603269]" c="970014603269"/>
        <s v="[Карты].[Номер Карты].&amp;[970014603511]" c="970014603511"/>
        <s v="[Карты].[Номер Карты].&amp;[970014603569]" c="970014603569"/>
        <s v="[Карты].[Номер Карты].&amp;[970014604828]" c="970014604828"/>
        <s v="[Карты].[Номер Карты].&amp;[970014605025]" c="970014605025"/>
        <s v="[Карты].[Номер Карты].&amp;[970014605780]" c="970014605780"/>
        <s v="[Карты].[Номер Карты].&amp;[970014605850]" c="970014605850"/>
        <s v="[Карты].[Номер Карты].&amp;[970014606244]" c="970014606244"/>
        <s v="[Карты].[Номер Карты].&amp;[970014606787]" c="970014606787"/>
        <s v="[Карты].[Номер Карты].&amp;[970014606794]" c="970014606794"/>
        <s v="[Карты].[Номер Карты].&amp;[970014606810]" c="970014606810"/>
        <s v="[Карты].[Номер Карты].&amp;[970014606839]" c="970014606839"/>
        <s v="[Карты].[Номер Карты].&amp;[970014607005]" c="970014607005"/>
        <s v="[Карты].[Номер Карты].&amp;[970014607659]" c="970014607659"/>
        <s v="[Карты].[Номер Карты].&amp;[970014607903]" c="970014607903"/>
        <s v="[Карты].[Номер Карты].&amp;[970014608579]" c="970014608579"/>
        <s v="[Карты].[Номер Карты].&amp;[970014608610]" c="970014608610"/>
        <s v="[Карты].[Номер Карты].&amp;[970014608991]" c="970014608991"/>
        <s v="[Карты].[Номер Карты].&amp;[970014609176]" c="970014609176"/>
        <s v="[Карты].[Номер Карты].&amp;[970014609340]" c="970014609340"/>
        <s v="[Карты].[Номер Карты].&amp;[970014609364]" c="970014609364"/>
        <s v="[Карты].[Номер Карты].&amp;[970014609433]" c="970014609433"/>
        <s v="[Карты].[Номер Карты].&amp;[970014609894]" c="970014609894"/>
        <s v="[Карты].[Номер Карты].&amp;[970014610457]" c="970014610457"/>
        <s v="[Карты].[Номер Карты].&amp;[970014610660]" c="970014610660"/>
        <s v="[Карты].[Номер Карты].&amp;[970014610902]" c="970014610902"/>
        <s v="[Карты].[Номер Карты].&amp;[970014610934]" c="970014610934"/>
        <s v="[Карты].[Номер Карты].&amp;[970014610947]" c="970014610947"/>
        <s v="[Карты].[Номер Карты].&amp;[970014611712]" c="970014611712"/>
        <s v="[Карты].[Номер Карты].&amp;[970014611939]" c="970014611939"/>
        <s v="[Карты].[Номер Карты].&amp;[970014612270]" c="970014612270"/>
        <s v="[Карты].[Номер Карты].&amp;[970014612395]" c="970014612395"/>
        <s v="[Карты].[Номер Карты].&amp;[970014612541]" c="970014612541"/>
        <s v="[Карты].[Номер Карты].&amp;[970014612791]" c="970014612791"/>
        <s v="[Карты].[Номер Карты].&amp;[970014613033]" c="970014613033"/>
        <s v="[Карты].[Номер Карты].&amp;[970014613539]" c="970014613539"/>
        <s v="[Карты].[Номер Карты].&amp;[970014613805]" c="970014613805"/>
        <s v="[Карты].[Номер Карты].&amp;[970014613814]" c="970014613814"/>
        <s v="[Карты].[Номер Карты].&amp;[970014614037]" c="970014614037"/>
        <s v="[Карты].[Номер Карты].&amp;[970014614481]" c="970014614481"/>
        <s v="[Карты].[Номер Карты].&amp;[970014614483]" c="970014614483"/>
        <s v="[Карты].[Номер Карты].&amp;[970014614555]" c="970014614555"/>
        <s v="[Карты].[Номер Карты].&amp;[970014614651]" c="970014614651"/>
        <s v="[Карты].[Номер Карты].&amp;[970014614772]" c="970014614772"/>
        <s v="[Карты].[Номер Карты].&amp;[970014615276]" c="970014615276"/>
        <s v="[Карты].[Номер Карты].&amp;[970014615388]" c="970014615388"/>
        <s v="[Карты].[Номер Карты].&amp;[970014615672]" c="970014615672"/>
        <s v="[Карты].[Номер Карты].&amp;[970014615739]" c="970014615739"/>
        <s v="[Карты].[Номер Карты].&amp;[970014615955]" c="970014615955"/>
        <s v="[Карты].[Номер Карты].&amp;[970014616051]" c="970014616051"/>
        <s v="[Карты].[Номер Карты].&amp;[970014616107]" c="970014616107"/>
        <s v="[Карты].[Номер Карты].&amp;[970014616467]" c="970014616467"/>
        <s v="[Карты].[Номер Карты].&amp;[970014616493]" c="970014616493"/>
        <s v="[Карты].[Номер Карты].&amp;[970014616679]" c="970014616679"/>
        <s v="[Карты].[Номер Карты].&amp;[970014616806]" c="970014616806"/>
        <s v="[Карты].[Номер Карты].&amp;[970014617822]" c="970014617822"/>
        <s v="[Карты].[Номер Карты].&amp;[970014617888]" c="970014617888"/>
        <s v="[Карты].[Номер Карты].&amp;[970014618145]" c="970014618145"/>
        <s v="[Карты].[Номер Карты].&amp;[970014618146]" c="970014618146"/>
        <s v="[Карты].[Номер Карты].&amp;[970014618473]" c="970014618473"/>
        <s v="[Карты].[Номер Карты].&amp;[970014618618]" c="970014618618"/>
        <s v="[Карты].[Номер Карты].&amp;[970014618624]" c="970014618624"/>
        <s v="[Карты].[Номер Карты].&amp;[970014618833]" c="970014618833"/>
        <s v="[Карты].[Номер Карты].&amp;[970014618894]" c="970014618894"/>
        <s v="[Карты].[Номер Карты].&amp;[970014619111]" c="970014619111"/>
        <s v="[Карты].[Номер Карты].&amp;[970014619228]" c="970014619228"/>
        <s v="[Карты].[Номер Карты].&amp;[970014619311]" c="970014619311"/>
        <s v="[Карты].[Номер Карты].&amp;[970014619494]" c="970014619494"/>
        <s v="[Карты].[Номер Карты].&amp;[970014619646]" c="970014619646"/>
        <s v="[Карты].[Номер Карты].&amp;[970014619782]" c="970014619782"/>
        <s v="[Карты].[Номер Карты].&amp;[970014619918]" c="970014619918"/>
        <s v="[Карты].[Номер Карты].&amp;[970014620272]" c="970014620272"/>
        <s v="[Карты].[Номер Карты].&amp;[970014620372]" c="970014620372"/>
        <s v="[Карты].[Номер Карты].&amp;[970014620584]" c="970014620584"/>
        <s v="[Карты].[Номер Карты].&amp;[970014620779]" c="970014620779"/>
        <s v="[Карты].[Номер Карты].&amp;[970014621475]" c="970014621475"/>
        <s v="[Карты].[Номер Карты].&amp;[970014621551]" c="970014621551"/>
        <s v="[Карты].[Номер Карты].&amp;[970014622211]" c="970014622211"/>
        <s v="[Карты].[Номер Карты].&amp;[970014622471]" c="970014622471"/>
        <s v="[Карты].[Номер Карты].&amp;[970014622472]" c="970014622472"/>
        <s v="[Карты].[Номер Карты].&amp;[970014622513]" c="970014622513"/>
        <s v="[Карты].[Номер Карты].&amp;[970014622573]" c="970014622573"/>
        <s v="[Карты].[Номер Карты].&amp;[970014622804]" c="970014622804"/>
        <s v="[Карты].[Номер Карты].&amp;[970014622921]" c="970014622921"/>
        <s v="[Карты].[Номер Карты].&amp;[970014622974]" c="970014622974"/>
        <s v="[Карты].[Номер Карты].&amp;[970014623113]" c="970014623113"/>
        <s v="[Карты].[Номер Карты].&amp;[970014623156]" c="970014623156"/>
        <s v="[Карты].[Номер Карты].&amp;[970014623200]" c="970014623200"/>
        <s v="[Карты].[Номер Карты].&amp;[970014623385]" c="970014623385"/>
        <s v="[Карты].[Номер Карты].&amp;[970014623881]" c="970014623881"/>
        <s v="[Карты].[Номер Карты].&amp;[970014624039]" c="970014624039"/>
        <s v="[Карты].[Номер Карты].&amp;[970014624133]" c="970014624133"/>
        <s v="[Карты].[Номер Карты].&amp;[970014624459]" c="970014624459"/>
        <s v="[Карты].[Номер Карты].&amp;[970014624496]" c="970014624496"/>
        <s v="[Карты].[Номер Карты].&amp;[970014625385]" c="970014625385"/>
        <s v="[Карты].[Номер Карты].&amp;[970014625388]" c="970014625388"/>
        <s v="[Карты].[Номер Карты].&amp;[970014625776]" c="970014625776"/>
        <s v="[Карты].[Номер Карты].&amp;[970014625930]" c="970014625930"/>
        <s v="[Карты].[Номер Карты].&amp;[970014626309]" c="970014626309"/>
        <s v="[Карты].[Номер Карты].&amp;[970014626365]" c="970014626365"/>
        <s v="[Карты].[Номер Карты].&amp;[970014626395]" c="970014626395"/>
        <s v="[Карты].[Номер Карты].&amp;[970014626538]" c="970014626538"/>
        <s v="[Карты].[Номер Карты].&amp;[970014626953]" c="970014626953"/>
        <s v="[Карты].[Номер Карты].&amp;[970014627025]" c="970014627025"/>
        <s v="[Карты].[Номер Карты].&amp;[970014627352]" c="970014627352"/>
        <s v="[Карты].[Номер Карты].&amp;[970014627437]" c="970014627437"/>
        <s v="[Карты].[Номер Карты].&amp;[970014627502]" c="970014627502"/>
        <s v="[Карты].[Номер Карты].&amp;[970014628321]" c="970014628321"/>
        <s v="[Карты].[Номер Карты].&amp;[970014628365]" c="970014628365"/>
        <s v="[Карты].[Номер Карты].&amp;[970014628409]" c="970014628409"/>
        <s v="[Карты].[Номер Карты].&amp;[970014628664]" c="970014628664"/>
        <s v="[Карты].[Номер Карты].&amp;[970014629036]" c="970014629036"/>
        <s v="[Карты].[Номер Карты].&amp;[970014629701]" c="970014629701"/>
        <s v="[Карты].[Номер Карты].&amp;[970014630542]" c="970014630542"/>
        <s v="[Карты].[Номер Карты].&amp;[970014631189]" c="970014631189"/>
        <s v="[Карты].[Номер Карты].&amp;[970014631451]" c="970014631451"/>
        <s v="[Карты].[Номер Карты].&amp;[970014631647]" c="970014631647"/>
        <s v="[Карты].[Номер Карты].&amp;[970014632222]" c="970014632222"/>
        <s v="[Карты].[Номер Карты].&amp;[970014632366]" c="970014632366"/>
        <s v="[Карты].[Номер Карты].&amp;[970014632627]" c="970014632627"/>
        <s v="[Карты].[Номер Карты].&amp;[970014632636]" c="970014632636"/>
        <s v="[Карты].[Номер Карты].&amp;[970014633244]" c="970014633244"/>
        <s v="[Карты].[Номер Карты].&amp;[970014633690]" c="970014633690"/>
        <s v="[Карты].[Номер Карты].&amp;[970014633709]" c="970014633709"/>
        <s v="[Карты].[Номер Карты].&amp;[970014634227]" c="970014634227"/>
        <s v="[Карты].[Номер Карты].&amp;[970014634429]" c="970014634429"/>
        <s v="[Карты].[Номер Карты].&amp;[970014634564]" c="970014634564"/>
        <s v="[Карты].[Номер Карты].&amp;[970014634754]" c="970014634754"/>
        <s v="[Карты].[Номер Карты].&amp;[970014634756]" c="970014634756"/>
        <s v="[Карты].[Номер Карты].&amp;[970014634955]" c="970014634955"/>
        <s v="[Карты].[Номер Карты].&amp;[970014635163]" c="970014635163"/>
        <s v="[Карты].[Номер Карты].&amp;[970014635237]" c="970014635237"/>
        <s v="[Карты].[Номер Карты].&amp;[970014635814]" c="970014635814"/>
        <s v="[Карты].[Номер Карты].&amp;[970014635920]" c="970014635920"/>
        <s v="[Карты].[Номер Карты].&amp;[970014636633]" c="970014636633"/>
        <s v="[Карты].[Номер Карты].&amp;[970014637115]" c="970014637115"/>
        <s v="[Карты].[Номер Карты].&amp;[970014637186]" c="970014637186"/>
        <s v="[Карты].[Номер Карты].&amp;[970014637741]" c="970014637741"/>
        <s v="[Карты].[Номер Карты].&amp;[970014637922]" c="970014637922"/>
        <s v="[Карты].[Номер Карты].&amp;[970014638318]" c="970014638318"/>
        <s v="[Карты].[Номер Карты].&amp;[970014638324]" c="970014638324"/>
        <s v="[Карты].[Номер Карты].&amp;[970014638568]" c="970014638568"/>
        <s v="[Карты].[Номер Карты].&amp;[970014638588]" c="970014638588"/>
        <s v="[Карты].[Номер Карты].&amp;[970014638616]" c="970014638616"/>
        <s v="[Карты].[Номер Карты].&amp;[970014638882]" c="970014638882"/>
        <s v="[Карты].[Номер Карты].&amp;[970014639781]" c="970014639781"/>
        <s v="[Карты].[Номер Карты].&amp;[970014639885]" c="970014639885"/>
        <s v="[Карты].[Номер Карты].&amp;[970014639994]" c="970014639994"/>
        <s v="[Карты].[Номер Карты].&amp;[970014640022]" c="970014640022"/>
        <s v="[Карты].[Номер Карты].&amp;[970014640823]" c="970014640823"/>
        <s v="[Карты].[Номер Карты].&amp;[970014640985]" c="970014640985"/>
        <s v="[Карты].[Номер Карты].&amp;[970014641124]" c="970014641124"/>
        <s v="[Карты].[Номер Карты].&amp;[970014641128]" c="970014641128"/>
        <s v="[Карты].[Номер Карты].&amp;[970014641278]" c="970014641278"/>
        <s v="[Карты].[Номер Карты].&amp;[970014642162]" c="970014642162"/>
        <s v="[Карты].[Номер Карты].&amp;[970014642260]" c="970014642260"/>
        <s v="[Карты].[Номер Карты].&amp;[970014642415]" c="970014642415"/>
        <s v="[Карты].[Номер Карты].&amp;[970014642509]" c="970014642509"/>
        <s v="[Карты].[Номер Карты].&amp;[970014642578]" c="970014642578"/>
        <s v="[Карты].[Номер Карты].&amp;[970014642675]" c="970014642675"/>
        <s v="[Карты].[Номер Карты].&amp;[970014642705]" c="970014642705"/>
        <s v="[Карты].[Номер Карты].&amp;[970014642754]" c="970014642754"/>
        <s v="[Карты].[Номер Карты].&amp;[970014642935]" c="970014642935"/>
        <s v="[Карты].[Номер Карты].&amp;[970014643006]" c="970014643006"/>
        <s v="[Карты].[Номер Карты].&amp;[970014643279]" c="970014643279"/>
        <s v="[Карты].[Номер Карты].&amp;[970014643331]" c="970014643331"/>
        <s v="[Карты].[Номер Карты].&amp;[970014643516]" c="970014643516"/>
        <s v="[Карты].[Номер Карты].&amp;[970014644054]" c="970014644054"/>
        <s v="[Карты].[Номер Карты].&amp;[970014644337]" c="970014644337"/>
        <s v="[Карты].[Номер Карты].&amp;[970014644502]" c="970014644502"/>
        <s v="[Карты].[Номер Карты].&amp;[970014644768]" c="970014644768"/>
        <s v="[Карты].[Номер Карты].&amp;[970014644855]" c="970014644855"/>
        <s v="[Карты].[Номер Карты].&amp;[970014645713]" c="970014645713"/>
        <s v="[Карты].[Номер Карты].&amp;[970014645826]" c="970014645826"/>
        <s v="[Карты].[Номер Карты].&amp;[970014646564]" c="970014646564"/>
        <s v="[Карты].[Номер Карты].&amp;[970014646717]" c="970014646717"/>
        <s v="[Карты].[Номер Карты].&amp;[970014647255]" c="970014647255"/>
        <s v="[Карты].[Номер Карты].&amp;[970014647258]" c="970014647258"/>
        <s v="[Карты].[Номер Карты].&amp;[970014647380]" c="970014647380"/>
        <s v="[Карты].[Номер Карты].&amp;[970014647401]" c="970014647401"/>
        <s v="[Карты].[Номер Карты].&amp;[970014647481]" c="970014647481"/>
        <s v="[Карты].[Номер Карты].&amp;[970014648084]" c="970014648084"/>
        <s v="[Карты].[Номер Карты].&amp;[970014648224]" c="970014648224"/>
        <s v="[Карты].[Номер Карты].&amp;[970014648784]" c="970014648784"/>
        <s v="[Карты].[Номер Карты].&amp;[970014649049]" c="970014649049"/>
        <s v="[Карты].[Номер Карты].&amp;[970014649275]" c="970014649275"/>
        <s v="[Карты].[Номер Карты].&amp;[970014649518]" c="970014649518"/>
        <s v="[Карты].[Номер Карты].&amp;[970014649804]" c="970014649804"/>
        <s v="[Карты].[Номер Карты].&amp;[970014650292]" c="970014650292"/>
        <s v="[Карты].[Номер Карты].&amp;[970014650307]" c="970014650307"/>
        <s v="[Карты].[Номер Карты].&amp;[970014650532]" c="970014650532"/>
        <s v="[Карты].[Номер Карты].&amp;[970014651017]" c="970014651017"/>
        <s v="[Карты].[Номер Карты].&amp;[970014651343]" c="970014651343"/>
        <s v="[Карты].[Номер Карты].&amp;[970014651539]" c="970014651539"/>
        <s v="[Карты].[Номер Карты].&amp;[970014651884]" c="970014651884"/>
        <s v="[Карты].[Номер Карты].&amp;[970014651906]" c="970014651906"/>
        <s v="[Карты].[Номер Карты].&amp;[970014652212]" c="970014652212"/>
        <s v="[Карты].[Номер Карты].&amp;[970014652692]" c="970014652692"/>
        <s v="[Карты].[Номер Карты].&amp;[970014653124]" c="970014653124"/>
        <s v="[Карты].[Номер Карты].&amp;[970014653658]" c="970014653658"/>
        <s v="[Карты].[Номер Карты].&amp;[970014653859]" c="970014653859"/>
        <s v="[Карты].[Номер Карты].&amp;[970014653975]" c="970014653975"/>
        <s v="[Карты].[Номер Карты].&amp;[970014654051]" c="970014654051"/>
        <s v="[Карты].[Номер Карты].&amp;[970014654129]" c="970014654129"/>
        <s v="[Карты].[Номер Карты].&amp;[970014654162]" c="970014654162"/>
        <s v="[Карты].[Номер Карты].&amp;[970014654351]" c="970014654351"/>
        <s v="[Карты].[Номер Карты].&amp;[970014654910]" c="970014654910"/>
        <s v="[Карты].[Номер Карты].&amp;[970014655184]" c="970014655184"/>
        <s v="[Карты].[Номер Карты].&amp;[970014655269]" c="970014655269"/>
        <s v="[Карты].[Номер Карты].&amp;[970014655509]" c="970014655509"/>
        <s v="[Карты].[Номер Карты].&amp;[970014655623]" c="970014655623"/>
        <s v="[Карты].[Номер Карты].&amp;[970014656085]" c="970014656085"/>
        <s v="[Карты].[Номер Карты].&amp;[970014656142]" c="970014656142"/>
        <s v="[Карты].[Номер Карты].&amp;[970014656585]" c="970014656585"/>
        <s v="[Карты].[Номер Карты].&amp;[970014657413]" c="970014657413"/>
        <s v="[Карты].[Номер Карты].&amp;[970014657860]" c="970014657860"/>
        <s v="[Карты].[Номер Карты].&amp;[970014657959]" c="970014657959"/>
        <s v="[Карты].[Номер Карты].&amp;[970014658124]" c="970014658124"/>
        <s v="[Карты].[Номер Карты].&amp;[970014658369]" c="970014658369"/>
        <s v="[Карты].[Номер Карты].&amp;[970014658589]" c="970014658589"/>
        <s v="[Карты].[Номер Карты].&amp;[970014659274]" c="970014659274"/>
        <s v="[Карты].[Номер Карты].&amp;[970014659659]" c="970014659659"/>
        <s v="[Карты].[Номер Карты].&amp;[970014659721]" c="970014659721"/>
        <s v="[Карты].[Номер Карты].&amp;[970014659749]" c="970014659749"/>
        <s v="[Карты].[Номер Карты].&amp;[970014659813]" c="970014659813"/>
        <s v="[Карты].[Номер Карты].&amp;[970014660016]" c="970014660016"/>
        <s v="[Карты].[Номер Карты].&amp;[970014660107]" c="970014660107"/>
        <s v="[Карты].[Номер Карты].&amp;[970014660383]" c="970014660383"/>
        <s v="[Карты].[Номер Карты].&amp;[970014660558]" c="970014660558"/>
        <s v="[Карты].[Номер Карты].&amp;[970014660577]" c="970014660577"/>
        <s v="[Карты].[Номер Карты].&amp;[970014660949]" c="970014660949"/>
        <s v="[Карты].[Номер Карты].&amp;[970014661618]" c="970014661618"/>
        <s v="[Карты].[Номер Карты].&amp;[970014661869]" c="970014661869"/>
        <s v="[Карты].[Номер Карты].&amp;[970014662267]" c="970014662267"/>
        <s v="[Карты].[Номер Карты].&amp;[970014662319]" c="970014662319"/>
        <s v="[Карты].[Номер Карты].&amp;[970014662664]" c="970014662664"/>
        <s v="[Карты].[Номер Карты].&amp;[970014663105]" c="970014663105"/>
        <s v="[Карты].[Номер Карты].&amp;[970014663247]" c="970014663247"/>
        <s v="[Карты].[Номер Карты].&amp;[970014663628]" c="970014663628"/>
        <s v="[Карты].[Номер Карты].&amp;[970014664468]" c="970014664468"/>
        <s v="[Карты].[Номер Карты].&amp;[970014664609]" c="970014664609"/>
        <s v="[Карты].[Номер Карты].&amp;[970014664696]" c="970014664696"/>
        <s v="[Карты].[Номер Карты].&amp;[970014664731]" c="970014664731"/>
        <s v="[Карты].[Номер Карты].&amp;[970014664966]" c="970014664966"/>
        <s v="[Карты].[Номер Карты].&amp;[970014665263]" c="970014665263"/>
        <s v="[Карты].[Номер Карты].&amp;[970014665462]" c="970014665462"/>
        <s v="[Карты].[Номер Карты].&amp;[970014665550]" c="970014665550"/>
        <s v="[Карты].[Номер Карты].&amp;[970014665577]" c="970014665577"/>
        <s v="[Карты].[Номер Карты].&amp;[970014666222]" c="970014666222"/>
        <s v="[Карты].[Номер Карты].&amp;[970014666426]" c="970014666426"/>
        <s v="[Карты].[Номер Карты].&amp;[970014666707]" c="970014666707"/>
        <s v="[Карты].[Номер Карты].&amp;[970014666752]" c="970014666752"/>
        <s v="[Карты].[Номер Карты].&amp;[970014666857]" c="970014666857"/>
        <s v="[Карты].[Номер Карты].&amp;[970014666927]" c="970014666927"/>
        <s v="[Карты].[Номер Карты].&amp;[970014667349]" c="970014667349"/>
        <s v="[Карты].[Номер Карты].&amp;[970014667374]" c="970014667374"/>
        <s v="[Карты].[Номер Карты].&amp;[970014667467]" c="970014667467"/>
        <s v="[Карты].[Номер Карты].&amp;[970014667522]" c="970014667522"/>
        <s v="[Карты].[Номер Карты].&amp;[970014667756]" c="970014667756"/>
        <s v="[Карты].[Номер Карты].&amp;[970014668524]" c="970014668524"/>
        <s v="[Карты].[Номер Карты].&amp;[970014668531]" c="970014668531"/>
        <s v="[Карты].[Номер Карты].&amp;[970014668693]" c="970014668693"/>
        <s v="[Карты].[Номер Карты].&amp;[970014670076]" c="970014670076"/>
        <s v="[Карты].[Номер Карты].&amp;[970014670088]" c="970014670088"/>
        <s v="[Карты].[Номер Карты].&amp;[970014670180]" c="970014670180"/>
        <s v="[Карты].[Номер Карты].&amp;[970014670592]" c="970014670592"/>
        <s v="[Карты].[Номер Карты].&amp;[970014670719]" c="970014670719"/>
        <s v="[Карты].[Номер Карты].&amp;[970014670838]" c="970014670838"/>
        <s v="[Карты].[Номер Карты].&amp;[970014671005]" c="970014671005"/>
        <s v="[Карты].[Номер Карты].&amp;[970014671617]" c="970014671617"/>
        <s v="[Карты].[Номер Карты].&amp;[970014671821]" c="970014671821"/>
        <s v="[Карты].[Номер Карты].&amp;[970014671927]" c="970014671927"/>
        <s v="[Карты].[Номер Карты].&amp;[970014672198]" c="970014672198"/>
        <s v="[Карты].[Номер Карты].&amp;[970014674302]" c="970014674302"/>
        <s v="[Карты].[Номер Карты].&amp;[970014674364]" c="970014674364"/>
        <s v="[Карты].[Номер Карты].&amp;[970014674757]" c="970014674757"/>
        <s v="[Карты].[Номер Карты].&amp;[970014675210]" c="970014675210"/>
        <s v="[Карты].[Номер Карты].&amp;[970014675237]" c="970014675237"/>
        <s v="[Карты].[Номер Карты].&amp;[970014675354]" c="970014675354"/>
        <s v="[Карты].[Номер Карты].&amp;[970014675473]" c="970014675473"/>
        <s v="[Карты].[Номер Карты].&amp;[970014675654]" c="970014675654"/>
        <s v="[Карты].[Номер Карты].&amp;[970014675849]" c="970014675849"/>
        <s v="[Карты].[Номер Карты].&amp;[970014676285]" c="970014676285"/>
        <s v="[Карты].[Номер Карты].&amp;[970014676532]" c="970014676532"/>
        <s v="[Карты].[Номер Карты].&amp;[970014676624]" c="970014676624"/>
        <s v="[Карты].[Номер Карты].&amp;[970014676659]" c="970014676659"/>
        <s v="[Карты].[Номер Карты].&amp;[970014676879]" c="970014676879"/>
        <s v="[Карты].[Номер Карты].&amp;[970014677791]" c="970014677791"/>
        <s v="[Карты].[Номер Карты].&amp;[970014677802]" c="970014677802"/>
        <s v="[Карты].[Номер Карты].&amp;[970014678412]" c="970014678412"/>
        <s v="[Карты].[Номер Карты].&amp;[970014678707]" c="970014678707"/>
        <s v="[Карты].[Номер Карты].&amp;[970014678755]" c="970014678755"/>
        <s v="[Карты].[Номер Карты].&amp;[970014678760]" c="970014678760"/>
        <s v="[Карты].[Номер Карты].&amp;[970014678989]" c="970014678989"/>
        <s v="[Карты].[Номер Карты].&amp;[970014679202]" c="970014679202"/>
        <s v="[Карты].[Номер Карты].&amp;[970014679461]" c="970014679461"/>
        <s v="[Карты].[Номер Карты].&amp;[970014679526]" c="970014679526"/>
        <s v="[Карты].[Номер Карты].&amp;[970014679995]" c="970014679995"/>
        <s v="[Карты].[Номер Карты].&amp;[970014680306]" c="970014680306"/>
        <s v="[Карты].[Номер Карты].&amp;[970014680345]" c="970014680345"/>
        <s v="[Карты].[Номер Карты].&amp;[970014680762]" c="970014680762"/>
        <s v="[Карты].[Номер Карты].&amp;[970014681126]" c="970014681126"/>
        <s v="[Карты].[Номер Карты].&amp;[970014681435]" c="970014681435"/>
        <s v="[Карты].[Номер Карты].&amp;[970014681875]" c="970014681875"/>
        <s v="[Карты].[Номер Карты].&amp;[970014682117]" c="970014682117"/>
        <s v="[Карты].[Номер Карты].&amp;[970014682177]" c="970014682177"/>
        <s v="[Карты].[Номер Карты].&amp;[970014682535]" c="970014682535"/>
        <s v="[Карты].[Номер Карты].&amp;[970014682634]" c="970014682634"/>
        <s v="[Карты].[Номер Карты].&amp;[970014682989]" c="970014682989"/>
        <s v="[Карты].[Номер Карты].&amp;[970014683332]" c="970014683332"/>
        <s v="[Карты].[Номер Карты].&amp;[970014683382]" c="970014683382"/>
        <s v="[Карты].[Номер Карты].&amp;[970014683951]" c="970014683951"/>
        <s v="[Карты].[Номер Карты].&amp;[970014684145]" c="970014684145"/>
        <s v="[Карты].[Номер Карты].&amp;[970014684875]" c="970014684875"/>
        <s v="[Карты].[Номер Карты].&amp;[970014685183]" c="970014685183"/>
        <s v="[Карты].[Номер Карты].&amp;[970014685219]" c="970014685219"/>
        <s v="[Карты].[Номер Карты].&amp;[970014685284]" c="970014685284"/>
        <s v="[Карты].[Номер Карты].&amp;[970014685469]" c="970014685469"/>
        <s v="[Карты].[Номер Карты].&amp;[970014685628]" c="970014685628"/>
        <s v="[Карты].[Номер Карты].&amp;[970014685819]" c="970014685819"/>
        <s v="[Карты].[Номер Карты].&amp;[970014685890]" c="970014685890"/>
        <s v="[Карты].[Номер Карты].&amp;[970014686078]" c="970014686078"/>
        <s v="[Карты].[Номер Карты].&amp;[970014686274]" c="970014686274"/>
        <s v="[Карты].[Номер Карты].&amp;[970014686568]" c="970014686568"/>
        <s v="[Карты].[Номер Карты].&amp;[970014687076]" c="970014687076"/>
        <s v="[Карты].[Номер Карты].&amp;[970014687326]" c="970014687326"/>
        <s v="[Карты].[Номер Карты].&amp;[970014687474]" c="970014687474"/>
        <s v="[Карты].[Номер Карты].&amp;[970014687649]" c="970014687649"/>
        <s v="[Карты].[Номер Карты].&amp;[970014687996]" c="970014687996"/>
        <s v="[Карты].[Номер Карты].&amp;[970014688025]" c="970014688025"/>
        <s v="[Карты].[Номер Карты].&amp;[970014688053]" c="970014688053"/>
        <s v="[Карты].[Номер Карты].&amp;[970014688171]" c="970014688171"/>
        <s v="[Карты].[Номер Карты].&amp;[970014688577]" c="970014688577"/>
        <s v="[Карты].[Номер Карты].&amp;[970014688714]" c="970014688714"/>
        <s v="[Карты].[Номер Карты].&amp;[970014689108]" c="970014689108"/>
        <s v="[Карты].[Номер Карты].&amp;[970014689590]" c="970014689590"/>
        <s v="[Карты].[Номер Карты].&amp;[970014689695]" c="970014689695"/>
        <s v="[Карты].[Номер Карты].&amp;[970014689993]" c="970014689993"/>
        <s v="[Карты].[Номер Карты].&amp;[970014690037]" c="970014690037"/>
        <s v="[Карты].[Номер Карты].&amp;[970014690735]" c="970014690735"/>
        <s v="[Карты].[Номер Карты].&amp;[970014690909]" c="970014690909"/>
        <s v="[Карты].[Номер Карты].&amp;[970014691316]" c="970014691316"/>
        <s v="[Карты].[Номер Карты].&amp;[970014691689]" c="970014691689"/>
        <s v="[Карты].[Номер Карты].&amp;[970014691751]" c="970014691751"/>
        <s v="[Карты].[Номер Карты].&amp;[970014691879]" c="970014691879"/>
        <s v="[Карты].[Номер Карты].&amp;[970014691901]" c="970014691901"/>
        <s v="[Карты].[Номер Карты].&amp;[970014692555]" c="970014692555"/>
        <s v="[Карты].[Номер Карты].&amp;[970014693070]" c="970014693070"/>
        <s v="[Карты].[Номер Карты].&amp;[970014693614]" c="970014693614"/>
        <s v="[Карты].[Номер Карты].&amp;[970014693651]" c="970014693651"/>
        <s v="[Карты].[Номер Карты].&amp;[970014693865]" c="970014693865"/>
        <s v="[Карты].[Номер Карты].&amp;[970014693872]" c="970014693872"/>
        <s v="[Карты].[Номер Карты].&amp;[970014693887]" c="970014693887"/>
        <s v="[Карты].[Номер Карты].&amp;[970014694077]" c="970014694077"/>
        <s v="[Карты].[Номер Карты].&amp;[970014694155]" c="970014694155"/>
        <s v="[Карты].[Номер Карты].&amp;[970014694523]" c="970014694523"/>
        <s v="[Карты].[Номер Карты].&amp;[970014694724]" c="970014694724"/>
        <s v="[Карты].[Номер Карты].&amp;[970014694891]" c="970014694891"/>
        <s v="[Карты].[Номер Карты].&amp;[970014694920]" c="970014694920"/>
        <s v="[Карты].[Номер Карты].&amp;[970014695528]" c="970014695528"/>
        <s v="[Карты].[Номер Карты].&amp;[970014695531]" c="970014695531"/>
        <s v="[Карты].[Номер Карты].&amp;[970014695632]" c="970014695632"/>
        <s v="[Карты].[Номер Карты].&amp;[970014695694]" c="970014695694"/>
        <s v="[Карты].[Номер Карты].&amp;[970014695708]" c="970014695708"/>
        <s v="[Карты].[Номер Карты].&amp;[970014695897]" c="970014695897"/>
        <s v="[Карты].[Номер Карты].&amp;[970014696128]" c="970014696128"/>
        <s v="[Карты].[Номер Карты].&amp;[970014696137]" c="970014696137"/>
        <s v="[Карты].[Номер Карты].&amp;[970014696853]" c="970014696853"/>
        <s v="[Карты].[Номер Карты].&amp;[970014696930]" c="970014696930"/>
        <s v="[Карты].[Номер Карты].&amp;[970014697389]" c="970014697389"/>
        <s v="[Карты].[Номер Карты].&amp;[970014697518]" c="970014697518"/>
        <s v="[Карты].[Номер Карты].&amp;[970014698468]" c="970014698468"/>
        <s v="[Карты].[Номер Карты].&amp;[970014698524]" c="970014698524"/>
        <s v="[Карты].[Номер Карты].&amp;[970014698994]" c="970014698994"/>
        <s v="[Карты].[Номер Карты].&amp;[970014699182]" c="970014699182"/>
        <s v="[Карты].[Номер Карты].&amp;[970014699217]" c="970014699217"/>
        <s v="[Карты].[Номер Карты].&amp;[970014699433]" c="970014699433"/>
        <s v="[Карты].[Номер Карты].&amp;[970014699800]" c="970014699800"/>
        <s v="[Карты].[Номер Карты].&amp;[970014699829]" c="970014699829"/>
        <s v="[Карты].[Номер Карты].&amp;[970014700514]" c="970014700514"/>
        <s v="[Карты].[Номер Карты].&amp;[970014700661]" c="970014700661"/>
        <s v="[Карты].[Номер Карты].&amp;[970014700799]" c="970014700799"/>
        <s v="[Карты].[Номер Карты].&amp;[970014700840]" c="970014700840"/>
        <s v="[Карты].[Номер Карты].&amp;[970014701169]" c="970014701169"/>
        <s v="[Карты].[Номер Карты].&amp;[970014701515]" c="970014701515"/>
        <s v="[Карты].[Номер Карты].&amp;[970014701622]" c="970014701622"/>
        <s v="[Карты].[Номер Карты].&amp;[970014702075]" c="970014702075"/>
        <s v="[Карты].[Номер Карты].&amp;[970014702550]" c="970014702550"/>
        <s v="[Карты].[Номер Карты].&amp;[970014702614]" c="970014702614"/>
        <s v="[Карты].[Номер Карты].&amp;[970014702721]" c="970014702721"/>
        <s v="[Карты].[Номер Карты].&amp;[970014703089]" c="970014703089"/>
        <s v="[Карты].[Номер Карты].&amp;[970014703171]" c="970014703171"/>
        <s v="[Карты].[Номер Карты].&amp;[970014703316]" c="970014703316"/>
        <s v="[Карты].[Номер Карты].&amp;[970014703528]" c="970014703528"/>
        <s v="[Карты].[Номер Карты].&amp;[970014703648]" c="970014703648"/>
        <s v="[Карты].[Номер Карты].&amp;[970014703806]" c="970014703806"/>
        <s v="[Карты].[Номер Карты].&amp;[970014703990]" c="970014703990"/>
        <s v="[Карты].[Номер Карты].&amp;[970014704159]" c="970014704159"/>
        <s v="[Карты].[Номер Карты].&amp;[970014704293]" c="970014704293"/>
        <s v="[Карты].[Номер Карты].&amp;[970014704744]" c="970014704744"/>
        <s v="[Карты].[Номер Карты].&amp;[970014705132]" c="970014705132"/>
        <s v="[Карты].[Номер Карты].&amp;[970014705537]" c="970014705537"/>
        <s v="[Карты].[Номер Карты].&amp;[970014705841]" c="970014705841"/>
        <s v="[Карты].[Номер Карты].&amp;[970014705887]" c="970014705887"/>
        <s v="[Карты].[Номер Карты].&amp;[970014705931]" c="970014705931"/>
        <s v="[Карты].[Номер Карты].&amp;[970014706104]" c="970014706104"/>
        <s v="[Карты].[Номер Карты].&amp;[970014706346]" c="970014706346"/>
        <s v="[Карты].[Номер Карты].&amp;[970014706442]" c="970014706442"/>
        <s v="[Карты].[Номер Карты].&amp;[970014706483]" c="970014706483"/>
        <s v="[Карты].[Номер Карты].&amp;[970014706640]" c="970014706640"/>
        <s v="[Карты].[Номер Карты].&amp;[970014706816]" c="970014706816"/>
        <s v="[Карты].[Номер Карты].&amp;[970014706832]" c="970014706832"/>
        <s v="[Карты].[Номер Карты].&amp;[970014707197]" c="970014707197"/>
        <s v="[Карты].[Номер Карты].&amp;[970014707330]" c="970014707330"/>
        <s v="[Карты].[Номер Карты].&amp;[970014707635]" c="970014707635"/>
        <s v="[Карты].[Номер Карты].&amp;[970014707686]" c="970014707686"/>
        <s v="[Карты].[Номер Карты].&amp;[970014707942]" c="970014707942"/>
        <s v="[Карты].[Номер Карты].&amp;[970014708131]" c="970014708131"/>
        <s v="[Карты].[Номер Карты].&amp;[970014708504]" c="970014708504"/>
        <s v="[Карты].[Номер Карты].&amp;[970014708699]" c="970014708699"/>
        <s v="[Карты].[Номер Карты].&amp;[970014708813]" c="970014708813"/>
        <s v="[Карты].[Номер Карты].&amp;[970014708998]" c="970014708998"/>
        <s v="[Карты].[Номер Карты].&amp;[970014709280]" c="970014709280"/>
        <s v="[Карты].[Номер Карты].&amp;[970014709455]" c="970014709455"/>
        <s v="[Карты].[Номер Карты].&amp;[970014710146]" c="970014710146"/>
        <s v="[Карты].[Номер Карты].&amp;[970014710285]" c="970014710285"/>
        <s v="[Карты].[Номер Карты].&amp;[970014710286]" c="970014710286"/>
        <s v="[Карты].[Номер Карты].&amp;[970014710320]" c="970014710320"/>
        <s v="[Карты].[Номер Карты].&amp;[970014710378]" c="970014710378"/>
        <s v="[Карты].[Номер Карты].&amp;[970014710735]" c="970014710735"/>
        <s v="[Карты].[Номер Карты].&amp;[970014710742]" c="970014710742"/>
        <s v="[Карты].[Номер Карты].&amp;[970014710809]" c="970014710809"/>
        <s v="[Карты].[Номер Карты].&amp;[970014710905]" c="970014710905"/>
        <s v="[Карты].[Номер Карты].&amp;[970014711532]" c="970014711532"/>
        <s v="[Карты].[Номер Карты].&amp;[970014711805]" c="970014711805"/>
        <s v="[Карты].[Номер Карты].&amp;[970014711869]" c="970014711869"/>
        <s v="[Карты].[Номер Карты].&amp;[970014711930]" c="970014711930"/>
        <s v="[Карты].[Номер Карты].&amp;[970014712108]" c="970014712108"/>
        <s v="[Карты].[Номер Карты].&amp;[970014712528]" c="970014712528"/>
        <s v="[Карты].[Номер Карты].&amp;[970014712631]" c="970014712631"/>
        <s v="[Карты].[Номер Карты].&amp;[970014712848]" c="970014712848"/>
        <s v="[Карты].[Номер Карты].&amp;[970014713307]" c="970014713307"/>
        <s v="[Карты].[Номер Карты].&amp;[970014714038]" c="970014714038"/>
        <s v="[Карты].[Номер Карты].&amp;[970014714225]" c="970014714225"/>
        <s v="[Карты].[Номер Карты].&amp;[970014714589]" c="970014714589"/>
        <s v="[Карты].[Номер Карты].&amp;[970014715508]" c="970014715508"/>
        <s v="[Карты].[Номер Карты].&amp;[970014715523]" c="970014715523"/>
        <s v="[Карты].[Номер Карты].&amp;[970014715704]" c="970014715704"/>
        <s v="[Карты].[Номер Карты].&amp;[970014715797]" c="970014715797"/>
        <s v="[Карты].[Номер Карты].&amp;[970014715883]" c="970014715883"/>
        <s v="[Карты].[Номер Карты].&amp;[970014716388]" c="970014716388"/>
        <s v="[Карты].[Номер Карты].&amp;[970014716525]" c="970014716525"/>
        <s v="[Карты].[Номер Карты].&amp;[970014716793]" c="970014716793"/>
        <s v="[Карты].[Номер Карты].&amp;[970014717387]" c="970014717387"/>
        <s v="[Карты].[Номер Карты].&amp;[970014717388]" c="970014717388"/>
        <s v="[Карты].[Номер Карты].&amp;[970014717736]" c="970014717736"/>
        <s v="[Карты].[Номер Карты].&amp;[970014717833]" c="970014717833"/>
        <s v="[Карты].[Номер Карты].&amp;[970014718610]" c="970014718610"/>
        <s v="[Карты].[Номер Карты].&amp;[970014718797]" c="970014718797"/>
        <s v="[Карты].[Номер Карты].&amp;[970014719100]" c="970014719100"/>
        <s v="[Карты].[Номер Карты].&amp;[970014719309]" c="970014719309"/>
        <s v="[Карты].[Номер Карты].&amp;[970014719542]" c="970014719542"/>
        <s v="[Карты].[Номер Карты].&amp;[970014719776]" c="970014719776"/>
        <s v="[Карты].[Номер Карты].&amp;[970014719865]" c="970014719865"/>
        <s v="[Карты].[Номер Карты].&amp;[970014719903]" c="970014719903"/>
        <s v="[Карты].[Номер Карты].&amp;[970014720066]" c="970014720066"/>
        <s v="[Карты].[Номер Карты].&amp;[970014720137]" c="970014720137"/>
        <s v="[Карты].[Номер Карты].&amp;[970014720228]" c="970014720228"/>
        <s v="[Карты].[Номер Карты].&amp;[970014720233]" c="970014720233"/>
        <s v="[Карты].[Номер Карты].&amp;[970014720293]" c="970014720293"/>
        <s v="[Карты].[Номер Карты].&amp;[970014720318]" c="970014720318"/>
        <s v="[Карты].[Номер Карты].&amp;[970014720513]" c="970014720513"/>
        <s v="[Карты].[Номер Карты].&amp;[970014720752]" c="970014720752"/>
        <s v="[Карты].[Номер Карты].&amp;[970014721788]" c="970014721788"/>
        <s v="[Карты].[Номер Карты].&amp;[970014722843]" c="970014722843"/>
        <s v="[Карты].[Номер Карты].&amp;[970014722990]" c="970014722990"/>
        <s v="[Карты].[Номер Карты].&amp;[970014723121]" c="970014723121"/>
        <s v="[Карты].[Номер Карты].&amp;[970014723519]" c="970014723519"/>
        <s v="[Карты].[Номер Карты].&amp;[970014723979]" c="970014723979"/>
        <s v="[Карты].[Номер Карты].&amp;[970014724001]" c="970014724001"/>
        <s v="[Карты].[Номер Карты].&amp;[970014724035]" c="970014724035"/>
        <s v="[Карты].[Номер Карты].&amp;[970014724102]" c="970014724102"/>
        <s v="[Карты].[Номер Карты].&amp;[970014724170]" c="970014724170"/>
        <s v="[Карты].[Номер Карты].&amp;[970014724291]" c="970014724291"/>
        <s v="[Карты].[Номер Карты].&amp;[970014724477]" c="970014724477"/>
        <s v="[Карты].[Номер Карты].&amp;[970014724615]" c="970014724615"/>
        <s v="[Карты].[Номер Карты].&amp;[970014724704]" c="970014724704"/>
        <s v="[Карты].[Номер Карты].&amp;[970014725327]" c="970014725327"/>
        <s v="[Карты].[Номер Карты].&amp;[970014725690]" c="970014725690"/>
        <s v="[Карты].[Номер Карты].&amp;[970014725870]" c="970014725870"/>
        <s v="[Карты].[Номер Карты].&amp;[970014725920]" c="970014725920"/>
        <s v="[Карты].[Номер Карты].&amp;[970014726266]" c="970014726266"/>
        <s v="[Карты].[Номер Карты].&amp;[970014726646]" c="970014726646"/>
        <s v="[Карты].[Номер Карты].&amp;[970014726821]" c="970014726821"/>
        <s v="[Карты].[Номер Карты].&amp;[970014727224]" c="970014727224"/>
        <s v="[Карты].[Номер Карты].&amp;[970014727696]" c="970014727696"/>
        <s v="[Карты].[Номер Карты].&amp;[970014727733]" c="970014727733"/>
        <s v="[Карты].[Номер Карты].&amp;[970014727744]" c="970014727744"/>
        <s v="[Карты].[Номер Карты].&amp;[970014727759]" c="970014727759"/>
        <s v="[Карты].[Номер Карты].&amp;[970014727808]" c="970014727808"/>
        <s v="[Карты].[Номер Карты].&amp;[970014727866]" c="970014727866"/>
        <s v="[Карты].[Номер Карты].&amp;[970014728503]" c="970014728503"/>
        <s v="[Карты].[Номер Карты].&amp;[970014729304]" c="970014729304"/>
        <s v="[Карты].[Номер Карты].&amp;[970014729363]" c="970014729363"/>
        <s v="[Карты].[Номер Карты].&amp;[970014729505]" c="970014729505"/>
        <s v="[Карты].[Номер Карты].&amp;[970014729633]" c="970014729633"/>
        <s v="[Карты].[Номер Карты].&amp;[970014729640]" c="970014729640"/>
        <s v="[Карты].[Номер Карты].&amp;[970014730214]" c="970014730214"/>
        <s v="[Карты].[Номер Карты].&amp;[970014730369]" c="970014730369"/>
        <s v="[Карты].[Номер Карты].&amp;[970014730401]" c="970014730401"/>
        <s v="[Карты].[Номер Карты].&amp;[970014730539]" c="970014730539"/>
        <s v="[Карты].[Номер Карты].&amp;[970014730784]" c="970014730784"/>
        <s v="[Карты].[Номер Карты].&amp;[970014731002]" c="970014731002"/>
        <s v="[Карты].[Номер Карты].&amp;[970014731018]" c="970014731018"/>
        <s v="[Карты].[Номер Карты].&amp;[970014731175]" c="970014731175"/>
        <s v="[Карты].[Номер Карты].&amp;[970014731473]" c="970014731473"/>
        <s v="[Карты].[Номер Карты].&amp;[970014731935]" c="970014731935"/>
        <s v="[Карты].[Номер Карты].&amp;[970014732477]" c="970014732477"/>
        <s v="[Карты].[Номер Карты].&amp;[970014732852]" c="970014732852"/>
        <s v="[Карты].[Номер Карты].&amp;[970014732889]" c="970014732889"/>
        <s v="[Карты].[Номер Карты].&amp;[970014733219]" c="970014733219"/>
        <s v="[Карты].[Номер Карты].&amp;[970014733378]" c="970014733378"/>
        <s v="[Карты].[Номер Карты].&amp;[970014733389]" c="970014733389"/>
        <s v="[Карты].[Номер Карты].&amp;[970014733901]" c="970014733901"/>
        <s v="[Карты].[Номер Карты].&amp;[970014733995]" c="970014733995"/>
        <s v="[Карты].[Номер Карты].&amp;[970014734423]" c="970014734423"/>
        <s v="[Карты].[Номер Карты].&amp;[970014734584]" c="970014734584"/>
        <s v="[Карты].[Номер Карты].&amp;[970014735111]" c="970014735111"/>
        <s v="[Карты].[Номер Карты].&amp;[970014735612]" c="970014735612"/>
        <s v="[Карты].[Номер Карты].&amp;[970014736739]" c="970014736739"/>
        <s v="[Карты].[Номер Карты].&amp;[970014737034]" c="970014737034"/>
        <s v="[Карты].[Номер Карты].&amp;[970014737132]" c="970014737132"/>
        <s v="[Карты].[Номер Карты].&amp;[970014737147]" c="970014737147"/>
        <s v="[Карты].[Номер Карты].&amp;[970014737452]" c="970014737452"/>
        <s v="[Карты].[Номер Карты].&amp;[970014737746]" c="970014737746"/>
        <s v="[Карты].[Номер Карты].&amp;[970014737794]" c="970014737794"/>
        <s v="[Карты].[Номер Карты].&amp;[970014738806]" c="970014738806"/>
        <s v="[Карты].[Номер Карты].&amp;[970014738887]" c="970014738887"/>
        <s v="[Карты].[Номер Карты].&amp;[970014739550]" c="970014739550"/>
        <s v="[Карты].[Номер Карты].&amp;[970014739998]" c="970014739998"/>
        <s v="[Карты].[Номер Карты].&amp;[970014740000]" c="970014740000"/>
        <s v="[Карты].[Номер Карты].&amp;[970014740266]" c="970014740266"/>
        <s v="[Карты].[Номер Карты].&amp;[970014740489]" c="970014740489"/>
        <s v="[Карты].[Номер Карты].&amp;[970014740566]" c="970014740566"/>
        <s v="[Карты].[Номер Карты].&amp;[970014740580]" c="970014740580"/>
        <s v="[Карты].[Номер Карты].&amp;[970014740790]" c="970014740790"/>
        <s v="[Карты].[Номер Карты].&amp;[970014740796]" c="970014740796"/>
        <s v="[Карты].[Номер Карты].&amp;[970014740978]" c="970014740978"/>
        <s v="[Карты].[Номер Карты].&amp;[970014740995]" c="970014740995"/>
        <s v="[Карты].[Номер Карты].&amp;[970014741062]" c="970014741062"/>
        <s v="[Карты].[Номер Карты].&amp;[970014741347]" c="970014741347"/>
        <s v="[Карты].[Номер Карты].&amp;[970014741440]" c="970014741440"/>
        <s v="[Карты].[Номер Карты].&amp;[970014741571]" c="970014741571"/>
        <s v="[Карты].[Номер Карты].&amp;[970014742134]" c="970014742134"/>
        <s v="[Карты].[Номер Карты].&amp;[970014742742]" c="970014742742"/>
        <s v="[Карты].[Номер Карты].&amp;[970014743186]" c="970014743186"/>
        <s v="[Карты].[Номер Карты].&amp;[970014743223]" c="970014743223"/>
        <s v="[Карты].[Номер Карты].&amp;[970014743479]" c="970014743479"/>
        <s v="[Карты].[Номер Карты].&amp;[970014743704]" c="970014743704"/>
        <s v="[Карты].[Номер Карты].&amp;[970014744416]" c="970014744416"/>
        <s v="[Карты].[Номер Карты].&amp;[970014745471]" c="970014745471"/>
        <s v="[Карты].[Номер Карты].&amp;[970014745839]" c="970014745839"/>
        <s v="[Карты].[Номер Карты].&amp;[970014745908]" c="970014745908"/>
        <s v="[Карты].[Номер Карты].&amp;[970014746000]" c="970014746000"/>
        <s v="[Карты].[Номер Карты].&amp;[970014746134]" c="970014746134"/>
        <s v="[Карты].[Номер Карты].&amp;[970014746222]" c="970014746222"/>
        <s v="[Карты].[Номер Карты].&amp;[970014746248]" c="970014746248"/>
        <s v="[Карты].[Номер Карты].&amp;[970014746828]" c="970014746828"/>
        <s v="[Карты].[Номер Карты].&amp;[970014747179]" c="970014747179"/>
        <s v="[Карты].[Номер Карты].&amp;[970014747190]" c="970014747190"/>
        <s v="[Карты].[Номер Карты].&amp;[970014747531]" c="970014747531"/>
        <s v="[Карты].[Номер Карты].&amp;[970014747608]" c="970014747608"/>
        <s v="[Карты].[Номер Карты].&amp;[970014747812]" c="970014747812"/>
        <s v="[Карты].[Номер Карты].&amp;[970014747820]" c="970014747820"/>
        <s v="[Карты].[Номер Карты].&amp;[970014747939]" c="970014747939"/>
        <s v="[Карты].[Номер Карты].&amp;[970014748016]" c="970014748016"/>
        <s v="[Карты].[Номер Карты].&amp;[970014748153]" c="970014748153"/>
        <s v="[Карты].[Номер Карты].&amp;[970014748605]" c="970014748605"/>
        <s v="[Карты].[Номер Карты].&amp;[970014748813]" c="970014748813"/>
        <s v="[Карты].[Номер Карты].&amp;[970014748884]" c="970014748884"/>
        <s v="[Карты].[Номер Карты].&amp;[970014749257]" c="970014749257"/>
        <s v="[Карты].[Номер Карты].&amp;[970014749281]" c="970014749281"/>
        <s v="[Карты].[Номер Карты].&amp;[970014749521]" c="970014749521"/>
        <s v="[Карты].[Номер Карты].&amp;[970014749530]" c="970014749530"/>
        <s v="[Карты].[Номер Карты].&amp;[970014749585]" c="970014749585"/>
        <s v="[Карты].[Номер Карты].&amp;[970014749621]" c="970014749621"/>
        <s v="[Карты].[Номер Карты].&amp;[970014749648]" c="970014749648"/>
        <s v="[Карты].[Номер Карты].&amp;[970014749651]" c="970014749651"/>
        <s v="[Карты].[Номер Карты].&amp;[970014749782]" c="970014749782"/>
        <s v="[Карты].[Номер Карты].&amp;[970014749973]" c="970014749973"/>
        <s v="[Карты].[Номер Карты].&amp;[970014750029]" c="970014750029"/>
        <s v="[Карты].[Номер Карты].&amp;[970014750383]" c="970014750383"/>
        <s v="[Карты].[Номер Карты].&amp;[970014750403]" c="970014750403"/>
        <s v="[Карты].[Номер Карты].&amp;[970014750424]" c="970014750424"/>
        <s v="[Карты].[Номер Карты].&amp;[970014750908]" c="970014750908"/>
        <s v="[Карты].[Номер Карты].&amp;[970014750913]" c="970014750913"/>
        <s v="[Карты].[Номер Карты].&amp;[970014751262]" c="970014751262"/>
        <s v="[Карты].[Номер Карты].&amp;[970014751288]" c="970014751288"/>
        <s v="[Карты].[Номер Карты].&amp;[970014751297]" c="970014751297"/>
        <s v="[Карты].[Номер Карты].&amp;[970014751987]" c="970014751987"/>
        <s v="[Карты].[Номер Карты].&amp;[970014752191]" c="970014752191"/>
        <s v="[Карты].[Номер Карты].&amp;[970014752486]" c="970014752486"/>
        <s v="[Карты].[Номер Карты].&amp;[970014752550]" c="970014752550"/>
        <s v="[Карты].[Номер Карты].&amp;[970014752954]" c="970014752954"/>
        <s v="[Карты].[Номер Карты].&amp;[970014753223]" c="970014753223"/>
        <s v="[Карты].[Номер Карты].&amp;[970014753289]" c="970014753289"/>
        <s v="[Карты].[Номер Карты].&amp;[970014753318]" c="970014753318"/>
        <s v="[Карты].[Номер Карты].&amp;[970014753893]" c="970014753893"/>
        <s v="[Карты].[Номер Карты].&amp;[970014753909]" c="970014753909"/>
        <s v="[Карты].[Номер Карты].&amp;[970014754418]" c="970014754418"/>
        <s v="[Карты].[Номер Карты].&amp;[970014754433]" c="970014754433"/>
        <s v="[Карты].[Номер Карты].&amp;[970014754489]" c="970014754489"/>
        <s v="[Карты].[Номер Карты].&amp;[970014754591]" c="970014754591"/>
        <s v="[Карты].[Номер Карты].&amp;[970014754837]" c="970014754837"/>
        <s v="[Карты].[Номер Карты].&amp;[970014754889]" c="970014754889"/>
        <s v="[Карты].[Номер Карты].&amp;[970014755806]" c="970014755806"/>
        <s v="[Карты].[Номер Карты].&amp;[970014755917]" c="970014755917"/>
        <s v="[Карты].[Номер Карты].&amp;[970014756007]" c="970014756007"/>
        <s v="[Карты].[Номер Карты].&amp;[970014756086]" c="970014756086"/>
        <s v="[Карты].[Номер Карты].&amp;[970014756223]" c="970014756223"/>
        <s v="[Карты].[Номер Карты].&amp;[970014756625]" c="970014756625"/>
        <s v="[Карты].[Номер Карты].&amp;[970014756648]" c="970014756648"/>
        <s v="[Карты].[Номер Карты].&amp;[970014757052]" c="970014757052"/>
        <s v="[Карты].[Номер Карты].&amp;[970014757251]" c="970014757251"/>
        <s v="[Карты].[Номер Карты].&amp;[970014757448]" c="970014757448"/>
        <s v="[Карты].[Номер Карты].&amp;[970014757485]" c="970014757485"/>
        <s v="[Карты].[Номер Карты].&amp;[970014757501]" c="970014757501"/>
        <s v="[Карты].[Номер Карты].&amp;[970014757851]" c="970014757851"/>
        <s v="[Карты].[Номер Карты].&amp;[970014758154]" c="970014758154"/>
        <s v="[Карты].[Номер Карты].&amp;[970014758694]" c="970014758694"/>
        <s v="[Карты].[Номер Карты].&amp;[970014759551]" c="970014759551"/>
        <s v="[Карты].[Номер Карты].&amp;[970014759634]" c="970014759634"/>
        <s v="[Карты].[Номер Карты].&amp;[970014759908]" c="970014759908"/>
        <s v="[Карты].[Номер Карты].&amp;[970014759981]" c="970014759981"/>
        <s v="[Карты].[Номер Карты].&amp;[970014760062]" c="970014760062"/>
        <s v="[Карты].[Номер Карты].&amp;[970014760082]" c="970014760082"/>
        <s v="[Карты].[Номер Карты].&amp;[970014760166]" c="970014760166"/>
        <s v="[Карты].[Номер Карты].&amp;[970014761002]" c="970014761002"/>
        <s v="[Карты].[Номер Карты].&amp;[970014761004]" c="970014761004"/>
        <s v="[Карты].[Номер Карты].&amp;[970014761627]" c="970014761627"/>
        <s v="[Карты].[Номер Карты].&amp;[970014761745]" c="970014761745"/>
        <s v="[Карты].[Номер Карты].&amp;[970014761863]" c="970014761863"/>
        <s v="[Карты].[Номер Карты].&amp;[970014762058]" c="970014762058"/>
        <s v="[Карты].[Номер Карты].&amp;[970014762299]" c="970014762299"/>
        <s v="[Карты].[Номер Карты].&amp;[970014762407]" c="970014762407"/>
        <s v="[Карты].[Номер Карты].&amp;[970014762559]" c="970014762559"/>
        <s v="[Карты].[Номер Карты].&amp;[970014762955]" c="970014762955"/>
        <s v="[Карты].[Номер Карты].&amp;[970014763077]" c="970014763077"/>
        <s v="[Карты].[Номер Карты].&amp;[970014763082]" c="970014763082"/>
        <s v="[Карты].[Номер Карты].&amp;[970014763205]" c="970014763205"/>
        <s v="[Карты].[Номер Карты].&amp;[970014763302]" c="970014763302"/>
        <s v="[Карты].[Номер Карты].&amp;[970014763895]" c="970014763895"/>
        <s v="[Карты].[Номер Карты].&amp;[970014764162]" c="970014764162"/>
        <s v="[Карты].[Номер Карты].&amp;[970014764470]" c="970014764470"/>
        <s v="[Карты].[Номер Карты].&amp;[970014764634]" c="970014764634"/>
        <s v="[Карты].[Номер Карты].&amp;[970014764767]" c="970014764767"/>
        <s v="[Карты].[Номер Карты].&amp;[970014764818]" c="970014764818"/>
        <s v="[Карты].[Номер Карты].&amp;[970014764971]" c="970014764971"/>
        <s v="[Карты].[Номер Карты].&amp;[970014765206]" c="970014765206"/>
        <s v="[Карты].[Номер Карты].&amp;[970014765992]" c="970014765992"/>
        <s v="[Карты].[Номер Карты].&amp;[970014766215]" c="970014766215"/>
        <s v="[Карты].[Номер Карты].&amp;[970014766385]" c="970014766385"/>
        <s v="[Карты].[Номер Карты].&amp;[970014766555]" c="970014766555"/>
        <s v="[Карты].[Номер Карты].&amp;[970014766741]" c="970014766741"/>
        <s v="[Карты].[Номер Карты].&amp;[970014766837]" c="970014766837"/>
        <s v="[Карты].[Номер Карты].&amp;[970014767269]" c="970014767269"/>
        <s v="[Карты].[Номер Карты].&amp;[970014767437]" c="970014767437"/>
        <s v="[Карты].[Номер Карты].&amp;[970014767790]" c="970014767790"/>
        <s v="[Карты].[Номер Карты].&amp;[970014768127]" c="970014768127"/>
        <s v="[Карты].[Номер Карты].&amp;[970014768306]" c="970014768306"/>
        <s v="[Карты].[Номер Карты].&amp;[970014768436]" c="970014768436"/>
        <s v="[Карты].[Номер Карты].&amp;[970014769080]" c="970014769080"/>
        <s v="[Карты].[Номер Карты].&amp;[970014769154]" c="970014769154"/>
        <s v="[Карты].[Номер Карты].&amp;[970014771441]" c="970014771441"/>
        <s v="[Карты].[Номер Карты].&amp;[970014771991]" c="970014771991"/>
        <s v="[Карты].[Номер Карты].&amp;[970014772722]" c="970014772722"/>
        <s v="[Карты].[Номер Карты].&amp;[970014773140]" c="970014773140"/>
        <s v="[Карты].[Номер Карты].&amp;[970014773219]" c="970014773219"/>
        <s v="[Карты].[Номер Карты].&amp;[970014773324]" c="970014773324"/>
        <s v="[Карты].[Номер Карты].&amp;[970014773634]" c="970014773634"/>
        <s v="[Карты].[Номер Карты].&amp;[970014774067]" c="970014774067"/>
        <s v="[Карты].[Номер Карты].&amp;[970014774636]" c="970014774636"/>
        <s v="[Карты].[Номер Карты].&amp;[970014774667]" c="970014774667"/>
        <s v="[Карты].[Номер Карты].&amp;[970014774870]" c="970014774870"/>
        <s v="[Карты].[Номер Карты].&amp;[970014775150]" c="970014775150"/>
        <s v="[Карты].[Номер Карты].&amp;[970014775173]" c="970014775173"/>
        <s v="[Карты].[Номер Карты].&amp;[970014775595]" c="970014775595"/>
        <s v="[Карты].[Номер Карты].&amp;[970014775666]" c="970014775666"/>
        <s v="[Карты].[Номер Карты].&amp;[970014775693]" c="970014775693"/>
        <s v="[Карты].[Номер Карты].&amp;[970014775791]" c="970014775791"/>
        <s v="[Карты].[Номер Карты].&amp;[970014775961]" c="970014775961"/>
        <s v="[Карты].[Номер Карты].&amp;[970014776383]" c="970014776383"/>
        <s v="[Карты].[Номер Карты].&amp;[970014776410]" c="970014776410"/>
        <s v="[Карты].[Номер Карты].&amp;[970014776513]" c="970014776513"/>
        <s v="[Карты].[Номер Карты].&amp;[970014776788]" c="970014776788"/>
        <s v="[Карты].[Номер Карты].&amp;[970014777160]" c="970014777160"/>
        <s v="[Карты].[Номер Карты].&amp;[970014777447]" c="970014777447"/>
        <s v="[Карты].[Номер Карты].&amp;[970014777483]" c="970014777483"/>
        <s v="[Карты].[Номер Карты].&amp;[970014778493]" c="970014778493"/>
        <s v="[Карты].[Номер Карты].&amp;[970014778706]" c="970014778706"/>
        <s v="[Карты].[Номер Карты].&amp;[970014778815]" c="970014778815"/>
        <s v="[Карты].[Номер Карты].&amp;[970014778952]" c="970014778952"/>
        <s v="[Карты].[Номер Карты].&amp;[970014779061]" c="970014779061"/>
        <s v="[Карты].[Номер Карты].&amp;[970014779070]" c="970014779070"/>
        <s v="[Карты].[Номер Карты].&amp;[970014779085]" c="970014779085"/>
        <s v="[Карты].[Номер Карты].&amp;[970014779286]" c="970014779286"/>
        <s v="[Карты].[Номер Карты].&amp;[970014779650]" c="970014779650"/>
        <s v="[Карты].[Номер Карты].&amp;[970014779755]" c="970014779755"/>
        <s v="[Карты].[Номер Карты].&amp;[970014779759]" c="970014779759"/>
        <s v="[Карты].[Номер Карты].&amp;[970014780149]" c="970014780149"/>
        <s v="[Карты].[Номер Карты].&amp;[970014780293]" c="970014780293"/>
        <s v="[Карты].[Номер Карты].&amp;[970014780476]" c="970014780476"/>
        <s v="[Карты].[Номер Карты].&amp;[970014780627]" c="970014780627"/>
        <s v="[Карты].[Номер Карты].&amp;[970014780783]" c="970014780783"/>
        <s v="[Карты].[Номер Карты].&amp;[970014780847]" c="970014780847"/>
        <s v="[Карты].[Номер Карты].&amp;[970014781482]" c="970014781482"/>
        <s v="[Карты].[Номер Карты].&amp;[970014781488]" c="970014781488"/>
        <s v="[Карты].[Номер Карты].&amp;[970014781813]" c="970014781813"/>
        <s v="[Карты].[Номер Карты].&amp;[970014782066]" c="970014782066"/>
        <s v="[Карты].[Номер Карты].&amp;[970014782239]" c="970014782239"/>
        <s v="[Карты].[Номер Карты].&amp;[970014782511]" c="970014782511"/>
        <s v="[Карты].[Номер Карты].&amp;[970014782512]" c="970014782512"/>
        <s v="[Карты].[Номер Карты].&amp;[970014782637]" c="970014782637"/>
        <s v="[Карты].[Номер Карты].&amp;[970014782643]" c="970014782643"/>
        <s v="[Карты].[Номер Карты].&amp;[970014782875]" c="970014782875"/>
        <s v="[Карты].[Номер Карты].&amp;[970014782938]" c="970014782938"/>
        <s v="[Карты].[Номер Карты].&amp;[970014783305]" c="970014783305"/>
        <s v="[Карты].[Номер Карты].&amp;[970014784056]" c="970014784056"/>
        <s v="[Карты].[Номер Карты].&amp;[970014784116]" c="970014784116"/>
        <s v="[Карты].[Номер Карты].&amp;[970014784223]" c="970014784223"/>
        <s v="[Карты].[Номер Карты].&amp;[970014784899]" c="970014784899"/>
        <s v="[Карты].[Номер Карты].&amp;[970014784926]" c="970014784926"/>
        <s v="[Карты].[Номер Карты].&amp;[970014785450]" c="970014785450"/>
        <s v="[Карты].[Номер Карты].&amp;[970014785531]" c="970014785531"/>
        <s v="[Карты].[Номер Карты].&amp;[970014785540]" c="970014785540"/>
        <s v="[Карты].[Номер Карты].&amp;[970014785616]" c="970014785616"/>
        <s v="[Карты].[Номер Карты].&amp;[970014786190]" c="970014786190"/>
        <s v="[Карты].[Номер Карты].&amp;[970014786268]" c="970014786268"/>
        <s v="[Карты].[Номер Карты].&amp;[970014786582]" c="970014786582"/>
        <s v="[Карты].[Номер Карты].&amp;[970014787054]" c="970014787054"/>
        <s v="[Карты].[Номер Карты].&amp;[970014787247]" c="970014787247"/>
        <s v="[Карты].[Номер Карты].&amp;[970014787317]" c="970014787317"/>
        <s v="[Карты].[Номер Карты].&amp;[970014787397]" c="970014787397"/>
        <s v="[Карты].[Номер Карты].&amp;[970014787463]" c="970014787463"/>
        <s v="[Карты].[Номер Карты].&amp;[970014787977]" c="970014787977"/>
        <s v="[Карты].[Номер Карты].&amp;[970014788306]" c="970014788306"/>
        <s v="[Карты].[Номер Карты].&amp;[970014788446]" c="970014788446"/>
        <s v="[Карты].[Номер Карты].&amp;[970014788541]" c="970014788541"/>
        <s v="[Карты].[Номер Карты].&amp;[970014788625]" c="970014788625"/>
        <s v="[Карты].[Номер Карты].&amp;[970014788684]" c="970014788684"/>
        <s v="[Карты].[Номер Карты].&amp;[970014788959]" c="970014788959"/>
        <s v="[Карты].[Номер Карты].&amp;[970014789416]" c="970014789416"/>
        <s v="[Карты].[Номер Карты].&amp;[970014789614]" c="970014789614"/>
        <s v="[Карты].[Номер Карты].&amp;[970014789766]" c="970014789766"/>
        <s v="[Карты].[Номер Карты].&amp;[970014789944]" c="970014789944"/>
        <s v="[Карты].[Номер Карты].&amp;[970014790134]" c="970014790134"/>
        <s v="[Карты].[Номер Карты].&amp;[970014790185]" c="970014790185"/>
        <s v="[Карты].[Номер Карты].&amp;[970014790215]" c="970014790215"/>
        <s v="[Карты].[Номер Карты].&amp;[970014790218]" c="970014790218"/>
        <s v="[Карты].[Номер Карты].&amp;[970014790290]" c="970014790290"/>
        <s v="[Карты].[Номер Карты].&amp;[970014790569]" c="970014790569"/>
        <s v="[Карты].[Номер Карты].&amp;[970014791240]" c="970014791240"/>
        <s v="[Карты].[Номер Карты].&amp;[970014791458]" c="970014791458"/>
        <s v="[Карты].[Номер Карты].&amp;[970014791491]" c="970014791491"/>
        <s v="[Карты].[Номер Карты].&amp;[970014791921]" c="970014791921"/>
        <s v="[Карты].[Номер Карты].&amp;[970014791994]" c="970014791994"/>
        <s v="[Карты].[Номер Карты].&amp;[970014792193]" c="970014792193"/>
        <s v="[Карты].[Номер Карты].&amp;[970014792616]" c="970014792616"/>
        <s v="[Карты].[Номер Карты].&amp;[970014793467]" c="970014793467"/>
        <s v="[Карты].[Номер Карты].&amp;[970014794308]" c="970014794308"/>
        <s v="[Карты].[Номер Карты].&amp;[970014794617]" c="970014794617"/>
        <s v="[Карты].[Номер Карты].&amp;[970014794689]" c="970014794689"/>
        <s v="[Карты].[Номер Карты].&amp;[970014794840]" c="970014794840"/>
        <s v="[Карты].[Номер Карты].&amp;[970014795060]" c="970014795060"/>
        <s v="[Карты].[Номер Карты].&amp;[970014795166]" c="970014795166"/>
        <s v="[Карты].[Номер Карты].&amp;[970014795219]" c="970014795219"/>
        <s v="[Карты].[Номер Карты].&amp;[970014795691]" c="970014795691"/>
        <s v="[Карты].[Номер Карты].&amp;[970014795755]" c="970014795755"/>
        <s v="[Карты].[Номер Карты].&amp;[970014795883]" c="970014795883"/>
        <s v="[Карты].[Номер Карты].&amp;[970014795907]" c="970014795907"/>
        <s v="[Карты].[Номер Карты].&amp;[970014796321]" c="970014796321"/>
        <s v="[Карты].[Номер Карты].&amp;[970014796651]" c="970014796651"/>
        <s v="[Карты].[Номер Карты].&amp;[970014796670]" c="970014796670"/>
        <s v="[Карты].[Номер Карты].&amp;[970014796818]" c="970014796818"/>
        <s v="[Карты].[Номер Карты].&amp;[970014797116]" c="970014797116"/>
        <s v="[Карты].[Номер Карты].&amp;[970014797537]" c="970014797537"/>
        <s v="[Карты].[Номер Карты].&amp;[970014798221]" c="970014798221"/>
        <s v="[Карты].[Номер Карты].&amp;[970014798273]" c="970014798273"/>
        <s v="[Карты].[Номер Карты].&amp;[970014798560]" c="970014798560"/>
        <s v="[Карты].[Номер Карты].&amp;[970014798646]" c="970014798646"/>
        <s v="[Карты].[Номер Карты].&amp;[970014798782]" c="970014798782"/>
        <s v="[Карты].[Номер Карты].&amp;[970014800221]" c="970014800221"/>
        <s v="[Карты].[Номер Карты].&amp;[970014800246]" c="970014800246"/>
        <s v="[Карты].[Номер Карты].&amp;[970014800433]" c="970014800433"/>
        <s v="[Карты].[Номер Карты].&amp;[970014800489]" c="970014800489"/>
        <s v="[Карты].[Номер Карты].&amp;[970014800601]" c="970014800601"/>
        <s v="[Карты].[Номер Карты].&amp;[970014800695]" c="970014800695"/>
        <s v="[Карты].[Номер Карты].&amp;[970014800841]" c="970014800841"/>
        <s v="[Карты].[Номер Карты].&amp;[970014800936]" c="970014800936"/>
        <s v="[Карты].[Номер Карты].&amp;[970014801663]" c="970014801663"/>
        <s v="[Карты].[Номер Карты].&amp;[970014801788]" c="970014801788"/>
        <s v="[Карты].[Номер Карты].&amp;[970014802042]" c="970014802042"/>
        <s v="[Карты].[Номер Карты].&amp;[970014802075]" c="970014802075"/>
        <s v="[Карты].[Номер Карты].&amp;[970014802367]" c="970014802367"/>
        <s v="[Карты].[Номер Карты].&amp;[970014802906]" c="970014802906"/>
        <s v="[Карты].[Номер Карты].&amp;[970014802975]" c="970014802975"/>
        <s v="[Карты].[Номер Карты].&amp;[970014803161]" c="970014803161"/>
        <s v="[Карты].[Номер Карты].&amp;[970014803251]" c="970014803251"/>
        <s v="[Карты].[Номер Карты].&amp;[970014803542]" c="970014803542"/>
        <s v="[Карты].[Номер Карты].&amp;[970014804364]" c="970014804364"/>
        <s v="[Карты].[Номер Карты].&amp;[970014805138]" c="970014805138"/>
        <s v="[Карты].[Номер Карты].&amp;[970014805256]" c="970014805256"/>
        <s v="[Карты].[Номер Карты].&amp;[970014805413]" c="970014805413"/>
        <s v="[Карты].[Номер Карты].&amp;[970014805449]" c="970014805449"/>
        <s v="[Карты].[Номер Карты].&amp;[970014805810]" c="970014805810"/>
        <s v="[Карты].[Номер Карты].&amp;[970014807138]" c="970014807138"/>
        <s v="[Карты].[Номер Карты].&amp;[970014807588]" c="970014807588"/>
        <s v="[Карты].[Номер Карты].&amp;[970014808087]" c="970014808087"/>
        <s v="[Карты].[Номер Карты].&amp;[970014808263]" c="970014808263"/>
        <s v="[Карты].[Номер Карты].&amp;[970014808366]" c="970014808366"/>
        <s v="[Карты].[Номер Карты].&amp;[970014809019]" c="970014809019"/>
        <s v="[Карты].[Номер Карты].&amp;[970014809156]" c="970014809156"/>
        <s v="[Карты].[Номер Карты].&amp;[970014809197]" c="970014809197"/>
        <s v="[Карты].[Номер Карты].&amp;[970014809548]" c="970014809548"/>
        <s v="[Карты].[Номер Карты].&amp;[970014809600]" c="970014809600"/>
        <s v="[Карты].[Номер Карты].&amp;[970014810019]" c="970014810019"/>
        <s v="[Карты].[Номер Карты].&amp;[970014810138]" c="970014810138"/>
        <s v="[Карты].[Номер Карты].&amp;[970014810357]" c="970014810357"/>
        <s v="[Карты].[Номер Карты].&amp;[970014810476]" c="970014810476"/>
        <s v="[Карты].[Номер Карты].&amp;[970014810513]" c="970014810513"/>
        <s v="[Карты].[Номер Карты].&amp;[970014810648]" c="970014810648"/>
        <s v="[Карты].[Номер Карты].&amp;[970014810686]" c="970014810686"/>
        <s v="[Карты].[Номер Карты].&amp;[970014810755]" c="970014810755"/>
        <s v="[Карты].[Номер Карты].&amp;[970014811054]" c="970014811054"/>
        <s v="[Карты].[Номер Карты].&amp;[970014811742]" c="970014811742"/>
        <s v="[Карты].[Номер Карты].&amp;[970014811766]" c="970014811766"/>
        <s v="[Карты].[Номер Карты].&amp;[970014811921]" c="970014811921"/>
        <s v="[Карты].[Номер Карты].&amp;[970014811965]" c="970014811965"/>
        <s v="[Карты].[Номер Карты].&amp;[970014811966]" c="970014811966"/>
        <s v="[Карты].[Номер Карты].&amp;[970014811996]" c="970014811996"/>
        <s v="[Карты].[Номер Карты].&amp;[970014812048]" c="970014812048"/>
        <s v="[Карты].[Номер Карты].&amp;[970014812334]" c="970014812334"/>
        <s v="[Карты].[Номер Карты].&amp;[970014812643]" c="970014812643"/>
        <s v="[Карты].[Номер Карты].&amp;[970014813267]" c="970014813267"/>
        <s v="[Карты].[Номер Карты].&amp;[970014813431]" c="970014813431"/>
        <s v="[Карты].[Номер Карты].&amp;[970014813447]" c="970014813447"/>
        <s v="[Карты].[Номер Карты].&amp;[970014813544]" c="970014813544"/>
        <s v="[Карты].[Номер Карты].&amp;[970014813583]" c="970014813583"/>
        <s v="[Карты].[Номер Карты].&amp;[970014813591]" c="970014813591"/>
        <s v="[Карты].[Номер Карты].&amp;[970014814071]" c="970014814071"/>
        <s v="[Карты].[Номер Карты].&amp;[970014814126]" c="970014814126"/>
        <s v="[Карты].[Номер Карты].&amp;[970014814519]" c="970014814519"/>
        <s v="[Карты].[Номер Карты].&amp;[970014814694]" c="970014814694"/>
        <s v="[Карты].[Номер Карты].&amp;[970014814912]" c="970014814912"/>
        <s v="[Карты].[Номер Карты].&amp;[970014815691]" c="970014815691"/>
        <s v="[Карты].[Номер Карты].&amp;[970014816282]" c="970014816282"/>
        <s v="[Карты].[Номер Карты].&amp;[970014816286]" c="970014816286"/>
        <s v="[Карты].[Номер Карты].&amp;[970014816492]" c="970014816492"/>
        <s v="[Карты].[Номер Карты].&amp;[970014816943]" c="970014816943"/>
        <s v="[Карты].[Номер Карты].&amp;[970014817108]" c="970014817108"/>
        <s v="[Карты].[Номер Карты].&amp;[970014817155]" c="970014817155"/>
        <s v="[Карты].[Номер Карты].&amp;[970014817375]" c="970014817375"/>
        <s v="[Карты].[Номер Карты].&amp;[970014817995]" c="970014817995"/>
        <s v="[Карты].[Номер Карты].&amp;[970014818029]" c="970014818029"/>
        <s v="[Карты].[Номер Карты].&amp;[970014818404]" c="970014818404"/>
        <s v="[Карты].[Номер Карты].&amp;[970014818894]" c="970014818894"/>
        <s v="[Карты].[Номер Карты].&amp;[970014819188]" c="970014819188"/>
        <s v="[Карты].[Номер Карты].&amp;[970014819241]" c="970014819241"/>
        <s v="[Карты].[Номер Карты].&amp;[970014819881]" c="970014819881"/>
        <s v="[Карты].[Номер Карты].&amp;[970014820217]" c="970014820217"/>
        <s v="[Карты].[Номер Карты].&amp;[970014820353]" c="970014820353"/>
        <s v="[Карты].[Номер Карты].&amp;[970014820404]" c="970014820404"/>
        <s v="[Карты].[Номер Карты].&amp;[970014820727]" c="970014820727"/>
        <s v="[Карты].[Номер Карты].&amp;[970014821290]" c="970014821290"/>
        <s v="[Карты].[Номер Карты].&amp;[970014821458]" c="970014821458"/>
        <s v="[Карты].[Номер Карты].&amp;[970014821504]" c="970014821504"/>
        <s v="[Карты].[Номер Карты].&amp;[970014821838]" c="970014821838"/>
        <s v="[Карты].[Номер Карты].&amp;[970014822218]" c="970014822218"/>
        <s v="[Карты].[Номер Карты].&amp;[970014822453]" c="970014822453"/>
        <s v="[Карты].[Номер Карты].&amp;[970014822492]" c="970014822492"/>
        <s v="[Карты].[Номер Карты].&amp;[970014822536]" c="970014822536"/>
        <s v="[Карты].[Номер Карты].&amp;[970014822632]" c="970014822632"/>
        <s v="[Карты].[Номер Карты].&amp;[970014822634]" c="970014822634"/>
        <s v="[Карты].[Номер Карты].&amp;[970014822676]" c="970014822676"/>
        <s v="[Карты].[Номер Карты].&amp;[970014822790]" c="970014822790"/>
        <s v="[Карты].[Номер Карты].&amp;[970014823127]" c="970014823127"/>
        <s v="[Карты].[Номер Карты].&amp;[970014823271]" c="970014823271"/>
        <s v="[Карты].[Номер Карты].&amp;[970014823503]" c="970014823503"/>
        <s v="[Карты].[Номер Карты].&amp;[970014823569]" c="970014823569"/>
        <s v="[Карты].[Номер Карты].&amp;[970014823939]" c="970014823939"/>
        <s v="[Карты].[Номер Карты].&amp;[970014824087]" c="970014824087"/>
        <s v="[Карты].[Номер Карты].&amp;[970014824503]" c="970014824503"/>
        <s v="[Карты].[Номер Карты].&amp;[970014824755]" c="970014824755"/>
        <s v="[Карты].[Номер Карты].&amp;[970014825398]" c="970014825398"/>
        <s v="[Карты].[Номер Карты].&amp;[970014825627]" c="970014825627"/>
        <s v="[Карты].[Номер Карты].&amp;[970014826373]" c="970014826373"/>
        <s v="[Карты].[Номер Карты].&amp;[970014827196]" c="970014827196"/>
        <s v="[Карты].[Номер Карты].&amp;[970014827389]" c="970014827389"/>
        <s v="[Карты].[Номер Карты].&amp;[970014827714]" c="970014827714"/>
        <s v="[Карты].[Номер Карты].&amp;[970014827863]" c="970014827863"/>
        <s v="[Карты].[Номер Карты].&amp;[970014828267]" c="970014828267"/>
        <s v="[Карты].[Номер Карты].&amp;[970014828777]" c="970014828777"/>
        <s v="[Карты].[Номер Карты].&amp;[970014829536]" c="970014829536"/>
        <s v="[Карты].[Номер Карты].&amp;[970014829560]" c="970014829560"/>
        <s v="[Карты].[Номер Карты].&amp;[970014829580]" c="970014829580"/>
        <s v="[Карты].[Номер Карты].&amp;[970014829786]" c="970014829786"/>
        <s v="[Карты].[Номер Карты].&amp;[970014829948]" c="970014829948"/>
        <s v="[Карты].[Номер Карты].&amp;[970014829952]" c="970014829952"/>
        <s v="[Карты].[Номер Карты].&amp;[970014830121]" c="970014830121"/>
        <s v="[Карты].[Номер Карты].&amp;[970014830129]" c="970014830129"/>
        <s v="[Карты].[Номер Карты].&amp;[970014830398]" c="970014830398"/>
        <s v="[Карты].[Номер Карты].&amp;[970014830563]" c="970014830563"/>
        <s v="[Карты].[Номер Карты].&amp;[970014831026]" c="970014831026"/>
        <s v="[Карты].[Номер Карты].&amp;[970014831243]" c="970014831243"/>
        <s v="[Карты].[Номер Карты].&amp;[970014831290]" c="970014831290"/>
        <s v="[Карты].[Номер Карты].&amp;[970014831435]" c="970014831435"/>
        <s v="[Карты].[Номер Карты].&amp;[970014832922]" c="970014832922"/>
        <s v="[Карты].[Номер Карты].&amp;[970014833069]" c="970014833069"/>
        <s v="[Карты].[Номер Карты].&amp;[970014833272]" c="970014833272"/>
        <s v="[Карты].[Номер Карты].&amp;[970014833401]" c="970014833401"/>
        <s v="[Карты].[Номер Карты].&amp;[970014833542]" c="970014833542"/>
        <s v="[Карты].[Номер Карты].&amp;[970014833577]" c="970014833577"/>
        <s v="[Карты].[Номер Карты].&amp;[970014833845]" c="970014833845"/>
        <s v="[Карты].[Номер Карты].&amp;[970014834250]" c="970014834250"/>
        <s v="[Карты].[Номер Карты].&amp;[970014834309]" c="970014834309"/>
        <s v="[Карты].[Номер Карты].&amp;[970014834330]" c="970014834330"/>
        <s v="[Карты].[Номер Карты].&amp;[970014834465]" c="970014834465"/>
        <s v="[Карты].[Номер Карты].&amp;[970014834573]" c="970014834573"/>
        <s v="[Карты].[Номер Карты].&amp;[970014834627]" c="970014834627"/>
        <s v="[Карты].[Номер Карты].&amp;[970014834651]" c="970014834651"/>
        <s v="[Карты].[Номер Карты].&amp;[970014834831]" c="970014834831"/>
        <s v="[Карты].[Номер Карты].&amp;[970014835403]" c="970014835403"/>
        <s v="[Карты].[Номер Карты].&amp;[970014836249]" c="970014836249"/>
        <s v="[Карты].[Номер Карты].&amp;[970014836386]" c="970014836386"/>
        <s v="[Карты].[Номер Карты].&amp;[970014836873]" c="970014836873"/>
        <s v="[Карты].[Номер Карты].&amp;[970014837338]" c="970014837338"/>
        <s v="[Карты].[Номер Карты].&amp;[970014837416]" c="970014837416"/>
        <s v="[Карты].[Номер Карты].&amp;[970014837464]" c="970014837464"/>
        <s v="[Карты].[Номер Карты].&amp;[970014837610]" c="970014837610"/>
        <s v="[Карты].[Номер Карты].&amp;[970014837639]" c="970014837639"/>
        <s v="[Карты].[Номер Карты].&amp;[970014837912]" c="970014837912"/>
        <s v="[Карты].[Номер Карты].&amp;[970014837957]" c="970014837957"/>
        <s v="[Карты].[Номер Карты].&amp;[970014837964]" c="970014837964"/>
        <s v="[Карты].[Номер Карты].&amp;[970014838034]" c="970014838034"/>
        <s v="[Карты].[Номер Карты].&amp;[970014838059]" c="970014838059"/>
        <s v="[Карты].[Номер Карты].&amp;[970014838149]" c="970014838149"/>
        <s v="[Карты].[Номер Карты].&amp;[970014838213]" c="970014838213"/>
        <s v="[Карты].[Номер Карты].&amp;[970014838457]" c="970014838457"/>
        <s v="[Карты].[Номер Карты].&amp;[970014838479]" c="970014838479"/>
        <s v="[Карты].[Номер Карты].&amp;[970014838653]" c="970014838653"/>
        <s v="[Карты].[Номер Карты].&amp;[970014838745]" c="970014838745"/>
        <s v="[Карты].[Номер Карты].&amp;[970014839896]" c="970014839896"/>
        <s v="[Карты].[Номер Карты].&amp;[970014840121]" c="970014840121"/>
        <s v="[Карты].[Номер Карты].&amp;[970014840269]" c="970014840269"/>
        <s v="[Карты].[Номер Карты].&amp;[970014840307]" c="970014840307"/>
        <s v="[Карты].[Номер Карты].&amp;[970014840452]" c="970014840452"/>
        <s v="[Карты].[Номер Карты].&amp;[970014840770]" c="970014840770"/>
        <s v="[Карты].[Номер Карты].&amp;[970014840918]" c="970014840918"/>
        <s v="[Карты].[Номер Карты].&amp;[970014841429]" c="970014841429"/>
        <s v="[Карты].[Номер Карты].&amp;[970014841895]" c="970014841895"/>
        <s v="[Карты].[Номер Карты].&amp;[970014842184]" c="970014842184"/>
        <s v="[Карты].[Номер Карты].&amp;[970014842371]" c="970014842371"/>
        <s v="[Карты].[Номер Карты].&amp;[970014842974]" c="970014842974"/>
        <s v="[Карты].[Номер Карты].&amp;[970014843550]" c="970014843550"/>
        <s v="[Карты].[Номер Карты].&amp;[970014843702]" c="970014843702"/>
        <s v="[Карты].[Номер Карты].&amp;[970014843874]" c="970014843874"/>
        <s v="[Карты].[Номер Карты].&amp;[970014843989]" c="970014843989"/>
        <s v="[Карты].[Номер Карты].&amp;[970014844065]" c="970014844065"/>
        <s v="[Карты].[Номер Карты].&amp;[970014844212]" c="970014844212"/>
        <s v="[Карты].[Номер Карты].&amp;[970014844304]" c="970014844304"/>
        <s v="[Карты].[Номер Карты].&amp;[970014844398]" c="970014844398"/>
        <s v="[Карты].[Номер Карты].&amp;[970014844678]" c="970014844678"/>
        <s v="[Карты].[Номер Карты].&amp;[970014844902]" c="970014844902"/>
        <s v="[Карты].[Номер Карты].&amp;[970014845251]" c="970014845251"/>
        <s v="[Карты].[Номер Карты].&amp;[970014845492]" c="970014845492"/>
        <s v="[Карты].[Номер Карты].&amp;[970014845624]" c="970014845624"/>
        <s v="[Карты].[Номер Карты].&amp;[970014845644]" c="970014845644"/>
        <s v="[Карты].[Номер Карты].&amp;[970014845922]" c="970014845922"/>
        <s v="[Карты].[Номер Карты].&amp;[970014846006]" c="970014846006"/>
        <s v="[Карты].[Номер Карты].&amp;[970014846132]" c="970014846132"/>
        <s v="[Карты].[Номер Карты].&amp;[970014846201]" c="970014846201"/>
        <s v="[Карты].[Номер Карты].&amp;[970014846227]" c="970014846227"/>
        <s v="[Карты].[Номер Карты].&amp;[970014846473]" c="970014846473"/>
        <s v="[Карты].[Номер Карты].&amp;[970014846489]" c="970014846489"/>
        <s v="[Карты].[Номер Карты].&amp;[970014846596]" c="970014846596"/>
        <s v="[Карты].[Номер Карты].&amp;[970014846769]" c="970014846769"/>
        <s v="[Карты].[Номер Карты].&amp;[970014846975]" c="970014846975"/>
        <s v="[Карты].[Номер Карты].&amp;[970014847004]" c="970014847004"/>
        <s v="[Карты].[Номер Карты].&amp;[970014847089]" c="970014847089"/>
        <s v="[Карты].[Номер Карты].&amp;[970014847378]" c="970014847378"/>
        <s v="[Карты].[Номер Карты].&amp;[970014847583]" c="970014847583"/>
        <s v="[Карты].[Номер Карты].&amp;[970014847652]" c="970014847652"/>
        <s v="[Карты].[Номер Карты].&amp;[970014847734]" c="970014847734"/>
        <s v="[Карты].[Номер Карты].&amp;[970014847926]" c="970014847926"/>
        <s v="[Карты].[Номер Карты].&amp;[970014848003]" c="970014848003"/>
        <s v="[Карты].[Номер Карты].&amp;[970014848114]" c="970014848114"/>
        <s v="[Карты].[Номер Карты].&amp;[970014848200]" c="970014848200"/>
        <s v="[Карты].[Номер Карты].&amp;[970014848373]" c="970014848373"/>
        <s v="[Карты].[Номер Карты].&amp;[970014848522]" c="970014848522"/>
        <s v="[Карты].[Номер Карты].&amp;[970014848597]" c="970014848597"/>
        <s v="[Карты].[Номер Карты].&amp;[970014848615]" c="970014848615"/>
        <s v="[Карты].[Номер Карты].&amp;[970014848750]" c="970014848750"/>
        <s v="[Карты].[Номер Карты].&amp;[970014848921]" c="970014848921"/>
        <s v="[Карты].[Номер Карты].&amp;[970014848962]" c="970014848962"/>
        <s v="[Карты].[Номер Карты].&amp;[970014849125]" c="970014849125"/>
        <s v="[Карты].[Номер Карты].&amp;[970014849143]" c="970014849143"/>
        <s v="[Карты].[Номер Карты].&amp;[970014849175]" c="970014849175"/>
        <s v="[Карты].[Номер Карты].&amp;[970014849255]" c="970014849255"/>
        <s v="[Карты].[Номер Карты].&amp;[970014849646]" c="970014849646"/>
        <s v="[Карты].[Номер Карты].&amp;[970014850404]" c="970014850404"/>
        <s v="[Карты].[Номер Карты].&amp;[970014850702]" c="970014850702"/>
        <s v="[Карты].[Номер Карты].&amp;[970014850844]" c="970014850844"/>
        <s v="[Карты].[Номер Карты].&amp;[970014850882]" c="970014850882"/>
        <s v="[Карты].[Номер Карты].&amp;[970014851002]" c="970014851002"/>
        <s v="[Карты].[Номер Карты].&amp;[970014851184]" c="970014851184"/>
        <s v="[Карты].[Номер Карты].&amp;[970014851222]" c="970014851222"/>
        <s v="[Карты].[Номер Карты].&amp;[970014851267]" c="970014851267"/>
        <s v="[Карты].[Номер Карты].&amp;[970014851302]" c="970014851302"/>
        <s v="[Карты].[Номер Карты].&amp;[970014851426]" c="970014851426"/>
        <s v="[Карты].[Номер Карты].&amp;[970014851592]" c="970014851592"/>
        <s v="[Карты].[Номер Карты].&amp;[970014852204]" c="970014852204"/>
        <s v="[Карты].[Номер Карты].&amp;[970014852262]" c="970014852262"/>
        <s v="[Карты].[Номер Карты].&amp;[970014852755]" c="970014852755"/>
        <s v="[Карты].[Номер Карты].&amp;[970014852770]" c="970014852770"/>
        <s v="[Карты].[Номер Карты].&amp;[970014852901]" c="970014852901"/>
        <s v="[Карты].[Номер Карты].&amp;[970014852965]" c="970014852965"/>
        <s v="[Карты].[Номер Карты].&amp;[970014853201]" c="970014853201"/>
        <s v="[Карты].[Номер Карты].&amp;[970014853479]" c="970014853479"/>
        <s v="[Карты].[Номер Карты].&amp;[970014853832]" c="970014853832"/>
        <s v="[Карты].[Номер Карты].&amp;[970014854200]" c="970014854200"/>
        <s v="[Карты].[Номер Карты].&amp;[970014854282]" c="970014854282"/>
        <s v="[Карты].[Номер Карты].&amp;[970014854425]" c="970014854425"/>
        <s v="[Карты].[Номер Карты].&amp;[970014854496]" c="970014854496"/>
        <s v="[Карты].[Номер Карты].&amp;[970014854515]" c="970014854515"/>
        <s v="[Карты].[Номер Карты].&amp;[970014854993]" c="970014854993"/>
        <s v="[Карты].[Номер Карты].&amp;[970014855330]" c="970014855330"/>
        <s v="[Карты].[Номер Карты].&amp;[970014855589]" c="970014855589"/>
        <s v="[Карты].[Номер Карты].&amp;[970014855957]" c="970014855957"/>
        <s v="[Карты].[Номер Карты].&amp;[970014856034]" c="970014856034"/>
        <s v="[Карты].[Номер Карты].&amp;[970014856269]" c="970014856269"/>
        <s v="[Карты].[Номер Карты].&amp;[970014856408]" c="970014856408"/>
        <s v="[Карты].[Номер Карты].&amp;[970014856705]" c="970014856705"/>
        <s v="[Карты].[Номер Карты].&amp;[970014857317]" c="970014857317"/>
        <s v="[Карты].[Номер Карты].&amp;[970014857384]" c="970014857384"/>
        <s v="[Карты].[Номер Карты].&amp;[970014857469]" c="970014857469"/>
        <s v="[Карты].[Номер Карты].&amp;[970014857556]" c="970014857556"/>
        <s v="[Карты].[Номер Карты].&amp;[970014857563]" c="970014857563"/>
        <s v="[Карты].[Номер Карты].&amp;[970014857692]" c="970014857692"/>
        <s v="[Карты].[Номер Карты].&amp;[970014857810]" c="970014857810"/>
        <s v="[Карты].[Номер Карты].&amp;[970014857865]" c="970014857865"/>
        <s v="[Карты].[Номер Карты].&amp;[970014858653]" c="970014858653"/>
        <s v="[Карты].[Номер Карты].&amp;[970014858805]" c="970014858805"/>
        <s v="[Карты].[Номер Карты].&amp;[970014859209]" c="970014859209"/>
        <s v="[Карты].[Номер Карты].&amp;[970014859382]" c="970014859382"/>
        <s v="[Карты].[Номер Карты].&amp;[970014859630]" c="970014859630"/>
        <s v="[Карты].[Номер Карты].&amp;[970014861083]" c="970014861083"/>
        <s v="[Карты].[Номер Карты].&amp;[970014861151]" c="970014861151"/>
        <s v="[Карты].[Номер Карты].&amp;[970014861342]" c="970014861342"/>
        <s v="[Карты].[Номер Карты].&amp;[970014861487]" c="970014861487"/>
        <s v="[Карты].[Номер Карты].&amp;[970014861812]" c="970014861812"/>
        <s v="[Карты].[Номер Карты].&amp;[970014862034]" c="970014862034"/>
        <s v="[Карты].[Номер Карты].&amp;[970014862089]" c="970014862089"/>
        <s v="[Карты].[Номер Карты].&amp;[970014862180]" c="970014862180"/>
        <s v="[Карты].[Номер Карты].&amp;[970014862264]" c="970014862264"/>
        <s v="[Карты].[Номер Карты].&amp;[970014862345]" c="970014862345"/>
        <s v="[Карты].[Номер Карты].&amp;[970014862346]" c="970014862346"/>
        <s v="[Карты].[Номер Карты].&amp;[970014862687]" c="970014862687"/>
        <s v="[Карты].[Номер Карты].&amp;[970014863217]" c="970014863217"/>
        <s v="[Карты].[Номер Карты].&amp;[970014864130]" c="970014864130"/>
        <s v="[Карты].[Номер Карты].&amp;[970014864247]" c="970014864247"/>
        <s v="[Карты].[Номер Карты].&amp;[970014864424]" c="970014864424"/>
        <s v="[Карты].[Номер Карты].&amp;[970014864741]" c="970014864741"/>
        <s v="[Карты].[Номер Карты].&amp;[970014864750]" c="970014864750"/>
        <s v="[Карты].[Номер Карты].&amp;[970014865212]" c="970014865212"/>
        <s v="[Карты].[Номер Карты].&amp;[970014865418]" c="970014865418"/>
        <s v="[Карты].[Номер Карты].&amp;[970014865487]" c="970014865487"/>
        <s v="[Карты].[Номер Карты].&amp;[970014865895]" c="970014865895"/>
        <s v="[Карты].[Номер Карты].&amp;[970014865918]" c="970014865918"/>
        <s v="[Карты].[Номер Карты].&amp;[970014865975]" c="970014865975"/>
        <s v="[Карты].[Номер Карты].&amp;[970014866021]" c="970014866021"/>
        <s v="[Карты].[Номер Карты].&amp;[970014866193]" c="970014866193"/>
        <s v="[Карты].[Номер Карты].&amp;[970014866597]" c="970014866597"/>
        <s v="[Карты].[Номер Карты].&amp;[970014866613]" c="970014866613"/>
        <s v="[Карты].[Номер Карты].&amp;[970014866782]" c="970014866782"/>
        <s v="[Карты].[Номер Карты].&amp;[970014866952]" c="970014866952"/>
        <s v="[Карты].[Номер Карты].&amp;[970014867410]" c="970014867410"/>
        <s v="[Карты].[Номер Карты].&amp;[970014867491]" c="970014867491"/>
        <s v="[Карты].[Номер Карты].&amp;[970014867541]" c="970014867541"/>
        <s v="[Карты].[Номер Карты].&amp;[970014869417]" c="970014869417"/>
        <s v="[Карты].[Номер Карты].&amp;[970014869421]" c="970014869421"/>
        <s v="[Карты].[Номер Карты].&amp;[970014870100]" c="970014870100"/>
        <s v="[Карты].[Номер Карты].&amp;[970014870109]" c="970014870109"/>
        <s v="[Карты].[Номер Карты].&amp;[970014870144]" c="970014870144"/>
        <s v="[Карты].[Номер Карты].&amp;[970014870230]" c="970014870230"/>
        <s v="[Карты].[Номер Карты].&amp;[970014870936]" c="970014870936"/>
        <s v="[Карты].[Номер Карты].&amp;[970014870955]" c="970014870955"/>
        <s v="[Карты].[Номер Карты].&amp;[970014871317]" c="970014871317"/>
        <s v="[Карты].[Номер Карты].&amp;[970014871863]" c="970014871863"/>
        <s v="[Карты].[Номер Карты].&amp;[970014871961]" c="970014871961"/>
        <s v="[Карты].[Номер Карты].&amp;[970014871986]" c="970014871986"/>
        <s v="[Карты].[Номер Карты].&amp;[970014872153]" c="970014872153"/>
        <s v="[Карты].[Номер Карты].&amp;[970014872977]" c="970014872977"/>
        <s v="[Карты].[Номер Карты].&amp;[970014873442]" c="970014873442"/>
        <s v="[Карты].[Номер Карты].&amp;[970014874337]" c="970014874337"/>
        <s v="[Карты].[Номер Карты].&amp;[970014874418]" c="970014874418"/>
        <s v="[Карты].[Номер Карты].&amp;[970014874903]" c="970014874903"/>
        <s v="[Карты].[Номер Карты].&amp;[970014874993]" c="970014874993"/>
        <s v="[Карты].[Номер Карты].&amp;[970014875189]" c="970014875189"/>
        <s v="[Карты].[Номер Карты].&amp;[970014875195]" c="970014875195"/>
        <s v="[Карты].[Номер Карты].&amp;[970014875227]" c="970014875227"/>
        <s v="[Карты].[Номер Карты].&amp;[970014875275]" c="970014875275"/>
        <s v="[Карты].[Номер Карты].&amp;[970014875288]" c="970014875288"/>
        <s v="[Карты].[Номер Карты].&amp;[970014875449]" c="970014875449"/>
        <s v="[Карты].[Номер Карты].&amp;[970014875677]" c="970014875677"/>
        <s v="[Карты].[Номер Карты].&amp;[970014875855]" c="970014875855"/>
        <s v="[Карты].[Номер Карты].&amp;[970014875914]" c="970014875914"/>
        <s v="[Карты].[Номер Карты].&amp;[970014876307]" c="970014876307"/>
        <s v="[Карты].[Номер Карты].&amp;[970014877419]" c="970014877419"/>
        <s v="[Карты].[Номер Карты].&amp;[970014877751]" c="970014877751"/>
        <s v="[Карты].[Номер Карты].&amp;[970014877971]" c="970014877971"/>
        <s v="[Карты].[Номер Карты].&amp;[970014878208]" c="970014878208"/>
        <s v="[Карты].[Номер Карты].&amp;[970014878277]" c="970014878277"/>
        <s v="[Карты].[Номер Карты].&amp;[970014878705]" c="970014878705"/>
        <s v="[Карты].[Номер Карты].&amp;[970014878740]" c="970014878740"/>
        <s v="[Карты].[Номер Карты].&amp;[970014879145]" c="970014879145"/>
        <s v="[Карты].[Номер Карты].&amp;[970014879170]" c="970014879170"/>
        <s v="[Карты].[Номер Карты].&amp;[970014880061]" c="970014880061"/>
        <s v="[Карты].[Номер Карты].&amp;[970014880172]" c="970014880172"/>
        <s v="[Карты].[Номер Карты].&amp;[970014880222]" c="970014880222"/>
        <s v="[Карты].[Номер Карты].&amp;[970014880474]" c="970014880474"/>
        <s v="[Карты].[Номер Карты].&amp;[970014880992]" c="970014880992"/>
        <s v="[Карты].[Номер Карты].&amp;[970014881037]" c="970014881037"/>
        <s v="[Карты].[Номер Карты].&amp;[970014881202]" c="970014881202"/>
        <s v="[Карты].[Номер Карты].&amp;[970014881237]" c="970014881237"/>
        <s v="[Карты].[Номер Карты].&amp;[970014881675]" c="970014881675"/>
        <s v="[Карты].[Номер Карты].&amp;[970014881732]" c="970014881732"/>
        <s v="[Карты].[Номер Карты].&amp;[970014881760]" c="970014881760"/>
        <s v="[Карты].[Номер Карты].&amp;[970014882159]" c="970014882159"/>
        <s v="[Карты].[Номер Карты].&amp;[970014882166]" c="970014882166"/>
        <s v="[Карты].[Номер Карты].&amp;[970014882715]" c="970014882715"/>
        <s v="[Карты].[Номер Карты].&amp;[970014882867]" c="970014882867"/>
        <s v="[Карты].[Номер Карты].&amp;[970014882900]" c="970014882900"/>
        <s v="[Карты].[Номер Карты].&amp;[970014882924]" c="970014882924"/>
        <s v="[Карты].[Номер Карты].&amp;[970014882942]" c="970014882942"/>
        <s v="[Карты].[Номер Карты].&amp;[970014882975]" c="970014882975"/>
        <s v="[Карты].[Номер Карты].&amp;[970014883113]" c="970014883113"/>
        <s v="[Карты].[Номер Карты].&amp;[970014883423]" c="970014883423"/>
        <s v="[Карты].[Номер Карты].&amp;[970014883524]" c="970014883524"/>
        <s v="[Карты].[Номер Карты].&amp;[970014883651]" c="970014883651"/>
        <s v="[Карты].[Номер Карты].&amp;[970014883768]" c="970014883768"/>
        <s v="[Карты].[Номер Карты].&amp;[970014884442]" c="970014884442"/>
        <s v="[Карты].[Номер Карты].&amp;[970014884607]" c="970014884607"/>
        <s v="[Карты].[Номер Карты].&amp;[970014885141]" c="970014885141"/>
        <s v="[Карты].[Номер Карты].&amp;[970014885251]" c="970014885251"/>
        <s v="[Карты].[Номер Карты].&amp;[970014885325]" c="970014885325"/>
        <s v="[Карты].[Номер Карты].&amp;[970014885743]" c="970014885743"/>
        <s v="[Карты].[Номер Карты].&amp;[970014885838]" c="970014885838"/>
        <s v="[Карты].[Номер Карты].&amp;[970014886035]" c="970014886035"/>
        <s v="[Карты].[Номер Карты].&amp;[970014886114]" c="970014886114"/>
        <s v="[Карты].[Номер Карты].&amp;[970014886190]" c="970014886190"/>
        <s v="[Карты].[Номер Карты].&amp;[970014886263]" c="970014886263"/>
        <s v="[Карты].[Номер Карты].&amp;[970014886369]" c="970014886369"/>
        <s v="[Карты].[Номер Карты].&amp;[970014887488]" c="970014887488"/>
        <s v="[Карты].[Номер Карты].&amp;[970014887743]" c="970014887743"/>
        <s v="[Карты].[Номер Карты].&amp;[970014887788]" c="970014887788"/>
        <s v="[Карты].[Номер Карты].&amp;[970014887942]" c="970014887942"/>
        <s v="[Карты].[Номер Карты].&amp;[970014888114]" c="970014888114"/>
        <s v="[Карты].[Номер Карты].&amp;[970014888307]" c="970014888307"/>
        <s v="[Карты].[Номер Карты].&amp;[970014888839]" c="970014888839"/>
        <s v="[Карты].[Номер Карты].&amp;[970014888957]" c="970014888957"/>
        <s v="[Карты].[Номер Карты].&amp;[970014889337]" c="970014889337"/>
        <s v="[Карты].[Номер Карты].&amp;[970014889890]" c="970014889890"/>
        <s v="[Карты].[Номер Карты].&amp;[970014889952]" c="970014889952"/>
        <s v="[Карты].[Номер Карты].&amp;[970014890458]" c="970014890458"/>
        <s v="[Карты].[Номер Карты].&amp;[970014890682]" c="970014890682"/>
        <s v="[Карты].[Номер Карты].&amp;[970014891682]" c="970014891682"/>
        <s v="[Карты].[Номер Карты].&amp;[970014892192]" c="970014892192"/>
        <s v="[Карты].[Номер Карты].&amp;[970014892918]" c="970014892918"/>
        <s v="[Карты].[Номер Карты].&amp;[970014893065]" c="970014893065"/>
        <s v="[Карты].[Номер Карты].&amp;[970014893102]" c="970014893102"/>
        <s v="[Карты].[Номер Карты].&amp;[970014893120]" c="970014893120"/>
        <s v="[Карты].[Номер Карты].&amp;[970014893477]" c="970014893477"/>
        <s v="[Карты].[Номер Карты].&amp;[970014893580]" c="970014893580"/>
        <s v="[Карты].[Номер Карты].&amp;[970014893588]" c="970014893588"/>
        <s v="[Карты].[Номер Карты].&amp;[970014893641]" c="970014893641"/>
        <s v="[Карты].[Номер Карты].&amp;[970014893733]" c="970014893733"/>
        <s v="[Карты].[Номер Карты].&amp;[970014893957]" c="970014893957"/>
        <s v="[Карты].[Номер Карты].&amp;[970014894809]" c="970014894809"/>
        <s v="[Карты].[Номер Карты].&amp;[970014894819]" c="970014894819"/>
        <s v="[Карты].[Номер Карты].&amp;[970014894833]" c="970014894833"/>
        <s v="[Карты].[Номер Карты].&amp;[970014894913]" c="970014894913"/>
        <s v="[Карты].[Номер Карты].&amp;[970014895049]" c="970014895049"/>
        <s v="[Карты].[Номер Карты].&amp;[970014895225]" c="970014895225"/>
        <s v="[Карты].[Номер Карты].&amp;[970014895354]" c="970014895354"/>
        <s v="[Карты].[Номер Карты].&amp;[970014895525]" c="970014895525"/>
        <s v="[Карты].[Номер Карты].&amp;[970014895661]" c="970014895661"/>
        <s v="[Карты].[Номер Карты].&amp;[970014895685]" c="970014895685"/>
        <s v="[Карты].[Номер Карты].&amp;[970014896500]" c="970014896500"/>
        <s v="[Карты].[Номер Карты].&amp;[970014896778]" c="970014896778"/>
        <s v="[Карты].[Номер Карты].&amp;[970014897035]" c="970014897035"/>
        <s v="[Карты].[Номер Карты].&amp;[970014897079]" c="970014897079"/>
        <s v="[Карты].[Номер Карты].&amp;[970014897303]" c="970014897303"/>
        <s v="[Карты].[Номер Карты].&amp;[970014897632]" c="970014897632"/>
        <s v="[Карты].[Номер Карты].&amp;[970014898315]" c="970014898315"/>
        <s v="[Карты].[Номер Карты].&amp;[970014898478]" c="970014898478"/>
        <s v="[Карты].[Номер Карты].&amp;[970014898622]" c="970014898622"/>
        <s v="[Карты].[Номер Карты].&amp;[970014899425]" c="970014899425"/>
        <s v="[Карты].[Номер Карты].&amp;[970014899473]" c="970014899473"/>
        <s v="[Карты].[Номер Карты].&amp;[970014899947]" c="970014899947"/>
        <s v="[Карты].[Номер Карты].&amp;[970014900130]" c="970014900130"/>
        <s v="[Карты].[Номер Карты].&amp;[970014900388]" c="970014900388"/>
        <s v="[Карты].[Номер Карты].&amp;[970014900534]" c="970014900534"/>
        <s v="[Карты].[Номер Карты].&amp;[970014901119]" c="970014901119"/>
        <s v="[Карты].[Номер Карты].&amp;[970014901322]" c="970014901322"/>
        <s v="[Карты].[Номер Карты].&amp;[970014901421]" c="970014901421"/>
        <s v="[Карты].[Номер Карты].&amp;[970014901575]" c="970014901575"/>
        <s v="[Карты].[Номер Карты].&amp;[970014902288]" c="970014902288"/>
        <s v="[Карты].[Номер Карты].&amp;[970014902312]" c="970014902312"/>
        <s v="[Карты].[Номер Карты].&amp;[970014902314]" c="970014902314"/>
        <s v="[Карты].[Номер Карты].&amp;[970014902432]" c="970014902432"/>
        <s v="[Карты].[Номер Карты].&amp;[970014903631]" c="970014903631"/>
        <s v="[Карты].[Номер Карты].&amp;[970014904628]" c="970014904628"/>
        <s v="[Карты].[Номер Карты].&amp;[970014904737]" c="970014904737"/>
        <s v="[Карты].[Номер Карты].&amp;[970014904925]" c="970014904925"/>
        <s v="[Карты].[Номер Карты].&amp;[970014905189]" c="970014905189"/>
        <s v="[Карты].[Номер Карты].&amp;[970014905218]" c="970014905218"/>
        <s v="[Карты].[Номер Карты].&amp;[970014905227]" c="970014905227"/>
        <s v="[Карты].[Номер Карты].&amp;[970014905258]" c="970014905258"/>
        <s v="[Карты].[Номер Карты].&amp;[970014905421]" c="970014905421"/>
        <s v="[Карты].[Номер Карты].&amp;[970014905664]" c="970014905664"/>
        <s v="[Карты].[Номер Карты].&amp;[970014906021]" c="970014906021"/>
        <s v="[Карты].[Номер Карты].&amp;[970014906301]" c="970014906301"/>
        <s v="[Карты].[Номер Карты].&amp;[970014906561]" c="970014906561"/>
        <s v="[Карты].[Номер Карты].&amp;[970014906970]" c="970014906970"/>
        <s v="[Карты].[Номер Карты].&amp;[970014906990]" c="970014906990"/>
        <s v="[Карты].[Номер Карты].&amp;[970014907075]" c="970014907075"/>
        <s v="[Карты].[Номер Карты].&amp;[970014907185]" c="970014907185"/>
        <s v="[Карты].[Номер Карты].&amp;[970014907447]" c="970014907447"/>
        <s v="[Карты].[Номер Карты].&amp;[970014907967]" c="970014907967"/>
        <s v="[Карты].[Номер Карты].&amp;[970014908633]" c="970014908633"/>
        <s v="[Карты].[Номер Карты].&amp;[970014908812]" c="970014908812"/>
        <s v="[Карты].[Номер Карты].&amp;[970014909246]" c="970014909246"/>
        <s v="[Карты].[Номер Карты].&amp;[970014909536]" c="970014909536"/>
        <s v="[Карты].[Номер Карты].&amp;[970014909692]" c="970014909692"/>
        <s v="[Карты].[Номер Карты].&amp;[970014909742]" c="970014909742"/>
        <s v="[Карты].[Номер Карты].&amp;[970014909934]" c="970014909934"/>
        <s v="[Карты].[Номер Карты].&amp;[970014910053]" c="970014910053"/>
        <s v="[Карты].[Номер Карты].&amp;[970014910083]" c="970014910083"/>
        <s v="[Карты].[Номер Карты].&amp;[970014910372]" c="970014910372"/>
        <s v="[Карты].[Номер Карты].&amp;[970014910413]" c="970014910413"/>
        <s v="[Карты].[Номер Карты].&amp;[970014910656]" c="970014910656"/>
        <s v="[Карты].[Номер Карты].&amp;[970014911016]" c="970014911016"/>
        <s v="[Карты].[Номер Карты].&amp;[970014911116]" c="970014911116"/>
        <s v="[Карты].[Номер Карты].&amp;[970014911712]" c="970014911712"/>
        <s v="[Карты].[Номер Карты].&amp;[970014912148]" c="970014912148"/>
        <s v="[Карты].[Номер Карты].&amp;[970014912490]" c="970014912490"/>
        <s v="[Карты].[Номер Карты].&amp;[970014912585]" c="970014912585"/>
        <s v="[Карты].[Номер Карты].&amp;[970014912701]" c="970014912701"/>
        <s v="[Карты].[Номер Карты].&amp;[970014912787]" c="970014912787"/>
        <s v="[Карты].[Номер Карты].&amp;[970014913201]" c="970014913201"/>
        <s v="[Карты].[Номер Карты].&amp;[970014914862]" c="970014914862"/>
        <s v="[Карты].[Номер Карты].&amp;[970014915007]" c="970014915007"/>
        <s v="[Карты].[Номер Карты].&amp;[970014915775]" c="970014915775"/>
        <s v="[Карты].[Номер Карты].&amp;[970014915807]" c="970014915807"/>
        <s v="[Карты].[Номер Карты].&amp;[970014915870]" c="970014915870"/>
        <s v="[Карты].[Номер Карты].&amp;[970014916087]" c="970014916087"/>
        <s v="[Карты].[Номер Карты].&amp;[970014916305]" c="970014916305"/>
        <s v="[Карты].[Номер Карты].&amp;[970014916746]" c="970014916746"/>
        <s v="[Карты].[Номер Карты].&amp;[970014916828]" c="970014916828"/>
        <s v="[Карты].[Номер Карты].&amp;[970014916944]" c="970014916944"/>
        <s v="[Карты].[Номер Карты].&amp;[970014917055]" c="970014917055"/>
        <s v="[Карты].[Номер Карты].&amp;[970014917200]" c="970014917200"/>
        <s v="[Карты].[Номер Карты].&amp;[970014918279]" c="970014918279"/>
        <s v="[Карты].[Номер Карты].&amp;[970014918478]" c="970014918478"/>
        <s v="[Карты].[Номер Карты].&amp;[970014918675]" c="970014918675"/>
        <s v="[Карты].[Номер Карты].&amp;[970014918810]" c="970014918810"/>
        <s v="[Карты].[Номер Карты].&amp;[970014918864]" c="970014918864"/>
        <s v="[Карты].[Номер Карты].&amp;[970014918975]" c="970014918975"/>
        <s v="[Карты].[Номер Карты].&amp;[970014919090]" c="970014919090"/>
        <s v="[Карты].[Номер Карты].&amp;[970014919168]" c="970014919168"/>
        <s v="[Карты].[Номер Карты].&amp;[970014919411]" c="970014919411"/>
        <s v="[Карты].[Номер Карты].&amp;[970014919671]" c="970014919671"/>
        <s v="[Карты].[Номер Карты].&amp;[970014920352]" c="970014920352"/>
        <s v="[Карты].[Номер Карты].&amp;[970014920428]" c="970014920428"/>
        <s v="[Карты].[Номер Карты].&amp;[970014920619]" c="970014920619"/>
        <s v="[Карты].[Номер Карты].&amp;[970014920660]" c="970014920660"/>
        <s v="[Карты].[Номер Карты].&amp;[970014920890]" c="970014920890"/>
        <s v="[Карты].[Номер Карты].&amp;[970014920962]" c="970014920962"/>
        <s v="[Карты].[Номер Карты].&amp;[970014921084]" c="970014921084"/>
        <s v="[Карты].[Номер Карты].&amp;[970014921546]" c="970014921546"/>
        <s v="[Карты].[Номер Карты].&amp;[970014921662]" c="970014921662"/>
        <s v="[Карты].[Номер Карты].&amp;[970014921881]" c="970014921881"/>
        <s v="[Карты].[Номер Карты].&amp;[970014922600]" c="970014922600"/>
        <s v="[Карты].[Номер Карты].&amp;[970014922616]" c="970014922616"/>
        <s v="[Карты].[Номер Карты].&amp;[970014923070]" c="970014923070"/>
        <s v="[Карты].[Номер Карты].&amp;[970014923257]" c="970014923257"/>
        <s v="[Карты].[Номер Карты].&amp;[970014923632]" c="970014923632"/>
        <s v="[Карты].[Номер Карты].&amp;[970014923975]" c="970014923975"/>
        <s v="[Карты].[Номер Карты].&amp;[970014924511]" c="970014924511"/>
        <s v="[Карты].[Номер Карты].&amp;[970014924637]" c="970014924637"/>
        <s v="[Карты].[Номер Карты].&amp;[970014924938]" c="970014924938"/>
        <s v="[Карты].[Номер Карты].&amp;[970014924962]" c="970014924962"/>
        <s v="[Карты].[Номер Карты].&amp;[970014925175]" c="970014925175"/>
        <s v="[Карты].[Номер Карты].&amp;[970014925859]" c="970014925859"/>
        <s v="[Карты].[Номер Карты].&amp;[970014926037]" c="970014926037"/>
        <s v="[Карты].[Номер Карты].&amp;[970014926093]" c="970014926093"/>
        <s v="[Карты].[Номер Карты].&amp;[970014926222]" c="970014926222"/>
        <s v="[Карты].[Номер Карты].&amp;[970014926239]" c="970014926239"/>
        <s v="[Карты].[Номер Карты].&amp;[970014926270]" c="970014926270"/>
        <s v="[Карты].[Номер Карты].&amp;[970014926694]" c="970014926694"/>
        <s v="[Карты].[Номер Карты].&amp;[970014926746]" c="970014926746"/>
        <s v="[Карты].[Номер Карты].&amp;[970014926939]" c="970014926939"/>
        <s v="[Карты].[Номер Карты].&amp;[970014926983]" c="970014926983"/>
        <s v="[Карты].[Номер Карты].&amp;[970014927409]" c="970014927409"/>
        <s v="[Карты].[Номер Карты].&amp;[970014927906]" c="970014927906"/>
        <s v="[Карты].[Номер Карты].&amp;[970014927966]" c="970014927966"/>
        <s v="[Карты].[Номер Карты].&amp;[970014928000]" c="970014928000"/>
        <s v="[Карты].[Номер Карты].&amp;[970014928430]" c="970014928430"/>
        <s v="[Карты].[Номер Карты].&amp;[970014928775]" c="970014928775"/>
        <s v="[Карты].[Номер Карты].&amp;[970014929220]" c="970014929220"/>
        <s v="[Карты].[Номер Карты].&amp;[970014929490]" c="970014929490"/>
        <s v="[Карты].[Номер Карты].&amp;[970014929917]" c="970014929917"/>
        <s v="[Карты].[Номер Карты].&amp;[970014930331]" c="970014930331"/>
        <s v="[Карты].[Номер Карты].&amp;[970014930680]" c="970014930680"/>
        <s v="[Карты].[Номер Карты].&amp;[970014930840]" c="970014930840"/>
        <s v="[Карты].[Номер Карты].&amp;[970014931129]" c="970014931129"/>
        <s v="[Карты].[Номер Карты].&amp;[970014931309]" c="970014931309"/>
        <s v="[Карты].[Номер Карты].&amp;[970014931896]" c="970014931896"/>
        <s v="[Карты].[Номер Карты].&amp;[970014932108]" c="970014932108"/>
        <s v="[Карты].[Номер Карты].&amp;[970014932450]" c="970014932450"/>
        <s v="[Карты].[Номер Карты].&amp;[970014932528]" c="970014932528"/>
        <s v="[Карты].[Номер Карты].&amp;[970014932679]" c="970014932679"/>
        <s v="[Карты].[Номер Карты].&amp;[970014932922]" c="970014932922"/>
        <s v="[Карты].[Номер Карты].&amp;[970014933470]" c="970014933470"/>
        <s v="[Карты].[Номер Карты].&amp;[970014933495]" c="970014933495"/>
        <s v="[Карты].[Номер Карты].&amp;[970014933645]" c="970014933645"/>
        <s v="[Карты].[Номер Карты].&amp;[970014934079]" c="970014934079"/>
        <s v="[Карты].[Номер Карты].&amp;[970014934153]" c="970014934153"/>
        <s v="[Карты].[Номер Карты].&amp;[970014934259]" c="970014934259"/>
        <s v="[Карты].[Номер Карты].&amp;[970014934599]" c="970014934599"/>
        <s v="[Карты].[Номер Карты].&amp;[970014934625]" c="970014934625"/>
        <s v="[Карты].[Номер Карты].&amp;[970014934717]" c="970014934717"/>
        <s v="[Карты].[Номер Карты].&amp;[970014934844]" c="970014934844"/>
        <s v="[Карты].[Номер Карты].&amp;[970014934850]" c="970014934850"/>
        <s v="[Карты].[Номер Карты].&amp;[970014934872]" c="970014934872"/>
        <s v="[Карты].[Номер Карты].&amp;[970014934969]" c="970014934969"/>
        <s v="[Карты].[Номер Карты].&amp;[970014935416]" c="970014935416"/>
        <s v="[Карты].[Номер Карты].&amp;[970014935494]" c="970014935494"/>
        <s v="[Карты].[Номер Карты].&amp;[970014935544]" c="970014935544"/>
        <s v="[Карты].[Номер Карты].&amp;[970014935661]" c="970014935661"/>
        <s v="[Карты].[Номер Карты].&amp;[970014935900]" c="970014935900"/>
        <s v="[Карты].[Номер Карты].&amp;[970014936570]" c="970014936570"/>
        <s v="[Карты].[Номер Карты].&amp;[970014936871]" c="970014936871"/>
        <s v="[Карты].[Номер Карты].&amp;[970014936936]" c="970014936936"/>
        <s v="[Карты].[Номер Карты].&amp;[970014936956]" c="970014936956"/>
        <s v="[Карты].[Номер Карты].&amp;[970014937362]" c="970014937362"/>
        <s v="[Карты].[Номер Карты].&amp;[970014937896]" c="970014937896"/>
        <s v="[Карты].[Номер Карты].&amp;[970014937968]" c="970014937968"/>
        <s v="[Карты].[Номер Карты].&amp;[970014938281]" c="970014938281"/>
        <s v="[Карты].[Номер Карты].&amp;[970014938430]" c="970014938430"/>
        <s v="[Карты].[Номер Карты].&amp;[970014938648]" c="970014938648"/>
        <s v="[Карты].[Номер Карты].&amp;[970014938726]" c="970014938726"/>
        <s v="[Карты].[Номер Карты].&amp;[970014938756]" c="970014938756"/>
        <s v="[Карты].[Номер Карты].&amp;[970014938857]" c="970014938857"/>
        <s v="[Карты].[Номер Карты].&amp;[970014938994]" c="970014938994"/>
        <s v="[Карты].[Номер Карты].&amp;[970014939347]" c="970014939347"/>
        <s v="[Карты].[Номер Карты].&amp;[970014939375]" c="970014939375"/>
        <s v="[Карты].[Номер Карты].&amp;[970014939689]" c="970014939689"/>
        <s v="[Карты].[Номер Карты].&amp;[970014939773]" c="970014939773"/>
        <s v="[Карты].[Номер Карты].&amp;[970014939892]" c="970014939892"/>
        <s v="[Карты].[Номер Карты].&amp;[970014940038]" c="970014940038"/>
        <s v="[Карты].[Номер Карты].&amp;[970014940263]" c="970014940263"/>
        <s v="[Карты].[Номер Карты].&amp;[970014940457]" c="970014940457"/>
        <s v="[Карты].[Номер Карты].&amp;[970014940728]" c="970014940728"/>
        <s v="[Карты].[Номер Карты].&amp;[970014940850]" c="970014940850"/>
        <s v="[Карты].[Номер Карты].&amp;[970014941381]" c="970014941381"/>
        <s v="[Карты].[Номер Карты].&amp;[970014941668]" c="970014941668"/>
        <s v="[Карты].[Номер Карты].&amp;[970014941828]" c="970014941828"/>
        <s v="[Карты].[Номер Карты].&amp;[970014942049]" c="970014942049"/>
        <s v="[Карты].[Номер Карты].&amp;[970014942422]" c="970014942422"/>
        <s v="[Карты].[Номер Карты].&amp;[970014942581]" c="970014942581"/>
        <s v="[Карты].[Номер Карты].&amp;[970014943080]" c="970014943080"/>
        <s v="[Карты].[Номер Карты].&amp;[970014943577]" c="970014943577"/>
        <s v="[Карты].[Номер Карты].&amp;[970014943612]" c="970014943612"/>
        <s v="[Карты].[Номер Карты].&amp;[970014943890]" c="970014943890"/>
        <s v="[Карты].[Номер Карты].&amp;[970014943952]" c="970014943952"/>
        <s v="[Карты].[Номер Карты].&amp;[970014945145]" c="970014945145"/>
        <s v="[Карты].[Номер Карты].&amp;[970014945440]" c="970014945440"/>
        <s v="[Карты].[Номер Карты].&amp;[970014945707]" c="970014945707"/>
        <s v="[Карты].[Номер Карты].&amp;[970014946730]" c="970014946730"/>
        <s v="[Карты].[Номер Карты].&amp;[970014946906]" c="970014946906"/>
        <s v="[Карты].[Номер Карты].&amp;[970014947000]" c="970014947000"/>
        <s v="[Карты].[Номер Карты].&amp;[970014947172]" c="970014947172"/>
        <s v="[Карты].[Номер Карты].&amp;[970014947228]" c="970014947228"/>
        <s v="[Карты].[Номер Карты].&amp;[970014947450]" c="970014947450"/>
        <s v="[Карты].[Номер Карты].&amp;[970014947819]" c="970014947819"/>
        <s v="[Карты].[Номер Карты].&amp;[970014948605]" c="970014948605"/>
        <s v="[Карты].[Номер Карты].&amp;[970014948821]" c="970014948821"/>
        <s v="[Карты].[Номер Карты].&amp;[970014949183]" c="970014949183"/>
        <s v="[Карты].[Номер Карты].&amp;[970014949448]" c="970014949448"/>
        <s v="[Карты].[Номер Карты].&amp;[970014949974]" c="970014949974"/>
        <s v="[Карты].[Номер Карты].&amp;[970014950101]" c="970014950101"/>
        <s v="[Карты].[Номер Карты].&amp;[970014950187]" c="970014950187"/>
        <s v="[Карты].[Номер Карты].&amp;[970014950226]" c="970014950226"/>
        <s v="[Карты].[Номер Карты].&amp;[970014950322]" c="970014950322"/>
        <s v="[Карты].[Номер Карты].&amp;[970014950451]" c="970014950451"/>
        <s v="[Карты].[Номер Карты].&amp;[970014950720]" c="970014950720"/>
        <s v="[Карты].[Номер Карты].&amp;[970014950723]" c="970014950723"/>
        <s v="[Карты].[Номер Карты].&amp;[970014950929]" c="970014950929"/>
        <s v="[Карты].[Номер Карты].&amp;[970014950968]" c="970014950968"/>
        <s v="[Карты].[Номер Карты].&amp;[970014951300]" c="970014951300"/>
        <s v="[Карты].[Номер Карты].&amp;[970014951411]" c="970014951411"/>
        <s v="[Карты].[Номер Карты].&amp;[970014951636]" c="970014951636"/>
        <s v="[Карты].[Номер Карты].&amp;[970014951876]" c="970014951876"/>
        <s v="[Карты].[Номер Карты].&amp;[970014951878]" c="970014951878"/>
        <s v="[Карты].[Номер Карты].&amp;[970014951944]" c="970014951944"/>
        <s v="[Карты].[Номер Карты].&amp;[970014952470]" c="970014952470"/>
        <s v="[Карты].[Номер Карты].&amp;[970014953584]" c="970014953584"/>
        <s v="[Карты].[Номер Карты].&amp;[970014953944]" c="970014953944"/>
        <s v="[Карты].[Номер Карты].&amp;[970014954083]" c="970014954083"/>
        <s v="[Карты].[Номер Карты].&amp;[970014954372]" c="970014954372"/>
        <s v="[Карты].[Номер Карты].&amp;[970014954464]" c="970014954464"/>
        <s v="[Карты].[Номер Карты].&amp;[970014955004]" c="970014955004"/>
        <s v="[Карты].[Номер Карты].&amp;[970014955328]" c="970014955328"/>
        <s v="[Карты].[Номер Карты].&amp;[970014955631]" c="970014955631"/>
        <s v="[Карты].[Номер Карты].&amp;[970014955739]" c="970014955739"/>
        <s v="[Карты].[Номер Карты].&amp;[970014956074]" c="970014956074"/>
        <s v="[Карты].[Номер Карты].&amp;[970014956131]" c="970014956131"/>
        <s v="[Карты].[Номер Карты].&amp;[970014956162]" c="970014956162"/>
        <s v="[Карты].[Номер Карты].&amp;[970014956351]" c="970014956351"/>
        <s v="[Карты].[Номер Карты].&amp;[970014956506]" c="970014956506"/>
        <s v="[Карты].[Номер Карты].&amp;[970014956615]" c="970014956615"/>
        <s v="[Карты].[Номер Карты].&amp;[970014956688]" c="970014956688"/>
        <s v="[Карты].[Номер Карты].&amp;[970014956933]" c="970014956933"/>
        <s v="[Карты].[Номер Карты].&amp;[970014956995]" c="970014956995"/>
        <s v="[Карты].[Номер Карты].&amp;[970014957064]" c="970014957064"/>
        <s v="[Карты].[Номер Карты].&amp;[970014957246]" c="970014957246"/>
        <s v="[Карты].[Номер Карты].&amp;[970014958122]" c="970014958122"/>
        <s v="[Карты].[Номер Карты].&amp;[970014958275]" c="970014958275"/>
        <s v="[Карты].[Номер Карты].&amp;[970014958965]" c="970014958965"/>
        <s v="[Карты].[Номер Карты].&amp;[970014959019]" c="970014959019"/>
        <s v="[Карты].[Номер Карты].&amp;[970014959736]" c="970014959736"/>
        <s v="[Карты].[Номер Карты].&amp;[970014959776]" c="970014959776"/>
        <s v="[Карты].[Номер Карты].&amp;[970014959841]" c="970014959841"/>
        <s v="[Карты].[Номер Карты].&amp;[970014960203]" c="970014960203"/>
        <s v="[Карты].[Номер Карты].&amp;[970014960359]" c="970014960359"/>
        <s v="[Карты].[Номер Карты].&amp;[970014960538]" c="970014960538"/>
        <s v="[Карты].[Номер Карты].&amp;[970014960553]" c="970014960553"/>
        <s v="[Карты].[Номер Карты].&amp;[970014961045]" c="970014961045"/>
        <s v="[Карты].[Номер Карты].&amp;[970014961060]" c="970014961060"/>
        <s v="[Карты].[Номер Карты].&amp;[970014961067]" c="970014961067"/>
        <s v="[Карты].[Номер Карты].&amp;[970014961553]" c="970014961553"/>
        <s v="[Карты].[Номер Карты].&amp;[970014961996]" c="970014961996"/>
        <s v="[Карты].[Номер Карты].&amp;[970014962375]" c="970014962375"/>
        <s v="[Карты].[Номер Карты].&amp;[970014962683]" c="970014962683"/>
        <s v="[Карты].[Номер Карты].&amp;[970014962889]" c="970014962889"/>
        <s v="[Карты].[Номер Карты].&amp;[970014963393]" c="970014963393"/>
        <s v="[Карты].[Номер Карты].&amp;[970014963675]" c="970014963675"/>
        <s v="[Карты].[Номер Карты].&amp;[970014965125]" c="970014965125"/>
        <s v="[Карты].[Номер Карты].&amp;[970014965236]" c="970014965236"/>
        <s v="[Карты].[Номер Карты].&amp;[970014965843]" c="970014965843"/>
        <s v="[Карты].[Номер Карты].&amp;[970014965975]" c="970014965975"/>
        <s v="[Карты].[Номер Карты].&amp;[970014966320]" c="970014966320"/>
        <s v="[Карты].[Номер Карты].&amp;[970014966391]" c="970014966391"/>
        <s v="[Карты].[Номер Карты].&amp;[970014966560]" c="970014966560"/>
        <s v="[Карты].[Номер Карты].&amp;[970014967391]" c="970014967391"/>
        <s v="[Карты].[Номер Карты].&amp;[970014967396]" c="970014967396"/>
        <s v="[Карты].[Номер Карты].&amp;[970014967451]" c="970014967451"/>
        <s v="[Карты].[Номер Карты].&amp;[970014967505]" c="970014967505"/>
        <s v="[Карты].[Номер Карты].&amp;[970014967514]" c="970014967514"/>
        <s v="[Карты].[Номер Карты].&amp;[970014967525]" c="970014967525"/>
        <s v="[Карты].[Номер Карты].&amp;[970014967920]" c="970014967920"/>
        <s v="[Карты].[Номер Карты].&amp;[970014967943]" c="970014967943"/>
        <s v="[Карты].[Номер Карты].&amp;[970014968014]" c="970014968014"/>
        <s v="[Карты].[Номер Карты].&amp;[970014968099]" c="970014968099"/>
        <s v="[Карты].[Номер Карты].&amp;[970014968236]" c="970014968236"/>
        <s v="[Карты].[Номер Карты].&amp;[970014968300]" c="970014968300"/>
        <s v="[Карты].[Номер Карты].&amp;[970014968680]" c="970014968680"/>
        <s v="[Карты].[Номер Карты].&amp;[970014968748]" c="970014968748"/>
        <s v="[Карты].[Номер Карты].&amp;[970014968920]" c="970014968920"/>
        <s v="[Карты].[Номер Карты].&amp;[970014968979]" c="970014968979"/>
        <s v="[Карты].[Номер Карты].&amp;[970014969356]" c="970014969356"/>
        <s v="[Карты].[Номер Карты].&amp;[970014969481]" c="970014969481"/>
        <s v="[Карты].[Номер Карты].&amp;[970014969906]" c="970014969906"/>
        <s v="[Карты].[Номер Карты].&amp;[970014970206]" c="970014970206"/>
        <s v="[Карты].[Номер Карты].&amp;[970014970338]" c="970014970338"/>
        <s v="[Карты].[Номер Карты].&amp;[970014970482]" c="970014970482"/>
        <s v="[Карты].[Номер Карты].&amp;[970014970920]" c="970014970920"/>
        <s v="[Карты].[Номер Карты].&amp;[970014971383]" c="970014971383"/>
        <s v="[Карты].[Номер Карты].&amp;[970014971477]" c="970014971477"/>
        <s v="[Карты].[Номер Карты].&amp;[970014971501]" c="970014971501"/>
        <s v="[Карты].[Номер Карты].&amp;[970014971893]" c="970014971893"/>
        <s v="[Карты].[Номер Карты].&amp;[970014972088]" c="970014972088"/>
        <s v="[Карты].[Номер Карты].&amp;[970014972205]" c="970014972205"/>
        <s v="[Карты].[Номер Карты].&amp;[970014972880]" c="970014972880"/>
        <s v="[Карты].[Номер Карты].&amp;[970014973322]" c="970014973322"/>
        <s v="[Карты].[Номер Карты].&amp;[970014973622]" c="970014973622"/>
        <s v="[Карты].[Номер Карты].&amp;[970014973652]" c="970014973652"/>
        <s v="[Карты].[Номер Карты].&amp;[970014973808]" c="970014973808"/>
        <s v="[Карты].[Номер Карты].&amp;[970014974010]" c="970014974010"/>
        <s v="[Карты].[Номер Карты].&amp;[970014974718]" c="970014974718"/>
        <s v="[Карты].[Номер Карты].&amp;[970014975103]" c="970014975103"/>
        <s v="[Карты].[Номер Карты].&amp;[970014975695]" c="970014975695"/>
        <s v="[Карты].[Номер Карты].&amp;[970014975747]" c="970014975747"/>
        <s v="[Карты].[Номер Карты].&amp;[970014975800]" c="970014975800"/>
        <s v="[Карты].[Номер Карты].&amp;[970014976118]" c="970014976118"/>
        <s v="[Карты].[Номер Карты].&amp;[970014976184]" c="970014976184"/>
        <s v="[Карты].[Номер Карты].&amp;[970014976251]" c="970014976251"/>
        <s v="[Карты].[Номер Карты].&amp;[970014976918]" c="970014976918"/>
        <s v="[Карты].[Номер Карты].&amp;[970014976975]" c="970014976975"/>
        <s v="[Карты].[Номер Карты].&amp;[970014977172]" c="970014977172"/>
        <s v="[Карты].[Номер Карты].&amp;[970014977238]" c="970014977238"/>
        <s v="[Карты].[Номер Карты].&amp;[970014977643]" c="970014977643"/>
        <s v="[Карты].[Номер Карты].&amp;[970014977720]" c="970014977720"/>
        <s v="[Карты].[Номер Карты].&amp;[970014978014]" c="970014978014"/>
        <s v="[Карты].[Номер Карты].&amp;[970014978333]" c="970014978333"/>
        <s v="[Карты].[Номер Карты].&amp;[970014978834]" c="970014978834"/>
        <s v="[Карты].[Номер Карты].&amp;[970014979095]" c="970014979095"/>
        <s v="[Карты].[Номер Карты].&amp;[970014979222]" c="970014979222"/>
        <s v="[Карты].[Номер Карты].&amp;[970014979243]" c="970014979243"/>
        <s v="[Карты].[Номер Карты].&amp;[970014979336]" c="970014979336"/>
        <s v="[Карты].[Номер Карты].&amp;[970014979989]" c="970014979989"/>
        <s v="[Карты].[Номер Карты].&amp;[970014980116]" c="970014980116"/>
        <s v="[Карты].[Номер Карты].&amp;[970014980654]" c="970014980654"/>
        <s v="[Карты].[Номер Карты].&amp;[970014980864]" c="970014980864"/>
        <s v="[Карты].[Номер Карты].&amp;[970014980972]" c="970014980972"/>
        <s v="[Карты].[Номер Карты].&amp;[970014981027]" c="970014981027"/>
        <s v="[Карты].[Номер Карты].&amp;[970014981204]" c="970014981204"/>
        <s v="[Карты].[Номер Карты].&amp;[970014981214]" c="970014981214"/>
        <s v="[Карты].[Номер Карты].&amp;[970014981374]" c="970014981374"/>
        <s v="[Карты].[Номер Карты].&amp;[970014981376]" c="970014981376"/>
        <s v="[Карты].[Номер Карты].&amp;[970014981669]" c="970014981669"/>
        <s v="[Карты].[Номер Карты].&amp;[970014981747]" c="970014981747"/>
        <s v="[Карты].[Номер Карты].&amp;[970014982046]" c="970014982046"/>
        <s v="[Карты].[Номер Карты].&amp;[970014982192]" c="970014982192"/>
        <s v="[Карты].[Номер Карты].&amp;[970014982328]" c="970014982328"/>
        <s v="[Карты].[Номер Карты].&amp;[970014983290]" c="970014983290"/>
        <s v="[Карты].[Номер Карты].&amp;[970014984204]" c="970014984204"/>
        <s v="[Карты].[Номер Карты].&amp;[970014984554]" c="970014984554"/>
        <s v="[Карты].[Номер Карты].&amp;[970014984937]" c="970014984937"/>
        <s v="[Карты].[Номер Карты].&amp;[970014985479]" c="970014985479"/>
        <s v="[Карты].[Номер Карты].&amp;[970014985851]" c="970014985851"/>
        <s v="[Карты].[Номер Карты].&amp;[970014987210]" c="970014987210"/>
        <s v="[Карты].[Номер Карты].&amp;[970014987784]" c="970014987784"/>
        <s v="[Карты].[Номер Карты].&amp;[970014988206]" c="970014988206"/>
        <s v="[Карты].[Номер Карты].&amp;[970014988523]" c="970014988523"/>
        <s v="[Карты].[Номер Карты].&amp;[970014988548]" c="970014988548"/>
        <s v="[Карты].[Номер Карты].&amp;[970014988578]" c="970014988578"/>
        <s v="[Карты].[Номер Карты].&amp;[970014988624]" c="970014988624"/>
        <s v="[Карты].[Номер Карты].&amp;[970014990277]" c="970014990277"/>
        <s v="[Карты].[Номер Карты].&amp;[970014990416]" c="970014990416"/>
        <s v="[Карты].[Номер Карты].&amp;[970014990422]" c="970014990422"/>
        <s v="[Карты].[Номер Карты].&amp;[970014990583]" c="970014990583"/>
        <s v="[Карты].[Номер Карты].&amp;[970014991035]" c="970014991035"/>
        <s v="[Карты].[Номер Карты].&amp;[970014991073]" c="970014991073"/>
        <s v="[Карты].[Номер Карты].&amp;[970014991410]" c="970014991410"/>
        <s v="[Карты].[Номер Карты].&amp;[970014991722]" c="970014991722"/>
        <s v="[Карты].[Номер Карты].&amp;[970014992803]" c="970014992803"/>
        <s v="[Карты].[Номер Карты].&amp;[970014992818]" c="970014992818"/>
        <s v="[Карты].[Номер Карты].&amp;[970014992961]" c="970014992961"/>
        <s v="[Карты].[Номер Карты].&amp;[970014993215]" c="970014993215"/>
        <s v="[Карты].[Номер Карты].&amp;[970014993256]" c="970014993256"/>
        <s v="[Карты].[Номер Карты].&amp;[970014993500]" c="970014993500"/>
        <s v="[Карты].[Номер Карты].&amp;[970014993600]" c="970014993600"/>
        <s v="[Карты].[Номер Карты].&amp;[970014993621]" c="970014993621"/>
        <s v="[Карты].[Номер Карты].&amp;[970014993635]" c="970014993635"/>
        <s v="[Карты].[Номер Карты].&amp;[970014993690]" c="970014993690"/>
        <s v="[Карты].[Номер Карты].&amp;[970014994007]" c="970014994007"/>
        <s v="[Карты].[Номер Карты].&amp;[970014994093]" c="970014994093"/>
        <s v="[Карты].[Номер Карты].&amp;[970014994458]" c="970014994458"/>
        <s v="[Карты].[Номер Карты].&amp;[970014994737]" c="970014994737"/>
        <s v="[Карты].[Номер Карты].&amp;[970014994832]" c="970014994832"/>
        <s v="[Карты].[Номер Карты].&amp;[970014994947]" c="970014994947"/>
        <s v="[Карты].[Номер Карты].&amp;[970014994960]" c="970014994960"/>
        <s v="[Карты].[Номер Карты].&amp;[970014995223]" c="970014995223"/>
        <s v="[Карты].[Номер Карты].&amp;[970014996118]" c="970014996118"/>
        <s v="[Карты].[Номер Карты].&amp;[970014996512]" c="970014996512"/>
        <s v="[Карты].[Номер Карты].&amp;[970014997260]" c="970014997260"/>
        <s v="[Карты].[Номер Карты].&amp;[970014997265]" c="970014997265"/>
        <s v="[Карты].[Номер Карты].&amp;[970014997292]" c="970014997292"/>
        <s v="[Карты].[Номер Карты].&amp;[970014997677]" c="970014997677"/>
        <s v="[Карты].[Номер Карты].&amp;[970014998124]" c="970014998124"/>
        <s v="[Карты].[Номер Карты].&amp;[970014998479]" c="970014998479"/>
        <s v="[Карты].[Номер Карты].&amp;[970014998795]" c="970014998795"/>
        <s v="[Карты].[Номер Карты].&amp;[970014999000]" c="970014999000"/>
        <s v="[Карты].[Номер Карты].&amp;[970014999032]" c="970014999032"/>
        <s v="[Карты].[Номер Карты].&amp;[970014999034]" c="970014999034"/>
        <s v="[Карты].[Номер Карты].&amp;[970014999159]" c="970014999159"/>
        <s v="[Карты].[Номер Карты].&amp;[970014999228]" c="970014999228"/>
        <s v="[Карты].[Номер Карты].&amp;[970014999276]" c="970014999276"/>
        <s v="[Карты].[Номер Карты].&amp;[970014999284]" c="970014999284"/>
        <s v="[Карты].[Номер Карты].&amp;[970014999852]" c="970014999852"/>
        <s v="[Карты].[Номер Карты].&amp;[9800000007594]" c="9800000007594"/>
        <s v="[Карты].[Номер Карты].&amp;[9800000051047]" c="9800000051047"/>
        <s v="[Карты].[Номер Карты].&amp;[9800000109908]" c="9800000109908"/>
        <s v="[Карты].[Номер Карты].&amp;[9800000146149]" c="9800000146149"/>
        <s v="[Карты].[Номер Карты].&amp;[9800000175521]" c="9800000175521"/>
        <s v="[Карты].[Номер Карты].&amp;[9800000176337]" c="9800000176337"/>
        <s v="[Карты].[Номер Карты].&amp;[9800000209752]" c="9800000209752"/>
        <s v="[Карты].[Номер Карты].&amp;[9800000209929]" c="9800000209929"/>
        <s v="[Карты].[Номер Карты].&amp;[9800000368992]" c="9800000368992"/>
        <s v="[Карты].[Номер Карты].&amp;[9800000399095]" c="9800000399095"/>
        <s v="[Карты].[Номер Карты].&amp;[9800000515259]" c="9800000515259"/>
        <s v="[Карты].[Номер Карты].&amp;[9800000532034]" c="9800000532034"/>
        <s v="[Карты].[Номер Карты].&amp;[9800000532065]" c="9800000532065"/>
        <s v="[Карты].[Номер Карты].&amp;[9800000533970]" c="9800000533970"/>
        <s v="[Карты].[Номер Карты].&amp;[9800000592427]" c="9800000592427"/>
        <s v="[Карты].[Номер Карты].&amp;[9800000623565]" c="9800000623565"/>
        <s v="[Карты].[Номер Карты].&amp;[9800000640371]" c="9800000640371"/>
        <s v="[Карты].[Номер Карты].&amp;[9800000661178]" c="9800000661178"/>
        <s v="[Карты].[Номер Карты].&amp;[9800000661222]" c="9800000661222"/>
        <s v="[Карты].[Номер Карты].&amp;[9800000695517]" c="9800000695517"/>
        <s v="[Карты].[Номер Карты].&amp;[9800000695555]" c="9800000695555"/>
        <s v="[Карты].[Номер Карты].&amp;[9800000695630]" c="9800000695630"/>
        <s v="[Карты].[Номер Карты].&amp;[9800000709535]" c="9800000709535"/>
        <s v="[Карты].[Номер Карты].&amp;[9800000740354]" c="9800000740354"/>
        <s v="[Карты].[Номер Карты].&amp;[9800000785867]" c="9800000785867"/>
        <s v="[Карты].[Номер Карты].&amp;[9800000785959]" c="9800000785959"/>
        <s v="[Карты].[Номер Карты].&amp;[9800000813010]" c="9800000813010"/>
        <s v="[Карты].[Номер Карты].&amp;[9800000813126]" c="9800000813126"/>
        <s v="[Карты].[Номер Карты].&amp;[9800000895207]" c="9800000895207"/>
        <s v="[Карты].[Номер Карты].&amp;[9800000905661]" c="9800000905661"/>
        <s v="[Карты].[Номер Карты].&amp;[9800000932650]" c="9800000932650"/>
        <s v="[Карты].[Номер Карты].&amp;[9800000953495]" c="9800000953495"/>
        <s v="[Карты].[Номер Карты].&amp;[9800000995693]" c="9800000995693"/>
        <s v="[Карты].[Номер Карты].&amp;[9800001029137]" c="9800001029137"/>
        <s v="[Карты].[Номер Карты].&amp;[9800001029151]" c="9800001029151"/>
        <s v="[Карты].[Номер Карты].&amp;[9800001029991]" c="9800001029991"/>
        <s v="[Карты].[Номер Карты].&amp;[9800001609513]" c="9800001609513"/>
        <s v="[Карты].[Номер Карты].&amp;[9800001663508]" c="9800001663508"/>
        <s v="[Карты].[Номер Карты].&amp;[9800001720812]" c="9800001720812"/>
        <s v="[Карты].[Номер Карты].&amp;[9800001909880]" c="9800001909880"/>
        <s v="[Карты].[Номер Карты].&amp;[9800002079209]" c="9800002079209"/>
        <s v="[Карты].[Номер Карты].&amp;[9800002113064]" c="9800002113064"/>
        <s v="[Карты].[Номер Карты].&amp;[9800002113323]" c="9800002113323"/>
        <s v="[Карты].[Номер Карты].&amp;[9800002151462]" c="9800002151462"/>
        <s v="[Карты].[Номер Карты].&amp;[9800002195534]" c="9800002195534"/>
        <s v="[Карты].[Номер Карты].&amp;[9800002195602]" c="9800002195602"/>
        <s v="[Карты].[Номер Карты].&amp;[9800002240081]" c="9800002240081"/>
        <s v="[Карты].[Номер Карты].&amp;[9800002240098]" c="9800002240098"/>
        <s v="[Карты].[Номер Карты].&amp;[9800002240913]" c="9800002240913"/>
        <s v="[Карты].[Номер Карты].&amp;[9800002240982]" c="9800002240982"/>
        <s v="[Карты].[Номер Карты].&amp;[9800002240999]" c="9800002240999"/>
        <s v="[Карты].[Номер Карты].&amp;[9800002262656]" c="9800002262656"/>
        <s v="[Карты].[Номер Карты].&amp;[9800002262984]" c="9800002262984"/>
        <s v="[Карты].[Номер Карты].&amp;[9800002389186]" c="9800002389186"/>
        <s v="[Карты].[Номер Карты].&amp;[9800002404100]" c="9800002404100"/>
        <s v="[Карты].[Номер Карты].&amp;[9800002467075]" c="9800002467075"/>
        <s v="[Карты].[Номер Карты].&amp;[9800002483020]" c="9800002483020"/>
        <s v="[Карты].[Номер Карты].&amp;[9800002483105]" c="9800002483105"/>
        <s v="[Карты].[Номер Карты].&amp;[9800002730988]" c="9800002730988"/>
        <s v="[Карты].[Номер Карты].&amp;[9800002802210]" c="9800002802210"/>
        <s v="[Карты].[Номер Карты].&amp;[9800002877058]" c="9800002877058"/>
        <s v="[Карты].[Номер Карты].&amp;[9800002882236]" c="9800002882236"/>
        <s v="[Карты].[Номер Карты].&amp;[9800002942565]" c="9800002942565"/>
        <s v="[Карты].[Номер Карты].&amp;[9800002946075]" c="9800002946075"/>
        <s v="[Карты].[Номер Карты].&amp;[9800002966974]" c="9800002966974"/>
      </sharedItems>
    </cacheField>
    <cacheField name="[Measures].[Выручка прайс руб]" caption="Выручка прайс руб" numFmtId="0" hierarchy="355" level="32767"/>
  </cacheFields>
  <cacheHierarchies count="411">
    <cacheHierarchy uniqueName="[ГКМД регистрации контакта].[ГКМД регистрации контакта]" caption="ГКМД регистрации контакта" time="1" defaultMemberUniqueName="[ГКМД регистрации контакта].[ГКМД регистрации контакта].[All]" allUniqueName="[ГКМД регистрации контакта].[ГКМД регистрации контакта].[All]" dimensionUniqueName="[ГКМД регистрации контакта]" displayFolder="" count="5" unbalanced="0"/>
    <cacheHierarchy uniqueName="[ГКМД регистрации контакта].[Год]" caption="Год" attribute="1" time="1" defaultMemberUniqueName="[ГКМД регистрации контакта].[Год].[All]" allUniqueName="[ГКМД регистрации контакта].[Год].[All]" dimensionUniqueName="[ГКМД регистрации контакта]" displayFolder="" count="0" unbalanced="0"/>
    <cacheHierarchy uniqueName="[ГКМД регистрации контакта].[День]" caption="День" attribute="1" time="1" defaultMemberUniqueName="[ГКМД регистрации контакта].[День].[All]" allUniqueName="[ГКМД регистрации контакта].[День].[All]" dimensionUniqueName="[ГКМД регистрации контакта]" displayFolder="" count="0" unbalanced="0"/>
    <cacheHierarchy uniqueName="[ГКМД регистрации контакта].[День Недели]" caption="День Недели" attribute="1" time="1" defaultMemberUniqueName="[ГКМД регистрации контакта].[День Недели].[All]" allUniqueName="[ГКМД регистрации контакта].[День Недели].[All]" dimensionUniqueName="[ГКМД регистрации контакта]" displayFolder="" count="0" unbalanced="0"/>
    <cacheHierarchy uniqueName="[ГКМД регистрации контакта].[Квартал]" caption="Квартал" attribute="1" time="1" defaultMemberUniqueName="[ГКМД регистрации контакта].[Квартал].[All]" allUniqueName="[ГКМД регистрации контакта].[Квартал].[All]" dimensionUniqueName="[ГКМД регистрации контакта]" displayFolder="" count="0" unbalanced="0"/>
    <cacheHierarchy uniqueName="[ГКМД регистрации контакта].[Месяц]" caption="Месяц" attribute="1" time="1" defaultMemberUniqueName="[ГКМД регистрации контакта].[Месяц].[All]" allUniqueName="[ГКМД регистрации контакта].[Месяц].[All]" dimensionUniqueName="[ГКМД регистрации контакта]" displayFolder="" count="0" unbalanced="0"/>
    <cacheHierarchy uniqueName="[ГКМД регистрации контакта].[Неделя]" caption="Неделя" attribute="1" time="1" defaultMemberUniqueName="[ГКМД регистрации контакта].[Неделя].[All]" allUniqueName="[ГКМД регистрации контакта].[Неделя].[All]" dimensionUniqueName="[ГКМД регистрации контакта]" displayFolder="" count="0" unbalanced="0"/>
    <cacheHierarchy uniqueName="[ГКМД сервера].[ГКМД сервера]" caption="ГКМД сервера" time="1" defaultMemberUniqueName="[ГКМД сервера].[ГКМД сервера].[All]" allUniqueName="[ГКМД сервера].[ГКМД сервера].[All]" dimensionUniqueName="[ГКМД сервера]" displayFolder="" count="5" unbalanced="0">
      <fieldsUsage count="5">
        <fieldUsage x="-1"/>
        <fieldUsage x="0"/>
        <fieldUsage x="1"/>
        <fieldUsage x="2"/>
        <fieldUsage x="3"/>
      </fieldsUsage>
    </cacheHierarchy>
    <cacheHierarchy uniqueName="[ГКМД сервера].[Год]" caption="Год" attribute="1" time="1" defaultMemberUniqueName="[ГКМД сервера].[Год].[All]" allUniqueName="[ГКМД сервера].[Год].[All]" dimensionUniqueName="[ГКМД сервера]" displayFolder="" count="0" unbalanced="0"/>
    <cacheHierarchy uniqueName="[ГКМД сервера].[День]" caption="День" attribute="1" time="1" defaultMemberUniqueName="[ГКМД сервера].[День].[All]" allUniqueName="[ГКМД сервера].[День].[All]" dimensionUniqueName="[ГКМД сервера]" displayFolder="" count="0" unbalanced="0"/>
    <cacheHierarchy uniqueName="[ГКМД сервера].[День Недели]" caption="День Недели" attribute="1" time="1" defaultMemberUniqueName="[ГКМД сервера].[День Недели].[All]" allUniqueName="[ГКМД сервера].[День Недели].[All]" dimensionUniqueName="[ГКМД сервера]" displayFolder="" count="0" unbalanced="0"/>
    <cacheHierarchy uniqueName="[ГКМД сервера].[День Недели Числовой]" caption="День Недели Числовой" attribute="1" time="1" defaultMemberUniqueName="[ГКМД сервера].[День Недели Числовой].[All]" allUniqueName="[ГКМД сервера].[День Недели Числовой].[All]" dimensionUniqueName="[ГКМД сервера]" displayFolder="" count="0" unbalanced="0"/>
    <cacheHierarchy uniqueName="[ГКМД сервера].[Квартал]" caption="Квартал" attribute="1" time="1" defaultMemberUniqueName="[ГКМД сервера].[Квартал].[All]" allUniqueName="[ГКМД сервера].[Квартал].[All]" dimensionUniqueName="[ГКМД сервера]" displayFolder="" count="0" unbalanced="0"/>
    <cacheHierarchy uniqueName="[ГКМД сервера].[Месяц]" caption="Месяц" attribute="1" time="1" defaultMemberUniqueName="[ГКМД сервера].[Месяц].[All]" allUniqueName="[ГКМД сервера].[Месяц].[All]" dimensionUniqueName="[ГКМД сервера]" displayFolder="" count="0" unbalanced="0"/>
    <cacheHierarchy uniqueName="[ГКМД сервера].[Месяц Числовой]" caption="Месяц Числовой" attribute="1" time="1" defaultMemberUniqueName="[ГКМД сервера].[Месяц Числовой].[All]" allUniqueName="[ГКМД сервера].[Месяц Числовой].[All]" dimensionUniqueName="[ГКМД сервера]" displayFolder="" count="0" unbalanced="0"/>
    <cacheHierarchy uniqueName="[ГКМД сервера].[Неделя]" caption="Неделя" attribute="1" time="1" defaultMemberUniqueName="[ГКМД сервера].[Неделя].[All]" allUniqueName="[ГКМД сервера].[Неделя].[All]" dimensionUniqueName="[ГКМД сервера]" displayFolder="" count="0" unbalanced="0"/>
    <cacheHierarchy uniqueName="[Карты].[Аккаунт Выдавший Карту]" caption="Аккаунт Выдавший Карту" attribute="1" defaultMemberUniqueName="[Карты].[Аккаунт Выдавший Карту].[All]" allUniqueName="[Карты].[Аккаунт Выдавший Карту].[All]" dimensionUniqueName="[Карты]" displayFolder="" count="0" unbalanced="0"/>
    <cacheHierarchy uniqueName="[Карты].[Дата Изменения Статуса Карты]" caption="Дата Изменения Статуса Карты" attribute="1" defaultMemberUniqueName="[Карты].[Дата Изменения Статуса Карты].[All]" allUniqueName="[Карты].[Дата Изменения Статуса Карты].[All]" dimensionUniqueName="[Карты]" displayFolder="" count="0" unbalanced="0"/>
    <cacheHierarchy uniqueName="[Карты].[Карта Работает]" caption="Карта Работает" attribute="1" defaultMemberUniqueName="[Карты].[Карта Работает].[All]" allUniqueName="[Карты].[Карта Работает].[All]" dimensionUniqueName="[Карты]" displayFolder="" count="0" unbalanced="0"/>
    <cacheHierarchy uniqueName="[Карты].[Карты Контрольной Группы]" caption="Карты Контрольной Группы" attribute="1" defaultMemberUniqueName="[Карты].[Карты Контрольной Группы].[All]" allUniqueName="[Карты].[Карты Контрольной Группы].[All]" dimensionUniqueName="[Карты]" displayFolder="" count="0" unbalanced="0"/>
    <cacheHierarchy uniqueName="[Карты].[Магазин Первой Покупки]" caption="Магазин Первой Покупки" attribute="1" defaultMemberUniqueName="[Карты].[Магазин Первой Покупки].[All]" allUniqueName="[Карты].[Магазин Первой Покупки].[All]" dimensionUniqueName="[Карты]" displayFolder="" count="0" unbalanced="0"/>
    <cacheHierarchy uniqueName="[Карты].[Номер Карты]" caption="Номер Карты" attribute="1" defaultMemberUniqueName="[Карты].[Номер Карты].[All]" allUniqueName="[Карты].[Номер Карты].[All]" dimensionUniqueName="[Карты]" displayFolder="" count="2" unbalanced="0">
      <fieldsUsage count="2">
        <fieldUsage x="-1"/>
        <fieldUsage x="14"/>
      </fieldsUsage>
    </cacheHierarchy>
    <cacheHierarchy uniqueName="[Карты].[Организация Выдавшая Карту]" caption="Организация Выдавшая Карту" attribute="1" defaultMemberUniqueName="[Карты].[Организация Выдавшая Карту].[All]" allUniqueName="[Карты].[Организация Выдавшая Карту].[All]" dimensionUniqueName="[Карты]" displayFolder="" count="0" unbalanced="0"/>
    <cacheHierarchy uniqueName="[Карты].[Тип Карты]" caption="Тип Карты" attribute="1" defaultMemberUniqueName="[Карты].[Тип Карты].[All]" allUniqueName="[Карты].[Тип Карты].[All]" dimensionUniqueName="[Карты]" displayFolder="" count="0" unbalanced="0"/>
    <cacheHierarchy uniqueName="[Контакты].[Contact ID]" caption="Contact ID" attribute="1" defaultMemberUniqueName="[Контакты].[Contact ID].[All]" allUniqueName="[Контакты].[Contact ID].[All]" dimensionUniqueName="[Контакты]" displayFolder="" count="0" unbalanced="0"/>
    <cacheHierarchy uniqueName="[Контакты].[E Mail]" caption="E Mail" attribute="1" defaultMemberUniqueName="[Контакты].[E Mail].[All]" allUniqueName="[Контакты].[E Mail].[All]" dimensionUniqueName="[Контакты]" displayFolder="" count="0" unbalanced="0"/>
    <cacheHierarchy uniqueName="[Контакты].[SMS Подтверждение Телефонного Номера]" caption="SMS Подтверждение Телефонного Номера" attribute="1" defaultMemberUniqueName="[Контакты].[SMS Подтверждение Телефонного Номера].[All]" allUniqueName="[Контакты].[SMS Подтверждение Телефонного Номера].[All]" dimensionUniqueName="[Контакты]" displayFolder="" count="0" unbalanced="0"/>
    <cacheHierarchy uniqueName="[Контакты].[SMS Разрешение На Любые Уведомления]" caption="SMS Разрешение На Любые Уведомления" attribute="1" defaultMemberUniqueName="[Контакты].[SMS Разрешение На Любые Уведомления].[All]" allUniqueName="[Контакты].[SMS Разрешение На Любые Уведомления].[All]" dimensionUniqueName="[Контакты]" displayFolder="" count="0" unbalanced="0"/>
    <cacheHierarchy uniqueName="[Контакты].[SMS Согласие На Любые Коммуникации]" caption="SMS Согласие На Любые Коммуникации" attribute="1" defaultMemberUniqueName="[Контакты].[SMS Согласие На Любые Коммуникации].[All]" allUniqueName="[Контакты].[SMS Согласие На Любые Коммуникации].[All]" dimensionUniqueName="[Контакты]" displayFolder="" count="0" unbalanced="0"/>
    <cacheHierarchy uniqueName="[Контакты].[SMS Согласие На Связь По Телефону]" caption="SMS Согласие На Связь По Телефону" attribute="1" defaultMemberUniqueName="[Контакты].[SMS Согласие На Связь По Телефону].[All]" allUniqueName="[Контакты].[SMS Согласие На Связь По Телефону].[All]" dimensionUniqueName="[Контакты]" displayFolder="" count="0" unbalanced="0"/>
    <cacheHierarchy uniqueName="[Контакты].[SMS Согласие На СМС Рассылку]" caption="SMS Согласие На СМС Рассылку" attribute="1" defaultMemberUniqueName="[Контакты].[SMS Согласие На СМС Рассылку].[All]" allUniqueName="[Контакты].[SMS Согласие На СМС Рассылку].[All]" dimensionUniqueName="[Контакты]" displayFolder="" count="2" unbalanced="0">
      <fieldsUsage count="2">
        <fieldUsage x="-1"/>
        <fieldUsage x="7"/>
      </fieldsUsage>
    </cacheHierarchy>
    <cacheHierarchy uniqueName="[Контакты].[SMS Согласие Со Всеми Условиями]" caption="SMS Согласие Со Всеми Условиями" attribute="1" defaultMemberUniqueName="[Контакты].[SMS Согласие Со Всеми Условиями].[All]" allUniqueName="[Контакты].[SMS Согласие Со Всеми Условиями].[All]" dimensionUniqueName="[Контакты]" displayFolder="" count="0" unbalanced="0"/>
    <cacheHierarchy uniqueName="[Контакты].[Администратор Зарегистрировавший Анкету]" caption="Администратор Зарегистрировавший Анкету" attribute="1" defaultMemberUniqueName="[Контакты].[Администратор Зарегистрировавший Анкету].[All]" allUniqueName="[Контакты].[Администратор Зарегистрировавший Анкету].[All]" dimensionUniqueName="[Контакты]" displayFolder="" count="0" unbalanced="0"/>
    <cacheHierarchy uniqueName="[Контакты].[Возраст Интервал]" caption="Возраст Интервал" attribute="1" defaultMemberUniqueName="[Контакты].[Возраст Интервал].[All]" allUniqueName="[Контакты].[Возраст Интервал].[All]" dimensionUniqueName="[Контакты]" displayFolder="" count="0" unbalanced="0"/>
    <cacheHierarchy uniqueName="[Контакты].[Возраст Лет]" caption="Возраст Лет" attribute="1" defaultMemberUniqueName="[Контакты].[Возраст Лет].[All]" allUniqueName="[Контакты].[Возраст Лет].[All]" dimensionUniqueName="[Контакты]" displayFolder="" count="0" unbalanced="0"/>
    <cacheHierarchy uniqueName="[Контакты].[Дата Рождения]" caption="Дата Рождения" attribute="1" defaultMemberUniqueName="[Контакты].[Дата Рождения].[All]" allUniqueName="[Контакты].[Дата Рождения].[All]" dimensionUniqueName="[Контакты]" displayFolder="" count="0" unbalanced="0"/>
    <cacheHierarchy uniqueName="[Контакты].[Дата Создания Контакта]" caption="Дата Создания Контакта" attribute="1" defaultMemberUniqueName="[Контакты].[Дата Создания Контакта].[All]" allUniqueName="[Контакты].[Дата Создания Контакта].[All]" dimensionUniqueName="[Контакты]" displayFolder="" count="0" unbalanced="0"/>
    <cacheHierarchy uniqueName="[Контакты].[День Рождения]" caption="День Рождения" attribute="1" defaultMemberUniqueName="[Контакты].[День Рождения].[All]" allUniqueName="[Контакты].[День Рождения].[All]" dimensionUniqueName="[Контакты]" displayFolder="" count="0" unbalanced="0"/>
    <cacheHierarchy uniqueName="[Контакты].[Имя]" caption="Имя" attribute="1" defaultMemberUniqueName="[Контакты].[Имя].[All]" allUniqueName="[Контакты].[Имя].[All]" dimensionUniqueName="[Контакты]" displayFolder="" count="0" unbalanced="0"/>
    <cacheHierarchy uniqueName="[Контакты].[Корректность Телефона]" caption="Корректность Телефона" attribute="1" defaultMemberUniqueName="[Контакты].[Корректность Телефона].[All]" allUniqueName="[Контакты].[Корректность Телефона].[All]" dimensionUniqueName="[Контакты]" displayFolder="" count="2" unbalanced="0">
      <fieldsUsage count="2">
        <fieldUsage x="-1"/>
        <fieldUsage x="10"/>
      </fieldsUsage>
    </cacheHierarchy>
    <cacheHierarchy uniqueName="[Контакты].[Магазин Допуловие]" caption="Магазин Допуловие" attribute="1" defaultMemberUniqueName="[Контакты].[Магазин Допуловие].[All]" allUniqueName="[Контакты].[Магазин Допуловие].[All]" dimensionUniqueName="[Контакты]" displayFolder="" count="0" unbalanced="0"/>
    <cacheHierarchy uniqueName="[Контакты].[Магазин Зарегистрировавший Анкету]" caption="Магазин Зарегистрировавший Анкету" attribute="1" defaultMemberUniqueName="[Контакты].[Магазин Зарегистрировавший Анкету].[All]" allUniqueName="[Контакты].[Магазин Зарегистрировавший Анкету].[All]" dimensionUniqueName="[Контакты]" displayFolder="" count="0" unbalanced="0"/>
    <cacheHierarchy uniqueName="[Контакты].[Месяц Рождения]" caption="Месяц Рождения" attribute="1" defaultMemberUniqueName="[Контакты].[Месяц Рождения].[All]" allUniqueName="[Контакты].[Месяц Рождения].[All]" dimensionUniqueName="[Контакты]" displayFolder="" count="2" unbalanced="0">
      <fieldsUsage count="2">
        <fieldUsage x="-1"/>
        <fieldUsage x="8"/>
      </fieldsUsage>
    </cacheHierarchy>
    <cacheHierarchy uniqueName="[Контакты].[Наличие Детей]" caption="Наличие Детей" attribute="1" defaultMemberUniqueName="[Контакты].[Наличие Детей].[All]" allUniqueName="[Контакты].[Наличие Детей].[All]" dimensionUniqueName="[Контакты]" displayFolder="" count="0" unbalanced="0"/>
    <cacheHierarchy uniqueName="[Контакты].[Наличие Заполненного Дня Рождения]" caption="Наличие Заполненного Дня Рождения" attribute="1" defaultMemberUniqueName="[Контакты].[Наличие Заполненного Дня Рождения].[All]" allUniqueName="[Контакты].[Наличие Заполненного Дня Рождения].[All]" dimensionUniqueName="[Контакты]" displayFolder="" count="0" unbalanced="0"/>
    <cacheHierarchy uniqueName="[Контакты].[Отчество]" caption="Отчество" attribute="1" defaultMemberUniqueName="[Контакты].[Отчество].[All]" allUniqueName="[Контакты].[Отчество].[All]" dimensionUniqueName="[Контакты]" displayFolder="" count="0" unbalanced="0"/>
    <cacheHierarchy uniqueName="[Контакты].[Подтвержден Мобильный Номер]" caption="Подтвержден Мобильный Номер" attribute="1" defaultMemberUniqueName="[Контакты].[Подтвержден Мобильный Номер].[All]" allUniqueName="[Контакты].[Подтвержден Мобильный Номер].[All]" dimensionUniqueName="[Контакты]" displayFolder="" count="0" unbalanced="0"/>
    <cacheHierarchy uniqueName="[Контакты].[Пол]" caption="Пол" attribute="1" defaultMemberUniqueName="[Контакты].[Пол].[All]" allUniqueName="[Контакты].[Пол].[All]" dimensionUniqueName="[Контакты]" displayFolder="" count="0" unbalanced="0"/>
    <cacheHierarchy uniqueName="[Контакты].[Согласие На СМС Рассылку]" caption="Согласие На СМС Рассылку" attribute="1" defaultMemberUniqueName="[Контакты].[Согласие На СМС Рассылку].[All]" allUniqueName="[Контакты].[Согласие На СМС Рассылку].[All]" dimensionUniqueName="[Контакты]" displayFolder="" count="0" unbalanced="0"/>
    <cacheHierarchy uniqueName="[Контакты].[Статус Карты]" caption="Статус Карты" attribute="1" defaultMemberUniqueName="[Контакты].[Статус Карты].[All]" allUniqueName="[Контакты].[Статус Карты].[All]" dimensionUniqueName="[Контакты]" displayFolder="" count="0" unbalanced="0"/>
    <cacheHierarchy uniqueName="[Контакты].[Телефон]" caption="Телефон" attribute="1" defaultMemberUniqueName="[Контакты].[Телефон].[All]" allUniqueName="[Контакты].[Телефон].[All]" dimensionUniqueName="[Контакты]" displayFolder="" count="0" unbalanced="0"/>
    <cacheHierarchy uniqueName="[Контакты].[Фамилия]" caption="Фамилия" attribute="1" defaultMemberUniqueName="[Контакты].[Фамилия].[All]" allUniqueName="[Контакты].[Фамилия].[All]" dimensionUniqueName="[Контакты]" displayFolder="" count="0" unbalanced="0"/>
    <cacheHierarchy uniqueName="[Контакты].[ФИО]" caption="ФИО" attribute="1" defaultMemberUniqueName="[Контакты].[ФИО].[All]" allUniqueName="[Контакты].[ФИО].[All]" dimensionUniqueName="[Контакты]" displayFolder="" count="0" unbalanced="0"/>
    <cacheHierarchy uniqueName="[Маркетинговая группа].[Ordering День Недели on MarketGroup День недели числовой]" caption="Ordering День Недели on MarketGroup День недели числовой" attribute="1" time="1" defaultMemberUniqueName="[Маркетинговая группа].[Ordering День Недели on MarketGroup День недели числовой].[All]" allUniqueName="[Маркетинговая группа].[Ordering День Недели on MarketGroup День недели числовой].[All]" dimensionUniqueName="[Маркетинговая группа]" displayFolder="" count="0" unbalanced="0"/>
    <cacheHierarchy uniqueName="[Маркетинговая группа].[Ordering Месяц on MarketGroup Месяц числовой]" caption="Ordering Месяц on MarketGroup Месяц числовой" attribute="1" time="1" defaultMemberUniqueName="[Маркетинговая группа].[Ordering Месяц on MarketGroup Месяц числовой].[All]" allUniqueName="[Маркетинговая группа].[Ordering Месяц on MarketGroup Месяц числовой].[All]" dimensionUniqueName="[Маркетинговая группа]" displayFolder="" count="0" unbalanced="0"/>
    <cacheHierarchy uniqueName="[Маркетинговая группа].[ГКМД маркетинговых списков]" caption="ГКМД маркетинговых списков" time="1" defaultMemberUniqueName="[Маркетинговая группа].[ГКМД маркетинговых списков].[All]" allUniqueName="[Маркетинговая группа].[ГКМД маркетинговых списков].[All]" dimensionUniqueName="[Маркетинговая группа]" displayFolder="" count="4" unbalanced="0"/>
    <cacheHierarchy uniqueName="[Маркетинговая группа].[Год]" caption="Год" attribute="1" time="1" defaultMemberUniqueName="[Маркетинговая группа].[Год].[All]" allUniqueName="[Маркетинговая группа].[Год].[All]" dimensionUniqueName="[Маркетинговая группа]" displayFolder="" count="0" unbalanced="0"/>
    <cacheHierarchy uniqueName="[Маркетинговая группа].[Группа Маркетинговых Списков]" caption="Группа Маркетинговых Списков" attribute="1" time="1" defaultMemberUniqueName="[Маркетинговая группа].[Группа Маркетинговых Списков].[All]" allUniqueName="[Маркетинговая группа].[Группа Маркетинговых Списков].[All]" dimensionUniqueName="[Маркетинговая группа]" displayFolder="" count="0" unbalanced="0"/>
    <cacheHierarchy uniqueName="[Маркетинговая группа].[Группы списков]" caption="Группы списков" time="1" defaultMemberUniqueName="[Маркетинговая группа].[Группы списков].[All]" allUniqueName="[Маркетинговая группа].[Группы списков].[All]" dimensionUniqueName="[Маркетинговая группа]" displayFolder="" count="4" unbalanced="0"/>
    <cacheHierarchy uniqueName="[Маркетинговая группа].[Дата Создания Списка]" caption="Дата Создания Списка" attribute="1" time="1" defaultMemberUniqueName="[Маркетинговая группа].[Дата Создания Списка].[All]" allUniqueName="[Маркетинговая группа].[Дата Создания Списка].[All]" dimensionUniqueName="[Маркетинговая группа]" displayFolder="" count="0" unbalanced="0"/>
    <cacheHierarchy uniqueName="[Маркетинговая группа].[День]" caption="День" attribute="1" time="1" defaultMemberUniqueName="[Маркетинговая группа].[День].[All]" allUniqueName="[Маркетинговая группа].[День].[All]" dimensionUniqueName="[Маркетинговая группа]" displayFolder="" count="0" unbalanced="0"/>
    <cacheHierarchy uniqueName="[Маркетинговая группа].[День Недели]" caption="День Недели" attribute="1" time="1" defaultMemberUniqueName="[Маркетинговая группа].[День Недели].[All]" allUniqueName="[Маркетинговая группа].[День Недели].[All]" dimensionUniqueName="[Маркетинговая группа]" displayFolder="" count="0" unbalanced="0"/>
    <cacheHierarchy uniqueName="[Маркетинговая группа].[Квартал]" caption="Квартал" attribute="1" time="1" defaultMemberUniqueName="[Маркетинговая группа].[Квартал].[All]" allUniqueName="[Маркетинговая группа].[Квартал].[All]" dimensionUniqueName="[Маркетинговая группа]" displayFolder="" count="0" unbalanced="0"/>
    <cacheHierarchy uniqueName="[Маркетинговая группа].[Маркетинговый Список]" caption="Маркетинговый Список" attribute="1" time="1" defaultMemberUniqueName="[Маркетинговая группа].[Маркетинговый Список].[All]" allUniqueName="[Маркетинговая группа].[Маркетинговый Список].[All]" dimensionUniqueName="[Маркетинговая группа]" displayFolder="" count="2" unbalanced="0">
      <fieldsUsage count="2">
        <fieldUsage x="-1"/>
        <fieldUsage x="12"/>
      </fieldsUsage>
    </cacheHierarchy>
    <cacheHierarchy uniqueName="[Маркетинговая группа].[Месяц]" caption="Месяц" attribute="1" time="1" defaultMemberUniqueName="[Маркетинговая группа].[Месяц].[All]" allUniqueName="[Маркетинговая группа].[Месяц].[All]" dimensionUniqueName="[Маркетинговая группа]" displayFolder="" count="0" unbalanced="0"/>
    <cacheHierarchy uniqueName="[Маркетинговая группа].[Неделя]" caption="Неделя" attribute="1" time="1" defaultMemberUniqueName="[Маркетинговая группа].[Неделя].[All]" allUniqueName="[Маркетинговая группа].[Неделя].[All]" dimensionUniqueName="[Маркетинговая группа]" displayFolder="" count="0" unbalanced="0"/>
    <cacheHierarchy uniqueName="[Маркетинговая группа].[Описание]" caption="Описание" attribute="1" time="1" defaultMemberUniqueName="[Маркетинговая группа].[Описание].[All]" allUniqueName="[Маркетинговая группа].[Описание].[All]" dimensionUniqueName="[Маркетинговая группа]" displayFolder="" count="0" unbalanced="0"/>
    <cacheHierarchy uniqueName="[Маркетинговая группа].[Подгруппа Маркетинговых Списков]" caption="Подгруппа Маркетинговых Списков" attribute="1" time="1" defaultMemberUniqueName="[Маркетинговая группа].[Подгруппа Маркетинговых Списков].[All]" allUniqueName="[Маркетинговая группа].[Подгруппа Маркетинговых Списков].[All]" dimensionUniqueName="[Маркетинговая группа]" displayFolder="" count="0" unbalanced="0"/>
    <cacheHierarchy uniqueName="[Маркетинговая группа].[Цель]" caption="Цель" attribute="1" time="1" defaultMemberUniqueName="[Маркетинговая группа].[Цель].[All]" allUniqueName="[Маркетинговая группа].[Цель].[All]" dimensionUniqueName="[Маркетинговая группа]" displayFolder="" count="0" unbalanced="0"/>
    <cacheHierarchy uniqueName="[Маркетинговые кампании].[Дата Начала Действия МК]" caption="Дата Начала Действия МК" attribute="1" defaultMemberUniqueName="[Маркетинговые кампании].[Дата Начала Действия МК].[All]" allUniqueName="[Маркетинговые кампании].[Дата Начала Действия МК].[All]" dimensionUniqueName="[Маркетинговые кампании]" displayFolder="" count="0" unbalanced="0"/>
    <cacheHierarchy uniqueName="[Маркетинговые кампании].[Дата Окончания Действия МК]" caption="Дата Окончания Действия МК" attribute="1" defaultMemberUniqueName="[Маркетинговые кампании].[Дата Окончания Действия МК].[All]" allUniqueName="[Маркетинговые кампании].[Дата Окончания Действия МК].[All]" dimensionUniqueName="[Маркетинговые кампании]" displayFolder="" count="0" unbalanced="0"/>
    <cacheHierarchy uniqueName="[Маркетинговые кампании].[Маркетинговая Кампания]" caption="Маркетинговая Кампания" attribute="1" defaultMemberUniqueName="[Маркетинговые кампании].[Маркетинговая Кампания].[All]" allUniqueName="[Маркетинговые кампании].[Маркетинговая Кампания].[All]" dimensionUniqueName="[Маркетинговые кампании]" displayFolder="" count="2" unbalanced="0">
      <fieldsUsage count="2">
        <fieldUsage x="-1"/>
        <fieldUsage x="13"/>
      </fieldsUsage>
    </cacheHierarchy>
    <cacheHierarchy uniqueName="[Маркетинговые кампании].[Организация Маркетинговой Кампании]" caption="Организация Маркетинговой Кампании" attribute="1" defaultMemberUniqueName="[Маркетинговые кампании].[Организация Маркетинговой Кампании].[All]" allUniqueName="[Маркетинговые кампании].[Организация Маркетинговой Кампании].[All]" dimensionUniqueName="[Маркетинговые кампании]" displayFolder="" count="0" unbalanced="0"/>
    <cacheHierarchy uniqueName="[Маркетинговые кампании].[Принадлежность к Организации]" caption="Принадлежность к Организации" attribute="1" defaultMemberUniqueName="[Маркетинговые кампании].[Принадлежность к Организации].[All]" allUniqueName="[Маркетинговые кампании].[Принадлежность к Организации].[All]" dimensionUniqueName="[Маркетинговые кампании]" displayFolder="" count="0" unbalanced="0"/>
    <cacheHierarchy uniqueName="[Маркетинговые кампании].[Принадлежность к Организации2]" caption="Принадлежность к Организации2" attribute="1" defaultMemberUniqueName="[Маркетинговые кампании].[Принадлежность к Организации2].[All]" allUniqueName="[Маркетинговые кампании].[Принадлежность к Организации2].[All]" dimensionUniqueName="[Маркетинговые кампании]" displayFolder="" count="0" unbalanced="0"/>
    <cacheHierarchy uniqueName="[Организации].[Аккаунт]" caption="Аккаунт" attribute="1" defaultMemberUniqueName="[Организации].[Аккаунт].[All]" allUniqueName="[Организации].[Аккаунт].[All]" dimensionUniqueName="[Организации]" displayFolder="" count="0" unbalanced="0"/>
    <cacheHierarchy uniqueName="[Организации].[Город]" caption="Город" attribute="1" defaultMemberUniqueName="[Организации].[Город].[All]" allUniqueName="[Организации].[Город].[All]" dimensionUniqueName="[Организации]" displayFolder="" count="0" unbalanced="0"/>
    <cacheHierarchy uniqueName="[Организации].[Дата первой покупки]" caption="Дата первой покупки" attribute="1" defaultMemberUniqueName="[Организации].[Дата первой покупки].[All]" allUniqueName="[Организации].[Дата первой покупки].[All]" dimensionUniqueName="[Организации]" displayFolder="" count="0" unbalanced="0"/>
    <cacheHierarchy uniqueName="[Организации].[Дата последней покупки]" caption="Дата последней покупки" attribute="1" defaultMemberUniqueName="[Организации].[Дата последней покупки].[All]" allUniqueName="[Организации].[Дата последней покупки].[All]" dimensionUniqueName="[Организации]" displayFolder="" count="0" unbalanced="0"/>
    <cacheHierarchy uniqueName="[Организации].[Касса]" caption="Касса" attribute="1" defaultMemberUniqueName="[Организации].[Касса].[All]" allUniqueName="[Организации].[Касса].[All]" dimensionUniqueName="[Организации]" displayFolder="" count="0" unbalanced="0"/>
    <cacheHierarchy uniqueName="[Организации].[Магазин]" caption="Магазин" attribute="1" defaultMemberUniqueName="[Организации].[Магазин].[All]" allUniqueName="[Организации].[Магазин].[All]" dimensionUniqueName="[Организации]" displayFolder="" count="0" unbalanced="0"/>
    <cacheHierarchy uniqueName="[Организации].[Магазин с полным названием]" caption="Магазин с полным названием" attribute="1" defaultMemberUniqueName="[Организации].[Магазин с полным названием].[All]" allUniqueName="[Организации].[Магазин с полным названием].[All]" dimensionUniqueName="[Организации]" displayFolder="" count="2" unbalanced="0">
      <fieldsUsage count="2">
        <fieldUsage x="-1"/>
        <fieldUsage x="6"/>
      </fieldsUsage>
    </cacheHierarchy>
    <cacheHierarchy uniqueName="[Организации].[Номер Магазина]" caption="Номер Магазина" attribute="1" defaultMemberUniqueName="[Организации].[Номер Магазина].[All]" allUniqueName="[Организации].[Номер Магазина].[All]" dimensionUniqueName="[Организации]" displayFolder="" count="0" unbalanced="0"/>
    <cacheHierarchy uniqueName="[Организации].[Организации]" caption="Организации" defaultMemberUniqueName="[Организации].[Организации].[All]" allUniqueName="[Организации].[Организации].[All]" dimensionUniqueName="[Организации]" displayFolder="" count="6" unbalanced="0"/>
    <cacheHierarchy uniqueName="[Организации].[Организация]" caption="Организация" attribute="1" defaultMemberUniqueName="[Организации].[Организация].[All]" allUniqueName="[Организации].[Организация].[All]" dimensionUniqueName="[Организации]" displayFolder="" count="0" unbalanced="0"/>
    <cacheHierarchy uniqueName="[Организации].[Регион]" caption="Регион" attribute="1" defaultMemberUniqueName="[Организации].[Регион].[All]" allUniqueName="[Организации].[Регион].[All]" dimensionUniqueName="[Организации]" displayFolder="" count="0" unbalanced="0"/>
    <cacheHierarchy uniqueName="[Организации].[Формат]" caption="Формат" attribute="1" defaultMemberUniqueName="[Организации].[Формат].[All]" allUniqueName="[Организации].[Формат].[All]" dimensionUniqueName="[Организации]" displayFolder="" count="0" unbalanced="0"/>
    <cacheHierarchy uniqueName="[Сегменты карт].[F Давность]" caption="F Давность" attribute="1" defaultMemberUniqueName="[Сегменты карт].[F Давность].[All]" allUniqueName="[Сегменты карт].[F Давность].[All]" dimensionUniqueName="[Сегменты карт]" displayFolder="" count="0" unbalanced="0"/>
    <cacheHierarchy uniqueName="[Сегменты карт].[M Сумма]" caption="M Сумма" attribute="1" defaultMemberUniqueName="[Сегменты карт].[M Сумма].[All]" allUniqueName="[Сегменты карт].[M Сумма].[All]" dimensionUniqueName="[Сегменты карт]" displayFolder="" count="0" unbalanced="0"/>
    <cacheHierarchy uniqueName="[Сегменты карт].[R Частота]" caption="R Частота" attribute="1" defaultMemberUniqueName="[Сегменты карт].[R Частота].[All]" allUniqueName="[Сегменты карт].[R Частота].[All]" dimensionUniqueName="[Сегменты карт]" displayFolder="" count="0" unbalanced="0"/>
    <cacheHierarchy uniqueName="[Сегменты карт].[Доход с карты за весь период]" caption="Доход с карты за весь период" defaultMemberUniqueName="[Сегменты карт].[Доход с карты за весь период].[All]" allUniqueName="[Сегменты карт].[Доход с карты за весь период].[All]" dimensionUniqueName="[Сегменты карт]" displayFolder="" count="3" unbalanced="0"/>
    <cacheHierarchy uniqueName="[Сегменты карт].[Доход с карты за квартал]" caption="Доход с карты за квартал" defaultMemberUniqueName="[Сегменты карт].[Доход с карты за квартал].[All]" allUniqueName="[Сегменты карт].[Доход с карты за квартал].[All]" dimensionUniqueName="[Сегменты карт]" displayFolder="" count="3" unbalanced="0"/>
    <cacheHierarchy uniqueName="[Сегменты карт].[Доход с карты за месяц]" caption="Доход с карты за месяц" defaultMemberUniqueName="[Сегменты карт].[Доход с карты за месяц].[All]" allUniqueName="[Сегменты карт].[Доход с карты за месяц].[All]" dimensionUniqueName="[Сегменты карт]" displayFolder="" count="0" unbalanced="0"/>
    <cacheHierarchy uniqueName="[Сегменты карт].[Макс Сумма в День За 3 Месяца]" caption="Макс Сумма в День За 3 Месяца" attribute="1" defaultMemberUniqueName="[Сегменты карт].[Макс Сумма в День За 3 Месяца].[All]" allUniqueName="[Сегменты карт].[Макс Сумма в День За 3 Месяца].[All]" dimensionUniqueName="[Сегменты карт]" displayFolder="" count="0" unbalanced="0"/>
    <cacheHierarchy uniqueName="[Сегменты карт].[Макс Чеков в День За 3 Месяца]" caption="Макс Чеков в День За 3 Месяца" attribute="1" defaultMemberUniqueName="[Сегменты карт].[Макс Чеков в День За 3 Месяца].[All]" allUniqueName="[Сегменты карт].[Макс Чеков в День За 3 Месяца].[All]" dimensionUniqueName="[Сегменты карт]" displayFolder="" count="0" unbalanced="0"/>
    <cacheHierarchy uniqueName="[Сегменты карт].[Макс Чеков в Месяц За 3 Месяца]" caption="Макс Чеков в Месяц За 3 Месяца" attribute="1" defaultMemberUniqueName="[Сегменты карт].[Макс Чеков в Месяц За 3 Месяца].[All]" allUniqueName="[Сегменты карт].[Макс Чеков в Месяц За 3 Месяца].[All]" dimensionUniqueName="[Сегменты карт]" displayFolder="" count="0" unbalanced="0"/>
    <cacheHierarchy uniqueName="[Сегменты карт].[Средний Чек весь Период 0-200]" caption="Средний Чек весь Период 0-200" attribute="1" defaultMemberUniqueName="[Сегменты карт].[Средний Чек весь Период 0-200].[All]" allUniqueName="[Сегменты карт].[Средний Чек весь Период 0-200].[All]" dimensionUniqueName="[Сегменты карт]" displayFolder="" count="0" unbalanced="0"/>
    <cacheHierarchy uniqueName="[Сегменты карт].[Средний чек карты за весь период]" caption="Средний чек карты за весь период" defaultMemberUniqueName="[Сегменты карт].[Средний чек карты за весь период].[All]" allUniqueName="[Сегменты карт].[Средний чек карты за весь период].[All]" dimensionUniqueName="[Сегменты карт]" displayFolder="" count="0" unbalanced="0"/>
    <cacheHierarchy uniqueName="[Сегменты карт].[Средний чек карты за квартал]" caption="Средний чек карты за квартал" defaultMemberUniqueName="[Сегменты карт].[Средний чек карты за квартал].[All]" allUniqueName="[Сегменты карт].[Средний чек карты за квартал].[All]" dimensionUniqueName="[Сегменты карт]" displayFolder="" count="0" unbalanced="0"/>
    <cacheHierarchy uniqueName="[Сегменты карт].[Средний чек карты за месяц]" caption="Средний чек карты за месяц" defaultMemberUniqueName="[Сегменты карт].[Средний чек карты за месяц].[All]" allUniqueName="[Сегменты карт].[Средний чек карты за месяц].[All]" dimensionUniqueName="[Сегменты карт]" displayFolder="" count="0" unbalanced="0"/>
    <cacheHierarchy uniqueName="[Сегменты карт].[Средний Чек месяц 0-200]" caption="Средний Чек месяц 0-200" attribute="1" defaultMemberUniqueName="[Сегменты карт].[Средний Чек месяц 0-200].[All]" allUniqueName="[Сегменты карт].[Средний Чек месяц 0-200].[All]" dimensionUniqueName="[Сегменты карт]" displayFolder="" count="0" unbalanced="0"/>
    <cacheHierarchy uniqueName="[Сегменты карт].[Средний Чек месяц 0-300]" caption="Средний Чек месяц 0-300" attribute="1" defaultMemberUniqueName="[Сегменты карт].[Средний Чек месяц 0-300].[All]" allUniqueName="[Сегменты карт].[Средний Чек месяц 0-300].[All]" dimensionUniqueName="[Сегменты карт]" displayFolder="" count="0" unbalanced="0"/>
    <cacheHierarchy uniqueName="[Сегменты карт].[Чеков весь Период]" caption="Чеков весь Период" attribute="1" defaultMemberUniqueName="[Сегменты карт].[Чеков весь Период].[All]" allUniqueName="[Сегменты карт].[Чеков весь Период].[All]" dimensionUniqueName="[Сегменты карт]" displayFolder="" count="0" unbalanced="0"/>
    <cacheHierarchy uniqueName="[Сегменты карт].[Чеков весь Период 1 До 11]" caption="Чеков весь Период 1 До 11" attribute="1" defaultMemberUniqueName="[Сегменты карт].[Чеков весь Период 1 До 11].[All]" allUniqueName="[Сегменты карт].[Чеков весь Период 1 До 11].[All]" dimensionUniqueName="[Сегменты карт]" displayFolder="" count="0" unbalanced="0"/>
    <cacheHierarchy uniqueName="[Сегменты карт].[Чеков квартал]" caption="Чеков квартал" attribute="1" defaultMemberUniqueName="[Сегменты карт].[Чеков квартал].[All]" allUniqueName="[Сегменты карт].[Чеков квартал].[All]" dimensionUniqueName="[Сегменты карт]" displayFolder="" count="0" unbalanced="0"/>
    <cacheHierarchy uniqueName="[Сегменты карт].[Чеков месяц]" caption="Чеков месяц" attribute="1" defaultMemberUniqueName="[Сегменты карт].[Чеков месяц].[All]" allUniqueName="[Сегменты карт].[Чеков месяц].[All]" dimensionUniqueName="[Сегменты карт]" displayFolder="" count="0" unbalanced="0"/>
    <cacheHierarchy uniqueName="[Сегменты карт].[Чеков месяц 1]" caption="Чеков месяц 1" attribute="1" defaultMemberUniqueName="[Сегменты карт].[Чеков месяц 1].[All]" allUniqueName="[Сегменты карт].[Чеков месяц 1].[All]" dimensionUniqueName="[Сегменты карт]" displayFolder="" count="0" unbalanced="0"/>
    <cacheHierarchy uniqueName="[Сегменты карт].[Чеков месяц 1 До 11]" caption="Чеков месяц 1 До 11" attribute="1" defaultMemberUniqueName="[Сегменты карт].[Чеков месяц 1 До 11].[All]" allUniqueName="[Сегменты карт].[Чеков месяц 1 До 11].[All]" dimensionUniqueName="[Сегменты карт]" displayFolder="" count="0" unbalanced="0"/>
    <cacheHierarchy uniqueName="[Сегменты карт].[Чеков по карте за весь период]" caption="Чеков по карте за весь период" defaultMemberUniqueName="[Сегменты карт].[Чеков по карте за весь период].[All]" allUniqueName="[Сегменты карт].[Чеков по карте за весь период].[All]" dimensionUniqueName="[Сегменты карт]" displayFolder="" count="0" unbalanced="0"/>
    <cacheHierarchy uniqueName="[Сегменты карт].[Чеков по карте за последний квартал]" caption="Чеков по карте за последний квартал" defaultMemberUniqueName="[Сегменты карт].[Чеков по карте за последний квартал].[All]" allUniqueName="[Сегменты карт].[Чеков по карте за последний квартал].[All]" dimensionUniqueName="[Сегменты карт]" displayFolder="" count="0" unbalanced="0"/>
    <cacheHierarchy uniqueName="[Сегменты карт].[Чеков по карте за последний месяц]" caption="Чеков по карте за последний месяц" defaultMemberUniqueName="[Сегменты карт].[Чеков по карте за последний месяц].[All]" allUniqueName="[Сегменты карт].[Чеков по карте за последний месяц].[All]" dimensionUniqueName="[Сегменты карт]" displayFolder="" count="0" unbalanced="0"/>
    <cacheHierarchy uniqueName="[Сегменты чеков].[Cheque ID]" caption="Cheque ID" attribute="1" keyAttribute="1" defaultMemberUniqueName="[Сегменты чеков].[Cheque ID].[All]" allUniqueName="[Сегменты чеков].[Cheque ID].[All]" dimensionUniqueName="[Сегменты чеков]" displayFolder="" count="0" unbalanced="0"/>
    <cacheHierarchy uniqueName="[Сегменты чеков].[Атрибут Чека]" caption="Атрибут Чека" attribute="1" defaultMemberUniqueName="[Сегменты чеков].[Атрибут Чека].[All]" allUniqueName="[Сегменты чеков].[Атрибут Чека].[All]" dimensionUniqueName="[Сегменты чеков]" displayFolder="" count="0" unbalanced="0"/>
    <cacheHierarchy uniqueName="[Сегменты чеков].[Дата и Время Чека]" caption="Дата и Время Чека" attribute="1" defaultMemberUniqueName="[Сегменты чеков].[Дата и Время Чека].[All]" allUniqueName="[Сегменты чеков].[Дата и Время Чека].[All]" dimensionUniqueName="[Сегменты чеков]" displayFolder="" count="0" unbalanced="0"/>
    <cacheHierarchy uniqueName="[Сегменты чеков].[Количество Чеков в День по одной карте]" caption="Количество Чеков в День по одной карте" attribute="1" defaultMemberUniqueName="[Сегменты чеков].[Количество Чеков в День по одной карте].[All]" allUniqueName="[Сегменты чеков].[Количество Чеков в День по одной карте].[All]" dimensionUniqueName="[Сегменты чеков]" displayFolder="" count="0" unbalanced="0"/>
    <cacheHierarchy uniqueName="[Сегменты чеков].[Марка Машины]" caption="Марка Машины" attribute="1" defaultMemberUniqueName="[Сегменты чеков].[Марка Машины].[All]" allUniqueName="[Сегменты чеков].[Марка Машины].[All]" dimensionUniqueName="[Сегменты чеков]" displayFolder="" count="0" unbalanced="0"/>
    <cacheHierarchy uniqueName="[Сегменты чеков].[Номер Чека]" caption="Номер Чека" attribute="1" defaultMemberUniqueName="[Сегменты чеков].[Номер Чека].[All]" allUniqueName="[Сегменты чеков].[Номер Чека].[All]" dimensionUniqueName="[Сегменты чеков]" displayFolder="" count="0" unbalanced="0"/>
    <cacheHierarchy uniqueName="[Сегменты чеков].[Сегменты чеков по выручке прайс 0-300]" caption="Сегменты чеков по выручке прайс 0-300" defaultMemberUniqueName="[Сегменты чеков].[Сегменты чеков по выручке прайс 0-300].[All]" allUniqueName="[Сегменты чеков].[Сегменты чеков по выручке прайс 0-300].[All]" dimensionUniqueName="[Сегменты чеков]" displayFolder="" count="3" unbalanced="0"/>
    <cacheHierarchy uniqueName="[Сегменты чеков].[Сегменты чеков по выручке прайс степени 10]" caption="Сегменты чеков по выручке прайс степени 10" defaultMemberUniqueName="[Сегменты чеков].[Сегменты чеков по выручке прайс степени 10].[All]" allUniqueName="[Сегменты чеков].[Сегменты чеков по выручке прайс степени 10].[All]" dimensionUniqueName="[Сегменты чеков]" displayFolder="" count="6" unbalanced="0"/>
    <cacheHierarchy uniqueName="[Товары].[Артикул Подгруппы Товаров]" caption="Артикул Подгруппы Товаров" attribute="1" defaultMemberUniqueName="[Товары].[Артикул Подгруппы Товаров].[All]" allUniqueName="[Товары].[Артикул Подгруппы Товаров].[All]" dimensionUniqueName="[Товары]" displayFolder="" count="0" unbalanced="0"/>
    <cacheHierarchy uniqueName="[Товары].[Брэнд]" caption="Брэнд" attribute="1" defaultMemberUniqueName="[Товары].[Брэнд].[All]" allUniqueName="[Товары].[Брэнд].[All]" dimensionUniqueName="[Товары]" displayFolder="" count="0" unbalanced="0"/>
    <cacheHierarchy uniqueName="[Товары].[Вид Товара]" caption="Вид Товара" attribute="1" defaultMemberUniqueName="[Товары].[Вид Товара].[All]" allUniqueName="[Товары].[Вид Товара].[All]" dimensionUniqueName="[Товары]" displayFolder="" count="0" unbalanced="0"/>
    <cacheHierarchy uniqueName="[Товары].[Группы товаров]" caption="Группы товаров" defaultMemberUniqueName="[Товары].[Группы товаров].[All]" allUniqueName="[Товары].[Группы товаров].[All]" dimensionUniqueName="[Товары]" displayFolder="" count="0" unbalanced="0"/>
    <cacheHierarchy uniqueName="[Товары].[Название Группы Товаров]" caption="Название Группы Товаров" attribute="1" defaultMemberUniqueName="[Товары].[Название Группы Товаров].[All]" allUniqueName="[Товары].[Название Группы Товаров].[All]" dimensionUniqueName="[Товары]" displayFolder="" count="0" unbalanced="0"/>
    <cacheHierarchy uniqueName="[Товары].[Название Подгруппы Товаров]" caption="Название Подгруппы Товаров" attribute="1" defaultMemberUniqueName="[Товары].[Название Подгруппы Товаров].[All]" allUniqueName="[Товары].[Название Подгруппы Товаров].[All]" dimensionUniqueName="[Товары]" displayFolder="" count="0" unbalanced="0"/>
    <cacheHierarchy uniqueName="[Товары].[Организация Привязки Товара]" caption="Организация Привязки Товара" attribute="1" defaultMemberUniqueName="[Товары].[Организация Привязки Товара].[All]" allUniqueName="[Товары].[Организация Привязки Товара].[All]" dimensionUniqueName="[Товары]" displayFolder="" count="0" unbalanced="0"/>
    <cacheHierarchy uniqueName="[Товары].[Производитель]" caption="Производитель" attribute="1" defaultMemberUniqueName="[Товары].[Производитель].[All]" allUniqueName="[Товары].[Производитель].[All]" dimensionUniqueName="[Товары]" displayFolder="" count="0" unbalanced="0"/>
    <cacheHierarchy uniqueName="[Товары доп инфо4].[Артикул]" caption="Артикул" attribute="1" keyAttribute="1" defaultMemberUniqueName="[Товары доп инфо4].[Артикул].[All]" allUniqueName="[Товары доп инфо4].[Артикул].[All]" dimensionUniqueName="[Товары доп инфо4]" displayFolder="" count="0" unbalanced="0"/>
    <cacheHierarchy uniqueName="[Товары доп инфо4].[Группа]" caption="Группа" attribute="1" defaultMemberUniqueName="[Товары доп инфо4].[Группа].[All]" allUniqueName="[Товары доп инфо4].[Группа].[All]" dimensionUniqueName="[Товары доп инфо4]" displayFolder="" count="0" unbalanced="0"/>
    <cacheHierarchy uniqueName="[Товары доп инфо4].[Категория]" caption="Категория" attribute="1" defaultMemberUniqueName="[Товары доп инфо4].[Категория].[All]" allUniqueName="[Товары доп инфо4].[Категория].[All]" dimensionUniqueName="[Товары доп инфо4]" displayFolder="" count="0" unbalanced="0"/>
    <cacheHierarchy uniqueName="[Товары доп инфо4].[Наименоваие]" caption="Наименоваие" attribute="1" defaultMemberUniqueName="[Товары доп инфо4].[Наименоваие].[All]" allUniqueName="[Товары доп инфо4].[Наименоваие].[All]" dimensionUniqueName="[Товары доп инфо4]" displayFolder="" count="0" unbalanced="0"/>
    <cacheHierarchy uniqueName="[Товары доп инфо4].[Подкатегория]" caption="Подкатегория" attribute="1" defaultMemberUniqueName="[Товары доп инфо4].[Подкатегория].[All]" allUniqueName="[Товары доп инфо4].[Подкатегория].[All]" dimensionUniqueName="[Товары доп инфо4]" displayFolder="" count="0" unbalanced="0"/>
    <cacheHierarchy uniqueName="[Акционные группы товаров].[Article List ID]" caption="Article List ID" attribute="1" keyAttribute="1" defaultMemberUniqueName="[Акционные группы товаров].[Article List ID].[All]" allUniqueName="[Акционные группы товаров].[Article List ID].[All]" dimensionUniqueName="[Акционные группы товаров]" displayFolder="" count="0" unbalanced="0" hidden="1"/>
    <cacheHierarchy uniqueName="[Акционные группы товаров].[Активность Группы]" caption="Активность Группы" attribute="1" defaultMemberUniqueName="[Акционные группы товаров].[Активность Группы].[All]" allUniqueName="[Акционные группы товаров].[Активность Группы].[All]" dimensionUniqueName="[Акционные группы товаров]" displayFolder="" count="0" unbalanced="0" hidden="1"/>
    <cacheHierarchy uniqueName="[Акционные группы товаров].[Акционная Группа Товаров]" caption="Акционная Группа Товаров" attribute="1" defaultMemberUniqueName="[Акционные группы товаров].[Акционная Группа Товаров].[All]" allUniqueName="[Акционные группы товаров].[Акционная Группа Товаров].[All]" dimensionUniqueName="[Акционные группы товаров]" displayFolder="" count="0" unbalanced="0" hidden="1"/>
    <cacheHierarchy uniqueName="[Акционные группы товаров].[Дата Создания Акционной Группы Товаров]" caption="Дата Создания Акционной Группы Товаров" attribute="1" defaultMemberUniqueName="[Акционные группы товаров].[Дата Создания Акционной Группы Товаров].[All]" allUniqueName="[Акционные группы товаров].[Дата Создания Акционной Группы Товаров].[All]" dimensionUniqueName="[Акционные группы товаров]" displayFolder="" count="0" unbalanced="0" hidden="1"/>
    <cacheHierarchy uniqueName="[Время на кассе].[3 Часа]" caption="3 Часа" attribute="1" time="1" defaultMemberUniqueName="[Время на кассе].[3 Часа].[All]" allUniqueName="[Время на кассе].[3 Часа].[All]" dimensionUniqueName="[Время на кассе]" displayFolder="" count="0" unbalanced="0" hidden="1"/>
    <cacheHierarchy uniqueName="[Время на кассе].[3 Часа Числовой]" caption="3 Часа Числовой" attribute="1" time="1" defaultMemberUniqueName="[Время на кассе].[3 Часа Числовой].[All]" allUniqueName="[Время на кассе].[3 Часа Числовой].[All]" dimensionUniqueName="[Время на кассе]" displayFolder="" count="0" unbalanced="0" hidden="1"/>
    <cacheHierarchy uniqueName="[Время на кассе].[Ordering 3 Часа on TimeN 3 часа числовой]" caption="Ordering 3 Часа on TimeN 3 часа числовой" attribute="1" time="1" defaultMemberUniqueName="[Время на кассе].[Ordering 3 Часа on TimeN 3 часа числовой].[All]" allUniqueName="[Время на кассе].[Ordering 3 Часа on TimeN 3 часа числовой].[All]" dimensionUniqueName="[Время на кассе]" displayFolder="" count="0" unbalanced="0" hidden="1"/>
    <cacheHierarchy uniqueName="[Время на кассе].[Time N ID PK]" caption="Time N ID PK" attribute="1" time="1" keyAttribute="1" defaultMemberUniqueName="[Время на кассе].[Time N ID PK].[All]" allUniqueName="[Время на кассе].[Time N ID PK].[All]" dimensionUniqueName="[Время на кассе]" displayFolder="" count="0" memberValueDatatype="3" unbalanced="0" hidden="1"/>
    <cacheHierarchy uniqueName="[Время на кассе].[Время на кассе]" caption="Время на кассе" time="1" defaultMemberUniqueName="[Время на кассе].[Время на кассе].[All]" allUniqueName="[Время на кассе].[Время на кассе].[All]" dimensionUniqueName="[Время на кассе]" displayFolder="" count="0" unbalanced="0" hidden="1"/>
    <cacheHierarchy uniqueName="[Время на кассе].[Час]" caption="Час" attribute="1" time="1" defaultMemberUniqueName="[Время на кассе].[Час].[All]" allUniqueName="[Время на кассе].[Час].[All]" dimensionUniqueName="[Время на кассе]" displayFolder="" count="0" unbalanced="0" hidden="1"/>
    <cacheHierarchy uniqueName="[Время сервера].[3 Часа]" caption="3 Часа" attribute="1" time="1" defaultMemberUniqueName="[Время сервера].[3 Часа].[All]" allUniqueName="[Время сервера].[3 Часа].[All]" dimensionUniqueName="[Время сервера]" displayFolder="" count="0" unbalanced="0" hidden="1"/>
    <cacheHierarchy uniqueName="[Время сервера].[3 Часа Числовой]" caption="3 Часа Числовой" attribute="1" time="1" defaultMemberUniqueName="[Время сервера].[3 Часа Числовой].[All]" allUniqueName="[Время сервера].[3 Часа Числовой].[All]" dimensionUniqueName="[Время сервера]" displayFolder="" count="0" unbalanced="0" hidden="1"/>
    <cacheHierarchy uniqueName="[Время сервера].[Ordering 3 Часа on TimeS 3 часа числовой]" caption="Ordering 3 Часа on TimeS 3 часа числовой" attribute="1" time="1" defaultMemberUniqueName="[Время сервера].[Ordering 3 Часа on TimeS 3 часа числовой].[All]" allUniqueName="[Время сервера].[Ordering 3 Часа on TimeS 3 часа числовой].[All]" dimensionUniqueName="[Время сервера]" displayFolder="" count="0" unbalanced="0" hidden="1"/>
    <cacheHierarchy uniqueName="[Время сервера].[Time S ID PK]" caption="Time S ID PK" attribute="1" time="1" keyAttribute="1" defaultMemberUniqueName="[Время сервера].[Time S ID PK].[All]" allUniqueName="[Время сервера].[Time S ID PK].[All]" dimensionUniqueName="[Время сервера]" displayFolder="" count="0" memberValueDatatype="3" unbalanced="0" hidden="1"/>
    <cacheHierarchy uniqueName="[Время сервера].[Время сервера]" caption="Время сервера" time="1" defaultMemberUniqueName="[Время сервера].[Время сервера].[All]" allUniqueName="[Время сервера].[Время сервера].[All]" dimensionUniqueName="[Время сервера]" displayFolder="" count="0" unbalanced="0" hidden="1"/>
    <cacheHierarchy uniqueName="[Время сервера].[Час]" caption="Час" attribute="1" time="1" defaultMemberUniqueName="[Время сервера].[Час].[All]" allUniqueName="[Время сервера].[Час].[All]" dimensionUniqueName="[Время сервера]" displayFolder="" count="0" unbalanced="0" hidden="1"/>
    <cacheHierarchy uniqueName="[ГКМД на кассе].[Date N ID PK]" caption="Date N ID PK" attribute="1" time="1" keyAttribute="1" defaultMemberUniqueName="[ГКМД на кассе].[Date N ID PK].[All]" allUniqueName="[ГКМД на кассе].[Date N ID PK].[All]" dimensionUniqueName="[ГКМД на кассе]" displayFolder="" count="0" memberValueDatatype="3" unbalanced="0" hidden="1"/>
    <cacheHierarchy uniqueName="[ГКМД на кассе].[Ordering День Недели on DateN День недели числовой]" caption="Ordering День Недели on DateN День недели числовой" attribute="1" time="1" defaultMemberUniqueName="[ГКМД на кассе].[Ordering День Недели on DateN День недели числовой].[All]" allUniqueName="[ГКМД на кассе].[Ordering День Недели on DateN День недели числовой].[All]" dimensionUniqueName="[ГКМД на кассе]" displayFolder="" count="0" unbalanced="0" hidden="1"/>
    <cacheHierarchy uniqueName="[ГКМД на кассе].[Ordering Месяц on DateN Месяц числовой]" caption="Ordering Месяц on DateN Месяц числовой" attribute="1" time="1" defaultMemberUniqueName="[ГКМД на кассе].[Ordering Месяц on DateN Месяц числовой].[All]" allUniqueName="[ГКМД на кассе].[Ordering Месяц on DateN Месяц числовой].[All]" dimensionUniqueName="[ГКМД на кассе]" displayFolder="" count="0" unbalanced="0" hidden="1"/>
    <cacheHierarchy uniqueName="[ГКМД на кассе].[ГКМД на кассе]" caption="ГКМД на кассе" time="1" defaultMemberUniqueName="[ГКМД на кассе].[ГКМД на кассе].[All]" allUniqueName="[ГКМД на кассе].[ГКМД на кассе].[All]" dimensionUniqueName="[ГКМД на кассе]" displayFolder="" count="0" unbalanced="0" hidden="1"/>
    <cacheHierarchy uniqueName="[ГКМД на кассе].[Год]" caption="Год" attribute="1" time="1" defaultMemberUniqueName="[ГКМД на кассе].[Год].[All]" allUniqueName="[ГКМД на кассе].[Год].[All]" dimensionUniqueName="[ГКМД на кассе]" displayFolder="" count="0" unbalanced="0" hidden="1"/>
    <cacheHierarchy uniqueName="[ГКМД на кассе].[Дата Текст]" caption="Дата Текст" attribute="1" time="1" defaultMemberUniqueName="[ГКМД на кассе].[Дата Текст].[All]" allUniqueName="[ГКМД на кассе].[Дата Текст].[All]" dimensionUniqueName="[ГКМД на кассе]" displayFolder="" count="0" unbalanced="0" hidden="1"/>
    <cacheHierarchy uniqueName="[ГКМД на кассе].[Дата Формат]" caption="Дата Формат" attribute="1" time="1" defaultMemberUniqueName="[ГКМД на кассе].[Дата Формат].[All]" allUniqueName="[ГКМД на кассе].[Дата Формат].[All]" dimensionUniqueName="[ГКМД на кассе]" displayFolder="" count="0" unbalanced="0" hidden="1"/>
    <cacheHierarchy uniqueName="[ГКМД на кассе].[День]" caption="День" attribute="1" time="1" defaultMemberUniqueName="[ГКМД на кассе].[День].[All]" allUniqueName="[ГКМД на кассе].[День].[All]" dimensionUniqueName="[ГКМД на кассе]" displayFolder="" count="0" unbalanced="0" hidden="1"/>
    <cacheHierarchy uniqueName="[ГКМД на кассе].[День Недели]" caption="День Недели" attribute="1" time="1" defaultMemberUniqueName="[ГКМД на кассе].[День Недели].[All]" allUniqueName="[ГКМД на кассе].[День Недели].[All]" dimensionUniqueName="[ГКМД на кассе]" displayFolder="" count="0" unbalanced="0" hidden="1"/>
    <cacheHierarchy uniqueName="[ГКМД на кассе].[День Недели Числовой]" caption="День Недели Числовой" attribute="1" time="1" defaultMemberUniqueName="[ГКМД на кассе].[День Недели Числовой].[All]" allUniqueName="[ГКМД на кассе].[День Недели Числовой].[All]" dimensionUniqueName="[ГКМД на кассе]" displayFolder="" count="0" unbalanced="0" hidden="1"/>
    <cacheHierarchy uniqueName="[ГКМД на кассе].[Квартал]" caption="Квартал" attribute="1" time="1" defaultMemberUniqueName="[ГКМД на кассе].[Квартал].[All]" allUniqueName="[ГКМД на кассе].[Квартал].[All]" dimensionUniqueName="[ГКМД на кассе]" displayFolder="" count="0" unbalanced="0" hidden="1"/>
    <cacheHierarchy uniqueName="[ГКМД на кассе].[Месяц]" caption="Месяц" attribute="1" time="1" defaultMemberUniqueName="[ГКМД на кассе].[Месяц].[All]" allUniqueName="[ГКМД на кассе].[Месяц].[All]" dimensionUniqueName="[ГКМД на кассе]" displayFolder="" count="0" unbalanced="0" hidden="1"/>
    <cacheHierarchy uniqueName="[ГКМД на кассе].[Месяц Числовой]" caption="Месяц Числовой" attribute="1" time="1" defaultMemberUniqueName="[ГКМД на кассе].[Месяц Числовой].[All]" allUniqueName="[ГКМД на кассе].[Месяц Числовой].[All]" dimensionUniqueName="[ГКМД на кассе]" displayFolder="" count="0" unbalanced="0" hidden="1"/>
    <cacheHierarchy uniqueName="[ГКМД на кассе].[Неделя]" caption="Неделя" attribute="1" time="1" defaultMemberUniqueName="[ГКМД на кассе].[Неделя].[All]" allUniqueName="[ГКМД на кассе].[Неделя].[All]" dimensionUniqueName="[ГКМД на кассе]" displayFolder="" count="0" unbalanced="0" hidden="1"/>
    <cacheHierarchy uniqueName="[ГКМД первой покупки].[Date N ID PK Card Min]" caption="Date N ID PK Card Min" attribute="1" time="1" keyAttribute="1" defaultMemberUniqueName="[ГКМД первой покупки].[Date N ID PK Card Min].[All]" allUniqueName="[ГКМД первой покупки].[Date N ID PK Card Min].[All]" dimensionUniqueName="[ГКМД первой покупки]" displayFolder="" count="0" memberValueDatatype="3" unbalanced="0" hidden="1"/>
    <cacheHierarchy uniqueName="[ГКМД первой покупки].[Ordering День Недели on DateN_CardMin День недели числовой]" caption="Ordering День Недели on DateN_CardMin День недели числовой" attribute="1" time="1" defaultMemberUniqueName="[ГКМД первой покупки].[Ordering День Недели on DateN_CardMin День недели числовой].[All]" allUniqueName="[ГКМД первой покупки].[Ordering День Недели on DateN_CardMin День недели числовой].[All]" dimensionUniqueName="[ГКМД первой покупки]" displayFolder="" count="0" unbalanced="0" hidden="1"/>
    <cacheHierarchy uniqueName="[ГКМД первой покупки].[Ordering Месяц on DateN_CardMin Месяц числовой]" caption="Ordering Месяц on DateN_CardMin Месяц числовой" attribute="1" time="1" defaultMemberUniqueName="[ГКМД первой покупки].[Ordering Месяц on DateN_CardMin Месяц числовой].[All]" allUniqueName="[ГКМД первой покупки].[Ordering Месяц on DateN_CardMin Месяц числовой].[All]" dimensionUniqueName="[ГКМД первой покупки]" displayFolder="" count="0" unbalanced="0" hidden="1"/>
    <cacheHierarchy uniqueName="[ГКМД первой покупки].[ГКМД первой покупки]" caption="ГКМД первой покупки" time="1" defaultMemberUniqueName="[ГКМД первой покупки].[ГКМД первой покупки].[All]" allUniqueName="[ГКМД первой покупки].[ГКМД первой покупки].[All]" dimensionUniqueName="[ГКМД первой покупки]" displayFolder="" count="0" unbalanced="0" hidden="1"/>
    <cacheHierarchy uniqueName="[ГКМД первой покупки].[Год]" caption="Год" attribute="1" time="1" defaultMemberUniqueName="[ГКМД первой покупки].[Год].[All]" allUniqueName="[ГКМД первой покупки].[Год].[All]" dimensionUniqueName="[ГКМД первой покупки]" displayFolder="" count="0" unbalanced="0" hidden="1"/>
    <cacheHierarchy uniqueName="[ГКМД первой покупки].[Дата Текст]" caption="Дата Текст" attribute="1" time="1" defaultMemberUniqueName="[ГКМД первой покупки].[Дата Текст].[All]" allUniqueName="[ГКМД первой покупки].[Дата Текст].[All]" dimensionUniqueName="[ГКМД первой покупки]" displayFolder="" count="0" unbalanced="0" hidden="1"/>
    <cacheHierarchy uniqueName="[ГКМД первой покупки].[Дата Формат]" caption="Дата Формат" attribute="1" time="1" defaultMemberUniqueName="[ГКМД первой покупки].[Дата Формат].[All]" allUniqueName="[ГКМД первой покупки].[Дата Формат].[All]" dimensionUniqueName="[ГКМД первой покупки]" displayFolder="" count="0" unbalanced="0" hidden="1"/>
    <cacheHierarchy uniqueName="[ГКМД первой покупки].[День]" caption="День" attribute="1" time="1" defaultMemberUniqueName="[ГКМД первой покупки].[День].[All]" allUniqueName="[ГКМД первой покупки].[День].[All]" dimensionUniqueName="[ГКМД первой покупки]" displayFolder="" count="0" unbalanced="0" hidden="1"/>
    <cacheHierarchy uniqueName="[ГКМД первой покупки].[День Недели]" caption="День Недели" attribute="1" time="1" defaultMemberUniqueName="[ГКМД первой покупки].[День Недели].[All]" allUniqueName="[ГКМД первой покупки].[День Недели].[All]" dimensionUniqueName="[ГКМД первой покупки]" displayFolder="" count="0" unbalanced="0" hidden="1"/>
    <cacheHierarchy uniqueName="[ГКМД первой покупки].[День Недели Числовой]" caption="День Недели Числовой" attribute="1" time="1" defaultMemberUniqueName="[ГКМД первой покупки].[День Недели Числовой].[All]" allUniqueName="[ГКМД первой покупки].[День Недели Числовой].[All]" dimensionUniqueName="[ГКМД первой покупки]" displayFolder="" count="0" unbalanced="0" hidden="1"/>
    <cacheHierarchy uniqueName="[ГКМД первой покупки].[Квартал]" caption="Квартал" attribute="1" time="1" defaultMemberUniqueName="[ГКМД первой покупки].[Квартал].[All]" allUniqueName="[ГКМД первой покупки].[Квартал].[All]" dimensionUniqueName="[ГКМД первой покупки]" displayFolder="" count="0" unbalanced="0" hidden="1"/>
    <cacheHierarchy uniqueName="[ГКМД первой покупки].[Месяц]" caption="Месяц" attribute="1" time="1" defaultMemberUniqueName="[ГКМД первой покупки].[Месяц].[All]" allUniqueName="[ГКМД первой покупки].[Месяц].[All]" dimensionUniqueName="[ГКМД первой покупки]" displayFolder="" count="0" unbalanced="0" hidden="1"/>
    <cacheHierarchy uniqueName="[ГКМД первой покупки].[Неделя]" caption="Неделя" attribute="1" time="1" defaultMemberUniqueName="[ГКМД первой покупки].[Неделя].[All]" allUniqueName="[ГКМД первой покупки].[Неделя].[All]" dimensionUniqueName="[ГКМД первой покупки]" displayFolder="" count="0" unbalanced="0" hidden="1"/>
    <cacheHierarchy uniqueName="[ГКМД последней покупки на кассе].[Date N ID PK Card Max]" caption="Date N ID PK Card Max" attribute="1" time="1" keyAttribute="1" defaultMemberUniqueName="[ГКМД последней покупки на кассе].[Date N ID PK Card Max].[All]" allUniqueName="[ГКМД последней покупки на кассе].[Date N ID PK Card Max].[All]" dimensionUniqueName="[ГКМД последней покупки на кассе]" displayFolder="" count="0" memberValueDatatype="3" unbalanced="0" hidden="1"/>
    <cacheHierarchy uniqueName="[ГКМД последней покупки на кассе].[Ordering День Недели on DateN_CardMax День недели числовой]" caption="Ordering День Недели on DateN_CardMax День недели числовой" attribute="1" time="1" defaultMemberUniqueName="[ГКМД последней покупки на кассе].[Ordering День Недели on DateN_CardMax День недели числовой].[All]" allUniqueName="[ГКМД последней покупки на кассе].[Ordering День Недели on DateN_CardMax День недели числовой].[All]" dimensionUniqueName="[ГКМД последней покупки на кассе]" displayFolder="" count="0" unbalanced="0" hidden="1"/>
    <cacheHierarchy uniqueName="[ГКМД последней покупки на кассе].[Ordering Месяц on DateN_CardMax Месяц числовой]" caption="Ordering Месяц on DateN_CardMax Месяц числовой" attribute="1" time="1" defaultMemberUniqueName="[ГКМД последней покупки на кассе].[Ordering Месяц on DateN_CardMax Месяц числовой].[All]" allUniqueName="[ГКМД последней покупки на кассе].[Ordering Месяц on DateN_CardMax Месяц числовой].[All]" dimensionUniqueName="[ГКМД последней покупки на кассе]" displayFolder="" count="0" unbalanced="0" hidden="1"/>
    <cacheHierarchy uniqueName="[ГКМД последней покупки на кассе].[ГКМД последней покупки]" caption="ГКМД последней покупки" time="1" defaultMemberUniqueName="[ГКМД последней покупки на кассе].[ГКМД последней покупки].[All]" allUniqueName="[ГКМД последней покупки на кассе].[ГКМД последней покупки].[All]" dimensionUniqueName="[ГКМД последней покупки на кассе]" displayFolder="" count="0" unbalanced="0" hidden="1"/>
    <cacheHierarchy uniqueName="[ГКМД последней покупки на кассе].[Год]" caption="Год" attribute="1" time="1" defaultMemberUniqueName="[ГКМД последней покупки на кассе].[Год].[All]" allUniqueName="[ГКМД последней покупки на кассе].[Год].[All]" dimensionUniqueName="[ГКМД последней покупки на кассе]" displayFolder="" count="0" unbalanced="0" hidden="1"/>
    <cacheHierarchy uniqueName="[ГКМД последней покупки на кассе].[Дата Текст]" caption="Дата Текст" attribute="1" time="1" defaultMemberUniqueName="[ГКМД последней покупки на кассе].[Дата Текст].[All]" allUniqueName="[ГКМД последней покупки на кассе].[Дата Текст].[All]" dimensionUniqueName="[ГКМД последней покупки на кассе]" displayFolder="" count="0" unbalanced="0" hidden="1"/>
    <cacheHierarchy uniqueName="[ГКМД последней покупки на кассе].[Дата Формат]" caption="Дата Формат" attribute="1" time="1" defaultMemberUniqueName="[ГКМД последней покупки на кассе].[Дата Формат].[All]" allUniqueName="[ГКМД последней покупки на кассе].[Дата Формат].[All]" dimensionUniqueName="[ГКМД последней покупки на кассе]" displayFolder="" count="0" unbalanced="0" hidden="1"/>
    <cacheHierarchy uniqueName="[ГКМД последней покупки на кассе].[День]" caption="День" attribute="1" time="1" defaultMemberUniqueName="[ГКМД последней покупки на кассе].[День].[All]" allUniqueName="[ГКМД последней покупки на кассе].[День].[All]" dimensionUniqueName="[ГКМД последней покупки на кассе]" displayFolder="" count="0" unbalanced="0" hidden="1"/>
    <cacheHierarchy uniqueName="[ГКМД последней покупки на кассе].[День Недели]" caption="День Недели" attribute="1" time="1" defaultMemberUniqueName="[ГКМД последней покупки на кассе].[День Недели].[All]" allUniqueName="[ГКМД последней покупки на кассе].[День Недели].[All]" dimensionUniqueName="[ГКМД последней покупки на кассе]" displayFolder="" count="0" unbalanced="0" hidden="1"/>
    <cacheHierarchy uniqueName="[ГКМД последней покупки на кассе].[День Недели Числовой]" caption="День Недели Числовой" attribute="1" time="1" defaultMemberUniqueName="[ГКМД последней покупки на кассе].[День Недели Числовой].[All]" allUniqueName="[ГКМД последней покупки на кассе].[День Недели Числовой].[All]" dimensionUniqueName="[ГКМД последней покупки на кассе]" displayFolder="" count="0" unbalanced="0" hidden="1"/>
    <cacheHierarchy uniqueName="[ГКМД последней покупки на кассе].[Квартал]" caption="Квартал" attribute="1" time="1" defaultMemberUniqueName="[ГКМД последней покупки на кассе].[Квартал].[All]" allUniqueName="[ГКМД последней покупки на кассе].[Квартал].[All]" dimensionUniqueName="[ГКМД последней покупки на кассе]" displayFolder="" count="0" unbalanced="0" hidden="1"/>
    <cacheHierarchy uniqueName="[ГКМД последней покупки на кассе].[Месяц]" caption="Месяц" attribute="1" time="1" defaultMemberUniqueName="[ГКМД последней покупки на кассе].[Месяц].[All]" allUniqueName="[ГКМД последней покупки на кассе].[Месяц].[All]" dimensionUniqueName="[ГКМД последней покупки на кассе]" displayFolder="" count="0" unbalanced="0" hidden="1"/>
    <cacheHierarchy uniqueName="[ГКМД последней покупки на кассе].[Неделя]" caption="Неделя" attribute="1" time="1" defaultMemberUniqueName="[ГКМД последней покупки на кассе].[Неделя].[All]" allUniqueName="[ГКМД последней покупки на кассе].[Неделя].[All]" dimensionUniqueName="[ГКМД последней покупки на кассе]" displayFolder="" count="0" unbalanced="0" hidden="1"/>
    <cacheHierarchy uniqueName="[ГКМД правил списания].[Date Rull ID PK]" caption="Date Rull ID PK" attribute="1" keyAttribute="1" defaultMemberUniqueName="[ГКМД правил списания].[Date Rull ID PK].[All]" allUniqueName="[ГКМД правил списания].[Date Rull ID PK].[All]" dimensionUniqueName="[ГКМД правил списания]" displayFolder="" count="0" unbalanced="0" hidden="1"/>
    <cacheHierarchy uniqueName="[ГКМД правил списания].[ГКМД правил списания]" caption="ГКМД правил списания" defaultMemberUniqueName="[ГКМД правил списания].[ГКМД правил списания].[All]" allUniqueName="[ГКМД правил списания].[ГКМД правил списания].[All]" dimensionUniqueName="[ГКМД правил списания]" displayFolder="" count="0" unbalanced="0" hidden="1"/>
    <cacheHierarchy uniqueName="[ГКМД правил списания].[Год]" caption="Год" attribute="1" defaultMemberUniqueName="[ГКМД правил списания].[Год].[All]" allUniqueName="[ГКМД правил списания].[Год].[All]" dimensionUniqueName="[ГКМД правил списания]" displayFolder="" count="0" unbalanced="0" hidden="1"/>
    <cacheHierarchy uniqueName="[ГКМД правил списания].[Дата Текст]" caption="Дата Текст" attribute="1" defaultMemberUniqueName="[ГКМД правил списания].[Дата Текст].[All]" allUniqueName="[ГКМД правил списания].[Дата Текст].[All]" dimensionUniqueName="[ГКМД правил списания]" displayFolder="" count="0" unbalanced="0" hidden="1"/>
    <cacheHierarchy uniqueName="[ГКМД правил списания].[Дата Формат]" caption="Дата Формат" attribute="1" defaultMemberUniqueName="[ГКМД правил списания].[Дата Формат].[All]" allUniqueName="[ГКМД правил списания].[Дата Формат].[All]" dimensionUniqueName="[ГКМД правил списания]" displayFolder="" count="0" unbalanced="0" hidden="1"/>
    <cacheHierarchy uniqueName="[ГКМД правил списания].[День]" caption="День" attribute="1" defaultMemberUniqueName="[ГКМД правил списания].[День].[All]" allUniqueName="[ГКМД правил списания].[День].[All]" dimensionUniqueName="[ГКМД правил списания]" displayFolder="" count="0" unbalanced="0" hidden="1"/>
    <cacheHierarchy uniqueName="[ГКМД правил списания].[День Недели]" caption="День Недели" attribute="1" defaultMemberUniqueName="[ГКМД правил списания].[День Недели].[All]" allUniqueName="[ГКМД правил списания].[День Недели].[All]" dimensionUniqueName="[ГКМД правил списания]" displayFolder="" count="0" unbalanced="0" hidden="1"/>
    <cacheHierarchy uniqueName="[ГКМД правил списания].[День Недели Числовой]" caption="День Недели Числовой" attribute="1" defaultMemberUniqueName="[ГКМД правил списания].[День Недели Числовой].[All]" allUniqueName="[ГКМД правил списания].[День Недели Числовой].[All]" dimensionUniqueName="[ГКМД правил списания]" displayFolder="" count="0" unbalanced="0" hidden="1"/>
    <cacheHierarchy uniqueName="[ГКМД правил списания].[Квартал]" caption="Квартал" attribute="1" defaultMemberUniqueName="[ГКМД правил списания].[Квартал].[All]" allUniqueName="[ГКМД правил списания].[Квартал].[All]" dimensionUniqueName="[ГКМД правил списания]" displayFolder="" count="0" unbalanced="0" hidden="1"/>
    <cacheHierarchy uniqueName="[ГКМД правил списания].[Месяц]" caption="Месяц" attribute="1" defaultMemberUniqueName="[ГКМД правил списания].[Месяц].[All]" allUniqueName="[ГКМД правил списания].[Месяц].[All]" dimensionUniqueName="[ГКМД правил списания]" displayFolder="" count="0" unbalanced="0" hidden="1"/>
    <cacheHierarchy uniqueName="[ГКМД правил списания].[Месяц Числовой]" caption="Месяц Числовой" attribute="1" defaultMemberUniqueName="[ГКМД правил списания].[Месяц Числовой].[All]" allUniqueName="[ГКМД правил списания].[Месяц Числовой].[All]" dimensionUniqueName="[ГКМД правил списания]" displayFolder="" count="0" unbalanced="0" hidden="1"/>
    <cacheHierarchy uniqueName="[ГКМД правил списания].[Неделя]" caption="Неделя" attribute="1" defaultMemberUniqueName="[ГКМД правил списания].[Неделя].[All]" allUniqueName="[ГКМД правил списания].[Неделя].[All]" dimensionUniqueName="[ГКМД правил списания]" displayFolder="" count="0" unbalanced="0" hidden="1"/>
    <cacheHierarchy uniqueName="[ГКМД правил списания].[Сортировка День Недели на DateRull2 День недели числовой]" caption="Сортировка День Недели на DateRull2 День недели числовой" attribute="1" defaultMemberUniqueName="[ГКМД правил списания].[Сортировка День Недели на DateRull2 День недели числовой].[All]" allUniqueName="[ГКМД правил списания].[Сортировка День Недели на DateRull2 День недели числовой].[All]" dimensionUniqueName="[ГКМД правил списания]" displayFolder="" count="0" unbalanced="0" hidden="1"/>
    <cacheHierarchy uniqueName="[ГКМД правил списания].[Сортировка Месяц на DateRull2 Месяц числовой]" caption="Сортировка Месяц на DateRull2 Месяц числовой" attribute="1" defaultMemberUniqueName="[ГКМД правил списания].[Сортировка Месяц на DateRull2 Месяц числовой].[All]" allUniqueName="[ГКМД правил списания].[Сортировка Месяц на DateRull2 Месяц числовой].[All]" dimensionUniqueName="[ГКМД правил списания]" displayFolder="" count="0" unbalanced="0" hidden="1"/>
    <cacheHierarchy uniqueName="[ГКМД регистрации контакта].[Card ID PK]" caption="Card ID PK" attribute="1" time="1" keyAttribute="1" defaultMemberUniqueName="[ГКМД регистрации контакта].[Card ID PK].[All]" allUniqueName="[ГКМД регистрации контакта].[Card ID PK].[All]" dimensionUniqueName="[ГКМД регистрации контакта]" displayFolder="" count="0" memberValueDatatype="3" unbalanced="0" hidden="1"/>
    <cacheHierarchy uniqueName="[ГКМД регистрации контакта].[Ordering День Недели on DateS_ContactsReg День недели числовой]" caption="Ordering День Недели on DateS_ContactsReg День недели числовой" attribute="1" time="1" defaultMemberUniqueName="[ГКМД регистрации контакта].[Ordering День Недели on DateS_ContactsReg День недели числовой].[All]" allUniqueName="[ГКМД регистрации контакта].[Ordering День Недели on DateS_ContactsReg День недели числовой].[All]" dimensionUniqueName="[ГКМД регистрации контакта]" displayFolder="" count="0" unbalanced="0" hidden="1"/>
    <cacheHierarchy uniqueName="[ГКМД регистрации контакта].[Ordering Месяц on DateS_ContactsReg Месяц числовой]" caption="Ordering Месяц on DateS_ContactsReg Месяц числовой" attribute="1" time="1" defaultMemberUniqueName="[ГКМД регистрации контакта].[Ordering Месяц on DateS_ContactsReg Месяц числовой].[All]" allUniqueName="[ГКМД регистрации контакта].[Ordering Месяц on DateS_ContactsReg Месяц числовой].[All]" dimensionUniqueName="[ГКМД регистрации контакта]" displayFolder="" count="0" unbalanced="0" hidden="1"/>
    <cacheHierarchy uniqueName="[ГКМД регистрации контакта].[Дата Текст]" caption="Дата Текст" attribute="1" time="1" defaultMemberUniqueName="[ГКМД регистрации контакта].[Дата Текст].[All]" allUniqueName="[ГКМД регистрации контакта].[Дата Текст].[All]" dimensionUniqueName="[ГКМД регистрации контакта]" displayFolder="" count="0" unbalanced="0" hidden="1"/>
    <cacheHierarchy uniqueName="[ГКМД регистрации контакта].[Дата Формат]" caption="Дата Формат" attribute="1" time="1" defaultMemberUniqueName="[ГКМД регистрации контакта].[Дата Формат].[All]" allUniqueName="[ГКМД регистрации контакта].[Дата Формат].[All]" dimensionUniqueName="[ГКМД регистрации контакта]" displayFolder="" count="0" unbalanced="0" hidden="1"/>
    <cacheHierarchy uniqueName="[ГКМД Сгорания бонусов].[Date S ID PK Sgoranie]" caption="Date S ID PK Sgoranie" attribute="1" keyAttribute="1" defaultMemberUniqueName="[ГКМД Сгорания бонусов].[Date S ID PK Sgoranie].[All]" allUniqueName="[ГКМД Сгорания бонусов].[Date S ID PK Sgoranie].[All]" dimensionUniqueName="[ГКМД Сгорания бонусов]" displayFolder="" count="0" unbalanced="0" hidden="1"/>
    <cacheHierarchy uniqueName="[ГКМД Сгорания бонусов].[ГКМД сгорания]" caption="ГКМД сгорания" defaultMemberUniqueName="[ГКМД Сгорания бонусов].[ГКМД сгорания].[All]" allUniqueName="[ГКМД Сгорания бонусов].[ГКМД сгорания].[All]" dimensionUniqueName="[ГКМД Сгорания бонусов]" displayFolder="" count="0" unbalanced="0" hidden="1"/>
    <cacheHierarchy uniqueName="[ГКМД Сгорания бонусов].[Год]" caption="Год" attribute="1" defaultMemberUniqueName="[ГКМД Сгорания бонусов].[Год].[All]" allUniqueName="[ГКМД Сгорания бонусов].[Год].[All]" dimensionUniqueName="[ГКМД Сгорания бонусов]" displayFolder="" count="0" unbalanced="0" hidden="1"/>
    <cacheHierarchy uniqueName="[ГКМД Сгорания бонусов].[Дата Текст]" caption="Дата Текст" attribute="1" defaultMemberUniqueName="[ГКМД Сгорания бонусов].[Дата Текст].[All]" allUniqueName="[ГКМД Сгорания бонусов].[Дата Текст].[All]" dimensionUniqueName="[ГКМД Сгорания бонусов]" displayFolder="" count="0" unbalanced="0" hidden="1"/>
    <cacheHierarchy uniqueName="[ГКМД Сгорания бонусов].[Дата Формат]" caption="Дата Формат" attribute="1" defaultMemberUniqueName="[ГКМД Сгорания бонусов].[Дата Формат].[All]" allUniqueName="[ГКМД Сгорания бонусов].[Дата Формат].[All]" dimensionUniqueName="[ГКМД Сгорания бонусов]" displayFolder="" count="0" unbalanced="0" hidden="1"/>
    <cacheHierarchy uniqueName="[ГКМД Сгорания бонусов].[День]" caption="День" attribute="1" defaultMemberUniqueName="[ГКМД Сгорания бонусов].[День].[All]" allUniqueName="[ГКМД Сгорания бонусов].[День].[All]" dimensionUniqueName="[ГКМД Сгорания бонусов]" displayFolder="" count="0" unbalanced="0" hidden="1"/>
    <cacheHierarchy uniqueName="[ГКМД Сгорания бонусов].[День Недели]" caption="День Недели" attribute="1" defaultMemberUniqueName="[ГКМД Сгорания бонусов].[День Недели].[All]" allUniqueName="[ГКМД Сгорания бонусов].[День Недели].[All]" dimensionUniqueName="[ГКМД Сгорания бонусов]" displayFolder="" count="0" unbalanced="0" hidden="1"/>
    <cacheHierarchy uniqueName="[ГКМД Сгорания бонусов].[День Недели Числовой]" caption="День Недели Числовой" attribute="1" defaultMemberUniqueName="[ГКМД Сгорания бонусов].[День Недели Числовой].[All]" allUniqueName="[ГКМД Сгорания бонусов].[День Недели Числовой].[All]" dimensionUniqueName="[ГКМД Сгорания бонусов]" displayFolder="" count="0" unbalanced="0" hidden="1"/>
    <cacheHierarchy uniqueName="[ГКМД Сгорания бонусов].[Квартал]" caption="Квартал" attribute="1" defaultMemberUniqueName="[ГКМД Сгорания бонусов].[Квартал].[All]" allUniqueName="[ГКМД Сгорания бонусов].[Квартал].[All]" dimensionUniqueName="[ГКМД Сгорания бонусов]" displayFolder="" count="0" unbalanced="0" hidden="1"/>
    <cacheHierarchy uniqueName="[ГКМД Сгорания бонусов].[Месяц]" caption="Месяц" attribute="1" defaultMemberUniqueName="[ГКМД Сгорания бонусов].[Месяц].[All]" allUniqueName="[ГКМД Сгорания бонусов].[Месяц].[All]" dimensionUniqueName="[ГКМД Сгорания бонусов]" displayFolder="" count="0" unbalanced="0" hidden="1"/>
    <cacheHierarchy uniqueName="[ГКМД Сгорания бонусов].[Месяц Числовой]" caption="Месяц Числовой" attribute="1" defaultMemberUniqueName="[ГКМД Сгорания бонусов].[Месяц Числовой].[All]" allUniqueName="[ГКМД Сгорания бонусов].[Месяц Числовой].[All]" dimensionUniqueName="[ГКМД Сгорания бонусов]" displayFolder="" count="0" unbalanced="0" hidden="1"/>
    <cacheHierarchy uniqueName="[ГКМД Сгорания бонусов].[Неделя]" caption="Неделя" attribute="1" defaultMemberUniqueName="[ГКМД Сгорания бонусов].[Неделя].[All]" allUniqueName="[ГКМД Сгорания бонусов].[Неделя].[All]" dimensionUniqueName="[ГКМД Сгорания бонусов]" displayFolder="" count="0" unbalanced="0" hidden="1"/>
    <cacheHierarchy uniqueName="[ГКМД Сгорания бонусов].[Сортировка День Недели на DateS_Sgoranie День недели числовой]" caption="Сортировка День Недели на DateS_Sgoranie День недели числовой" attribute="1" defaultMemberUniqueName="[ГКМД Сгорания бонусов].[Сортировка День Недели на DateS_Sgoranie День недели числовой].[All]" allUniqueName="[ГКМД Сгорания бонусов].[Сортировка День Недели на DateS_Sgoranie День недели числовой].[All]" dimensionUniqueName="[ГКМД Сгорания бонусов]" displayFolder="" count="0" unbalanced="0" hidden="1"/>
    <cacheHierarchy uniqueName="[ГКМД Сгорания бонусов].[Сортировка Месяц на DateS_Sgoranie Месяц числовой]" caption="Сортировка Месяц на DateS_Sgoranie Месяц числовой" attribute="1" defaultMemberUniqueName="[ГКМД Сгорания бонусов].[Сортировка Месяц на DateS_Sgoranie Месяц числовой].[All]" allUniqueName="[ГКМД Сгорания бонусов].[Сортировка Месяц на DateS_Sgoranie Месяц числовой].[All]" dimensionUniqueName="[ГКМД Сгорания бонусов]" displayFolder="" count="0" unbalanced="0" hidden="1"/>
    <cacheHierarchy uniqueName="[ГКМД сервера].[Date S ID PK]" caption="Date S ID PK" attribute="1" time="1" keyAttribute="1" defaultMemberUniqueName="[ГКМД сервера].[Date S ID PK].[All]" allUniqueName="[ГКМД сервера].[Date S ID PK].[All]" dimensionUniqueName="[ГКМД сервера]" displayFolder="" count="0" memberValueDatatype="3" unbalanced="0" hidden="1"/>
    <cacheHierarchy uniqueName="[ГКМД сервера].[Ordering День Недели on DateS День недели числовой]" caption="Ordering День Недели on DateS День недели числовой" attribute="1" time="1" defaultMemberUniqueName="[ГКМД сервера].[Ordering День Недели on DateS День недели числовой].[All]" allUniqueName="[ГКМД сервера].[Ordering День Недели on DateS День недели числовой].[All]" dimensionUniqueName="[ГКМД сервера]" displayFolder="" count="0" unbalanced="0" hidden="1"/>
    <cacheHierarchy uniqueName="[ГКМД сервера].[Ordering Месяц on DateS Месяц числовой]" caption="Ordering Месяц on DateS Месяц числовой" attribute="1" time="1" defaultMemberUniqueName="[ГКМД сервера].[Ordering Месяц on DateS Месяц числовой].[All]" allUniqueName="[ГКМД сервера].[Ordering Месяц on DateS Месяц числовой].[All]" dimensionUniqueName="[ГКМД сервера]" displayFolder="" count="0" unbalanced="0" hidden="1"/>
    <cacheHierarchy uniqueName="[ГКМД сервера].[Дата Текст]" caption="Дата Текст" attribute="1" time="1" defaultMemberUniqueName="[ГКМД сервера].[Дата Текст].[All]" allUniqueName="[ГКМД сервера].[Дата Текст].[All]" dimensionUniqueName="[ГКМД сервера]" displayFolder="" count="0" unbalanced="0" hidden="1"/>
    <cacheHierarchy uniqueName="[ГКМД сервера].[Дата Формат]" caption="Дата Формат" attribute="1" time="1" defaultMemberUniqueName="[ГКМД сервера].[Дата Формат].[All]" allUniqueName="[ГКМД сервера].[Дата Формат].[All]" dimensionUniqueName="[ГКМД сервера]" displayFolder="" count="0" unbalanced="0" hidden="1"/>
    <cacheHierarchy uniqueName="[Карты].[Card ID PK]" caption="Card ID PK" attribute="1" keyAttribute="1" defaultMemberUniqueName="[Карты].[Card ID PK].[All]" allUniqueName="[Карты].[Card ID PK].[All]" dimensionUniqueName="[Карты]" displayFolder="" count="0" unbalanced="0" hidden="1"/>
    <cacheHierarchy uniqueName="[Карты].[Contact ID]" caption="Contact ID" attribute="1" defaultMemberUniqueName="[Карты].[Contact ID].[All]" allUniqueName="[Карты].[Contact ID].[All]" dimensionUniqueName="[Карты]" displayFolder="" count="0" unbalanced="0" hidden="1"/>
    <cacheHierarchy uniqueName="[Карты].[Contact ID PK]" caption="Contact ID PK" attribute="1" defaultMemberUniqueName="[Карты].[Contact ID PK].[All]" allUniqueName="[Карты].[Contact ID PK].[All]" dimensionUniqueName="[Карты]" displayFolder="" count="0" unbalanced="0" hidden="1"/>
    <cacheHierarchy uniqueName="[Карты].[Вид Карты]" caption="Вид Карты" attribute="1" defaultMemberUniqueName="[Карты].[Вид Карты].[All]" allUniqueName="[Карты].[Вид Карты].[All]" dimensionUniqueName="[Карты]" displayFolder="" count="0" unbalanced="0" hidden="1"/>
    <cacheHierarchy uniqueName="[Карты].[Корпоративный Статус]" caption="Корпоративный Статус" attribute="1" defaultMemberUniqueName="[Карты].[Корпоративный Статус].[All]" allUniqueName="[Карты].[Корпоративный Статус].[All]" dimensionUniqueName="[Карты]" displayFolder="" count="0" unbalanced="0" hidden="1"/>
    <cacheHierarchy uniqueName="[Карты по балансам].[Card ID PK]" caption="Card ID PK" attribute="1" keyAttribute="1" defaultMemberUniqueName="[Карты по балансам].[Card ID PK].[All]" allUniqueName="[Карты по балансам].[Card ID PK].[All]" dimensionUniqueName="[Карты по балансам]" displayFolder="" count="0" unbalanced="0" hidden="1"/>
    <cacheHierarchy uniqueName="[Карты по балансам].[Date N ID PK Card Max]" caption="Date N ID PK Card Max" attribute="1" defaultMemberUniqueName="[Карты по балансам].[Date N ID PK Card Max].[All]" allUniqueName="[Карты по балансам].[Date N ID PK Card Max].[All]" dimensionUniqueName="[Карты по балансам]" displayFolder="" count="0" unbalanced="0" hidden="1"/>
    <cacheHierarchy uniqueName="[Карты по балансам].[Баланс Бонусов На Карте]" caption="Баланс Бонусов На Карте" attribute="1" defaultMemberUniqueName="[Карты по балансам].[Баланс Бонусов На Карте].[All]" allUniqueName="[Карты по балансам].[Баланс Бонусов На Карте].[All]" dimensionUniqueName="[Карты по балансам]" displayFolder="" count="0" unbalanced="0" hidden="1"/>
    <cacheHierarchy uniqueName="[Карты с одной покупкой].[Card ID PK]" caption="Card ID PK" attribute="1" keyAttribute="1" defaultMemberUniqueName="[Карты с одной покупкой].[Card ID PK].[All]" allUniqueName="[Карты с одной покупкой].[Card ID PK].[All]" dimensionUniqueName="[Карты с одной покупкой]" displayFolder="" count="0" unbalanced="0" hidden="1"/>
    <cacheHierarchy uniqueName="[Карты с одной покупкой].[Date N ID PK Card Min]" caption="Date N ID PK Card Min" attribute="1" defaultMemberUniqueName="[Карты с одной покупкой].[Date N ID PK Card Min].[All]" allUniqueName="[Карты с одной покупкой].[Date N ID PK Card Min].[All]" dimensionUniqueName="[Карты с одной покупкой]" displayFolder="" count="0" unbalanced="0" hidden="1"/>
    <cacheHierarchy uniqueName="[Карты с одной покупкой].[Карта с Одной Покупкой]" caption="Карта с Одной Покупкой" attribute="1" defaultMemberUniqueName="[Карты с одной покупкой].[Карта с Одной Покупкой].[All]" allUniqueName="[Карты с одной покупкой].[Карта с Одной Покупкой].[All]" dimensionUniqueName="[Карты с одной покупкой]" displayFolder="" count="0" unbalanced="0" hidden="1"/>
    <cacheHierarchy uniqueName="[Контакты].[Contact ID PK]" caption="Contact ID PK" attribute="1" keyAttribute="1" defaultMemberUniqueName="[Контакты].[Contact ID PK].[All]" allUniqueName="[Контакты].[Contact ID PK].[All]" dimensionUniqueName="[Контакты]" displayFolder="" count="0" unbalanced="0" hidden="1"/>
    <cacheHierarchy uniqueName="[Контакты].[Ordering Месяц Рождения on Contacts Месяц рождения ord]" caption="Ordering Месяц Рождения on Contacts Месяц рождения ord" attribute="1" defaultMemberUniqueName="[Контакты].[Ordering Месяц Рождения on Contacts Месяц рождения ord].[All]" allUniqueName="[Контакты].[Ordering Месяц Рождения on Contacts Месяц рождения ord].[All]" dimensionUniqueName="[Контакты]" displayFolder="" count="0" unbalanced="0" hidden="1"/>
    <cacheHierarchy uniqueName="[Контакты].[Месяц Рождения Ord]" caption="Месяц Рождения Ord" attribute="1" defaultMemberUniqueName="[Контакты].[Месяц Рождения Ord].[All]" allUniqueName="[Контакты].[Месяц Рождения Ord].[All]" dimensionUniqueName="[Контакты]" displayFolder="" count="0" unbalanced="0" hidden="1"/>
    <cacheHierarchy uniqueName="[Корпоративные операции].[Fit Profi]" caption="Fit Profi" attribute="1" defaultMemberUniqueName="[Корпоративные операции].[Fit Profi].[All]" allUniqueName="[Корпоративные операции].[Fit Profi].[All]" dimensionUniqueName="[Корпоративные операции]" displayFolder="" count="0" unbalanced="0" hidden="1"/>
    <cacheHierarchy uniqueName="[Корпоративные операции].[Fit Profi ID]" caption="Fit Profi ID" attribute="1" keyAttribute="1" defaultMemberUniqueName="[Корпоративные операции].[Fit Profi ID].[All]" allUniqueName="[Корпоративные операции].[Fit Profi ID].[All]" dimensionUniqueName="[Корпоративные операции]" displayFolder="" count="0" unbalanced="0" hidden="1"/>
    <cacheHierarchy uniqueName="[Маркетинговая группа].[List ID PK]" caption="List ID PK" attribute="1" time="1" keyAttribute="1" defaultMemberUniqueName="[Маркетинговая группа].[List ID PK].[All]" allUniqueName="[Маркетинговая группа].[List ID PK].[All]" dimensionUniqueName="[Маркетинговая группа]" displayFolder="" count="0" memberValueDatatype="3" unbalanced="0" hidden="1"/>
    <cacheHierarchy uniqueName="[Маркетинговые кампании].[Market Campaign ID PK]" caption="Market Campaign ID PK" attribute="1" keyAttribute="1" defaultMemberUniqueName="[Маркетинговые кампании].[Market Campaign ID PK].[All]" allUniqueName="[Маркетинговые кампании].[Market Campaign ID PK].[All]" dimensionUniqueName="[Маркетинговые кампании]" displayFolder="" count="0" unbalanced="0" hidden="1"/>
    <cacheHierarchy uniqueName="[Организации].[Pos ID PK]" caption="Pos ID PK" attribute="1" keyAttribute="1" defaultMemberUniqueName="[Организации].[Pos ID PK].[All]" allUniqueName="[Организации].[Pos ID PK].[All]" dimensionUniqueName="[Организации]" displayFolder="" count="0" unbalanced="0" hidden="1"/>
    <cacheHierarchy uniqueName="[Правила начислений и списаний бонусов].[Bonus Rull ID PK]" caption="Bonus Rull ID PK" attribute="1" keyAttribute="1" defaultMemberUniqueName="[Правила начислений и списаний бонусов].[Bonus Rull ID PK].[All]" allUniqueName="[Правила начислений и списаний бонусов].[Bonus Rull ID PK].[All]" dimensionUniqueName="[Правила начислений и списаний бонусов]" displayFolder="" count="0" unbalanced="0" hidden="1"/>
    <cacheHierarchy uniqueName="[Правила начислений и списаний бонусов].[Организация Правила Начисления]" caption="Организация Правила Начисления" attribute="1" defaultMemberUniqueName="[Правила начислений и списаний бонусов].[Организация Правила Начисления].[All]" allUniqueName="[Правила начислений и списаний бонусов].[Организация Правила Начисления].[All]" dimensionUniqueName="[Правила начислений и списаний бонусов]" displayFolder="" count="0" unbalanced="0" hidden="1"/>
    <cacheHierarchy uniqueName="[Правила начислений и списаний бонусов].[Правила Начислений Бонусов]" caption="Правила Начислений Бонусов" attribute="1" defaultMemberUniqueName="[Правила начислений и списаний бонусов].[Правила Начислений Бонусов].[All]" allUniqueName="[Правила начислений и списаний бонусов].[Правила Начислений Бонусов].[All]" dimensionUniqueName="[Правила начислений и списаний бонусов]" displayFolder="" count="0" unbalanced="0" hidden="1"/>
    <cacheHierarchy uniqueName="[Правила списания].[Bonus Rull2 ID PK]" caption="Bonus Rull2 ID PK" attribute="1" keyAttribute="1" defaultMemberUniqueName="[Правила списания].[Bonus Rull2 ID PK].[All]" allUniqueName="[Правила списания].[Bonus Rull2 ID PK].[All]" dimensionUniqueName="[Правила списания]" displayFolder="" count="0" unbalanced="0" hidden="1"/>
    <cacheHierarchy uniqueName="[Правила списания].[Организация Правила]" caption="Организация Правила" attribute="1" defaultMemberUniqueName="[Правила списания].[Организация Правила].[All]" allUniqueName="[Правила списания].[Организация Правила].[All]" dimensionUniqueName="[Правила списания]" displayFolder="" count="0" unbalanced="0" hidden="1"/>
    <cacheHierarchy uniqueName="[Правила списания].[Правило]" caption="Правило" attribute="1" defaultMemberUniqueName="[Правила списания].[Правило].[All]" allUniqueName="[Правила списания].[Правило].[All]" dimensionUniqueName="[Правила списания]" displayFolder="" count="0" unbalanced="0" hidden="1"/>
    <cacheHierarchy uniqueName="[Расширенные атрибуты].[Extended Attributes Id]" caption="Extended Attributes Id" attribute="1" keyAttribute="1" defaultMemberUniqueName="[Расширенные атрибуты].[Extended Attributes Id].[All]" allUniqueName="[Расширенные атрибуты].[Extended Attributes Id].[All]" dimensionUniqueName="[Расширенные атрибуты]" displayFolder="" count="0" unbalanced="0" hidden="1"/>
    <cacheHierarchy uniqueName="[Расширенные атрибуты].[Key]" caption="Key" attribute="1" defaultMemberUniqueName="[Расширенные атрибуты].[Key].[All]" allUniqueName="[Расширенные атрибуты].[Key].[All]" dimensionUniqueName="[Расширенные атрибуты]" displayFolder="" count="0" unbalanced="0" hidden="1"/>
    <cacheHierarchy uniqueName="[Расширенные атрибуты].[Value]" caption="Value" attribute="1" defaultMemberUniqueName="[Расширенные атрибуты].[Value].[All]" allUniqueName="[Расширенные атрибуты].[Value].[All]" dimensionUniqueName="[Расширенные атрибуты]" displayFolder="" count="0" unbalanced="0" hidden="1"/>
    <cacheHierarchy uniqueName="[Расширенные атрибуты товаров].[Ex Item ID]" caption="Ex Item ID" attribute="1" keyAttribute="1" defaultMemberUniqueName="[Расширенные атрибуты товаров].[Ex Item ID].[All]" allUniqueName="[Расширенные атрибуты товаров].[Ex Item ID].[All]" dimensionUniqueName="[Расширенные атрибуты товаров]" displayFolder="" count="0" unbalanced="0" hidden="1"/>
    <cacheHierarchy uniqueName="[Расширенные атрибуты товаров].[Значение]" caption="Значение" attribute="1" defaultMemberUniqueName="[Расширенные атрибуты товаров].[Значение].[All]" allUniqueName="[Расширенные атрибуты товаров].[Значение].[All]" dimensionUniqueName="[Расширенные атрибуты товаров]" displayFolder="" count="0" unbalanced="0" hidden="1"/>
    <cacheHierarchy uniqueName="[Расширенные атрибуты товаров].[Ключ]" caption="Ключ" attribute="1" defaultMemberUniqueName="[Расширенные атрибуты товаров].[Ключ].[All]" allUniqueName="[Расширенные атрибуты товаров].[Ключ].[All]" dimensionUniqueName="[Расширенные атрибуты товаров]" displayFolder="" count="0" unbalanced="0" hidden="1"/>
    <cacheHierarchy uniqueName="[Расширенные атрибуты чеков].[Ex Chek ID]" caption="Ex Chek ID" attribute="1" keyAttribute="1" defaultMemberUniqueName="[Расширенные атрибуты чеков].[Ex Chek ID].[All]" allUniqueName="[Расширенные атрибуты чеков].[Ex Chek ID].[All]" dimensionUniqueName="[Расширенные атрибуты чеков]" displayFolder="" count="0" unbalanced="0" hidden="1"/>
    <cacheHierarchy uniqueName="[Расширенные атрибуты чеков].[Значение]" caption="Значение" attribute="1" defaultMemberUniqueName="[Расширенные атрибуты чеков].[Значение].[All]" allUniqueName="[Расширенные атрибуты чеков].[Значение].[All]" dimensionUniqueName="[Расширенные атрибуты чеков]" displayFolder="" count="0" unbalanced="0" hidden="1"/>
    <cacheHierarchy uniqueName="[Расширенные атрибуты чеков].[Ключ]" caption="Ключ" attribute="1" defaultMemberUniqueName="[Расширенные атрибуты чеков].[Ключ].[All]" allUniqueName="[Расширенные атрибуты чеков].[Ключ].[All]" dimensionUniqueName="[Расширенные атрибуты чеков]" displayFolder="" count="0" unbalanced="0" hidden="1"/>
    <cacheHierarchy uniqueName="[Сегменты карт].[Card ID PK]" caption="Card ID PK" attribute="1" keyAttribute="1" defaultMemberUniqueName="[Сегменты карт].[Card ID PK].[All]" allUniqueName="[Сегменты карт].[Card ID PK].[All]" dimensionUniqueName="[Сегменты карт]" displayFolder="" count="0" unbalanced="0" hidden="1"/>
    <cacheHierarchy uniqueName="[Сегменты карт].[Ordering Доход с Клиента весь Период 0-10000 on Cards_Segment Доход с клиента (весь период) 0-10000]" caption="Ordering Доход с Клиента весь Период 0-10000 on Cards_Segment Доход с клиента (весь период) 0-10000" attribute="1" defaultMemberUniqueName="[Сегменты карт].[Ordering Доход с Клиента весь Период 0-10000 on Cards_Segment Доход с клиента (весь период) 0-10000].[All]" allUniqueName="[Сегменты карт].[Ordering Доход с Клиента весь Период 0-10000 on Cards_Segment Доход с клиента (весь период) 0-10000].[All]" dimensionUniqueName="[Сегменты карт]" displayFolder="" count="0" unbalanced="0" hidden="1"/>
    <cacheHierarchy uniqueName="[Сегменты карт].[Ordering Доход с Клиента весь Период 0-300 on Cards_Segment Доход с клиента (весь период) 0-300 ord]" caption="Ordering Доход с Клиента весь Период 0-300 on Cards_Segment Доход с клиента (весь период) 0-300 ord" attribute="1" defaultMemberUniqueName="[Сегменты карт].[Ordering Доход с Клиента весь Период 0-300 on Cards_Segment Доход с клиента (весь период) 0-300 ord].[All]" allUniqueName="[Сегменты карт].[Ordering Доход с Клиента весь Период 0-300 on Cards_Segment Доход с клиента (весь период) 0-300 ord].[All]" dimensionUniqueName="[Сегменты карт]" displayFolder="" count="0" unbalanced="0" hidden="1"/>
    <cacheHierarchy uniqueName="[Сегменты карт].[Ordering Доход с Клиента квартал 0-10000 on Cards_Segment Доход с клиента (квартал) 0-10000 ord]" caption="Ordering Доход с Клиента квартал 0-10000 on Cards_Segment Доход с клиента (квартал) 0-10000 ord" attribute="1" defaultMemberUniqueName="[Сегменты карт].[Ordering Доход с Клиента квартал 0-10000 on Cards_Segment Доход с клиента (квартал) 0-10000 ord].[All]" allUniqueName="[Сегменты карт].[Ordering Доход с Клиента квартал 0-10000 on Cards_Segment Доход с клиента (квартал) 0-10000 ord].[All]" dimensionUniqueName="[Сегменты карт]" displayFolder="" count="0" unbalanced="0" hidden="1"/>
    <cacheHierarchy uniqueName="[Сегменты карт].[Ordering Доход с Клиента квартал 0-300 on Cards_Segment Доход с клиента (квартал) 0-300 ord]" caption="Ordering Доход с Клиента квартал 0-300 on Cards_Segment Доход с клиента (квартал) 0-300 ord" attribute="1" defaultMemberUniqueName="[Сегменты карт].[Ordering Доход с Клиента квартал 0-300 on Cards_Segment Доход с клиента (квартал) 0-300 ord].[All]" allUniqueName="[Сегменты карт].[Ordering Доход с Клиента квартал 0-300 on Cards_Segment Доход с клиента (квартал) 0-300 ord].[All]" dimensionUniqueName="[Сегменты карт]" displayFolder="" count="0" unbalanced="0" hidden="1"/>
    <cacheHierarchy uniqueName="[Сегменты карт].[Ordering Доход с Клиента месяц 0-10000 on Cards_Segment Доход с клиента (месяц) 0-10000 ord]" caption="Ordering Доход с Клиента месяц 0-10000 on Cards_Segment Доход с клиента (месяц) 0-10000 ord" attribute="1" defaultMemberUniqueName="[Сегменты карт].[Ordering Доход с Клиента месяц 0-10000 on Cards_Segment Доход с клиента (месяц) 0-10000 ord].[All]" allUniqueName="[Сегменты карт].[Ordering Доход с Клиента месяц 0-10000 on Cards_Segment Доход с клиента (месяц) 0-10000 ord].[All]" dimensionUniqueName="[Сегменты карт]" displayFolder="" count="0" unbalanced="0" hidden="1"/>
    <cacheHierarchy uniqueName="[Сегменты карт].[Ordering Доход с Клиента месяц 0-300 on Cards_Segment Доход с клиента (месяц) 0-300 ord]" caption="Ordering Доход с Клиента месяц 0-300 on Cards_Segment Доход с клиента (месяц) 0-300 ord" attribute="1" defaultMemberUniqueName="[Сегменты карт].[Ordering Доход с Клиента месяц 0-300 on Cards_Segment Доход с клиента (месяц) 0-300 ord].[All]" allUniqueName="[Сегменты карт].[Ordering Доход с Клиента месяц 0-300 on Cards_Segment Доход с клиента (месяц) 0-300 ord].[All]" dimensionUniqueName="[Сегменты карт]" displayFolder="" count="0" unbalanced="0" hidden="1"/>
    <cacheHierarchy uniqueName="[Сегменты карт].[Ordering Макс Сумма в День За 3 Месяца on Cards_Segment Макс  сумма в день за 3 месяца ord]" caption="Ordering Макс Сумма в День За 3 Месяца on Cards_Segment Макс  сумма в день за 3 месяца ord" attribute="1" defaultMemberUniqueName="[Сегменты карт].[Ordering Макс Сумма в День За 3 Месяца on Cards_Segment Макс  сумма в день за 3 месяца ord].[All]" allUniqueName="[Сегменты карт].[Ordering Макс Сумма в День За 3 Месяца on Cards_Segment Макс  сумма в день за 3 месяца ord].[All]" dimensionUniqueName="[Сегменты карт]" displayFolder="" count="0" unbalanced="0" hidden="1"/>
    <cacheHierarchy uniqueName="[Сегменты карт].[Ordering Макс Чеков в День За 3 Месяца on Cards_Segment Макс  чеков в день за 3 месяца ord]" caption="Ordering Макс Чеков в День За 3 Месяца on Cards_Segment Макс  чеков в день за 3 месяца ord" attribute="1" defaultMemberUniqueName="[Сегменты карт].[Ordering Макс Чеков в День За 3 Месяца on Cards_Segment Макс  чеков в день за 3 месяца ord].[All]" allUniqueName="[Сегменты карт].[Ordering Макс Чеков в День За 3 Месяца on Cards_Segment Макс  чеков в день за 3 месяца ord].[All]" dimensionUniqueName="[Сегменты карт]" displayFolder="" count="0" unbalanced="0" hidden="1"/>
    <cacheHierarchy uniqueName="[Сегменты карт].[Ordering Макс Чеков в Месяц За 3 Месяца on Cards_Segment Макс  чеков в месяц за 3 месяца ord]" caption="Ordering Макс Чеков в Месяц За 3 Месяца on Cards_Segment Макс  чеков в месяц за 3 месяца ord" attribute="1" defaultMemberUniqueName="[Сегменты карт].[Ordering Макс Чеков в Месяц За 3 Месяца on Cards_Segment Макс  чеков в месяц за 3 месяца ord].[All]" allUniqueName="[Сегменты карт].[Ordering Макс Чеков в Месяц За 3 Месяца on Cards_Segment Макс  чеков в месяц за 3 месяца ord].[All]" dimensionUniqueName="[Сегменты карт]" displayFolder="" count="0" unbalanced="0" hidden="1"/>
    <cacheHierarchy uniqueName="[Сегменты карт].[Ordering Средний Чек весь Период 0-10000 on Cards_Segment Средний чек (весь период) 0-10000 ord]" caption="Ordering Средний Чек весь Период 0-10000 on Cards_Segment Средний чек (весь период) 0-10000 ord" attribute="1" defaultMemberUniqueName="[Сегменты карт].[Ordering Средний Чек весь Период 0-10000 on Cards_Segment Средний чек (весь период) 0-10000 ord].[All]" allUniqueName="[Сегменты карт].[Ordering Средний Чек весь Период 0-10000 on Cards_Segment Средний чек (весь период) 0-10000 ord].[All]" dimensionUniqueName="[Сегменты карт]" displayFolder="" count="0" unbalanced="0" hidden="1"/>
    <cacheHierarchy uniqueName="[Сегменты карт].[Ordering Средний Чек весь Период 0-200 on Cards_Segment Средний чек (весь период) 0-200 ord]" caption="Ordering Средний Чек весь Период 0-200 on Cards_Segment Средний чек (весь период) 0-200 ord" attribute="1" defaultMemberUniqueName="[Сегменты карт].[Ordering Средний Чек весь Период 0-200 on Cards_Segment Средний чек (весь период) 0-200 ord].[All]" allUniqueName="[Сегменты карт].[Ordering Средний Чек весь Период 0-200 on Cards_Segment Средний чек (весь период) 0-200 ord].[All]" dimensionUniqueName="[Сегменты карт]" displayFolder="" count="0" unbalanced="0" hidden="1"/>
    <cacheHierarchy uniqueName="[Сегменты карт].[Ordering Средний Чек весь Период 0-300 on Cards_Segment Средний чек (весь период) 0-300 ord]" caption="Ordering Средний Чек весь Период 0-300 on Cards_Segment Средний чек (весь период) 0-300 ord" attribute="1" defaultMemberUniqueName="[Сегменты карт].[Ordering Средний Чек весь Период 0-300 on Cards_Segment Средний чек (весь период) 0-300 ord].[All]" allUniqueName="[Сегменты карт].[Ordering Средний Чек весь Период 0-300 on Cards_Segment Средний чек (весь период) 0-300 ord].[All]" dimensionUniqueName="[Сегменты карт]" displayFolder="" count="0" unbalanced="0" hidden="1"/>
    <cacheHierarchy uniqueName="[Сегменты карт].[Ordering Средний Чек квартал 0-10000 on Cards_Segment Средний чек (квартал) 0-10000 ord]" caption="Ordering Средний Чек квартал 0-10000 on Cards_Segment Средний чек (квартал) 0-10000 ord" attribute="1" defaultMemberUniqueName="[Сегменты карт].[Ordering Средний Чек квартал 0-10000 on Cards_Segment Средний чек (квартал) 0-10000 ord].[All]" allUniqueName="[Сегменты карт].[Ordering Средний Чек квартал 0-10000 on Cards_Segment Средний чек (квартал) 0-10000 ord].[All]" dimensionUniqueName="[Сегменты карт]" displayFolder="" count="0" unbalanced="0" hidden="1"/>
    <cacheHierarchy uniqueName="[Сегменты карт].[Ordering Средний Чек квартал 0-300 on Cards_Segment Средний чек (квартал) 0-300 ord]" caption="Ordering Средний Чек квартал 0-300 on Cards_Segment Средний чек (квартал) 0-300 ord" attribute="1" defaultMemberUniqueName="[Сегменты карт].[Ordering Средний Чек квартал 0-300 on Cards_Segment Средний чек (квартал) 0-300 ord].[All]" allUniqueName="[Сегменты карт].[Ordering Средний Чек квартал 0-300 on Cards_Segment Средний чек (квартал) 0-300 ord].[All]" dimensionUniqueName="[Сегменты карт]" displayFolder="" count="0" unbalanced="0" hidden="1"/>
    <cacheHierarchy uniqueName="[Сегменты карт].[Ordering Средний Чек месяц 0-10000 on Cards_Segment Средний чек (месяц) 0-10000 ord]" caption="Ordering Средний Чек месяц 0-10000 on Cards_Segment Средний чек (месяц) 0-10000 ord" attribute="1" defaultMemberUniqueName="[Сегменты карт].[Ordering Средний Чек месяц 0-10000 on Cards_Segment Средний чек (месяц) 0-10000 ord].[All]" allUniqueName="[Сегменты карт].[Ordering Средний Чек месяц 0-10000 on Cards_Segment Средний чек (месяц) 0-10000 ord].[All]" dimensionUniqueName="[Сегменты карт]" displayFolder="" count="0" unbalanced="0" hidden="1"/>
    <cacheHierarchy uniqueName="[Сегменты карт].[Ordering Средний Чек месяц 0-200 on Cards_Segment Средний чек (месяц) 0-200 ord]" caption="Ordering Средний Чек месяц 0-200 on Cards_Segment Средний чек (месяц) 0-200 ord" attribute="1" defaultMemberUniqueName="[Сегменты карт].[Ordering Средний Чек месяц 0-200 on Cards_Segment Средний чек (месяц) 0-200 ord].[All]" allUniqueName="[Сегменты карт].[Ordering Средний Чек месяц 0-200 on Cards_Segment Средний чек (месяц) 0-200 ord].[All]" dimensionUniqueName="[Сегменты карт]" displayFolder="" count="0" unbalanced="0" hidden="1"/>
    <cacheHierarchy uniqueName="[Сегменты карт].[Ordering Средний Чек месяц 0-300 on Cards_Segment Средний чек (месяц) 0-300 ord]" caption="Ordering Средний Чек месяц 0-300 on Cards_Segment Средний чек (месяц) 0-300 ord" attribute="1" defaultMemberUniqueName="[Сегменты карт].[Ordering Средний Чек месяц 0-300 on Cards_Segment Средний чек (месяц) 0-300 ord].[All]" allUniqueName="[Сегменты карт].[Ordering Средний Чек месяц 0-300 on Cards_Segment Средний чек (месяц) 0-300 ord].[All]" dimensionUniqueName="[Сегменты карт]" displayFolder="" count="0" unbalanced="0" hidden="1"/>
    <cacheHierarchy uniqueName="[Сегменты карт].[Ordering Чеков весь Период 1 on Cards_Segment Чеков (весь период) 1 ord]" caption="Ordering Чеков весь Период 1 on Cards_Segment Чеков (весь период) 1 ord" attribute="1" defaultMemberUniqueName="[Сегменты карт].[Ordering Чеков весь Период 1 on Cards_Segment Чеков (весь период) 1 ord].[All]" allUniqueName="[Сегменты карт].[Ordering Чеков весь Период 1 on Cards_Segment Чеков (весь период) 1 ord].[All]" dimensionUniqueName="[Сегменты карт]" displayFolder="" count="0" unbalanced="0" hidden="1"/>
    <cacheHierarchy uniqueName="[Сегменты карт].[Ordering Чеков весь Период 1 До 11 on Cards_Segment Чеков (весь период) 1 до 11 ord]" caption="Ordering Чеков весь Период 1 До 11 on Cards_Segment Чеков (весь период) 1 до 11 ord" attribute="1" defaultMemberUniqueName="[Сегменты карт].[Ordering Чеков весь Период 1 До 11 on Cards_Segment Чеков (весь период) 1 до 11 ord].[All]" allUniqueName="[Сегменты карт].[Ordering Чеков весь Период 1 До 11 on Cards_Segment Чеков (весь период) 1 до 11 ord].[All]" dimensionUniqueName="[Сегменты карт]" displayFolder="" count="0" unbalanced="0" hidden="1"/>
    <cacheHierarchy uniqueName="[Сегменты карт].[Ordering Чеков весь Период 1-3 on Cards_Segment Чеков (весь период) 1-3 ord]" caption="Ordering Чеков весь Период 1-3 on Cards_Segment Чеков (весь период) 1-3 ord" attribute="1" defaultMemberUniqueName="[Сегменты карт].[Ordering Чеков весь Период 1-3 on Cards_Segment Чеков (весь период) 1-3 ord].[All]" allUniqueName="[Сегменты карт].[Ordering Чеков весь Период 1-3 on Cards_Segment Чеков (весь период) 1-3 ord].[All]" dimensionUniqueName="[Сегменты карт]" displayFolder="" count="0" unbalanced="0" hidden="1"/>
    <cacheHierarchy uniqueName="[Сегменты карт].[Ordering Чеков квартал 1 on Cards_Segment Чеков (квартал) 1 ord]" caption="Ordering Чеков квартал 1 on Cards_Segment Чеков (квартал) 1 ord" attribute="1" defaultMemberUniqueName="[Сегменты карт].[Ordering Чеков квартал 1 on Cards_Segment Чеков (квартал) 1 ord].[All]" allUniqueName="[Сегменты карт].[Ordering Чеков квартал 1 on Cards_Segment Чеков (квартал) 1 ord].[All]" dimensionUniqueName="[Сегменты карт]" displayFolder="" count="0" unbalanced="0" hidden="1"/>
    <cacheHierarchy uniqueName="[Сегменты карт].[Ordering Чеков квартал 1-3 on Cards_Segment Чеков (квартал) 1-3 ord]" caption="Ordering Чеков квартал 1-3 on Cards_Segment Чеков (квартал) 1-3 ord" attribute="1" defaultMemberUniqueName="[Сегменты карт].[Ordering Чеков квартал 1-3 on Cards_Segment Чеков (квартал) 1-3 ord].[All]" allUniqueName="[Сегменты карт].[Ordering Чеков квартал 1-3 on Cards_Segment Чеков (квартал) 1-3 ord].[All]" dimensionUniqueName="[Сегменты карт]" displayFolder="" count="0" unbalanced="0" hidden="1"/>
    <cacheHierarchy uniqueName="[Сегменты карт].[Ordering Чеков месяц 1 on Cards_Segment Чеков (месяц) 1 ord]" caption="Ordering Чеков месяц 1 on Cards_Segment Чеков (месяц) 1 ord" attribute="1" defaultMemberUniqueName="[Сегменты карт].[Ordering Чеков месяц 1 on Cards_Segment Чеков (месяц) 1 ord].[All]" allUniqueName="[Сегменты карт].[Ordering Чеков месяц 1 on Cards_Segment Чеков (месяц) 1 ord].[All]" dimensionUniqueName="[Сегменты карт]" displayFolder="" count="0" unbalanced="0" hidden="1"/>
    <cacheHierarchy uniqueName="[Сегменты карт].[Ordering Чеков месяц 1 До 11 on Cards_Segment Чеков (месяц) 1 до 11 ord]" caption="Ordering Чеков месяц 1 До 11 on Cards_Segment Чеков (месяц) 1 до 11 ord" attribute="1" defaultMemberUniqueName="[Сегменты карт].[Ordering Чеков месяц 1 До 11 on Cards_Segment Чеков (месяц) 1 до 11 ord].[All]" allUniqueName="[Сегменты карт].[Ordering Чеков месяц 1 До 11 on Cards_Segment Чеков (месяц) 1 до 11 ord].[All]" dimensionUniqueName="[Сегменты карт]" displayFolder="" count="0" unbalanced="0" hidden="1"/>
    <cacheHierarchy uniqueName="[Сегменты карт].[Ordering Чеков месяц 1 До 11 on Cards_Segment Чеков (месяц) 1 до 11 ord 1]" caption="Ordering Чеков месяц 1 До 11 on Cards_Segment Чеков (месяц) 1 до 11 ord 1" attribute="1" defaultMemberUniqueName="[Сегменты карт].[Ordering Чеков месяц 1 До 11 on Cards_Segment Чеков (месяц) 1 до 11 ord 1].[All]" allUniqueName="[Сегменты карт].[Ordering Чеков месяц 1 До 11 on Cards_Segment Чеков (месяц) 1 до 11 ord 1].[All]" dimensionUniqueName="[Сегменты карт]" displayFolder="" count="0" unbalanced="0" hidden="1"/>
    <cacheHierarchy uniqueName="[Сегменты карт].[Ordering Чеков месяц 1-3 on Cards_Segment Чеков (месяц) 1-3 ord]" caption="Ordering Чеков месяц 1-3 on Cards_Segment Чеков (месяц) 1-3 ord" attribute="1" defaultMemberUniqueName="[Сегменты карт].[Ordering Чеков месяц 1-3 on Cards_Segment Чеков (месяц) 1-3 ord].[All]" allUniqueName="[Сегменты карт].[Ordering Чеков месяц 1-3 on Cards_Segment Чеков (месяц) 1-3 ord].[All]" dimensionUniqueName="[Сегменты карт]" displayFolder="" count="0" unbalanced="0" hidden="1"/>
    <cacheHierarchy uniqueName="[Сегменты карт].[Доход с Клиента весь Период 0-10000]" caption="Доход с Клиента весь Период 0-10000" attribute="1" defaultMemberUniqueName="[Сегменты карт].[Доход с Клиента весь Период 0-10000].[All]" allUniqueName="[Сегменты карт].[Доход с Клиента весь Период 0-10000].[All]" dimensionUniqueName="[Сегменты карт]" displayFolder="" count="0" unbalanced="0" hidden="1"/>
    <cacheHierarchy uniqueName="[Сегменты карт].[Доход с Клиента весь Период 0-300]" caption="Доход с Клиента весь Период 0-300" attribute="1" defaultMemberUniqueName="[Сегменты карт].[Доход с Клиента весь Период 0-300].[All]" allUniqueName="[Сегменты карт].[Доход с Клиента весь Период 0-300].[All]" dimensionUniqueName="[Сегменты карт]" displayFolder="" count="0" unbalanced="0" hidden="1"/>
    <cacheHierarchy uniqueName="[Сегменты карт].[Доход с Клиента квартал 0-10000]" caption="Доход с Клиента квартал 0-10000" attribute="1" defaultMemberUniqueName="[Сегменты карт].[Доход с Клиента квартал 0-10000].[All]" allUniqueName="[Сегменты карт].[Доход с Клиента квартал 0-10000].[All]" dimensionUniqueName="[Сегменты карт]" displayFolder="" count="0" unbalanced="0" hidden="1"/>
    <cacheHierarchy uniqueName="[Сегменты карт].[Доход с Клиента квартал 0-300]" caption="Доход с Клиента квартал 0-300" attribute="1" defaultMemberUniqueName="[Сегменты карт].[Доход с Клиента квартал 0-300].[All]" allUniqueName="[Сегменты карт].[Доход с Клиента квартал 0-300].[All]" dimensionUniqueName="[Сегменты карт]" displayFolder="" count="0" unbalanced="0" hidden="1"/>
    <cacheHierarchy uniqueName="[Сегменты карт].[Доход с Клиента месяц 0-10000]" caption="Доход с Клиента месяц 0-10000" attribute="1" defaultMemberUniqueName="[Сегменты карт].[Доход с Клиента месяц 0-10000].[All]" allUniqueName="[Сегменты карт].[Доход с Клиента месяц 0-10000].[All]" dimensionUniqueName="[Сегменты карт]" displayFolder="" count="0" unbalanced="0" hidden="1"/>
    <cacheHierarchy uniqueName="[Сегменты карт].[Доход с Клиента месяц 0-300]" caption="Доход с Клиента месяц 0-300" attribute="1" defaultMemberUniqueName="[Сегменты карт].[Доход с Клиента месяц 0-300].[All]" allUniqueName="[Сегменты карт].[Доход с Клиента месяц 0-300].[All]" dimensionUniqueName="[Сегменты карт]" displayFolder="" count="0" unbalanced="0" hidden="1"/>
    <cacheHierarchy uniqueName="[Сегменты карт].[Средний Чек весь Период 0-10000]" caption="Средний Чек весь Период 0-10000" attribute="1" defaultMemberUniqueName="[Сегменты карт].[Средний Чек весь Период 0-10000].[All]" allUniqueName="[Сегменты карт].[Средний Чек весь Период 0-10000].[All]" dimensionUniqueName="[Сегменты карт]" displayFolder="" count="0" unbalanced="0" hidden="1"/>
    <cacheHierarchy uniqueName="[Сегменты карт].[Средний Чек весь Период 0-300]" caption="Средний Чек весь Период 0-300" attribute="1" defaultMemberUniqueName="[Сегменты карт].[Средний Чек весь Период 0-300].[All]" allUniqueName="[Сегменты карт].[Средний Чек весь Период 0-300].[All]" dimensionUniqueName="[Сегменты карт]" displayFolder="" count="0" unbalanced="0" hidden="1"/>
    <cacheHierarchy uniqueName="[Сегменты карт].[Средний Чек квартал 0-10000]" caption="Средний Чек квартал 0-10000" attribute="1" defaultMemberUniqueName="[Сегменты карт].[Средний Чек квартал 0-10000].[All]" allUniqueName="[Сегменты карт].[Средний Чек квартал 0-10000].[All]" dimensionUniqueName="[Сегменты карт]" displayFolder="" count="0" unbalanced="0" hidden="1"/>
    <cacheHierarchy uniqueName="[Сегменты карт].[Средний Чек квартал 0-300]" caption="Средний Чек квартал 0-300" attribute="1" defaultMemberUniqueName="[Сегменты карт].[Средний Чек квартал 0-300].[All]" allUniqueName="[Сегменты карт].[Средний Чек квартал 0-300].[All]" dimensionUniqueName="[Сегменты карт]" displayFolder="" count="0" unbalanced="0" hidden="1"/>
    <cacheHierarchy uniqueName="[Сегменты карт].[Средний Чек месяц 0-10000]" caption="Средний Чек месяц 0-10000" attribute="1" defaultMemberUniqueName="[Сегменты карт].[Средний Чек месяц 0-10000].[All]" allUniqueName="[Сегменты карт].[Средний Чек месяц 0-10000].[All]" dimensionUniqueName="[Сегменты карт]" displayFolder="" count="0" unbalanced="0" hidden="1"/>
    <cacheHierarchy uniqueName="[Сегменты карт].[Чеков весь Период 1]" caption="Чеков весь Период 1" attribute="1" defaultMemberUniqueName="[Сегменты карт].[Чеков весь Период 1].[All]" allUniqueName="[Сегменты карт].[Чеков весь Период 1].[All]" dimensionUniqueName="[Сегменты карт]" displayFolder="" count="0" unbalanced="0" hidden="1"/>
    <cacheHierarchy uniqueName="[Сегменты карт].[Чеков весь Период 1-3]" caption="Чеков весь Период 1-3" attribute="1" defaultMemberUniqueName="[Сегменты карт].[Чеков весь Период 1-3].[All]" allUniqueName="[Сегменты карт].[Чеков весь Период 1-3].[All]" dimensionUniqueName="[Сегменты карт]" displayFolder="" count="0" unbalanced="0" hidden="1"/>
    <cacheHierarchy uniqueName="[Сегменты карт].[Чеков квартал 1]" caption="Чеков квартал 1" attribute="1" defaultMemberUniqueName="[Сегменты карт].[Чеков квартал 1].[All]" allUniqueName="[Сегменты карт].[Чеков квартал 1].[All]" dimensionUniqueName="[Сегменты карт]" displayFolder="" count="0" unbalanced="0" hidden="1"/>
    <cacheHierarchy uniqueName="[Сегменты карт].[Чеков квартал 1-3]" caption="Чеков квартал 1-3" attribute="1" defaultMemberUniqueName="[Сегменты карт].[Чеков квартал 1-3].[All]" allUniqueName="[Сегменты карт].[Чеков квартал 1-3].[All]" dimensionUniqueName="[Сегменты карт]" displayFolder="" count="0" unbalanced="0" hidden="1"/>
    <cacheHierarchy uniqueName="[Сегменты карт].[Чеков месяц 1-3]" caption="Чеков месяц 1-3" attribute="1" defaultMemberUniqueName="[Сегменты карт].[Чеков месяц 1-3].[All]" allUniqueName="[Сегменты карт].[Чеков месяц 1-3].[All]" dimensionUniqueName="[Сегменты карт]" displayFolder="" count="0" unbalanced="0" hidden="1"/>
    <cacheHierarchy uniqueName="[Сегменты чеков].[0-10000]" caption="0-10000" attribute="1" defaultMemberUniqueName="[Сегменты чеков].[0-10000].[All]" allUniqueName="[Сегменты чеков].[0-10000].[All]" dimensionUniqueName="[Сегменты чеков]" displayFolder="" count="0" unbalanced="0" hidden="1"/>
    <cacheHierarchy uniqueName="[Сегменты чеков].[0-300]" caption="0-300" attribute="1" defaultMemberUniqueName="[Сегменты чеков].[0-300].[All]" allUniqueName="[Сегменты чеков].[0-300].[All]" dimensionUniqueName="[Сегменты чеков]" displayFolder="" count="0" unbalanced="0" hidden="1"/>
    <cacheHierarchy uniqueName="[Сегменты чеков].[Ordering 0-10000 on ChekSegment 0-10000 ord]" caption="Ordering 0-10000 on ChekSegment 0-10000 ord" attribute="1" defaultMemberUniqueName="[Сегменты чеков].[Ordering 0-10000 on ChekSegment 0-10000 ord].[All]" allUniqueName="[Сегменты чеков].[Ordering 0-10000 on ChekSegment 0-10000 ord].[All]" dimensionUniqueName="[Сегменты чеков]" displayFolder="" count="0" unbalanced="0" hidden="1"/>
    <cacheHierarchy uniqueName="[Сегменты чеков].[Ordering 0-300 on ChekSegment 0-300 ord]" caption="Ordering 0-300 on ChekSegment 0-300 ord" attribute="1" defaultMemberUniqueName="[Сегменты чеков].[Ordering 0-300 on ChekSegment 0-300 ord].[All]" allUniqueName="[Сегменты чеков].[Ordering 0-300 on ChekSegment 0-300 ord].[All]" dimensionUniqueName="[Сегменты чеков]" displayFolder="" count="0" unbalanced="0" hidden="1"/>
    <cacheHierarchy uniqueName="[Сегменты чеков].[Десятки]" caption="Десятки" attribute="1" defaultMemberUniqueName="[Сегменты чеков].[Десятки].[All]" allUniqueName="[Сегменты чеков].[Десятки].[All]" dimensionUniqueName="[Сегменты чеков]" displayFolder="" count="0" unbalanced="0" hidden="1"/>
    <cacheHierarchy uniqueName="[Сегменты чеков].[Десятки Тысяч]" caption="Десятки Тысяч" attribute="1" defaultMemberUniqueName="[Сегменты чеков].[Десятки Тысяч].[All]" allUniqueName="[Сегменты чеков].[Десятки Тысяч].[All]" dimensionUniqueName="[Сегменты чеков]" displayFolder="" count="0" unbalanced="0" hidden="1"/>
    <cacheHierarchy uniqueName="[Сегменты чеков].[Сотни]" caption="Сотни" attribute="1" defaultMemberUniqueName="[Сегменты чеков].[Сотни].[All]" allUniqueName="[Сегменты чеков].[Сотни].[All]" dimensionUniqueName="[Сегменты чеков]" displayFolder="" count="0" unbalanced="0" hidden="1"/>
    <cacheHierarchy uniqueName="[Сегменты чеков].[Сотни Тысяч]" caption="Сотни Тысяч" attribute="1" defaultMemberUniqueName="[Сегменты чеков].[Сотни Тысяч].[All]" allUniqueName="[Сегменты чеков].[Сотни Тысяч].[All]" dimensionUniqueName="[Сегменты чеков]" displayFolder="" count="0" unbalanced="0" hidden="1"/>
    <cacheHierarchy uniqueName="[Сегменты чеков].[Тысячи]" caption="Тысячи" attribute="1" defaultMemberUniqueName="[Сегменты чеков].[Тысячи].[All]" allUniqueName="[Сегменты чеков].[Тысячи].[All]" dimensionUniqueName="[Сегменты чеков]" displayFolder="" count="0" unbalanced="0" hidden="1"/>
    <cacheHierarchy uniqueName="[Товары].[Article ID PK]" caption="Article ID PK" attribute="1" keyAttribute="1" defaultMemberUniqueName="[Товары].[Article ID PK].[All]" allUniqueName="[Товары].[Article ID PK].[All]" dimensionUniqueName="[Товары]" displayFolder="" count="0" unbalanced="0" hidden="1"/>
    <cacheHierarchy uniqueName="[Товары доп инфо].[Nzn Name]" caption="Nzn Name" attribute="1" defaultMemberUniqueName="[Товары доп инфо].[Nzn Name].[All]" allUniqueName="[Товары доп инфо].[Nzn Name].[All]" dimensionUniqueName="[Товары доп инфо]" displayFolder="" count="0" unbalanced="0" hidden="1"/>
    <cacheHierarchy uniqueName="[Товары доп инфо].[Аналитическая Группа]" caption="Аналитическая Группа" attribute="1" defaultMemberUniqueName="[Товары доп инфо].[Аналитическая Группа].[All]" allUniqueName="[Товары доп инфо].[Аналитическая Группа].[All]" dimensionUniqueName="[Товары доп инфо]" displayFolder="" count="0" unbalanced="0" hidden="1"/>
    <cacheHierarchy uniqueName="[Товары доп инфо].[Артикул товара]" caption="Артикул товара" attribute="1" keyAttribute="1" defaultMemberUniqueName="[Товары доп инфо].[Артикул товара].[All]" allUniqueName="[Товары доп инфо].[Артикул товара].[All]" dimensionUniqueName="[Товары доп инфо]" displayFolder="" count="0" unbalanced="0" hidden="1"/>
    <cacheHierarchy uniqueName="[Товары доп инфо].[Группа Товара]" caption="Группа Товара" attribute="1" defaultMemberUniqueName="[Товары доп инфо].[Группа Товара].[All]" allUniqueName="[Товары доп инфо].[Группа Товара].[All]" dimensionUniqueName="[Товары доп инфо]" displayFolder="" count="0" unbalanced="0" hidden="1"/>
    <cacheHierarchy uniqueName="[Товары доп инфо].[ЖНВЛС]" caption="ЖНВЛС" attribute="1" defaultMemberUniqueName="[Товары доп инфо].[ЖНВЛС].[All]" allUniqueName="[Товары доп инфо].[ЖНВЛС].[All]" dimensionUniqueName="[Товары доп инфо]" displayFolder="" count="0" unbalanced="0" hidden="1"/>
    <cacheHierarchy uniqueName="[Товары доп инфо].[Категории]" caption="Категории" defaultMemberUniqueName="[Товары доп инфо].[Категории].[All]" allUniqueName="[Товары доп инфо].[Категории].[All]" dimensionUniqueName="[Товары доп инфо]" displayFolder="" count="0" unbalanced="0" hidden="1"/>
    <cacheHierarchy uniqueName="[Товары доп инфо].[Категория]" caption="Категория" attribute="1" defaultMemberUniqueName="[Товары доп инфо].[Категория].[All]" allUniqueName="[Товары доп инфо].[Категория].[All]" dimensionUniqueName="[Товары доп инфо]" displayFolder="" count="0" unbalanced="0" hidden="1"/>
    <cacheHierarchy uniqueName="[Товары доп инфо].[Ключевое Сообщение]" caption="Ключевое Сообщение" attribute="1" defaultMemberUniqueName="[Товары доп инфо].[Ключевое Сообщение].[All]" allUniqueName="[Товары доп инфо].[Ключевое Сообщение].[All]" dimensionUniqueName="[Товары доп инфо]" displayFolder="" count="0" unbalanced="0" hidden="1"/>
    <cacheHierarchy uniqueName="[Товары доп инфо].[Код АТХ]" caption="Код АТХ" attribute="1" defaultMemberUniqueName="[Товары доп инфо].[Код АТХ].[All]" allUniqueName="[Товары доп инфо].[Код АТХ].[All]" dimensionUniqueName="[Товары доп инфо]" displayFolder="" count="0" unbalanced="0" hidden="1"/>
    <cacheHierarchy uniqueName="[Товары доп инфо].[Код По МКБ-10]" caption="Код По МКБ-10" attribute="1" defaultMemberUniqueName="[Товары доп инфо].[Код По МКБ-10].[All]" allUniqueName="[Товары доп инфо].[Код По МКБ-10].[All]" dimensionUniqueName="[Товары доп инфо]" displayFolder="" count="0" unbalanced="0" hidden="1"/>
    <cacheHierarchy uniqueName="[Товары доп инфо].[Код Товара ННТ]" caption="Код Товара ННТ" attribute="1" defaultMemberUniqueName="[Товары доп инфо].[Код Товара ННТ].[All]" allUniqueName="[Товары доп инфо].[Код Товара ННТ].[All]" dimensionUniqueName="[Товары доп инфо]" displayFolder="" count="0" unbalanced="0" hidden="1"/>
    <cacheHierarchy uniqueName="[Товары доп инфо].[Маркетинг - Бренд]" caption="Маркетинг - Бренд" attribute="1" defaultMemberUniqueName="[Товары доп инфо].[Маркетинг - Бренд].[All]" allUniqueName="[Товары доп инфо].[Маркетинг - Бренд].[All]" dimensionUniqueName="[Товары доп инфо]" displayFolder="" count="0" unbalanced="0" hidden="1"/>
    <cacheHierarchy uniqueName="[Товары доп инфо].[Маркетинг - Инвестиции]" caption="Маркетинг - Инвестиции" attribute="1" defaultMemberUniqueName="[Товары доп инфо].[Маркетинг - Инвестиции].[All]" allUniqueName="[Товары доп инфо].[Маркетинг - Инвестиции].[All]" dimensionUniqueName="[Товары доп инфо]" displayFolder="" count="0" unbalanced="0" hidden="1"/>
    <cacheHierarchy uniqueName="[Товары доп инфо].[Маркетинг - Кластер]" caption="Маркетинг - Кластер" attribute="1" defaultMemberUniqueName="[Товары доп инфо].[Маркетинг - Кластер].[All]" allUniqueName="[Товары доп инфо].[Маркетинг - Кластер].[All]" dimensionUniqueName="[Товары доп инфо]" displayFolder="" count="0" unbalanced="0" hidden="1"/>
    <cacheHierarchy uniqueName="[Товары доп инфо].[Маркетинг - Мегакатегория]" caption="Маркетинг - Мегакатегория" attribute="1" defaultMemberUniqueName="[Товары доп инфо].[Маркетинг - Мегакатегория].[All]" allUniqueName="[Товары доп инфо].[Маркетинг - Мегакатегория].[All]" dimensionUniqueName="[Товары доп инфо]" displayFolder="" count="0" unbalanced="0" hidden="1"/>
    <cacheHierarchy uniqueName="[Товары доп инфо].[Маркетинг - Область Применения]" caption="Маркетинг - Область Применения" attribute="1" defaultMemberUniqueName="[Товары доп инфо].[Маркетинг - Область Применения].[All]" allUniqueName="[Товары доп инфо].[Маркетинг - Область Применения].[All]" dimensionUniqueName="[Товары доп инфо]" displayFolder="" count="0" unbalanced="0" hidden="1"/>
    <cacheHierarchy uniqueName="[Товары доп инфо].[Маркетинг - Способ Применения]" caption="Маркетинг - Способ Применения" attribute="1" defaultMemberUniqueName="[Товары доп инфо].[Маркетинг - Способ Применения].[All]" allUniqueName="[Товары доп инфо].[Маркетинг - Способ Применения].[All]" dimensionUniqueName="[Товары доп инфо]" displayFolder="" count="0" unbalanced="0" hidden="1"/>
    <cacheHierarchy uniqueName="[Товары доп инфо].[МНН]" caption="МНН" attribute="1" defaultMemberUniqueName="[Товары доп инфо].[МНН].[All]" allUniqueName="[Товары доп инфо].[МНН].[All]" dimensionUniqueName="[Товары доп инфо]" displayFolder="" count="0" unbalanced="0" hidden="1"/>
    <cacheHierarchy uniqueName="[Товары доп инфо].[Названия Строк]" caption="Названия Строк" attribute="1" defaultMemberUniqueName="[Товары доп инфо].[Названия Строк].[All]" allUniqueName="[Товары доп инфо].[Названия Строк].[All]" dimensionUniqueName="[Товары доп инфо]" displayFolder="" count="0" unbalanced="0" hidden="1"/>
    <cacheHierarchy uniqueName="[Товары доп инфо].[Приоритет в Нозологии]" caption="Приоритет в Нозологии" attribute="1" defaultMemberUniqueName="[Товары доп инфо].[Приоритет в Нозологии].[All]" allUniqueName="[Товары доп инфо].[Приоритет в Нозологии].[All]" dimensionUniqueName="[Товары доп инфо]" displayFolder="" count="0" unbalanced="0" hidden="1"/>
    <cacheHierarchy uniqueName="[Товары доп инфо].[СПЕ]" caption="СПЕ" attribute="1" defaultMemberUniqueName="[Товары доп инфо].[СПЕ].[All]" allUniqueName="[Товары доп инфо].[СПЕ].[All]" dimensionUniqueName="[Товары доп инфо]" displayFolder="" count="0" unbalanced="0" hidden="1"/>
    <cacheHierarchy uniqueName="[Товары доп инфо].[Ставка НДС]" caption="Ставка НДС" attribute="1" defaultMemberUniqueName="[Товары доп инфо].[Ставка НДС].[All]" allUniqueName="[Товары доп инфо].[Ставка НДС].[All]" dimensionUniqueName="[Товары доп инфо]" displayFolder="" count="0" unbalanced="0" hidden="1"/>
    <cacheHierarchy uniqueName="[Товары доп инфо2].[Артикул товара]" caption="Артикул товара" attribute="1" keyAttribute="1" defaultMemberUniqueName="[Товары доп инфо2].[Артикул товара].[All]" allUniqueName="[Товары доп инфо2].[Артикул товара].[All]" dimensionUniqueName="[Товары доп инфо2]" displayFolder="" count="0" unbalanced="0" hidden="1"/>
    <cacheHierarchy uniqueName="[Товары доп инфо2].[Группа]" caption="Группа" attribute="1" defaultMemberUniqueName="[Товары доп инфо2].[Группа].[All]" allUniqueName="[Товары доп инфо2].[Группа].[All]" dimensionUniqueName="[Товары доп инфо2]" displayFolder="" count="0" unbalanced="0" hidden="1"/>
    <cacheHierarchy uniqueName="[Товары доп инфо2].[Минимальная Расчетная Цена]" caption="Минимальная Расчетная Цена" attribute="1" defaultMemberUniqueName="[Товары доп инфо2].[Минимальная Расчетная Цена].[All]" allUniqueName="[Товары доп инфо2].[Минимальная Расчетная Цена].[All]" dimensionUniqueName="[Товары доп инфо2]" displayFolder="" count="0" unbalanced="0" hidden="1"/>
    <cacheHierarchy uniqueName="[Товары доп инфо2].[Названия Строк]" caption="Названия Строк" attribute="1" defaultMemberUniqueName="[Товары доп инфо2].[Названия Строк].[All]" allUniqueName="[Товары доп инфо2].[Названия Строк].[All]" dimensionUniqueName="[Товары доп инфо2]" displayFolder="" count="0" unbalanced="0" hidden="1"/>
    <cacheHierarchy uniqueName="[Товары доп инфо2].[Подгруппа]" caption="Подгруппа" attribute="1" defaultMemberUniqueName="[Товары доп инфо2].[Подгруппа].[All]" allUniqueName="[Товары доп инфо2].[Подгруппа].[All]" dimensionUniqueName="[Товары доп инфо2]" displayFolder="" count="0" unbalanced="0" hidden="1"/>
    <cacheHierarchy uniqueName="[Товары доп инфо2].[Производитель]" caption="Производитель" attribute="1" defaultMemberUniqueName="[Товары доп инфо2].[Производитель].[All]" allUniqueName="[Товары доп инфо2].[Производитель].[All]" dimensionUniqueName="[Товары доп инфо2]" displayFolder="" count="0" unbalanced="0" hidden="1"/>
    <cacheHierarchy uniqueName="[Товары доп инфо3].[Артикул]" caption="Артикул" attribute="1" keyAttribute="1" defaultMemberUniqueName="[Товары доп инфо3].[Артикул].[All]" allUniqueName="[Товары доп инфо3].[Артикул].[All]" dimensionUniqueName="[Товары доп инфо3]" displayFolder="" count="0" unbalanced="0" hidden="1"/>
    <cacheHierarchy uniqueName="[Товары доп инфо3].[Группа]" caption="Группа" attribute="1" defaultMemberUniqueName="[Товары доп инфо3].[Группа].[All]" allUniqueName="[Товары доп инфо3].[Группа].[All]" dimensionUniqueName="[Товары доп инфо3]" displayFolder="" count="0" unbalanced="0" hidden="1"/>
    <cacheHierarchy uniqueName="[Товары доп инфо3].[Категория]" caption="Категория" attribute="1" defaultMemberUniqueName="[Товары доп инфо3].[Категория].[All]" allUniqueName="[Товары доп инфо3].[Категория].[All]" dimensionUniqueName="[Товары доп инфо3]" displayFolder="" count="0" unbalanced="0" hidden="1"/>
    <cacheHierarchy uniqueName="[Товары доп инфо3].[Наименоваие]" caption="Наименоваие" attribute="1" defaultMemberUniqueName="[Товары доп инфо3].[Наименоваие].[All]" allUniqueName="[Товары доп инфо3].[Наименоваие].[All]" dimensionUniqueName="[Товары доп инфо3]" displayFolder="" count="0" unbalanced="0" hidden="1"/>
    <cacheHierarchy uniqueName="[Товары доп инфо3].[Подкатегория]" caption="Подкатегория" attribute="1" defaultMemberUniqueName="[Товары доп инфо3].[Подкатегория].[All]" allUniqueName="[Товары доп инфо3].[Подкатегория].[All]" dimensionUniqueName="[Товары доп инфо3]" displayFolder="" count="0" unbalanced="0" hidden="1"/>
    <cacheHierarchy uniqueName="[Measures].[Выручка по товарам прайс руб]" caption="Выручка по товарам прайс руб" measure="1" displayFolder="" measureGroup="Меры товаров" count="0"/>
    <cacheHierarchy uniqueName="[Measures].[Скидка по товарам руб]" caption="Скидка по товарам руб" measure="1" displayFolder="" measureGroup="Меры товаров" count="0"/>
    <cacheHierarchy uniqueName="[Measures].[Количество единиц товара]" caption="Количество единиц товара" measure="1" displayFolder="" measureGroup="Меры товаров" count="0"/>
    <cacheHierarchy uniqueName="[Measures].[Бонусов  сгорело]" caption="Бонусов  сгорело" measure="1" displayFolder="" measureGroup="Меры бонусов" count="0"/>
    <cacheHierarchy uniqueName="[Measures].[Бонусов Н]" caption="Бонусов Н" measure="1" displayFolder="" measureGroup="Меры бонусов" count="0"/>
    <cacheHierarchy uniqueName="[Measures].[Бонусов С]" caption="Бонусов С" measure="1" displayFolder="" measureGroup="Меры бонусов" count="0" oneField="1">
      <fieldsUsage count="1">
        <fieldUsage x="11"/>
      </fieldsUsage>
    </cacheHierarchy>
    <cacheHierarchy uniqueName="[Measures].[Карты шт]" caption="Карты шт" measure="1" displayFolder="" measureGroup="Меры карт" count="0"/>
    <cacheHierarchy uniqueName="[Measures].[Карты новые шт]" caption="Карты новые шт" measure="1" displayFolder="" measureGroup="Меры новых карт" count="0"/>
    <cacheHierarchy uniqueName="[Measures].[Карты новые с одной покупкой шт]" caption="Карты новые с одной покупкой шт" measure="1" displayFolder="" measureGroup="Меры новых карт" count="0"/>
    <cacheHierarchy uniqueName="[Measures].[Выручка прайс руб]" caption="Выручка прайс руб" measure="1" displayFolder="" measureGroup="Меры общие" count="0" oneField="1">
      <fieldsUsage count="1">
        <fieldUsage x="15"/>
      </fieldsUsage>
    </cacheHierarchy>
    <cacheHierarchy uniqueName="[Measures].[Чеки шт]" caption="Чеки шт" measure="1" displayFolder="" measureGroup="Меры общие" count="0"/>
    <cacheHierarchy uniqueName="[Measures].[Контактов шт]" caption="Контактов шт" measure="1" displayFolder="" measureGroup="Меры контактов" count="0"/>
    <cacheHierarchy uniqueName="[Measures].[Скидка по товарам %]" caption="Скидка по товарам %" measure="1" displayFolder="" measureGroup="Меры товаров" count="0"/>
    <cacheHierarchy uniqueName="[Measures].[Активных бонусов на карте]" caption="Активных бонусов на карте" measure="1" displayFolder="" measureGroup="Меры новых карт" count="0"/>
    <cacheHierarchy uniqueName="[Measures].[Баланс бонусов на картах включая карты без покупок]" caption="Баланс бонусов на картах включая карты без покупок" measure="1" displayFolder="" measureGroup="Меры новых карт" count="0"/>
    <cacheHierarchy uniqueName="[Measures].[Баланс бонусов на карте]" caption="Баланс бонусов на карте" measure="1" displayFolder="" measureGroup="Меры новых карт" count="0"/>
    <cacheHierarchy uniqueName="[Measures].[Карты Н шт]" caption="Карты Н шт" measure="1" displayFolder="" measureGroup="Меры карт" count="0"/>
    <cacheHierarchy uniqueName="[Measures].[Доход с клиента прайс руб]" caption="Доход с клиента прайс руб" measure="1" displayFolder="" measureGroup="Меры общие" count="0"/>
    <cacheHierarchy uniqueName="[Measures].[Активная частота покупок]" caption="Активная частота покупок" measure="1" displayFolder="" measureGroup="Меры общие" count="0"/>
    <cacheHierarchy uniqueName="[Measures].[Средний чек прайс руб]" caption="Средний чек прайс руб" measure="1" displayFolder="" measureGroup="Меры общие" count="0"/>
    <cacheHierarchy uniqueName="[Measures].[Карты НС шт]" caption="Карты НС шт" measure="1" displayFolder="" measureGroup="Меры карт" count="0"/>
    <cacheHierarchy uniqueName="[Measures].[Карты С шт]" caption="Карты С шт" measure="1" displayFolder="" measureGroup="Меры карт" count="0"/>
    <cacheHierarchy uniqueName="[Measures].[Выручка факт руб]" caption="Выручка факт руб" measure="1" displayFolder="" measureGroup="Меры общие" count="0"/>
    <cacheHierarchy uniqueName="[Measures].[Бонусов Н - Бонусов С]" caption="Бонусов Н - Бонусов С" measure="1" displayFolder="" measureGroup="Меры бонусов" count="0" hidden="1"/>
    <cacheHierarchy uniqueName="[Measures].[Баланс  бонусов]" caption="Баланс  бонусов" measure="1" displayFolder="" measureGroup="Меры бонусов" count="0" hidden="1"/>
    <cacheHierarchy uniqueName="[Measures].[Баланс Бонусов На Карте - Меры карт]" caption="Баланс Бонусов На Карте - Меры карт" measure="1" displayFolder="" measureGroup="Меры карт" count="0" hidden="1"/>
    <cacheHierarchy uniqueName="[Measures].[Активных Бонусов На Карте - Меры карт]" caption="Активных Бонусов На Карте - Меры карт" measure="1" displayFolder="" measureGroup="Меры карт" count="0" hidden="1"/>
    <cacheHierarchy uniqueName="[Measures].[Баланс бонусов на карте - Меры новых карт]" caption="Баланс бонусов на карте - Меры новых карт" measure="1" displayFolder="" measureGroup="Меры новых карт" count="0" hidden="1"/>
    <cacheHierarchy uniqueName="[Measures].[Активных Бонусов На Карте - Меры новых карт]" caption="Активных Бонусов На Карте - Меры новых карт" measure="1" displayFolder="" measureGroup="Меры новых карт" count="0" hidden="1"/>
    <cacheHierarchy uniqueName="[Measures].[Выручка со скидкой руб]" caption="Выручка со скидкой руб" measure="1" displayFolder="" measureGroup="Меры общие" count="0" hidden="1"/>
    <cacheHierarchy uniqueName="[Measures].[Скидка руб]" caption="Скидка руб" measure="1" displayFolder="" measureGroup="Меры общие" count="0" hidden="1"/>
    <cacheHierarchy uniqueName="[Measures].[Чеки Н шт]" caption="Чеки Н шт" measure="1" displayFolder="" measureGroup="Меры общие" count="0" hidden="1"/>
    <cacheHierarchy uniqueName="[Measures].[Чеки С шт]" caption="Чеки С шт" measure="1" displayFolder="" measureGroup="Меры общие" count="0" hidden="1"/>
    <cacheHierarchy uniqueName="[Measures].[Чеки НС шт]" caption="Чеки НС шт" measure="1" displayFolder="" measureGroup="Меры общие" count="0" hidden="1"/>
    <cacheHierarchy uniqueName="[Measures].[Чеки без бонусов шт]" caption="Чеки без бонусов шт" measure="1" displayFolder="" measureGroup="Меры общие" count="0" hidden="1"/>
    <cacheHierarchy uniqueName="[Measures].[Чеки прочие шт]" caption="Чеки прочие шт" measure="1" displayFolder="" measureGroup="Меры общие" count="0" hidden="1"/>
    <cacheHierarchy uniqueName="[Measures].[Чеки со скидкой шт]" caption="Чеки со скидкой шт" measure="1" displayFolder="" measureGroup="Меры общие" count="0" hidden="1"/>
    <cacheHierarchy uniqueName="[Measures].[Дней Между Покупками доп]" caption="Дней Между Покупками доп" measure="1" displayFolder="" measureGroup="Меры общие" count="0" hidden="1"/>
    <cacheHierarchy uniqueName="[Measures].[First Date S ID PK]" caption="First Date S ID PK" measure="1" displayFolder="" measureGroup="Меры общие" count="0" hidden="1"/>
    <cacheHierarchy uniqueName="[Measures].[Last Date S ID PK]" caption="Last Date S ID PK" measure="1" displayFolder="" measureGroup="Меры общие" count="0" hidden="1"/>
    <cacheHierarchy uniqueName="[Measures].[Date S Sum]" caption="Date S Sum" measure="1" displayFolder="" measureGroup="Меры общие" count="0" hidden="1"/>
    <cacheHierarchy uniqueName="[Measures].[Бонусов С абсолютное]" caption="Бонусов С абсолютное" measure="1" displayFolder="" measureGroup="Меры общие" count="0" hidden="1"/>
    <cacheHierarchy uniqueName="[Measures].[Карты маркетинговых груп шт]" caption="Карты маркетинговых груп шт" measure="1" displayFolder="" measureGroup="Меры маркетинговых групп" count="0" hidden="1"/>
    <cacheHierarchy uniqueName="[Measures].[Контакты новые шт]" caption="Контакты новые шт" measure="1" displayFolder="" measureGroup="Меры новых контактов" count="0" hidden="1"/>
    <cacheHierarchy uniqueName="[Measures].[Контакты с указанным Email в анкете]" caption="Контакты с указанным Email в анкете" measure="1" displayFolder="" measureGroup="Меры новых контактов" count="0" hidden="1"/>
    <cacheHierarchy uniqueName="[Measures].[Контакты с указанным днем рождения в анкете]" caption="Контакты с указанным днем рождения в анкете" measure="1" displayFolder="" measureGroup="Меры новых контактов" count="0" hidden="1"/>
    <cacheHierarchy uniqueName="[Measures].[Контакты с указанным полом в анкете]" caption="Контакты с указанным полом в анкете" measure="1" displayFolder="" measureGroup="Меры новых контактов" count="0" hidden="1"/>
    <cacheHierarchy uniqueName="[Measures].[Контакты с указанным корректным телефоном в анкете]" caption="Контакты с указанным корректным телефоном в анкете" measure="1" displayFolder="" measureGroup="Меры новых контактов" count="0" hidden="1"/>
    <cacheHierarchy uniqueName="[Measures].[Контакты с указанным наличием детей в анкете]" caption="Контакты с указанным наличием детей в анкете" measure="1" displayFolder="" measureGroup="Меры новых контактов" count="0" hidden="1"/>
    <cacheHierarchy uniqueName="[Measures].[Карты Н доп]" caption="Карты Н доп" measure="1" displayFolder="" measureGroup="Cards NB Measure" count="0" hidden="1"/>
    <cacheHierarchy uniqueName="[Measures].[Карты С доп]" caption="Карты С доп" measure="1" displayFolder="" measureGroup="Cards SB Measure" count="0" hidden="1"/>
    <cacheHierarchy uniqueName="[Measures].[Карты НС доп]" caption="Карты НС доп" measure="1" displayFolder="" measureGroup="Cards NSB Measure" count="0" hidden="1"/>
    <cacheHierarchy uniqueName="[Measures].[Карты со скидкой доп]" caption="Карты со скидкой доп" measure="1" displayFolder="" measureGroup="Cards Discount Measure" count="0" hidden="1"/>
    <cacheHierarchy uniqueName="[Measures].[Кассы шт]" caption="Кассы шт" measure="1" displayFolder="" measureGroup="Меры торговых точек" count="0" hidden="1"/>
    <cacheHierarchy uniqueName="[Measures].[Магазины шт доп]" caption="Магазины шт доп" measure="1" displayFolder="" measureGroup="Меры общие 1" count="0" hidden="1"/>
    <cacheHierarchy uniqueName="[Measures].[Города шт доп]" caption="Города шт доп" measure="1" displayFolder="" measureGroup="Меры общие 2" count="0" hidden="1"/>
    <cacheHierarchy uniqueName="[Measures].[Регионы шт доп]" caption="Регионы шт доп" measure="1" displayFolder="" measureGroup="Меры общие 3" count="0" hidden="1"/>
    <cacheHierarchy uniqueName="[Measures].[Article List Measure Count]" caption="Article List Measure Count" measure="1" displayFolder="" measureGroup="Article List Measure" count="0" hidden="1"/>
    <cacheHierarchy uniqueName="[Measures].[Extended Attributes Measure Count]" caption="Extended Attributes Measure Count" measure="1" displayFolder="" measureGroup="Extended Attributes Measure" count="0" hidden="1"/>
    <cacheHierarchy uniqueName="[Measures].[Дней с покупками]" caption="Дней с покупками" measure="1" displayFolder="" measureGroup="Меры дней с покупками" count="0" hidden="1"/>
    <cacheHierarchy uniqueName="[Measures].[Выручка Общая Руб]" caption="Выручка Общая Руб" measure="1" displayFolder="" measureGroup="Меры общих продаж" count="0" hidden="1"/>
    <cacheHierarchy uniqueName="[Measures].[Чеки Обшие Шт]" caption="Чеки Обшие Шт" measure="1" displayFolder="" measureGroup="Меры общих продаж" count="0" hidden="1"/>
    <cacheHierarchy uniqueName="[Measures].[Число Ex Atrib Chek Measure]" caption="Число Ex Atrib Chek Measure" measure="1" displayFolder="" measureGroup="Ex Atrib Chek Measure" count="0" hidden="1"/>
    <cacheHierarchy uniqueName="[Measures].[Число Ex Atrib Item Measure]" caption="Число Ex Atrib Item Measure" measure="1" displayFolder="" measureGroup="Ex Atrib Item Measure" count="0" hidden="1"/>
    <cacheHierarchy uniqueName="[Measures].[Бонусов Н по списаниям]" caption="Бонусов Н по списаниям" measure="1" displayFolder="" measureGroup="Меры бонусов списания" count="0" hidden="1"/>
  </cacheHierarchies>
  <kpis count="0"/>
  <dimensions count="12">
    <dimension measure="1" name="Measures" uniqueName="[Measures]" caption="Measures"/>
    <dimension name="ГКМД регистрации контакта" uniqueName="[ГКМД регистрации контакта]" caption="ГКМД регистрации контакта"/>
    <dimension name="ГКМД сервера" uniqueName="[ГКМД сервера]" caption="ГКМД сервера"/>
    <dimension name="Карты" uniqueName="[Карты]" caption="Карты"/>
    <dimension name="Контакты" uniqueName="[Контакты]" caption="Контакты"/>
    <dimension name="Маркетинговая группа" uniqueName="[Маркетинговая группа]" caption="Маркетинговая группа"/>
    <dimension name="Маркетинговые кампании" uniqueName="[Маркетинговые кампании]" caption="Маркетинговые кампании"/>
    <dimension name="Организации" uniqueName="[Организации]" caption="Организации"/>
    <dimension name="Сегменты карт" uniqueName="[Сегменты карт]" caption="Сегменты карт"/>
    <dimension name="Сегменты чеков" uniqueName="[Сегменты чеков]" caption="Сегменты чеков"/>
    <dimension name="Товары" uniqueName="[Товары]" caption="Товары"/>
    <dimension name="Товары доп инфо4" uniqueName="[Товары доп инфо4]" caption="Товары доп инфо4"/>
  </dimensions>
  <measureGroups count="6">
    <measureGroup name="Меры бонусов" caption="Меры бонусов"/>
    <measureGroup name="Меры карт" caption="Меры карт"/>
    <measureGroup name="Меры контактов" caption="Меры контактов"/>
    <measureGroup name="Меры новых карт" caption="Меры новых карт"/>
    <measureGroup name="Меры общие" caption="Меры общие"/>
    <measureGroup name="Меры товаров" caption="Меры товаров"/>
  </measureGroups>
  <maps count="66"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3" dimension="1"/>
    <map measureGroup="3" dimension="2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4" dimension="1"/>
    <map measureGroup="4" dimension="2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5" dimension="1"/>
    <map measureGroup="5" dimension="2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160107-8DB8-4D13-9778-F343D061D9D5}" name="Сводная таблица4" cacheId="13" applyNumberFormats="0" applyBorderFormats="0" applyFontFormats="0" applyPatternFormats="0" applyAlignmentFormats="0" applyWidthHeightFormats="1" dataCaption="Values" updatedVersion="6" minRefreshableVersion="3" useAutoFormatting="1" subtotalHiddenItems="1" rowGrandTotals="0" colGrandTotals="0" itemPrintTitles="1" createdVersion="7" indent="0" compact="0" compactData="0" gridDropZones="1" multipleFieldFilters="0" rowHeaderCaption="Организации" fieldListSortAscending="1">
  <location ref="J3:O5" firstHeaderRow="1" firstDataRow="2" firstDataCol="1" rowPageCount="1" colPageCount="1"/>
  <pivotFields count="17">
    <pivotField axis="axisPage" compact="0" allDrilled="1" outline="0" subtotalTop="0" showAll="0" dataSourceSort="1" defaultSubtotal="0"/>
    <pivotField axis="axisPage" compact="0" outline="0" subtotalTop="0" showAll="0" dataSourceSort="1" defaultSubtotal="0"/>
    <pivotField axis="axisPage" compact="0" outline="0" subtotalTop="0" showAll="0" dataSourceSort="1" defaultSubtotal="0"/>
    <pivotField axis="axisPage" compact="0" outline="0" subtotalTop="0" showAll="0" dataSourceSort="1" defaultSubtotal="0"/>
    <pivotField compact="0" outline="0" subtotalTop="0" showAll="0" dataSourceSort="1" defaultSubtotal="0" showPropTip="1"/>
    <pivotField compact="0" outline="0" subtotalTop="0" showAll="0" dataSourceSort="1" defaultSubtotal="0" showPropTip="1"/>
    <pivotField compact="0" allDrilled="1" outline="0" subtotalTop="0" showAll="0" dataSourceSort="1" defaultSubtotal="0" defaultAttributeDrillState="1">
      <items count="1">
        <item s="1" x="0"/>
      </items>
    </pivotField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outline="0" subtotalTop="0" showAll="0" dataSourceSort="1" defaultSubtotal="0" showPropTip="1"/>
    <pivotField compact="0" allDrilled="1" outline="0" subtotalTop="0" showAll="0" dataSourceSort="1" defaultSubtotal="0" defaultAttributeDrillState="1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axis="axisRow" compact="0" allDrilled="1" outline="0" subtotalTop="0" showAll="0" dataSourceSort="1" defaultSubtotal="0" defaultAttributeDrillState="1">
      <items count="2">
        <item s="1" x="0"/>
        <item n="СоцАп День рождения х10Б 03.2022" x="1"/>
      </items>
    </pivotField>
  </pivotFields>
  <rowFields count="1">
    <field x="16"/>
  </rowFields>
  <rowItems count="1">
    <i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0" hier="7" name="[ГКМД сервера].[ГКМД сервера].[All]" cap="All"/>
  </pageFields>
  <dataFields count="5">
    <dataField fld="15" baseField="0" baseItem="0"/>
    <dataField fld="13" baseField="0" baseItem="0"/>
    <dataField fld="14" baseField="0" baseItem="0"/>
    <dataField fld="11" baseField="0" baseItem="0"/>
    <dataField fld="12" baseField="0" baseItem="0"/>
  </dataFields>
  <formats count="1">
    <format dxfId="11">
      <pivotArea outline="0" collapsedLevelsAreSubtotals="1" fieldPosition="0"/>
    </format>
  </formats>
  <pivotHierarchies count="411">
    <pivotHierarchy/>
    <pivotHierarchy/>
    <pivotHierarchy/>
    <pivotHierarchy/>
    <pivotHierarchy/>
    <pivotHierarchy/>
    <pivotHierarchy/>
    <pivotHierarchy multipleItemSelectionAllowed="1">
      <mps count="2">
        <mp field="4"/>
        <mp field="5"/>
      </mp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Контакты].[SMS Согласие На СМС Рассылку].&amp;[Согласен]"/>
      </members>
    </pivotHierarchy>
    <pivotHierarchy/>
    <pivotHierarchy/>
    <pivotHierarchy/>
    <pivotHierarchy/>
    <pivotHierarchy/>
    <pivotHierarchy/>
    <pivotHierarchy multipleItemSelectionAllowed="1"/>
    <pivotHierarchy/>
    <pivotHierarchy multipleItemSelectionAllowed="1">
      <members count="1" level="1">
        <member name="[Контакты].[Корректность Телефона].&amp;[Телефон правильный]"/>
      </members>
    </pivotHierarchy>
    <pivotHierarchy/>
    <pivotHierarchy/>
    <pivotHierarchy multipleItemSelectionAllowed="1">
      <mps count="1">
        <mp field="9"/>
      </mps>
      <members count="1" level="1">
        <member name="[Контакты].[Месяц Рождения].&amp;[Мар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6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E2B5F3-5957-4C9F-8BDA-3816ADA3D43F}" name="Сводная таблица9" cacheId="11" applyNumberFormats="0" applyBorderFormats="0" applyFontFormats="0" applyPatternFormats="0" applyAlignmentFormats="0" applyWidthHeightFormats="1" dataCaption="Values" updatedVersion="6" minRefreshableVersion="3" useAutoFormatting="1" subtotalHiddenItems="1" rowGrandTotals="0" colGrandTotals="0" itemPrintTitles="1" createdVersion="7" indent="0" compact="0" compactData="0" gridDropZones="1" multipleFieldFilters="0" rowHeaderCaption="Организации" fieldListSortAscending="1">
  <location ref="B44:C48" firstHeaderRow="2" firstDataRow="2" firstDataCol="1"/>
  <pivotFields count="14">
    <pivotField compact="0" allDrilled="1" outline="0" subtotalTop="0" showAll="0" dataSourceSort="1" defaultSubtotal="0"/>
    <pivotField compact="0" outline="0" subtotalTop="0" showAll="0" dataSourceSort="1" defaultSubtotal="0"/>
    <pivotField compact="0" outline="0" subtotalTop="0" showAll="0" dataSourceSort="1" defaultSubtotal="0"/>
    <pivotField compact="0" outline="0" subtotalTop="0" showAll="0" dataSourceSort="1" defaultSubtotal="0"/>
    <pivotField compact="0" outline="0" subtotalTop="0" showAll="0" dataSourceSort="1" defaultSubtotal="0" showPropTip="1"/>
    <pivotField compact="0" outline="0" subtotalTop="0" showAll="0" dataSourceSort="1" defaultSubtotal="0" showPropTip="1"/>
    <pivotField compact="0" allDrilled="1" outline="0" subtotalTop="0" showAll="0" dataSourceSort="1" defaultSubtotal="0" defaultAttributeDrillState="1">
      <items count="1">
        <item s="1" x="0"/>
      </items>
    </pivotField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outline="0" subtotalTop="0" showAll="0" dataSourceSort="1" defaultSubtotal="0" showPropTip="1"/>
    <pivotField compact="0" allDrilled="1" outline="0" subtotalTop="0" showAll="0" dataSourceSort="1" defaultSubtotal="0" defaultAttributeDrillState="1"/>
    <pivotField dataField="1" compact="0" outline="0" subtotalTop="0" showAll="0" defaultSubtotal="0"/>
    <pivotField compact="0" allDrilled="1" outline="0" subtotalTop="0" showAll="0" dataSourceSort="1" defaultSubtotal="0" defaultAttributeDrillState="1">
      <items count="22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x="15"/>
        <item x="16"/>
        <item x="17"/>
        <item x="18"/>
        <item x="19"/>
        <item x="20"/>
        <item n="СоцАп День рождения х10Б 03.2022" x="21"/>
      </items>
    </pivotField>
    <pivotField axis="axisRow" compact="0" allDrilled="1" outline="0" subtotalTop="0" showAll="0" dataSourceSort="1" defaultSubtotal="0" defaultAttributeDrillState="1">
      <items count="3">
        <item s="1" x="0"/>
        <item s="1" x="1"/>
        <item s="1" x="2"/>
      </items>
    </pivotField>
  </pivotFields>
  <rowFields count="1">
    <field x="13"/>
  </rowFields>
  <rowItems count="3">
    <i>
      <x/>
    </i>
    <i>
      <x v="1"/>
    </i>
    <i>
      <x v="2"/>
    </i>
  </rowItems>
  <colItems count="1">
    <i/>
  </colItems>
  <dataFields count="1">
    <dataField fld="11" baseField="0" baseItem="0"/>
  </dataFields>
  <formats count="1">
    <format dxfId="12">
      <pivotArea outline="0" collapsedLevelsAreSubtotals="1" fieldPosition="0"/>
    </format>
  </formats>
  <pivotHierarchies count="411">
    <pivotHierarchy/>
    <pivotHierarchy/>
    <pivotHierarchy/>
    <pivotHierarchy/>
    <pivotHierarchy/>
    <pivotHierarchy/>
    <pivotHierarchy/>
    <pivotHierarchy multipleItemSelectionAllowed="1">
      <mps count="2">
        <mp field="4"/>
        <mp field="5"/>
      </mps>
      <members count="35" level="4">
        <member name="[ГКМД сервера].[ГКМД сервера].[Год].&amp;[2022].&amp;[2 кв].&amp;[Июн].&amp;[14]"/>
        <member name="[ГКМД сервера].[ГКМД сервера].[Год].&amp;[2022].&amp;[2 кв].&amp;[Июн].&amp;[15]"/>
        <member name="[ГКМД сервера].[ГКМД сервера].[Год].&amp;[2022].&amp;[2 кв].&amp;[Июн].&amp;[16]"/>
        <member name="[ГКМД сервера].[ГКМД сервера].[Год].&amp;[2022].&amp;[2 кв].&amp;[Июн].&amp;[17]"/>
        <member name="[ГКМД сервера].[ГКМД сервера].[Год].&amp;[2022].&amp;[2 кв].&amp;[Июн].&amp;[18]"/>
        <member name="[ГКМД сервера].[ГКМД сервера].[Год].&amp;[2022].&amp;[2 кв].&amp;[Июн].&amp;[19]"/>
        <member name="[ГКМД сервера].[ГКМД сервера].[Год].&amp;[2022].&amp;[2 кв].&amp;[Июн].&amp;[20]"/>
        <member name="[ГКМД сервера].[ГКМД сервера].[Год].&amp;[2022].&amp;[2 кв].&amp;[Июн].&amp;[21]"/>
        <member name="[ГКМД сервера].[ГКМД сервера].[Год].&amp;[2022].&amp;[2 кв].&amp;[Июн].&amp;[22]"/>
        <member name="[ГКМД сервера].[ГКМД сервера].[Год].&amp;[2022].&amp;[2 кв].&amp;[Июн].&amp;[23]"/>
        <member name="[ГКМД сервера].[ГКМД сервера].[Год].&amp;[2022].&amp;[2 кв].&amp;[Июн].&amp;[24]"/>
        <member name="[ГКМД сервера].[ГКМД сервера].[Год].&amp;[2022].&amp;[2 кв].&amp;[Июн].&amp;[25]"/>
        <member name="[ГКМД сервера].[ГКМД сервера].[Год].&amp;[2022].&amp;[2 кв].&amp;[Июн].&amp;[26]"/>
        <member name="[ГКМД сервера].[ГКМД сервера].[Год].&amp;[2022].&amp;[2 кв].&amp;[Июн].&amp;[27]"/>
        <member name="[ГКМД сервера].[ГКМД сервера].[Год].&amp;[2022].&amp;[2 кв].&amp;[Июн].&amp;[28]"/>
        <member name="[ГКМД сервера].[ГКМД сервера].[Год].&amp;[2022].&amp;[2 кв].&amp;[Июн].&amp;[29]"/>
        <member name="[ГКМД сервера].[ГКМД сервера].[Год].&amp;[2022].&amp;[2 кв].&amp;[Июн].&amp;[30]"/>
        <member name="[ГКМД сервера].[ГКМД сервера].[Год].&amp;[2022].&amp;[3 кв].&amp;[Июл].&amp;[1]"/>
        <member name="[ГКМД сервера].[ГКМД сервера].[Год].&amp;[2022].&amp;[3 кв].&amp;[Июл].&amp;[2]"/>
        <member name="[ГКМД сервера].[ГКМД сервера].[Год].&amp;[2022].&amp;[3 кв].&amp;[Июл].&amp;[3]"/>
        <member name="[ГКМД сервера].[ГКМД сервера].[Год].&amp;[2022].&amp;[3 кв].&amp;[Июл].&amp;[4]"/>
        <member name="[ГКМД сервера].[ГКМД сервера].[Год].&amp;[2022].&amp;[3 кв].&amp;[Июл].&amp;[5]"/>
        <member name="[ГКМД сервера].[ГКМД сервера].[Год].&amp;[2022].&amp;[3 кв].&amp;[Июл].&amp;[6]"/>
        <member name="[ГКМД сервера].[ГКМД сервера].[Год].&amp;[2022].&amp;[3 кв].&amp;[Июл].&amp;[7]"/>
        <member name="[ГКМД сервера].[ГКМД сервера].[Год].&amp;[2022].&amp;[3 кв].&amp;[Июл].&amp;[8]"/>
        <member name="[ГКМД сервера].[ГКМД сервера].[Год].&amp;[2022].&amp;[3 кв].&amp;[Июл].&amp;[9]"/>
        <member name="[ГКМД сервера].[ГКМД сервера].[Год].&amp;[2022].&amp;[3 кв].&amp;[Июл].&amp;[10]"/>
        <member name="[ГКМД сервера].[ГКМД сервера].[Год].&amp;[2022].&amp;[3 кв].&amp;[Июл].&amp;[11]"/>
        <member name="[ГКМД сервера].[ГКМД сервера].[Год].&amp;[2022].&amp;[3 кв].&amp;[Июл].&amp;[12]"/>
        <member name="[ГКМД сервера].[ГКМД сервера].[Год].&amp;[2022].&amp;[3 кв].&amp;[Июл].&amp;[13]"/>
        <member name="[ГКМД сервера].[ГКМД сервера].[Год].&amp;[2022].&amp;[3 кв].&amp;[Июл].&amp;[14]"/>
        <member name="[ГКМД сервера].[ГКМД сервера].[Год].&amp;[2022].&amp;[3 кв].&amp;[Июл].&amp;[15]"/>
        <member name="[ГКМД сервера].[ГКМД сервера].[Год].&amp;[2022].&amp;[3 кв].&amp;[Июл].&amp;[16]"/>
        <member name="[ГКМД сервера].[ГКМД сервера].[Год].&amp;[2022].&amp;[3 кв].&amp;[Июл].&amp;[17]"/>
        <member name="[ГКМД сервера].[ГКМД сервера].[Год].&amp;[2022].&amp;[3 кв].&amp;[Июл].&amp;[18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Контакты].[SMS Согласие На СМС Рассылку].&amp;[Согласен]"/>
      </members>
    </pivotHierarchy>
    <pivotHierarchy/>
    <pivotHierarchy/>
    <pivotHierarchy/>
    <pivotHierarchy/>
    <pivotHierarchy/>
    <pivotHierarchy/>
    <pivotHierarchy multipleItemSelectionAllowed="1"/>
    <pivotHierarchy/>
    <pivotHierarchy multipleItemSelectionAllowed="1">
      <members count="1" level="1">
        <member name="[Контакты].[Корректность Телефона].&amp;[Телефон правильный]"/>
      </members>
    </pivotHierarchy>
    <pivotHierarchy/>
    <pivotHierarchy/>
    <pivotHierarchy multipleItemSelectionAllowed="1">
      <mps count="1">
        <mp field="9"/>
      </mps>
      <members count="1" level="1">
        <member name="[Контакты].[Месяц Рождения].&amp;[Мар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7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764767-4F0C-4693-A56A-19718871097C}" name="Сводная таблица5" cacheId="12" applyNumberFormats="0" applyBorderFormats="0" applyFontFormats="0" applyPatternFormats="0" applyAlignmentFormats="0" applyWidthHeightFormats="1" dataCaption="Values" updatedVersion="6" minRefreshableVersion="3" useAutoFormatting="1" subtotalHiddenItems="1" rowGrandTotals="0" colGrandTotals="0" itemPrintTitles="1" createdVersion="7" indent="0" compact="0" compactData="0" gridDropZones="1" multipleFieldFilters="0" rowHeaderCaption="Организации" fieldListSortAscending="1">
  <location ref="J24:O26" firstHeaderRow="1" firstDataRow="2" firstDataCol="1" rowPageCount="1" colPageCount="1"/>
  <pivotFields count="17">
    <pivotField axis="axisPage" compact="0" allDrilled="1" outline="0" subtotalTop="0" showAll="0" dataSourceSort="1" defaultSubtotal="0"/>
    <pivotField axis="axisPage" compact="0" outline="0" subtotalTop="0" showAll="0" dataSourceSort="1" defaultSubtotal="0"/>
    <pivotField axis="axisPage" compact="0" outline="0" subtotalTop="0" showAll="0" dataSourceSort="1" defaultSubtotal="0"/>
    <pivotField axis="axisPage" compact="0" outline="0" subtotalTop="0" showAll="0" dataSourceSort="1" defaultSubtotal="0"/>
    <pivotField compact="0" outline="0" subtotalTop="0" showAll="0" dataSourceSort="1" defaultSubtotal="0" showPropTip="1"/>
    <pivotField compact="0" outline="0" subtotalTop="0" showAll="0" dataSourceSort="1" defaultSubtotal="0" showPropTip="1"/>
    <pivotField compact="0" allDrilled="1" outline="0" subtotalTop="0" showAll="0" dataSourceSort="1" defaultSubtotal="0" defaultAttributeDrillState="1">
      <items count="1">
        <item s="1" x="0"/>
      </items>
    </pivotField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outline="0" subtotalTop="0" showAll="0" dataSourceSort="1" defaultSubtotal="0" showPropTip="1"/>
    <pivotField compact="0" allDrilled="1" outline="0" subtotalTop="0" showAll="0" dataSourceSort="1" defaultSubtotal="0" defaultAttributeDrillState="1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axis="axisRow" compact="0" allDrilled="1" outline="0" subtotalTop="0" showAll="0" dataSourceSort="1" defaultSubtotal="0" defaultAttributeDrillState="1">
      <items count="8">
        <item s="1" x="0"/>
        <item x="1"/>
        <item x="2"/>
        <item x="3"/>
        <item x="4"/>
        <item x="5"/>
        <item x="6"/>
        <item n="СоцАп День рождения х10Б 03.2022" x="7"/>
      </items>
    </pivotField>
  </pivotFields>
  <rowFields count="1">
    <field x="16"/>
  </rowFields>
  <rowItems count="1">
    <i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0" hier="7" name="[ГКМД сервера].[ГКМД сервера].[Год].&amp;[2022].&amp;[2 кв].&amp;[Июн].&amp;[14]" cap="14"/>
  </pageFields>
  <dataFields count="5">
    <dataField fld="15" baseField="0" baseItem="0"/>
    <dataField fld="13" baseField="0" baseItem="0"/>
    <dataField fld="14" baseField="0" baseItem="0"/>
    <dataField fld="11" baseField="0" baseItem="0"/>
    <dataField fld="12" baseField="0" baseItem="0"/>
  </dataFields>
  <formats count="5">
    <format dxfId="17">
      <pivotArea outline="0" collapsedLevelsAreSubtotals="1" fieldPosition="0"/>
    </format>
    <format dxfId="16">
      <pivotArea outline="0" fieldPosition="0">
        <references count="2">
          <reference field="4294967294" count="1" selected="0">
            <x v="0"/>
          </reference>
          <reference field="16" count="3" selected="0">
            <x v="1"/>
            <x v="2"/>
            <x v="3"/>
          </reference>
        </references>
      </pivotArea>
    </format>
    <format dxfId="15">
      <pivotArea dataOnly="0" labelOnly="1" outline="0" fieldPosition="0">
        <references count="1">
          <reference field="16" count="3">
            <x v="1"/>
            <x v="2"/>
            <x v="3"/>
          </reference>
        </references>
      </pivotArea>
    </format>
    <format dxfId="14">
      <pivotArea outline="0" fieldPosition="0">
        <references count="2">
          <reference field="4294967294" count="1" selected="0">
            <x v="0"/>
          </reference>
          <reference field="16" count="3" selected="0">
            <x v="4"/>
            <x v="5"/>
            <x v="6"/>
          </reference>
        </references>
      </pivotArea>
    </format>
    <format dxfId="13">
      <pivotArea dataOnly="0" labelOnly="1" outline="0" fieldPosition="0">
        <references count="1">
          <reference field="16" count="3">
            <x v="4"/>
            <x v="5"/>
            <x v="6"/>
          </reference>
        </references>
      </pivotArea>
    </format>
  </formats>
  <pivotHierarchies count="411">
    <pivotHierarchy/>
    <pivotHierarchy/>
    <pivotHierarchy/>
    <pivotHierarchy/>
    <pivotHierarchy/>
    <pivotHierarchy/>
    <pivotHierarchy/>
    <pivotHierarchy multipleItemSelectionAllowed="1">
      <mps count="2">
        <mp field="4"/>
        <mp field="5"/>
      </mps>
      <members count="35" level="4">
        <member name="[ГКМД сервера].[ГКМД сервера].[Год].&amp;[2022].&amp;[2 кв].&amp;[Июн].&amp;[14]"/>
        <member name="[ГКМД сервера].[ГКМД сервера].[Год].&amp;[2022].&amp;[2 кв].&amp;[Июн].&amp;[15]"/>
        <member name="[ГКМД сервера].[ГКМД сервера].[Год].&amp;[2022].&amp;[2 кв].&amp;[Июн].&amp;[16]"/>
        <member name="[ГКМД сервера].[ГКМД сервера].[Год].&amp;[2022].&amp;[2 кв].&amp;[Июн].&amp;[17]"/>
        <member name="[ГКМД сервера].[ГКМД сервера].[Год].&amp;[2022].&amp;[2 кв].&amp;[Июн].&amp;[18]"/>
        <member name="[ГКМД сервера].[ГКМД сервера].[Год].&amp;[2022].&amp;[2 кв].&amp;[Июн].&amp;[19]"/>
        <member name="[ГКМД сервера].[ГКМД сервера].[Год].&amp;[2022].&amp;[2 кв].&amp;[Июн].&amp;[20]"/>
        <member name="[ГКМД сервера].[ГКМД сервера].[Год].&amp;[2022].&amp;[2 кв].&amp;[Июн].&amp;[21]"/>
        <member name="[ГКМД сервера].[ГКМД сервера].[Год].&amp;[2022].&amp;[2 кв].&amp;[Июн].&amp;[22]"/>
        <member name="[ГКМД сервера].[ГКМД сервера].[Год].&amp;[2022].&amp;[2 кв].&amp;[Июн].&amp;[23]"/>
        <member name="[ГКМД сервера].[ГКМД сервера].[Год].&amp;[2022].&amp;[2 кв].&amp;[Июн].&amp;[24]"/>
        <member name="[ГКМД сервера].[ГКМД сервера].[Год].&amp;[2022].&amp;[2 кв].&amp;[Июн].&amp;[25]"/>
        <member name="[ГКМД сервера].[ГКМД сервера].[Год].&amp;[2022].&amp;[2 кв].&amp;[Июн].&amp;[26]"/>
        <member name="[ГКМД сервера].[ГКМД сервера].[Год].&amp;[2022].&amp;[2 кв].&amp;[Июн].&amp;[27]"/>
        <member name="[ГКМД сервера].[ГКМД сервера].[Год].&amp;[2022].&amp;[2 кв].&amp;[Июн].&amp;[28]"/>
        <member name="[ГКМД сервера].[ГКМД сервера].[Год].&amp;[2022].&amp;[2 кв].&amp;[Июн].&amp;[29]"/>
        <member name="[ГКМД сервера].[ГКМД сервера].[Год].&amp;[2022].&amp;[2 кв].&amp;[Июн].&amp;[30]"/>
        <member name="[ГКМД сервера].[ГКМД сервера].[Год].&amp;[2022].&amp;[3 кв].&amp;[Июл].&amp;[1]"/>
        <member name="[ГКМД сервера].[ГКМД сервера].[Год].&amp;[2022].&amp;[3 кв].&amp;[Июл].&amp;[2]"/>
        <member name="[ГКМД сервера].[ГКМД сервера].[Год].&amp;[2022].&amp;[3 кв].&amp;[Июл].&amp;[3]"/>
        <member name="[ГКМД сервера].[ГКМД сервера].[Год].&amp;[2022].&amp;[3 кв].&amp;[Июл].&amp;[4]"/>
        <member name="[ГКМД сервера].[ГКМД сервера].[Год].&amp;[2022].&amp;[3 кв].&amp;[Июл].&amp;[5]"/>
        <member name="[ГКМД сервера].[ГКМД сервера].[Год].&amp;[2022].&amp;[3 кв].&amp;[Июл].&amp;[6]"/>
        <member name="[ГКМД сервера].[ГКМД сервера].[Год].&amp;[2022].&amp;[3 кв].&amp;[Июл].&amp;[7]"/>
        <member name="[ГКМД сервера].[ГКМД сервера].[Год].&amp;[2022].&amp;[3 кв].&amp;[Июл].&amp;[8]"/>
        <member name="[ГКМД сервера].[ГКМД сервера].[Год].&amp;[2022].&amp;[3 кв].&amp;[Июл].&amp;[9]"/>
        <member name="[ГКМД сервера].[ГКМД сервера].[Год].&amp;[2022].&amp;[3 кв].&amp;[Июл].&amp;[10]"/>
        <member name="[ГКМД сервера].[ГКМД сервера].[Год].&amp;[2022].&amp;[3 кв].&amp;[Июл].&amp;[11]"/>
        <member name="[ГКМД сервера].[ГКМД сервера].[Год].&amp;[2022].&amp;[3 кв].&amp;[Июл].&amp;[12]"/>
        <member name="[ГКМД сервера].[ГКМД сервера].[Год].&amp;[2022].&amp;[3 кв].&amp;[Июл].&amp;[13]"/>
        <member name="[ГКМД сервера].[ГКМД сервера].[Год].&amp;[2022].&amp;[3 кв].&amp;[Июл].&amp;[14]"/>
        <member name="[ГКМД сервера].[ГКМД сервера].[Год].&amp;[2022].&amp;[3 кв].&amp;[Июл].&amp;[15]"/>
        <member name="[ГКМД сервера].[ГКМД сервера].[Год].&amp;[2022].&amp;[3 кв].&amp;[Июл].&amp;[16]"/>
        <member name="[ГКМД сервера].[ГКМД сервера].[Год].&amp;[2022].&amp;[3 кв].&amp;[Июл].&amp;[17]"/>
        <member name="[ГКМД сервера].[ГКМД сервера].[Год].&amp;[2022].&amp;[3 кв].&amp;[Июл].&amp;[18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Контакты].[SMS Согласие На СМС Рассылку].&amp;[Согласен]"/>
      </members>
    </pivotHierarchy>
    <pivotHierarchy/>
    <pivotHierarchy/>
    <pivotHierarchy/>
    <pivotHierarchy/>
    <pivotHierarchy/>
    <pivotHierarchy/>
    <pivotHierarchy multipleItemSelectionAllowed="1"/>
    <pivotHierarchy/>
    <pivotHierarchy multipleItemSelectionAllowed="1">
      <members count="1" level="1">
        <member name="[Контакты].[Корректность Телефона].&amp;[Телефон правильный]"/>
      </members>
    </pivotHierarchy>
    <pivotHierarchy/>
    <pivotHierarchy/>
    <pivotHierarchy multipleItemSelectionAllowed="1">
      <mps count="1">
        <mp field="9"/>
      </mps>
      <members count="1" level="1">
        <member name="[Контакты].[Месяц Рождения].&amp;[Мар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6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696D90-68A4-4304-AABD-46913D44B2CD}" name="Сводная таблица1" cacheId="10" applyNumberFormats="0" applyBorderFormats="0" applyFontFormats="0" applyPatternFormats="0" applyAlignmentFormats="0" applyWidthHeightFormats="1" dataCaption="Values" updatedVersion="6" minRefreshableVersion="3" useAutoFormatting="1" subtotalHiddenItems="1" rowGrandTotals="0" colGrandTotals="0" itemPrintTitles="1" createdVersion="7" indent="0" compact="0" compactData="0" gridDropZones="1" multipleFieldFilters="0" rowHeaderCaption="Организации" fieldListSortAscending="1">
  <location ref="B24:G28" firstHeaderRow="1" firstDataRow="2" firstDataCol="1" rowPageCount="1" colPageCount="1"/>
  <pivotFields count="17">
    <pivotField axis="axisPage" compact="0" allDrilled="1" outline="0" subtotalTop="0" showAll="0" dataSourceSort="1" defaultSubtotal="0"/>
    <pivotField axis="axisPage" compact="0" outline="0" subtotalTop="0" showAll="0" dataSourceSort="1" defaultSubtotal="0"/>
    <pivotField axis="axisPage" compact="0" outline="0" subtotalTop="0" showAll="0" dataSourceSort="1" defaultSubtotal="0"/>
    <pivotField axis="axisPage" compact="0" outline="0" subtotalTop="0" showAll="0" dataSourceSort="1" defaultSubtotal="0"/>
    <pivotField compact="0" outline="0" subtotalTop="0" showAll="0" dataSourceSort="1" defaultSubtotal="0" showPropTip="1"/>
    <pivotField compact="0" outline="0" subtotalTop="0" showAll="0" dataSourceSort="1" defaultSubtotal="0" showPropTip="1"/>
    <pivotField compact="0" allDrilled="1" outline="0" subtotalTop="0" showAll="0" dataSourceSort="1" defaultSubtotal="0" defaultAttributeDrillState="1">
      <items count="1">
        <item s="1" x="0"/>
      </items>
    </pivotField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outline="0" subtotalTop="0" showAll="0" dataSourceSort="1" defaultSubtotal="0" showPropTip="1"/>
    <pivotField compact="0" allDrilled="1" outline="0" subtotalTop="0" showAll="0" dataSourceSort="1" defaultSubtotal="0" defaultAttributeDrillState="1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axis="axisRow" compact="0" allDrilled="1" outline="0" subtotalTop="0" showAll="0" dataSourceSort="1" defaultSubtotal="0" defaultAttributeDrillState="1">
      <items count="10">
        <item s="1" x="0"/>
        <item s="1" x="1"/>
        <item s="1" x="2"/>
        <item x="3"/>
        <item x="4"/>
        <item x="5"/>
        <item x="6"/>
        <item x="7"/>
        <item x="8"/>
        <item n="СоцАп День рождения х10Б 03.2022" x="9"/>
      </items>
    </pivotField>
  </pivotFields>
  <rowFields count="1">
    <field x="16"/>
  </rowFields>
  <rowItems count="3">
    <i>
      <x/>
    </i>
    <i>
      <x v="1"/>
    </i>
    <i>
      <x v="2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0" hier="7" name="[ГКМД сервера].[ГКМД сервера].[Год].&amp;[2022].&amp;[2 кв].&amp;[Июн].&amp;[14]" cap="14"/>
  </pageFields>
  <dataFields count="5">
    <dataField fld="15" baseField="0" baseItem="0"/>
    <dataField fld="13" baseField="0" baseItem="0"/>
    <dataField fld="14" baseField="0" baseItem="0"/>
    <dataField fld="11" baseField="0" baseItem="0"/>
    <dataField fld="12" baseField="0" baseItem="0"/>
  </dataFields>
  <formats count="10">
    <format dxfId="0">
      <pivotArea outline="0" collapsedLevelsAreSubtotals="1" fieldPosition="0"/>
    </format>
    <format dxfId="1">
      <pivotArea outline="0" fieldPosition="0">
        <references count="2">
          <reference field="4294967294" count="1" selected="0">
            <x v="0"/>
          </reference>
          <reference field="16" count="3" selected="0">
            <x v="3"/>
            <x v="4"/>
            <x v="5"/>
          </reference>
        </references>
      </pivotArea>
    </format>
    <format dxfId="2">
      <pivotArea dataOnly="0" labelOnly="1" outline="0" fieldPosition="0">
        <references count="1">
          <reference field="16" count="3">
            <x v="3"/>
            <x v="4"/>
            <x v="5"/>
          </reference>
        </references>
      </pivotArea>
    </format>
    <format dxfId="3">
      <pivotArea outline="0" fieldPosition="0">
        <references count="2">
          <reference field="4294967294" count="1" selected="0">
            <x v="0"/>
          </reference>
          <reference field="16" count="3" selected="0">
            <x v="6"/>
            <x v="7"/>
            <x v="8"/>
          </reference>
        </references>
      </pivotArea>
    </format>
    <format dxfId="4">
      <pivotArea dataOnly="0" labelOnly="1" outline="0" fieldPosition="0">
        <references count="1">
          <reference field="16" count="3">
            <x v="6"/>
            <x v="7"/>
            <x v="8"/>
          </reference>
        </references>
      </pivotArea>
    </format>
    <format dxfId="5">
      <pivotArea outline="0" fieldPosition="0">
        <references count="1">
          <reference field="16" count="1" selected="0">
            <x v="0"/>
          </reference>
        </references>
      </pivotArea>
    </format>
    <format dxfId="6">
      <pivotArea dataOnly="0" outline="0" fieldPosition="0">
        <references count="1">
          <reference field="16" count="1">
            <x v="1"/>
          </reference>
        </references>
      </pivotArea>
    </format>
    <format dxfId="7">
      <pivotArea dataOnly="0" outline="0" fieldPosition="0">
        <references count="1">
          <reference field="16" count="1">
            <x v="2"/>
          </reference>
        </references>
      </pivotArea>
    </format>
    <format dxfId="8">
      <pivotArea outline="0" collapsedLevelsAreSubtotals="1" fieldPosition="0"/>
    </format>
    <format dxfId="9">
      <pivotArea dataOnly="0" labelOnly="1" outline="0" fieldPosition="0">
        <references count="1">
          <reference field="16" count="3">
            <x v="0"/>
            <x v="1"/>
            <x v="2"/>
          </reference>
        </references>
      </pivotArea>
    </format>
  </formats>
  <pivotHierarchies count="411">
    <pivotHierarchy/>
    <pivotHierarchy/>
    <pivotHierarchy/>
    <pivotHierarchy/>
    <pivotHierarchy/>
    <pivotHierarchy/>
    <pivotHierarchy/>
    <pivotHierarchy multipleItemSelectionAllowed="1">
      <mps count="2">
        <mp field="4"/>
        <mp field="5"/>
      </mps>
      <members count="35" level="4">
        <member name="[ГКМД сервера].[ГКМД сервера].[Год].&amp;[2022].&amp;[2 кв].&amp;[Июн].&amp;[14]"/>
        <member name="[ГКМД сервера].[ГКМД сервера].[Год].&amp;[2022].&amp;[2 кв].&amp;[Июн].&amp;[15]"/>
        <member name="[ГКМД сервера].[ГКМД сервера].[Год].&amp;[2022].&amp;[2 кв].&amp;[Июн].&amp;[16]"/>
        <member name="[ГКМД сервера].[ГКМД сервера].[Год].&amp;[2022].&amp;[2 кв].&amp;[Июн].&amp;[17]"/>
        <member name="[ГКМД сервера].[ГКМД сервера].[Год].&amp;[2022].&amp;[2 кв].&amp;[Июн].&amp;[18]"/>
        <member name="[ГКМД сервера].[ГКМД сервера].[Год].&amp;[2022].&amp;[2 кв].&amp;[Июн].&amp;[19]"/>
        <member name="[ГКМД сервера].[ГКМД сервера].[Год].&amp;[2022].&amp;[2 кв].&amp;[Июн].&amp;[20]"/>
        <member name="[ГКМД сервера].[ГКМД сервера].[Год].&amp;[2022].&amp;[2 кв].&amp;[Июн].&amp;[21]"/>
        <member name="[ГКМД сервера].[ГКМД сервера].[Год].&amp;[2022].&amp;[2 кв].&amp;[Июн].&amp;[22]"/>
        <member name="[ГКМД сервера].[ГКМД сервера].[Год].&amp;[2022].&amp;[2 кв].&amp;[Июн].&amp;[23]"/>
        <member name="[ГКМД сервера].[ГКМД сервера].[Год].&amp;[2022].&amp;[2 кв].&amp;[Июн].&amp;[24]"/>
        <member name="[ГКМД сервера].[ГКМД сервера].[Год].&amp;[2022].&amp;[2 кв].&amp;[Июн].&amp;[25]"/>
        <member name="[ГКМД сервера].[ГКМД сервера].[Год].&amp;[2022].&amp;[2 кв].&amp;[Июн].&amp;[26]"/>
        <member name="[ГКМД сервера].[ГКМД сервера].[Год].&amp;[2022].&amp;[2 кв].&amp;[Июн].&amp;[27]"/>
        <member name="[ГКМД сервера].[ГКМД сервера].[Год].&amp;[2022].&amp;[2 кв].&amp;[Июн].&amp;[28]"/>
        <member name="[ГКМД сервера].[ГКМД сервера].[Год].&amp;[2022].&amp;[2 кв].&amp;[Июн].&amp;[29]"/>
        <member name="[ГКМД сервера].[ГКМД сервера].[Год].&amp;[2022].&amp;[2 кв].&amp;[Июн].&amp;[30]"/>
        <member name="[ГКМД сервера].[ГКМД сервера].[Год].&amp;[2022].&amp;[3 кв].&amp;[Июл].&amp;[1]"/>
        <member name="[ГКМД сервера].[ГКМД сервера].[Год].&amp;[2022].&amp;[3 кв].&amp;[Июл].&amp;[2]"/>
        <member name="[ГКМД сервера].[ГКМД сервера].[Год].&amp;[2022].&amp;[3 кв].&amp;[Июл].&amp;[3]"/>
        <member name="[ГКМД сервера].[ГКМД сервера].[Год].&amp;[2022].&amp;[3 кв].&amp;[Июл].&amp;[4]"/>
        <member name="[ГКМД сервера].[ГКМД сервера].[Год].&amp;[2022].&amp;[3 кв].&amp;[Июл].&amp;[5]"/>
        <member name="[ГКМД сервера].[ГКМД сервера].[Год].&amp;[2022].&amp;[3 кв].&amp;[Июл].&amp;[6]"/>
        <member name="[ГКМД сервера].[ГКМД сервера].[Год].&amp;[2022].&amp;[3 кв].&amp;[Июл].&amp;[7]"/>
        <member name="[ГКМД сервера].[ГКМД сервера].[Год].&amp;[2022].&amp;[3 кв].&amp;[Июл].&amp;[8]"/>
        <member name="[ГКМД сервера].[ГКМД сервера].[Год].&amp;[2022].&amp;[3 кв].&amp;[Июл].&amp;[9]"/>
        <member name="[ГКМД сервера].[ГКМД сервера].[Год].&amp;[2022].&amp;[3 кв].&amp;[Июл].&amp;[10]"/>
        <member name="[ГКМД сервера].[ГКМД сервера].[Год].&amp;[2022].&amp;[3 кв].&amp;[Июл].&amp;[11]"/>
        <member name="[ГКМД сервера].[ГКМД сервера].[Год].&amp;[2022].&amp;[3 кв].&amp;[Июл].&amp;[12]"/>
        <member name="[ГКМД сервера].[ГКМД сервера].[Год].&amp;[2022].&amp;[3 кв].&amp;[Июл].&amp;[13]"/>
        <member name="[ГКМД сервера].[ГКМД сервера].[Год].&amp;[2022].&amp;[3 кв].&amp;[Июл].&amp;[14]"/>
        <member name="[ГКМД сервера].[ГКМД сервера].[Год].&amp;[2022].&amp;[3 кв].&amp;[Июл].&amp;[15]"/>
        <member name="[ГКМД сервера].[ГКМД сервера].[Год].&amp;[2022].&amp;[3 кв].&amp;[Июл].&amp;[16]"/>
        <member name="[ГКМД сервера].[ГКМД сервера].[Год].&amp;[2022].&amp;[3 кв].&amp;[Июл].&amp;[17]"/>
        <member name="[ГКМД сервера].[ГКМД сервера].[Год].&amp;[2022].&amp;[3 кв].&amp;[Июл].&amp;[18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Контакты].[SMS Согласие На СМС Рассылку].&amp;[Согласен]"/>
      </members>
    </pivotHierarchy>
    <pivotHierarchy/>
    <pivotHierarchy/>
    <pivotHierarchy/>
    <pivotHierarchy/>
    <pivotHierarchy/>
    <pivotHierarchy/>
    <pivotHierarchy multipleItemSelectionAllowed="1"/>
    <pivotHierarchy/>
    <pivotHierarchy multipleItemSelectionAllowed="1">
      <members count="1" level="1">
        <member name="[Контакты].[Корректность Телефона].&amp;[Телефон правильный]"/>
      </members>
    </pivotHierarchy>
    <pivotHierarchy/>
    <pivotHierarchy/>
    <pivotHierarchy multipleItemSelectionAllowed="1">
      <mps count="1">
        <mp field="9"/>
      </mps>
      <members count="1" level="1">
        <member name="[Контакты].[Месяц Рождения].&amp;[Мар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6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DF7428-E6C8-40E6-8E60-1CE699252B86}" name="Сводная таблица3" cacheId="14" applyNumberFormats="0" applyBorderFormats="0" applyFontFormats="0" applyPatternFormats="0" applyAlignmentFormats="0" applyWidthHeightFormats="1" dataCaption="Values" updatedVersion="6" minRefreshableVersion="3" useAutoFormatting="1" subtotalHiddenItems="1" rowGrandTotals="0" colGrandTotals="0" itemPrintTitles="1" createdVersion="7" indent="0" compact="0" compactData="0" gridDropZones="1" multipleFieldFilters="0" rowHeaderCaption="Организации" fieldListSortAscending="1">
  <location ref="B3:G19" firstHeaderRow="1" firstDataRow="2" firstDataCol="1" rowPageCount="1" colPageCount="1"/>
  <pivotFields count="17">
    <pivotField axis="axisPage" compact="0" allDrilled="1" outline="0" subtotalTop="0" showAll="0" dataSourceSort="1" defaultSubtotal="0"/>
    <pivotField axis="axisPage" compact="0" outline="0" subtotalTop="0" showAll="0" dataSourceSort="1" defaultSubtotal="0"/>
    <pivotField axis="axisPage" compact="0" outline="0" subtotalTop="0" showAll="0" dataSourceSort="1" defaultSubtotal="0"/>
    <pivotField axis="axisPage" compact="0" outline="0" subtotalTop="0" showAll="0" dataSourceSort="1" defaultSubtotal="0"/>
    <pivotField compact="0" outline="0" subtotalTop="0" showAll="0" dataSourceSort="1" defaultSubtotal="0" showPropTip="1"/>
    <pivotField compact="0" outline="0" subtotalTop="0" showAll="0" dataSourceSort="1" defaultSubtotal="0" showPropTip="1"/>
    <pivotField compact="0" allDrilled="1" outline="0" subtotalTop="0" showAll="0" dataSourceSort="1" defaultSubtotal="0" defaultAttributeDrillState="1">
      <items count="1">
        <item s="1" x="0"/>
      </items>
    </pivotField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outline="0" subtotalTop="0" showAll="0" dataSourceSort="1" defaultSubtotal="0" showPropTip="1"/>
    <pivotField compact="0" allDrilled="1" outline="0" subtotalTop="0" showAll="0" dataSourceSort="1" defaultSubtotal="0" defaultAttributeDrillState="1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axis="axisRow" compact="0" allDrilled="1" outline="0" subtotalTop="0" showAll="0" dataSourceSort="1" defaultSubtotal="0" defaultAttributeDrillState="1">
      <items count="22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x="15"/>
        <item x="16"/>
        <item x="17"/>
        <item x="18"/>
        <item x="19"/>
        <item x="20"/>
        <item n="СоцАп День рождения х10Б 03.2022" x="21"/>
      </items>
    </pivotField>
  </pivotFields>
  <rowFields count="1">
    <field x="16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0" hier="7" name="[ГКМД сервера].[ГКМД сервера].[All]" cap="All"/>
  </pageFields>
  <dataFields count="5">
    <dataField fld="15" baseField="0" baseItem="0"/>
    <dataField fld="13" baseField="0" baseItem="0"/>
    <dataField fld="14" baseField="0" baseItem="0"/>
    <dataField fld="11" baseField="0" baseItem="0"/>
    <dataField fld="12" baseField="0" baseItem="0"/>
  </dataFields>
  <formats count="11">
    <format dxfId="28">
      <pivotArea outline="0" collapsedLevelsAreSubtotals="1" fieldPosition="0"/>
    </format>
    <format dxfId="27">
      <pivotArea outline="0" fieldPosition="0">
        <references count="2">
          <reference field="4294967294" count="1" selected="0">
            <x v="0"/>
          </reference>
          <reference field="16" count="3" selected="0">
            <x v="15"/>
            <x v="16"/>
            <x v="17"/>
          </reference>
        </references>
      </pivotArea>
    </format>
    <format dxfId="26">
      <pivotArea dataOnly="0" labelOnly="1" outline="0" fieldPosition="0">
        <references count="1">
          <reference field="16" count="3">
            <x v="15"/>
            <x v="16"/>
            <x v="17"/>
          </reference>
        </references>
      </pivotArea>
    </format>
    <format dxfId="25">
      <pivotArea outline="0" fieldPosition="0">
        <references count="2">
          <reference field="4294967294" count="1" selected="0">
            <x v="0"/>
          </reference>
          <reference field="16" count="3" selected="0">
            <x v="18"/>
            <x v="19"/>
            <x v="20"/>
          </reference>
        </references>
      </pivotArea>
    </format>
    <format dxfId="24">
      <pivotArea dataOnly="0" labelOnly="1" outline="0" fieldPosition="0">
        <references count="1">
          <reference field="16" count="3">
            <x v="18"/>
            <x v="19"/>
            <x v="20"/>
          </reference>
        </references>
      </pivotArea>
    </format>
    <format dxfId="23">
      <pivotArea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format>
    <format dxfId="22">
      <pivotArea dataOnly="0" labelOnly="1" outline="0" fieldPosition="0">
        <references count="1">
          <reference field="16" count="1">
            <x v="1"/>
          </reference>
        </references>
      </pivotArea>
    </format>
    <format dxfId="21">
      <pivotArea outline="0" fieldPosition="0">
        <references count="2">
          <reference field="4294967294" count="1" selected="0">
            <x v="0"/>
          </reference>
          <reference field="16" count="1" selected="0">
            <x v="6"/>
          </reference>
        </references>
      </pivotArea>
    </format>
    <format dxfId="20">
      <pivotArea dataOnly="0" labelOnly="1" outline="0" fieldPosition="0">
        <references count="1">
          <reference field="16" count="1">
            <x v="6"/>
          </reference>
        </references>
      </pivotArea>
    </format>
    <format dxfId="19">
      <pivotArea outline="0" fieldPosition="0">
        <references count="2">
          <reference field="4294967294" count="1" selected="0">
            <x v="0"/>
          </reference>
          <reference field="16" count="1" selected="0">
            <x v="11"/>
          </reference>
        </references>
      </pivotArea>
    </format>
    <format dxfId="18">
      <pivotArea dataOnly="0" labelOnly="1" outline="0" fieldPosition="0">
        <references count="1">
          <reference field="16" count="1">
            <x v="11"/>
          </reference>
        </references>
      </pivotArea>
    </format>
  </formats>
  <pivotHierarchies count="411">
    <pivotHierarchy/>
    <pivotHierarchy/>
    <pivotHierarchy/>
    <pivotHierarchy/>
    <pivotHierarchy/>
    <pivotHierarchy/>
    <pivotHierarchy/>
    <pivotHierarchy multipleItemSelectionAllowed="1">
      <mps count="2">
        <mp field="4"/>
        <mp field="5"/>
      </mp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Контакты].[SMS Согласие На СМС Рассылку].&amp;[Согласен]"/>
      </members>
    </pivotHierarchy>
    <pivotHierarchy/>
    <pivotHierarchy/>
    <pivotHierarchy/>
    <pivotHierarchy/>
    <pivotHierarchy/>
    <pivotHierarchy/>
    <pivotHierarchy multipleItemSelectionAllowed="1"/>
    <pivotHierarchy/>
    <pivotHierarchy multipleItemSelectionAllowed="1">
      <members count="1" level="1">
        <member name="[Контакты].[Корректность Телефона].&amp;[Телефон правильный]"/>
      </members>
    </pivotHierarchy>
    <pivotHierarchy/>
    <pivotHierarchy/>
    <pivotHierarchy multipleItemSelectionAllowed="1">
      <mps count="1">
        <mp field="9"/>
      </mps>
      <members count="1" level="1">
        <member name="[Контакты].[Месяц Рождения].&amp;[Мар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6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4B6648-76E5-4C14-A3C2-C7737EB5BA0E}" name="Сводная таблица1" cacheId="33" applyNumberFormats="0" applyBorderFormats="0" applyFontFormats="0" applyPatternFormats="0" applyAlignmentFormats="0" applyWidthHeightFormats="1" dataCaption="Values" updatedVersion="8" minRefreshableVersion="3" useAutoFormatting="1" subtotalHiddenItems="1" rowGrandTotals="0" colGrandTotals="0" itemPrintTitles="1" createdVersion="7" indent="0" compact="0" compactData="0" gridDropZones="1" multipleFieldFilters="0" rowHeaderCaption="Организации" fieldListSortAscending="1">
  <location ref="A4:C20226" firstHeaderRow="1" firstDataRow="2" firstDataCol="1" rowPageCount="2" colPageCount="1"/>
  <pivotFields count="16">
    <pivotField axis="axisPage" compact="0" allDrilled="1" outline="0" subtotalTop="0" showAll="0" dataSourceSort="1" defaultSubtotal="0"/>
    <pivotField axis="axisPage" compact="0" outline="0" subtotalTop="0" showAll="0" dataSourceSort="1" defaultSubtotal="0"/>
    <pivotField axis="axisPage" compact="0" outline="0" subtotalTop="0" showAll="0" dataSourceSort="1" defaultSubtotal="0"/>
    <pivotField axis="axisPage" compact="0" outline="0" subtotalTop="0" showAll="0" dataSourceSort="1" defaultSubtotal="0"/>
    <pivotField compact="0" outline="0" subtotalTop="0" showAll="0" dataSourceSort="1" defaultSubtotal="0" showPropTip="1"/>
    <pivotField compact="0" outline="0" subtotalTop="0" showAll="0" dataSourceSort="1" defaultSubtotal="0" showPropTip="1"/>
    <pivotField compact="0" allDrilled="1" outline="0" subtotalTop="0" showAll="0" dataSourceSort="1" defaultSubtotal="0" defaultAttributeDrillState="1">
      <items count="1">
        <item s="1" x="0"/>
      </items>
    </pivotField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outline="0" subtotalTop="0" showAll="0" dataSourceSort="1" defaultSubtotal="0" showPropTip="1"/>
    <pivotField compact="0" allDrilled="1" outline="0" subtotalTop="0" showAll="0" dataSourceSort="1" defaultSubtotal="0" defaultAttributeDrillState="1"/>
    <pivotField dataField="1" compact="0" outline="0" subtotalTop="0" showAll="0" defaultSubtotal="0"/>
    <pivotField compact="0" allDrilled="1" outline="0" subtotalTop="0" showAll="0" dataSourceSort="1" defaultSubtotal="0" defaultAttributeDrillState="1">
      <items count="22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x="15"/>
        <item x="16"/>
        <item x="17"/>
        <item x="18"/>
        <item x="19"/>
        <item x="20"/>
        <item n="СоцАп День рождения х10Б 03.2022" x="21"/>
      </items>
    </pivotField>
    <pivotField axis="axisPage" compact="0" allDrilled="1" outline="0" subtotalTop="0" showAll="0" dataSourceSort="1" defaultSubtotal="0" defaultAttributeDrillState="1">
      <items count="3">
        <item s="1" x="0"/>
        <item x="1"/>
        <item x="2"/>
      </items>
    </pivotField>
    <pivotField axis="axisRow" compact="0" allDrilled="1" outline="0" subtotalTop="0" showAll="0" dataSourceSort="1" defaultSubtotal="0" defaultAttributeDrillState="1">
      <items count="202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9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7595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17718"/>
        <item x="17719"/>
        <item x="17720"/>
        <item x="17721"/>
        <item x="17722"/>
        <item x="17723"/>
        <item x="17724"/>
        <item x="17725"/>
        <item x="17726"/>
        <item x="17727"/>
        <item x="17728"/>
        <item x="17729"/>
        <item x="17730"/>
        <item x="17731"/>
        <item x="17732"/>
        <item x="17733"/>
        <item x="17734"/>
        <item x="17735"/>
        <item x="17736"/>
        <item x="17737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9"/>
        <item x="17760"/>
        <item x="17761"/>
        <item x="17762"/>
        <item x="17763"/>
        <item x="17764"/>
        <item x="17765"/>
        <item x="17766"/>
        <item x="17767"/>
        <item x="17768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9"/>
        <item x="17790"/>
        <item x="17791"/>
        <item x="17792"/>
        <item x="17793"/>
        <item x="17794"/>
        <item x="17795"/>
        <item x="17796"/>
        <item x="17797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5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205"/>
        <item x="18206"/>
        <item x="18207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9"/>
        <item x="18220"/>
        <item x="18221"/>
        <item x="18222"/>
        <item x="18223"/>
        <item x="18224"/>
        <item x="18225"/>
        <item x="18226"/>
        <item x="18227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18296"/>
        <item x="18297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9"/>
        <item x="18320"/>
        <item x="18321"/>
        <item x="18322"/>
        <item x="18323"/>
        <item x="18324"/>
        <item x="18325"/>
        <item x="18326"/>
        <item x="18327"/>
        <item x="18328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9"/>
        <item x="18360"/>
        <item x="18361"/>
        <item x="18362"/>
        <item x="18363"/>
        <item x="18364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8421"/>
        <item x="18422"/>
        <item x="18423"/>
        <item x="18424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9"/>
        <item x="18450"/>
        <item x="18451"/>
        <item x="18452"/>
        <item x="18453"/>
        <item x="18454"/>
        <item x="18455"/>
        <item x="18456"/>
        <item x="18457"/>
        <item x="18458"/>
        <item x="18459"/>
        <item x="18460"/>
        <item x="18461"/>
        <item x="18462"/>
        <item x="18463"/>
        <item x="18464"/>
        <item x="18465"/>
        <item x="18466"/>
        <item x="18467"/>
        <item x="18468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6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09"/>
        <item x="18510"/>
        <item x="18511"/>
        <item x="18512"/>
        <item x="18513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59"/>
        <item x="18560"/>
        <item x="18561"/>
        <item x="18562"/>
        <item x="18563"/>
        <item x="18564"/>
        <item x="18565"/>
        <item x="18566"/>
        <item x="18567"/>
        <item x="18568"/>
        <item x="18569"/>
        <item x="18570"/>
        <item x="18571"/>
        <item x="18572"/>
        <item x="18573"/>
        <item x="18574"/>
        <item x="18575"/>
        <item x="18576"/>
        <item x="18577"/>
        <item x="18578"/>
        <item x="18579"/>
        <item x="18580"/>
        <item x="18581"/>
        <item x="18582"/>
        <item x="18583"/>
        <item x="18584"/>
        <item x="18585"/>
        <item x="18586"/>
        <item x="18587"/>
        <item x="18588"/>
        <item x="18589"/>
        <item x="18590"/>
        <item x="18591"/>
        <item x="18592"/>
        <item x="18593"/>
        <item x="18594"/>
        <item x="18595"/>
        <item x="18596"/>
        <item x="18597"/>
        <item x="18598"/>
        <item x="18599"/>
        <item x="18600"/>
        <item x="18601"/>
        <item x="18602"/>
        <item x="18603"/>
        <item x="18604"/>
        <item x="18605"/>
        <item x="18606"/>
        <item x="18607"/>
        <item x="18608"/>
        <item x="18609"/>
        <item x="18610"/>
        <item x="18611"/>
        <item x="18612"/>
        <item x="18613"/>
        <item x="18614"/>
        <item x="18615"/>
        <item x="18616"/>
        <item x="18617"/>
        <item x="18618"/>
        <item x="18619"/>
        <item x="18620"/>
        <item x="18621"/>
        <item x="18622"/>
        <item x="18623"/>
        <item x="18624"/>
        <item x="18625"/>
        <item x="18626"/>
        <item x="18627"/>
        <item x="18628"/>
        <item x="18629"/>
        <item x="18630"/>
        <item x="18631"/>
        <item x="18632"/>
        <item x="18633"/>
        <item x="18634"/>
        <item x="18635"/>
        <item x="18636"/>
        <item x="18637"/>
        <item x="18638"/>
        <item x="18639"/>
        <item x="18640"/>
        <item x="18641"/>
        <item x="18642"/>
        <item x="18643"/>
        <item x="18644"/>
        <item x="18645"/>
        <item x="18646"/>
        <item x="18647"/>
        <item x="18648"/>
        <item x="18649"/>
        <item x="18650"/>
        <item x="18651"/>
        <item x="18652"/>
        <item x="18653"/>
        <item x="18654"/>
        <item x="18655"/>
        <item x="18656"/>
        <item x="18657"/>
        <item x="18658"/>
        <item x="18659"/>
        <item x="18660"/>
        <item x="18661"/>
        <item x="18662"/>
        <item x="18663"/>
        <item x="18664"/>
        <item x="18665"/>
        <item x="18666"/>
        <item x="18667"/>
        <item x="18668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4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18698"/>
        <item x="18699"/>
        <item x="18700"/>
        <item x="18701"/>
        <item x="18702"/>
        <item x="18703"/>
        <item x="18704"/>
        <item x="18705"/>
        <item x="18706"/>
        <item x="18707"/>
        <item x="18708"/>
        <item x="18709"/>
        <item x="18710"/>
        <item x="18711"/>
        <item x="18712"/>
        <item x="18713"/>
        <item x="18714"/>
        <item x="18715"/>
        <item x="18716"/>
        <item x="18717"/>
        <item x="18718"/>
        <item x="18719"/>
        <item x="18720"/>
        <item x="18721"/>
        <item x="18722"/>
        <item x="18723"/>
        <item x="18724"/>
        <item x="18725"/>
        <item x="18726"/>
        <item x="18727"/>
        <item x="18728"/>
        <item x="18729"/>
        <item x="18730"/>
        <item x="18731"/>
        <item x="18732"/>
        <item x="18733"/>
        <item x="18734"/>
        <item x="18735"/>
        <item x="18736"/>
        <item x="18737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48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59"/>
        <item x="18760"/>
        <item x="18761"/>
        <item x="18762"/>
        <item x="18763"/>
        <item x="18764"/>
        <item x="18765"/>
        <item x="18766"/>
        <item x="18767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8"/>
        <item x="18779"/>
        <item x="18780"/>
        <item x="18781"/>
        <item x="18782"/>
        <item x="18783"/>
        <item x="18784"/>
        <item x="18785"/>
        <item x="18786"/>
        <item x="18787"/>
        <item x="18788"/>
        <item x="18789"/>
        <item x="18790"/>
        <item x="18791"/>
        <item x="18792"/>
        <item x="18793"/>
        <item x="18794"/>
        <item x="18795"/>
        <item x="18796"/>
        <item x="18797"/>
        <item x="18798"/>
        <item x="18799"/>
        <item x="18800"/>
        <item x="18801"/>
        <item x="18802"/>
        <item x="18803"/>
        <item x="18804"/>
        <item x="18805"/>
        <item x="18806"/>
        <item x="18807"/>
        <item x="18808"/>
        <item x="18809"/>
        <item x="18810"/>
        <item x="18811"/>
        <item x="18812"/>
        <item x="18813"/>
        <item x="18814"/>
        <item x="18815"/>
        <item x="18816"/>
        <item x="18817"/>
        <item x="18818"/>
        <item x="18819"/>
        <item x="18820"/>
        <item x="18821"/>
        <item x="18822"/>
        <item x="18823"/>
        <item x="18824"/>
        <item x="18825"/>
        <item x="18826"/>
        <item x="18827"/>
        <item x="18828"/>
        <item x="18829"/>
        <item x="18830"/>
        <item x="18831"/>
        <item x="18832"/>
        <item x="18833"/>
        <item x="18834"/>
        <item x="18835"/>
        <item x="18836"/>
        <item x="18837"/>
        <item x="18838"/>
        <item x="18839"/>
        <item x="18840"/>
        <item x="18841"/>
        <item x="18842"/>
        <item x="18843"/>
        <item x="18844"/>
        <item x="18845"/>
        <item x="18846"/>
        <item x="18847"/>
        <item x="18848"/>
        <item x="18849"/>
        <item x="18850"/>
        <item x="18851"/>
        <item x="18852"/>
        <item x="18853"/>
        <item x="18854"/>
        <item x="18855"/>
        <item x="18856"/>
        <item x="18857"/>
        <item x="18858"/>
        <item x="18859"/>
        <item x="18860"/>
        <item x="18861"/>
        <item x="18862"/>
        <item x="18863"/>
        <item x="18864"/>
        <item x="18865"/>
        <item x="18866"/>
        <item x="18867"/>
        <item x="18868"/>
        <item x="18869"/>
        <item x="18870"/>
        <item x="18871"/>
        <item x="18872"/>
        <item x="18873"/>
        <item x="18874"/>
        <item x="18875"/>
        <item x="18876"/>
        <item x="18877"/>
        <item x="18878"/>
        <item x="18879"/>
        <item x="18880"/>
        <item x="18881"/>
        <item x="18882"/>
        <item x="18883"/>
        <item x="18884"/>
        <item x="18885"/>
        <item x="18886"/>
        <item x="18887"/>
        <item x="18888"/>
        <item x="18889"/>
        <item x="18890"/>
        <item x="18891"/>
        <item x="18892"/>
        <item x="18893"/>
        <item x="18894"/>
        <item x="18895"/>
        <item x="18896"/>
        <item x="18897"/>
        <item x="18898"/>
        <item x="18899"/>
        <item x="18900"/>
        <item x="18901"/>
        <item x="18902"/>
        <item x="18903"/>
        <item x="18904"/>
        <item x="18905"/>
        <item x="18906"/>
        <item x="18907"/>
        <item x="18908"/>
        <item x="18909"/>
        <item x="18910"/>
        <item x="18911"/>
        <item x="18912"/>
        <item x="18913"/>
        <item x="18914"/>
        <item x="18915"/>
        <item x="18916"/>
        <item x="18917"/>
        <item x="18918"/>
        <item x="18919"/>
        <item x="18920"/>
        <item x="18921"/>
        <item x="18922"/>
        <item x="18923"/>
        <item x="18924"/>
        <item x="18925"/>
        <item x="18926"/>
        <item x="18927"/>
        <item x="18928"/>
        <item x="18929"/>
        <item x="18930"/>
        <item x="18931"/>
        <item x="18932"/>
        <item x="18933"/>
        <item x="18934"/>
        <item x="18935"/>
        <item x="18936"/>
        <item x="18937"/>
        <item x="18938"/>
        <item x="18939"/>
        <item x="18940"/>
        <item x="18941"/>
        <item x="18942"/>
        <item x="18943"/>
        <item x="18944"/>
        <item x="18945"/>
        <item x="18946"/>
        <item x="18947"/>
        <item x="18948"/>
        <item x="18949"/>
        <item x="18950"/>
        <item x="18951"/>
        <item x="18952"/>
        <item x="18953"/>
        <item x="18954"/>
        <item x="18955"/>
        <item x="18956"/>
        <item x="18957"/>
        <item x="18958"/>
        <item x="18959"/>
        <item x="18960"/>
        <item x="18961"/>
        <item x="18962"/>
        <item x="18963"/>
        <item x="18964"/>
        <item x="18965"/>
        <item x="18966"/>
        <item x="18967"/>
        <item x="18968"/>
        <item x="18969"/>
        <item x="18970"/>
        <item x="18971"/>
        <item x="18972"/>
        <item x="18973"/>
        <item x="18974"/>
        <item x="18975"/>
        <item x="18976"/>
        <item x="18977"/>
        <item x="18978"/>
        <item x="18979"/>
        <item x="18980"/>
        <item x="18981"/>
        <item x="18982"/>
        <item x="18983"/>
        <item x="18984"/>
        <item x="18985"/>
        <item x="18986"/>
        <item x="18987"/>
        <item x="18988"/>
        <item x="18989"/>
        <item x="18990"/>
        <item x="18991"/>
        <item x="18992"/>
        <item x="18993"/>
        <item x="18994"/>
        <item x="18995"/>
        <item x="18996"/>
        <item x="18997"/>
        <item x="18998"/>
        <item x="18999"/>
        <item x="19000"/>
        <item x="19001"/>
        <item x="19002"/>
        <item x="19003"/>
        <item x="19004"/>
        <item x="19005"/>
        <item x="19006"/>
        <item x="19007"/>
        <item x="19008"/>
        <item x="19009"/>
        <item x="19010"/>
        <item x="19011"/>
        <item x="19012"/>
        <item x="19013"/>
        <item x="19014"/>
        <item x="19015"/>
        <item x="19016"/>
        <item x="19017"/>
        <item x="19018"/>
        <item x="19019"/>
        <item x="19020"/>
        <item x="19021"/>
        <item x="19022"/>
        <item x="19023"/>
        <item x="19024"/>
        <item x="19025"/>
        <item x="19026"/>
        <item x="19027"/>
        <item x="19028"/>
        <item x="19029"/>
        <item x="19030"/>
        <item x="19031"/>
        <item x="19032"/>
        <item x="19033"/>
        <item x="19034"/>
        <item x="19035"/>
        <item x="19036"/>
        <item x="19037"/>
        <item x="19038"/>
        <item x="19039"/>
        <item x="19040"/>
        <item x="19041"/>
        <item x="19042"/>
        <item x="19043"/>
        <item x="19044"/>
        <item x="19045"/>
        <item x="19046"/>
        <item x="19047"/>
        <item x="19048"/>
        <item x="19049"/>
        <item x="19050"/>
        <item x="19051"/>
        <item x="19052"/>
        <item x="19053"/>
        <item x="19054"/>
        <item x="19055"/>
        <item x="19056"/>
        <item x="19057"/>
        <item x="19058"/>
        <item x="19059"/>
        <item x="19060"/>
        <item x="19061"/>
        <item x="19062"/>
        <item x="19063"/>
        <item x="19064"/>
        <item x="19065"/>
        <item x="19066"/>
        <item x="19067"/>
        <item x="19068"/>
        <item x="19069"/>
        <item x="19070"/>
        <item x="19071"/>
        <item x="19072"/>
        <item x="19073"/>
        <item x="19074"/>
        <item x="19075"/>
        <item x="19076"/>
        <item x="19077"/>
        <item x="19078"/>
        <item x="19079"/>
        <item x="19080"/>
        <item x="19081"/>
        <item x="19082"/>
        <item x="19083"/>
        <item x="19084"/>
        <item x="19085"/>
        <item x="19086"/>
        <item x="19087"/>
        <item x="19088"/>
        <item x="19089"/>
        <item x="19090"/>
        <item x="19091"/>
        <item x="19092"/>
        <item x="19093"/>
        <item x="19094"/>
        <item x="19095"/>
        <item x="19096"/>
        <item x="19097"/>
        <item x="19098"/>
        <item x="19099"/>
        <item x="19100"/>
        <item x="19101"/>
        <item x="19102"/>
        <item x="19103"/>
        <item x="19104"/>
        <item x="19105"/>
        <item x="19106"/>
        <item x="19107"/>
        <item x="19108"/>
        <item x="19109"/>
        <item x="19110"/>
        <item x="19111"/>
        <item x="19112"/>
        <item x="19113"/>
        <item x="19114"/>
        <item x="19115"/>
        <item x="19116"/>
        <item x="19117"/>
        <item x="19118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19129"/>
        <item x="19130"/>
        <item x="19131"/>
        <item x="19132"/>
        <item x="19133"/>
        <item x="19134"/>
        <item x="19135"/>
        <item x="19136"/>
        <item x="19137"/>
        <item x="19138"/>
        <item x="19139"/>
        <item x="19140"/>
        <item x="19141"/>
        <item x="19142"/>
        <item x="19143"/>
        <item x="19144"/>
        <item x="19145"/>
        <item x="19146"/>
        <item x="19147"/>
        <item x="19148"/>
        <item x="19149"/>
        <item x="19150"/>
        <item x="19151"/>
        <item x="19152"/>
        <item x="19153"/>
        <item x="19154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5"/>
        <item x="19166"/>
        <item x="19167"/>
        <item x="19168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79"/>
        <item x="19180"/>
        <item x="19181"/>
        <item x="19182"/>
        <item x="19183"/>
        <item x="19184"/>
        <item x="19185"/>
        <item x="19186"/>
        <item x="19187"/>
        <item x="19188"/>
        <item x="19189"/>
        <item x="19190"/>
        <item x="19191"/>
        <item x="19192"/>
        <item x="19193"/>
        <item x="19194"/>
        <item x="19195"/>
        <item x="19196"/>
        <item x="19197"/>
        <item x="19198"/>
        <item x="19199"/>
        <item x="19200"/>
        <item x="19201"/>
        <item x="19202"/>
        <item x="19203"/>
        <item x="19204"/>
        <item x="19205"/>
        <item x="19206"/>
        <item x="19207"/>
        <item x="19208"/>
        <item x="19209"/>
        <item x="19210"/>
        <item x="19211"/>
        <item x="19212"/>
        <item x="19213"/>
        <item x="19214"/>
        <item x="19215"/>
        <item x="19216"/>
        <item x="19217"/>
        <item x="19218"/>
        <item x="19219"/>
        <item x="19220"/>
        <item x="19221"/>
        <item x="19222"/>
        <item x="19223"/>
        <item x="19224"/>
        <item x="19225"/>
        <item x="19226"/>
        <item x="19227"/>
        <item x="19228"/>
        <item x="19229"/>
        <item x="19230"/>
        <item x="19231"/>
        <item x="19232"/>
        <item x="19233"/>
        <item x="19234"/>
        <item x="19235"/>
        <item x="19236"/>
        <item x="19237"/>
        <item x="19238"/>
        <item x="19239"/>
        <item x="19240"/>
        <item x="19241"/>
        <item x="19242"/>
        <item x="19243"/>
        <item x="19244"/>
        <item x="19245"/>
        <item x="19246"/>
        <item x="19247"/>
        <item x="19248"/>
        <item x="19249"/>
        <item x="19250"/>
        <item x="19251"/>
        <item x="19252"/>
        <item x="19253"/>
        <item x="19254"/>
        <item x="19255"/>
        <item x="19256"/>
        <item x="19257"/>
        <item x="19258"/>
        <item x="19259"/>
        <item x="19260"/>
        <item x="19261"/>
        <item x="19262"/>
        <item x="19263"/>
        <item x="19264"/>
        <item x="19265"/>
        <item x="19266"/>
        <item x="19267"/>
        <item x="19268"/>
        <item x="19269"/>
        <item x="19270"/>
        <item x="19271"/>
        <item x="19272"/>
        <item x="19273"/>
        <item x="19274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4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0"/>
        <item x="19361"/>
        <item x="19362"/>
        <item x="19363"/>
        <item x="19364"/>
        <item x="19365"/>
        <item x="19366"/>
        <item x="19367"/>
        <item x="19368"/>
        <item x="19369"/>
        <item x="19370"/>
        <item x="19371"/>
        <item x="19372"/>
        <item x="19373"/>
        <item x="19374"/>
        <item x="19375"/>
        <item x="19376"/>
        <item x="19377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4"/>
        <item x="19425"/>
        <item x="19426"/>
        <item x="19427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39"/>
        <item x="19440"/>
        <item x="19441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4"/>
        <item x="19455"/>
        <item x="19456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4"/>
        <item x="19475"/>
        <item x="19476"/>
        <item x="19477"/>
        <item x="19478"/>
        <item x="19479"/>
        <item x="19480"/>
        <item x="19481"/>
        <item x="19482"/>
        <item x="19483"/>
        <item x="19484"/>
        <item x="19485"/>
        <item x="19486"/>
        <item x="19487"/>
        <item x="19488"/>
        <item x="19489"/>
        <item x="19490"/>
        <item x="19491"/>
        <item x="19492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9"/>
        <item x="19520"/>
        <item x="19521"/>
        <item x="19522"/>
        <item x="19523"/>
        <item x="19524"/>
        <item x="19525"/>
        <item x="19526"/>
        <item x="19527"/>
        <item x="19528"/>
        <item x="19529"/>
        <item x="19530"/>
        <item x="19531"/>
        <item x="19532"/>
        <item x="19533"/>
        <item x="19534"/>
        <item x="19535"/>
        <item x="19536"/>
        <item x="19537"/>
        <item x="19538"/>
        <item x="19539"/>
        <item x="19540"/>
        <item x="19541"/>
        <item x="19542"/>
        <item x="19543"/>
        <item x="19544"/>
        <item x="19545"/>
        <item x="19546"/>
        <item x="19547"/>
        <item x="19548"/>
        <item x="19549"/>
        <item x="19550"/>
        <item x="19551"/>
        <item x="19552"/>
        <item x="19553"/>
        <item x="19554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4"/>
        <item x="19655"/>
        <item x="19656"/>
        <item x="19657"/>
        <item x="19658"/>
        <item x="19659"/>
        <item x="19660"/>
        <item x="19661"/>
        <item x="19662"/>
        <item x="19663"/>
        <item x="19664"/>
        <item x="19665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79"/>
        <item x="19680"/>
        <item x="19681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5"/>
        <item x="19696"/>
        <item x="19697"/>
        <item x="19698"/>
        <item x="19699"/>
        <item x="19700"/>
        <item x="19701"/>
        <item x="19702"/>
        <item x="19703"/>
        <item x="19704"/>
        <item x="19705"/>
        <item x="19706"/>
        <item x="19707"/>
        <item x="19708"/>
        <item x="19709"/>
        <item x="19710"/>
        <item x="19711"/>
        <item x="19712"/>
        <item x="19713"/>
        <item x="19714"/>
        <item x="19715"/>
        <item x="19716"/>
        <item x="19717"/>
        <item x="19718"/>
        <item x="19719"/>
        <item x="19720"/>
        <item x="19721"/>
        <item x="19722"/>
        <item x="19723"/>
        <item x="19724"/>
        <item x="19725"/>
        <item x="19726"/>
        <item x="19727"/>
        <item x="19728"/>
        <item x="19729"/>
        <item x="19730"/>
        <item x="19731"/>
        <item x="19732"/>
        <item x="19733"/>
        <item x="19734"/>
        <item x="19735"/>
        <item x="19736"/>
        <item x="19737"/>
        <item x="19738"/>
        <item x="19739"/>
        <item x="19740"/>
        <item x="19741"/>
        <item x="19742"/>
        <item x="19743"/>
        <item x="19744"/>
        <item x="19745"/>
        <item x="19746"/>
        <item x="19747"/>
        <item x="19748"/>
        <item x="19749"/>
        <item x="19750"/>
        <item x="19751"/>
        <item x="19752"/>
        <item x="19753"/>
        <item x="19754"/>
        <item x="19755"/>
        <item x="19756"/>
        <item x="19757"/>
        <item x="19758"/>
        <item x="19759"/>
        <item x="19760"/>
        <item x="19761"/>
        <item x="19762"/>
        <item x="19763"/>
        <item x="19764"/>
        <item x="19765"/>
        <item x="19766"/>
        <item x="19767"/>
        <item x="19768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88"/>
        <item x="19789"/>
        <item x="19790"/>
        <item x="19791"/>
        <item x="19792"/>
        <item x="19793"/>
        <item x="19794"/>
        <item x="19795"/>
        <item x="19796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09"/>
        <item x="19810"/>
        <item x="19811"/>
        <item x="19812"/>
        <item x="19813"/>
        <item x="19814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9"/>
        <item x="19830"/>
        <item x="19831"/>
        <item x="19832"/>
        <item x="19833"/>
        <item x="19834"/>
        <item x="19835"/>
        <item x="19836"/>
        <item x="19837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4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0"/>
        <item x="19951"/>
        <item x="19952"/>
        <item x="19953"/>
        <item x="19954"/>
        <item x="19955"/>
        <item x="19956"/>
        <item x="19957"/>
        <item x="19958"/>
        <item x="19959"/>
        <item x="19960"/>
        <item x="19961"/>
        <item x="19962"/>
        <item x="19963"/>
        <item x="19964"/>
        <item x="19965"/>
        <item x="19966"/>
        <item x="19967"/>
        <item x="19968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79"/>
        <item x="19980"/>
        <item x="19981"/>
        <item x="19982"/>
        <item x="19983"/>
        <item x="19984"/>
        <item x="19985"/>
        <item x="19986"/>
        <item x="19987"/>
        <item x="19988"/>
        <item x="19989"/>
        <item x="19990"/>
        <item x="19991"/>
        <item x="19992"/>
        <item x="19993"/>
        <item x="19994"/>
        <item x="19995"/>
        <item x="19996"/>
        <item x="19997"/>
        <item x="19998"/>
        <item x="19999"/>
        <item x="20000"/>
        <item x="20001"/>
        <item x="20002"/>
        <item x="20003"/>
        <item x="20004"/>
        <item x="20005"/>
        <item x="20006"/>
        <item x="20007"/>
        <item x="20008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29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4"/>
        <item x="20045"/>
        <item x="20046"/>
        <item x="20047"/>
        <item x="20048"/>
        <item x="20049"/>
        <item x="20050"/>
        <item x="20051"/>
        <item x="20052"/>
        <item x="20053"/>
        <item x="20054"/>
        <item x="20055"/>
        <item x="20056"/>
        <item x="20057"/>
        <item x="20058"/>
        <item x="20059"/>
        <item x="20060"/>
        <item x="20061"/>
        <item x="20062"/>
        <item x="20063"/>
        <item x="20064"/>
        <item x="20065"/>
        <item x="20066"/>
        <item x="20067"/>
        <item x="20068"/>
        <item x="20069"/>
        <item x="20070"/>
        <item x="20071"/>
        <item x="20072"/>
        <item x="20073"/>
        <item x="20074"/>
        <item x="20075"/>
        <item x="20076"/>
        <item x="20077"/>
        <item x="20078"/>
        <item x="20079"/>
        <item x="20080"/>
        <item x="20081"/>
        <item x="20082"/>
        <item x="20083"/>
        <item x="20084"/>
        <item x="20085"/>
        <item x="20086"/>
        <item x="20087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20130"/>
        <item x="20131"/>
        <item x="20132"/>
        <item x="20133"/>
        <item x="20134"/>
        <item x="20135"/>
        <item x="20136"/>
        <item x="20137"/>
        <item x="20138"/>
        <item x="20139"/>
        <item x="20140"/>
        <item x="20141"/>
        <item x="20142"/>
        <item x="20143"/>
        <item x="20144"/>
        <item x="20145"/>
        <item x="20146"/>
        <item x="20147"/>
        <item x="20148"/>
        <item x="20149"/>
        <item x="20150"/>
        <item x="20151"/>
        <item x="20152"/>
        <item x="20153"/>
        <item x="20154"/>
        <item x="20155"/>
        <item x="20156"/>
        <item x="20157"/>
        <item x="20158"/>
        <item x="20159"/>
        <item x="20160"/>
        <item x="20161"/>
        <item x="20162"/>
        <item x="20163"/>
        <item x="20164"/>
        <item x="20165"/>
        <item x="20166"/>
        <item x="20167"/>
        <item x="20168"/>
        <item x="20169"/>
        <item x="20170"/>
        <item x="20171"/>
        <item x="20172"/>
        <item x="20173"/>
        <item x="20174"/>
        <item x="20175"/>
        <item x="20176"/>
        <item x="20177"/>
        <item x="20178"/>
        <item x="20179"/>
        <item x="20180"/>
        <item x="20181"/>
        <item x="20182"/>
        <item x="20183"/>
        <item x="20184"/>
        <item x="20185"/>
        <item x="20186"/>
        <item x="20187"/>
        <item x="20188"/>
        <item x="20189"/>
        <item x="20190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1"/>
        <item x="20202"/>
        <item x="20203"/>
        <item x="20204"/>
        <item x="20205"/>
        <item x="20206"/>
        <item x="20207"/>
        <item x="20208"/>
        <item x="20209"/>
        <item x="20210"/>
        <item x="20211"/>
        <item x="20212"/>
        <item x="20213"/>
        <item x="20214"/>
        <item x="20215"/>
        <item x="20216"/>
        <item x="20217"/>
        <item x="20218"/>
        <item x="20219"/>
        <item x="20220"/>
      </items>
    </pivotField>
    <pivotField dataField="1" compact="0" outline="0" subtotalTop="0" showAll="0" defaultSubtotal="0"/>
  </pivotFields>
  <rowFields count="1">
    <field x="14"/>
  </rowFields>
  <rowItems count="202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>
      <x v="10684"/>
    </i>
    <i>
      <x v="10685"/>
    </i>
    <i>
      <x v="10686"/>
    </i>
    <i>
      <x v="10687"/>
    </i>
    <i>
      <x v="10688"/>
    </i>
    <i>
      <x v="10689"/>
    </i>
    <i>
      <x v="10690"/>
    </i>
    <i>
      <x v="10691"/>
    </i>
    <i>
      <x v="10692"/>
    </i>
    <i>
      <x v="10693"/>
    </i>
    <i>
      <x v="10694"/>
    </i>
    <i>
      <x v="10695"/>
    </i>
    <i>
      <x v="10696"/>
    </i>
    <i>
      <x v="10697"/>
    </i>
    <i>
      <x v="10698"/>
    </i>
    <i>
      <x v="10699"/>
    </i>
    <i>
      <x v="10700"/>
    </i>
    <i>
      <x v="10701"/>
    </i>
    <i>
      <x v="10702"/>
    </i>
    <i>
      <x v="10703"/>
    </i>
    <i>
      <x v="10704"/>
    </i>
    <i>
      <x v="10705"/>
    </i>
    <i>
      <x v="10706"/>
    </i>
    <i>
      <x v="10707"/>
    </i>
    <i>
      <x v="10708"/>
    </i>
    <i>
      <x v="10709"/>
    </i>
    <i>
      <x v="10710"/>
    </i>
    <i>
      <x v="10711"/>
    </i>
    <i>
      <x v="10712"/>
    </i>
    <i>
      <x v="10713"/>
    </i>
    <i>
      <x v="10714"/>
    </i>
    <i>
      <x v="10715"/>
    </i>
    <i>
      <x v="10716"/>
    </i>
    <i>
      <x v="10717"/>
    </i>
    <i>
      <x v="10718"/>
    </i>
    <i>
      <x v="10719"/>
    </i>
    <i>
      <x v="10720"/>
    </i>
    <i>
      <x v="10721"/>
    </i>
    <i>
      <x v="10722"/>
    </i>
    <i>
      <x v="10723"/>
    </i>
    <i>
      <x v="10724"/>
    </i>
    <i>
      <x v="10725"/>
    </i>
    <i>
      <x v="10726"/>
    </i>
    <i>
      <x v="10727"/>
    </i>
    <i>
      <x v="10728"/>
    </i>
    <i>
      <x v="10729"/>
    </i>
    <i>
      <x v="10730"/>
    </i>
    <i>
      <x v="10731"/>
    </i>
    <i>
      <x v="10732"/>
    </i>
    <i>
      <x v="10733"/>
    </i>
    <i>
      <x v="10734"/>
    </i>
    <i>
      <x v="10735"/>
    </i>
    <i>
      <x v="10736"/>
    </i>
    <i>
      <x v="10737"/>
    </i>
    <i>
      <x v="10738"/>
    </i>
    <i>
      <x v="10739"/>
    </i>
    <i>
      <x v="10740"/>
    </i>
    <i>
      <x v="10741"/>
    </i>
    <i>
      <x v="10742"/>
    </i>
    <i>
      <x v="10743"/>
    </i>
    <i>
      <x v="10744"/>
    </i>
    <i>
      <x v="10745"/>
    </i>
    <i>
      <x v="10746"/>
    </i>
    <i>
      <x v="10747"/>
    </i>
    <i>
      <x v="10748"/>
    </i>
    <i>
      <x v="10749"/>
    </i>
    <i>
      <x v="10750"/>
    </i>
    <i>
      <x v="10751"/>
    </i>
    <i>
      <x v="10752"/>
    </i>
    <i>
      <x v="10753"/>
    </i>
    <i>
      <x v="10754"/>
    </i>
    <i>
      <x v="10755"/>
    </i>
    <i>
      <x v="10756"/>
    </i>
    <i>
      <x v="10757"/>
    </i>
    <i>
      <x v="10758"/>
    </i>
    <i>
      <x v="10759"/>
    </i>
    <i>
      <x v="10760"/>
    </i>
    <i>
      <x v="10761"/>
    </i>
    <i>
      <x v="10762"/>
    </i>
    <i>
      <x v="10763"/>
    </i>
    <i>
      <x v="10764"/>
    </i>
    <i>
      <x v="10765"/>
    </i>
    <i>
      <x v="10766"/>
    </i>
    <i>
      <x v="10767"/>
    </i>
    <i>
      <x v="10768"/>
    </i>
    <i>
      <x v="10769"/>
    </i>
    <i>
      <x v="10770"/>
    </i>
    <i>
      <x v="10771"/>
    </i>
    <i>
      <x v="10772"/>
    </i>
    <i>
      <x v="10773"/>
    </i>
    <i>
      <x v="10774"/>
    </i>
    <i>
      <x v="10775"/>
    </i>
    <i>
      <x v="10776"/>
    </i>
    <i>
      <x v="10777"/>
    </i>
    <i>
      <x v="10778"/>
    </i>
    <i>
      <x v="10779"/>
    </i>
    <i>
      <x v="10780"/>
    </i>
    <i>
      <x v="10781"/>
    </i>
    <i>
      <x v="10782"/>
    </i>
    <i>
      <x v="10783"/>
    </i>
    <i>
      <x v="10784"/>
    </i>
    <i>
      <x v="10785"/>
    </i>
    <i>
      <x v="10786"/>
    </i>
    <i>
      <x v="10787"/>
    </i>
    <i>
      <x v="10788"/>
    </i>
    <i>
      <x v="10789"/>
    </i>
    <i>
      <x v="10790"/>
    </i>
    <i>
      <x v="10791"/>
    </i>
    <i>
      <x v="10792"/>
    </i>
    <i>
      <x v="10793"/>
    </i>
    <i>
      <x v="10794"/>
    </i>
    <i>
      <x v="10795"/>
    </i>
    <i>
      <x v="10796"/>
    </i>
    <i>
      <x v="10797"/>
    </i>
    <i>
      <x v="10798"/>
    </i>
    <i>
      <x v="10799"/>
    </i>
    <i>
      <x v="10800"/>
    </i>
    <i>
      <x v="10801"/>
    </i>
    <i>
      <x v="10802"/>
    </i>
    <i>
      <x v="10803"/>
    </i>
    <i>
      <x v="10804"/>
    </i>
    <i>
      <x v="10805"/>
    </i>
    <i>
      <x v="10806"/>
    </i>
    <i>
      <x v="10807"/>
    </i>
    <i>
      <x v="10808"/>
    </i>
    <i>
      <x v="10809"/>
    </i>
    <i>
      <x v="10810"/>
    </i>
    <i>
      <x v="10811"/>
    </i>
    <i>
      <x v="10812"/>
    </i>
    <i>
      <x v="10813"/>
    </i>
    <i>
      <x v="10814"/>
    </i>
    <i>
      <x v="10815"/>
    </i>
    <i>
      <x v="10816"/>
    </i>
    <i>
      <x v="10817"/>
    </i>
    <i>
      <x v="10818"/>
    </i>
    <i>
      <x v="10819"/>
    </i>
    <i>
      <x v="10820"/>
    </i>
    <i>
      <x v="10821"/>
    </i>
    <i>
      <x v="10822"/>
    </i>
    <i>
      <x v="10823"/>
    </i>
    <i>
      <x v="10824"/>
    </i>
    <i>
      <x v="10825"/>
    </i>
    <i>
      <x v="10826"/>
    </i>
    <i>
      <x v="10827"/>
    </i>
    <i>
      <x v="10828"/>
    </i>
    <i>
      <x v="10829"/>
    </i>
    <i>
      <x v="10830"/>
    </i>
    <i>
      <x v="10831"/>
    </i>
    <i>
      <x v="10832"/>
    </i>
    <i>
      <x v="10833"/>
    </i>
    <i>
      <x v="10834"/>
    </i>
    <i>
      <x v="10835"/>
    </i>
    <i>
      <x v="10836"/>
    </i>
    <i>
      <x v="10837"/>
    </i>
    <i>
      <x v="10838"/>
    </i>
    <i>
      <x v="10839"/>
    </i>
    <i>
      <x v="10840"/>
    </i>
    <i>
      <x v="10841"/>
    </i>
    <i>
      <x v="10842"/>
    </i>
    <i>
      <x v="10843"/>
    </i>
    <i>
      <x v="10844"/>
    </i>
    <i>
      <x v="10845"/>
    </i>
    <i>
      <x v="10846"/>
    </i>
    <i>
      <x v="10847"/>
    </i>
    <i>
      <x v="10848"/>
    </i>
    <i>
      <x v="10849"/>
    </i>
    <i>
      <x v="10850"/>
    </i>
    <i>
      <x v="10851"/>
    </i>
    <i>
      <x v="10852"/>
    </i>
    <i>
      <x v="10853"/>
    </i>
    <i>
      <x v="10854"/>
    </i>
    <i>
      <x v="10855"/>
    </i>
    <i>
      <x v="10856"/>
    </i>
    <i>
      <x v="10857"/>
    </i>
    <i>
      <x v="10858"/>
    </i>
    <i>
      <x v="10859"/>
    </i>
    <i>
      <x v="10860"/>
    </i>
    <i>
      <x v="10861"/>
    </i>
    <i>
      <x v="10862"/>
    </i>
    <i>
      <x v="10863"/>
    </i>
    <i>
      <x v="10864"/>
    </i>
    <i>
      <x v="10865"/>
    </i>
    <i>
      <x v="10866"/>
    </i>
    <i>
      <x v="10867"/>
    </i>
    <i>
      <x v="10868"/>
    </i>
    <i>
      <x v="10869"/>
    </i>
    <i>
      <x v="10870"/>
    </i>
    <i>
      <x v="10871"/>
    </i>
    <i>
      <x v="10872"/>
    </i>
    <i>
      <x v="10873"/>
    </i>
    <i>
      <x v="10874"/>
    </i>
    <i>
      <x v="10875"/>
    </i>
    <i>
      <x v="10876"/>
    </i>
    <i>
      <x v="10877"/>
    </i>
    <i>
      <x v="10878"/>
    </i>
    <i>
      <x v="10879"/>
    </i>
    <i>
      <x v="10880"/>
    </i>
    <i>
      <x v="10881"/>
    </i>
    <i>
      <x v="10882"/>
    </i>
    <i>
      <x v="10883"/>
    </i>
    <i>
      <x v="10884"/>
    </i>
    <i>
      <x v="10885"/>
    </i>
    <i>
      <x v="10886"/>
    </i>
    <i>
      <x v="10887"/>
    </i>
    <i>
      <x v="10888"/>
    </i>
    <i>
      <x v="10889"/>
    </i>
    <i>
      <x v="10890"/>
    </i>
    <i>
      <x v="10891"/>
    </i>
    <i>
      <x v="10892"/>
    </i>
    <i>
      <x v="10893"/>
    </i>
    <i>
      <x v="10894"/>
    </i>
    <i>
      <x v="10895"/>
    </i>
    <i>
      <x v="10896"/>
    </i>
    <i>
      <x v="10897"/>
    </i>
    <i>
      <x v="10898"/>
    </i>
    <i>
      <x v="10899"/>
    </i>
    <i>
      <x v="10900"/>
    </i>
    <i>
      <x v="10901"/>
    </i>
    <i>
      <x v="10902"/>
    </i>
    <i>
      <x v="10903"/>
    </i>
    <i>
      <x v="10904"/>
    </i>
    <i>
      <x v="10905"/>
    </i>
    <i>
      <x v="10906"/>
    </i>
    <i>
      <x v="10907"/>
    </i>
    <i>
      <x v="10908"/>
    </i>
    <i>
      <x v="10909"/>
    </i>
    <i>
      <x v="10910"/>
    </i>
    <i>
      <x v="10911"/>
    </i>
    <i>
      <x v="10912"/>
    </i>
    <i>
      <x v="10913"/>
    </i>
    <i>
      <x v="10914"/>
    </i>
    <i>
      <x v="10915"/>
    </i>
    <i>
      <x v="10916"/>
    </i>
    <i>
      <x v="10917"/>
    </i>
    <i>
      <x v="10918"/>
    </i>
    <i>
      <x v="10919"/>
    </i>
    <i>
      <x v="10920"/>
    </i>
    <i>
      <x v="10921"/>
    </i>
    <i>
      <x v="10922"/>
    </i>
    <i>
      <x v="10923"/>
    </i>
    <i>
      <x v="10924"/>
    </i>
    <i>
      <x v="10925"/>
    </i>
    <i>
      <x v="10926"/>
    </i>
    <i>
      <x v="10927"/>
    </i>
    <i>
      <x v="10928"/>
    </i>
    <i>
      <x v="10929"/>
    </i>
    <i>
      <x v="10930"/>
    </i>
    <i>
      <x v="10931"/>
    </i>
    <i>
      <x v="10932"/>
    </i>
    <i>
      <x v="10933"/>
    </i>
    <i>
      <x v="10934"/>
    </i>
    <i>
      <x v="10935"/>
    </i>
    <i>
      <x v="10936"/>
    </i>
    <i>
      <x v="10937"/>
    </i>
    <i>
      <x v="10938"/>
    </i>
    <i>
      <x v="10939"/>
    </i>
    <i>
      <x v="10940"/>
    </i>
    <i>
      <x v="10941"/>
    </i>
    <i>
      <x v="10942"/>
    </i>
    <i>
      <x v="10943"/>
    </i>
    <i>
      <x v="10944"/>
    </i>
    <i>
      <x v="10945"/>
    </i>
    <i>
      <x v="10946"/>
    </i>
    <i>
      <x v="10947"/>
    </i>
    <i>
      <x v="10948"/>
    </i>
    <i>
      <x v="10949"/>
    </i>
    <i>
      <x v="10950"/>
    </i>
    <i>
      <x v="10951"/>
    </i>
    <i>
      <x v="10952"/>
    </i>
    <i>
      <x v="10953"/>
    </i>
    <i>
      <x v="10954"/>
    </i>
    <i>
      <x v="10955"/>
    </i>
    <i>
      <x v="10956"/>
    </i>
    <i>
      <x v="10957"/>
    </i>
    <i>
      <x v="10958"/>
    </i>
    <i>
      <x v="10959"/>
    </i>
    <i>
      <x v="10960"/>
    </i>
    <i>
      <x v="10961"/>
    </i>
    <i>
      <x v="10962"/>
    </i>
    <i>
      <x v="10963"/>
    </i>
    <i>
      <x v="10964"/>
    </i>
    <i>
      <x v="10965"/>
    </i>
    <i>
      <x v="10966"/>
    </i>
    <i>
      <x v="10967"/>
    </i>
    <i>
      <x v="10968"/>
    </i>
    <i>
      <x v="10969"/>
    </i>
    <i>
      <x v="10970"/>
    </i>
    <i>
      <x v="10971"/>
    </i>
    <i>
      <x v="10972"/>
    </i>
    <i>
      <x v="10973"/>
    </i>
    <i>
      <x v="10974"/>
    </i>
    <i>
      <x v="10975"/>
    </i>
    <i>
      <x v="10976"/>
    </i>
    <i>
      <x v="10977"/>
    </i>
    <i>
      <x v="10978"/>
    </i>
    <i>
      <x v="10979"/>
    </i>
    <i>
      <x v="10980"/>
    </i>
    <i>
      <x v="10981"/>
    </i>
    <i>
      <x v="10982"/>
    </i>
    <i>
      <x v="10983"/>
    </i>
    <i>
      <x v="10984"/>
    </i>
    <i>
      <x v="10985"/>
    </i>
    <i>
      <x v="10986"/>
    </i>
    <i>
      <x v="10987"/>
    </i>
    <i>
      <x v="10988"/>
    </i>
    <i>
      <x v="10989"/>
    </i>
    <i>
      <x v="10990"/>
    </i>
    <i>
      <x v="10991"/>
    </i>
    <i>
      <x v="10992"/>
    </i>
    <i>
      <x v="10993"/>
    </i>
    <i>
      <x v="10994"/>
    </i>
    <i>
      <x v="10995"/>
    </i>
    <i>
      <x v="10996"/>
    </i>
    <i>
      <x v="10997"/>
    </i>
    <i>
      <x v="10998"/>
    </i>
    <i>
      <x v="10999"/>
    </i>
    <i>
      <x v="11000"/>
    </i>
    <i>
      <x v="11001"/>
    </i>
    <i>
      <x v="11002"/>
    </i>
    <i>
      <x v="11003"/>
    </i>
    <i>
      <x v="11004"/>
    </i>
    <i>
      <x v="11005"/>
    </i>
    <i>
      <x v="11006"/>
    </i>
    <i>
      <x v="11007"/>
    </i>
    <i>
      <x v="11008"/>
    </i>
    <i>
      <x v="11009"/>
    </i>
    <i>
      <x v="11010"/>
    </i>
    <i>
      <x v="11011"/>
    </i>
    <i>
      <x v="11012"/>
    </i>
    <i>
      <x v="11013"/>
    </i>
    <i>
      <x v="11014"/>
    </i>
    <i>
      <x v="11015"/>
    </i>
    <i>
      <x v="11016"/>
    </i>
    <i>
      <x v="11017"/>
    </i>
    <i>
      <x v="11018"/>
    </i>
    <i>
      <x v="11019"/>
    </i>
    <i>
      <x v="11020"/>
    </i>
    <i>
      <x v="11021"/>
    </i>
    <i>
      <x v="11022"/>
    </i>
    <i>
      <x v="11023"/>
    </i>
    <i>
      <x v="11024"/>
    </i>
    <i>
      <x v="11025"/>
    </i>
    <i>
      <x v="11026"/>
    </i>
    <i>
      <x v="11027"/>
    </i>
    <i>
      <x v="11028"/>
    </i>
    <i>
      <x v="11029"/>
    </i>
    <i>
      <x v="11030"/>
    </i>
    <i>
      <x v="11031"/>
    </i>
    <i>
      <x v="11032"/>
    </i>
    <i>
      <x v="11033"/>
    </i>
    <i>
      <x v="11034"/>
    </i>
    <i>
      <x v="11035"/>
    </i>
    <i>
      <x v="11036"/>
    </i>
    <i>
      <x v="11037"/>
    </i>
    <i>
      <x v="11038"/>
    </i>
    <i>
      <x v="11039"/>
    </i>
    <i>
      <x v="11040"/>
    </i>
    <i>
      <x v="11041"/>
    </i>
    <i>
      <x v="11042"/>
    </i>
    <i>
      <x v="11043"/>
    </i>
    <i>
      <x v="11044"/>
    </i>
    <i>
      <x v="11045"/>
    </i>
    <i>
      <x v="11046"/>
    </i>
    <i>
      <x v="11047"/>
    </i>
    <i>
      <x v="11048"/>
    </i>
    <i>
      <x v="11049"/>
    </i>
    <i>
      <x v="11050"/>
    </i>
    <i>
      <x v="11051"/>
    </i>
    <i>
      <x v="11052"/>
    </i>
    <i>
      <x v="11053"/>
    </i>
    <i>
      <x v="11054"/>
    </i>
    <i>
      <x v="11055"/>
    </i>
    <i>
      <x v="11056"/>
    </i>
    <i>
      <x v="11057"/>
    </i>
    <i>
      <x v="11058"/>
    </i>
    <i>
      <x v="11059"/>
    </i>
    <i>
      <x v="11060"/>
    </i>
    <i>
      <x v="11061"/>
    </i>
    <i>
      <x v="11062"/>
    </i>
    <i>
      <x v="11063"/>
    </i>
    <i>
      <x v="11064"/>
    </i>
    <i>
      <x v="11065"/>
    </i>
    <i>
      <x v="11066"/>
    </i>
    <i>
      <x v="11067"/>
    </i>
    <i>
      <x v="11068"/>
    </i>
    <i>
      <x v="11069"/>
    </i>
    <i>
      <x v="11070"/>
    </i>
    <i>
      <x v="11071"/>
    </i>
    <i>
      <x v="11072"/>
    </i>
    <i>
      <x v="11073"/>
    </i>
    <i>
      <x v="11074"/>
    </i>
    <i>
      <x v="11075"/>
    </i>
    <i>
      <x v="11076"/>
    </i>
    <i>
      <x v="11077"/>
    </i>
    <i>
      <x v="11078"/>
    </i>
    <i>
      <x v="11079"/>
    </i>
    <i>
      <x v="11080"/>
    </i>
    <i>
      <x v="11081"/>
    </i>
    <i>
      <x v="11082"/>
    </i>
    <i>
      <x v="11083"/>
    </i>
    <i>
      <x v="11084"/>
    </i>
    <i>
      <x v="11085"/>
    </i>
    <i>
      <x v="11086"/>
    </i>
    <i>
      <x v="11087"/>
    </i>
    <i>
      <x v="11088"/>
    </i>
    <i>
      <x v="11089"/>
    </i>
    <i>
      <x v="11090"/>
    </i>
    <i>
      <x v="11091"/>
    </i>
    <i>
      <x v="11092"/>
    </i>
    <i>
      <x v="11093"/>
    </i>
    <i>
      <x v="11094"/>
    </i>
    <i>
      <x v="11095"/>
    </i>
    <i>
      <x v="11096"/>
    </i>
    <i>
      <x v="11097"/>
    </i>
    <i>
      <x v="11098"/>
    </i>
    <i>
      <x v="11099"/>
    </i>
    <i>
      <x v="11100"/>
    </i>
    <i>
      <x v="11101"/>
    </i>
    <i>
      <x v="11102"/>
    </i>
    <i>
      <x v="11103"/>
    </i>
    <i>
      <x v="11104"/>
    </i>
    <i>
      <x v="11105"/>
    </i>
    <i>
      <x v="11106"/>
    </i>
    <i>
      <x v="11107"/>
    </i>
    <i>
      <x v="11108"/>
    </i>
    <i>
      <x v="11109"/>
    </i>
    <i>
      <x v="11110"/>
    </i>
    <i>
      <x v="11111"/>
    </i>
    <i>
      <x v="11112"/>
    </i>
    <i>
      <x v="11113"/>
    </i>
    <i>
      <x v="11114"/>
    </i>
    <i>
      <x v="11115"/>
    </i>
    <i>
      <x v="11116"/>
    </i>
    <i>
      <x v="11117"/>
    </i>
    <i>
      <x v="11118"/>
    </i>
    <i>
      <x v="11119"/>
    </i>
    <i>
      <x v="11120"/>
    </i>
    <i>
      <x v="11121"/>
    </i>
    <i>
      <x v="11122"/>
    </i>
    <i>
      <x v="11123"/>
    </i>
    <i>
      <x v="11124"/>
    </i>
    <i>
      <x v="11125"/>
    </i>
    <i>
      <x v="11126"/>
    </i>
    <i>
      <x v="11127"/>
    </i>
    <i>
      <x v="11128"/>
    </i>
    <i>
      <x v="11129"/>
    </i>
    <i>
      <x v="11130"/>
    </i>
    <i>
      <x v="11131"/>
    </i>
    <i>
      <x v="11132"/>
    </i>
    <i>
      <x v="11133"/>
    </i>
    <i>
      <x v="11134"/>
    </i>
    <i>
      <x v="11135"/>
    </i>
    <i>
      <x v="11136"/>
    </i>
    <i>
      <x v="11137"/>
    </i>
    <i>
      <x v="11138"/>
    </i>
    <i>
      <x v="11139"/>
    </i>
    <i>
      <x v="11140"/>
    </i>
    <i>
      <x v="11141"/>
    </i>
    <i>
      <x v="11142"/>
    </i>
    <i>
      <x v="11143"/>
    </i>
    <i>
      <x v="11144"/>
    </i>
    <i>
      <x v="11145"/>
    </i>
    <i>
      <x v="11146"/>
    </i>
    <i>
      <x v="11147"/>
    </i>
    <i>
      <x v="11148"/>
    </i>
    <i>
      <x v="11149"/>
    </i>
    <i>
      <x v="11150"/>
    </i>
    <i>
      <x v="11151"/>
    </i>
    <i>
      <x v="11152"/>
    </i>
    <i>
      <x v="11153"/>
    </i>
    <i>
      <x v="11154"/>
    </i>
    <i>
      <x v="11155"/>
    </i>
    <i>
      <x v="11156"/>
    </i>
    <i>
      <x v="11157"/>
    </i>
    <i>
      <x v="11158"/>
    </i>
    <i>
      <x v="11159"/>
    </i>
    <i>
      <x v="11160"/>
    </i>
    <i>
      <x v="11161"/>
    </i>
    <i>
      <x v="11162"/>
    </i>
    <i>
      <x v="11163"/>
    </i>
    <i>
      <x v="11164"/>
    </i>
    <i>
      <x v="11165"/>
    </i>
    <i>
      <x v="11166"/>
    </i>
    <i>
      <x v="11167"/>
    </i>
    <i>
      <x v="11168"/>
    </i>
    <i>
      <x v="11169"/>
    </i>
    <i>
      <x v="11170"/>
    </i>
    <i>
      <x v="11171"/>
    </i>
    <i>
      <x v="11172"/>
    </i>
    <i>
      <x v="11173"/>
    </i>
    <i>
      <x v="11174"/>
    </i>
    <i>
      <x v="11175"/>
    </i>
    <i>
      <x v="11176"/>
    </i>
    <i>
      <x v="11177"/>
    </i>
    <i>
      <x v="11178"/>
    </i>
    <i>
      <x v="11179"/>
    </i>
    <i>
      <x v="11180"/>
    </i>
    <i>
      <x v="11181"/>
    </i>
    <i>
      <x v="11182"/>
    </i>
    <i>
      <x v="11183"/>
    </i>
    <i>
      <x v="11184"/>
    </i>
    <i>
      <x v="11185"/>
    </i>
    <i>
      <x v="11186"/>
    </i>
    <i>
      <x v="11187"/>
    </i>
    <i>
      <x v="11188"/>
    </i>
    <i>
      <x v="11189"/>
    </i>
    <i>
      <x v="11190"/>
    </i>
    <i>
      <x v="11191"/>
    </i>
    <i>
      <x v="11192"/>
    </i>
    <i>
      <x v="11193"/>
    </i>
    <i>
      <x v="11194"/>
    </i>
    <i>
      <x v="11195"/>
    </i>
    <i>
      <x v="11196"/>
    </i>
    <i>
      <x v="11197"/>
    </i>
    <i>
      <x v="11198"/>
    </i>
    <i>
      <x v="11199"/>
    </i>
    <i>
      <x v="11200"/>
    </i>
    <i>
      <x v="11201"/>
    </i>
    <i>
      <x v="11202"/>
    </i>
    <i>
      <x v="11203"/>
    </i>
    <i>
      <x v="11204"/>
    </i>
    <i>
      <x v="11205"/>
    </i>
    <i>
      <x v="11206"/>
    </i>
    <i>
      <x v="11207"/>
    </i>
    <i>
      <x v="11208"/>
    </i>
    <i>
      <x v="11209"/>
    </i>
    <i>
      <x v="11210"/>
    </i>
    <i>
      <x v="11211"/>
    </i>
    <i>
      <x v="11212"/>
    </i>
    <i>
      <x v="11213"/>
    </i>
    <i>
      <x v="11214"/>
    </i>
    <i>
      <x v="11215"/>
    </i>
    <i>
      <x v="11216"/>
    </i>
    <i>
      <x v="11217"/>
    </i>
    <i>
      <x v="11218"/>
    </i>
    <i>
      <x v="11219"/>
    </i>
    <i>
      <x v="11220"/>
    </i>
    <i>
      <x v="11221"/>
    </i>
    <i>
      <x v="11222"/>
    </i>
    <i>
      <x v="11223"/>
    </i>
    <i>
      <x v="11224"/>
    </i>
    <i>
      <x v="11225"/>
    </i>
    <i>
      <x v="11226"/>
    </i>
    <i>
      <x v="11227"/>
    </i>
    <i>
      <x v="11228"/>
    </i>
    <i>
      <x v="11229"/>
    </i>
    <i>
      <x v="11230"/>
    </i>
    <i>
      <x v="11231"/>
    </i>
    <i>
      <x v="11232"/>
    </i>
    <i>
      <x v="11233"/>
    </i>
    <i>
      <x v="11234"/>
    </i>
    <i>
      <x v="11235"/>
    </i>
    <i>
      <x v="11236"/>
    </i>
    <i>
      <x v="11237"/>
    </i>
    <i>
      <x v="11238"/>
    </i>
    <i>
      <x v="11239"/>
    </i>
    <i>
      <x v="11240"/>
    </i>
    <i>
      <x v="11241"/>
    </i>
    <i>
      <x v="11242"/>
    </i>
    <i>
      <x v="11243"/>
    </i>
    <i>
      <x v="11244"/>
    </i>
    <i>
      <x v="11245"/>
    </i>
    <i>
      <x v="11246"/>
    </i>
    <i>
      <x v="11247"/>
    </i>
    <i>
      <x v="11248"/>
    </i>
    <i>
      <x v="11249"/>
    </i>
    <i>
      <x v="11250"/>
    </i>
    <i>
      <x v="11251"/>
    </i>
    <i>
      <x v="11252"/>
    </i>
    <i>
      <x v="11253"/>
    </i>
    <i>
      <x v="11254"/>
    </i>
    <i>
      <x v="11255"/>
    </i>
    <i>
      <x v="11256"/>
    </i>
    <i>
      <x v="11257"/>
    </i>
    <i>
      <x v="11258"/>
    </i>
    <i>
      <x v="11259"/>
    </i>
    <i>
      <x v="11260"/>
    </i>
    <i>
      <x v="11261"/>
    </i>
    <i>
      <x v="11262"/>
    </i>
    <i>
      <x v="11263"/>
    </i>
    <i>
      <x v="11264"/>
    </i>
    <i>
      <x v="11265"/>
    </i>
    <i>
      <x v="11266"/>
    </i>
    <i>
      <x v="11267"/>
    </i>
    <i>
      <x v="11268"/>
    </i>
    <i>
      <x v="11269"/>
    </i>
    <i>
      <x v="11270"/>
    </i>
    <i>
      <x v="11271"/>
    </i>
    <i>
      <x v="11272"/>
    </i>
    <i>
      <x v="11273"/>
    </i>
    <i>
      <x v="11274"/>
    </i>
    <i>
      <x v="11275"/>
    </i>
    <i>
      <x v="11276"/>
    </i>
    <i>
      <x v="11277"/>
    </i>
    <i>
      <x v="11278"/>
    </i>
    <i>
      <x v="11279"/>
    </i>
    <i>
      <x v="11280"/>
    </i>
    <i>
      <x v="11281"/>
    </i>
    <i>
      <x v="11282"/>
    </i>
    <i>
      <x v="11283"/>
    </i>
    <i>
      <x v="11284"/>
    </i>
    <i>
      <x v="11285"/>
    </i>
    <i>
      <x v="11286"/>
    </i>
    <i>
      <x v="11287"/>
    </i>
    <i>
      <x v="11288"/>
    </i>
    <i>
      <x v="11289"/>
    </i>
    <i>
      <x v="11290"/>
    </i>
    <i>
      <x v="11291"/>
    </i>
    <i>
      <x v="11292"/>
    </i>
    <i>
      <x v="11293"/>
    </i>
    <i>
      <x v="11294"/>
    </i>
    <i>
      <x v="11295"/>
    </i>
    <i>
      <x v="11296"/>
    </i>
    <i>
      <x v="11297"/>
    </i>
    <i>
      <x v="11298"/>
    </i>
    <i>
      <x v="11299"/>
    </i>
    <i>
      <x v="11300"/>
    </i>
    <i>
      <x v="11301"/>
    </i>
    <i>
      <x v="11302"/>
    </i>
    <i>
      <x v="11303"/>
    </i>
    <i>
      <x v="11304"/>
    </i>
    <i>
      <x v="11305"/>
    </i>
    <i>
      <x v="11306"/>
    </i>
    <i>
      <x v="11307"/>
    </i>
    <i>
      <x v="11308"/>
    </i>
    <i>
      <x v="11309"/>
    </i>
    <i>
      <x v="11310"/>
    </i>
    <i>
      <x v="11311"/>
    </i>
    <i>
      <x v="11312"/>
    </i>
    <i>
      <x v="11313"/>
    </i>
    <i>
      <x v="11314"/>
    </i>
    <i>
      <x v="11315"/>
    </i>
    <i>
      <x v="11316"/>
    </i>
    <i>
      <x v="11317"/>
    </i>
    <i>
      <x v="11318"/>
    </i>
    <i>
      <x v="11319"/>
    </i>
    <i>
      <x v="11320"/>
    </i>
    <i>
      <x v="11321"/>
    </i>
    <i>
      <x v="11322"/>
    </i>
    <i>
      <x v="11323"/>
    </i>
    <i>
      <x v="11324"/>
    </i>
    <i>
      <x v="11325"/>
    </i>
    <i>
      <x v="11326"/>
    </i>
    <i>
      <x v="11327"/>
    </i>
    <i>
      <x v="11328"/>
    </i>
    <i>
      <x v="11329"/>
    </i>
    <i>
      <x v="11330"/>
    </i>
    <i>
      <x v="11331"/>
    </i>
    <i>
      <x v="11332"/>
    </i>
    <i>
      <x v="11333"/>
    </i>
    <i>
      <x v="11334"/>
    </i>
    <i>
      <x v="11335"/>
    </i>
    <i>
      <x v="11336"/>
    </i>
    <i>
      <x v="11337"/>
    </i>
    <i>
      <x v="11338"/>
    </i>
    <i>
      <x v="11339"/>
    </i>
    <i>
      <x v="11340"/>
    </i>
    <i>
      <x v="11341"/>
    </i>
    <i>
      <x v="11342"/>
    </i>
    <i>
      <x v="11343"/>
    </i>
    <i>
      <x v="11344"/>
    </i>
    <i>
      <x v="11345"/>
    </i>
    <i>
      <x v="11346"/>
    </i>
    <i>
      <x v="11347"/>
    </i>
    <i>
      <x v="11348"/>
    </i>
    <i>
      <x v="11349"/>
    </i>
    <i>
      <x v="11350"/>
    </i>
    <i>
      <x v="11351"/>
    </i>
    <i>
      <x v="11352"/>
    </i>
    <i>
      <x v="11353"/>
    </i>
    <i>
      <x v="11354"/>
    </i>
    <i>
      <x v="11355"/>
    </i>
    <i>
      <x v="11356"/>
    </i>
    <i>
      <x v="11357"/>
    </i>
    <i>
      <x v="11358"/>
    </i>
    <i>
      <x v="11359"/>
    </i>
    <i>
      <x v="11360"/>
    </i>
    <i>
      <x v="11361"/>
    </i>
    <i>
      <x v="11362"/>
    </i>
    <i>
      <x v="11363"/>
    </i>
    <i>
      <x v="11364"/>
    </i>
    <i>
      <x v="11365"/>
    </i>
    <i>
      <x v="11366"/>
    </i>
    <i>
      <x v="11367"/>
    </i>
    <i>
      <x v="11368"/>
    </i>
    <i>
      <x v="11369"/>
    </i>
    <i>
      <x v="11370"/>
    </i>
    <i>
      <x v="11371"/>
    </i>
    <i>
      <x v="11372"/>
    </i>
    <i>
      <x v="11373"/>
    </i>
    <i>
      <x v="11374"/>
    </i>
    <i>
      <x v="11375"/>
    </i>
    <i>
      <x v="11376"/>
    </i>
    <i>
      <x v="11377"/>
    </i>
    <i>
      <x v="11378"/>
    </i>
    <i>
      <x v="11379"/>
    </i>
    <i>
      <x v="11380"/>
    </i>
    <i>
      <x v="11381"/>
    </i>
    <i>
      <x v="11382"/>
    </i>
    <i>
      <x v="11383"/>
    </i>
    <i>
      <x v="11384"/>
    </i>
    <i>
      <x v="11385"/>
    </i>
    <i>
      <x v="11386"/>
    </i>
    <i>
      <x v="11387"/>
    </i>
    <i>
      <x v="11388"/>
    </i>
    <i>
      <x v="11389"/>
    </i>
    <i>
      <x v="11390"/>
    </i>
    <i>
      <x v="11391"/>
    </i>
    <i>
      <x v="11392"/>
    </i>
    <i>
      <x v="11393"/>
    </i>
    <i>
      <x v="11394"/>
    </i>
    <i>
      <x v="11395"/>
    </i>
    <i>
      <x v="11396"/>
    </i>
    <i>
      <x v="11397"/>
    </i>
    <i>
      <x v="11398"/>
    </i>
    <i>
      <x v="11399"/>
    </i>
    <i>
      <x v="11400"/>
    </i>
    <i>
      <x v="11401"/>
    </i>
    <i>
      <x v="11402"/>
    </i>
    <i>
      <x v="11403"/>
    </i>
    <i>
      <x v="11404"/>
    </i>
    <i>
      <x v="11405"/>
    </i>
    <i>
      <x v="11406"/>
    </i>
    <i>
      <x v="11407"/>
    </i>
    <i>
      <x v="11408"/>
    </i>
    <i>
      <x v="11409"/>
    </i>
    <i>
      <x v="11410"/>
    </i>
    <i>
      <x v="11411"/>
    </i>
    <i>
      <x v="11412"/>
    </i>
    <i>
      <x v="11413"/>
    </i>
    <i>
      <x v="11414"/>
    </i>
    <i>
      <x v="11415"/>
    </i>
    <i>
      <x v="11416"/>
    </i>
    <i>
      <x v="11417"/>
    </i>
    <i>
      <x v="11418"/>
    </i>
    <i>
      <x v="11419"/>
    </i>
    <i>
      <x v="11420"/>
    </i>
    <i>
      <x v="11421"/>
    </i>
    <i>
      <x v="11422"/>
    </i>
    <i>
      <x v="11423"/>
    </i>
    <i>
      <x v="11424"/>
    </i>
    <i>
      <x v="11425"/>
    </i>
    <i>
      <x v="11426"/>
    </i>
    <i>
      <x v="11427"/>
    </i>
    <i>
      <x v="11428"/>
    </i>
    <i>
      <x v="11429"/>
    </i>
    <i>
      <x v="11430"/>
    </i>
    <i>
      <x v="11431"/>
    </i>
    <i>
      <x v="11432"/>
    </i>
    <i>
      <x v="11433"/>
    </i>
    <i>
      <x v="11434"/>
    </i>
    <i>
      <x v="11435"/>
    </i>
    <i>
      <x v="11436"/>
    </i>
    <i>
      <x v="11437"/>
    </i>
    <i>
      <x v="11438"/>
    </i>
    <i>
      <x v="11439"/>
    </i>
    <i>
      <x v="11440"/>
    </i>
    <i>
      <x v="11441"/>
    </i>
    <i>
      <x v="11442"/>
    </i>
    <i>
      <x v="11443"/>
    </i>
    <i>
      <x v="11444"/>
    </i>
    <i>
      <x v="11445"/>
    </i>
    <i>
      <x v="11446"/>
    </i>
    <i>
      <x v="11447"/>
    </i>
    <i>
      <x v="11448"/>
    </i>
    <i>
      <x v="11449"/>
    </i>
    <i>
      <x v="11450"/>
    </i>
    <i>
      <x v="11451"/>
    </i>
    <i>
      <x v="11452"/>
    </i>
    <i>
      <x v="11453"/>
    </i>
    <i>
      <x v="11454"/>
    </i>
    <i>
      <x v="11455"/>
    </i>
    <i>
      <x v="11456"/>
    </i>
    <i>
      <x v="11457"/>
    </i>
    <i>
      <x v="11458"/>
    </i>
    <i>
      <x v="11459"/>
    </i>
    <i>
      <x v="11460"/>
    </i>
    <i>
      <x v="11461"/>
    </i>
    <i>
      <x v="11462"/>
    </i>
    <i>
      <x v="11463"/>
    </i>
    <i>
      <x v="11464"/>
    </i>
    <i>
      <x v="11465"/>
    </i>
    <i>
      <x v="11466"/>
    </i>
    <i>
      <x v="11467"/>
    </i>
    <i>
      <x v="11468"/>
    </i>
    <i>
      <x v="11469"/>
    </i>
    <i>
      <x v="11470"/>
    </i>
    <i>
      <x v="11471"/>
    </i>
    <i>
      <x v="11472"/>
    </i>
    <i>
      <x v="11473"/>
    </i>
    <i>
      <x v="11474"/>
    </i>
    <i>
      <x v="11475"/>
    </i>
    <i>
      <x v="11476"/>
    </i>
    <i>
      <x v="11477"/>
    </i>
    <i>
      <x v="11478"/>
    </i>
    <i>
      <x v="11479"/>
    </i>
    <i>
      <x v="11480"/>
    </i>
    <i>
      <x v="11481"/>
    </i>
    <i>
      <x v="11482"/>
    </i>
    <i>
      <x v="11483"/>
    </i>
    <i>
      <x v="11484"/>
    </i>
    <i>
      <x v="11485"/>
    </i>
    <i>
      <x v="11486"/>
    </i>
    <i>
      <x v="11487"/>
    </i>
    <i>
      <x v="11488"/>
    </i>
    <i>
      <x v="11489"/>
    </i>
    <i>
      <x v="11490"/>
    </i>
    <i>
      <x v="11491"/>
    </i>
    <i>
      <x v="11492"/>
    </i>
    <i>
      <x v="11493"/>
    </i>
    <i>
      <x v="11494"/>
    </i>
    <i>
      <x v="11495"/>
    </i>
    <i>
      <x v="11496"/>
    </i>
    <i>
      <x v="11497"/>
    </i>
    <i>
      <x v="11498"/>
    </i>
    <i>
      <x v="11499"/>
    </i>
    <i>
      <x v="11500"/>
    </i>
    <i>
      <x v="11501"/>
    </i>
    <i>
      <x v="11502"/>
    </i>
    <i>
      <x v="11503"/>
    </i>
    <i>
      <x v="11504"/>
    </i>
    <i>
      <x v="11505"/>
    </i>
    <i>
      <x v="11506"/>
    </i>
    <i>
      <x v="11507"/>
    </i>
    <i>
      <x v="11508"/>
    </i>
    <i>
      <x v="11509"/>
    </i>
    <i>
      <x v="11510"/>
    </i>
    <i>
      <x v="11511"/>
    </i>
    <i>
      <x v="11512"/>
    </i>
    <i>
      <x v="11513"/>
    </i>
    <i>
      <x v="11514"/>
    </i>
    <i>
      <x v="11515"/>
    </i>
    <i>
      <x v="11516"/>
    </i>
    <i>
      <x v="11517"/>
    </i>
    <i>
      <x v="11518"/>
    </i>
    <i>
      <x v="11519"/>
    </i>
    <i>
      <x v="11520"/>
    </i>
    <i>
      <x v="11521"/>
    </i>
    <i>
      <x v="11522"/>
    </i>
    <i>
      <x v="11523"/>
    </i>
    <i>
      <x v="11524"/>
    </i>
    <i>
      <x v="11525"/>
    </i>
    <i>
      <x v="11526"/>
    </i>
    <i>
      <x v="11527"/>
    </i>
    <i>
      <x v="11528"/>
    </i>
    <i>
      <x v="11529"/>
    </i>
    <i>
      <x v="11530"/>
    </i>
    <i>
      <x v="11531"/>
    </i>
    <i>
      <x v="11532"/>
    </i>
    <i>
      <x v="11533"/>
    </i>
    <i>
      <x v="11534"/>
    </i>
    <i>
      <x v="11535"/>
    </i>
    <i>
      <x v="11536"/>
    </i>
    <i>
      <x v="11537"/>
    </i>
    <i>
      <x v="11538"/>
    </i>
    <i>
      <x v="11539"/>
    </i>
    <i>
      <x v="11540"/>
    </i>
    <i>
      <x v="11541"/>
    </i>
    <i>
      <x v="11542"/>
    </i>
    <i>
      <x v="11543"/>
    </i>
    <i>
      <x v="11544"/>
    </i>
    <i>
      <x v="11545"/>
    </i>
    <i>
      <x v="11546"/>
    </i>
    <i>
      <x v="11547"/>
    </i>
    <i>
      <x v="11548"/>
    </i>
    <i>
      <x v="11549"/>
    </i>
    <i>
      <x v="11550"/>
    </i>
    <i>
      <x v="11551"/>
    </i>
    <i>
      <x v="11552"/>
    </i>
    <i>
      <x v="11553"/>
    </i>
    <i>
      <x v="11554"/>
    </i>
    <i>
      <x v="11555"/>
    </i>
    <i>
      <x v="11556"/>
    </i>
    <i>
      <x v="11557"/>
    </i>
    <i>
      <x v="11558"/>
    </i>
    <i>
      <x v="11559"/>
    </i>
    <i>
      <x v="11560"/>
    </i>
    <i>
      <x v="11561"/>
    </i>
    <i>
      <x v="11562"/>
    </i>
    <i>
      <x v="11563"/>
    </i>
    <i>
      <x v="11564"/>
    </i>
    <i>
      <x v="11565"/>
    </i>
    <i>
      <x v="11566"/>
    </i>
    <i>
      <x v="11567"/>
    </i>
    <i>
      <x v="11568"/>
    </i>
    <i>
      <x v="11569"/>
    </i>
    <i>
      <x v="11570"/>
    </i>
    <i>
      <x v="11571"/>
    </i>
    <i>
      <x v="11572"/>
    </i>
    <i>
      <x v="11573"/>
    </i>
    <i>
      <x v="11574"/>
    </i>
    <i>
      <x v="11575"/>
    </i>
    <i>
      <x v="11576"/>
    </i>
    <i>
      <x v="11577"/>
    </i>
    <i>
      <x v="11578"/>
    </i>
    <i>
      <x v="11579"/>
    </i>
    <i>
      <x v="11580"/>
    </i>
    <i>
      <x v="11581"/>
    </i>
    <i>
      <x v="11582"/>
    </i>
    <i>
      <x v="11583"/>
    </i>
    <i>
      <x v="11584"/>
    </i>
    <i>
      <x v="11585"/>
    </i>
    <i>
      <x v="11586"/>
    </i>
    <i>
      <x v="11587"/>
    </i>
    <i>
      <x v="11588"/>
    </i>
    <i>
      <x v="11589"/>
    </i>
    <i>
      <x v="11590"/>
    </i>
    <i>
      <x v="11591"/>
    </i>
    <i>
      <x v="11592"/>
    </i>
    <i>
      <x v="11593"/>
    </i>
    <i>
      <x v="11594"/>
    </i>
    <i>
      <x v="11595"/>
    </i>
    <i>
      <x v="11596"/>
    </i>
    <i>
      <x v="11597"/>
    </i>
    <i>
      <x v="11598"/>
    </i>
    <i>
      <x v="11599"/>
    </i>
    <i>
      <x v="11600"/>
    </i>
    <i>
      <x v="11601"/>
    </i>
    <i>
      <x v="11602"/>
    </i>
    <i>
      <x v="11603"/>
    </i>
    <i>
      <x v="11604"/>
    </i>
    <i>
      <x v="11605"/>
    </i>
    <i>
      <x v="11606"/>
    </i>
    <i>
      <x v="11607"/>
    </i>
    <i>
      <x v="11608"/>
    </i>
    <i>
      <x v="11609"/>
    </i>
    <i>
      <x v="11610"/>
    </i>
    <i>
      <x v="11611"/>
    </i>
    <i>
      <x v="11612"/>
    </i>
    <i>
      <x v="11613"/>
    </i>
    <i>
      <x v="11614"/>
    </i>
    <i>
      <x v="11615"/>
    </i>
    <i>
      <x v="11616"/>
    </i>
    <i>
      <x v="11617"/>
    </i>
    <i>
      <x v="11618"/>
    </i>
    <i>
      <x v="11619"/>
    </i>
    <i>
      <x v="11620"/>
    </i>
    <i>
      <x v="11621"/>
    </i>
    <i>
      <x v="11622"/>
    </i>
    <i>
      <x v="11623"/>
    </i>
    <i>
      <x v="11624"/>
    </i>
    <i>
      <x v="11625"/>
    </i>
    <i>
      <x v="11626"/>
    </i>
    <i>
      <x v="11627"/>
    </i>
    <i>
      <x v="11628"/>
    </i>
    <i>
      <x v="11629"/>
    </i>
    <i>
      <x v="11630"/>
    </i>
    <i>
      <x v="11631"/>
    </i>
    <i>
      <x v="11632"/>
    </i>
    <i>
      <x v="11633"/>
    </i>
    <i>
      <x v="11634"/>
    </i>
    <i>
      <x v="11635"/>
    </i>
    <i>
      <x v="11636"/>
    </i>
    <i>
      <x v="11637"/>
    </i>
    <i>
      <x v="11638"/>
    </i>
    <i>
      <x v="11639"/>
    </i>
    <i>
      <x v="11640"/>
    </i>
    <i>
      <x v="11641"/>
    </i>
    <i>
      <x v="11642"/>
    </i>
    <i>
      <x v="11643"/>
    </i>
    <i>
      <x v="11644"/>
    </i>
    <i>
      <x v="11645"/>
    </i>
    <i>
      <x v="11646"/>
    </i>
    <i>
      <x v="11647"/>
    </i>
    <i>
      <x v="11648"/>
    </i>
    <i>
      <x v="11649"/>
    </i>
    <i>
      <x v="11650"/>
    </i>
    <i>
      <x v="11651"/>
    </i>
    <i>
      <x v="11652"/>
    </i>
    <i>
      <x v="11653"/>
    </i>
    <i>
      <x v="11654"/>
    </i>
    <i>
      <x v="11655"/>
    </i>
    <i>
      <x v="11656"/>
    </i>
    <i>
      <x v="11657"/>
    </i>
    <i>
      <x v="11658"/>
    </i>
    <i>
      <x v="11659"/>
    </i>
    <i>
      <x v="11660"/>
    </i>
    <i>
      <x v="11661"/>
    </i>
    <i>
      <x v="11662"/>
    </i>
    <i>
      <x v="11663"/>
    </i>
    <i>
      <x v="11664"/>
    </i>
    <i>
      <x v="11665"/>
    </i>
    <i>
      <x v="11666"/>
    </i>
    <i>
      <x v="11667"/>
    </i>
    <i>
      <x v="11668"/>
    </i>
    <i>
      <x v="11669"/>
    </i>
    <i>
      <x v="11670"/>
    </i>
    <i>
      <x v="11671"/>
    </i>
    <i>
      <x v="11672"/>
    </i>
    <i>
      <x v="11673"/>
    </i>
    <i>
      <x v="11674"/>
    </i>
    <i>
      <x v="11675"/>
    </i>
    <i>
      <x v="11676"/>
    </i>
    <i>
      <x v="11677"/>
    </i>
    <i>
      <x v="11678"/>
    </i>
    <i>
      <x v="11679"/>
    </i>
    <i>
      <x v="11680"/>
    </i>
    <i>
      <x v="11681"/>
    </i>
    <i>
      <x v="11682"/>
    </i>
    <i>
      <x v="11683"/>
    </i>
    <i>
      <x v="11684"/>
    </i>
    <i>
      <x v="11685"/>
    </i>
    <i>
      <x v="11686"/>
    </i>
    <i>
      <x v="11687"/>
    </i>
    <i>
      <x v="11688"/>
    </i>
    <i>
      <x v="11689"/>
    </i>
    <i>
      <x v="11690"/>
    </i>
    <i>
      <x v="11691"/>
    </i>
    <i>
      <x v="11692"/>
    </i>
    <i>
      <x v="11693"/>
    </i>
    <i>
      <x v="11694"/>
    </i>
    <i>
      <x v="11695"/>
    </i>
    <i>
      <x v="11696"/>
    </i>
    <i>
      <x v="11697"/>
    </i>
    <i>
      <x v="11698"/>
    </i>
    <i>
      <x v="11699"/>
    </i>
    <i>
      <x v="11700"/>
    </i>
    <i>
      <x v="11701"/>
    </i>
    <i>
      <x v="11702"/>
    </i>
    <i>
      <x v="11703"/>
    </i>
    <i>
      <x v="11704"/>
    </i>
    <i>
      <x v="11705"/>
    </i>
    <i>
      <x v="11706"/>
    </i>
    <i>
      <x v="11707"/>
    </i>
    <i>
      <x v="11708"/>
    </i>
    <i>
      <x v="11709"/>
    </i>
    <i>
      <x v="11710"/>
    </i>
    <i>
      <x v="11711"/>
    </i>
    <i>
      <x v="11712"/>
    </i>
    <i>
      <x v="11713"/>
    </i>
    <i>
      <x v="11714"/>
    </i>
    <i>
      <x v="11715"/>
    </i>
    <i>
      <x v="11716"/>
    </i>
    <i>
      <x v="11717"/>
    </i>
    <i>
      <x v="11718"/>
    </i>
    <i>
      <x v="11719"/>
    </i>
    <i>
      <x v="11720"/>
    </i>
    <i>
      <x v="11721"/>
    </i>
    <i>
      <x v="11722"/>
    </i>
    <i>
      <x v="11723"/>
    </i>
    <i>
      <x v="11724"/>
    </i>
    <i>
      <x v="11725"/>
    </i>
    <i>
      <x v="11726"/>
    </i>
    <i>
      <x v="11727"/>
    </i>
    <i>
      <x v="11728"/>
    </i>
    <i>
      <x v="11729"/>
    </i>
    <i>
      <x v="11730"/>
    </i>
    <i>
      <x v="11731"/>
    </i>
    <i>
      <x v="11732"/>
    </i>
    <i>
      <x v="11733"/>
    </i>
    <i>
      <x v="11734"/>
    </i>
    <i>
      <x v="11735"/>
    </i>
    <i>
      <x v="11736"/>
    </i>
    <i>
      <x v="11737"/>
    </i>
    <i>
      <x v="11738"/>
    </i>
    <i>
      <x v="11739"/>
    </i>
    <i>
      <x v="11740"/>
    </i>
    <i>
      <x v="11741"/>
    </i>
    <i>
      <x v="11742"/>
    </i>
    <i>
      <x v="11743"/>
    </i>
    <i>
      <x v="11744"/>
    </i>
    <i>
      <x v="11745"/>
    </i>
    <i>
      <x v="11746"/>
    </i>
    <i>
      <x v="11747"/>
    </i>
    <i>
      <x v="11748"/>
    </i>
    <i>
      <x v="11749"/>
    </i>
    <i>
      <x v="11750"/>
    </i>
    <i>
      <x v="11751"/>
    </i>
    <i>
      <x v="11752"/>
    </i>
    <i>
      <x v="11753"/>
    </i>
    <i>
      <x v="11754"/>
    </i>
    <i>
      <x v="11755"/>
    </i>
    <i>
      <x v="11756"/>
    </i>
    <i>
      <x v="11757"/>
    </i>
    <i>
      <x v="11758"/>
    </i>
    <i>
      <x v="11759"/>
    </i>
    <i>
      <x v="11760"/>
    </i>
    <i>
      <x v="11761"/>
    </i>
    <i>
      <x v="11762"/>
    </i>
    <i>
      <x v="11763"/>
    </i>
    <i>
      <x v="11764"/>
    </i>
    <i>
      <x v="11765"/>
    </i>
    <i>
      <x v="11766"/>
    </i>
    <i>
      <x v="11767"/>
    </i>
    <i>
      <x v="11768"/>
    </i>
    <i>
      <x v="11769"/>
    </i>
    <i>
      <x v="11770"/>
    </i>
    <i>
      <x v="11771"/>
    </i>
    <i>
      <x v="11772"/>
    </i>
    <i>
      <x v="11773"/>
    </i>
    <i>
      <x v="11774"/>
    </i>
    <i>
      <x v="11775"/>
    </i>
    <i>
      <x v="11776"/>
    </i>
    <i>
      <x v="11777"/>
    </i>
    <i>
      <x v="11778"/>
    </i>
    <i>
      <x v="11779"/>
    </i>
    <i>
      <x v="11780"/>
    </i>
    <i>
      <x v="11781"/>
    </i>
    <i>
      <x v="11782"/>
    </i>
    <i>
      <x v="11783"/>
    </i>
    <i>
      <x v="11784"/>
    </i>
    <i>
      <x v="11785"/>
    </i>
    <i>
      <x v="11786"/>
    </i>
    <i>
      <x v="11787"/>
    </i>
    <i>
      <x v="11788"/>
    </i>
    <i>
      <x v="11789"/>
    </i>
    <i>
      <x v="11790"/>
    </i>
    <i>
      <x v="11791"/>
    </i>
    <i>
      <x v="11792"/>
    </i>
    <i>
      <x v="11793"/>
    </i>
    <i>
      <x v="11794"/>
    </i>
    <i>
      <x v="11795"/>
    </i>
    <i>
      <x v="11796"/>
    </i>
    <i>
      <x v="11797"/>
    </i>
    <i>
      <x v="11798"/>
    </i>
    <i>
      <x v="11799"/>
    </i>
    <i>
      <x v="11800"/>
    </i>
    <i>
      <x v="11801"/>
    </i>
    <i>
      <x v="11802"/>
    </i>
    <i>
      <x v="11803"/>
    </i>
    <i>
      <x v="11804"/>
    </i>
    <i>
      <x v="11805"/>
    </i>
    <i>
      <x v="11806"/>
    </i>
    <i>
      <x v="11807"/>
    </i>
    <i>
      <x v="11808"/>
    </i>
    <i>
      <x v="11809"/>
    </i>
    <i>
      <x v="11810"/>
    </i>
    <i>
      <x v="11811"/>
    </i>
    <i>
      <x v="11812"/>
    </i>
    <i>
      <x v="11813"/>
    </i>
    <i>
      <x v="11814"/>
    </i>
    <i>
      <x v="11815"/>
    </i>
    <i>
      <x v="11816"/>
    </i>
    <i>
      <x v="11817"/>
    </i>
    <i>
      <x v="11818"/>
    </i>
    <i>
      <x v="11819"/>
    </i>
    <i>
      <x v="11820"/>
    </i>
    <i>
      <x v="11821"/>
    </i>
    <i>
      <x v="11822"/>
    </i>
    <i>
      <x v="11823"/>
    </i>
    <i>
      <x v="11824"/>
    </i>
    <i>
      <x v="11825"/>
    </i>
    <i>
      <x v="11826"/>
    </i>
    <i>
      <x v="11827"/>
    </i>
    <i>
      <x v="11828"/>
    </i>
    <i>
      <x v="11829"/>
    </i>
    <i>
      <x v="11830"/>
    </i>
    <i>
      <x v="11831"/>
    </i>
    <i>
      <x v="11832"/>
    </i>
    <i>
      <x v="11833"/>
    </i>
    <i>
      <x v="11834"/>
    </i>
    <i>
      <x v="11835"/>
    </i>
    <i>
      <x v="11836"/>
    </i>
    <i>
      <x v="11837"/>
    </i>
    <i>
      <x v="11838"/>
    </i>
    <i>
      <x v="11839"/>
    </i>
    <i>
      <x v="11840"/>
    </i>
    <i>
      <x v="11841"/>
    </i>
    <i>
      <x v="11842"/>
    </i>
    <i>
      <x v="11843"/>
    </i>
    <i>
      <x v="11844"/>
    </i>
    <i>
      <x v="11845"/>
    </i>
    <i>
      <x v="11846"/>
    </i>
    <i>
      <x v="11847"/>
    </i>
    <i>
      <x v="11848"/>
    </i>
    <i>
      <x v="11849"/>
    </i>
    <i>
      <x v="11850"/>
    </i>
    <i>
      <x v="11851"/>
    </i>
    <i>
      <x v="11852"/>
    </i>
    <i>
      <x v="11853"/>
    </i>
    <i>
      <x v="11854"/>
    </i>
    <i>
      <x v="11855"/>
    </i>
    <i>
      <x v="11856"/>
    </i>
    <i>
      <x v="11857"/>
    </i>
    <i>
      <x v="11858"/>
    </i>
    <i>
      <x v="11859"/>
    </i>
    <i>
      <x v="11860"/>
    </i>
    <i>
      <x v="11861"/>
    </i>
    <i>
      <x v="11862"/>
    </i>
    <i>
      <x v="11863"/>
    </i>
    <i>
      <x v="11864"/>
    </i>
    <i>
      <x v="11865"/>
    </i>
    <i>
      <x v="11866"/>
    </i>
    <i>
      <x v="11867"/>
    </i>
    <i>
      <x v="11868"/>
    </i>
    <i>
      <x v="11869"/>
    </i>
    <i>
      <x v="11870"/>
    </i>
    <i>
      <x v="11871"/>
    </i>
    <i>
      <x v="11872"/>
    </i>
    <i>
      <x v="11873"/>
    </i>
    <i>
      <x v="11874"/>
    </i>
    <i>
      <x v="11875"/>
    </i>
    <i>
      <x v="11876"/>
    </i>
    <i>
      <x v="11877"/>
    </i>
    <i>
      <x v="11878"/>
    </i>
    <i>
      <x v="11879"/>
    </i>
    <i>
      <x v="11880"/>
    </i>
    <i>
      <x v="11881"/>
    </i>
    <i>
      <x v="11882"/>
    </i>
    <i>
      <x v="11883"/>
    </i>
    <i>
      <x v="11884"/>
    </i>
    <i>
      <x v="11885"/>
    </i>
    <i>
      <x v="11886"/>
    </i>
    <i>
      <x v="11887"/>
    </i>
    <i>
      <x v="11888"/>
    </i>
    <i>
      <x v="11889"/>
    </i>
    <i>
      <x v="11890"/>
    </i>
    <i>
      <x v="11891"/>
    </i>
    <i>
      <x v="11892"/>
    </i>
    <i>
      <x v="11893"/>
    </i>
    <i>
      <x v="11894"/>
    </i>
    <i>
      <x v="11895"/>
    </i>
    <i>
      <x v="11896"/>
    </i>
    <i>
      <x v="11897"/>
    </i>
    <i>
      <x v="11898"/>
    </i>
    <i>
      <x v="11899"/>
    </i>
    <i>
      <x v="11900"/>
    </i>
    <i>
      <x v="11901"/>
    </i>
    <i>
      <x v="11902"/>
    </i>
    <i>
      <x v="11903"/>
    </i>
    <i>
      <x v="11904"/>
    </i>
    <i>
      <x v="11905"/>
    </i>
    <i>
      <x v="11906"/>
    </i>
    <i>
      <x v="11907"/>
    </i>
    <i>
      <x v="11908"/>
    </i>
    <i>
      <x v="11909"/>
    </i>
    <i>
      <x v="11910"/>
    </i>
    <i>
      <x v="11911"/>
    </i>
    <i>
      <x v="11912"/>
    </i>
    <i>
      <x v="11913"/>
    </i>
    <i>
      <x v="11914"/>
    </i>
    <i>
      <x v="11915"/>
    </i>
    <i>
      <x v="11916"/>
    </i>
    <i>
      <x v="11917"/>
    </i>
    <i>
      <x v="11918"/>
    </i>
    <i>
      <x v="11919"/>
    </i>
    <i>
      <x v="11920"/>
    </i>
    <i>
      <x v="11921"/>
    </i>
    <i>
      <x v="11922"/>
    </i>
    <i>
      <x v="11923"/>
    </i>
    <i>
      <x v="11924"/>
    </i>
    <i>
      <x v="11925"/>
    </i>
    <i>
      <x v="11926"/>
    </i>
    <i>
      <x v="11927"/>
    </i>
    <i>
      <x v="11928"/>
    </i>
    <i>
      <x v="11929"/>
    </i>
    <i>
      <x v="11930"/>
    </i>
    <i>
      <x v="11931"/>
    </i>
    <i>
      <x v="11932"/>
    </i>
    <i>
      <x v="11933"/>
    </i>
    <i>
      <x v="11934"/>
    </i>
    <i>
      <x v="11935"/>
    </i>
    <i>
      <x v="11936"/>
    </i>
    <i>
      <x v="11937"/>
    </i>
    <i>
      <x v="11938"/>
    </i>
    <i>
      <x v="11939"/>
    </i>
    <i>
      <x v="11940"/>
    </i>
    <i>
      <x v="11941"/>
    </i>
    <i>
      <x v="11942"/>
    </i>
    <i>
      <x v="11943"/>
    </i>
    <i>
      <x v="11944"/>
    </i>
    <i>
      <x v="11945"/>
    </i>
    <i>
      <x v="11946"/>
    </i>
    <i>
      <x v="11947"/>
    </i>
    <i>
      <x v="11948"/>
    </i>
    <i>
      <x v="11949"/>
    </i>
    <i>
      <x v="11950"/>
    </i>
    <i>
      <x v="11951"/>
    </i>
    <i>
      <x v="11952"/>
    </i>
    <i>
      <x v="11953"/>
    </i>
    <i>
      <x v="11954"/>
    </i>
    <i>
      <x v="11955"/>
    </i>
    <i>
      <x v="11956"/>
    </i>
    <i>
      <x v="11957"/>
    </i>
    <i>
      <x v="11958"/>
    </i>
    <i>
      <x v="11959"/>
    </i>
    <i>
      <x v="11960"/>
    </i>
    <i>
      <x v="11961"/>
    </i>
    <i>
      <x v="11962"/>
    </i>
    <i>
      <x v="11963"/>
    </i>
    <i>
      <x v="11964"/>
    </i>
    <i>
      <x v="11965"/>
    </i>
    <i>
      <x v="11966"/>
    </i>
    <i>
      <x v="11967"/>
    </i>
    <i>
      <x v="11968"/>
    </i>
    <i>
      <x v="11969"/>
    </i>
    <i>
      <x v="11970"/>
    </i>
    <i>
      <x v="11971"/>
    </i>
    <i>
      <x v="11972"/>
    </i>
    <i>
      <x v="11973"/>
    </i>
    <i>
      <x v="11974"/>
    </i>
    <i>
      <x v="11975"/>
    </i>
    <i>
      <x v="11976"/>
    </i>
    <i>
      <x v="11977"/>
    </i>
    <i>
      <x v="11978"/>
    </i>
    <i>
      <x v="11979"/>
    </i>
    <i>
      <x v="11980"/>
    </i>
    <i>
      <x v="11981"/>
    </i>
    <i>
      <x v="11982"/>
    </i>
    <i>
      <x v="11983"/>
    </i>
    <i>
      <x v="11984"/>
    </i>
    <i>
      <x v="11985"/>
    </i>
    <i>
      <x v="11986"/>
    </i>
    <i>
      <x v="11987"/>
    </i>
    <i>
      <x v="11988"/>
    </i>
    <i>
      <x v="11989"/>
    </i>
    <i>
      <x v="11990"/>
    </i>
    <i>
      <x v="11991"/>
    </i>
    <i>
      <x v="11992"/>
    </i>
    <i>
      <x v="11993"/>
    </i>
    <i>
      <x v="11994"/>
    </i>
    <i>
      <x v="11995"/>
    </i>
    <i>
      <x v="11996"/>
    </i>
    <i>
      <x v="11997"/>
    </i>
    <i>
      <x v="11998"/>
    </i>
    <i>
      <x v="11999"/>
    </i>
    <i>
      <x v="12000"/>
    </i>
    <i>
      <x v="12001"/>
    </i>
    <i>
      <x v="12002"/>
    </i>
    <i>
      <x v="12003"/>
    </i>
    <i>
      <x v="12004"/>
    </i>
    <i>
      <x v="12005"/>
    </i>
    <i>
      <x v="12006"/>
    </i>
    <i>
      <x v="12007"/>
    </i>
    <i>
      <x v="12008"/>
    </i>
    <i>
      <x v="12009"/>
    </i>
    <i>
      <x v="12010"/>
    </i>
    <i>
      <x v="12011"/>
    </i>
    <i>
      <x v="12012"/>
    </i>
    <i>
      <x v="12013"/>
    </i>
    <i>
      <x v="12014"/>
    </i>
    <i>
      <x v="12015"/>
    </i>
    <i>
      <x v="12016"/>
    </i>
    <i>
      <x v="12017"/>
    </i>
    <i>
      <x v="12018"/>
    </i>
    <i>
      <x v="12019"/>
    </i>
    <i>
      <x v="12020"/>
    </i>
    <i>
      <x v="12021"/>
    </i>
    <i>
      <x v="12022"/>
    </i>
    <i>
      <x v="12023"/>
    </i>
    <i>
      <x v="12024"/>
    </i>
    <i>
      <x v="12025"/>
    </i>
    <i>
      <x v="12026"/>
    </i>
    <i>
      <x v="12027"/>
    </i>
    <i>
      <x v="12028"/>
    </i>
    <i>
      <x v="12029"/>
    </i>
    <i>
      <x v="12030"/>
    </i>
    <i>
      <x v="12031"/>
    </i>
    <i>
      <x v="12032"/>
    </i>
    <i>
      <x v="12033"/>
    </i>
    <i>
      <x v="12034"/>
    </i>
    <i>
      <x v="12035"/>
    </i>
    <i>
      <x v="12036"/>
    </i>
    <i>
      <x v="12037"/>
    </i>
    <i>
      <x v="12038"/>
    </i>
    <i>
      <x v="12039"/>
    </i>
    <i>
      <x v="12040"/>
    </i>
    <i>
      <x v="12041"/>
    </i>
    <i>
      <x v="12042"/>
    </i>
    <i>
      <x v="12043"/>
    </i>
    <i>
      <x v="12044"/>
    </i>
    <i>
      <x v="12045"/>
    </i>
    <i>
      <x v="12046"/>
    </i>
    <i>
      <x v="12047"/>
    </i>
    <i>
      <x v="12048"/>
    </i>
    <i>
      <x v="12049"/>
    </i>
    <i>
      <x v="12050"/>
    </i>
    <i>
      <x v="12051"/>
    </i>
    <i>
      <x v="12052"/>
    </i>
    <i>
      <x v="12053"/>
    </i>
    <i>
      <x v="12054"/>
    </i>
    <i>
      <x v="12055"/>
    </i>
    <i>
      <x v="12056"/>
    </i>
    <i>
      <x v="12057"/>
    </i>
    <i>
      <x v="12058"/>
    </i>
    <i>
      <x v="12059"/>
    </i>
    <i>
      <x v="12060"/>
    </i>
    <i>
      <x v="12061"/>
    </i>
    <i>
      <x v="12062"/>
    </i>
    <i>
      <x v="12063"/>
    </i>
    <i>
      <x v="12064"/>
    </i>
    <i>
      <x v="12065"/>
    </i>
    <i>
      <x v="12066"/>
    </i>
    <i>
      <x v="12067"/>
    </i>
    <i>
      <x v="12068"/>
    </i>
    <i>
      <x v="12069"/>
    </i>
    <i>
      <x v="12070"/>
    </i>
    <i>
      <x v="12071"/>
    </i>
    <i>
      <x v="12072"/>
    </i>
    <i>
      <x v="12073"/>
    </i>
    <i>
      <x v="12074"/>
    </i>
    <i>
      <x v="12075"/>
    </i>
    <i>
      <x v="12076"/>
    </i>
    <i>
      <x v="12077"/>
    </i>
    <i>
      <x v="12078"/>
    </i>
    <i>
      <x v="12079"/>
    </i>
    <i>
      <x v="12080"/>
    </i>
    <i>
      <x v="12081"/>
    </i>
    <i>
      <x v="12082"/>
    </i>
    <i>
      <x v="12083"/>
    </i>
    <i>
      <x v="12084"/>
    </i>
    <i>
      <x v="12085"/>
    </i>
    <i>
      <x v="12086"/>
    </i>
    <i>
      <x v="12087"/>
    </i>
    <i>
      <x v="12088"/>
    </i>
    <i>
      <x v="12089"/>
    </i>
    <i>
      <x v="12090"/>
    </i>
    <i>
      <x v="12091"/>
    </i>
    <i>
      <x v="12092"/>
    </i>
    <i>
      <x v="12093"/>
    </i>
    <i>
      <x v="12094"/>
    </i>
    <i>
      <x v="12095"/>
    </i>
    <i>
      <x v="12096"/>
    </i>
    <i>
      <x v="12097"/>
    </i>
    <i>
      <x v="12098"/>
    </i>
    <i>
      <x v="12099"/>
    </i>
    <i>
      <x v="12100"/>
    </i>
    <i>
      <x v="12101"/>
    </i>
    <i>
      <x v="12102"/>
    </i>
    <i>
      <x v="12103"/>
    </i>
    <i>
      <x v="12104"/>
    </i>
    <i>
      <x v="12105"/>
    </i>
    <i>
      <x v="12106"/>
    </i>
    <i>
      <x v="12107"/>
    </i>
    <i>
      <x v="12108"/>
    </i>
    <i>
      <x v="12109"/>
    </i>
    <i>
      <x v="12110"/>
    </i>
    <i>
      <x v="12111"/>
    </i>
    <i>
      <x v="12112"/>
    </i>
    <i>
      <x v="12113"/>
    </i>
    <i>
      <x v="12114"/>
    </i>
    <i>
      <x v="12115"/>
    </i>
    <i>
      <x v="12116"/>
    </i>
    <i>
      <x v="12117"/>
    </i>
    <i>
      <x v="12118"/>
    </i>
    <i>
      <x v="12119"/>
    </i>
    <i>
      <x v="12120"/>
    </i>
    <i>
      <x v="12121"/>
    </i>
    <i>
      <x v="12122"/>
    </i>
    <i>
      <x v="12123"/>
    </i>
    <i>
      <x v="12124"/>
    </i>
    <i>
      <x v="12125"/>
    </i>
    <i>
      <x v="12126"/>
    </i>
    <i>
      <x v="12127"/>
    </i>
    <i>
      <x v="12128"/>
    </i>
    <i>
      <x v="12129"/>
    </i>
    <i>
      <x v="12130"/>
    </i>
    <i>
      <x v="12131"/>
    </i>
    <i>
      <x v="12132"/>
    </i>
    <i>
      <x v="12133"/>
    </i>
    <i>
      <x v="12134"/>
    </i>
    <i>
      <x v="12135"/>
    </i>
    <i>
      <x v="12136"/>
    </i>
    <i>
      <x v="12137"/>
    </i>
    <i>
      <x v="12138"/>
    </i>
    <i>
      <x v="12139"/>
    </i>
    <i>
      <x v="12140"/>
    </i>
    <i>
      <x v="12141"/>
    </i>
    <i>
      <x v="12142"/>
    </i>
    <i>
      <x v="12143"/>
    </i>
    <i>
      <x v="12144"/>
    </i>
    <i>
      <x v="12145"/>
    </i>
    <i>
      <x v="12146"/>
    </i>
    <i>
      <x v="12147"/>
    </i>
    <i>
      <x v="12148"/>
    </i>
    <i>
      <x v="12149"/>
    </i>
    <i>
      <x v="12150"/>
    </i>
    <i>
      <x v="12151"/>
    </i>
    <i>
      <x v="12152"/>
    </i>
    <i>
      <x v="12153"/>
    </i>
    <i>
      <x v="12154"/>
    </i>
    <i>
      <x v="12155"/>
    </i>
    <i>
      <x v="12156"/>
    </i>
    <i>
      <x v="12157"/>
    </i>
    <i>
      <x v="12158"/>
    </i>
    <i>
      <x v="12159"/>
    </i>
    <i>
      <x v="12160"/>
    </i>
    <i>
      <x v="12161"/>
    </i>
    <i>
      <x v="12162"/>
    </i>
    <i>
      <x v="12163"/>
    </i>
    <i>
      <x v="12164"/>
    </i>
    <i>
      <x v="12165"/>
    </i>
    <i>
      <x v="12166"/>
    </i>
    <i>
      <x v="12167"/>
    </i>
    <i>
      <x v="12168"/>
    </i>
    <i>
      <x v="12169"/>
    </i>
    <i>
      <x v="12170"/>
    </i>
    <i>
      <x v="12171"/>
    </i>
    <i>
      <x v="12172"/>
    </i>
    <i>
      <x v="12173"/>
    </i>
    <i>
      <x v="12174"/>
    </i>
    <i>
      <x v="12175"/>
    </i>
    <i>
      <x v="12176"/>
    </i>
    <i>
      <x v="12177"/>
    </i>
    <i>
      <x v="12178"/>
    </i>
    <i>
      <x v="12179"/>
    </i>
    <i>
      <x v="12180"/>
    </i>
    <i>
      <x v="12181"/>
    </i>
    <i>
      <x v="12182"/>
    </i>
    <i>
      <x v="12183"/>
    </i>
    <i>
      <x v="12184"/>
    </i>
    <i>
      <x v="12185"/>
    </i>
    <i>
      <x v="12186"/>
    </i>
    <i>
      <x v="12187"/>
    </i>
    <i>
      <x v="12188"/>
    </i>
    <i>
      <x v="12189"/>
    </i>
    <i>
      <x v="12190"/>
    </i>
    <i>
      <x v="12191"/>
    </i>
    <i>
      <x v="12192"/>
    </i>
    <i>
      <x v="12193"/>
    </i>
    <i>
      <x v="12194"/>
    </i>
    <i>
      <x v="12195"/>
    </i>
    <i>
      <x v="12196"/>
    </i>
    <i>
      <x v="12197"/>
    </i>
    <i>
      <x v="12198"/>
    </i>
    <i>
      <x v="12199"/>
    </i>
    <i>
      <x v="12200"/>
    </i>
    <i>
      <x v="12201"/>
    </i>
    <i>
      <x v="12202"/>
    </i>
    <i>
      <x v="12203"/>
    </i>
    <i>
      <x v="12204"/>
    </i>
    <i>
      <x v="12205"/>
    </i>
    <i>
      <x v="12206"/>
    </i>
    <i>
      <x v="12207"/>
    </i>
    <i>
      <x v="12208"/>
    </i>
    <i>
      <x v="12209"/>
    </i>
    <i>
      <x v="12210"/>
    </i>
    <i>
      <x v="12211"/>
    </i>
    <i>
      <x v="12212"/>
    </i>
    <i>
      <x v="12213"/>
    </i>
    <i>
      <x v="12214"/>
    </i>
    <i>
      <x v="12215"/>
    </i>
    <i>
      <x v="12216"/>
    </i>
    <i>
      <x v="12217"/>
    </i>
    <i>
      <x v="12218"/>
    </i>
    <i>
      <x v="12219"/>
    </i>
    <i>
      <x v="12220"/>
    </i>
    <i>
      <x v="12221"/>
    </i>
    <i>
      <x v="12222"/>
    </i>
    <i>
      <x v="12223"/>
    </i>
    <i>
      <x v="12224"/>
    </i>
    <i>
      <x v="12225"/>
    </i>
    <i>
      <x v="12226"/>
    </i>
    <i>
      <x v="12227"/>
    </i>
    <i>
      <x v="12228"/>
    </i>
    <i>
      <x v="12229"/>
    </i>
    <i>
      <x v="12230"/>
    </i>
    <i>
      <x v="12231"/>
    </i>
    <i>
      <x v="12232"/>
    </i>
    <i>
      <x v="12233"/>
    </i>
    <i>
      <x v="12234"/>
    </i>
    <i>
      <x v="12235"/>
    </i>
    <i>
      <x v="12236"/>
    </i>
    <i>
      <x v="12237"/>
    </i>
    <i>
      <x v="12238"/>
    </i>
    <i>
      <x v="12239"/>
    </i>
    <i>
      <x v="12240"/>
    </i>
    <i>
      <x v="12241"/>
    </i>
    <i>
      <x v="12242"/>
    </i>
    <i>
      <x v="12243"/>
    </i>
    <i>
      <x v="12244"/>
    </i>
    <i>
      <x v="12245"/>
    </i>
    <i>
      <x v="12246"/>
    </i>
    <i>
      <x v="12247"/>
    </i>
    <i>
      <x v="12248"/>
    </i>
    <i>
      <x v="12249"/>
    </i>
    <i>
      <x v="12250"/>
    </i>
    <i>
      <x v="12251"/>
    </i>
    <i>
      <x v="12252"/>
    </i>
    <i>
      <x v="12253"/>
    </i>
    <i>
      <x v="12254"/>
    </i>
    <i>
      <x v="12255"/>
    </i>
    <i>
      <x v="12256"/>
    </i>
    <i>
      <x v="12257"/>
    </i>
    <i>
      <x v="12258"/>
    </i>
    <i>
      <x v="12259"/>
    </i>
    <i>
      <x v="12260"/>
    </i>
    <i>
      <x v="12261"/>
    </i>
    <i>
      <x v="12262"/>
    </i>
    <i>
      <x v="12263"/>
    </i>
    <i>
      <x v="12264"/>
    </i>
    <i>
      <x v="12265"/>
    </i>
    <i>
      <x v="12266"/>
    </i>
    <i>
      <x v="12267"/>
    </i>
    <i>
      <x v="12268"/>
    </i>
    <i>
      <x v="12269"/>
    </i>
    <i>
      <x v="12270"/>
    </i>
    <i>
      <x v="12271"/>
    </i>
    <i>
      <x v="12272"/>
    </i>
    <i>
      <x v="12273"/>
    </i>
    <i>
      <x v="12274"/>
    </i>
    <i>
      <x v="12275"/>
    </i>
    <i>
      <x v="12276"/>
    </i>
    <i>
      <x v="12277"/>
    </i>
    <i>
      <x v="12278"/>
    </i>
    <i>
      <x v="12279"/>
    </i>
    <i>
      <x v="12280"/>
    </i>
    <i>
      <x v="12281"/>
    </i>
    <i>
      <x v="12282"/>
    </i>
    <i>
      <x v="12283"/>
    </i>
    <i>
      <x v="12284"/>
    </i>
    <i>
      <x v="12285"/>
    </i>
    <i>
      <x v="12286"/>
    </i>
    <i>
      <x v="12287"/>
    </i>
    <i>
      <x v="12288"/>
    </i>
    <i>
      <x v="12289"/>
    </i>
    <i>
      <x v="12290"/>
    </i>
    <i>
      <x v="12291"/>
    </i>
    <i>
      <x v="12292"/>
    </i>
    <i>
      <x v="12293"/>
    </i>
    <i>
      <x v="12294"/>
    </i>
    <i>
      <x v="12295"/>
    </i>
    <i>
      <x v="12296"/>
    </i>
    <i>
      <x v="12297"/>
    </i>
    <i>
      <x v="12298"/>
    </i>
    <i>
      <x v="12299"/>
    </i>
    <i>
      <x v="12300"/>
    </i>
    <i>
      <x v="12301"/>
    </i>
    <i>
      <x v="12302"/>
    </i>
    <i>
      <x v="12303"/>
    </i>
    <i>
      <x v="12304"/>
    </i>
    <i>
      <x v="12305"/>
    </i>
    <i>
      <x v="12306"/>
    </i>
    <i>
      <x v="12307"/>
    </i>
    <i>
      <x v="12308"/>
    </i>
    <i>
      <x v="12309"/>
    </i>
    <i>
      <x v="12310"/>
    </i>
    <i>
      <x v="12311"/>
    </i>
    <i>
      <x v="12312"/>
    </i>
    <i>
      <x v="12313"/>
    </i>
    <i>
      <x v="12314"/>
    </i>
    <i>
      <x v="12315"/>
    </i>
    <i>
      <x v="12316"/>
    </i>
    <i>
      <x v="12317"/>
    </i>
    <i>
      <x v="12318"/>
    </i>
    <i>
      <x v="12319"/>
    </i>
    <i>
      <x v="12320"/>
    </i>
    <i>
      <x v="12321"/>
    </i>
    <i>
      <x v="12322"/>
    </i>
    <i>
      <x v="12323"/>
    </i>
    <i>
      <x v="12324"/>
    </i>
    <i>
      <x v="12325"/>
    </i>
    <i>
      <x v="12326"/>
    </i>
    <i>
      <x v="12327"/>
    </i>
    <i>
      <x v="12328"/>
    </i>
    <i>
      <x v="12329"/>
    </i>
    <i>
      <x v="12330"/>
    </i>
    <i>
      <x v="12331"/>
    </i>
    <i>
      <x v="12332"/>
    </i>
    <i>
      <x v="12333"/>
    </i>
    <i>
      <x v="12334"/>
    </i>
    <i>
      <x v="12335"/>
    </i>
    <i>
      <x v="12336"/>
    </i>
    <i>
      <x v="12337"/>
    </i>
    <i>
      <x v="12338"/>
    </i>
    <i>
      <x v="12339"/>
    </i>
    <i>
      <x v="12340"/>
    </i>
    <i>
      <x v="12341"/>
    </i>
    <i>
      <x v="12342"/>
    </i>
    <i>
      <x v="12343"/>
    </i>
    <i>
      <x v="12344"/>
    </i>
    <i>
      <x v="12345"/>
    </i>
    <i>
      <x v="12346"/>
    </i>
    <i>
      <x v="12347"/>
    </i>
    <i>
      <x v="12348"/>
    </i>
    <i>
      <x v="12349"/>
    </i>
    <i>
      <x v="12350"/>
    </i>
    <i>
      <x v="12351"/>
    </i>
    <i>
      <x v="12352"/>
    </i>
    <i>
      <x v="12353"/>
    </i>
    <i>
      <x v="12354"/>
    </i>
    <i>
      <x v="12355"/>
    </i>
    <i>
      <x v="12356"/>
    </i>
    <i>
      <x v="12357"/>
    </i>
    <i>
      <x v="12358"/>
    </i>
    <i>
      <x v="12359"/>
    </i>
    <i>
      <x v="12360"/>
    </i>
    <i>
      <x v="12361"/>
    </i>
    <i>
      <x v="12362"/>
    </i>
    <i>
      <x v="12363"/>
    </i>
    <i>
      <x v="12364"/>
    </i>
    <i>
      <x v="12365"/>
    </i>
    <i>
      <x v="12366"/>
    </i>
    <i>
      <x v="12367"/>
    </i>
    <i>
      <x v="12368"/>
    </i>
    <i>
      <x v="12369"/>
    </i>
    <i>
      <x v="12370"/>
    </i>
    <i>
      <x v="12371"/>
    </i>
    <i>
      <x v="12372"/>
    </i>
    <i>
      <x v="12373"/>
    </i>
    <i>
      <x v="12374"/>
    </i>
    <i>
      <x v="12375"/>
    </i>
    <i>
      <x v="12376"/>
    </i>
    <i>
      <x v="12377"/>
    </i>
    <i>
      <x v="12378"/>
    </i>
    <i>
      <x v="12379"/>
    </i>
    <i>
      <x v="12380"/>
    </i>
    <i>
      <x v="12381"/>
    </i>
    <i>
      <x v="12382"/>
    </i>
    <i>
      <x v="12383"/>
    </i>
    <i>
      <x v="12384"/>
    </i>
    <i>
      <x v="12385"/>
    </i>
    <i>
      <x v="12386"/>
    </i>
    <i>
      <x v="12387"/>
    </i>
    <i>
      <x v="12388"/>
    </i>
    <i>
      <x v="12389"/>
    </i>
    <i>
      <x v="12390"/>
    </i>
    <i>
      <x v="12391"/>
    </i>
    <i>
      <x v="12392"/>
    </i>
    <i>
      <x v="12393"/>
    </i>
    <i>
      <x v="12394"/>
    </i>
    <i>
      <x v="12395"/>
    </i>
    <i>
      <x v="12396"/>
    </i>
    <i>
      <x v="12397"/>
    </i>
    <i>
      <x v="12398"/>
    </i>
    <i>
      <x v="12399"/>
    </i>
    <i>
      <x v="12400"/>
    </i>
    <i>
      <x v="12401"/>
    </i>
    <i>
      <x v="12402"/>
    </i>
    <i>
      <x v="12403"/>
    </i>
    <i>
      <x v="12404"/>
    </i>
    <i>
      <x v="12405"/>
    </i>
    <i>
      <x v="12406"/>
    </i>
    <i>
      <x v="12407"/>
    </i>
    <i>
      <x v="12408"/>
    </i>
    <i>
      <x v="12409"/>
    </i>
    <i>
      <x v="12410"/>
    </i>
    <i>
      <x v="12411"/>
    </i>
    <i>
      <x v="12412"/>
    </i>
    <i>
      <x v="12413"/>
    </i>
    <i>
      <x v="12414"/>
    </i>
    <i>
      <x v="12415"/>
    </i>
    <i>
      <x v="12416"/>
    </i>
    <i>
      <x v="12417"/>
    </i>
    <i>
      <x v="12418"/>
    </i>
    <i>
      <x v="12419"/>
    </i>
    <i>
      <x v="12420"/>
    </i>
    <i>
      <x v="12421"/>
    </i>
    <i>
      <x v="12422"/>
    </i>
    <i>
      <x v="12423"/>
    </i>
    <i>
      <x v="12424"/>
    </i>
    <i>
      <x v="12425"/>
    </i>
    <i>
      <x v="12426"/>
    </i>
    <i>
      <x v="12427"/>
    </i>
    <i>
      <x v="12428"/>
    </i>
    <i>
      <x v="12429"/>
    </i>
    <i>
      <x v="12430"/>
    </i>
    <i>
      <x v="12431"/>
    </i>
    <i>
      <x v="12432"/>
    </i>
    <i>
      <x v="12433"/>
    </i>
    <i>
      <x v="12434"/>
    </i>
    <i>
      <x v="12435"/>
    </i>
    <i>
      <x v="12436"/>
    </i>
    <i>
      <x v="12437"/>
    </i>
    <i>
      <x v="12438"/>
    </i>
    <i>
      <x v="12439"/>
    </i>
    <i>
      <x v="12440"/>
    </i>
    <i>
      <x v="12441"/>
    </i>
    <i>
      <x v="12442"/>
    </i>
    <i>
      <x v="12443"/>
    </i>
    <i>
      <x v="12444"/>
    </i>
    <i>
      <x v="12445"/>
    </i>
    <i>
      <x v="12446"/>
    </i>
    <i>
      <x v="12447"/>
    </i>
    <i>
      <x v="12448"/>
    </i>
    <i>
      <x v="12449"/>
    </i>
    <i>
      <x v="12450"/>
    </i>
    <i>
      <x v="12451"/>
    </i>
    <i>
      <x v="12452"/>
    </i>
    <i>
      <x v="12453"/>
    </i>
    <i>
      <x v="12454"/>
    </i>
    <i>
      <x v="12455"/>
    </i>
    <i>
      <x v="12456"/>
    </i>
    <i>
      <x v="12457"/>
    </i>
    <i>
      <x v="12458"/>
    </i>
    <i>
      <x v="12459"/>
    </i>
    <i>
      <x v="12460"/>
    </i>
    <i>
      <x v="12461"/>
    </i>
    <i>
      <x v="12462"/>
    </i>
    <i>
      <x v="12463"/>
    </i>
    <i>
      <x v="12464"/>
    </i>
    <i>
      <x v="12465"/>
    </i>
    <i>
      <x v="12466"/>
    </i>
    <i>
      <x v="12467"/>
    </i>
    <i>
      <x v="12468"/>
    </i>
    <i>
      <x v="12469"/>
    </i>
    <i>
      <x v="12470"/>
    </i>
    <i>
      <x v="12471"/>
    </i>
    <i>
      <x v="12472"/>
    </i>
    <i>
      <x v="12473"/>
    </i>
    <i>
      <x v="12474"/>
    </i>
    <i>
      <x v="12475"/>
    </i>
    <i>
      <x v="12476"/>
    </i>
    <i>
      <x v="12477"/>
    </i>
    <i>
      <x v="12478"/>
    </i>
    <i>
      <x v="12479"/>
    </i>
    <i>
      <x v="12480"/>
    </i>
    <i>
      <x v="12481"/>
    </i>
    <i>
      <x v="12482"/>
    </i>
    <i>
      <x v="12483"/>
    </i>
    <i>
      <x v="12484"/>
    </i>
    <i>
      <x v="12485"/>
    </i>
    <i>
      <x v="12486"/>
    </i>
    <i>
      <x v="12487"/>
    </i>
    <i>
      <x v="12488"/>
    </i>
    <i>
      <x v="12489"/>
    </i>
    <i>
      <x v="12490"/>
    </i>
    <i>
      <x v="12491"/>
    </i>
    <i>
      <x v="12492"/>
    </i>
    <i>
      <x v="12493"/>
    </i>
    <i>
      <x v="12494"/>
    </i>
    <i>
      <x v="12495"/>
    </i>
    <i>
      <x v="12496"/>
    </i>
    <i>
      <x v="12497"/>
    </i>
    <i>
      <x v="12498"/>
    </i>
    <i>
      <x v="12499"/>
    </i>
    <i>
      <x v="12500"/>
    </i>
    <i>
      <x v="12501"/>
    </i>
    <i>
      <x v="12502"/>
    </i>
    <i>
      <x v="12503"/>
    </i>
    <i>
      <x v="12504"/>
    </i>
    <i>
      <x v="12505"/>
    </i>
    <i>
      <x v="12506"/>
    </i>
    <i>
      <x v="12507"/>
    </i>
    <i>
      <x v="12508"/>
    </i>
    <i>
      <x v="12509"/>
    </i>
    <i>
      <x v="12510"/>
    </i>
    <i>
      <x v="12511"/>
    </i>
    <i>
      <x v="12512"/>
    </i>
    <i>
      <x v="12513"/>
    </i>
    <i>
      <x v="12514"/>
    </i>
    <i>
      <x v="12515"/>
    </i>
    <i>
      <x v="12516"/>
    </i>
    <i>
      <x v="12517"/>
    </i>
    <i>
      <x v="12518"/>
    </i>
    <i>
      <x v="12519"/>
    </i>
    <i>
      <x v="12520"/>
    </i>
    <i>
      <x v="12521"/>
    </i>
    <i>
      <x v="12522"/>
    </i>
    <i>
      <x v="12523"/>
    </i>
    <i>
      <x v="12524"/>
    </i>
    <i>
      <x v="12525"/>
    </i>
    <i>
      <x v="12526"/>
    </i>
    <i>
      <x v="12527"/>
    </i>
    <i>
      <x v="12528"/>
    </i>
    <i>
      <x v="12529"/>
    </i>
    <i>
      <x v="12530"/>
    </i>
    <i>
      <x v="12531"/>
    </i>
    <i>
      <x v="12532"/>
    </i>
    <i>
      <x v="12533"/>
    </i>
    <i>
      <x v="12534"/>
    </i>
    <i>
      <x v="12535"/>
    </i>
    <i>
      <x v="12536"/>
    </i>
    <i>
      <x v="12537"/>
    </i>
    <i>
      <x v="12538"/>
    </i>
    <i>
      <x v="12539"/>
    </i>
    <i>
      <x v="12540"/>
    </i>
    <i>
      <x v="12541"/>
    </i>
    <i>
      <x v="12542"/>
    </i>
    <i>
      <x v="12543"/>
    </i>
    <i>
      <x v="12544"/>
    </i>
    <i>
      <x v="12545"/>
    </i>
    <i>
      <x v="12546"/>
    </i>
    <i>
      <x v="12547"/>
    </i>
    <i>
      <x v="12548"/>
    </i>
    <i>
      <x v="12549"/>
    </i>
    <i>
      <x v="12550"/>
    </i>
    <i>
      <x v="12551"/>
    </i>
    <i>
      <x v="12552"/>
    </i>
    <i>
      <x v="12553"/>
    </i>
    <i>
      <x v="12554"/>
    </i>
    <i>
      <x v="12555"/>
    </i>
    <i>
      <x v="12556"/>
    </i>
    <i>
      <x v="12557"/>
    </i>
    <i>
      <x v="12558"/>
    </i>
    <i>
      <x v="12559"/>
    </i>
    <i>
      <x v="12560"/>
    </i>
    <i>
      <x v="12561"/>
    </i>
    <i>
      <x v="12562"/>
    </i>
    <i>
      <x v="12563"/>
    </i>
    <i>
      <x v="12564"/>
    </i>
    <i>
      <x v="12565"/>
    </i>
    <i>
      <x v="12566"/>
    </i>
    <i>
      <x v="12567"/>
    </i>
    <i>
      <x v="12568"/>
    </i>
    <i>
      <x v="12569"/>
    </i>
    <i>
      <x v="12570"/>
    </i>
    <i>
      <x v="12571"/>
    </i>
    <i>
      <x v="12572"/>
    </i>
    <i>
      <x v="12573"/>
    </i>
    <i>
      <x v="12574"/>
    </i>
    <i>
      <x v="12575"/>
    </i>
    <i>
      <x v="12576"/>
    </i>
    <i>
      <x v="12577"/>
    </i>
    <i>
      <x v="12578"/>
    </i>
    <i>
      <x v="12579"/>
    </i>
    <i>
      <x v="12580"/>
    </i>
    <i>
      <x v="12581"/>
    </i>
    <i>
      <x v="12582"/>
    </i>
    <i>
      <x v="12583"/>
    </i>
    <i>
      <x v="12584"/>
    </i>
    <i>
      <x v="12585"/>
    </i>
    <i>
      <x v="12586"/>
    </i>
    <i>
      <x v="12587"/>
    </i>
    <i>
      <x v="12588"/>
    </i>
    <i>
      <x v="12589"/>
    </i>
    <i>
      <x v="12590"/>
    </i>
    <i>
      <x v="12591"/>
    </i>
    <i>
      <x v="12592"/>
    </i>
    <i>
      <x v="12593"/>
    </i>
    <i>
      <x v="12594"/>
    </i>
    <i>
      <x v="12595"/>
    </i>
    <i>
      <x v="12596"/>
    </i>
    <i>
      <x v="12597"/>
    </i>
    <i>
      <x v="12598"/>
    </i>
    <i>
      <x v="12599"/>
    </i>
    <i>
      <x v="12600"/>
    </i>
    <i>
      <x v="12601"/>
    </i>
    <i>
      <x v="12602"/>
    </i>
    <i>
      <x v="12603"/>
    </i>
    <i>
      <x v="12604"/>
    </i>
    <i>
      <x v="12605"/>
    </i>
    <i>
      <x v="12606"/>
    </i>
    <i>
      <x v="12607"/>
    </i>
    <i>
      <x v="12608"/>
    </i>
    <i>
      <x v="12609"/>
    </i>
    <i>
      <x v="12610"/>
    </i>
    <i>
      <x v="12611"/>
    </i>
    <i>
      <x v="12612"/>
    </i>
    <i>
      <x v="12613"/>
    </i>
    <i>
      <x v="12614"/>
    </i>
    <i>
      <x v="12615"/>
    </i>
    <i>
      <x v="12616"/>
    </i>
    <i>
      <x v="12617"/>
    </i>
    <i>
      <x v="12618"/>
    </i>
    <i>
      <x v="12619"/>
    </i>
    <i>
      <x v="12620"/>
    </i>
    <i>
      <x v="12621"/>
    </i>
    <i>
      <x v="12622"/>
    </i>
    <i>
      <x v="12623"/>
    </i>
    <i>
      <x v="12624"/>
    </i>
    <i>
      <x v="12625"/>
    </i>
    <i>
      <x v="12626"/>
    </i>
    <i>
      <x v="12627"/>
    </i>
    <i>
      <x v="12628"/>
    </i>
    <i>
      <x v="12629"/>
    </i>
    <i>
      <x v="12630"/>
    </i>
    <i>
      <x v="12631"/>
    </i>
    <i>
      <x v="12632"/>
    </i>
    <i>
      <x v="12633"/>
    </i>
    <i>
      <x v="12634"/>
    </i>
    <i>
      <x v="12635"/>
    </i>
    <i>
      <x v="12636"/>
    </i>
    <i>
      <x v="12637"/>
    </i>
    <i>
      <x v="12638"/>
    </i>
    <i>
      <x v="12639"/>
    </i>
    <i>
      <x v="12640"/>
    </i>
    <i>
      <x v="12641"/>
    </i>
    <i>
      <x v="12642"/>
    </i>
    <i>
      <x v="12643"/>
    </i>
    <i>
      <x v="12644"/>
    </i>
    <i>
      <x v="12645"/>
    </i>
    <i>
      <x v="12646"/>
    </i>
    <i>
      <x v="12647"/>
    </i>
    <i>
      <x v="12648"/>
    </i>
    <i>
      <x v="12649"/>
    </i>
    <i>
      <x v="12650"/>
    </i>
    <i>
      <x v="12651"/>
    </i>
    <i>
      <x v="12652"/>
    </i>
    <i>
      <x v="12653"/>
    </i>
    <i>
      <x v="12654"/>
    </i>
    <i>
      <x v="12655"/>
    </i>
    <i>
      <x v="12656"/>
    </i>
    <i>
      <x v="12657"/>
    </i>
    <i>
      <x v="12658"/>
    </i>
    <i>
      <x v="12659"/>
    </i>
    <i>
      <x v="12660"/>
    </i>
    <i>
      <x v="12661"/>
    </i>
    <i>
      <x v="12662"/>
    </i>
    <i>
      <x v="12663"/>
    </i>
    <i>
      <x v="12664"/>
    </i>
    <i>
      <x v="12665"/>
    </i>
    <i>
      <x v="12666"/>
    </i>
    <i>
      <x v="12667"/>
    </i>
    <i>
      <x v="12668"/>
    </i>
    <i>
      <x v="12669"/>
    </i>
    <i>
      <x v="12670"/>
    </i>
    <i>
      <x v="12671"/>
    </i>
    <i>
      <x v="12672"/>
    </i>
    <i>
      <x v="12673"/>
    </i>
    <i>
      <x v="12674"/>
    </i>
    <i>
      <x v="12675"/>
    </i>
    <i>
      <x v="12676"/>
    </i>
    <i>
      <x v="12677"/>
    </i>
    <i>
      <x v="12678"/>
    </i>
    <i>
      <x v="12679"/>
    </i>
    <i>
      <x v="12680"/>
    </i>
    <i>
      <x v="12681"/>
    </i>
    <i>
      <x v="12682"/>
    </i>
    <i>
      <x v="12683"/>
    </i>
    <i>
      <x v="12684"/>
    </i>
    <i>
      <x v="12685"/>
    </i>
    <i>
      <x v="12686"/>
    </i>
    <i>
      <x v="12687"/>
    </i>
    <i>
      <x v="12688"/>
    </i>
    <i>
      <x v="12689"/>
    </i>
    <i>
      <x v="12690"/>
    </i>
    <i>
      <x v="12691"/>
    </i>
    <i>
      <x v="12692"/>
    </i>
    <i>
      <x v="12693"/>
    </i>
    <i>
      <x v="12694"/>
    </i>
    <i>
      <x v="12695"/>
    </i>
    <i>
      <x v="12696"/>
    </i>
    <i>
      <x v="12697"/>
    </i>
    <i>
      <x v="12698"/>
    </i>
    <i>
      <x v="12699"/>
    </i>
    <i>
      <x v="12700"/>
    </i>
    <i>
      <x v="12701"/>
    </i>
    <i>
      <x v="12702"/>
    </i>
    <i>
      <x v="12703"/>
    </i>
    <i>
      <x v="12704"/>
    </i>
    <i>
      <x v="12705"/>
    </i>
    <i>
      <x v="12706"/>
    </i>
    <i>
      <x v="12707"/>
    </i>
    <i>
      <x v="12708"/>
    </i>
    <i>
      <x v="12709"/>
    </i>
    <i>
      <x v="12710"/>
    </i>
    <i>
      <x v="12711"/>
    </i>
    <i>
      <x v="12712"/>
    </i>
    <i>
      <x v="12713"/>
    </i>
    <i>
      <x v="12714"/>
    </i>
    <i>
      <x v="12715"/>
    </i>
    <i>
      <x v="12716"/>
    </i>
    <i>
      <x v="12717"/>
    </i>
    <i>
      <x v="12718"/>
    </i>
    <i>
      <x v="12719"/>
    </i>
    <i>
      <x v="12720"/>
    </i>
    <i>
      <x v="12721"/>
    </i>
    <i>
      <x v="12722"/>
    </i>
    <i>
      <x v="12723"/>
    </i>
    <i>
      <x v="12724"/>
    </i>
    <i>
      <x v="12725"/>
    </i>
    <i>
      <x v="12726"/>
    </i>
    <i>
      <x v="12727"/>
    </i>
    <i>
      <x v="12728"/>
    </i>
    <i>
      <x v="12729"/>
    </i>
    <i>
      <x v="12730"/>
    </i>
    <i>
      <x v="12731"/>
    </i>
    <i>
      <x v="12732"/>
    </i>
    <i>
      <x v="12733"/>
    </i>
    <i>
      <x v="12734"/>
    </i>
    <i>
      <x v="12735"/>
    </i>
    <i>
      <x v="12736"/>
    </i>
    <i>
      <x v="12737"/>
    </i>
    <i>
      <x v="12738"/>
    </i>
    <i>
      <x v="12739"/>
    </i>
    <i>
      <x v="12740"/>
    </i>
    <i>
      <x v="12741"/>
    </i>
    <i>
      <x v="12742"/>
    </i>
    <i>
      <x v="12743"/>
    </i>
    <i>
      <x v="12744"/>
    </i>
    <i>
      <x v="12745"/>
    </i>
    <i>
      <x v="12746"/>
    </i>
    <i>
      <x v="12747"/>
    </i>
    <i>
      <x v="12748"/>
    </i>
    <i>
      <x v="12749"/>
    </i>
    <i>
      <x v="12750"/>
    </i>
    <i>
      <x v="12751"/>
    </i>
    <i>
      <x v="12752"/>
    </i>
    <i>
      <x v="12753"/>
    </i>
    <i>
      <x v="12754"/>
    </i>
    <i>
      <x v="12755"/>
    </i>
    <i>
      <x v="12756"/>
    </i>
    <i>
      <x v="12757"/>
    </i>
    <i>
      <x v="12758"/>
    </i>
    <i>
      <x v="12759"/>
    </i>
    <i>
      <x v="12760"/>
    </i>
    <i>
      <x v="12761"/>
    </i>
    <i>
      <x v="12762"/>
    </i>
    <i>
      <x v="12763"/>
    </i>
    <i>
      <x v="12764"/>
    </i>
    <i>
      <x v="12765"/>
    </i>
    <i>
      <x v="12766"/>
    </i>
    <i>
      <x v="12767"/>
    </i>
    <i>
      <x v="12768"/>
    </i>
    <i>
      <x v="12769"/>
    </i>
    <i>
      <x v="12770"/>
    </i>
    <i>
      <x v="12771"/>
    </i>
    <i>
      <x v="12772"/>
    </i>
    <i>
      <x v="12773"/>
    </i>
    <i>
      <x v="12774"/>
    </i>
    <i>
      <x v="12775"/>
    </i>
    <i>
      <x v="12776"/>
    </i>
    <i>
      <x v="12777"/>
    </i>
    <i>
      <x v="12778"/>
    </i>
    <i>
      <x v="12779"/>
    </i>
    <i>
      <x v="12780"/>
    </i>
    <i>
      <x v="12781"/>
    </i>
    <i>
      <x v="12782"/>
    </i>
    <i>
      <x v="12783"/>
    </i>
    <i>
      <x v="12784"/>
    </i>
    <i>
      <x v="12785"/>
    </i>
    <i>
      <x v="12786"/>
    </i>
    <i>
      <x v="12787"/>
    </i>
    <i>
      <x v="12788"/>
    </i>
    <i>
      <x v="12789"/>
    </i>
    <i>
      <x v="12790"/>
    </i>
    <i>
      <x v="12791"/>
    </i>
    <i>
      <x v="12792"/>
    </i>
    <i>
      <x v="12793"/>
    </i>
    <i>
      <x v="12794"/>
    </i>
    <i>
      <x v="12795"/>
    </i>
    <i>
      <x v="12796"/>
    </i>
    <i>
      <x v="12797"/>
    </i>
    <i>
      <x v="12798"/>
    </i>
    <i>
      <x v="12799"/>
    </i>
    <i>
      <x v="12800"/>
    </i>
    <i>
      <x v="12801"/>
    </i>
    <i>
      <x v="12802"/>
    </i>
    <i>
      <x v="12803"/>
    </i>
    <i>
      <x v="12804"/>
    </i>
    <i>
      <x v="12805"/>
    </i>
    <i>
      <x v="12806"/>
    </i>
    <i>
      <x v="12807"/>
    </i>
    <i>
      <x v="12808"/>
    </i>
    <i>
      <x v="12809"/>
    </i>
    <i>
      <x v="12810"/>
    </i>
    <i>
      <x v="12811"/>
    </i>
    <i>
      <x v="12812"/>
    </i>
    <i>
      <x v="12813"/>
    </i>
    <i>
      <x v="12814"/>
    </i>
    <i>
      <x v="12815"/>
    </i>
    <i>
      <x v="12816"/>
    </i>
    <i>
      <x v="12817"/>
    </i>
    <i>
      <x v="12818"/>
    </i>
    <i>
      <x v="12819"/>
    </i>
    <i>
      <x v="12820"/>
    </i>
    <i>
      <x v="12821"/>
    </i>
    <i>
      <x v="12822"/>
    </i>
    <i>
      <x v="12823"/>
    </i>
    <i>
      <x v="12824"/>
    </i>
    <i>
      <x v="12825"/>
    </i>
    <i>
      <x v="12826"/>
    </i>
    <i>
      <x v="12827"/>
    </i>
    <i>
      <x v="12828"/>
    </i>
    <i>
      <x v="12829"/>
    </i>
    <i>
      <x v="12830"/>
    </i>
    <i>
      <x v="12831"/>
    </i>
    <i>
      <x v="12832"/>
    </i>
    <i>
      <x v="12833"/>
    </i>
    <i>
      <x v="12834"/>
    </i>
    <i>
      <x v="12835"/>
    </i>
    <i>
      <x v="12836"/>
    </i>
    <i>
      <x v="12837"/>
    </i>
    <i>
      <x v="12838"/>
    </i>
    <i>
      <x v="12839"/>
    </i>
    <i>
      <x v="12840"/>
    </i>
    <i>
      <x v="12841"/>
    </i>
    <i>
      <x v="12842"/>
    </i>
    <i>
      <x v="12843"/>
    </i>
    <i>
      <x v="12844"/>
    </i>
    <i>
      <x v="12845"/>
    </i>
    <i>
      <x v="12846"/>
    </i>
    <i>
      <x v="12847"/>
    </i>
    <i>
      <x v="12848"/>
    </i>
    <i>
      <x v="12849"/>
    </i>
    <i>
      <x v="12850"/>
    </i>
    <i>
      <x v="12851"/>
    </i>
    <i>
      <x v="12852"/>
    </i>
    <i>
      <x v="12853"/>
    </i>
    <i>
      <x v="12854"/>
    </i>
    <i>
      <x v="12855"/>
    </i>
    <i>
      <x v="12856"/>
    </i>
    <i>
      <x v="12857"/>
    </i>
    <i>
      <x v="12858"/>
    </i>
    <i>
      <x v="12859"/>
    </i>
    <i>
      <x v="12860"/>
    </i>
    <i>
      <x v="12861"/>
    </i>
    <i>
      <x v="12862"/>
    </i>
    <i>
      <x v="12863"/>
    </i>
    <i>
      <x v="12864"/>
    </i>
    <i>
      <x v="12865"/>
    </i>
    <i>
      <x v="12866"/>
    </i>
    <i>
      <x v="12867"/>
    </i>
    <i>
      <x v="12868"/>
    </i>
    <i>
      <x v="12869"/>
    </i>
    <i>
      <x v="12870"/>
    </i>
    <i>
      <x v="12871"/>
    </i>
    <i>
      <x v="12872"/>
    </i>
    <i>
      <x v="12873"/>
    </i>
    <i>
      <x v="12874"/>
    </i>
    <i>
      <x v="12875"/>
    </i>
    <i>
      <x v="12876"/>
    </i>
    <i>
      <x v="12877"/>
    </i>
    <i>
      <x v="12878"/>
    </i>
    <i>
      <x v="12879"/>
    </i>
    <i>
      <x v="12880"/>
    </i>
    <i>
      <x v="12881"/>
    </i>
    <i>
      <x v="12882"/>
    </i>
    <i>
      <x v="12883"/>
    </i>
    <i>
      <x v="12884"/>
    </i>
    <i>
      <x v="12885"/>
    </i>
    <i>
      <x v="12886"/>
    </i>
    <i>
      <x v="12887"/>
    </i>
    <i>
      <x v="12888"/>
    </i>
    <i>
      <x v="12889"/>
    </i>
    <i>
      <x v="12890"/>
    </i>
    <i>
      <x v="12891"/>
    </i>
    <i>
      <x v="12892"/>
    </i>
    <i>
      <x v="12893"/>
    </i>
    <i>
      <x v="12894"/>
    </i>
    <i>
      <x v="12895"/>
    </i>
    <i>
      <x v="12896"/>
    </i>
    <i>
      <x v="12897"/>
    </i>
    <i>
      <x v="12898"/>
    </i>
    <i>
      <x v="12899"/>
    </i>
    <i>
      <x v="12900"/>
    </i>
    <i>
      <x v="12901"/>
    </i>
    <i>
      <x v="12902"/>
    </i>
    <i>
      <x v="12903"/>
    </i>
    <i>
      <x v="12904"/>
    </i>
    <i>
      <x v="12905"/>
    </i>
    <i>
      <x v="12906"/>
    </i>
    <i>
      <x v="12907"/>
    </i>
    <i>
      <x v="12908"/>
    </i>
    <i>
      <x v="12909"/>
    </i>
    <i>
      <x v="12910"/>
    </i>
    <i>
      <x v="12911"/>
    </i>
    <i>
      <x v="12912"/>
    </i>
    <i>
      <x v="12913"/>
    </i>
    <i>
      <x v="12914"/>
    </i>
    <i>
      <x v="12915"/>
    </i>
    <i>
      <x v="12916"/>
    </i>
    <i>
      <x v="12917"/>
    </i>
    <i>
      <x v="12918"/>
    </i>
    <i>
      <x v="12919"/>
    </i>
    <i>
      <x v="12920"/>
    </i>
    <i>
      <x v="12921"/>
    </i>
    <i>
      <x v="12922"/>
    </i>
    <i>
      <x v="12923"/>
    </i>
    <i>
      <x v="12924"/>
    </i>
    <i>
      <x v="12925"/>
    </i>
    <i>
      <x v="12926"/>
    </i>
    <i>
      <x v="12927"/>
    </i>
    <i>
      <x v="12928"/>
    </i>
    <i>
      <x v="12929"/>
    </i>
    <i>
      <x v="12930"/>
    </i>
    <i>
      <x v="12931"/>
    </i>
    <i>
      <x v="12932"/>
    </i>
    <i>
      <x v="12933"/>
    </i>
    <i>
      <x v="12934"/>
    </i>
    <i>
      <x v="12935"/>
    </i>
    <i>
      <x v="12936"/>
    </i>
    <i>
      <x v="12937"/>
    </i>
    <i>
      <x v="12938"/>
    </i>
    <i>
      <x v="12939"/>
    </i>
    <i>
      <x v="12940"/>
    </i>
    <i>
      <x v="12941"/>
    </i>
    <i>
      <x v="12942"/>
    </i>
    <i>
      <x v="12943"/>
    </i>
    <i>
      <x v="12944"/>
    </i>
    <i>
      <x v="12945"/>
    </i>
    <i>
      <x v="12946"/>
    </i>
    <i>
      <x v="12947"/>
    </i>
    <i>
      <x v="12948"/>
    </i>
    <i>
      <x v="12949"/>
    </i>
    <i>
      <x v="12950"/>
    </i>
    <i>
      <x v="12951"/>
    </i>
    <i>
      <x v="12952"/>
    </i>
    <i>
      <x v="12953"/>
    </i>
    <i>
      <x v="12954"/>
    </i>
    <i>
      <x v="12955"/>
    </i>
    <i>
      <x v="12956"/>
    </i>
    <i>
      <x v="12957"/>
    </i>
    <i>
      <x v="12958"/>
    </i>
    <i>
      <x v="12959"/>
    </i>
    <i>
      <x v="12960"/>
    </i>
    <i>
      <x v="12961"/>
    </i>
    <i>
      <x v="12962"/>
    </i>
    <i>
      <x v="12963"/>
    </i>
    <i>
      <x v="12964"/>
    </i>
    <i>
      <x v="12965"/>
    </i>
    <i>
      <x v="12966"/>
    </i>
    <i>
      <x v="12967"/>
    </i>
    <i>
      <x v="12968"/>
    </i>
    <i>
      <x v="12969"/>
    </i>
    <i>
      <x v="12970"/>
    </i>
    <i>
      <x v="12971"/>
    </i>
    <i>
      <x v="12972"/>
    </i>
    <i>
      <x v="12973"/>
    </i>
    <i>
      <x v="12974"/>
    </i>
    <i>
      <x v="12975"/>
    </i>
    <i>
      <x v="12976"/>
    </i>
    <i>
      <x v="12977"/>
    </i>
    <i>
      <x v="12978"/>
    </i>
    <i>
      <x v="12979"/>
    </i>
    <i>
      <x v="12980"/>
    </i>
    <i>
      <x v="12981"/>
    </i>
    <i>
      <x v="12982"/>
    </i>
    <i>
      <x v="12983"/>
    </i>
    <i>
      <x v="12984"/>
    </i>
    <i>
      <x v="12985"/>
    </i>
    <i>
      <x v="12986"/>
    </i>
    <i>
      <x v="12987"/>
    </i>
    <i>
      <x v="12988"/>
    </i>
    <i>
      <x v="12989"/>
    </i>
    <i>
      <x v="12990"/>
    </i>
    <i>
      <x v="12991"/>
    </i>
    <i>
      <x v="12992"/>
    </i>
    <i>
      <x v="12993"/>
    </i>
    <i>
      <x v="12994"/>
    </i>
    <i>
      <x v="12995"/>
    </i>
    <i>
      <x v="12996"/>
    </i>
    <i>
      <x v="12997"/>
    </i>
    <i>
      <x v="12998"/>
    </i>
    <i>
      <x v="12999"/>
    </i>
    <i>
      <x v="13000"/>
    </i>
    <i>
      <x v="13001"/>
    </i>
    <i>
      <x v="13002"/>
    </i>
    <i>
      <x v="13003"/>
    </i>
    <i>
      <x v="13004"/>
    </i>
    <i>
      <x v="13005"/>
    </i>
    <i>
      <x v="13006"/>
    </i>
    <i>
      <x v="13007"/>
    </i>
    <i>
      <x v="13008"/>
    </i>
    <i>
      <x v="13009"/>
    </i>
    <i>
      <x v="13010"/>
    </i>
    <i>
      <x v="13011"/>
    </i>
    <i>
      <x v="13012"/>
    </i>
    <i>
      <x v="13013"/>
    </i>
    <i>
      <x v="13014"/>
    </i>
    <i>
      <x v="13015"/>
    </i>
    <i>
      <x v="13016"/>
    </i>
    <i>
      <x v="13017"/>
    </i>
    <i>
      <x v="13018"/>
    </i>
    <i>
      <x v="13019"/>
    </i>
    <i>
      <x v="13020"/>
    </i>
    <i>
      <x v="13021"/>
    </i>
    <i>
      <x v="13022"/>
    </i>
    <i>
      <x v="13023"/>
    </i>
    <i>
      <x v="13024"/>
    </i>
    <i>
      <x v="13025"/>
    </i>
    <i>
      <x v="13026"/>
    </i>
    <i>
      <x v="13027"/>
    </i>
    <i>
      <x v="13028"/>
    </i>
    <i>
      <x v="13029"/>
    </i>
    <i>
      <x v="13030"/>
    </i>
    <i>
      <x v="13031"/>
    </i>
    <i>
      <x v="13032"/>
    </i>
    <i>
      <x v="13033"/>
    </i>
    <i>
      <x v="13034"/>
    </i>
    <i>
      <x v="13035"/>
    </i>
    <i>
      <x v="13036"/>
    </i>
    <i>
      <x v="13037"/>
    </i>
    <i>
      <x v="13038"/>
    </i>
    <i>
      <x v="13039"/>
    </i>
    <i>
      <x v="13040"/>
    </i>
    <i>
      <x v="13041"/>
    </i>
    <i>
      <x v="13042"/>
    </i>
    <i>
      <x v="13043"/>
    </i>
    <i>
      <x v="13044"/>
    </i>
    <i>
      <x v="13045"/>
    </i>
    <i>
      <x v="13046"/>
    </i>
    <i>
      <x v="13047"/>
    </i>
    <i>
      <x v="13048"/>
    </i>
    <i>
      <x v="13049"/>
    </i>
    <i>
      <x v="13050"/>
    </i>
    <i>
      <x v="13051"/>
    </i>
    <i>
      <x v="13052"/>
    </i>
    <i>
      <x v="13053"/>
    </i>
    <i>
      <x v="13054"/>
    </i>
    <i>
      <x v="13055"/>
    </i>
    <i>
      <x v="13056"/>
    </i>
    <i>
      <x v="13057"/>
    </i>
    <i>
      <x v="13058"/>
    </i>
    <i>
      <x v="13059"/>
    </i>
    <i>
      <x v="13060"/>
    </i>
    <i>
      <x v="13061"/>
    </i>
    <i>
      <x v="13062"/>
    </i>
    <i>
      <x v="13063"/>
    </i>
    <i>
      <x v="13064"/>
    </i>
    <i>
      <x v="13065"/>
    </i>
    <i>
      <x v="13066"/>
    </i>
    <i>
      <x v="13067"/>
    </i>
    <i>
      <x v="13068"/>
    </i>
    <i>
      <x v="13069"/>
    </i>
    <i>
      <x v="13070"/>
    </i>
    <i>
      <x v="13071"/>
    </i>
    <i>
      <x v="13072"/>
    </i>
    <i>
      <x v="13073"/>
    </i>
    <i>
      <x v="13074"/>
    </i>
    <i>
      <x v="13075"/>
    </i>
    <i>
      <x v="13076"/>
    </i>
    <i>
      <x v="13077"/>
    </i>
    <i>
      <x v="13078"/>
    </i>
    <i>
      <x v="13079"/>
    </i>
    <i>
      <x v="13080"/>
    </i>
    <i>
      <x v="13081"/>
    </i>
    <i>
      <x v="13082"/>
    </i>
    <i>
      <x v="13083"/>
    </i>
    <i>
      <x v="13084"/>
    </i>
    <i>
      <x v="13085"/>
    </i>
    <i>
      <x v="13086"/>
    </i>
    <i>
      <x v="13087"/>
    </i>
    <i>
      <x v="13088"/>
    </i>
    <i>
      <x v="13089"/>
    </i>
    <i>
      <x v="13090"/>
    </i>
    <i>
      <x v="13091"/>
    </i>
    <i>
      <x v="13092"/>
    </i>
    <i>
      <x v="13093"/>
    </i>
    <i>
      <x v="13094"/>
    </i>
    <i>
      <x v="13095"/>
    </i>
    <i>
      <x v="13096"/>
    </i>
    <i>
      <x v="13097"/>
    </i>
    <i>
      <x v="13098"/>
    </i>
    <i>
      <x v="13099"/>
    </i>
    <i>
      <x v="13100"/>
    </i>
    <i>
      <x v="13101"/>
    </i>
    <i>
      <x v="13102"/>
    </i>
    <i>
      <x v="13103"/>
    </i>
    <i>
      <x v="13104"/>
    </i>
    <i>
      <x v="13105"/>
    </i>
    <i>
      <x v="13106"/>
    </i>
    <i>
      <x v="13107"/>
    </i>
    <i>
      <x v="13108"/>
    </i>
    <i>
      <x v="13109"/>
    </i>
    <i>
      <x v="13110"/>
    </i>
    <i>
      <x v="13111"/>
    </i>
    <i>
      <x v="13112"/>
    </i>
    <i>
      <x v="13113"/>
    </i>
    <i>
      <x v="13114"/>
    </i>
    <i>
      <x v="13115"/>
    </i>
    <i>
      <x v="13116"/>
    </i>
    <i>
      <x v="13117"/>
    </i>
    <i>
      <x v="13118"/>
    </i>
    <i>
      <x v="13119"/>
    </i>
    <i>
      <x v="13120"/>
    </i>
    <i>
      <x v="13121"/>
    </i>
    <i>
      <x v="13122"/>
    </i>
    <i>
      <x v="13123"/>
    </i>
    <i>
      <x v="13124"/>
    </i>
    <i>
      <x v="13125"/>
    </i>
    <i>
      <x v="13126"/>
    </i>
    <i>
      <x v="13127"/>
    </i>
    <i>
      <x v="13128"/>
    </i>
    <i>
      <x v="13129"/>
    </i>
    <i>
      <x v="13130"/>
    </i>
    <i>
      <x v="13131"/>
    </i>
    <i>
      <x v="13132"/>
    </i>
    <i>
      <x v="13133"/>
    </i>
    <i>
      <x v="13134"/>
    </i>
    <i>
      <x v="13135"/>
    </i>
    <i>
      <x v="13136"/>
    </i>
    <i>
      <x v="13137"/>
    </i>
    <i>
      <x v="13138"/>
    </i>
    <i>
      <x v="13139"/>
    </i>
    <i>
      <x v="13140"/>
    </i>
    <i>
      <x v="13141"/>
    </i>
    <i>
      <x v="13142"/>
    </i>
    <i>
      <x v="13143"/>
    </i>
    <i>
      <x v="13144"/>
    </i>
    <i>
      <x v="13145"/>
    </i>
    <i>
      <x v="13146"/>
    </i>
    <i>
      <x v="13147"/>
    </i>
    <i>
      <x v="13148"/>
    </i>
    <i>
      <x v="13149"/>
    </i>
    <i>
      <x v="13150"/>
    </i>
    <i>
      <x v="13151"/>
    </i>
    <i>
      <x v="13152"/>
    </i>
    <i>
      <x v="13153"/>
    </i>
    <i>
      <x v="13154"/>
    </i>
    <i>
      <x v="13155"/>
    </i>
    <i>
      <x v="13156"/>
    </i>
    <i>
      <x v="13157"/>
    </i>
    <i>
      <x v="13158"/>
    </i>
    <i>
      <x v="13159"/>
    </i>
    <i>
      <x v="13160"/>
    </i>
    <i>
      <x v="13161"/>
    </i>
    <i>
      <x v="13162"/>
    </i>
    <i>
      <x v="13163"/>
    </i>
    <i>
      <x v="13164"/>
    </i>
    <i>
      <x v="13165"/>
    </i>
    <i>
      <x v="13166"/>
    </i>
    <i>
      <x v="13167"/>
    </i>
    <i>
      <x v="13168"/>
    </i>
    <i>
      <x v="13169"/>
    </i>
    <i>
      <x v="13170"/>
    </i>
    <i>
      <x v="13171"/>
    </i>
    <i>
      <x v="13172"/>
    </i>
    <i>
      <x v="13173"/>
    </i>
    <i>
      <x v="13174"/>
    </i>
    <i>
      <x v="13175"/>
    </i>
    <i>
      <x v="13176"/>
    </i>
    <i>
      <x v="13177"/>
    </i>
    <i>
      <x v="13178"/>
    </i>
    <i>
      <x v="13179"/>
    </i>
    <i>
      <x v="13180"/>
    </i>
    <i>
      <x v="13181"/>
    </i>
    <i>
      <x v="13182"/>
    </i>
    <i>
      <x v="13183"/>
    </i>
    <i>
      <x v="13184"/>
    </i>
    <i>
      <x v="13185"/>
    </i>
    <i>
      <x v="13186"/>
    </i>
    <i>
      <x v="13187"/>
    </i>
    <i>
      <x v="13188"/>
    </i>
    <i>
      <x v="13189"/>
    </i>
    <i>
      <x v="13190"/>
    </i>
    <i>
      <x v="13191"/>
    </i>
    <i>
      <x v="13192"/>
    </i>
    <i>
      <x v="13193"/>
    </i>
    <i>
      <x v="13194"/>
    </i>
    <i>
      <x v="13195"/>
    </i>
    <i>
      <x v="13196"/>
    </i>
    <i>
      <x v="13197"/>
    </i>
    <i>
      <x v="13198"/>
    </i>
    <i>
      <x v="13199"/>
    </i>
    <i>
      <x v="13200"/>
    </i>
    <i>
      <x v="13201"/>
    </i>
    <i>
      <x v="13202"/>
    </i>
    <i>
      <x v="13203"/>
    </i>
    <i>
      <x v="13204"/>
    </i>
    <i>
      <x v="13205"/>
    </i>
    <i>
      <x v="13206"/>
    </i>
    <i>
      <x v="13207"/>
    </i>
    <i>
      <x v="13208"/>
    </i>
    <i>
      <x v="13209"/>
    </i>
    <i>
      <x v="13210"/>
    </i>
    <i>
      <x v="13211"/>
    </i>
    <i>
      <x v="13212"/>
    </i>
    <i>
      <x v="13213"/>
    </i>
    <i>
      <x v="13214"/>
    </i>
    <i>
      <x v="13215"/>
    </i>
    <i>
      <x v="13216"/>
    </i>
    <i>
      <x v="13217"/>
    </i>
    <i>
      <x v="13218"/>
    </i>
    <i>
      <x v="13219"/>
    </i>
    <i>
      <x v="13220"/>
    </i>
    <i>
      <x v="13221"/>
    </i>
    <i>
      <x v="13222"/>
    </i>
    <i>
      <x v="13223"/>
    </i>
    <i>
      <x v="13224"/>
    </i>
    <i>
      <x v="13225"/>
    </i>
    <i>
      <x v="13226"/>
    </i>
    <i>
      <x v="13227"/>
    </i>
    <i>
      <x v="13228"/>
    </i>
    <i>
      <x v="13229"/>
    </i>
    <i>
      <x v="13230"/>
    </i>
    <i>
      <x v="13231"/>
    </i>
    <i>
      <x v="13232"/>
    </i>
    <i>
      <x v="13233"/>
    </i>
    <i>
      <x v="13234"/>
    </i>
    <i>
      <x v="13235"/>
    </i>
    <i>
      <x v="13236"/>
    </i>
    <i>
      <x v="13237"/>
    </i>
    <i>
      <x v="13238"/>
    </i>
    <i>
      <x v="13239"/>
    </i>
    <i>
      <x v="13240"/>
    </i>
    <i>
      <x v="13241"/>
    </i>
    <i>
      <x v="13242"/>
    </i>
    <i>
      <x v="13243"/>
    </i>
    <i>
      <x v="13244"/>
    </i>
    <i>
      <x v="13245"/>
    </i>
    <i>
      <x v="13246"/>
    </i>
    <i>
      <x v="13247"/>
    </i>
    <i>
      <x v="13248"/>
    </i>
    <i>
      <x v="13249"/>
    </i>
    <i>
      <x v="13250"/>
    </i>
    <i>
      <x v="13251"/>
    </i>
    <i>
      <x v="13252"/>
    </i>
    <i>
      <x v="13253"/>
    </i>
    <i>
      <x v="13254"/>
    </i>
    <i>
      <x v="13255"/>
    </i>
    <i>
      <x v="13256"/>
    </i>
    <i>
      <x v="13257"/>
    </i>
    <i>
      <x v="13258"/>
    </i>
    <i>
      <x v="13259"/>
    </i>
    <i>
      <x v="13260"/>
    </i>
    <i>
      <x v="13261"/>
    </i>
    <i>
      <x v="13262"/>
    </i>
    <i>
      <x v="13263"/>
    </i>
    <i>
      <x v="13264"/>
    </i>
    <i>
      <x v="13265"/>
    </i>
    <i>
      <x v="13266"/>
    </i>
    <i>
      <x v="13267"/>
    </i>
    <i>
      <x v="13268"/>
    </i>
    <i>
      <x v="13269"/>
    </i>
    <i>
      <x v="13270"/>
    </i>
    <i>
      <x v="13271"/>
    </i>
    <i>
      <x v="13272"/>
    </i>
    <i>
      <x v="13273"/>
    </i>
    <i>
      <x v="13274"/>
    </i>
    <i>
      <x v="13275"/>
    </i>
    <i>
      <x v="13276"/>
    </i>
    <i>
      <x v="13277"/>
    </i>
    <i>
      <x v="13278"/>
    </i>
    <i>
      <x v="13279"/>
    </i>
    <i>
      <x v="13280"/>
    </i>
    <i>
      <x v="13281"/>
    </i>
    <i>
      <x v="13282"/>
    </i>
    <i>
      <x v="13283"/>
    </i>
    <i>
      <x v="13284"/>
    </i>
    <i>
      <x v="13285"/>
    </i>
    <i>
      <x v="13286"/>
    </i>
    <i>
      <x v="13287"/>
    </i>
    <i>
      <x v="13288"/>
    </i>
    <i>
      <x v="13289"/>
    </i>
    <i>
      <x v="13290"/>
    </i>
    <i>
      <x v="13291"/>
    </i>
    <i>
      <x v="13292"/>
    </i>
    <i>
      <x v="13293"/>
    </i>
    <i>
      <x v="13294"/>
    </i>
    <i>
      <x v="13295"/>
    </i>
    <i>
      <x v="13296"/>
    </i>
    <i>
      <x v="13297"/>
    </i>
    <i>
      <x v="13298"/>
    </i>
    <i>
      <x v="13299"/>
    </i>
    <i>
      <x v="13300"/>
    </i>
    <i>
      <x v="13301"/>
    </i>
    <i>
      <x v="13302"/>
    </i>
    <i>
      <x v="13303"/>
    </i>
    <i>
      <x v="13304"/>
    </i>
    <i>
      <x v="13305"/>
    </i>
    <i>
      <x v="13306"/>
    </i>
    <i>
      <x v="13307"/>
    </i>
    <i>
      <x v="13308"/>
    </i>
    <i>
      <x v="13309"/>
    </i>
    <i>
      <x v="13310"/>
    </i>
    <i>
      <x v="13311"/>
    </i>
    <i>
      <x v="13312"/>
    </i>
    <i>
      <x v="13313"/>
    </i>
    <i>
      <x v="13314"/>
    </i>
    <i>
      <x v="13315"/>
    </i>
    <i>
      <x v="13316"/>
    </i>
    <i>
      <x v="13317"/>
    </i>
    <i>
      <x v="13318"/>
    </i>
    <i>
      <x v="13319"/>
    </i>
    <i>
      <x v="13320"/>
    </i>
    <i>
      <x v="13321"/>
    </i>
    <i>
      <x v="13322"/>
    </i>
    <i>
      <x v="13323"/>
    </i>
    <i>
      <x v="13324"/>
    </i>
    <i>
      <x v="13325"/>
    </i>
    <i>
      <x v="13326"/>
    </i>
    <i>
      <x v="13327"/>
    </i>
    <i>
      <x v="13328"/>
    </i>
    <i>
      <x v="13329"/>
    </i>
    <i>
      <x v="13330"/>
    </i>
    <i>
      <x v="13331"/>
    </i>
    <i>
      <x v="13332"/>
    </i>
    <i>
      <x v="13333"/>
    </i>
    <i>
      <x v="13334"/>
    </i>
    <i>
      <x v="13335"/>
    </i>
    <i>
      <x v="13336"/>
    </i>
    <i>
      <x v="13337"/>
    </i>
    <i>
      <x v="13338"/>
    </i>
    <i>
      <x v="13339"/>
    </i>
    <i>
      <x v="13340"/>
    </i>
    <i>
      <x v="13341"/>
    </i>
    <i>
      <x v="13342"/>
    </i>
    <i>
      <x v="13343"/>
    </i>
    <i>
      <x v="13344"/>
    </i>
    <i>
      <x v="13345"/>
    </i>
    <i>
      <x v="13346"/>
    </i>
    <i>
      <x v="13347"/>
    </i>
    <i>
      <x v="13348"/>
    </i>
    <i>
      <x v="13349"/>
    </i>
    <i>
      <x v="13350"/>
    </i>
    <i>
      <x v="13351"/>
    </i>
    <i>
      <x v="13352"/>
    </i>
    <i>
      <x v="13353"/>
    </i>
    <i>
      <x v="13354"/>
    </i>
    <i>
      <x v="13355"/>
    </i>
    <i>
      <x v="13356"/>
    </i>
    <i>
      <x v="13357"/>
    </i>
    <i>
      <x v="13358"/>
    </i>
    <i>
      <x v="13359"/>
    </i>
    <i>
      <x v="13360"/>
    </i>
    <i>
      <x v="13361"/>
    </i>
    <i>
      <x v="13362"/>
    </i>
    <i>
      <x v="13363"/>
    </i>
    <i>
      <x v="13364"/>
    </i>
    <i>
      <x v="13365"/>
    </i>
    <i>
      <x v="13366"/>
    </i>
    <i>
      <x v="13367"/>
    </i>
    <i>
      <x v="13368"/>
    </i>
    <i>
      <x v="13369"/>
    </i>
    <i>
      <x v="13370"/>
    </i>
    <i>
      <x v="13371"/>
    </i>
    <i>
      <x v="13372"/>
    </i>
    <i>
      <x v="13373"/>
    </i>
    <i>
      <x v="13374"/>
    </i>
    <i>
      <x v="13375"/>
    </i>
    <i>
      <x v="13376"/>
    </i>
    <i>
      <x v="13377"/>
    </i>
    <i>
      <x v="13378"/>
    </i>
    <i>
      <x v="13379"/>
    </i>
    <i>
      <x v="13380"/>
    </i>
    <i>
      <x v="13381"/>
    </i>
    <i>
      <x v="13382"/>
    </i>
    <i>
      <x v="13383"/>
    </i>
    <i>
      <x v="13384"/>
    </i>
    <i>
      <x v="13385"/>
    </i>
    <i>
      <x v="13386"/>
    </i>
    <i>
      <x v="13387"/>
    </i>
    <i>
      <x v="13388"/>
    </i>
    <i>
      <x v="13389"/>
    </i>
    <i>
      <x v="13390"/>
    </i>
    <i>
      <x v="13391"/>
    </i>
    <i>
      <x v="13392"/>
    </i>
    <i>
      <x v="13393"/>
    </i>
    <i>
      <x v="13394"/>
    </i>
    <i>
      <x v="13395"/>
    </i>
    <i>
      <x v="13396"/>
    </i>
    <i>
      <x v="13397"/>
    </i>
    <i>
      <x v="13398"/>
    </i>
    <i>
      <x v="13399"/>
    </i>
    <i>
      <x v="13400"/>
    </i>
    <i>
      <x v="13401"/>
    </i>
    <i>
      <x v="13402"/>
    </i>
    <i>
      <x v="13403"/>
    </i>
    <i>
      <x v="13404"/>
    </i>
    <i>
      <x v="13405"/>
    </i>
    <i>
      <x v="13406"/>
    </i>
    <i>
      <x v="13407"/>
    </i>
    <i>
      <x v="13408"/>
    </i>
    <i>
      <x v="13409"/>
    </i>
    <i>
      <x v="13410"/>
    </i>
    <i>
      <x v="13411"/>
    </i>
    <i>
      <x v="13412"/>
    </i>
    <i>
      <x v="13413"/>
    </i>
    <i>
      <x v="13414"/>
    </i>
    <i>
      <x v="13415"/>
    </i>
    <i>
      <x v="13416"/>
    </i>
    <i>
      <x v="13417"/>
    </i>
    <i>
      <x v="13418"/>
    </i>
    <i>
      <x v="13419"/>
    </i>
    <i>
      <x v="13420"/>
    </i>
    <i>
      <x v="13421"/>
    </i>
    <i>
      <x v="13422"/>
    </i>
    <i>
      <x v="13423"/>
    </i>
    <i>
      <x v="13424"/>
    </i>
    <i>
      <x v="13425"/>
    </i>
    <i>
      <x v="13426"/>
    </i>
    <i>
      <x v="13427"/>
    </i>
    <i>
      <x v="13428"/>
    </i>
    <i>
      <x v="13429"/>
    </i>
    <i>
      <x v="13430"/>
    </i>
    <i>
      <x v="13431"/>
    </i>
    <i>
      <x v="13432"/>
    </i>
    <i>
      <x v="13433"/>
    </i>
    <i>
      <x v="13434"/>
    </i>
    <i>
      <x v="13435"/>
    </i>
    <i>
      <x v="13436"/>
    </i>
    <i>
      <x v="13437"/>
    </i>
    <i>
      <x v="13438"/>
    </i>
    <i>
      <x v="13439"/>
    </i>
    <i>
      <x v="13440"/>
    </i>
    <i>
      <x v="13441"/>
    </i>
    <i>
      <x v="13442"/>
    </i>
    <i>
      <x v="13443"/>
    </i>
    <i>
      <x v="13444"/>
    </i>
    <i>
      <x v="13445"/>
    </i>
    <i>
      <x v="13446"/>
    </i>
    <i>
      <x v="13447"/>
    </i>
    <i>
      <x v="13448"/>
    </i>
    <i>
      <x v="13449"/>
    </i>
    <i>
      <x v="13450"/>
    </i>
    <i>
      <x v="13451"/>
    </i>
    <i>
      <x v="13452"/>
    </i>
    <i>
      <x v="13453"/>
    </i>
    <i>
      <x v="13454"/>
    </i>
    <i>
      <x v="13455"/>
    </i>
    <i>
      <x v="13456"/>
    </i>
    <i>
      <x v="13457"/>
    </i>
    <i>
      <x v="13458"/>
    </i>
    <i>
      <x v="13459"/>
    </i>
    <i>
      <x v="13460"/>
    </i>
    <i>
      <x v="13461"/>
    </i>
    <i>
      <x v="13462"/>
    </i>
    <i>
      <x v="13463"/>
    </i>
    <i>
      <x v="13464"/>
    </i>
    <i>
      <x v="13465"/>
    </i>
    <i>
      <x v="13466"/>
    </i>
    <i>
      <x v="13467"/>
    </i>
    <i>
      <x v="13468"/>
    </i>
    <i>
      <x v="13469"/>
    </i>
    <i>
      <x v="13470"/>
    </i>
    <i>
      <x v="13471"/>
    </i>
    <i>
      <x v="13472"/>
    </i>
    <i>
      <x v="13473"/>
    </i>
    <i>
      <x v="13474"/>
    </i>
    <i>
      <x v="13475"/>
    </i>
    <i>
      <x v="13476"/>
    </i>
    <i>
      <x v="13477"/>
    </i>
    <i>
      <x v="13478"/>
    </i>
    <i>
      <x v="13479"/>
    </i>
    <i>
      <x v="13480"/>
    </i>
    <i>
      <x v="13481"/>
    </i>
    <i>
      <x v="13482"/>
    </i>
    <i>
      <x v="13483"/>
    </i>
    <i>
      <x v="13484"/>
    </i>
    <i>
      <x v="13485"/>
    </i>
    <i>
      <x v="13486"/>
    </i>
    <i>
      <x v="13487"/>
    </i>
    <i>
      <x v="13488"/>
    </i>
    <i>
      <x v="13489"/>
    </i>
    <i>
      <x v="13490"/>
    </i>
    <i>
      <x v="13491"/>
    </i>
    <i>
      <x v="13492"/>
    </i>
    <i>
      <x v="13493"/>
    </i>
    <i>
      <x v="13494"/>
    </i>
    <i>
      <x v="13495"/>
    </i>
    <i>
      <x v="13496"/>
    </i>
    <i>
      <x v="13497"/>
    </i>
    <i>
      <x v="13498"/>
    </i>
    <i>
      <x v="13499"/>
    </i>
    <i>
      <x v="13500"/>
    </i>
    <i>
      <x v="13501"/>
    </i>
    <i>
      <x v="13502"/>
    </i>
    <i>
      <x v="13503"/>
    </i>
    <i>
      <x v="13504"/>
    </i>
    <i>
      <x v="13505"/>
    </i>
    <i>
      <x v="13506"/>
    </i>
    <i>
      <x v="13507"/>
    </i>
    <i>
      <x v="13508"/>
    </i>
    <i>
      <x v="13509"/>
    </i>
    <i>
      <x v="13510"/>
    </i>
    <i>
      <x v="13511"/>
    </i>
    <i>
      <x v="13512"/>
    </i>
    <i>
      <x v="13513"/>
    </i>
    <i>
      <x v="13514"/>
    </i>
    <i>
      <x v="13515"/>
    </i>
    <i>
      <x v="13516"/>
    </i>
    <i>
      <x v="13517"/>
    </i>
    <i>
      <x v="13518"/>
    </i>
    <i>
      <x v="13519"/>
    </i>
    <i>
      <x v="13520"/>
    </i>
    <i>
      <x v="13521"/>
    </i>
    <i>
      <x v="13522"/>
    </i>
    <i>
      <x v="13523"/>
    </i>
    <i>
      <x v="13524"/>
    </i>
    <i>
      <x v="13525"/>
    </i>
    <i>
      <x v="13526"/>
    </i>
    <i>
      <x v="13527"/>
    </i>
    <i>
      <x v="13528"/>
    </i>
    <i>
      <x v="13529"/>
    </i>
    <i>
      <x v="13530"/>
    </i>
    <i>
      <x v="13531"/>
    </i>
    <i>
      <x v="13532"/>
    </i>
    <i>
      <x v="13533"/>
    </i>
    <i>
      <x v="13534"/>
    </i>
    <i>
      <x v="13535"/>
    </i>
    <i>
      <x v="13536"/>
    </i>
    <i>
      <x v="13537"/>
    </i>
    <i>
      <x v="13538"/>
    </i>
    <i>
      <x v="13539"/>
    </i>
    <i>
      <x v="13540"/>
    </i>
    <i>
      <x v="13541"/>
    </i>
    <i>
      <x v="13542"/>
    </i>
    <i>
      <x v="13543"/>
    </i>
    <i>
      <x v="13544"/>
    </i>
    <i>
      <x v="13545"/>
    </i>
    <i>
      <x v="13546"/>
    </i>
    <i>
      <x v="13547"/>
    </i>
    <i>
      <x v="13548"/>
    </i>
    <i>
      <x v="13549"/>
    </i>
    <i>
      <x v="13550"/>
    </i>
    <i>
      <x v="13551"/>
    </i>
    <i>
      <x v="13552"/>
    </i>
    <i>
      <x v="13553"/>
    </i>
    <i>
      <x v="13554"/>
    </i>
    <i>
      <x v="13555"/>
    </i>
    <i>
      <x v="13556"/>
    </i>
    <i>
      <x v="13557"/>
    </i>
    <i>
      <x v="13558"/>
    </i>
    <i>
      <x v="13559"/>
    </i>
    <i>
      <x v="13560"/>
    </i>
    <i>
      <x v="13561"/>
    </i>
    <i>
      <x v="13562"/>
    </i>
    <i>
      <x v="13563"/>
    </i>
    <i>
      <x v="13564"/>
    </i>
    <i>
      <x v="13565"/>
    </i>
    <i>
      <x v="13566"/>
    </i>
    <i>
      <x v="13567"/>
    </i>
    <i>
      <x v="13568"/>
    </i>
    <i>
      <x v="13569"/>
    </i>
    <i>
      <x v="13570"/>
    </i>
    <i>
      <x v="13571"/>
    </i>
    <i>
      <x v="13572"/>
    </i>
    <i>
      <x v="13573"/>
    </i>
    <i>
      <x v="13574"/>
    </i>
    <i>
      <x v="13575"/>
    </i>
    <i>
      <x v="13576"/>
    </i>
    <i>
      <x v="13577"/>
    </i>
    <i>
      <x v="13578"/>
    </i>
    <i>
      <x v="13579"/>
    </i>
    <i>
      <x v="13580"/>
    </i>
    <i>
      <x v="13581"/>
    </i>
    <i>
      <x v="13582"/>
    </i>
    <i>
      <x v="13583"/>
    </i>
    <i>
      <x v="13584"/>
    </i>
    <i>
      <x v="13585"/>
    </i>
    <i>
      <x v="13586"/>
    </i>
    <i>
      <x v="13587"/>
    </i>
    <i>
      <x v="13588"/>
    </i>
    <i>
      <x v="13589"/>
    </i>
    <i>
      <x v="13590"/>
    </i>
    <i>
      <x v="13591"/>
    </i>
    <i>
      <x v="13592"/>
    </i>
    <i>
      <x v="13593"/>
    </i>
    <i>
      <x v="13594"/>
    </i>
    <i>
      <x v="13595"/>
    </i>
    <i>
      <x v="13596"/>
    </i>
    <i>
      <x v="13597"/>
    </i>
    <i>
      <x v="13598"/>
    </i>
    <i>
      <x v="13599"/>
    </i>
    <i>
      <x v="13600"/>
    </i>
    <i>
      <x v="13601"/>
    </i>
    <i>
      <x v="13602"/>
    </i>
    <i>
      <x v="13603"/>
    </i>
    <i>
      <x v="13604"/>
    </i>
    <i>
      <x v="13605"/>
    </i>
    <i>
      <x v="13606"/>
    </i>
    <i>
      <x v="13607"/>
    </i>
    <i>
      <x v="13608"/>
    </i>
    <i>
      <x v="13609"/>
    </i>
    <i>
      <x v="13610"/>
    </i>
    <i>
      <x v="13611"/>
    </i>
    <i>
      <x v="13612"/>
    </i>
    <i>
      <x v="13613"/>
    </i>
    <i>
      <x v="13614"/>
    </i>
    <i>
      <x v="13615"/>
    </i>
    <i>
      <x v="13616"/>
    </i>
    <i>
      <x v="13617"/>
    </i>
    <i>
      <x v="13618"/>
    </i>
    <i>
      <x v="13619"/>
    </i>
    <i>
      <x v="13620"/>
    </i>
    <i>
      <x v="13621"/>
    </i>
    <i>
      <x v="13622"/>
    </i>
    <i>
      <x v="13623"/>
    </i>
    <i>
      <x v="13624"/>
    </i>
    <i>
      <x v="13625"/>
    </i>
    <i>
      <x v="13626"/>
    </i>
    <i>
      <x v="13627"/>
    </i>
    <i>
      <x v="13628"/>
    </i>
    <i>
      <x v="13629"/>
    </i>
    <i>
      <x v="13630"/>
    </i>
    <i>
      <x v="13631"/>
    </i>
    <i>
      <x v="13632"/>
    </i>
    <i>
      <x v="13633"/>
    </i>
    <i>
      <x v="13634"/>
    </i>
    <i>
      <x v="13635"/>
    </i>
    <i>
      <x v="13636"/>
    </i>
    <i>
      <x v="13637"/>
    </i>
    <i>
      <x v="13638"/>
    </i>
    <i>
      <x v="13639"/>
    </i>
    <i>
      <x v="13640"/>
    </i>
    <i>
      <x v="13641"/>
    </i>
    <i>
      <x v="13642"/>
    </i>
    <i>
      <x v="13643"/>
    </i>
    <i>
      <x v="13644"/>
    </i>
    <i>
      <x v="13645"/>
    </i>
    <i>
      <x v="13646"/>
    </i>
    <i>
      <x v="13647"/>
    </i>
    <i>
      <x v="13648"/>
    </i>
    <i>
      <x v="13649"/>
    </i>
    <i>
      <x v="13650"/>
    </i>
    <i>
      <x v="13651"/>
    </i>
    <i>
      <x v="13652"/>
    </i>
    <i>
      <x v="13653"/>
    </i>
    <i>
      <x v="13654"/>
    </i>
    <i>
      <x v="13655"/>
    </i>
    <i>
      <x v="13656"/>
    </i>
    <i>
      <x v="13657"/>
    </i>
    <i>
      <x v="13658"/>
    </i>
    <i>
      <x v="13659"/>
    </i>
    <i>
      <x v="13660"/>
    </i>
    <i>
      <x v="13661"/>
    </i>
    <i>
      <x v="13662"/>
    </i>
    <i>
      <x v="13663"/>
    </i>
    <i>
      <x v="13664"/>
    </i>
    <i>
      <x v="13665"/>
    </i>
    <i>
      <x v="13666"/>
    </i>
    <i>
      <x v="13667"/>
    </i>
    <i>
      <x v="13668"/>
    </i>
    <i>
      <x v="13669"/>
    </i>
    <i>
      <x v="13670"/>
    </i>
    <i>
      <x v="13671"/>
    </i>
    <i>
      <x v="13672"/>
    </i>
    <i>
      <x v="13673"/>
    </i>
    <i>
      <x v="13674"/>
    </i>
    <i>
      <x v="13675"/>
    </i>
    <i>
      <x v="13676"/>
    </i>
    <i>
      <x v="13677"/>
    </i>
    <i>
      <x v="13678"/>
    </i>
    <i>
      <x v="13679"/>
    </i>
    <i>
      <x v="13680"/>
    </i>
    <i>
      <x v="13681"/>
    </i>
    <i>
      <x v="13682"/>
    </i>
    <i>
      <x v="13683"/>
    </i>
    <i>
      <x v="13684"/>
    </i>
    <i>
      <x v="13685"/>
    </i>
    <i>
      <x v="13686"/>
    </i>
    <i>
      <x v="13687"/>
    </i>
    <i>
      <x v="13688"/>
    </i>
    <i>
      <x v="13689"/>
    </i>
    <i>
      <x v="13690"/>
    </i>
    <i>
      <x v="13691"/>
    </i>
    <i>
      <x v="13692"/>
    </i>
    <i>
      <x v="13693"/>
    </i>
    <i>
      <x v="13694"/>
    </i>
    <i>
      <x v="13695"/>
    </i>
    <i>
      <x v="13696"/>
    </i>
    <i>
      <x v="13697"/>
    </i>
    <i>
      <x v="13698"/>
    </i>
    <i>
      <x v="13699"/>
    </i>
    <i>
      <x v="13700"/>
    </i>
    <i>
      <x v="13701"/>
    </i>
    <i>
      <x v="13702"/>
    </i>
    <i>
      <x v="13703"/>
    </i>
    <i>
      <x v="13704"/>
    </i>
    <i>
      <x v="13705"/>
    </i>
    <i>
      <x v="13706"/>
    </i>
    <i>
      <x v="13707"/>
    </i>
    <i>
      <x v="13708"/>
    </i>
    <i>
      <x v="13709"/>
    </i>
    <i>
      <x v="13710"/>
    </i>
    <i>
      <x v="13711"/>
    </i>
    <i>
      <x v="13712"/>
    </i>
    <i>
      <x v="13713"/>
    </i>
    <i>
      <x v="13714"/>
    </i>
    <i>
      <x v="13715"/>
    </i>
    <i>
      <x v="13716"/>
    </i>
    <i>
      <x v="13717"/>
    </i>
    <i>
      <x v="13718"/>
    </i>
    <i>
      <x v="13719"/>
    </i>
    <i>
      <x v="13720"/>
    </i>
    <i>
      <x v="13721"/>
    </i>
    <i>
      <x v="13722"/>
    </i>
    <i>
      <x v="13723"/>
    </i>
    <i>
      <x v="13724"/>
    </i>
    <i>
      <x v="13725"/>
    </i>
    <i>
      <x v="13726"/>
    </i>
    <i>
      <x v="13727"/>
    </i>
    <i>
      <x v="13728"/>
    </i>
    <i>
      <x v="13729"/>
    </i>
    <i>
      <x v="13730"/>
    </i>
    <i>
      <x v="13731"/>
    </i>
    <i>
      <x v="13732"/>
    </i>
    <i>
      <x v="13733"/>
    </i>
    <i>
      <x v="13734"/>
    </i>
    <i>
      <x v="13735"/>
    </i>
    <i>
      <x v="13736"/>
    </i>
    <i>
      <x v="13737"/>
    </i>
    <i>
      <x v="13738"/>
    </i>
    <i>
      <x v="13739"/>
    </i>
    <i>
      <x v="13740"/>
    </i>
    <i>
      <x v="13741"/>
    </i>
    <i>
      <x v="13742"/>
    </i>
    <i>
      <x v="13743"/>
    </i>
    <i>
      <x v="13744"/>
    </i>
    <i>
      <x v="13745"/>
    </i>
    <i>
      <x v="13746"/>
    </i>
    <i>
      <x v="13747"/>
    </i>
    <i>
      <x v="13748"/>
    </i>
    <i>
      <x v="13749"/>
    </i>
    <i>
      <x v="13750"/>
    </i>
    <i>
      <x v="13751"/>
    </i>
    <i>
      <x v="13752"/>
    </i>
    <i>
      <x v="13753"/>
    </i>
    <i>
      <x v="13754"/>
    </i>
    <i>
      <x v="13755"/>
    </i>
    <i>
      <x v="13756"/>
    </i>
    <i>
      <x v="13757"/>
    </i>
    <i>
      <x v="13758"/>
    </i>
    <i>
      <x v="13759"/>
    </i>
    <i>
      <x v="13760"/>
    </i>
    <i>
      <x v="13761"/>
    </i>
    <i>
      <x v="13762"/>
    </i>
    <i>
      <x v="13763"/>
    </i>
    <i>
      <x v="13764"/>
    </i>
    <i>
      <x v="13765"/>
    </i>
    <i>
      <x v="13766"/>
    </i>
    <i>
      <x v="13767"/>
    </i>
    <i>
      <x v="13768"/>
    </i>
    <i>
      <x v="13769"/>
    </i>
    <i>
      <x v="13770"/>
    </i>
    <i>
      <x v="13771"/>
    </i>
    <i>
      <x v="13772"/>
    </i>
    <i>
      <x v="13773"/>
    </i>
    <i>
      <x v="13774"/>
    </i>
    <i>
      <x v="13775"/>
    </i>
    <i>
      <x v="13776"/>
    </i>
    <i>
      <x v="13777"/>
    </i>
    <i>
      <x v="13778"/>
    </i>
    <i>
      <x v="13779"/>
    </i>
    <i>
      <x v="13780"/>
    </i>
    <i>
      <x v="13781"/>
    </i>
    <i>
      <x v="13782"/>
    </i>
    <i>
      <x v="13783"/>
    </i>
    <i>
      <x v="13784"/>
    </i>
    <i>
      <x v="13785"/>
    </i>
    <i>
      <x v="13786"/>
    </i>
    <i>
      <x v="13787"/>
    </i>
    <i>
      <x v="13788"/>
    </i>
    <i>
      <x v="13789"/>
    </i>
    <i>
      <x v="13790"/>
    </i>
    <i>
      <x v="13791"/>
    </i>
    <i>
      <x v="13792"/>
    </i>
    <i>
      <x v="13793"/>
    </i>
    <i>
      <x v="13794"/>
    </i>
    <i>
      <x v="13795"/>
    </i>
    <i>
      <x v="13796"/>
    </i>
    <i>
      <x v="13797"/>
    </i>
    <i>
      <x v="13798"/>
    </i>
    <i>
      <x v="13799"/>
    </i>
    <i>
      <x v="13800"/>
    </i>
    <i>
      <x v="13801"/>
    </i>
    <i>
      <x v="13802"/>
    </i>
    <i>
      <x v="13803"/>
    </i>
    <i>
      <x v="13804"/>
    </i>
    <i>
      <x v="13805"/>
    </i>
    <i>
      <x v="13806"/>
    </i>
    <i>
      <x v="13807"/>
    </i>
    <i>
      <x v="13808"/>
    </i>
    <i>
      <x v="13809"/>
    </i>
    <i>
      <x v="13810"/>
    </i>
    <i>
      <x v="13811"/>
    </i>
    <i>
      <x v="13812"/>
    </i>
    <i>
      <x v="13813"/>
    </i>
    <i>
      <x v="13814"/>
    </i>
    <i>
      <x v="13815"/>
    </i>
    <i>
      <x v="13816"/>
    </i>
    <i>
      <x v="13817"/>
    </i>
    <i>
      <x v="13818"/>
    </i>
    <i>
      <x v="13819"/>
    </i>
    <i>
      <x v="13820"/>
    </i>
    <i>
      <x v="13821"/>
    </i>
    <i>
      <x v="13822"/>
    </i>
    <i>
      <x v="13823"/>
    </i>
    <i>
      <x v="13824"/>
    </i>
    <i>
      <x v="13825"/>
    </i>
    <i>
      <x v="13826"/>
    </i>
    <i>
      <x v="13827"/>
    </i>
    <i>
      <x v="13828"/>
    </i>
    <i>
      <x v="13829"/>
    </i>
    <i>
      <x v="13830"/>
    </i>
    <i>
      <x v="13831"/>
    </i>
    <i>
      <x v="13832"/>
    </i>
    <i>
      <x v="13833"/>
    </i>
    <i>
      <x v="13834"/>
    </i>
    <i>
      <x v="13835"/>
    </i>
    <i>
      <x v="13836"/>
    </i>
    <i>
      <x v="13837"/>
    </i>
    <i>
      <x v="13838"/>
    </i>
    <i>
      <x v="13839"/>
    </i>
    <i>
      <x v="13840"/>
    </i>
    <i>
      <x v="13841"/>
    </i>
    <i>
      <x v="13842"/>
    </i>
    <i>
      <x v="13843"/>
    </i>
    <i>
      <x v="13844"/>
    </i>
    <i>
      <x v="13845"/>
    </i>
    <i>
      <x v="13846"/>
    </i>
    <i>
      <x v="13847"/>
    </i>
    <i>
      <x v="13848"/>
    </i>
    <i>
      <x v="13849"/>
    </i>
    <i>
      <x v="13850"/>
    </i>
    <i>
      <x v="13851"/>
    </i>
    <i>
      <x v="13852"/>
    </i>
    <i>
      <x v="13853"/>
    </i>
    <i>
      <x v="13854"/>
    </i>
    <i>
      <x v="13855"/>
    </i>
    <i>
      <x v="13856"/>
    </i>
    <i>
      <x v="13857"/>
    </i>
    <i>
      <x v="13858"/>
    </i>
    <i>
      <x v="13859"/>
    </i>
    <i>
      <x v="13860"/>
    </i>
    <i>
      <x v="13861"/>
    </i>
    <i>
      <x v="13862"/>
    </i>
    <i>
      <x v="13863"/>
    </i>
    <i>
      <x v="13864"/>
    </i>
    <i>
      <x v="13865"/>
    </i>
    <i>
      <x v="13866"/>
    </i>
    <i>
      <x v="13867"/>
    </i>
    <i>
      <x v="13868"/>
    </i>
    <i>
      <x v="13869"/>
    </i>
    <i>
      <x v="13870"/>
    </i>
    <i>
      <x v="13871"/>
    </i>
    <i>
      <x v="13872"/>
    </i>
    <i>
      <x v="13873"/>
    </i>
    <i>
      <x v="13874"/>
    </i>
    <i>
      <x v="13875"/>
    </i>
    <i>
      <x v="13876"/>
    </i>
    <i>
      <x v="13877"/>
    </i>
    <i>
      <x v="13878"/>
    </i>
    <i>
      <x v="13879"/>
    </i>
    <i>
      <x v="13880"/>
    </i>
    <i>
      <x v="13881"/>
    </i>
    <i>
      <x v="13882"/>
    </i>
    <i>
      <x v="13883"/>
    </i>
    <i>
      <x v="13884"/>
    </i>
    <i>
      <x v="13885"/>
    </i>
    <i>
      <x v="13886"/>
    </i>
    <i>
      <x v="13887"/>
    </i>
    <i>
      <x v="13888"/>
    </i>
    <i>
      <x v="13889"/>
    </i>
    <i>
      <x v="13890"/>
    </i>
    <i>
      <x v="13891"/>
    </i>
    <i>
      <x v="13892"/>
    </i>
    <i>
      <x v="13893"/>
    </i>
    <i>
      <x v="13894"/>
    </i>
    <i>
      <x v="13895"/>
    </i>
    <i>
      <x v="13896"/>
    </i>
    <i>
      <x v="13897"/>
    </i>
    <i>
      <x v="13898"/>
    </i>
    <i>
      <x v="13899"/>
    </i>
    <i>
      <x v="13900"/>
    </i>
    <i>
      <x v="13901"/>
    </i>
    <i>
      <x v="13902"/>
    </i>
    <i>
      <x v="13903"/>
    </i>
    <i>
      <x v="13904"/>
    </i>
    <i>
      <x v="13905"/>
    </i>
    <i>
      <x v="13906"/>
    </i>
    <i>
      <x v="13907"/>
    </i>
    <i>
      <x v="13908"/>
    </i>
    <i>
      <x v="13909"/>
    </i>
    <i>
      <x v="13910"/>
    </i>
    <i>
      <x v="13911"/>
    </i>
    <i>
      <x v="13912"/>
    </i>
    <i>
      <x v="13913"/>
    </i>
    <i>
      <x v="13914"/>
    </i>
    <i>
      <x v="13915"/>
    </i>
    <i>
      <x v="13916"/>
    </i>
    <i>
      <x v="13917"/>
    </i>
    <i>
      <x v="13918"/>
    </i>
    <i>
      <x v="13919"/>
    </i>
    <i>
      <x v="13920"/>
    </i>
    <i>
      <x v="13921"/>
    </i>
    <i>
      <x v="13922"/>
    </i>
    <i>
      <x v="13923"/>
    </i>
    <i>
      <x v="13924"/>
    </i>
    <i>
      <x v="13925"/>
    </i>
    <i>
      <x v="13926"/>
    </i>
    <i>
      <x v="13927"/>
    </i>
    <i>
      <x v="13928"/>
    </i>
    <i>
      <x v="13929"/>
    </i>
    <i>
      <x v="13930"/>
    </i>
    <i>
      <x v="13931"/>
    </i>
    <i>
      <x v="13932"/>
    </i>
    <i>
      <x v="13933"/>
    </i>
    <i>
      <x v="13934"/>
    </i>
    <i>
      <x v="13935"/>
    </i>
    <i>
      <x v="13936"/>
    </i>
    <i>
      <x v="13937"/>
    </i>
    <i>
      <x v="13938"/>
    </i>
    <i>
      <x v="13939"/>
    </i>
    <i>
      <x v="13940"/>
    </i>
    <i>
      <x v="13941"/>
    </i>
    <i>
      <x v="13942"/>
    </i>
    <i>
      <x v="13943"/>
    </i>
    <i>
      <x v="13944"/>
    </i>
    <i>
      <x v="13945"/>
    </i>
    <i>
      <x v="13946"/>
    </i>
    <i>
      <x v="13947"/>
    </i>
    <i>
      <x v="13948"/>
    </i>
    <i>
      <x v="13949"/>
    </i>
    <i>
      <x v="13950"/>
    </i>
    <i>
      <x v="13951"/>
    </i>
    <i>
      <x v="13952"/>
    </i>
    <i>
      <x v="13953"/>
    </i>
    <i>
      <x v="13954"/>
    </i>
    <i>
      <x v="13955"/>
    </i>
    <i>
      <x v="13956"/>
    </i>
    <i>
      <x v="13957"/>
    </i>
    <i>
      <x v="13958"/>
    </i>
    <i>
      <x v="13959"/>
    </i>
    <i>
      <x v="13960"/>
    </i>
    <i>
      <x v="13961"/>
    </i>
    <i>
      <x v="13962"/>
    </i>
    <i>
      <x v="13963"/>
    </i>
    <i>
      <x v="13964"/>
    </i>
    <i>
      <x v="13965"/>
    </i>
    <i>
      <x v="13966"/>
    </i>
    <i>
      <x v="13967"/>
    </i>
    <i>
      <x v="13968"/>
    </i>
    <i>
      <x v="13969"/>
    </i>
    <i>
      <x v="13970"/>
    </i>
    <i>
      <x v="13971"/>
    </i>
    <i>
      <x v="13972"/>
    </i>
    <i>
      <x v="13973"/>
    </i>
    <i>
      <x v="13974"/>
    </i>
    <i>
      <x v="13975"/>
    </i>
    <i>
      <x v="13976"/>
    </i>
    <i>
      <x v="13977"/>
    </i>
    <i>
      <x v="13978"/>
    </i>
    <i>
      <x v="13979"/>
    </i>
    <i>
      <x v="13980"/>
    </i>
    <i>
      <x v="13981"/>
    </i>
    <i>
      <x v="13982"/>
    </i>
    <i>
      <x v="13983"/>
    </i>
    <i>
      <x v="13984"/>
    </i>
    <i>
      <x v="13985"/>
    </i>
    <i>
      <x v="13986"/>
    </i>
    <i>
      <x v="13987"/>
    </i>
    <i>
      <x v="13988"/>
    </i>
    <i>
      <x v="13989"/>
    </i>
    <i>
      <x v="13990"/>
    </i>
    <i>
      <x v="13991"/>
    </i>
    <i>
      <x v="13992"/>
    </i>
    <i>
      <x v="13993"/>
    </i>
    <i>
      <x v="13994"/>
    </i>
    <i>
      <x v="13995"/>
    </i>
    <i>
      <x v="13996"/>
    </i>
    <i>
      <x v="13997"/>
    </i>
    <i>
      <x v="13998"/>
    </i>
    <i>
      <x v="13999"/>
    </i>
    <i>
      <x v="14000"/>
    </i>
    <i>
      <x v="14001"/>
    </i>
    <i>
      <x v="14002"/>
    </i>
    <i>
      <x v="14003"/>
    </i>
    <i>
      <x v="14004"/>
    </i>
    <i>
      <x v="14005"/>
    </i>
    <i>
      <x v="14006"/>
    </i>
    <i>
      <x v="14007"/>
    </i>
    <i>
      <x v="14008"/>
    </i>
    <i>
      <x v="14009"/>
    </i>
    <i>
      <x v="14010"/>
    </i>
    <i>
      <x v="14011"/>
    </i>
    <i>
      <x v="14012"/>
    </i>
    <i>
      <x v="14013"/>
    </i>
    <i>
      <x v="14014"/>
    </i>
    <i>
      <x v="14015"/>
    </i>
    <i>
      <x v="14016"/>
    </i>
    <i>
      <x v="14017"/>
    </i>
    <i>
      <x v="14018"/>
    </i>
    <i>
      <x v="14019"/>
    </i>
    <i>
      <x v="14020"/>
    </i>
    <i>
      <x v="14021"/>
    </i>
    <i>
      <x v="14022"/>
    </i>
    <i>
      <x v="14023"/>
    </i>
    <i>
      <x v="14024"/>
    </i>
    <i>
      <x v="14025"/>
    </i>
    <i>
      <x v="14026"/>
    </i>
    <i>
      <x v="14027"/>
    </i>
    <i>
      <x v="14028"/>
    </i>
    <i>
      <x v="14029"/>
    </i>
    <i>
      <x v="14030"/>
    </i>
    <i>
      <x v="14031"/>
    </i>
    <i>
      <x v="14032"/>
    </i>
    <i>
      <x v="14033"/>
    </i>
    <i>
      <x v="14034"/>
    </i>
    <i>
      <x v="14035"/>
    </i>
    <i>
      <x v="14036"/>
    </i>
    <i>
      <x v="14037"/>
    </i>
    <i>
      <x v="14038"/>
    </i>
    <i>
      <x v="14039"/>
    </i>
    <i>
      <x v="14040"/>
    </i>
    <i>
      <x v="14041"/>
    </i>
    <i>
      <x v="14042"/>
    </i>
    <i>
      <x v="14043"/>
    </i>
    <i>
      <x v="14044"/>
    </i>
    <i>
      <x v="14045"/>
    </i>
    <i>
      <x v="14046"/>
    </i>
    <i>
      <x v="14047"/>
    </i>
    <i>
      <x v="14048"/>
    </i>
    <i>
      <x v="14049"/>
    </i>
    <i>
      <x v="14050"/>
    </i>
    <i>
      <x v="14051"/>
    </i>
    <i>
      <x v="14052"/>
    </i>
    <i>
      <x v="14053"/>
    </i>
    <i>
      <x v="14054"/>
    </i>
    <i>
      <x v="14055"/>
    </i>
    <i>
      <x v="14056"/>
    </i>
    <i>
      <x v="14057"/>
    </i>
    <i>
      <x v="14058"/>
    </i>
    <i>
      <x v="14059"/>
    </i>
    <i>
      <x v="14060"/>
    </i>
    <i>
      <x v="14061"/>
    </i>
    <i>
      <x v="14062"/>
    </i>
    <i>
      <x v="14063"/>
    </i>
    <i>
      <x v="14064"/>
    </i>
    <i>
      <x v="14065"/>
    </i>
    <i>
      <x v="14066"/>
    </i>
    <i>
      <x v="14067"/>
    </i>
    <i>
      <x v="14068"/>
    </i>
    <i>
      <x v="14069"/>
    </i>
    <i>
      <x v="14070"/>
    </i>
    <i>
      <x v="14071"/>
    </i>
    <i>
      <x v="14072"/>
    </i>
    <i>
      <x v="14073"/>
    </i>
    <i>
      <x v="14074"/>
    </i>
    <i>
      <x v="14075"/>
    </i>
    <i>
      <x v="14076"/>
    </i>
    <i>
      <x v="14077"/>
    </i>
    <i>
      <x v="14078"/>
    </i>
    <i>
      <x v="14079"/>
    </i>
    <i>
      <x v="14080"/>
    </i>
    <i>
      <x v="14081"/>
    </i>
    <i>
      <x v="14082"/>
    </i>
    <i>
      <x v="14083"/>
    </i>
    <i>
      <x v="14084"/>
    </i>
    <i>
      <x v="14085"/>
    </i>
    <i>
      <x v="14086"/>
    </i>
    <i>
      <x v="14087"/>
    </i>
    <i>
      <x v="14088"/>
    </i>
    <i>
      <x v="14089"/>
    </i>
    <i>
      <x v="14090"/>
    </i>
    <i>
      <x v="14091"/>
    </i>
    <i>
      <x v="14092"/>
    </i>
    <i>
      <x v="14093"/>
    </i>
    <i>
      <x v="14094"/>
    </i>
    <i>
      <x v="14095"/>
    </i>
    <i>
      <x v="14096"/>
    </i>
    <i>
      <x v="14097"/>
    </i>
    <i>
      <x v="14098"/>
    </i>
    <i>
      <x v="14099"/>
    </i>
    <i>
      <x v="14100"/>
    </i>
    <i>
      <x v="14101"/>
    </i>
    <i>
      <x v="14102"/>
    </i>
    <i>
      <x v="14103"/>
    </i>
    <i>
      <x v="14104"/>
    </i>
    <i>
      <x v="14105"/>
    </i>
    <i>
      <x v="14106"/>
    </i>
    <i>
      <x v="14107"/>
    </i>
    <i>
      <x v="14108"/>
    </i>
    <i>
      <x v="14109"/>
    </i>
    <i>
      <x v="14110"/>
    </i>
    <i>
      <x v="14111"/>
    </i>
    <i>
      <x v="14112"/>
    </i>
    <i>
      <x v="14113"/>
    </i>
    <i>
      <x v="14114"/>
    </i>
    <i>
      <x v="14115"/>
    </i>
    <i>
      <x v="14116"/>
    </i>
    <i>
      <x v="14117"/>
    </i>
    <i>
      <x v="14118"/>
    </i>
    <i>
      <x v="14119"/>
    </i>
    <i>
      <x v="14120"/>
    </i>
    <i>
      <x v="14121"/>
    </i>
    <i>
      <x v="14122"/>
    </i>
    <i>
      <x v="14123"/>
    </i>
    <i>
      <x v="14124"/>
    </i>
    <i>
      <x v="14125"/>
    </i>
    <i>
      <x v="14126"/>
    </i>
    <i>
      <x v="14127"/>
    </i>
    <i>
      <x v="14128"/>
    </i>
    <i>
      <x v="14129"/>
    </i>
    <i>
      <x v="14130"/>
    </i>
    <i>
      <x v="14131"/>
    </i>
    <i>
      <x v="14132"/>
    </i>
    <i>
      <x v="14133"/>
    </i>
    <i>
      <x v="14134"/>
    </i>
    <i>
      <x v="14135"/>
    </i>
    <i>
      <x v="14136"/>
    </i>
    <i>
      <x v="14137"/>
    </i>
    <i>
      <x v="14138"/>
    </i>
    <i>
      <x v="14139"/>
    </i>
    <i>
      <x v="14140"/>
    </i>
    <i>
      <x v="14141"/>
    </i>
    <i>
      <x v="14142"/>
    </i>
    <i>
      <x v="14143"/>
    </i>
    <i>
      <x v="14144"/>
    </i>
    <i>
      <x v="14145"/>
    </i>
    <i>
      <x v="14146"/>
    </i>
    <i>
      <x v="14147"/>
    </i>
    <i>
      <x v="14148"/>
    </i>
    <i>
      <x v="14149"/>
    </i>
    <i>
      <x v="14150"/>
    </i>
    <i>
      <x v="14151"/>
    </i>
    <i>
      <x v="14152"/>
    </i>
    <i>
      <x v="14153"/>
    </i>
    <i>
      <x v="14154"/>
    </i>
    <i>
      <x v="14155"/>
    </i>
    <i>
      <x v="14156"/>
    </i>
    <i>
      <x v="14157"/>
    </i>
    <i>
      <x v="14158"/>
    </i>
    <i>
      <x v="14159"/>
    </i>
    <i>
      <x v="14160"/>
    </i>
    <i>
      <x v="14161"/>
    </i>
    <i>
      <x v="14162"/>
    </i>
    <i>
      <x v="14163"/>
    </i>
    <i>
      <x v="14164"/>
    </i>
    <i>
      <x v="14165"/>
    </i>
    <i>
      <x v="14166"/>
    </i>
    <i>
      <x v="14167"/>
    </i>
    <i>
      <x v="14168"/>
    </i>
    <i>
      <x v="14169"/>
    </i>
    <i>
      <x v="14170"/>
    </i>
    <i>
      <x v="14171"/>
    </i>
    <i>
      <x v="14172"/>
    </i>
    <i>
      <x v="14173"/>
    </i>
    <i>
      <x v="14174"/>
    </i>
    <i>
      <x v="14175"/>
    </i>
    <i>
      <x v="14176"/>
    </i>
    <i>
      <x v="14177"/>
    </i>
    <i>
      <x v="14178"/>
    </i>
    <i>
      <x v="14179"/>
    </i>
    <i>
      <x v="14180"/>
    </i>
    <i>
      <x v="14181"/>
    </i>
    <i>
      <x v="14182"/>
    </i>
    <i>
      <x v="14183"/>
    </i>
    <i>
      <x v="14184"/>
    </i>
    <i>
      <x v="14185"/>
    </i>
    <i>
      <x v="14186"/>
    </i>
    <i>
      <x v="14187"/>
    </i>
    <i>
      <x v="14188"/>
    </i>
    <i>
      <x v="14189"/>
    </i>
    <i>
      <x v="14190"/>
    </i>
    <i>
      <x v="14191"/>
    </i>
    <i>
      <x v="14192"/>
    </i>
    <i>
      <x v="14193"/>
    </i>
    <i>
      <x v="14194"/>
    </i>
    <i>
      <x v="14195"/>
    </i>
    <i>
      <x v="14196"/>
    </i>
    <i>
      <x v="14197"/>
    </i>
    <i>
      <x v="14198"/>
    </i>
    <i>
      <x v="14199"/>
    </i>
    <i>
      <x v="14200"/>
    </i>
    <i>
      <x v="14201"/>
    </i>
    <i>
      <x v="14202"/>
    </i>
    <i>
      <x v="14203"/>
    </i>
    <i>
      <x v="14204"/>
    </i>
    <i>
      <x v="14205"/>
    </i>
    <i>
      <x v="14206"/>
    </i>
    <i>
      <x v="14207"/>
    </i>
    <i>
      <x v="14208"/>
    </i>
    <i>
      <x v="14209"/>
    </i>
    <i>
      <x v="14210"/>
    </i>
    <i>
      <x v="14211"/>
    </i>
    <i>
      <x v="14212"/>
    </i>
    <i>
      <x v="14213"/>
    </i>
    <i>
      <x v="14214"/>
    </i>
    <i>
      <x v="14215"/>
    </i>
    <i>
      <x v="14216"/>
    </i>
    <i>
      <x v="14217"/>
    </i>
    <i>
      <x v="14218"/>
    </i>
    <i>
      <x v="14219"/>
    </i>
    <i>
      <x v="14220"/>
    </i>
    <i>
      <x v="14221"/>
    </i>
    <i>
      <x v="14222"/>
    </i>
    <i>
      <x v="14223"/>
    </i>
    <i>
      <x v="14224"/>
    </i>
    <i>
      <x v="14225"/>
    </i>
    <i>
      <x v="14226"/>
    </i>
    <i>
      <x v="14227"/>
    </i>
    <i>
      <x v="14228"/>
    </i>
    <i>
      <x v="14229"/>
    </i>
    <i>
      <x v="14230"/>
    </i>
    <i>
      <x v="14231"/>
    </i>
    <i>
      <x v="14232"/>
    </i>
    <i>
      <x v="14233"/>
    </i>
    <i>
      <x v="14234"/>
    </i>
    <i>
      <x v="14235"/>
    </i>
    <i>
      <x v="14236"/>
    </i>
    <i>
      <x v="14237"/>
    </i>
    <i>
      <x v="14238"/>
    </i>
    <i>
      <x v="14239"/>
    </i>
    <i>
      <x v="14240"/>
    </i>
    <i>
      <x v="14241"/>
    </i>
    <i>
      <x v="14242"/>
    </i>
    <i>
      <x v="14243"/>
    </i>
    <i>
      <x v="14244"/>
    </i>
    <i>
      <x v="14245"/>
    </i>
    <i>
      <x v="14246"/>
    </i>
    <i>
      <x v="14247"/>
    </i>
    <i>
      <x v="14248"/>
    </i>
    <i>
      <x v="14249"/>
    </i>
    <i>
      <x v="14250"/>
    </i>
    <i>
      <x v="14251"/>
    </i>
    <i>
      <x v="14252"/>
    </i>
    <i>
      <x v="14253"/>
    </i>
    <i>
      <x v="14254"/>
    </i>
    <i>
      <x v="14255"/>
    </i>
    <i>
      <x v="14256"/>
    </i>
    <i>
      <x v="14257"/>
    </i>
    <i>
      <x v="14258"/>
    </i>
    <i>
      <x v="14259"/>
    </i>
    <i>
      <x v="14260"/>
    </i>
    <i>
      <x v="14261"/>
    </i>
    <i>
      <x v="14262"/>
    </i>
    <i>
      <x v="14263"/>
    </i>
    <i>
      <x v="14264"/>
    </i>
    <i>
      <x v="14265"/>
    </i>
    <i>
      <x v="14266"/>
    </i>
    <i>
      <x v="14267"/>
    </i>
    <i>
      <x v="14268"/>
    </i>
    <i>
      <x v="14269"/>
    </i>
    <i>
      <x v="14270"/>
    </i>
    <i>
      <x v="14271"/>
    </i>
    <i>
      <x v="14272"/>
    </i>
    <i>
      <x v="14273"/>
    </i>
    <i>
      <x v="14274"/>
    </i>
    <i>
      <x v="14275"/>
    </i>
    <i>
      <x v="14276"/>
    </i>
    <i>
      <x v="14277"/>
    </i>
    <i>
      <x v="14278"/>
    </i>
    <i>
      <x v="14279"/>
    </i>
    <i>
      <x v="14280"/>
    </i>
    <i>
      <x v="14281"/>
    </i>
    <i>
      <x v="14282"/>
    </i>
    <i>
      <x v="14283"/>
    </i>
    <i>
      <x v="14284"/>
    </i>
    <i>
      <x v="14285"/>
    </i>
    <i>
      <x v="14286"/>
    </i>
    <i>
      <x v="14287"/>
    </i>
    <i>
      <x v="14288"/>
    </i>
    <i>
      <x v="14289"/>
    </i>
    <i>
      <x v="14290"/>
    </i>
    <i>
      <x v="14291"/>
    </i>
    <i>
      <x v="14292"/>
    </i>
    <i>
      <x v="14293"/>
    </i>
    <i>
      <x v="14294"/>
    </i>
    <i>
      <x v="14295"/>
    </i>
    <i>
      <x v="14296"/>
    </i>
    <i>
      <x v="14297"/>
    </i>
    <i>
      <x v="14298"/>
    </i>
    <i>
      <x v="14299"/>
    </i>
    <i>
      <x v="14300"/>
    </i>
    <i>
      <x v="14301"/>
    </i>
    <i>
      <x v="14302"/>
    </i>
    <i>
      <x v="14303"/>
    </i>
    <i>
      <x v="14304"/>
    </i>
    <i>
      <x v="14305"/>
    </i>
    <i>
      <x v="14306"/>
    </i>
    <i>
      <x v="14307"/>
    </i>
    <i>
      <x v="14308"/>
    </i>
    <i>
      <x v="14309"/>
    </i>
    <i>
      <x v="14310"/>
    </i>
    <i>
      <x v="14311"/>
    </i>
    <i>
      <x v="14312"/>
    </i>
    <i>
      <x v="14313"/>
    </i>
    <i>
      <x v="14314"/>
    </i>
    <i>
      <x v="14315"/>
    </i>
    <i>
      <x v="14316"/>
    </i>
    <i>
      <x v="14317"/>
    </i>
    <i>
      <x v="14318"/>
    </i>
    <i>
      <x v="14319"/>
    </i>
    <i>
      <x v="14320"/>
    </i>
    <i>
      <x v="14321"/>
    </i>
    <i>
      <x v="14322"/>
    </i>
    <i>
      <x v="14323"/>
    </i>
    <i>
      <x v="14324"/>
    </i>
    <i>
      <x v="14325"/>
    </i>
    <i>
      <x v="14326"/>
    </i>
    <i>
      <x v="14327"/>
    </i>
    <i>
      <x v="14328"/>
    </i>
    <i>
      <x v="14329"/>
    </i>
    <i>
      <x v="14330"/>
    </i>
    <i>
      <x v="14331"/>
    </i>
    <i>
      <x v="14332"/>
    </i>
    <i>
      <x v="14333"/>
    </i>
    <i>
      <x v="14334"/>
    </i>
    <i>
      <x v="14335"/>
    </i>
    <i>
      <x v="14336"/>
    </i>
    <i>
      <x v="14337"/>
    </i>
    <i>
      <x v="14338"/>
    </i>
    <i>
      <x v="14339"/>
    </i>
    <i>
      <x v="14340"/>
    </i>
    <i>
      <x v="14341"/>
    </i>
    <i>
      <x v="14342"/>
    </i>
    <i>
      <x v="14343"/>
    </i>
    <i>
      <x v="14344"/>
    </i>
    <i>
      <x v="14345"/>
    </i>
    <i>
      <x v="14346"/>
    </i>
    <i>
      <x v="14347"/>
    </i>
    <i>
      <x v="14348"/>
    </i>
    <i>
      <x v="14349"/>
    </i>
    <i>
      <x v="14350"/>
    </i>
    <i>
      <x v="14351"/>
    </i>
    <i>
      <x v="14352"/>
    </i>
    <i>
      <x v="14353"/>
    </i>
    <i>
      <x v="14354"/>
    </i>
    <i>
      <x v="14355"/>
    </i>
    <i>
      <x v="14356"/>
    </i>
    <i>
      <x v="14357"/>
    </i>
    <i>
      <x v="14358"/>
    </i>
    <i>
      <x v="14359"/>
    </i>
    <i>
      <x v="14360"/>
    </i>
    <i>
      <x v="14361"/>
    </i>
    <i>
      <x v="14362"/>
    </i>
    <i>
      <x v="14363"/>
    </i>
    <i>
      <x v="14364"/>
    </i>
    <i>
      <x v="14365"/>
    </i>
    <i>
      <x v="14366"/>
    </i>
    <i>
      <x v="14367"/>
    </i>
    <i>
      <x v="14368"/>
    </i>
    <i>
      <x v="14369"/>
    </i>
    <i>
      <x v="14370"/>
    </i>
    <i>
      <x v="14371"/>
    </i>
    <i>
      <x v="14372"/>
    </i>
    <i>
      <x v="14373"/>
    </i>
    <i>
      <x v="14374"/>
    </i>
    <i>
      <x v="14375"/>
    </i>
    <i>
      <x v="14376"/>
    </i>
    <i>
      <x v="14377"/>
    </i>
    <i>
      <x v="14378"/>
    </i>
    <i>
      <x v="14379"/>
    </i>
    <i>
      <x v="14380"/>
    </i>
    <i>
      <x v="14381"/>
    </i>
    <i>
      <x v="14382"/>
    </i>
    <i>
      <x v="14383"/>
    </i>
    <i>
      <x v="14384"/>
    </i>
    <i>
      <x v="14385"/>
    </i>
    <i>
      <x v="14386"/>
    </i>
    <i>
      <x v="14387"/>
    </i>
    <i>
      <x v="14388"/>
    </i>
    <i>
      <x v="14389"/>
    </i>
    <i>
      <x v="14390"/>
    </i>
    <i>
      <x v="14391"/>
    </i>
    <i>
      <x v="14392"/>
    </i>
    <i>
      <x v="14393"/>
    </i>
    <i>
      <x v="14394"/>
    </i>
    <i>
      <x v="14395"/>
    </i>
    <i>
      <x v="14396"/>
    </i>
    <i>
      <x v="14397"/>
    </i>
    <i>
      <x v="14398"/>
    </i>
    <i>
      <x v="14399"/>
    </i>
    <i>
      <x v="14400"/>
    </i>
    <i>
      <x v="14401"/>
    </i>
    <i>
      <x v="14402"/>
    </i>
    <i>
      <x v="14403"/>
    </i>
    <i>
      <x v="14404"/>
    </i>
    <i>
      <x v="14405"/>
    </i>
    <i>
      <x v="14406"/>
    </i>
    <i>
      <x v="14407"/>
    </i>
    <i>
      <x v="14408"/>
    </i>
    <i>
      <x v="14409"/>
    </i>
    <i>
      <x v="14410"/>
    </i>
    <i>
      <x v="14411"/>
    </i>
    <i>
      <x v="14412"/>
    </i>
    <i>
      <x v="14413"/>
    </i>
    <i>
      <x v="14414"/>
    </i>
    <i>
      <x v="14415"/>
    </i>
    <i>
      <x v="14416"/>
    </i>
    <i>
      <x v="14417"/>
    </i>
    <i>
      <x v="14418"/>
    </i>
    <i>
      <x v="14419"/>
    </i>
    <i>
      <x v="14420"/>
    </i>
    <i>
      <x v="14421"/>
    </i>
    <i>
      <x v="14422"/>
    </i>
    <i>
      <x v="14423"/>
    </i>
    <i>
      <x v="14424"/>
    </i>
    <i>
      <x v="14425"/>
    </i>
    <i>
      <x v="14426"/>
    </i>
    <i>
      <x v="14427"/>
    </i>
    <i>
      <x v="14428"/>
    </i>
    <i>
      <x v="14429"/>
    </i>
    <i>
      <x v="14430"/>
    </i>
    <i>
      <x v="14431"/>
    </i>
    <i>
      <x v="14432"/>
    </i>
    <i>
      <x v="14433"/>
    </i>
    <i>
      <x v="14434"/>
    </i>
    <i>
      <x v="14435"/>
    </i>
    <i>
      <x v="14436"/>
    </i>
    <i>
      <x v="14437"/>
    </i>
    <i>
      <x v="14438"/>
    </i>
    <i>
      <x v="14439"/>
    </i>
    <i>
      <x v="14440"/>
    </i>
    <i>
      <x v="14441"/>
    </i>
    <i>
      <x v="14442"/>
    </i>
    <i>
      <x v="14443"/>
    </i>
    <i>
      <x v="14444"/>
    </i>
    <i>
      <x v="14445"/>
    </i>
    <i>
      <x v="14446"/>
    </i>
    <i>
      <x v="14447"/>
    </i>
    <i>
      <x v="14448"/>
    </i>
    <i>
      <x v="14449"/>
    </i>
    <i>
      <x v="14450"/>
    </i>
    <i>
      <x v="14451"/>
    </i>
    <i>
      <x v="14452"/>
    </i>
    <i>
      <x v="14453"/>
    </i>
    <i>
      <x v="14454"/>
    </i>
    <i>
      <x v="14455"/>
    </i>
    <i>
      <x v="14456"/>
    </i>
    <i>
      <x v="14457"/>
    </i>
    <i>
      <x v="14458"/>
    </i>
    <i>
      <x v="14459"/>
    </i>
    <i>
      <x v="14460"/>
    </i>
    <i>
      <x v="14461"/>
    </i>
    <i>
      <x v="14462"/>
    </i>
    <i>
      <x v="14463"/>
    </i>
    <i>
      <x v="14464"/>
    </i>
    <i>
      <x v="14465"/>
    </i>
    <i>
      <x v="14466"/>
    </i>
    <i>
      <x v="14467"/>
    </i>
    <i>
      <x v="14468"/>
    </i>
    <i>
      <x v="14469"/>
    </i>
    <i>
      <x v="14470"/>
    </i>
    <i>
      <x v="14471"/>
    </i>
    <i>
      <x v="14472"/>
    </i>
    <i>
      <x v="14473"/>
    </i>
    <i>
      <x v="14474"/>
    </i>
    <i>
      <x v="14475"/>
    </i>
    <i>
      <x v="14476"/>
    </i>
    <i>
      <x v="14477"/>
    </i>
    <i>
      <x v="14478"/>
    </i>
    <i>
      <x v="14479"/>
    </i>
    <i>
      <x v="14480"/>
    </i>
    <i>
      <x v="14481"/>
    </i>
    <i>
      <x v="14482"/>
    </i>
    <i>
      <x v="14483"/>
    </i>
    <i>
      <x v="14484"/>
    </i>
    <i>
      <x v="14485"/>
    </i>
    <i>
      <x v="14486"/>
    </i>
    <i>
      <x v="14487"/>
    </i>
    <i>
      <x v="14488"/>
    </i>
    <i>
      <x v="14489"/>
    </i>
    <i>
      <x v="14490"/>
    </i>
    <i>
      <x v="14491"/>
    </i>
    <i>
      <x v="14492"/>
    </i>
    <i>
      <x v="14493"/>
    </i>
    <i>
      <x v="14494"/>
    </i>
    <i>
      <x v="14495"/>
    </i>
    <i>
      <x v="14496"/>
    </i>
    <i>
      <x v="14497"/>
    </i>
    <i>
      <x v="14498"/>
    </i>
    <i>
      <x v="14499"/>
    </i>
    <i>
      <x v="14500"/>
    </i>
    <i>
      <x v="14501"/>
    </i>
    <i>
      <x v="14502"/>
    </i>
    <i>
      <x v="14503"/>
    </i>
    <i>
      <x v="14504"/>
    </i>
    <i>
      <x v="14505"/>
    </i>
    <i>
      <x v="14506"/>
    </i>
    <i>
      <x v="14507"/>
    </i>
    <i>
      <x v="14508"/>
    </i>
    <i>
      <x v="14509"/>
    </i>
    <i>
      <x v="14510"/>
    </i>
    <i>
      <x v="14511"/>
    </i>
    <i>
      <x v="14512"/>
    </i>
    <i>
      <x v="14513"/>
    </i>
    <i>
      <x v="14514"/>
    </i>
    <i>
      <x v="14515"/>
    </i>
    <i>
      <x v="14516"/>
    </i>
    <i>
      <x v="14517"/>
    </i>
    <i>
      <x v="14518"/>
    </i>
    <i>
      <x v="14519"/>
    </i>
    <i>
      <x v="14520"/>
    </i>
    <i>
      <x v="14521"/>
    </i>
    <i>
      <x v="14522"/>
    </i>
    <i>
      <x v="14523"/>
    </i>
    <i>
      <x v="14524"/>
    </i>
    <i>
      <x v="14525"/>
    </i>
    <i>
      <x v="14526"/>
    </i>
    <i>
      <x v="14527"/>
    </i>
    <i>
      <x v="14528"/>
    </i>
    <i>
      <x v="14529"/>
    </i>
    <i>
      <x v="14530"/>
    </i>
    <i>
      <x v="14531"/>
    </i>
    <i>
      <x v="14532"/>
    </i>
    <i>
      <x v="14533"/>
    </i>
    <i>
      <x v="14534"/>
    </i>
    <i>
      <x v="14535"/>
    </i>
    <i>
      <x v="14536"/>
    </i>
    <i>
      <x v="14537"/>
    </i>
    <i>
      <x v="14538"/>
    </i>
    <i>
      <x v="14539"/>
    </i>
    <i>
      <x v="14540"/>
    </i>
    <i>
      <x v="14541"/>
    </i>
    <i>
      <x v="14542"/>
    </i>
    <i>
      <x v="14543"/>
    </i>
    <i>
      <x v="14544"/>
    </i>
    <i>
      <x v="14545"/>
    </i>
    <i>
      <x v="14546"/>
    </i>
    <i>
      <x v="14547"/>
    </i>
    <i>
      <x v="14548"/>
    </i>
    <i>
      <x v="14549"/>
    </i>
    <i>
      <x v="14550"/>
    </i>
    <i>
      <x v="14551"/>
    </i>
    <i>
      <x v="14552"/>
    </i>
    <i>
      <x v="14553"/>
    </i>
    <i>
      <x v="14554"/>
    </i>
    <i>
      <x v="14555"/>
    </i>
    <i>
      <x v="14556"/>
    </i>
    <i>
      <x v="14557"/>
    </i>
    <i>
      <x v="14558"/>
    </i>
    <i>
      <x v="14559"/>
    </i>
    <i>
      <x v="14560"/>
    </i>
    <i>
      <x v="14561"/>
    </i>
    <i>
      <x v="14562"/>
    </i>
    <i>
      <x v="14563"/>
    </i>
    <i>
      <x v="14564"/>
    </i>
    <i>
      <x v="14565"/>
    </i>
    <i>
      <x v="14566"/>
    </i>
    <i>
      <x v="14567"/>
    </i>
    <i>
      <x v="14568"/>
    </i>
    <i>
      <x v="14569"/>
    </i>
    <i>
      <x v="14570"/>
    </i>
    <i>
      <x v="14571"/>
    </i>
    <i>
      <x v="14572"/>
    </i>
    <i>
      <x v="14573"/>
    </i>
    <i>
      <x v="14574"/>
    </i>
    <i>
      <x v="14575"/>
    </i>
    <i>
      <x v="14576"/>
    </i>
    <i>
      <x v="14577"/>
    </i>
    <i>
      <x v="14578"/>
    </i>
    <i>
      <x v="14579"/>
    </i>
    <i>
      <x v="14580"/>
    </i>
    <i>
      <x v="14581"/>
    </i>
    <i>
      <x v="14582"/>
    </i>
    <i>
      <x v="14583"/>
    </i>
    <i>
      <x v="14584"/>
    </i>
    <i>
      <x v="14585"/>
    </i>
    <i>
      <x v="14586"/>
    </i>
    <i>
      <x v="14587"/>
    </i>
    <i>
      <x v="14588"/>
    </i>
    <i>
      <x v="14589"/>
    </i>
    <i>
      <x v="14590"/>
    </i>
    <i>
      <x v="14591"/>
    </i>
    <i>
      <x v="14592"/>
    </i>
    <i>
      <x v="14593"/>
    </i>
    <i>
      <x v="14594"/>
    </i>
    <i>
      <x v="14595"/>
    </i>
    <i>
      <x v="14596"/>
    </i>
    <i>
      <x v="14597"/>
    </i>
    <i>
      <x v="14598"/>
    </i>
    <i>
      <x v="14599"/>
    </i>
    <i>
      <x v="14600"/>
    </i>
    <i>
      <x v="14601"/>
    </i>
    <i>
      <x v="14602"/>
    </i>
    <i>
      <x v="14603"/>
    </i>
    <i>
      <x v="14604"/>
    </i>
    <i>
      <x v="14605"/>
    </i>
    <i>
      <x v="14606"/>
    </i>
    <i>
      <x v="14607"/>
    </i>
    <i>
      <x v="14608"/>
    </i>
    <i>
      <x v="14609"/>
    </i>
    <i>
      <x v="14610"/>
    </i>
    <i>
      <x v="14611"/>
    </i>
    <i>
      <x v="14612"/>
    </i>
    <i>
      <x v="14613"/>
    </i>
    <i>
      <x v="14614"/>
    </i>
    <i>
      <x v="14615"/>
    </i>
    <i>
      <x v="14616"/>
    </i>
    <i>
      <x v="14617"/>
    </i>
    <i>
      <x v="14618"/>
    </i>
    <i>
      <x v="14619"/>
    </i>
    <i>
      <x v="14620"/>
    </i>
    <i>
      <x v="14621"/>
    </i>
    <i>
      <x v="14622"/>
    </i>
    <i>
      <x v="14623"/>
    </i>
    <i>
      <x v="14624"/>
    </i>
    <i>
      <x v="14625"/>
    </i>
    <i>
      <x v="14626"/>
    </i>
    <i>
      <x v="14627"/>
    </i>
    <i>
      <x v="14628"/>
    </i>
    <i>
      <x v="14629"/>
    </i>
    <i>
      <x v="14630"/>
    </i>
    <i>
      <x v="14631"/>
    </i>
    <i>
      <x v="14632"/>
    </i>
    <i>
      <x v="14633"/>
    </i>
    <i>
      <x v="14634"/>
    </i>
    <i>
      <x v="14635"/>
    </i>
    <i>
      <x v="14636"/>
    </i>
    <i>
      <x v="14637"/>
    </i>
    <i>
      <x v="14638"/>
    </i>
    <i>
      <x v="14639"/>
    </i>
    <i>
      <x v="14640"/>
    </i>
    <i>
      <x v="14641"/>
    </i>
    <i>
      <x v="14642"/>
    </i>
    <i>
      <x v="14643"/>
    </i>
    <i>
      <x v="14644"/>
    </i>
    <i>
      <x v="14645"/>
    </i>
    <i>
      <x v="14646"/>
    </i>
    <i>
      <x v="14647"/>
    </i>
    <i>
      <x v="14648"/>
    </i>
    <i>
      <x v="14649"/>
    </i>
    <i>
      <x v="14650"/>
    </i>
    <i>
      <x v="14651"/>
    </i>
    <i>
      <x v="14652"/>
    </i>
    <i>
      <x v="14653"/>
    </i>
    <i>
      <x v="14654"/>
    </i>
    <i>
      <x v="14655"/>
    </i>
    <i>
      <x v="14656"/>
    </i>
    <i>
      <x v="14657"/>
    </i>
    <i>
      <x v="14658"/>
    </i>
    <i>
      <x v="14659"/>
    </i>
    <i>
      <x v="14660"/>
    </i>
    <i>
      <x v="14661"/>
    </i>
    <i>
      <x v="14662"/>
    </i>
    <i>
      <x v="14663"/>
    </i>
    <i>
      <x v="14664"/>
    </i>
    <i>
      <x v="14665"/>
    </i>
    <i>
      <x v="14666"/>
    </i>
    <i>
      <x v="14667"/>
    </i>
    <i>
      <x v="14668"/>
    </i>
    <i>
      <x v="14669"/>
    </i>
    <i>
      <x v="14670"/>
    </i>
    <i>
      <x v="14671"/>
    </i>
    <i>
      <x v="14672"/>
    </i>
    <i>
      <x v="14673"/>
    </i>
    <i>
      <x v="14674"/>
    </i>
    <i>
      <x v="14675"/>
    </i>
    <i>
      <x v="14676"/>
    </i>
    <i>
      <x v="14677"/>
    </i>
    <i>
      <x v="14678"/>
    </i>
    <i>
      <x v="14679"/>
    </i>
    <i>
      <x v="14680"/>
    </i>
    <i>
      <x v="14681"/>
    </i>
    <i>
      <x v="14682"/>
    </i>
    <i>
      <x v="14683"/>
    </i>
    <i>
      <x v="14684"/>
    </i>
    <i>
      <x v="14685"/>
    </i>
    <i>
      <x v="14686"/>
    </i>
    <i>
      <x v="14687"/>
    </i>
    <i>
      <x v="14688"/>
    </i>
    <i>
      <x v="14689"/>
    </i>
    <i>
      <x v="14690"/>
    </i>
    <i>
      <x v="14691"/>
    </i>
    <i>
      <x v="14692"/>
    </i>
    <i>
      <x v="14693"/>
    </i>
    <i>
      <x v="14694"/>
    </i>
    <i>
      <x v="14695"/>
    </i>
    <i>
      <x v="14696"/>
    </i>
    <i>
      <x v="14697"/>
    </i>
    <i>
      <x v="14698"/>
    </i>
    <i>
      <x v="14699"/>
    </i>
    <i>
      <x v="14700"/>
    </i>
    <i>
      <x v="14701"/>
    </i>
    <i>
      <x v="14702"/>
    </i>
    <i>
      <x v="14703"/>
    </i>
    <i>
      <x v="14704"/>
    </i>
    <i>
      <x v="14705"/>
    </i>
    <i>
      <x v="14706"/>
    </i>
    <i>
      <x v="14707"/>
    </i>
    <i>
      <x v="14708"/>
    </i>
    <i>
      <x v="14709"/>
    </i>
    <i>
      <x v="14710"/>
    </i>
    <i>
      <x v="14711"/>
    </i>
    <i>
      <x v="14712"/>
    </i>
    <i>
      <x v="14713"/>
    </i>
    <i>
      <x v="14714"/>
    </i>
    <i>
      <x v="14715"/>
    </i>
    <i>
      <x v="14716"/>
    </i>
    <i>
      <x v="14717"/>
    </i>
    <i>
      <x v="14718"/>
    </i>
    <i>
      <x v="14719"/>
    </i>
    <i>
      <x v="14720"/>
    </i>
    <i>
      <x v="14721"/>
    </i>
    <i>
      <x v="14722"/>
    </i>
    <i>
      <x v="14723"/>
    </i>
    <i>
      <x v="14724"/>
    </i>
    <i>
      <x v="14725"/>
    </i>
    <i>
      <x v="14726"/>
    </i>
    <i>
      <x v="14727"/>
    </i>
    <i>
      <x v="14728"/>
    </i>
    <i>
      <x v="14729"/>
    </i>
    <i>
      <x v="14730"/>
    </i>
    <i>
      <x v="14731"/>
    </i>
    <i>
      <x v="14732"/>
    </i>
    <i>
      <x v="14733"/>
    </i>
    <i>
      <x v="14734"/>
    </i>
    <i>
      <x v="14735"/>
    </i>
    <i>
      <x v="14736"/>
    </i>
    <i>
      <x v="14737"/>
    </i>
    <i>
      <x v="14738"/>
    </i>
    <i>
      <x v="14739"/>
    </i>
    <i>
      <x v="14740"/>
    </i>
    <i>
      <x v="14741"/>
    </i>
    <i>
      <x v="14742"/>
    </i>
    <i>
      <x v="14743"/>
    </i>
    <i>
      <x v="14744"/>
    </i>
    <i>
      <x v="14745"/>
    </i>
    <i>
      <x v="14746"/>
    </i>
    <i>
      <x v="14747"/>
    </i>
    <i>
      <x v="14748"/>
    </i>
    <i>
      <x v="14749"/>
    </i>
    <i>
      <x v="14750"/>
    </i>
    <i>
      <x v="14751"/>
    </i>
    <i>
      <x v="14752"/>
    </i>
    <i>
      <x v="14753"/>
    </i>
    <i>
      <x v="14754"/>
    </i>
    <i>
      <x v="14755"/>
    </i>
    <i>
      <x v="14756"/>
    </i>
    <i>
      <x v="14757"/>
    </i>
    <i>
      <x v="14758"/>
    </i>
    <i>
      <x v="14759"/>
    </i>
    <i>
      <x v="14760"/>
    </i>
    <i>
      <x v="14761"/>
    </i>
    <i>
      <x v="14762"/>
    </i>
    <i>
      <x v="14763"/>
    </i>
    <i>
      <x v="14764"/>
    </i>
    <i>
      <x v="14765"/>
    </i>
    <i>
      <x v="14766"/>
    </i>
    <i>
      <x v="14767"/>
    </i>
    <i>
      <x v="14768"/>
    </i>
    <i>
      <x v="14769"/>
    </i>
    <i>
      <x v="14770"/>
    </i>
    <i>
      <x v="14771"/>
    </i>
    <i>
      <x v="14772"/>
    </i>
    <i>
      <x v="14773"/>
    </i>
    <i>
      <x v="14774"/>
    </i>
    <i>
      <x v="14775"/>
    </i>
    <i>
      <x v="14776"/>
    </i>
    <i>
      <x v="14777"/>
    </i>
    <i>
      <x v="14778"/>
    </i>
    <i>
      <x v="14779"/>
    </i>
    <i>
      <x v="14780"/>
    </i>
    <i>
      <x v="14781"/>
    </i>
    <i>
      <x v="14782"/>
    </i>
    <i>
      <x v="14783"/>
    </i>
    <i>
      <x v="14784"/>
    </i>
    <i>
      <x v="14785"/>
    </i>
    <i>
      <x v="14786"/>
    </i>
    <i>
      <x v="14787"/>
    </i>
    <i>
      <x v="14788"/>
    </i>
    <i>
      <x v="14789"/>
    </i>
    <i>
      <x v="14790"/>
    </i>
    <i>
      <x v="14791"/>
    </i>
    <i>
      <x v="14792"/>
    </i>
    <i>
      <x v="14793"/>
    </i>
    <i>
      <x v="14794"/>
    </i>
    <i>
      <x v="14795"/>
    </i>
    <i>
      <x v="14796"/>
    </i>
    <i>
      <x v="14797"/>
    </i>
    <i>
      <x v="14798"/>
    </i>
    <i>
      <x v="14799"/>
    </i>
    <i>
      <x v="14800"/>
    </i>
    <i>
      <x v="14801"/>
    </i>
    <i>
      <x v="14802"/>
    </i>
    <i>
      <x v="14803"/>
    </i>
    <i>
      <x v="14804"/>
    </i>
    <i>
      <x v="14805"/>
    </i>
    <i>
      <x v="14806"/>
    </i>
    <i>
      <x v="14807"/>
    </i>
    <i>
      <x v="14808"/>
    </i>
    <i>
      <x v="14809"/>
    </i>
    <i>
      <x v="14810"/>
    </i>
    <i>
      <x v="14811"/>
    </i>
    <i>
      <x v="14812"/>
    </i>
    <i>
      <x v="14813"/>
    </i>
    <i>
      <x v="14814"/>
    </i>
    <i>
      <x v="14815"/>
    </i>
    <i>
      <x v="14816"/>
    </i>
    <i>
      <x v="14817"/>
    </i>
    <i>
      <x v="14818"/>
    </i>
    <i>
      <x v="14819"/>
    </i>
    <i>
      <x v="14820"/>
    </i>
    <i>
      <x v="14821"/>
    </i>
    <i>
      <x v="14822"/>
    </i>
    <i>
      <x v="14823"/>
    </i>
    <i>
      <x v="14824"/>
    </i>
    <i>
      <x v="14825"/>
    </i>
    <i>
      <x v="14826"/>
    </i>
    <i>
      <x v="14827"/>
    </i>
    <i>
      <x v="14828"/>
    </i>
    <i>
      <x v="14829"/>
    </i>
    <i>
      <x v="14830"/>
    </i>
    <i>
      <x v="14831"/>
    </i>
    <i>
      <x v="14832"/>
    </i>
    <i>
      <x v="14833"/>
    </i>
    <i>
      <x v="14834"/>
    </i>
    <i>
      <x v="14835"/>
    </i>
    <i>
      <x v="14836"/>
    </i>
    <i>
      <x v="14837"/>
    </i>
    <i>
      <x v="14838"/>
    </i>
    <i>
      <x v="14839"/>
    </i>
    <i>
      <x v="14840"/>
    </i>
    <i>
      <x v="14841"/>
    </i>
    <i>
      <x v="14842"/>
    </i>
    <i>
      <x v="14843"/>
    </i>
    <i>
      <x v="14844"/>
    </i>
    <i>
      <x v="14845"/>
    </i>
    <i>
      <x v="14846"/>
    </i>
    <i>
      <x v="14847"/>
    </i>
    <i>
      <x v="14848"/>
    </i>
    <i>
      <x v="14849"/>
    </i>
    <i>
      <x v="14850"/>
    </i>
    <i>
      <x v="14851"/>
    </i>
    <i>
      <x v="14852"/>
    </i>
    <i>
      <x v="14853"/>
    </i>
    <i>
      <x v="14854"/>
    </i>
    <i>
      <x v="14855"/>
    </i>
    <i>
      <x v="14856"/>
    </i>
    <i>
      <x v="14857"/>
    </i>
    <i>
      <x v="14858"/>
    </i>
    <i>
      <x v="14859"/>
    </i>
    <i>
      <x v="14860"/>
    </i>
    <i>
      <x v="14861"/>
    </i>
    <i>
      <x v="14862"/>
    </i>
    <i>
      <x v="14863"/>
    </i>
    <i>
      <x v="14864"/>
    </i>
    <i>
      <x v="14865"/>
    </i>
    <i>
      <x v="14866"/>
    </i>
    <i>
      <x v="14867"/>
    </i>
    <i>
      <x v="14868"/>
    </i>
    <i>
      <x v="14869"/>
    </i>
    <i>
      <x v="14870"/>
    </i>
    <i>
      <x v="14871"/>
    </i>
    <i>
      <x v="14872"/>
    </i>
    <i>
      <x v="14873"/>
    </i>
    <i>
      <x v="14874"/>
    </i>
    <i>
      <x v="14875"/>
    </i>
    <i>
      <x v="14876"/>
    </i>
    <i>
      <x v="14877"/>
    </i>
    <i>
      <x v="14878"/>
    </i>
    <i>
      <x v="14879"/>
    </i>
    <i>
      <x v="14880"/>
    </i>
    <i>
      <x v="14881"/>
    </i>
    <i>
      <x v="14882"/>
    </i>
    <i>
      <x v="14883"/>
    </i>
    <i>
      <x v="14884"/>
    </i>
    <i>
      <x v="14885"/>
    </i>
    <i>
      <x v="14886"/>
    </i>
    <i>
      <x v="14887"/>
    </i>
    <i>
      <x v="14888"/>
    </i>
    <i>
      <x v="14889"/>
    </i>
    <i>
      <x v="14890"/>
    </i>
    <i>
      <x v="14891"/>
    </i>
    <i>
      <x v="14892"/>
    </i>
    <i>
      <x v="14893"/>
    </i>
    <i>
      <x v="14894"/>
    </i>
    <i>
      <x v="14895"/>
    </i>
    <i>
      <x v="14896"/>
    </i>
    <i>
      <x v="14897"/>
    </i>
    <i>
      <x v="14898"/>
    </i>
    <i>
      <x v="14899"/>
    </i>
    <i>
      <x v="14900"/>
    </i>
    <i>
      <x v="14901"/>
    </i>
    <i>
      <x v="14902"/>
    </i>
    <i>
      <x v="14903"/>
    </i>
    <i>
      <x v="14904"/>
    </i>
    <i>
      <x v="14905"/>
    </i>
    <i>
      <x v="14906"/>
    </i>
    <i>
      <x v="14907"/>
    </i>
    <i>
      <x v="14908"/>
    </i>
    <i>
      <x v="14909"/>
    </i>
    <i>
      <x v="14910"/>
    </i>
    <i>
      <x v="14911"/>
    </i>
    <i>
      <x v="14912"/>
    </i>
    <i>
      <x v="14913"/>
    </i>
    <i>
      <x v="14914"/>
    </i>
    <i>
      <x v="14915"/>
    </i>
    <i>
      <x v="14916"/>
    </i>
    <i>
      <x v="14917"/>
    </i>
    <i>
      <x v="14918"/>
    </i>
    <i>
      <x v="14919"/>
    </i>
    <i>
      <x v="14920"/>
    </i>
    <i>
      <x v="14921"/>
    </i>
    <i>
      <x v="14922"/>
    </i>
    <i>
      <x v="14923"/>
    </i>
    <i>
      <x v="14924"/>
    </i>
    <i>
      <x v="14925"/>
    </i>
    <i>
      <x v="14926"/>
    </i>
    <i>
      <x v="14927"/>
    </i>
    <i>
      <x v="14928"/>
    </i>
    <i>
      <x v="14929"/>
    </i>
    <i>
      <x v="14930"/>
    </i>
    <i>
      <x v="14931"/>
    </i>
    <i>
      <x v="14932"/>
    </i>
    <i>
      <x v="14933"/>
    </i>
    <i>
      <x v="14934"/>
    </i>
    <i>
      <x v="14935"/>
    </i>
    <i>
      <x v="14936"/>
    </i>
    <i>
      <x v="14937"/>
    </i>
    <i>
      <x v="14938"/>
    </i>
    <i>
      <x v="14939"/>
    </i>
    <i>
      <x v="14940"/>
    </i>
    <i>
      <x v="14941"/>
    </i>
    <i>
      <x v="14942"/>
    </i>
    <i>
      <x v="14943"/>
    </i>
    <i>
      <x v="14944"/>
    </i>
    <i>
      <x v="14945"/>
    </i>
    <i>
      <x v="14946"/>
    </i>
    <i>
      <x v="14947"/>
    </i>
    <i>
      <x v="14948"/>
    </i>
    <i>
      <x v="14949"/>
    </i>
    <i>
      <x v="14950"/>
    </i>
    <i>
      <x v="14951"/>
    </i>
    <i>
      <x v="14952"/>
    </i>
    <i>
      <x v="14953"/>
    </i>
    <i>
      <x v="14954"/>
    </i>
    <i>
      <x v="14955"/>
    </i>
    <i>
      <x v="14956"/>
    </i>
    <i>
      <x v="14957"/>
    </i>
    <i>
      <x v="14958"/>
    </i>
    <i>
      <x v="14959"/>
    </i>
    <i>
      <x v="14960"/>
    </i>
    <i>
      <x v="14961"/>
    </i>
    <i>
      <x v="14962"/>
    </i>
    <i>
      <x v="14963"/>
    </i>
    <i>
      <x v="14964"/>
    </i>
    <i>
      <x v="14965"/>
    </i>
    <i>
      <x v="14966"/>
    </i>
    <i>
      <x v="14967"/>
    </i>
    <i>
      <x v="14968"/>
    </i>
    <i>
      <x v="14969"/>
    </i>
    <i>
      <x v="14970"/>
    </i>
    <i>
      <x v="14971"/>
    </i>
    <i>
      <x v="14972"/>
    </i>
    <i>
      <x v="14973"/>
    </i>
    <i>
      <x v="14974"/>
    </i>
    <i>
      <x v="14975"/>
    </i>
    <i>
      <x v="14976"/>
    </i>
    <i>
      <x v="14977"/>
    </i>
    <i>
      <x v="14978"/>
    </i>
    <i>
      <x v="14979"/>
    </i>
    <i>
      <x v="14980"/>
    </i>
    <i>
      <x v="14981"/>
    </i>
    <i>
      <x v="14982"/>
    </i>
    <i>
      <x v="14983"/>
    </i>
    <i>
      <x v="14984"/>
    </i>
    <i>
      <x v="14985"/>
    </i>
    <i>
      <x v="14986"/>
    </i>
    <i>
      <x v="14987"/>
    </i>
    <i>
      <x v="14988"/>
    </i>
    <i>
      <x v="14989"/>
    </i>
    <i>
      <x v="14990"/>
    </i>
    <i>
      <x v="14991"/>
    </i>
    <i>
      <x v="14992"/>
    </i>
    <i>
      <x v="14993"/>
    </i>
    <i>
      <x v="14994"/>
    </i>
    <i>
      <x v="14995"/>
    </i>
    <i>
      <x v="14996"/>
    </i>
    <i>
      <x v="14997"/>
    </i>
    <i>
      <x v="14998"/>
    </i>
    <i>
      <x v="14999"/>
    </i>
    <i>
      <x v="15000"/>
    </i>
    <i>
      <x v="15001"/>
    </i>
    <i>
      <x v="15002"/>
    </i>
    <i>
      <x v="15003"/>
    </i>
    <i>
      <x v="15004"/>
    </i>
    <i>
      <x v="15005"/>
    </i>
    <i>
      <x v="15006"/>
    </i>
    <i>
      <x v="15007"/>
    </i>
    <i>
      <x v="15008"/>
    </i>
    <i>
      <x v="15009"/>
    </i>
    <i>
      <x v="15010"/>
    </i>
    <i>
      <x v="15011"/>
    </i>
    <i>
      <x v="15012"/>
    </i>
    <i>
      <x v="15013"/>
    </i>
    <i>
      <x v="15014"/>
    </i>
    <i>
      <x v="15015"/>
    </i>
    <i>
      <x v="15016"/>
    </i>
    <i>
      <x v="15017"/>
    </i>
    <i>
      <x v="15018"/>
    </i>
    <i>
      <x v="15019"/>
    </i>
    <i>
      <x v="15020"/>
    </i>
    <i>
      <x v="15021"/>
    </i>
    <i>
      <x v="15022"/>
    </i>
    <i>
      <x v="15023"/>
    </i>
    <i>
      <x v="15024"/>
    </i>
    <i>
      <x v="15025"/>
    </i>
    <i>
      <x v="15026"/>
    </i>
    <i>
      <x v="15027"/>
    </i>
    <i>
      <x v="15028"/>
    </i>
    <i>
      <x v="15029"/>
    </i>
    <i>
      <x v="15030"/>
    </i>
    <i>
      <x v="15031"/>
    </i>
    <i>
      <x v="15032"/>
    </i>
    <i>
      <x v="15033"/>
    </i>
    <i>
      <x v="15034"/>
    </i>
    <i>
      <x v="15035"/>
    </i>
    <i>
      <x v="15036"/>
    </i>
    <i>
      <x v="15037"/>
    </i>
    <i>
      <x v="15038"/>
    </i>
    <i>
      <x v="15039"/>
    </i>
    <i>
      <x v="15040"/>
    </i>
    <i>
      <x v="15041"/>
    </i>
    <i>
      <x v="15042"/>
    </i>
    <i>
      <x v="15043"/>
    </i>
    <i>
      <x v="15044"/>
    </i>
    <i>
      <x v="15045"/>
    </i>
    <i>
      <x v="15046"/>
    </i>
    <i>
      <x v="15047"/>
    </i>
    <i>
      <x v="15048"/>
    </i>
    <i>
      <x v="15049"/>
    </i>
    <i>
      <x v="15050"/>
    </i>
    <i>
      <x v="15051"/>
    </i>
    <i>
      <x v="15052"/>
    </i>
    <i>
      <x v="15053"/>
    </i>
    <i>
      <x v="15054"/>
    </i>
    <i>
      <x v="15055"/>
    </i>
    <i>
      <x v="15056"/>
    </i>
    <i>
      <x v="15057"/>
    </i>
    <i>
      <x v="15058"/>
    </i>
    <i>
      <x v="15059"/>
    </i>
    <i>
      <x v="15060"/>
    </i>
    <i>
      <x v="15061"/>
    </i>
    <i>
      <x v="15062"/>
    </i>
    <i>
      <x v="15063"/>
    </i>
    <i>
      <x v="15064"/>
    </i>
    <i>
      <x v="15065"/>
    </i>
    <i>
      <x v="15066"/>
    </i>
    <i>
      <x v="15067"/>
    </i>
    <i>
      <x v="15068"/>
    </i>
    <i>
      <x v="15069"/>
    </i>
    <i>
      <x v="15070"/>
    </i>
    <i>
      <x v="15071"/>
    </i>
    <i>
      <x v="15072"/>
    </i>
    <i>
      <x v="15073"/>
    </i>
    <i>
      <x v="15074"/>
    </i>
    <i>
      <x v="15075"/>
    </i>
    <i>
      <x v="15076"/>
    </i>
    <i>
      <x v="15077"/>
    </i>
    <i>
      <x v="15078"/>
    </i>
    <i>
      <x v="15079"/>
    </i>
    <i>
      <x v="15080"/>
    </i>
    <i>
      <x v="15081"/>
    </i>
    <i>
      <x v="15082"/>
    </i>
    <i>
      <x v="15083"/>
    </i>
    <i>
      <x v="15084"/>
    </i>
    <i>
      <x v="15085"/>
    </i>
    <i>
      <x v="15086"/>
    </i>
    <i>
      <x v="15087"/>
    </i>
    <i>
      <x v="15088"/>
    </i>
    <i>
      <x v="15089"/>
    </i>
    <i>
      <x v="15090"/>
    </i>
    <i>
      <x v="15091"/>
    </i>
    <i>
      <x v="15092"/>
    </i>
    <i>
      <x v="15093"/>
    </i>
    <i>
      <x v="15094"/>
    </i>
    <i>
      <x v="15095"/>
    </i>
    <i>
      <x v="15096"/>
    </i>
    <i>
      <x v="15097"/>
    </i>
    <i>
      <x v="15098"/>
    </i>
    <i>
      <x v="15099"/>
    </i>
    <i>
      <x v="15100"/>
    </i>
    <i>
      <x v="15101"/>
    </i>
    <i>
      <x v="15102"/>
    </i>
    <i>
      <x v="15103"/>
    </i>
    <i>
      <x v="15104"/>
    </i>
    <i>
      <x v="15105"/>
    </i>
    <i>
      <x v="15106"/>
    </i>
    <i>
      <x v="15107"/>
    </i>
    <i>
      <x v="15108"/>
    </i>
    <i>
      <x v="15109"/>
    </i>
    <i>
      <x v="15110"/>
    </i>
    <i>
      <x v="15111"/>
    </i>
    <i>
      <x v="15112"/>
    </i>
    <i>
      <x v="15113"/>
    </i>
    <i>
      <x v="15114"/>
    </i>
    <i>
      <x v="15115"/>
    </i>
    <i>
      <x v="15116"/>
    </i>
    <i>
      <x v="15117"/>
    </i>
    <i>
      <x v="15118"/>
    </i>
    <i>
      <x v="15119"/>
    </i>
    <i>
      <x v="15120"/>
    </i>
    <i>
      <x v="15121"/>
    </i>
    <i>
      <x v="15122"/>
    </i>
    <i>
      <x v="15123"/>
    </i>
    <i>
      <x v="15124"/>
    </i>
    <i>
      <x v="15125"/>
    </i>
    <i>
      <x v="15126"/>
    </i>
    <i>
      <x v="15127"/>
    </i>
    <i>
      <x v="15128"/>
    </i>
    <i>
      <x v="15129"/>
    </i>
    <i>
      <x v="15130"/>
    </i>
    <i>
      <x v="15131"/>
    </i>
    <i>
      <x v="15132"/>
    </i>
    <i>
      <x v="15133"/>
    </i>
    <i>
      <x v="15134"/>
    </i>
    <i>
      <x v="15135"/>
    </i>
    <i>
      <x v="15136"/>
    </i>
    <i>
      <x v="15137"/>
    </i>
    <i>
      <x v="15138"/>
    </i>
    <i>
      <x v="15139"/>
    </i>
    <i>
      <x v="15140"/>
    </i>
    <i>
      <x v="15141"/>
    </i>
    <i>
      <x v="15142"/>
    </i>
    <i>
      <x v="15143"/>
    </i>
    <i>
      <x v="15144"/>
    </i>
    <i>
      <x v="15145"/>
    </i>
    <i>
      <x v="15146"/>
    </i>
    <i>
      <x v="15147"/>
    </i>
    <i>
      <x v="15148"/>
    </i>
    <i>
      <x v="15149"/>
    </i>
    <i>
      <x v="15150"/>
    </i>
    <i>
      <x v="15151"/>
    </i>
    <i>
      <x v="15152"/>
    </i>
    <i>
      <x v="15153"/>
    </i>
    <i>
      <x v="15154"/>
    </i>
    <i>
      <x v="15155"/>
    </i>
    <i>
      <x v="15156"/>
    </i>
    <i>
      <x v="15157"/>
    </i>
    <i>
      <x v="15158"/>
    </i>
    <i>
      <x v="15159"/>
    </i>
    <i>
      <x v="15160"/>
    </i>
    <i>
      <x v="15161"/>
    </i>
    <i>
      <x v="15162"/>
    </i>
    <i>
      <x v="15163"/>
    </i>
    <i>
      <x v="15164"/>
    </i>
    <i>
      <x v="15165"/>
    </i>
    <i>
      <x v="15166"/>
    </i>
    <i>
      <x v="15167"/>
    </i>
    <i>
      <x v="15168"/>
    </i>
    <i>
      <x v="15169"/>
    </i>
    <i>
      <x v="15170"/>
    </i>
    <i>
      <x v="15171"/>
    </i>
    <i>
      <x v="15172"/>
    </i>
    <i>
      <x v="15173"/>
    </i>
    <i>
      <x v="15174"/>
    </i>
    <i>
      <x v="15175"/>
    </i>
    <i>
      <x v="15176"/>
    </i>
    <i>
      <x v="15177"/>
    </i>
    <i>
      <x v="15178"/>
    </i>
    <i>
      <x v="15179"/>
    </i>
    <i>
      <x v="15180"/>
    </i>
    <i>
      <x v="15181"/>
    </i>
    <i>
      <x v="15182"/>
    </i>
    <i>
      <x v="15183"/>
    </i>
    <i>
      <x v="15184"/>
    </i>
    <i>
      <x v="15185"/>
    </i>
    <i>
      <x v="15186"/>
    </i>
    <i>
      <x v="15187"/>
    </i>
    <i>
      <x v="15188"/>
    </i>
    <i>
      <x v="15189"/>
    </i>
    <i>
      <x v="15190"/>
    </i>
    <i>
      <x v="15191"/>
    </i>
    <i>
      <x v="15192"/>
    </i>
    <i>
      <x v="15193"/>
    </i>
    <i>
      <x v="15194"/>
    </i>
    <i>
      <x v="15195"/>
    </i>
    <i>
      <x v="15196"/>
    </i>
    <i>
      <x v="15197"/>
    </i>
    <i>
      <x v="15198"/>
    </i>
    <i>
      <x v="15199"/>
    </i>
    <i>
      <x v="15200"/>
    </i>
    <i>
      <x v="15201"/>
    </i>
    <i>
      <x v="15202"/>
    </i>
    <i>
      <x v="15203"/>
    </i>
    <i>
      <x v="15204"/>
    </i>
    <i>
      <x v="15205"/>
    </i>
    <i>
      <x v="15206"/>
    </i>
    <i>
      <x v="15207"/>
    </i>
    <i>
      <x v="15208"/>
    </i>
    <i>
      <x v="15209"/>
    </i>
    <i>
      <x v="15210"/>
    </i>
    <i>
      <x v="15211"/>
    </i>
    <i>
      <x v="15212"/>
    </i>
    <i>
      <x v="15213"/>
    </i>
    <i>
      <x v="15214"/>
    </i>
    <i>
      <x v="15215"/>
    </i>
    <i>
      <x v="15216"/>
    </i>
    <i>
      <x v="15217"/>
    </i>
    <i>
      <x v="15218"/>
    </i>
    <i>
      <x v="15219"/>
    </i>
    <i>
      <x v="15220"/>
    </i>
    <i>
      <x v="15221"/>
    </i>
    <i>
      <x v="15222"/>
    </i>
    <i>
      <x v="15223"/>
    </i>
    <i>
      <x v="15224"/>
    </i>
    <i>
      <x v="15225"/>
    </i>
    <i>
      <x v="15226"/>
    </i>
    <i>
      <x v="15227"/>
    </i>
    <i>
      <x v="15228"/>
    </i>
    <i>
      <x v="15229"/>
    </i>
    <i>
      <x v="15230"/>
    </i>
    <i>
      <x v="15231"/>
    </i>
    <i>
      <x v="15232"/>
    </i>
    <i>
      <x v="15233"/>
    </i>
    <i>
      <x v="15234"/>
    </i>
    <i>
      <x v="15235"/>
    </i>
    <i>
      <x v="15236"/>
    </i>
    <i>
      <x v="15237"/>
    </i>
    <i>
      <x v="15238"/>
    </i>
    <i>
      <x v="15239"/>
    </i>
    <i>
      <x v="15240"/>
    </i>
    <i>
      <x v="15241"/>
    </i>
    <i>
      <x v="15242"/>
    </i>
    <i>
      <x v="15243"/>
    </i>
    <i>
      <x v="15244"/>
    </i>
    <i>
      <x v="15245"/>
    </i>
    <i>
      <x v="15246"/>
    </i>
    <i>
      <x v="15247"/>
    </i>
    <i>
      <x v="15248"/>
    </i>
    <i>
      <x v="15249"/>
    </i>
    <i>
      <x v="15250"/>
    </i>
    <i>
      <x v="15251"/>
    </i>
    <i>
      <x v="15252"/>
    </i>
    <i>
      <x v="15253"/>
    </i>
    <i>
      <x v="15254"/>
    </i>
    <i>
      <x v="15255"/>
    </i>
    <i>
      <x v="15256"/>
    </i>
    <i>
      <x v="15257"/>
    </i>
    <i>
      <x v="15258"/>
    </i>
    <i>
      <x v="15259"/>
    </i>
    <i>
      <x v="15260"/>
    </i>
    <i>
      <x v="15261"/>
    </i>
    <i>
      <x v="15262"/>
    </i>
    <i>
      <x v="15263"/>
    </i>
    <i>
      <x v="15264"/>
    </i>
    <i>
      <x v="15265"/>
    </i>
    <i>
      <x v="15266"/>
    </i>
    <i>
      <x v="15267"/>
    </i>
    <i>
      <x v="15268"/>
    </i>
    <i>
      <x v="15269"/>
    </i>
    <i>
      <x v="15270"/>
    </i>
    <i>
      <x v="15271"/>
    </i>
    <i>
      <x v="15272"/>
    </i>
    <i>
      <x v="15273"/>
    </i>
    <i>
      <x v="15274"/>
    </i>
    <i>
      <x v="15275"/>
    </i>
    <i>
      <x v="15276"/>
    </i>
    <i>
      <x v="15277"/>
    </i>
    <i>
      <x v="15278"/>
    </i>
    <i>
      <x v="15279"/>
    </i>
    <i>
      <x v="15280"/>
    </i>
    <i>
      <x v="15281"/>
    </i>
    <i>
      <x v="15282"/>
    </i>
    <i>
      <x v="15283"/>
    </i>
    <i>
      <x v="15284"/>
    </i>
    <i>
      <x v="15285"/>
    </i>
    <i>
      <x v="15286"/>
    </i>
    <i>
      <x v="15287"/>
    </i>
    <i>
      <x v="15288"/>
    </i>
    <i>
      <x v="15289"/>
    </i>
    <i>
      <x v="15290"/>
    </i>
    <i>
      <x v="15291"/>
    </i>
    <i>
      <x v="15292"/>
    </i>
    <i>
      <x v="15293"/>
    </i>
    <i>
      <x v="15294"/>
    </i>
    <i>
      <x v="15295"/>
    </i>
    <i>
      <x v="15296"/>
    </i>
    <i>
      <x v="15297"/>
    </i>
    <i>
      <x v="15298"/>
    </i>
    <i>
      <x v="15299"/>
    </i>
    <i>
      <x v="15300"/>
    </i>
    <i>
      <x v="15301"/>
    </i>
    <i>
      <x v="15302"/>
    </i>
    <i>
      <x v="15303"/>
    </i>
    <i>
      <x v="15304"/>
    </i>
    <i>
      <x v="15305"/>
    </i>
    <i>
      <x v="15306"/>
    </i>
    <i>
      <x v="15307"/>
    </i>
    <i>
      <x v="15308"/>
    </i>
    <i>
      <x v="15309"/>
    </i>
    <i>
      <x v="15310"/>
    </i>
    <i>
      <x v="15311"/>
    </i>
    <i>
      <x v="15312"/>
    </i>
    <i>
      <x v="15313"/>
    </i>
    <i>
      <x v="15314"/>
    </i>
    <i>
      <x v="15315"/>
    </i>
    <i>
      <x v="15316"/>
    </i>
    <i>
      <x v="15317"/>
    </i>
    <i>
      <x v="15318"/>
    </i>
    <i>
      <x v="15319"/>
    </i>
    <i>
      <x v="15320"/>
    </i>
    <i>
      <x v="15321"/>
    </i>
    <i>
      <x v="15322"/>
    </i>
    <i>
      <x v="15323"/>
    </i>
    <i>
      <x v="15324"/>
    </i>
    <i>
      <x v="15325"/>
    </i>
    <i>
      <x v="15326"/>
    </i>
    <i>
      <x v="15327"/>
    </i>
    <i>
      <x v="15328"/>
    </i>
    <i>
      <x v="15329"/>
    </i>
    <i>
      <x v="15330"/>
    </i>
    <i>
      <x v="15331"/>
    </i>
    <i>
      <x v="15332"/>
    </i>
    <i>
      <x v="15333"/>
    </i>
    <i>
      <x v="15334"/>
    </i>
    <i>
      <x v="15335"/>
    </i>
    <i>
      <x v="15336"/>
    </i>
    <i>
      <x v="15337"/>
    </i>
    <i>
      <x v="15338"/>
    </i>
    <i>
      <x v="15339"/>
    </i>
    <i>
      <x v="15340"/>
    </i>
    <i>
      <x v="15341"/>
    </i>
    <i>
      <x v="15342"/>
    </i>
    <i>
      <x v="15343"/>
    </i>
    <i>
      <x v="15344"/>
    </i>
    <i>
      <x v="15345"/>
    </i>
    <i>
      <x v="15346"/>
    </i>
    <i>
      <x v="15347"/>
    </i>
    <i>
      <x v="15348"/>
    </i>
    <i>
      <x v="15349"/>
    </i>
    <i>
      <x v="15350"/>
    </i>
    <i>
      <x v="15351"/>
    </i>
    <i>
      <x v="15352"/>
    </i>
    <i>
      <x v="15353"/>
    </i>
    <i>
      <x v="15354"/>
    </i>
    <i>
      <x v="15355"/>
    </i>
    <i>
      <x v="15356"/>
    </i>
    <i>
      <x v="15357"/>
    </i>
    <i>
      <x v="15358"/>
    </i>
    <i>
      <x v="15359"/>
    </i>
    <i>
      <x v="15360"/>
    </i>
    <i>
      <x v="15361"/>
    </i>
    <i>
      <x v="15362"/>
    </i>
    <i>
      <x v="15363"/>
    </i>
    <i>
      <x v="15364"/>
    </i>
    <i>
      <x v="15365"/>
    </i>
    <i>
      <x v="15366"/>
    </i>
    <i>
      <x v="15367"/>
    </i>
    <i>
      <x v="15368"/>
    </i>
    <i>
      <x v="15369"/>
    </i>
    <i>
      <x v="15370"/>
    </i>
    <i>
      <x v="15371"/>
    </i>
    <i>
      <x v="15372"/>
    </i>
    <i>
      <x v="15373"/>
    </i>
    <i>
      <x v="15374"/>
    </i>
    <i>
      <x v="15375"/>
    </i>
    <i>
      <x v="15376"/>
    </i>
    <i>
      <x v="15377"/>
    </i>
    <i>
      <x v="15378"/>
    </i>
    <i>
      <x v="15379"/>
    </i>
    <i>
      <x v="15380"/>
    </i>
    <i>
      <x v="15381"/>
    </i>
    <i>
      <x v="15382"/>
    </i>
    <i>
      <x v="15383"/>
    </i>
    <i>
      <x v="15384"/>
    </i>
    <i>
      <x v="15385"/>
    </i>
    <i>
      <x v="15386"/>
    </i>
    <i>
      <x v="15387"/>
    </i>
    <i>
      <x v="15388"/>
    </i>
    <i>
      <x v="15389"/>
    </i>
    <i>
      <x v="15390"/>
    </i>
    <i>
      <x v="15391"/>
    </i>
    <i>
      <x v="15392"/>
    </i>
    <i>
      <x v="15393"/>
    </i>
    <i>
      <x v="15394"/>
    </i>
    <i>
      <x v="15395"/>
    </i>
    <i>
      <x v="15396"/>
    </i>
    <i>
      <x v="15397"/>
    </i>
    <i>
      <x v="15398"/>
    </i>
    <i>
      <x v="15399"/>
    </i>
    <i>
      <x v="15400"/>
    </i>
    <i>
      <x v="15401"/>
    </i>
    <i>
      <x v="15402"/>
    </i>
    <i>
      <x v="15403"/>
    </i>
    <i>
      <x v="15404"/>
    </i>
    <i>
      <x v="15405"/>
    </i>
    <i>
      <x v="15406"/>
    </i>
    <i>
      <x v="15407"/>
    </i>
    <i>
      <x v="15408"/>
    </i>
    <i>
      <x v="15409"/>
    </i>
    <i>
      <x v="15410"/>
    </i>
    <i>
      <x v="15411"/>
    </i>
    <i>
      <x v="15412"/>
    </i>
    <i>
      <x v="15413"/>
    </i>
    <i>
      <x v="15414"/>
    </i>
    <i>
      <x v="15415"/>
    </i>
    <i>
      <x v="15416"/>
    </i>
    <i>
      <x v="15417"/>
    </i>
    <i>
      <x v="15418"/>
    </i>
    <i>
      <x v="15419"/>
    </i>
    <i>
      <x v="15420"/>
    </i>
    <i>
      <x v="15421"/>
    </i>
    <i>
      <x v="15422"/>
    </i>
    <i>
      <x v="15423"/>
    </i>
    <i>
      <x v="15424"/>
    </i>
    <i>
      <x v="15425"/>
    </i>
    <i>
      <x v="15426"/>
    </i>
    <i>
      <x v="15427"/>
    </i>
    <i>
      <x v="15428"/>
    </i>
    <i>
      <x v="15429"/>
    </i>
    <i>
      <x v="15430"/>
    </i>
    <i>
      <x v="15431"/>
    </i>
    <i>
      <x v="15432"/>
    </i>
    <i>
      <x v="15433"/>
    </i>
    <i>
      <x v="15434"/>
    </i>
    <i>
      <x v="15435"/>
    </i>
    <i>
      <x v="15436"/>
    </i>
    <i>
      <x v="15437"/>
    </i>
    <i>
      <x v="15438"/>
    </i>
    <i>
      <x v="15439"/>
    </i>
    <i>
      <x v="15440"/>
    </i>
    <i>
      <x v="15441"/>
    </i>
    <i>
      <x v="15442"/>
    </i>
    <i>
      <x v="15443"/>
    </i>
    <i>
      <x v="15444"/>
    </i>
    <i>
      <x v="15445"/>
    </i>
    <i>
      <x v="15446"/>
    </i>
    <i>
      <x v="15447"/>
    </i>
    <i>
      <x v="15448"/>
    </i>
    <i>
      <x v="15449"/>
    </i>
    <i>
      <x v="15450"/>
    </i>
    <i>
      <x v="15451"/>
    </i>
    <i>
      <x v="15452"/>
    </i>
    <i>
      <x v="15453"/>
    </i>
    <i>
      <x v="15454"/>
    </i>
    <i>
      <x v="15455"/>
    </i>
    <i>
      <x v="15456"/>
    </i>
    <i>
      <x v="15457"/>
    </i>
    <i>
      <x v="15458"/>
    </i>
    <i>
      <x v="15459"/>
    </i>
    <i>
      <x v="15460"/>
    </i>
    <i>
      <x v="15461"/>
    </i>
    <i>
      <x v="15462"/>
    </i>
    <i>
      <x v="15463"/>
    </i>
    <i>
      <x v="15464"/>
    </i>
    <i>
      <x v="15465"/>
    </i>
    <i>
      <x v="15466"/>
    </i>
    <i>
      <x v="15467"/>
    </i>
    <i>
      <x v="15468"/>
    </i>
    <i>
      <x v="15469"/>
    </i>
    <i>
      <x v="15470"/>
    </i>
    <i>
      <x v="15471"/>
    </i>
    <i>
      <x v="15472"/>
    </i>
    <i>
      <x v="15473"/>
    </i>
    <i>
      <x v="15474"/>
    </i>
    <i>
      <x v="15475"/>
    </i>
    <i>
      <x v="15476"/>
    </i>
    <i>
      <x v="15477"/>
    </i>
    <i>
      <x v="15478"/>
    </i>
    <i>
      <x v="15479"/>
    </i>
    <i>
      <x v="15480"/>
    </i>
    <i>
      <x v="15481"/>
    </i>
    <i>
      <x v="15482"/>
    </i>
    <i>
      <x v="15483"/>
    </i>
    <i>
      <x v="15484"/>
    </i>
    <i>
      <x v="15485"/>
    </i>
    <i>
      <x v="15486"/>
    </i>
    <i>
      <x v="15487"/>
    </i>
    <i>
      <x v="15488"/>
    </i>
    <i>
      <x v="15489"/>
    </i>
    <i>
      <x v="15490"/>
    </i>
    <i>
      <x v="15491"/>
    </i>
    <i>
      <x v="15492"/>
    </i>
    <i>
      <x v="15493"/>
    </i>
    <i>
      <x v="15494"/>
    </i>
    <i>
      <x v="15495"/>
    </i>
    <i>
      <x v="15496"/>
    </i>
    <i>
      <x v="15497"/>
    </i>
    <i>
      <x v="15498"/>
    </i>
    <i>
      <x v="15499"/>
    </i>
    <i>
      <x v="15500"/>
    </i>
    <i>
      <x v="15501"/>
    </i>
    <i>
      <x v="15502"/>
    </i>
    <i>
      <x v="15503"/>
    </i>
    <i>
      <x v="15504"/>
    </i>
    <i>
      <x v="15505"/>
    </i>
    <i>
      <x v="15506"/>
    </i>
    <i>
      <x v="15507"/>
    </i>
    <i>
      <x v="15508"/>
    </i>
    <i>
      <x v="15509"/>
    </i>
    <i>
      <x v="15510"/>
    </i>
    <i>
      <x v="15511"/>
    </i>
    <i>
      <x v="15512"/>
    </i>
    <i>
      <x v="15513"/>
    </i>
    <i>
      <x v="15514"/>
    </i>
    <i>
      <x v="15515"/>
    </i>
    <i>
      <x v="15516"/>
    </i>
    <i>
      <x v="15517"/>
    </i>
    <i>
      <x v="15518"/>
    </i>
    <i>
      <x v="15519"/>
    </i>
    <i>
      <x v="15520"/>
    </i>
    <i>
      <x v="15521"/>
    </i>
    <i>
      <x v="15522"/>
    </i>
    <i>
      <x v="15523"/>
    </i>
    <i>
      <x v="15524"/>
    </i>
    <i>
      <x v="15525"/>
    </i>
    <i>
      <x v="15526"/>
    </i>
    <i>
      <x v="15527"/>
    </i>
    <i>
      <x v="15528"/>
    </i>
    <i>
      <x v="15529"/>
    </i>
    <i>
      <x v="15530"/>
    </i>
    <i>
      <x v="15531"/>
    </i>
    <i>
      <x v="15532"/>
    </i>
    <i>
      <x v="15533"/>
    </i>
    <i>
      <x v="15534"/>
    </i>
    <i>
      <x v="15535"/>
    </i>
    <i>
      <x v="15536"/>
    </i>
    <i>
      <x v="15537"/>
    </i>
    <i>
      <x v="15538"/>
    </i>
    <i>
      <x v="15539"/>
    </i>
    <i>
      <x v="15540"/>
    </i>
    <i>
      <x v="15541"/>
    </i>
    <i>
      <x v="15542"/>
    </i>
    <i>
      <x v="15543"/>
    </i>
    <i>
      <x v="15544"/>
    </i>
    <i>
      <x v="15545"/>
    </i>
    <i>
      <x v="15546"/>
    </i>
    <i>
      <x v="15547"/>
    </i>
    <i>
      <x v="15548"/>
    </i>
    <i>
      <x v="15549"/>
    </i>
    <i>
      <x v="15550"/>
    </i>
    <i>
      <x v="15551"/>
    </i>
    <i>
      <x v="15552"/>
    </i>
    <i>
      <x v="15553"/>
    </i>
    <i>
      <x v="15554"/>
    </i>
    <i>
      <x v="15555"/>
    </i>
    <i>
      <x v="15556"/>
    </i>
    <i>
      <x v="15557"/>
    </i>
    <i>
      <x v="15558"/>
    </i>
    <i>
      <x v="15559"/>
    </i>
    <i>
      <x v="15560"/>
    </i>
    <i>
      <x v="15561"/>
    </i>
    <i>
      <x v="15562"/>
    </i>
    <i>
      <x v="15563"/>
    </i>
    <i>
      <x v="15564"/>
    </i>
    <i>
      <x v="15565"/>
    </i>
    <i>
      <x v="15566"/>
    </i>
    <i>
      <x v="15567"/>
    </i>
    <i>
      <x v="15568"/>
    </i>
    <i>
      <x v="15569"/>
    </i>
    <i>
      <x v="15570"/>
    </i>
    <i>
      <x v="15571"/>
    </i>
    <i>
      <x v="15572"/>
    </i>
    <i>
      <x v="15573"/>
    </i>
    <i>
      <x v="15574"/>
    </i>
    <i>
      <x v="15575"/>
    </i>
    <i>
      <x v="15576"/>
    </i>
    <i>
      <x v="15577"/>
    </i>
    <i>
      <x v="15578"/>
    </i>
    <i>
      <x v="15579"/>
    </i>
    <i>
      <x v="15580"/>
    </i>
    <i>
      <x v="15581"/>
    </i>
    <i>
      <x v="15582"/>
    </i>
    <i>
      <x v="15583"/>
    </i>
    <i>
      <x v="15584"/>
    </i>
    <i>
      <x v="15585"/>
    </i>
    <i>
      <x v="15586"/>
    </i>
    <i>
      <x v="15587"/>
    </i>
    <i>
      <x v="15588"/>
    </i>
    <i>
      <x v="15589"/>
    </i>
    <i>
      <x v="15590"/>
    </i>
    <i>
      <x v="15591"/>
    </i>
    <i>
      <x v="15592"/>
    </i>
    <i>
      <x v="15593"/>
    </i>
    <i>
      <x v="15594"/>
    </i>
    <i>
      <x v="15595"/>
    </i>
    <i>
      <x v="15596"/>
    </i>
    <i>
      <x v="15597"/>
    </i>
    <i>
      <x v="15598"/>
    </i>
    <i>
      <x v="15599"/>
    </i>
    <i>
      <x v="15600"/>
    </i>
    <i>
      <x v="15601"/>
    </i>
    <i>
      <x v="15602"/>
    </i>
    <i>
      <x v="15603"/>
    </i>
    <i>
      <x v="15604"/>
    </i>
    <i>
      <x v="15605"/>
    </i>
    <i>
      <x v="15606"/>
    </i>
    <i>
      <x v="15607"/>
    </i>
    <i>
      <x v="15608"/>
    </i>
    <i>
      <x v="15609"/>
    </i>
    <i>
      <x v="15610"/>
    </i>
    <i>
      <x v="15611"/>
    </i>
    <i>
      <x v="15612"/>
    </i>
    <i>
      <x v="15613"/>
    </i>
    <i>
      <x v="15614"/>
    </i>
    <i>
      <x v="15615"/>
    </i>
    <i>
      <x v="15616"/>
    </i>
    <i>
      <x v="15617"/>
    </i>
    <i>
      <x v="15618"/>
    </i>
    <i>
      <x v="15619"/>
    </i>
    <i>
      <x v="15620"/>
    </i>
    <i>
      <x v="15621"/>
    </i>
    <i>
      <x v="15622"/>
    </i>
    <i>
      <x v="15623"/>
    </i>
    <i>
      <x v="15624"/>
    </i>
    <i>
      <x v="15625"/>
    </i>
    <i>
      <x v="15626"/>
    </i>
    <i>
      <x v="15627"/>
    </i>
    <i>
      <x v="15628"/>
    </i>
    <i>
      <x v="15629"/>
    </i>
    <i>
      <x v="15630"/>
    </i>
    <i>
      <x v="15631"/>
    </i>
    <i>
      <x v="15632"/>
    </i>
    <i>
      <x v="15633"/>
    </i>
    <i>
      <x v="15634"/>
    </i>
    <i>
      <x v="15635"/>
    </i>
    <i>
      <x v="15636"/>
    </i>
    <i>
      <x v="15637"/>
    </i>
    <i>
      <x v="15638"/>
    </i>
    <i>
      <x v="15639"/>
    </i>
    <i>
      <x v="15640"/>
    </i>
    <i>
      <x v="15641"/>
    </i>
    <i>
      <x v="15642"/>
    </i>
    <i>
      <x v="15643"/>
    </i>
    <i>
      <x v="15644"/>
    </i>
    <i>
      <x v="15645"/>
    </i>
    <i>
      <x v="15646"/>
    </i>
    <i>
      <x v="15647"/>
    </i>
    <i>
      <x v="15648"/>
    </i>
    <i>
      <x v="15649"/>
    </i>
    <i>
      <x v="15650"/>
    </i>
    <i>
      <x v="15651"/>
    </i>
    <i>
      <x v="15652"/>
    </i>
    <i>
      <x v="15653"/>
    </i>
    <i>
      <x v="15654"/>
    </i>
    <i>
      <x v="15655"/>
    </i>
    <i>
      <x v="15656"/>
    </i>
    <i>
      <x v="15657"/>
    </i>
    <i>
      <x v="15658"/>
    </i>
    <i>
      <x v="15659"/>
    </i>
    <i>
      <x v="15660"/>
    </i>
    <i>
      <x v="15661"/>
    </i>
    <i>
      <x v="15662"/>
    </i>
    <i>
      <x v="15663"/>
    </i>
    <i>
      <x v="15664"/>
    </i>
    <i>
      <x v="15665"/>
    </i>
    <i>
      <x v="15666"/>
    </i>
    <i>
      <x v="15667"/>
    </i>
    <i>
      <x v="15668"/>
    </i>
    <i>
      <x v="15669"/>
    </i>
    <i>
      <x v="15670"/>
    </i>
    <i>
      <x v="15671"/>
    </i>
    <i>
      <x v="15672"/>
    </i>
    <i>
      <x v="15673"/>
    </i>
    <i>
      <x v="15674"/>
    </i>
    <i>
      <x v="15675"/>
    </i>
    <i>
      <x v="15676"/>
    </i>
    <i>
      <x v="15677"/>
    </i>
    <i>
      <x v="15678"/>
    </i>
    <i>
      <x v="15679"/>
    </i>
    <i>
      <x v="15680"/>
    </i>
    <i>
      <x v="15681"/>
    </i>
    <i>
      <x v="15682"/>
    </i>
    <i>
      <x v="15683"/>
    </i>
    <i>
      <x v="15684"/>
    </i>
    <i>
      <x v="15685"/>
    </i>
    <i>
      <x v="15686"/>
    </i>
    <i>
      <x v="15687"/>
    </i>
    <i>
      <x v="15688"/>
    </i>
    <i>
      <x v="15689"/>
    </i>
    <i>
      <x v="15690"/>
    </i>
    <i>
      <x v="15691"/>
    </i>
    <i>
      <x v="15692"/>
    </i>
    <i>
      <x v="15693"/>
    </i>
    <i>
      <x v="15694"/>
    </i>
    <i>
      <x v="15695"/>
    </i>
    <i>
      <x v="15696"/>
    </i>
    <i>
      <x v="15697"/>
    </i>
    <i>
      <x v="15698"/>
    </i>
    <i>
      <x v="15699"/>
    </i>
    <i>
      <x v="15700"/>
    </i>
    <i>
      <x v="15701"/>
    </i>
    <i>
      <x v="15702"/>
    </i>
    <i>
      <x v="15703"/>
    </i>
    <i>
      <x v="15704"/>
    </i>
    <i>
      <x v="15705"/>
    </i>
    <i>
      <x v="15706"/>
    </i>
    <i>
      <x v="15707"/>
    </i>
    <i>
      <x v="15708"/>
    </i>
    <i>
      <x v="15709"/>
    </i>
    <i>
      <x v="15710"/>
    </i>
    <i>
      <x v="15711"/>
    </i>
    <i>
      <x v="15712"/>
    </i>
    <i>
      <x v="15713"/>
    </i>
    <i>
      <x v="15714"/>
    </i>
    <i>
      <x v="15715"/>
    </i>
    <i>
      <x v="15716"/>
    </i>
    <i>
      <x v="15717"/>
    </i>
    <i>
      <x v="15718"/>
    </i>
    <i>
      <x v="15719"/>
    </i>
    <i>
      <x v="15720"/>
    </i>
    <i>
      <x v="15721"/>
    </i>
    <i>
      <x v="15722"/>
    </i>
    <i>
      <x v="15723"/>
    </i>
    <i>
      <x v="15724"/>
    </i>
    <i>
      <x v="15725"/>
    </i>
    <i>
      <x v="15726"/>
    </i>
    <i>
      <x v="15727"/>
    </i>
    <i>
      <x v="15728"/>
    </i>
    <i>
      <x v="15729"/>
    </i>
    <i>
      <x v="15730"/>
    </i>
    <i>
      <x v="15731"/>
    </i>
    <i>
      <x v="15732"/>
    </i>
    <i>
      <x v="15733"/>
    </i>
    <i>
      <x v="15734"/>
    </i>
    <i>
      <x v="15735"/>
    </i>
    <i>
      <x v="15736"/>
    </i>
    <i>
      <x v="15737"/>
    </i>
    <i>
      <x v="15738"/>
    </i>
    <i>
      <x v="15739"/>
    </i>
    <i>
      <x v="15740"/>
    </i>
    <i>
      <x v="15741"/>
    </i>
    <i>
      <x v="15742"/>
    </i>
    <i>
      <x v="15743"/>
    </i>
    <i>
      <x v="15744"/>
    </i>
    <i>
      <x v="15745"/>
    </i>
    <i>
      <x v="15746"/>
    </i>
    <i>
      <x v="15747"/>
    </i>
    <i>
      <x v="15748"/>
    </i>
    <i>
      <x v="15749"/>
    </i>
    <i>
      <x v="15750"/>
    </i>
    <i>
      <x v="15751"/>
    </i>
    <i>
      <x v="15752"/>
    </i>
    <i>
      <x v="15753"/>
    </i>
    <i>
      <x v="15754"/>
    </i>
    <i>
      <x v="15755"/>
    </i>
    <i>
      <x v="15756"/>
    </i>
    <i>
      <x v="15757"/>
    </i>
    <i>
      <x v="15758"/>
    </i>
    <i>
      <x v="15759"/>
    </i>
    <i>
      <x v="15760"/>
    </i>
    <i>
      <x v="15761"/>
    </i>
    <i>
      <x v="15762"/>
    </i>
    <i>
      <x v="15763"/>
    </i>
    <i>
      <x v="15764"/>
    </i>
    <i>
      <x v="15765"/>
    </i>
    <i>
      <x v="15766"/>
    </i>
    <i>
      <x v="15767"/>
    </i>
    <i>
      <x v="15768"/>
    </i>
    <i>
      <x v="15769"/>
    </i>
    <i>
      <x v="15770"/>
    </i>
    <i>
      <x v="15771"/>
    </i>
    <i>
      <x v="15772"/>
    </i>
    <i>
      <x v="15773"/>
    </i>
    <i>
      <x v="15774"/>
    </i>
    <i>
      <x v="15775"/>
    </i>
    <i>
      <x v="15776"/>
    </i>
    <i>
      <x v="15777"/>
    </i>
    <i>
      <x v="15778"/>
    </i>
    <i>
      <x v="15779"/>
    </i>
    <i>
      <x v="15780"/>
    </i>
    <i>
      <x v="15781"/>
    </i>
    <i>
      <x v="15782"/>
    </i>
    <i>
      <x v="15783"/>
    </i>
    <i>
      <x v="15784"/>
    </i>
    <i>
      <x v="15785"/>
    </i>
    <i>
      <x v="15786"/>
    </i>
    <i>
      <x v="15787"/>
    </i>
    <i>
      <x v="15788"/>
    </i>
    <i>
      <x v="15789"/>
    </i>
    <i>
      <x v="15790"/>
    </i>
    <i>
      <x v="15791"/>
    </i>
    <i>
      <x v="15792"/>
    </i>
    <i>
      <x v="15793"/>
    </i>
    <i>
      <x v="15794"/>
    </i>
    <i>
      <x v="15795"/>
    </i>
    <i>
      <x v="15796"/>
    </i>
    <i>
      <x v="15797"/>
    </i>
    <i>
      <x v="15798"/>
    </i>
    <i>
      <x v="15799"/>
    </i>
    <i>
      <x v="15800"/>
    </i>
    <i>
      <x v="15801"/>
    </i>
    <i>
      <x v="15802"/>
    </i>
    <i>
      <x v="15803"/>
    </i>
    <i>
      <x v="15804"/>
    </i>
    <i>
      <x v="15805"/>
    </i>
    <i>
      <x v="15806"/>
    </i>
    <i>
      <x v="15807"/>
    </i>
    <i>
      <x v="15808"/>
    </i>
    <i>
      <x v="15809"/>
    </i>
    <i>
      <x v="15810"/>
    </i>
    <i>
      <x v="15811"/>
    </i>
    <i>
      <x v="15812"/>
    </i>
    <i>
      <x v="15813"/>
    </i>
    <i>
      <x v="15814"/>
    </i>
    <i>
      <x v="15815"/>
    </i>
    <i>
      <x v="15816"/>
    </i>
    <i>
      <x v="15817"/>
    </i>
    <i>
      <x v="15818"/>
    </i>
    <i>
      <x v="15819"/>
    </i>
    <i>
      <x v="15820"/>
    </i>
    <i>
      <x v="15821"/>
    </i>
    <i>
      <x v="15822"/>
    </i>
    <i>
      <x v="15823"/>
    </i>
    <i>
      <x v="15824"/>
    </i>
    <i>
      <x v="15825"/>
    </i>
    <i>
      <x v="15826"/>
    </i>
    <i>
      <x v="15827"/>
    </i>
    <i>
      <x v="15828"/>
    </i>
    <i>
      <x v="15829"/>
    </i>
    <i>
      <x v="15830"/>
    </i>
    <i>
      <x v="15831"/>
    </i>
    <i>
      <x v="15832"/>
    </i>
    <i>
      <x v="15833"/>
    </i>
    <i>
      <x v="15834"/>
    </i>
    <i>
      <x v="15835"/>
    </i>
    <i>
      <x v="15836"/>
    </i>
    <i>
      <x v="15837"/>
    </i>
    <i>
      <x v="15838"/>
    </i>
    <i>
      <x v="15839"/>
    </i>
    <i>
      <x v="15840"/>
    </i>
    <i>
      <x v="15841"/>
    </i>
    <i>
      <x v="15842"/>
    </i>
    <i>
      <x v="15843"/>
    </i>
    <i>
      <x v="15844"/>
    </i>
    <i>
      <x v="15845"/>
    </i>
    <i>
      <x v="15846"/>
    </i>
    <i>
      <x v="15847"/>
    </i>
    <i>
      <x v="15848"/>
    </i>
    <i>
      <x v="15849"/>
    </i>
    <i>
      <x v="15850"/>
    </i>
    <i>
      <x v="15851"/>
    </i>
    <i>
      <x v="15852"/>
    </i>
    <i>
      <x v="15853"/>
    </i>
    <i>
      <x v="15854"/>
    </i>
    <i>
      <x v="15855"/>
    </i>
    <i>
      <x v="15856"/>
    </i>
    <i>
      <x v="15857"/>
    </i>
    <i>
      <x v="15858"/>
    </i>
    <i>
      <x v="15859"/>
    </i>
    <i>
      <x v="15860"/>
    </i>
    <i>
      <x v="15861"/>
    </i>
    <i>
      <x v="15862"/>
    </i>
    <i>
      <x v="15863"/>
    </i>
    <i>
      <x v="15864"/>
    </i>
    <i>
      <x v="15865"/>
    </i>
    <i>
      <x v="15866"/>
    </i>
    <i>
      <x v="15867"/>
    </i>
    <i>
      <x v="15868"/>
    </i>
    <i>
      <x v="15869"/>
    </i>
    <i>
      <x v="15870"/>
    </i>
    <i>
      <x v="15871"/>
    </i>
    <i>
      <x v="15872"/>
    </i>
    <i>
      <x v="15873"/>
    </i>
    <i>
      <x v="15874"/>
    </i>
    <i>
      <x v="15875"/>
    </i>
    <i>
      <x v="15876"/>
    </i>
    <i>
      <x v="15877"/>
    </i>
    <i>
      <x v="15878"/>
    </i>
    <i>
      <x v="15879"/>
    </i>
    <i>
      <x v="15880"/>
    </i>
    <i>
      <x v="15881"/>
    </i>
    <i>
      <x v="15882"/>
    </i>
    <i>
      <x v="15883"/>
    </i>
    <i>
      <x v="15884"/>
    </i>
    <i>
      <x v="15885"/>
    </i>
    <i>
      <x v="15886"/>
    </i>
    <i>
      <x v="15887"/>
    </i>
    <i>
      <x v="15888"/>
    </i>
    <i>
      <x v="15889"/>
    </i>
    <i>
      <x v="15890"/>
    </i>
    <i>
      <x v="15891"/>
    </i>
    <i>
      <x v="15892"/>
    </i>
    <i>
      <x v="15893"/>
    </i>
    <i>
      <x v="15894"/>
    </i>
    <i>
      <x v="15895"/>
    </i>
    <i>
      <x v="15896"/>
    </i>
    <i>
      <x v="15897"/>
    </i>
    <i>
      <x v="15898"/>
    </i>
    <i>
      <x v="15899"/>
    </i>
    <i>
      <x v="15900"/>
    </i>
    <i>
      <x v="15901"/>
    </i>
    <i>
      <x v="15902"/>
    </i>
    <i>
      <x v="15903"/>
    </i>
    <i>
      <x v="15904"/>
    </i>
    <i>
      <x v="15905"/>
    </i>
    <i>
      <x v="15906"/>
    </i>
    <i>
      <x v="15907"/>
    </i>
    <i>
      <x v="15908"/>
    </i>
    <i>
      <x v="15909"/>
    </i>
    <i>
      <x v="15910"/>
    </i>
    <i>
      <x v="15911"/>
    </i>
    <i>
      <x v="15912"/>
    </i>
    <i>
      <x v="15913"/>
    </i>
    <i>
      <x v="15914"/>
    </i>
    <i>
      <x v="15915"/>
    </i>
    <i>
      <x v="15916"/>
    </i>
    <i>
      <x v="15917"/>
    </i>
    <i>
      <x v="15918"/>
    </i>
    <i>
      <x v="15919"/>
    </i>
    <i>
      <x v="15920"/>
    </i>
    <i>
      <x v="15921"/>
    </i>
    <i>
      <x v="15922"/>
    </i>
    <i>
      <x v="15923"/>
    </i>
    <i>
      <x v="15924"/>
    </i>
    <i>
      <x v="15925"/>
    </i>
    <i>
      <x v="15926"/>
    </i>
    <i>
      <x v="15927"/>
    </i>
    <i>
      <x v="15928"/>
    </i>
    <i>
      <x v="15929"/>
    </i>
    <i>
      <x v="15930"/>
    </i>
    <i>
      <x v="15931"/>
    </i>
    <i>
      <x v="15932"/>
    </i>
    <i>
      <x v="15933"/>
    </i>
    <i>
      <x v="15934"/>
    </i>
    <i>
      <x v="15935"/>
    </i>
    <i>
      <x v="15936"/>
    </i>
    <i>
      <x v="15937"/>
    </i>
    <i>
      <x v="15938"/>
    </i>
    <i>
      <x v="15939"/>
    </i>
    <i>
      <x v="15940"/>
    </i>
    <i>
      <x v="15941"/>
    </i>
    <i>
      <x v="15942"/>
    </i>
    <i>
      <x v="15943"/>
    </i>
    <i>
      <x v="15944"/>
    </i>
    <i>
      <x v="15945"/>
    </i>
    <i>
      <x v="15946"/>
    </i>
    <i>
      <x v="15947"/>
    </i>
    <i>
      <x v="15948"/>
    </i>
    <i>
      <x v="15949"/>
    </i>
    <i>
      <x v="15950"/>
    </i>
    <i>
      <x v="15951"/>
    </i>
    <i>
      <x v="15952"/>
    </i>
    <i>
      <x v="15953"/>
    </i>
    <i>
      <x v="15954"/>
    </i>
    <i>
      <x v="15955"/>
    </i>
    <i>
      <x v="15956"/>
    </i>
    <i>
      <x v="15957"/>
    </i>
    <i>
      <x v="15958"/>
    </i>
    <i>
      <x v="15959"/>
    </i>
    <i>
      <x v="15960"/>
    </i>
    <i>
      <x v="15961"/>
    </i>
    <i>
      <x v="15962"/>
    </i>
    <i>
      <x v="15963"/>
    </i>
    <i>
      <x v="15964"/>
    </i>
    <i>
      <x v="15965"/>
    </i>
    <i>
      <x v="15966"/>
    </i>
    <i>
      <x v="15967"/>
    </i>
    <i>
      <x v="15968"/>
    </i>
    <i>
      <x v="15969"/>
    </i>
    <i>
      <x v="15970"/>
    </i>
    <i>
      <x v="15971"/>
    </i>
    <i>
      <x v="15972"/>
    </i>
    <i>
      <x v="15973"/>
    </i>
    <i>
      <x v="15974"/>
    </i>
    <i>
      <x v="15975"/>
    </i>
    <i>
      <x v="15976"/>
    </i>
    <i>
      <x v="15977"/>
    </i>
    <i>
      <x v="15978"/>
    </i>
    <i>
      <x v="15979"/>
    </i>
    <i>
      <x v="15980"/>
    </i>
    <i>
      <x v="15981"/>
    </i>
    <i>
      <x v="15982"/>
    </i>
    <i>
      <x v="15983"/>
    </i>
    <i>
      <x v="15984"/>
    </i>
    <i>
      <x v="15985"/>
    </i>
    <i>
      <x v="15986"/>
    </i>
    <i>
      <x v="15987"/>
    </i>
    <i>
      <x v="15988"/>
    </i>
    <i>
      <x v="15989"/>
    </i>
    <i>
      <x v="15990"/>
    </i>
    <i>
      <x v="15991"/>
    </i>
    <i>
      <x v="15992"/>
    </i>
    <i>
      <x v="15993"/>
    </i>
    <i>
      <x v="15994"/>
    </i>
    <i>
      <x v="15995"/>
    </i>
    <i>
      <x v="15996"/>
    </i>
    <i>
      <x v="15997"/>
    </i>
    <i>
      <x v="15998"/>
    </i>
    <i>
      <x v="15999"/>
    </i>
    <i>
      <x v="16000"/>
    </i>
    <i>
      <x v="16001"/>
    </i>
    <i>
      <x v="16002"/>
    </i>
    <i>
      <x v="16003"/>
    </i>
    <i>
      <x v="16004"/>
    </i>
    <i>
      <x v="16005"/>
    </i>
    <i>
      <x v="16006"/>
    </i>
    <i>
      <x v="16007"/>
    </i>
    <i>
      <x v="16008"/>
    </i>
    <i>
      <x v="16009"/>
    </i>
    <i>
      <x v="16010"/>
    </i>
    <i>
      <x v="16011"/>
    </i>
    <i>
      <x v="16012"/>
    </i>
    <i>
      <x v="16013"/>
    </i>
    <i>
      <x v="16014"/>
    </i>
    <i>
      <x v="16015"/>
    </i>
    <i>
      <x v="16016"/>
    </i>
    <i>
      <x v="16017"/>
    </i>
    <i>
      <x v="16018"/>
    </i>
    <i>
      <x v="16019"/>
    </i>
    <i>
      <x v="16020"/>
    </i>
    <i>
      <x v="16021"/>
    </i>
    <i>
      <x v="16022"/>
    </i>
    <i>
      <x v="16023"/>
    </i>
    <i>
      <x v="16024"/>
    </i>
    <i>
      <x v="16025"/>
    </i>
    <i>
      <x v="16026"/>
    </i>
    <i>
      <x v="16027"/>
    </i>
    <i>
      <x v="16028"/>
    </i>
    <i>
      <x v="16029"/>
    </i>
    <i>
      <x v="16030"/>
    </i>
    <i>
      <x v="16031"/>
    </i>
    <i>
      <x v="16032"/>
    </i>
    <i>
      <x v="16033"/>
    </i>
    <i>
      <x v="16034"/>
    </i>
    <i>
      <x v="16035"/>
    </i>
    <i>
      <x v="16036"/>
    </i>
    <i>
      <x v="16037"/>
    </i>
    <i>
      <x v="16038"/>
    </i>
    <i>
      <x v="16039"/>
    </i>
    <i>
      <x v="16040"/>
    </i>
    <i>
      <x v="16041"/>
    </i>
    <i>
      <x v="16042"/>
    </i>
    <i>
      <x v="16043"/>
    </i>
    <i>
      <x v="16044"/>
    </i>
    <i>
      <x v="16045"/>
    </i>
    <i>
      <x v="16046"/>
    </i>
    <i>
      <x v="16047"/>
    </i>
    <i>
      <x v="16048"/>
    </i>
    <i>
      <x v="16049"/>
    </i>
    <i>
      <x v="16050"/>
    </i>
    <i>
      <x v="16051"/>
    </i>
    <i>
      <x v="16052"/>
    </i>
    <i>
      <x v="16053"/>
    </i>
    <i>
      <x v="16054"/>
    </i>
    <i>
      <x v="16055"/>
    </i>
    <i>
      <x v="16056"/>
    </i>
    <i>
      <x v="16057"/>
    </i>
    <i>
      <x v="16058"/>
    </i>
    <i>
      <x v="16059"/>
    </i>
    <i>
      <x v="16060"/>
    </i>
    <i>
      <x v="16061"/>
    </i>
    <i>
      <x v="16062"/>
    </i>
    <i>
      <x v="16063"/>
    </i>
    <i>
      <x v="16064"/>
    </i>
    <i>
      <x v="16065"/>
    </i>
    <i>
      <x v="16066"/>
    </i>
    <i>
      <x v="16067"/>
    </i>
    <i>
      <x v="16068"/>
    </i>
    <i>
      <x v="16069"/>
    </i>
    <i>
      <x v="16070"/>
    </i>
    <i>
      <x v="16071"/>
    </i>
    <i>
      <x v="16072"/>
    </i>
    <i>
      <x v="16073"/>
    </i>
    <i>
      <x v="16074"/>
    </i>
    <i>
      <x v="16075"/>
    </i>
    <i>
      <x v="16076"/>
    </i>
    <i>
      <x v="16077"/>
    </i>
    <i>
      <x v="16078"/>
    </i>
    <i>
      <x v="16079"/>
    </i>
    <i>
      <x v="16080"/>
    </i>
    <i>
      <x v="16081"/>
    </i>
    <i>
      <x v="16082"/>
    </i>
    <i>
      <x v="16083"/>
    </i>
    <i>
      <x v="16084"/>
    </i>
    <i>
      <x v="16085"/>
    </i>
    <i>
      <x v="16086"/>
    </i>
    <i>
      <x v="16087"/>
    </i>
    <i>
      <x v="16088"/>
    </i>
    <i>
      <x v="16089"/>
    </i>
    <i>
      <x v="16090"/>
    </i>
    <i>
      <x v="16091"/>
    </i>
    <i>
      <x v="16092"/>
    </i>
    <i>
      <x v="16093"/>
    </i>
    <i>
      <x v="16094"/>
    </i>
    <i>
      <x v="16095"/>
    </i>
    <i>
      <x v="16096"/>
    </i>
    <i>
      <x v="16097"/>
    </i>
    <i>
      <x v="16098"/>
    </i>
    <i>
      <x v="16099"/>
    </i>
    <i>
      <x v="16100"/>
    </i>
    <i>
      <x v="16101"/>
    </i>
    <i>
      <x v="16102"/>
    </i>
    <i>
      <x v="16103"/>
    </i>
    <i>
      <x v="16104"/>
    </i>
    <i>
      <x v="16105"/>
    </i>
    <i>
      <x v="16106"/>
    </i>
    <i>
      <x v="16107"/>
    </i>
    <i>
      <x v="16108"/>
    </i>
    <i>
      <x v="16109"/>
    </i>
    <i>
      <x v="16110"/>
    </i>
    <i>
      <x v="16111"/>
    </i>
    <i>
      <x v="16112"/>
    </i>
    <i>
      <x v="16113"/>
    </i>
    <i>
      <x v="16114"/>
    </i>
    <i>
      <x v="16115"/>
    </i>
    <i>
      <x v="16116"/>
    </i>
    <i>
      <x v="16117"/>
    </i>
    <i>
      <x v="16118"/>
    </i>
    <i>
      <x v="16119"/>
    </i>
    <i>
      <x v="16120"/>
    </i>
    <i>
      <x v="16121"/>
    </i>
    <i>
      <x v="16122"/>
    </i>
    <i>
      <x v="16123"/>
    </i>
    <i>
      <x v="16124"/>
    </i>
    <i>
      <x v="16125"/>
    </i>
    <i>
      <x v="16126"/>
    </i>
    <i>
      <x v="16127"/>
    </i>
    <i>
      <x v="16128"/>
    </i>
    <i>
      <x v="16129"/>
    </i>
    <i>
      <x v="16130"/>
    </i>
    <i>
      <x v="16131"/>
    </i>
    <i>
      <x v="16132"/>
    </i>
    <i>
      <x v="16133"/>
    </i>
    <i>
      <x v="16134"/>
    </i>
    <i>
      <x v="16135"/>
    </i>
    <i>
      <x v="16136"/>
    </i>
    <i>
      <x v="16137"/>
    </i>
    <i>
      <x v="16138"/>
    </i>
    <i>
      <x v="16139"/>
    </i>
    <i>
      <x v="16140"/>
    </i>
    <i>
      <x v="16141"/>
    </i>
    <i>
      <x v="16142"/>
    </i>
    <i>
      <x v="16143"/>
    </i>
    <i>
      <x v="16144"/>
    </i>
    <i>
      <x v="16145"/>
    </i>
    <i>
      <x v="16146"/>
    </i>
    <i>
      <x v="16147"/>
    </i>
    <i>
      <x v="16148"/>
    </i>
    <i>
      <x v="16149"/>
    </i>
    <i>
      <x v="16150"/>
    </i>
    <i>
      <x v="16151"/>
    </i>
    <i>
      <x v="16152"/>
    </i>
    <i>
      <x v="16153"/>
    </i>
    <i>
      <x v="16154"/>
    </i>
    <i>
      <x v="16155"/>
    </i>
    <i>
      <x v="16156"/>
    </i>
    <i>
      <x v="16157"/>
    </i>
    <i>
      <x v="16158"/>
    </i>
    <i>
      <x v="16159"/>
    </i>
    <i>
      <x v="16160"/>
    </i>
    <i>
      <x v="16161"/>
    </i>
    <i>
      <x v="16162"/>
    </i>
    <i>
      <x v="16163"/>
    </i>
    <i>
      <x v="16164"/>
    </i>
    <i>
      <x v="16165"/>
    </i>
    <i>
      <x v="16166"/>
    </i>
    <i>
      <x v="16167"/>
    </i>
    <i>
      <x v="16168"/>
    </i>
    <i>
      <x v="16169"/>
    </i>
    <i>
      <x v="16170"/>
    </i>
    <i>
      <x v="16171"/>
    </i>
    <i>
      <x v="16172"/>
    </i>
    <i>
      <x v="16173"/>
    </i>
    <i>
      <x v="16174"/>
    </i>
    <i>
      <x v="16175"/>
    </i>
    <i>
      <x v="16176"/>
    </i>
    <i>
      <x v="16177"/>
    </i>
    <i>
      <x v="16178"/>
    </i>
    <i>
      <x v="16179"/>
    </i>
    <i>
      <x v="16180"/>
    </i>
    <i>
      <x v="16181"/>
    </i>
    <i>
      <x v="16182"/>
    </i>
    <i>
      <x v="16183"/>
    </i>
    <i>
      <x v="16184"/>
    </i>
    <i>
      <x v="16185"/>
    </i>
    <i>
      <x v="16186"/>
    </i>
    <i>
      <x v="16187"/>
    </i>
    <i>
      <x v="16188"/>
    </i>
    <i>
      <x v="16189"/>
    </i>
    <i>
      <x v="16190"/>
    </i>
    <i>
      <x v="16191"/>
    </i>
    <i>
      <x v="16192"/>
    </i>
    <i>
      <x v="16193"/>
    </i>
    <i>
      <x v="16194"/>
    </i>
    <i>
      <x v="16195"/>
    </i>
    <i>
      <x v="16196"/>
    </i>
    <i>
      <x v="16197"/>
    </i>
    <i>
      <x v="16198"/>
    </i>
    <i>
      <x v="16199"/>
    </i>
    <i>
      <x v="16200"/>
    </i>
    <i>
      <x v="16201"/>
    </i>
    <i>
      <x v="16202"/>
    </i>
    <i>
      <x v="16203"/>
    </i>
    <i>
      <x v="16204"/>
    </i>
    <i>
      <x v="16205"/>
    </i>
    <i>
      <x v="16206"/>
    </i>
    <i>
      <x v="16207"/>
    </i>
    <i>
      <x v="16208"/>
    </i>
    <i>
      <x v="16209"/>
    </i>
    <i>
      <x v="16210"/>
    </i>
    <i>
      <x v="16211"/>
    </i>
    <i>
      <x v="16212"/>
    </i>
    <i>
      <x v="16213"/>
    </i>
    <i>
      <x v="16214"/>
    </i>
    <i>
      <x v="16215"/>
    </i>
    <i>
      <x v="16216"/>
    </i>
    <i>
      <x v="16217"/>
    </i>
    <i>
      <x v="16218"/>
    </i>
    <i>
      <x v="16219"/>
    </i>
    <i>
      <x v="16220"/>
    </i>
    <i>
      <x v="16221"/>
    </i>
    <i>
      <x v="16222"/>
    </i>
    <i>
      <x v="16223"/>
    </i>
    <i>
      <x v="16224"/>
    </i>
    <i>
      <x v="16225"/>
    </i>
    <i>
      <x v="16226"/>
    </i>
    <i>
      <x v="16227"/>
    </i>
    <i>
      <x v="16228"/>
    </i>
    <i>
      <x v="16229"/>
    </i>
    <i>
      <x v="16230"/>
    </i>
    <i>
      <x v="16231"/>
    </i>
    <i>
      <x v="16232"/>
    </i>
    <i>
      <x v="16233"/>
    </i>
    <i>
      <x v="16234"/>
    </i>
    <i>
      <x v="16235"/>
    </i>
    <i>
      <x v="16236"/>
    </i>
    <i>
      <x v="16237"/>
    </i>
    <i>
      <x v="16238"/>
    </i>
    <i>
      <x v="16239"/>
    </i>
    <i>
      <x v="16240"/>
    </i>
    <i>
      <x v="16241"/>
    </i>
    <i>
      <x v="16242"/>
    </i>
    <i>
      <x v="16243"/>
    </i>
    <i>
      <x v="16244"/>
    </i>
    <i>
      <x v="16245"/>
    </i>
    <i>
      <x v="16246"/>
    </i>
    <i>
      <x v="16247"/>
    </i>
    <i>
      <x v="16248"/>
    </i>
    <i>
      <x v="16249"/>
    </i>
    <i>
      <x v="16250"/>
    </i>
    <i>
      <x v="16251"/>
    </i>
    <i>
      <x v="16252"/>
    </i>
    <i>
      <x v="16253"/>
    </i>
    <i>
      <x v="16254"/>
    </i>
    <i>
      <x v="16255"/>
    </i>
    <i>
      <x v="16256"/>
    </i>
    <i>
      <x v="16257"/>
    </i>
    <i>
      <x v="16258"/>
    </i>
    <i>
      <x v="16259"/>
    </i>
    <i>
      <x v="16260"/>
    </i>
    <i>
      <x v="16261"/>
    </i>
    <i>
      <x v="16262"/>
    </i>
    <i>
      <x v="16263"/>
    </i>
    <i>
      <x v="16264"/>
    </i>
    <i>
      <x v="16265"/>
    </i>
    <i>
      <x v="16266"/>
    </i>
    <i>
      <x v="16267"/>
    </i>
    <i>
      <x v="16268"/>
    </i>
    <i>
      <x v="16269"/>
    </i>
    <i>
      <x v="16270"/>
    </i>
    <i>
      <x v="16271"/>
    </i>
    <i>
      <x v="16272"/>
    </i>
    <i>
      <x v="16273"/>
    </i>
    <i>
      <x v="16274"/>
    </i>
    <i>
      <x v="16275"/>
    </i>
    <i>
      <x v="16276"/>
    </i>
    <i>
      <x v="16277"/>
    </i>
    <i>
      <x v="16278"/>
    </i>
    <i>
      <x v="16279"/>
    </i>
    <i>
      <x v="16280"/>
    </i>
    <i>
      <x v="16281"/>
    </i>
    <i>
      <x v="16282"/>
    </i>
    <i>
      <x v="16283"/>
    </i>
    <i>
      <x v="16284"/>
    </i>
    <i>
      <x v="16285"/>
    </i>
    <i>
      <x v="16286"/>
    </i>
    <i>
      <x v="16287"/>
    </i>
    <i>
      <x v="16288"/>
    </i>
    <i>
      <x v="16289"/>
    </i>
    <i>
      <x v="16290"/>
    </i>
    <i>
      <x v="16291"/>
    </i>
    <i>
      <x v="16292"/>
    </i>
    <i>
      <x v="16293"/>
    </i>
    <i>
      <x v="16294"/>
    </i>
    <i>
      <x v="16295"/>
    </i>
    <i>
      <x v="16296"/>
    </i>
    <i>
      <x v="16297"/>
    </i>
    <i>
      <x v="16298"/>
    </i>
    <i>
      <x v="16299"/>
    </i>
    <i>
      <x v="16300"/>
    </i>
    <i>
      <x v="16301"/>
    </i>
    <i>
      <x v="16302"/>
    </i>
    <i>
      <x v="16303"/>
    </i>
    <i>
      <x v="16304"/>
    </i>
    <i>
      <x v="16305"/>
    </i>
    <i>
      <x v="16306"/>
    </i>
    <i>
      <x v="16307"/>
    </i>
    <i>
      <x v="16308"/>
    </i>
    <i>
      <x v="16309"/>
    </i>
    <i>
      <x v="16310"/>
    </i>
    <i>
      <x v="16311"/>
    </i>
    <i>
      <x v="16312"/>
    </i>
    <i>
      <x v="16313"/>
    </i>
    <i>
      <x v="16314"/>
    </i>
    <i>
      <x v="16315"/>
    </i>
    <i>
      <x v="16316"/>
    </i>
    <i>
      <x v="16317"/>
    </i>
    <i>
      <x v="16318"/>
    </i>
    <i>
      <x v="16319"/>
    </i>
    <i>
      <x v="16320"/>
    </i>
    <i>
      <x v="16321"/>
    </i>
    <i>
      <x v="16322"/>
    </i>
    <i>
      <x v="16323"/>
    </i>
    <i>
      <x v="16324"/>
    </i>
    <i>
      <x v="16325"/>
    </i>
    <i>
      <x v="16326"/>
    </i>
    <i>
      <x v="16327"/>
    </i>
    <i>
      <x v="16328"/>
    </i>
    <i>
      <x v="16329"/>
    </i>
    <i>
      <x v="16330"/>
    </i>
    <i>
      <x v="16331"/>
    </i>
    <i>
      <x v="16332"/>
    </i>
    <i>
      <x v="16333"/>
    </i>
    <i>
      <x v="16334"/>
    </i>
    <i>
      <x v="16335"/>
    </i>
    <i>
      <x v="16336"/>
    </i>
    <i>
      <x v="16337"/>
    </i>
    <i>
      <x v="16338"/>
    </i>
    <i>
      <x v="16339"/>
    </i>
    <i>
      <x v="16340"/>
    </i>
    <i>
      <x v="16341"/>
    </i>
    <i>
      <x v="16342"/>
    </i>
    <i>
      <x v="16343"/>
    </i>
    <i>
      <x v="16344"/>
    </i>
    <i>
      <x v="16345"/>
    </i>
    <i>
      <x v="16346"/>
    </i>
    <i>
      <x v="16347"/>
    </i>
    <i>
      <x v="16348"/>
    </i>
    <i>
      <x v="16349"/>
    </i>
    <i>
      <x v="16350"/>
    </i>
    <i>
      <x v="16351"/>
    </i>
    <i>
      <x v="16352"/>
    </i>
    <i>
      <x v="16353"/>
    </i>
    <i>
      <x v="16354"/>
    </i>
    <i>
      <x v="16355"/>
    </i>
    <i>
      <x v="16356"/>
    </i>
    <i>
      <x v="16357"/>
    </i>
    <i>
      <x v="16358"/>
    </i>
    <i>
      <x v="16359"/>
    </i>
    <i>
      <x v="16360"/>
    </i>
    <i>
      <x v="16361"/>
    </i>
    <i>
      <x v="16362"/>
    </i>
    <i>
      <x v="16363"/>
    </i>
    <i>
      <x v="16364"/>
    </i>
    <i>
      <x v="16365"/>
    </i>
    <i>
      <x v="16366"/>
    </i>
    <i>
      <x v="16367"/>
    </i>
    <i>
      <x v="16368"/>
    </i>
    <i>
      <x v="16369"/>
    </i>
    <i>
      <x v="16370"/>
    </i>
    <i>
      <x v="16371"/>
    </i>
    <i>
      <x v="16372"/>
    </i>
    <i>
      <x v="16373"/>
    </i>
    <i>
      <x v="16374"/>
    </i>
    <i>
      <x v="16375"/>
    </i>
    <i>
      <x v="16376"/>
    </i>
    <i>
      <x v="16377"/>
    </i>
    <i>
      <x v="16378"/>
    </i>
    <i>
      <x v="16379"/>
    </i>
    <i>
      <x v="16380"/>
    </i>
    <i>
      <x v="16381"/>
    </i>
    <i>
      <x v="16382"/>
    </i>
    <i>
      <x v="16383"/>
    </i>
    <i>
      <x v="16384"/>
    </i>
    <i>
      <x v="16385"/>
    </i>
    <i>
      <x v="16386"/>
    </i>
    <i>
      <x v="16387"/>
    </i>
    <i>
      <x v="16388"/>
    </i>
    <i>
      <x v="16389"/>
    </i>
    <i>
      <x v="16390"/>
    </i>
    <i>
      <x v="16391"/>
    </i>
    <i>
      <x v="16392"/>
    </i>
    <i>
      <x v="16393"/>
    </i>
    <i>
      <x v="16394"/>
    </i>
    <i>
      <x v="16395"/>
    </i>
    <i>
      <x v="16396"/>
    </i>
    <i>
      <x v="16397"/>
    </i>
    <i>
      <x v="16398"/>
    </i>
    <i>
      <x v="16399"/>
    </i>
    <i>
      <x v="16400"/>
    </i>
    <i>
      <x v="16401"/>
    </i>
    <i>
      <x v="16402"/>
    </i>
    <i>
      <x v="16403"/>
    </i>
    <i>
      <x v="16404"/>
    </i>
    <i>
      <x v="16405"/>
    </i>
    <i>
      <x v="16406"/>
    </i>
    <i>
      <x v="16407"/>
    </i>
    <i>
      <x v="16408"/>
    </i>
    <i>
      <x v="16409"/>
    </i>
    <i>
      <x v="16410"/>
    </i>
    <i>
      <x v="16411"/>
    </i>
    <i>
      <x v="16412"/>
    </i>
    <i>
      <x v="16413"/>
    </i>
    <i>
      <x v="16414"/>
    </i>
    <i>
      <x v="16415"/>
    </i>
    <i>
      <x v="16416"/>
    </i>
    <i>
      <x v="16417"/>
    </i>
    <i>
      <x v="16418"/>
    </i>
    <i>
      <x v="16419"/>
    </i>
    <i>
      <x v="16420"/>
    </i>
    <i>
      <x v="16421"/>
    </i>
    <i>
      <x v="16422"/>
    </i>
    <i>
      <x v="16423"/>
    </i>
    <i>
      <x v="16424"/>
    </i>
    <i>
      <x v="16425"/>
    </i>
    <i>
      <x v="16426"/>
    </i>
    <i>
      <x v="16427"/>
    </i>
    <i>
      <x v="16428"/>
    </i>
    <i>
      <x v="16429"/>
    </i>
    <i>
      <x v="16430"/>
    </i>
    <i>
      <x v="16431"/>
    </i>
    <i>
      <x v="16432"/>
    </i>
    <i>
      <x v="16433"/>
    </i>
    <i>
      <x v="16434"/>
    </i>
    <i>
      <x v="16435"/>
    </i>
    <i>
      <x v="16436"/>
    </i>
    <i>
      <x v="16437"/>
    </i>
    <i>
      <x v="16438"/>
    </i>
    <i>
      <x v="16439"/>
    </i>
    <i>
      <x v="16440"/>
    </i>
    <i>
      <x v="16441"/>
    </i>
    <i>
      <x v="16442"/>
    </i>
    <i>
      <x v="16443"/>
    </i>
    <i>
      <x v="16444"/>
    </i>
    <i>
      <x v="16445"/>
    </i>
    <i>
      <x v="16446"/>
    </i>
    <i>
      <x v="16447"/>
    </i>
    <i>
      <x v="16448"/>
    </i>
    <i>
      <x v="16449"/>
    </i>
    <i>
      <x v="16450"/>
    </i>
    <i>
      <x v="16451"/>
    </i>
    <i>
      <x v="16452"/>
    </i>
    <i>
      <x v="16453"/>
    </i>
    <i>
      <x v="16454"/>
    </i>
    <i>
      <x v="16455"/>
    </i>
    <i>
      <x v="16456"/>
    </i>
    <i>
      <x v="16457"/>
    </i>
    <i>
      <x v="16458"/>
    </i>
    <i>
      <x v="16459"/>
    </i>
    <i>
      <x v="16460"/>
    </i>
    <i>
      <x v="16461"/>
    </i>
    <i>
      <x v="16462"/>
    </i>
    <i>
      <x v="16463"/>
    </i>
    <i>
      <x v="16464"/>
    </i>
    <i>
      <x v="16465"/>
    </i>
    <i>
      <x v="16466"/>
    </i>
    <i>
      <x v="16467"/>
    </i>
    <i>
      <x v="16468"/>
    </i>
    <i>
      <x v="16469"/>
    </i>
    <i>
      <x v="16470"/>
    </i>
    <i>
      <x v="16471"/>
    </i>
    <i>
      <x v="16472"/>
    </i>
    <i>
      <x v="16473"/>
    </i>
    <i>
      <x v="16474"/>
    </i>
    <i>
      <x v="16475"/>
    </i>
    <i>
      <x v="16476"/>
    </i>
    <i>
      <x v="16477"/>
    </i>
    <i>
      <x v="16478"/>
    </i>
    <i>
      <x v="16479"/>
    </i>
    <i>
      <x v="16480"/>
    </i>
    <i>
      <x v="16481"/>
    </i>
    <i>
      <x v="16482"/>
    </i>
    <i>
      <x v="16483"/>
    </i>
    <i>
      <x v="16484"/>
    </i>
    <i>
      <x v="16485"/>
    </i>
    <i>
      <x v="16486"/>
    </i>
    <i>
      <x v="16487"/>
    </i>
    <i>
      <x v="16488"/>
    </i>
    <i>
      <x v="16489"/>
    </i>
    <i>
      <x v="16490"/>
    </i>
    <i>
      <x v="16491"/>
    </i>
    <i>
      <x v="16492"/>
    </i>
    <i>
      <x v="16493"/>
    </i>
    <i>
      <x v="16494"/>
    </i>
    <i>
      <x v="16495"/>
    </i>
    <i>
      <x v="16496"/>
    </i>
    <i>
      <x v="16497"/>
    </i>
    <i>
      <x v="16498"/>
    </i>
    <i>
      <x v="16499"/>
    </i>
    <i>
      <x v="16500"/>
    </i>
    <i>
      <x v="16501"/>
    </i>
    <i>
      <x v="16502"/>
    </i>
    <i>
      <x v="16503"/>
    </i>
    <i>
      <x v="16504"/>
    </i>
    <i>
      <x v="16505"/>
    </i>
    <i>
      <x v="16506"/>
    </i>
    <i>
      <x v="16507"/>
    </i>
    <i>
      <x v="16508"/>
    </i>
    <i>
      <x v="16509"/>
    </i>
    <i>
      <x v="16510"/>
    </i>
    <i>
      <x v="16511"/>
    </i>
    <i>
      <x v="16512"/>
    </i>
    <i>
      <x v="16513"/>
    </i>
    <i>
      <x v="16514"/>
    </i>
    <i>
      <x v="16515"/>
    </i>
    <i>
      <x v="16516"/>
    </i>
    <i>
      <x v="16517"/>
    </i>
    <i>
      <x v="16518"/>
    </i>
    <i>
      <x v="16519"/>
    </i>
    <i>
      <x v="16520"/>
    </i>
    <i>
      <x v="16521"/>
    </i>
    <i>
      <x v="16522"/>
    </i>
    <i>
      <x v="16523"/>
    </i>
    <i>
      <x v="16524"/>
    </i>
    <i>
      <x v="16525"/>
    </i>
    <i>
      <x v="16526"/>
    </i>
    <i>
      <x v="16527"/>
    </i>
    <i>
      <x v="16528"/>
    </i>
    <i>
      <x v="16529"/>
    </i>
    <i>
      <x v="16530"/>
    </i>
    <i>
      <x v="16531"/>
    </i>
    <i>
      <x v="16532"/>
    </i>
    <i>
      <x v="16533"/>
    </i>
    <i>
      <x v="16534"/>
    </i>
    <i>
      <x v="16535"/>
    </i>
    <i>
      <x v="16536"/>
    </i>
    <i>
      <x v="16537"/>
    </i>
    <i>
      <x v="16538"/>
    </i>
    <i>
      <x v="16539"/>
    </i>
    <i>
      <x v="16540"/>
    </i>
    <i>
      <x v="16541"/>
    </i>
    <i>
      <x v="16542"/>
    </i>
    <i>
      <x v="16543"/>
    </i>
    <i>
      <x v="16544"/>
    </i>
    <i>
      <x v="16545"/>
    </i>
    <i>
      <x v="16546"/>
    </i>
    <i>
      <x v="16547"/>
    </i>
    <i>
      <x v="16548"/>
    </i>
    <i>
      <x v="16549"/>
    </i>
    <i>
      <x v="16550"/>
    </i>
    <i>
      <x v="16551"/>
    </i>
    <i>
      <x v="16552"/>
    </i>
    <i>
      <x v="16553"/>
    </i>
    <i>
      <x v="16554"/>
    </i>
    <i>
      <x v="16555"/>
    </i>
    <i>
      <x v="16556"/>
    </i>
    <i>
      <x v="16557"/>
    </i>
    <i>
      <x v="16558"/>
    </i>
    <i>
      <x v="16559"/>
    </i>
    <i>
      <x v="16560"/>
    </i>
    <i>
      <x v="16561"/>
    </i>
    <i>
      <x v="16562"/>
    </i>
    <i>
      <x v="16563"/>
    </i>
    <i>
      <x v="16564"/>
    </i>
    <i>
      <x v="16565"/>
    </i>
    <i>
      <x v="16566"/>
    </i>
    <i>
      <x v="16567"/>
    </i>
    <i>
      <x v="16568"/>
    </i>
    <i>
      <x v="16569"/>
    </i>
    <i>
      <x v="16570"/>
    </i>
    <i>
      <x v="16571"/>
    </i>
    <i>
      <x v="16572"/>
    </i>
    <i>
      <x v="16573"/>
    </i>
    <i>
      <x v="16574"/>
    </i>
    <i>
      <x v="16575"/>
    </i>
    <i>
      <x v="16576"/>
    </i>
    <i>
      <x v="16577"/>
    </i>
    <i>
      <x v="16578"/>
    </i>
    <i>
      <x v="16579"/>
    </i>
    <i>
      <x v="16580"/>
    </i>
    <i>
      <x v="16581"/>
    </i>
    <i>
      <x v="16582"/>
    </i>
    <i>
      <x v="16583"/>
    </i>
    <i>
      <x v="16584"/>
    </i>
    <i>
      <x v="16585"/>
    </i>
    <i>
      <x v="16586"/>
    </i>
    <i>
      <x v="16587"/>
    </i>
    <i>
      <x v="16588"/>
    </i>
    <i>
      <x v="16589"/>
    </i>
    <i>
      <x v="16590"/>
    </i>
    <i>
      <x v="16591"/>
    </i>
    <i>
      <x v="16592"/>
    </i>
    <i>
      <x v="16593"/>
    </i>
    <i>
      <x v="16594"/>
    </i>
    <i>
      <x v="16595"/>
    </i>
    <i>
      <x v="16596"/>
    </i>
    <i>
      <x v="16597"/>
    </i>
    <i>
      <x v="16598"/>
    </i>
    <i>
      <x v="16599"/>
    </i>
    <i>
      <x v="16600"/>
    </i>
    <i>
      <x v="16601"/>
    </i>
    <i>
      <x v="16602"/>
    </i>
    <i>
      <x v="16603"/>
    </i>
    <i>
      <x v="16604"/>
    </i>
    <i>
      <x v="16605"/>
    </i>
    <i>
      <x v="16606"/>
    </i>
    <i>
      <x v="16607"/>
    </i>
    <i>
      <x v="16608"/>
    </i>
    <i>
      <x v="16609"/>
    </i>
    <i>
      <x v="16610"/>
    </i>
    <i>
      <x v="16611"/>
    </i>
    <i>
      <x v="16612"/>
    </i>
    <i>
      <x v="16613"/>
    </i>
    <i>
      <x v="16614"/>
    </i>
    <i>
      <x v="16615"/>
    </i>
    <i>
      <x v="16616"/>
    </i>
    <i>
      <x v="16617"/>
    </i>
    <i>
      <x v="16618"/>
    </i>
    <i>
      <x v="16619"/>
    </i>
    <i>
      <x v="16620"/>
    </i>
    <i>
      <x v="16621"/>
    </i>
    <i>
      <x v="16622"/>
    </i>
    <i>
      <x v="16623"/>
    </i>
    <i>
      <x v="16624"/>
    </i>
    <i>
      <x v="16625"/>
    </i>
    <i>
      <x v="16626"/>
    </i>
    <i>
      <x v="16627"/>
    </i>
    <i>
      <x v="16628"/>
    </i>
    <i>
      <x v="16629"/>
    </i>
    <i>
      <x v="16630"/>
    </i>
    <i>
      <x v="16631"/>
    </i>
    <i>
      <x v="16632"/>
    </i>
    <i>
      <x v="16633"/>
    </i>
    <i>
      <x v="16634"/>
    </i>
    <i>
      <x v="16635"/>
    </i>
    <i>
      <x v="16636"/>
    </i>
    <i>
      <x v="16637"/>
    </i>
    <i>
      <x v="16638"/>
    </i>
    <i>
      <x v="16639"/>
    </i>
    <i>
      <x v="16640"/>
    </i>
    <i>
      <x v="16641"/>
    </i>
    <i>
      <x v="16642"/>
    </i>
    <i>
      <x v="16643"/>
    </i>
    <i>
      <x v="16644"/>
    </i>
    <i>
      <x v="16645"/>
    </i>
    <i>
      <x v="16646"/>
    </i>
    <i>
      <x v="16647"/>
    </i>
    <i>
      <x v="16648"/>
    </i>
    <i>
      <x v="16649"/>
    </i>
    <i>
      <x v="16650"/>
    </i>
    <i>
      <x v="16651"/>
    </i>
    <i>
      <x v="16652"/>
    </i>
    <i>
      <x v="16653"/>
    </i>
    <i>
      <x v="16654"/>
    </i>
    <i>
      <x v="16655"/>
    </i>
    <i>
      <x v="16656"/>
    </i>
    <i>
      <x v="16657"/>
    </i>
    <i>
      <x v="16658"/>
    </i>
    <i>
      <x v="16659"/>
    </i>
    <i>
      <x v="16660"/>
    </i>
    <i>
      <x v="16661"/>
    </i>
    <i>
      <x v="16662"/>
    </i>
    <i>
      <x v="16663"/>
    </i>
    <i>
      <x v="16664"/>
    </i>
    <i>
      <x v="16665"/>
    </i>
    <i>
      <x v="16666"/>
    </i>
    <i>
      <x v="16667"/>
    </i>
    <i>
      <x v="16668"/>
    </i>
    <i>
      <x v="16669"/>
    </i>
    <i>
      <x v="16670"/>
    </i>
    <i>
      <x v="16671"/>
    </i>
    <i>
      <x v="16672"/>
    </i>
    <i>
      <x v="16673"/>
    </i>
    <i>
      <x v="16674"/>
    </i>
    <i>
      <x v="16675"/>
    </i>
    <i>
      <x v="16676"/>
    </i>
    <i>
      <x v="16677"/>
    </i>
    <i>
      <x v="16678"/>
    </i>
    <i>
      <x v="16679"/>
    </i>
    <i>
      <x v="16680"/>
    </i>
    <i>
      <x v="16681"/>
    </i>
    <i>
      <x v="16682"/>
    </i>
    <i>
      <x v="16683"/>
    </i>
    <i>
      <x v="16684"/>
    </i>
    <i>
      <x v="16685"/>
    </i>
    <i>
      <x v="16686"/>
    </i>
    <i>
      <x v="16687"/>
    </i>
    <i>
      <x v="16688"/>
    </i>
    <i>
      <x v="16689"/>
    </i>
    <i>
      <x v="16690"/>
    </i>
    <i>
      <x v="16691"/>
    </i>
    <i>
      <x v="16692"/>
    </i>
    <i>
      <x v="16693"/>
    </i>
    <i>
      <x v="16694"/>
    </i>
    <i>
      <x v="16695"/>
    </i>
    <i>
      <x v="16696"/>
    </i>
    <i>
      <x v="16697"/>
    </i>
    <i>
      <x v="16698"/>
    </i>
    <i>
      <x v="16699"/>
    </i>
    <i>
      <x v="16700"/>
    </i>
    <i>
      <x v="16701"/>
    </i>
    <i>
      <x v="16702"/>
    </i>
    <i>
      <x v="16703"/>
    </i>
    <i>
      <x v="16704"/>
    </i>
    <i>
      <x v="16705"/>
    </i>
    <i>
      <x v="16706"/>
    </i>
    <i>
      <x v="16707"/>
    </i>
    <i>
      <x v="16708"/>
    </i>
    <i>
      <x v="16709"/>
    </i>
    <i>
      <x v="16710"/>
    </i>
    <i>
      <x v="16711"/>
    </i>
    <i>
      <x v="16712"/>
    </i>
    <i>
      <x v="16713"/>
    </i>
    <i>
      <x v="16714"/>
    </i>
    <i>
      <x v="16715"/>
    </i>
    <i>
      <x v="16716"/>
    </i>
    <i>
      <x v="16717"/>
    </i>
    <i>
      <x v="16718"/>
    </i>
    <i>
      <x v="16719"/>
    </i>
    <i>
      <x v="16720"/>
    </i>
    <i>
      <x v="16721"/>
    </i>
    <i>
      <x v="16722"/>
    </i>
    <i>
      <x v="16723"/>
    </i>
    <i>
      <x v="16724"/>
    </i>
    <i>
      <x v="16725"/>
    </i>
    <i>
      <x v="16726"/>
    </i>
    <i>
      <x v="16727"/>
    </i>
    <i>
      <x v="16728"/>
    </i>
    <i>
      <x v="16729"/>
    </i>
    <i>
      <x v="16730"/>
    </i>
    <i>
      <x v="16731"/>
    </i>
    <i>
      <x v="16732"/>
    </i>
    <i>
      <x v="16733"/>
    </i>
    <i>
      <x v="16734"/>
    </i>
    <i>
      <x v="16735"/>
    </i>
    <i>
      <x v="16736"/>
    </i>
    <i>
      <x v="16737"/>
    </i>
    <i>
      <x v="16738"/>
    </i>
    <i>
      <x v="16739"/>
    </i>
    <i>
      <x v="16740"/>
    </i>
    <i>
      <x v="16741"/>
    </i>
    <i>
      <x v="16742"/>
    </i>
    <i>
      <x v="16743"/>
    </i>
    <i>
      <x v="16744"/>
    </i>
    <i>
      <x v="16745"/>
    </i>
    <i>
      <x v="16746"/>
    </i>
    <i>
      <x v="16747"/>
    </i>
    <i>
      <x v="16748"/>
    </i>
    <i>
      <x v="16749"/>
    </i>
    <i>
      <x v="16750"/>
    </i>
    <i>
      <x v="16751"/>
    </i>
    <i>
      <x v="16752"/>
    </i>
    <i>
      <x v="16753"/>
    </i>
    <i>
      <x v="16754"/>
    </i>
    <i>
      <x v="16755"/>
    </i>
    <i>
      <x v="16756"/>
    </i>
    <i>
      <x v="16757"/>
    </i>
    <i>
      <x v="16758"/>
    </i>
    <i>
      <x v="16759"/>
    </i>
    <i>
      <x v="16760"/>
    </i>
    <i>
      <x v="16761"/>
    </i>
    <i>
      <x v="16762"/>
    </i>
    <i>
      <x v="16763"/>
    </i>
    <i>
      <x v="16764"/>
    </i>
    <i>
      <x v="16765"/>
    </i>
    <i>
      <x v="16766"/>
    </i>
    <i>
      <x v="16767"/>
    </i>
    <i>
      <x v="16768"/>
    </i>
    <i>
      <x v="16769"/>
    </i>
    <i>
      <x v="16770"/>
    </i>
    <i>
      <x v="16771"/>
    </i>
    <i>
      <x v="16772"/>
    </i>
    <i>
      <x v="16773"/>
    </i>
    <i>
      <x v="16774"/>
    </i>
    <i>
      <x v="16775"/>
    </i>
    <i>
      <x v="16776"/>
    </i>
    <i>
      <x v="16777"/>
    </i>
    <i>
      <x v="16778"/>
    </i>
    <i>
      <x v="16779"/>
    </i>
    <i>
      <x v="16780"/>
    </i>
    <i>
      <x v="16781"/>
    </i>
    <i>
      <x v="16782"/>
    </i>
    <i>
      <x v="16783"/>
    </i>
    <i>
      <x v="16784"/>
    </i>
    <i>
      <x v="16785"/>
    </i>
    <i>
      <x v="16786"/>
    </i>
    <i>
      <x v="16787"/>
    </i>
    <i>
      <x v="16788"/>
    </i>
    <i>
      <x v="16789"/>
    </i>
    <i>
      <x v="16790"/>
    </i>
    <i>
      <x v="16791"/>
    </i>
    <i>
      <x v="16792"/>
    </i>
    <i>
      <x v="16793"/>
    </i>
    <i>
      <x v="16794"/>
    </i>
    <i>
      <x v="16795"/>
    </i>
    <i>
      <x v="16796"/>
    </i>
    <i>
      <x v="16797"/>
    </i>
    <i>
      <x v="16798"/>
    </i>
    <i>
      <x v="16799"/>
    </i>
    <i>
      <x v="16800"/>
    </i>
    <i>
      <x v="16801"/>
    </i>
    <i>
      <x v="16802"/>
    </i>
    <i>
      <x v="16803"/>
    </i>
    <i>
      <x v="16804"/>
    </i>
    <i>
      <x v="16805"/>
    </i>
    <i>
      <x v="16806"/>
    </i>
    <i>
      <x v="16807"/>
    </i>
    <i>
      <x v="16808"/>
    </i>
    <i>
      <x v="16809"/>
    </i>
    <i>
      <x v="16810"/>
    </i>
    <i>
      <x v="16811"/>
    </i>
    <i>
      <x v="16812"/>
    </i>
    <i>
      <x v="16813"/>
    </i>
    <i>
      <x v="16814"/>
    </i>
    <i>
      <x v="16815"/>
    </i>
    <i>
      <x v="16816"/>
    </i>
    <i>
      <x v="16817"/>
    </i>
    <i>
      <x v="16818"/>
    </i>
    <i>
      <x v="16819"/>
    </i>
    <i>
      <x v="16820"/>
    </i>
    <i>
      <x v="16821"/>
    </i>
    <i>
      <x v="16822"/>
    </i>
    <i>
      <x v="16823"/>
    </i>
    <i>
      <x v="16824"/>
    </i>
    <i>
      <x v="16825"/>
    </i>
    <i>
      <x v="16826"/>
    </i>
    <i>
      <x v="16827"/>
    </i>
    <i>
      <x v="16828"/>
    </i>
    <i>
      <x v="16829"/>
    </i>
    <i>
      <x v="16830"/>
    </i>
    <i>
      <x v="16831"/>
    </i>
    <i>
      <x v="16832"/>
    </i>
    <i>
      <x v="16833"/>
    </i>
    <i>
      <x v="16834"/>
    </i>
    <i>
      <x v="16835"/>
    </i>
    <i>
      <x v="16836"/>
    </i>
    <i>
      <x v="16837"/>
    </i>
    <i>
      <x v="16838"/>
    </i>
    <i>
      <x v="16839"/>
    </i>
    <i>
      <x v="16840"/>
    </i>
    <i>
      <x v="16841"/>
    </i>
    <i>
      <x v="16842"/>
    </i>
    <i>
      <x v="16843"/>
    </i>
    <i>
      <x v="16844"/>
    </i>
    <i>
      <x v="16845"/>
    </i>
    <i>
      <x v="16846"/>
    </i>
    <i>
      <x v="16847"/>
    </i>
    <i>
      <x v="16848"/>
    </i>
    <i>
      <x v="16849"/>
    </i>
    <i>
      <x v="16850"/>
    </i>
    <i>
      <x v="16851"/>
    </i>
    <i>
      <x v="16852"/>
    </i>
    <i>
      <x v="16853"/>
    </i>
    <i>
      <x v="16854"/>
    </i>
    <i>
      <x v="16855"/>
    </i>
    <i>
      <x v="16856"/>
    </i>
    <i>
      <x v="16857"/>
    </i>
    <i>
      <x v="16858"/>
    </i>
    <i>
      <x v="16859"/>
    </i>
    <i>
      <x v="16860"/>
    </i>
    <i>
      <x v="16861"/>
    </i>
    <i>
      <x v="16862"/>
    </i>
    <i>
      <x v="16863"/>
    </i>
    <i>
      <x v="16864"/>
    </i>
    <i>
      <x v="16865"/>
    </i>
    <i>
      <x v="16866"/>
    </i>
    <i>
      <x v="16867"/>
    </i>
    <i>
      <x v="16868"/>
    </i>
    <i>
      <x v="16869"/>
    </i>
    <i>
      <x v="16870"/>
    </i>
    <i>
      <x v="16871"/>
    </i>
    <i>
      <x v="16872"/>
    </i>
    <i>
      <x v="16873"/>
    </i>
    <i>
      <x v="16874"/>
    </i>
    <i>
      <x v="16875"/>
    </i>
    <i>
      <x v="16876"/>
    </i>
    <i>
      <x v="16877"/>
    </i>
    <i>
      <x v="16878"/>
    </i>
    <i>
      <x v="16879"/>
    </i>
    <i>
      <x v="16880"/>
    </i>
    <i>
      <x v="16881"/>
    </i>
    <i>
      <x v="16882"/>
    </i>
    <i>
      <x v="16883"/>
    </i>
    <i>
      <x v="16884"/>
    </i>
    <i>
      <x v="16885"/>
    </i>
    <i>
      <x v="16886"/>
    </i>
    <i>
      <x v="16887"/>
    </i>
    <i>
      <x v="16888"/>
    </i>
    <i>
      <x v="16889"/>
    </i>
    <i>
      <x v="16890"/>
    </i>
    <i>
      <x v="16891"/>
    </i>
    <i>
      <x v="16892"/>
    </i>
    <i>
      <x v="16893"/>
    </i>
    <i>
      <x v="16894"/>
    </i>
    <i>
      <x v="16895"/>
    </i>
    <i>
      <x v="16896"/>
    </i>
    <i>
      <x v="16897"/>
    </i>
    <i>
      <x v="16898"/>
    </i>
    <i>
      <x v="16899"/>
    </i>
    <i>
      <x v="16900"/>
    </i>
    <i>
      <x v="16901"/>
    </i>
    <i>
      <x v="16902"/>
    </i>
    <i>
      <x v="16903"/>
    </i>
    <i>
      <x v="16904"/>
    </i>
    <i>
      <x v="16905"/>
    </i>
    <i>
      <x v="16906"/>
    </i>
    <i>
      <x v="16907"/>
    </i>
    <i>
      <x v="16908"/>
    </i>
    <i>
      <x v="16909"/>
    </i>
    <i>
      <x v="16910"/>
    </i>
    <i>
      <x v="16911"/>
    </i>
    <i>
      <x v="16912"/>
    </i>
    <i>
      <x v="16913"/>
    </i>
    <i>
      <x v="16914"/>
    </i>
    <i>
      <x v="16915"/>
    </i>
    <i>
      <x v="16916"/>
    </i>
    <i>
      <x v="16917"/>
    </i>
    <i>
      <x v="16918"/>
    </i>
    <i>
      <x v="16919"/>
    </i>
    <i>
      <x v="16920"/>
    </i>
    <i>
      <x v="16921"/>
    </i>
    <i>
      <x v="16922"/>
    </i>
    <i>
      <x v="16923"/>
    </i>
    <i>
      <x v="16924"/>
    </i>
    <i>
      <x v="16925"/>
    </i>
    <i>
      <x v="16926"/>
    </i>
    <i>
      <x v="16927"/>
    </i>
    <i>
      <x v="16928"/>
    </i>
    <i>
      <x v="16929"/>
    </i>
    <i>
      <x v="16930"/>
    </i>
    <i>
      <x v="16931"/>
    </i>
    <i>
      <x v="16932"/>
    </i>
    <i>
      <x v="16933"/>
    </i>
    <i>
      <x v="16934"/>
    </i>
    <i>
      <x v="16935"/>
    </i>
    <i>
      <x v="16936"/>
    </i>
    <i>
      <x v="16937"/>
    </i>
    <i>
      <x v="16938"/>
    </i>
    <i>
      <x v="16939"/>
    </i>
    <i>
      <x v="16940"/>
    </i>
    <i>
      <x v="16941"/>
    </i>
    <i>
      <x v="16942"/>
    </i>
    <i>
      <x v="16943"/>
    </i>
    <i>
      <x v="16944"/>
    </i>
    <i>
      <x v="16945"/>
    </i>
    <i>
      <x v="16946"/>
    </i>
    <i>
      <x v="16947"/>
    </i>
    <i>
      <x v="16948"/>
    </i>
    <i>
      <x v="16949"/>
    </i>
    <i>
      <x v="16950"/>
    </i>
    <i>
      <x v="16951"/>
    </i>
    <i>
      <x v="16952"/>
    </i>
    <i>
      <x v="16953"/>
    </i>
    <i>
      <x v="16954"/>
    </i>
    <i>
      <x v="16955"/>
    </i>
    <i>
      <x v="16956"/>
    </i>
    <i>
      <x v="16957"/>
    </i>
    <i>
      <x v="16958"/>
    </i>
    <i>
      <x v="16959"/>
    </i>
    <i>
      <x v="16960"/>
    </i>
    <i>
      <x v="16961"/>
    </i>
    <i>
      <x v="16962"/>
    </i>
    <i>
      <x v="16963"/>
    </i>
    <i>
      <x v="16964"/>
    </i>
    <i>
      <x v="16965"/>
    </i>
    <i>
      <x v="16966"/>
    </i>
    <i>
      <x v="16967"/>
    </i>
    <i>
      <x v="16968"/>
    </i>
    <i>
      <x v="16969"/>
    </i>
    <i>
      <x v="16970"/>
    </i>
    <i>
      <x v="16971"/>
    </i>
    <i>
      <x v="16972"/>
    </i>
    <i>
      <x v="16973"/>
    </i>
    <i>
      <x v="16974"/>
    </i>
    <i>
      <x v="16975"/>
    </i>
    <i>
      <x v="16976"/>
    </i>
    <i>
      <x v="16977"/>
    </i>
    <i>
      <x v="16978"/>
    </i>
    <i>
      <x v="16979"/>
    </i>
    <i>
      <x v="16980"/>
    </i>
    <i>
      <x v="16981"/>
    </i>
    <i>
      <x v="16982"/>
    </i>
    <i>
      <x v="16983"/>
    </i>
    <i>
      <x v="16984"/>
    </i>
    <i>
      <x v="16985"/>
    </i>
    <i>
      <x v="16986"/>
    </i>
    <i>
      <x v="16987"/>
    </i>
    <i>
      <x v="16988"/>
    </i>
    <i>
      <x v="16989"/>
    </i>
    <i>
      <x v="16990"/>
    </i>
    <i>
      <x v="16991"/>
    </i>
    <i>
      <x v="16992"/>
    </i>
    <i>
      <x v="16993"/>
    </i>
    <i>
      <x v="16994"/>
    </i>
    <i>
      <x v="16995"/>
    </i>
    <i>
      <x v="16996"/>
    </i>
    <i>
      <x v="16997"/>
    </i>
    <i>
      <x v="16998"/>
    </i>
    <i>
      <x v="16999"/>
    </i>
    <i>
      <x v="17000"/>
    </i>
    <i>
      <x v="17001"/>
    </i>
    <i>
      <x v="17002"/>
    </i>
    <i>
      <x v="17003"/>
    </i>
    <i>
      <x v="17004"/>
    </i>
    <i>
      <x v="17005"/>
    </i>
    <i>
      <x v="17006"/>
    </i>
    <i>
      <x v="17007"/>
    </i>
    <i>
      <x v="17008"/>
    </i>
    <i>
      <x v="17009"/>
    </i>
    <i>
      <x v="17010"/>
    </i>
    <i>
      <x v="17011"/>
    </i>
    <i>
      <x v="17012"/>
    </i>
    <i>
      <x v="17013"/>
    </i>
    <i>
      <x v="17014"/>
    </i>
    <i>
      <x v="17015"/>
    </i>
    <i>
      <x v="17016"/>
    </i>
    <i>
      <x v="17017"/>
    </i>
    <i>
      <x v="17018"/>
    </i>
    <i>
      <x v="17019"/>
    </i>
    <i>
      <x v="17020"/>
    </i>
    <i>
      <x v="17021"/>
    </i>
    <i>
      <x v="17022"/>
    </i>
    <i>
      <x v="17023"/>
    </i>
    <i>
      <x v="17024"/>
    </i>
    <i>
      <x v="17025"/>
    </i>
    <i>
      <x v="17026"/>
    </i>
    <i>
      <x v="17027"/>
    </i>
    <i>
      <x v="17028"/>
    </i>
    <i>
      <x v="17029"/>
    </i>
    <i>
      <x v="17030"/>
    </i>
    <i>
      <x v="17031"/>
    </i>
    <i>
      <x v="17032"/>
    </i>
    <i>
      <x v="17033"/>
    </i>
    <i>
      <x v="17034"/>
    </i>
    <i>
      <x v="17035"/>
    </i>
    <i>
      <x v="17036"/>
    </i>
    <i>
      <x v="17037"/>
    </i>
    <i>
      <x v="17038"/>
    </i>
    <i>
      <x v="17039"/>
    </i>
    <i>
      <x v="17040"/>
    </i>
    <i>
      <x v="17041"/>
    </i>
    <i>
      <x v="17042"/>
    </i>
    <i>
      <x v="17043"/>
    </i>
    <i>
      <x v="17044"/>
    </i>
    <i>
      <x v="17045"/>
    </i>
    <i>
      <x v="17046"/>
    </i>
    <i>
      <x v="17047"/>
    </i>
    <i>
      <x v="17048"/>
    </i>
    <i>
      <x v="17049"/>
    </i>
    <i>
      <x v="17050"/>
    </i>
    <i>
      <x v="17051"/>
    </i>
    <i>
      <x v="17052"/>
    </i>
    <i>
      <x v="17053"/>
    </i>
    <i>
      <x v="17054"/>
    </i>
    <i>
      <x v="17055"/>
    </i>
    <i>
      <x v="17056"/>
    </i>
    <i>
      <x v="17057"/>
    </i>
    <i>
      <x v="17058"/>
    </i>
    <i>
      <x v="17059"/>
    </i>
    <i>
      <x v="17060"/>
    </i>
    <i>
      <x v="17061"/>
    </i>
    <i>
      <x v="17062"/>
    </i>
    <i>
      <x v="17063"/>
    </i>
    <i>
      <x v="17064"/>
    </i>
    <i>
      <x v="17065"/>
    </i>
    <i>
      <x v="17066"/>
    </i>
    <i>
      <x v="17067"/>
    </i>
    <i>
      <x v="17068"/>
    </i>
    <i>
      <x v="17069"/>
    </i>
    <i>
      <x v="17070"/>
    </i>
    <i>
      <x v="17071"/>
    </i>
    <i>
      <x v="17072"/>
    </i>
    <i>
      <x v="17073"/>
    </i>
    <i>
      <x v="17074"/>
    </i>
    <i>
      <x v="17075"/>
    </i>
    <i>
      <x v="17076"/>
    </i>
    <i>
      <x v="17077"/>
    </i>
    <i>
      <x v="17078"/>
    </i>
    <i>
      <x v="17079"/>
    </i>
    <i>
      <x v="17080"/>
    </i>
    <i>
      <x v="17081"/>
    </i>
    <i>
      <x v="17082"/>
    </i>
    <i>
      <x v="17083"/>
    </i>
    <i>
      <x v="17084"/>
    </i>
    <i>
      <x v="17085"/>
    </i>
    <i>
      <x v="17086"/>
    </i>
    <i>
      <x v="17087"/>
    </i>
    <i>
      <x v="17088"/>
    </i>
    <i>
      <x v="17089"/>
    </i>
    <i>
      <x v="17090"/>
    </i>
    <i>
      <x v="17091"/>
    </i>
    <i>
      <x v="17092"/>
    </i>
    <i>
      <x v="17093"/>
    </i>
    <i>
      <x v="17094"/>
    </i>
    <i>
      <x v="17095"/>
    </i>
    <i>
      <x v="17096"/>
    </i>
    <i>
      <x v="17097"/>
    </i>
    <i>
      <x v="17098"/>
    </i>
    <i>
      <x v="17099"/>
    </i>
    <i>
      <x v="17100"/>
    </i>
    <i>
      <x v="17101"/>
    </i>
    <i>
      <x v="17102"/>
    </i>
    <i>
      <x v="17103"/>
    </i>
    <i>
      <x v="17104"/>
    </i>
    <i>
      <x v="17105"/>
    </i>
    <i>
      <x v="17106"/>
    </i>
    <i>
      <x v="17107"/>
    </i>
    <i>
      <x v="17108"/>
    </i>
    <i>
      <x v="17109"/>
    </i>
    <i>
      <x v="17110"/>
    </i>
    <i>
      <x v="17111"/>
    </i>
    <i>
      <x v="17112"/>
    </i>
    <i>
      <x v="17113"/>
    </i>
    <i>
      <x v="17114"/>
    </i>
    <i>
      <x v="17115"/>
    </i>
    <i>
      <x v="17116"/>
    </i>
    <i>
      <x v="17117"/>
    </i>
    <i>
      <x v="17118"/>
    </i>
    <i>
      <x v="17119"/>
    </i>
    <i>
      <x v="17120"/>
    </i>
    <i>
      <x v="17121"/>
    </i>
    <i>
      <x v="17122"/>
    </i>
    <i>
      <x v="17123"/>
    </i>
    <i>
      <x v="17124"/>
    </i>
    <i>
      <x v="17125"/>
    </i>
    <i>
      <x v="17126"/>
    </i>
    <i>
      <x v="17127"/>
    </i>
    <i>
      <x v="17128"/>
    </i>
    <i>
      <x v="17129"/>
    </i>
    <i>
      <x v="17130"/>
    </i>
    <i>
      <x v="17131"/>
    </i>
    <i>
      <x v="17132"/>
    </i>
    <i>
      <x v="17133"/>
    </i>
    <i>
      <x v="17134"/>
    </i>
    <i>
      <x v="17135"/>
    </i>
    <i>
      <x v="17136"/>
    </i>
    <i>
      <x v="17137"/>
    </i>
    <i>
      <x v="17138"/>
    </i>
    <i>
      <x v="17139"/>
    </i>
    <i>
      <x v="17140"/>
    </i>
    <i>
      <x v="17141"/>
    </i>
    <i>
      <x v="17142"/>
    </i>
    <i>
      <x v="17143"/>
    </i>
    <i>
      <x v="17144"/>
    </i>
    <i>
      <x v="17145"/>
    </i>
    <i>
      <x v="17146"/>
    </i>
    <i>
      <x v="17147"/>
    </i>
    <i>
      <x v="17148"/>
    </i>
    <i>
      <x v="17149"/>
    </i>
    <i>
      <x v="17150"/>
    </i>
    <i>
      <x v="17151"/>
    </i>
    <i>
      <x v="17152"/>
    </i>
    <i>
      <x v="17153"/>
    </i>
    <i>
      <x v="17154"/>
    </i>
    <i>
      <x v="17155"/>
    </i>
    <i>
      <x v="17156"/>
    </i>
    <i>
      <x v="17157"/>
    </i>
    <i>
      <x v="17158"/>
    </i>
    <i>
      <x v="17159"/>
    </i>
    <i>
      <x v="17160"/>
    </i>
    <i>
      <x v="17161"/>
    </i>
    <i>
      <x v="17162"/>
    </i>
    <i>
      <x v="17163"/>
    </i>
    <i>
      <x v="17164"/>
    </i>
    <i>
      <x v="17165"/>
    </i>
    <i>
      <x v="17166"/>
    </i>
    <i>
      <x v="17167"/>
    </i>
    <i>
      <x v="17168"/>
    </i>
    <i>
      <x v="17169"/>
    </i>
    <i>
      <x v="17170"/>
    </i>
    <i>
      <x v="17171"/>
    </i>
    <i>
      <x v="17172"/>
    </i>
    <i>
      <x v="17173"/>
    </i>
    <i>
      <x v="17174"/>
    </i>
    <i>
      <x v="17175"/>
    </i>
    <i>
      <x v="17176"/>
    </i>
    <i>
      <x v="17177"/>
    </i>
    <i>
      <x v="17178"/>
    </i>
    <i>
      <x v="17179"/>
    </i>
    <i>
      <x v="17180"/>
    </i>
    <i>
      <x v="17181"/>
    </i>
    <i>
      <x v="17182"/>
    </i>
    <i>
      <x v="17183"/>
    </i>
    <i>
      <x v="17184"/>
    </i>
    <i>
      <x v="17185"/>
    </i>
    <i>
      <x v="17186"/>
    </i>
    <i>
      <x v="17187"/>
    </i>
    <i>
      <x v="17188"/>
    </i>
    <i>
      <x v="17189"/>
    </i>
    <i>
      <x v="17190"/>
    </i>
    <i>
      <x v="17191"/>
    </i>
    <i>
      <x v="17192"/>
    </i>
    <i>
      <x v="17193"/>
    </i>
    <i>
      <x v="17194"/>
    </i>
    <i>
      <x v="17195"/>
    </i>
    <i>
      <x v="17196"/>
    </i>
    <i>
      <x v="17197"/>
    </i>
    <i>
      <x v="17198"/>
    </i>
    <i>
      <x v="17199"/>
    </i>
    <i>
      <x v="17200"/>
    </i>
    <i>
      <x v="17201"/>
    </i>
    <i>
      <x v="17202"/>
    </i>
    <i>
      <x v="17203"/>
    </i>
    <i>
      <x v="17204"/>
    </i>
    <i>
      <x v="17205"/>
    </i>
    <i>
      <x v="17206"/>
    </i>
    <i>
      <x v="17207"/>
    </i>
    <i>
      <x v="17208"/>
    </i>
    <i>
      <x v="17209"/>
    </i>
    <i>
      <x v="17210"/>
    </i>
    <i>
      <x v="17211"/>
    </i>
    <i>
      <x v="17212"/>
    </i>
    <i>
      <x v="17213"/>
    </i>
    <i>
      <x v="17214"/>
    </i>
    <i>
      <x v="17215"/>
    </i>
    <i>
      <x v="17216"/>
    </i>
    <i>
      <x v="17217"/>
    </i>
    <i>
      <x v="17218"/>
    </i>
    <i>
      <x v="17219"/>
    </i>
    <i>
      <x v="17220"/>
    </i>
    <i>
      <x v="17221"/>
    </i>
    <i>
      <x v="17222"/>
    </i>
    <i>
      <x v="17223"/>
    </i>
    <i>
      <x v="17224"/>
    </i>
    <i>
      <x v="17225"/>
    </i>
    <i>
      <x v="17226"/>
    </i>
    <i>
      <x v="17227"/>
    </i>
    <i>
      <x v="17228"/>
    </i>
    <i>
      <x v="17229"/>
    </i>
    <i>
      <x v="17230"/>
    </i>
    <i>
      <x v="17231"/>
    </i>
    <i>
      <x v="17232"/>
    </i>
    <i>
      <x v="17233"/>
    </i>
    <i>
      <x v="17234"/>
    </i>
    <i>
      <x v="17235"/>
    </i>
    <i>
      <x v="17236"/>
    </i>
    <i>
      <x v="17237"/>
    </i>
    <i>
      <x v="17238"/>
    </i>
    <i>
      <x v="17239"/>
    </i>
    <i>
      <x v="17240"/>
    </i>
    <i>
      <x v="17241"/>
    </i>
    <i>
      <x v="17242"/>
    </i>
    <i>
      <x v="17243"/>
    </i>
    <i>
      <x v="17244"/>
    </i>
    <i>
      <x v="17245"/>
    </i>
    <i>
      <x v="17246"/>
    </i>
    <i>
      <x v="17247"/>
    </i>
    <i>
      <x v="17248"/>
    </i>
    <i>
      <x v="17249"/>
    </i>
    <i>
      <x v="17250"/>
    </i>
    <i>
      <x v="17251"/>
    </i>
    <i>
      <x v="17252"/>
    </i>
    <i>
      <x v="17253"/>
    </i>
    <i>
      <x v="17254"/>
    </i>
    <i>
      <x v="17255"/>
    </i>
    <i>
      <x v="17256"/>
    </i>
    <i>
      <x v="17257"/>
    </i>
    <i>
      <x v="17258"/>
    </i>
    <i>
      <x v="17259"/>
    </i>
    <i>
      <x v="17260"/>
    </i>
    <i>
      <x v="17261"/>
    </i>
    <i>
      <x v="17262"/>
    </i>
    <i>
      <x v="17263"/>
    </i>
    <i>
      <x v="17264"/>
    </i>
    <i>
      <x v="17265"/>
    </i>
    <i>
      <x v="17266"/>
    </i>
    <i>
      <x v="17267"/>
    </i>
    <i>
      <x v="17268"/>
    </i>
    <i>
      <x v="17269"/>
    </i>
    <i>
      <x v="17270"/>
    </i>
    <i>
      <x v="17271"/>
    </i>
    <i>
      <x v="17272"/>
    </i>
    <i>
      <x v="17273"/>
    </i>
    <i>
      <x v="17274"/>
    </i>
    <i>
      <x v="17275"/>
    </i>
    <i>
      <x v="17276"/>
    </i>
    <i>
      <x v="17277"/>
    </i>
    <i>
      <x v="17278"/>
    </i>
    <i>
      <x v="17279"/>
    </i>
    <i>
      <x v="17280"/>
    </i>
    <i>
      <x v="17281"/>
    </i>
    <i>
      <x v="17282"/>
    </i>
    <i>
      <x v="17283"/>
    </i>
    <i>
      <x v="17284"/>
    </i>
    <i>
      <x v="17285"/>
    </i>
    <i>
      <x v="17286"/>
    </i>
    <i>
      <x v="17287"/>
    </i>
    <i>
      <x v="17288"/>
    </i>
    <i>
      <x v="17289"/>
    </i>
    <i>
      <x v="17290"/>
    </i>
    <i>
      <x v="17291"/>
    </i>
    <i>
      <x v="17292"/>
    </i>
    <i>
      <x v="17293"/>
    </i>
    <i>
      <x v="17294"/>
    </i>
    <i>
      <x v="17295"/>
    </i>
    <i>
      <x v="17296"/>
    </i>
    <i>
      <x v="17297"/>
    </i>
    <i>
      <x v="17298"/>
    </i>
    <i>
      <x v="17299"/>
    </i>
    <i>
      <x v="17300"/>
    </i>
    <i>
      <x v="17301"/>
    </i>
    <i>
      <x v="17302"/>
    </i>
    <i>
      <x v="17303"/>
    </i>
    <i>
      <x v="17304"/>
    </i>
    <i>
      <x v="17305"/>
    </i>
    <i>
      <x v="17306"/>
    </i>
    <i>
      <x v="17307"/>
    </i>
    <i>
      <x v="17308"/>
    </i>
    <i>
      <x v="17309"/>
    </i>
    <i>
      <x v="17310"/>
    </i>
    <i>
      <x v="17311"/>
    </i>
    <i>
      <x v="17312"/>
    </i>
    <i>
      <x v="17313"/>
    </i>
    <i>
      <x v="17314"/>
    </i>
    <i>
      <x v="17315"/>
    </i>
    <i>
      <x v="17316"/>
    </i>
    <i>
      <x v="17317"/>
    </i>
    <i>
      <x v="17318"/>
    </i>
    <i>
      <x v="17319"/>
    </i>
    <i>
      <x v="17320"/>
    </i>
    <i>
      <x v="17321"/>
    </i>
    <i>
      <x v="17322"/>
    </i>
    <i>
      <x v="17323"/>
    </i>
    <i>
      <x v="17324"/>
    </i>
    <i>
      <x v="17325"/>
    </i>
    <i>
      <x v="17326"/>
    </i>
    <i>
      <x v="17327"/>
    </i>
    <i>
      <x v="17328"/>
    </i>
    <i>
      <x v="17329"/>
    </i>
    <i>
      <x v="17330"/>
    </i>
    <i>
      <x v="17331"/>
    </i>
    <i>
      <x v="17332"/>
    </i>
    <i>
      <x v="17333"/>
    </i>
    <i>
      <x v="17334"/>
    </i>
    <i>
      <x v="17335"/>
    </i>
    <i>
      <x v="17336"/>
    </i>
    <i>
      <x v="17337"/>
    </i>
    <i>
      <x v="17338"/>
    </i>
    <i>
      <x v="17339"/>
    </i>
    <i>
      <x v="17340"/>
    </i>
    <i>
      <x v="17341"/>
    </i>
    <i>
      <x v="17342"/>
    </i>
    <i>
      <x v="17343"/>
    </i>
    <i>
      <x v="17344"/>
    </i>
    <i>
      <x v="17345"/>
    </i>
    <i>
      <x v="17346"/>
    </i>
    <i>
      <x v="17347"/>
    </i>
    <i>
      <x v="17348"/>
    </i>
    <i>
      <x v="17349"/>
    </i>
    <i>
      <x v="17350"/>
    </i>
    <i>
      <x v="17351"/>
    </i>
    <i>
      <x v="17352"/>
    </i>
    <i>
      <x v="17353"/>
    </i>
    <i>
      <x v="17354"/>
    </i>
    <i>
      <x v="17355"/>
    </i>
    <i>
      <x v="17356"/>
    </i>
    <i>
      <x v="17357"/>
    </i>
    <i>
      <x v="17358"/>
    </i>
    <i>
      <x v="17359"/>
    </i>
    <i>
      <x v="17360"/>
    </i>
    <i>
      <x v="17361"/>
    </i>
    <i>
      <x v="17362"/>
    </i>
    <i>
      <x v="17363"/>
    </i>
    <i>
      <x v="17364"/>
    </i>
    <i>
      <x v="17365"/>
    </i>
    <i>
      <x v="17366"/>
    </i>
    <i>
      <x v="17367"/>
    </i>
    <i>
      <x v="17368"/>
    </i>
    <i>
      <x v="17369"/>
    </i>
    <i>
      <x v="17370"/>
    </i>
    <i>
      <x v="17371"/>
    </i>
    <i>
      <x v="17372"/>
    </i>
    <i>
      <x v="17373"/>
    </i>
    <i>
      <x v="17374"/>
    </i>
    <i>
      <x v="17375"/>
    </i>
    <i>
      <x v="17376"/>
    </i>
    <i>
      <x v="17377"/>
    </i>
    <i>
      <x v="17378"/>
    </i>
    <i>
      <x v="17379"/>
    </i>
    <i>
      <x v="17380"/>
    </i>
    <i>
      <x v="17381"/>
    </i>
    <i>
      <x v="17382"/>
    </i>
    <i>
      <x v="17383"/>
    </i>
    <i>
      <x v="17384"/>
    </i>
    <i>
      <x v="17385"/>
    </i>
    <i>
      <x v="17386"/>
    </i>
    <i>
      <x v="17387"/>
    </i>
    <i>
      <x v="17388"/>
    </i>
    <i>
      <x v="17389"/>
    </i>
    <i>
      <x v="17390"/>
    </i>
    <i>
      <x v="17391"/>
    </i>
    <i>
      <x v="17392"/>
    </i>
    <i>
      <x v="17393"/>
    </i>
    <i>
      <x v="17394"/>
    </i>
    <i>
      <x v="17395"/>
    </i>
    <i>
      <x v="17396"/>
    </i>
    <i>
      <x v="17397"/>
    </i>
    <i>
      <x v="17398"/>
    </i>
    <i>
      <x v="17399"/>
    </i>
    <i>
      <x v="17400"/>
    </i>
    <i>
      <x v="17401"/>
    </i>
    <i>
      <x v="17402"/>
    </i>
    <i>
      <x v="17403"/>
    </i>
    <i>
      <x v="17404"/>
    </i>
    <i>
      <x v="17405"/>
    </i>
    <i>
      <x v="17406"/>
    </i>
    <i>
      <x v="17407"/>
    </i>
    <i>
      <x v="17408"/>
    </i>
    <i>
      <x v="17409"/>
    </i>
    <i>
      <x v="17410"/>
    </i>
    <i>
      <x v="17411"/>
    </i>
    <i>
      <x v="17412"/>
    </i>
    <i>
      <x v="17413"/>
    </i>
    <i>
      <x v="17414"/>
    </i>
    <i>
      <x v="17415"/>
    </i>
    <i>
      <x v="17416"/>
    </i>
    <i>
      <x v="17417"/>
    </i>
    <i>
      <x v="17418"/>
    </i>
    <i>
      <x v="17419"/>
    </i>
    <i>
      <x v="17420"/>
    </i>
    <i>
      <x v="17421"/>
    </i>
    <i>
      <x v="17422"/>
    </i>
    <i>
      <x v="17423"/>
    </i>
    <i>
      <x v="17424"/>
    </i>
    <i>
      <x v="17425"/>
    </i>
    <i>
      <x v="17426"/>
    </i>
    <i>
      <x v="17427"/>
    </i>
    <i>
      <x v="17428"/>
    </i>
    <i>
      <x v="17429"/>
    </i>
    <i>
      <x v="17430"/>
    </i>
    <i>
      <x v="17431"/>
    </i>
    <i>
      <x v="17432"/>
    </i>
    <i>
      <x v="17433"/>
    </i>
    <i>
      <x v="17434"/>
    </i>
    <i>
      <x v="17435"/>
    </i>
    <i>
      <x v="17436"/>
    </i>
    <i>
      <x v="17437"/>
    </i>
    <i>
      <x v="17438"/>
    </i>
    <i>
      <x v="17439"/>
    </i>
    <i>
      <x v="17440"/>
    </i>
    <i>
      <x v="17441"/>
    </i>
    <i>
      <x v="17442"/>
    </i>
    <i>
      <x v="17443"/>
    </i>
    <i>
      <x v="17444"/>
    </i>
    <i>
      <x v="17445"/>
    </i>
    <i>
      <x v="17446"/>
    </i>
    <i>
      <x v="17447"/>
    </i>
    <i>
      <x v="17448"/>
    </i>
    <i>
      <x v="17449"/>
    </i>
    <i>
      <x v="17450"/>
    </i>
    <i>
      <x v="17451"/>
    </i>
    <i>
      <x v="17452"/>
    </i>
    <i>
      <x v="17453"/>
    </i>
    <i>
      <x v="17454"/>
    </i>
    <i>
      <x v="17455"/>
    </i>
    <i>
      <x v="17456"/>
    </i>
    <i>
      <x v="17457"/>
    </i>
    <i>
      <x v="17458"/>
    </i>
    <i>
      <x v="17459"/>
    </i>
    <i>
      <x v="17460"/>
    </i>
    <i>
      <x v="17461"/>
    </i>
    <i>
      <x v="17462"/>
    </i>
    <i>
      <x v="17463"/>
    </i>
    <i>
      <x v="17464"/>
    </i>
    <i>
      <x v="17465"/>
    </i>
    <i>
      <x v="17466"/>
    </i>
    <i>
      <x v="17467"/>
    </i>
    <i>
      <x v="17468"/>
    </i>
    <i>
      <x v="17469"/>
    </i>
    <i>
      <x v="17470"/>
    </i>
    <i>
      <x v="17471"/>
    </i>
    <i>
      <x v="17472"/>
    </i>
    <i>
      <x v="17473"/>
    </i>
    <i>
      <x v="17474"/>
    </i>
    <i>
      <x v="17475"/>
    </i>
    <i>
      <x v="17476"/>
    </i>
    <i>
      <x v="17477"/>
    </i>
    <i>
      <x v="17478"/>
    </i>
    <i>
      <x v="17479"/>
    </i>
    <i>
      <x v="17480"/>
    </i>
    <i>
      <x v="17481"/>
    </i>
    <i>
      <x v="17482"/>
    </i>
    <i>
      <x v="17483"/>
    </i>
    <i>
      <x v="17484"/>
    </i>
    <i>
      <x v="17485"/>
    </i>
    <i>
      <x v="17486"/>
    </i>
    <i>
      <x v="17487"/>
    </i>
    <i>
      <x v="17488"/>
    </i>
    <i>
      <x v="17489"/>
    </i>
    <i>
      <x v="17490"/>
    </i>
    <i>
      <x v="17491"/>
    </i>
    <i>
      <x v="17492"/>
    </i>
    <i>
      <x v="17493"/>
    </i>
    <i>
      <x v="17494"/>
    </i>
    <i>
      <x v="17495"/>
    </i>
    <i>
      <x v="17496"/>
    </i>
    <i>
      <x v="17497"/>
    </i>
    <i>
      <x v="17498"/>
    </i>
    <i>
      <x v="17499"/>
    </i>
    <i>
      <x v="17500"/>
    </i>
    <i>
      <x v="17501"/>
    </i>
    <i>
      <x v="17502"/>
    </i>
    <i>
      <x v="17503"/>
    </i>
    <i>
      <x v="17504"/>
    </i>
    <i>
      <x v="17505"/>
    </i>
    <i>
      <x v="17506"/>
    </i>
    <i>
      <x v="17507"/>
    </i>
    <i>
      <x v="17508"/>
    </i>
    <i>
      <x v="17509"/>
    </i>
    <i>
      <x v="17510"/>
    </i>
    <i>
      <x v="17511"/>
    </i>
    <i>
      <x v="17512"/>
    </i>
    <i>
      <x v="17513"/>
    </i>
    <i>
      <x v="17514"/>
    </i>
    <i>
      <x v="17515"/>
    </i>
    <i>
      <x v="17516"/>
    </i>
    <i>
      <x v="17517"/>
    </i>
    <i>
      <x v="17518"/>
    </i>
    <i>
      <x v="17519"/>
    </i>
    <i>
      <x v="17520"/>
    </i>
    <i>
      <x v="17521"/>
    </i>
    <i>
      <x v="17522"/>
    </i>
    <i>
      <x v="17523"/>
    </i>
    <i>
      <x v="17524"/>
    </i>
    <i>
      <x v="17525"/>
    </i>
    <i>
      <x v="17526"/>
    </i>
    <i>
      <x v="17527"/>
    </i>
    <i>
      <x v="17528"/>
    </i>
    <i>
      <x v="17529"/>
    </i>
    <i>
      <x v="17530"/>
    </i>
    <i>
      <x v="17531"/>
    </i>
    <i>
      <x v="17532"/>
    </i>
    <i>
      <x v="17533"/>
    </i>
    <i>
      <x v="17534"/>
    </i>
    <i>
      <x v="17535"/>
    </i>
    <i>
      <x v="17536"/>
    </i>
    <i>
      <x v="17537"/>
    </i>
    <i>
      <x v="17538"/>
    </i>
    <i>
      <x v="17539"/>
    </i>
    <i>
      <x v="17540"/>
    </i>
    <i>
      <x v="17541"/>
    </i>
    <i>
      <x v="17542"/>
    </i>
    <i>
      <x v="17543"/>
    </i>
    <i>
      <x v="17544"/>
    </i>
    <i>
      <x v="17545"/>
    </i>
    <i>
      <x v="17546"/>
    </i>
    <i>
      <x v="17547"/>
    </i>
    <i>
      <x v="17548"/>
    </i>
    <i>
      <x v="17549"/>
    </i>
    <i>
      <x v="17550"/>
    </i>
    <i>
      <x v="17551"/>
    </i>
    <i>
      <x v="17552"/>
    </i>
    <i>
      <x v="17553"/>
    </i>
    <i>
      <x v="17554"/>
    </i>
    <i>
      <x v="17555"/>
    </i>
    <i>
      <x v="17556"/>
    </i>
    <i>
      <x v="17557"/>
    </i>
    <i>
      <x v="17558"/>
    </i>
    <i>
      <x v="17559"/>
    </i>
    <i>
      <x v="17560"/>
    </i>
    <i>
      <x v="17561"/>
    </i>
    <i>
      <x v="17562"/>
    </i>
    <i>
      <x v="17563"/>
    </i>
    <i>
      <x v="17564"/>
    </i>
    <i>
      <x v="17565"/>
    </i>
    <i>
      <x v="17566"/>
    </i>
    <i>
      <x v="17567"/>
    </i>
    <i>
      <x v="17568"/>
    </i>
    <i>
      <x v="17569"/>
    </i>
    <i>
      <x v="17570"/>
    </i>
    <i>
      <x v="17571"/>
    </i>
    <i>
      <x v="17572"/>
    </i>
    <i>
      <x v="17573"/>
    </i>
    <i>
      <x v="17574"/>
    </i>
    <i>
      <x v="17575"/>
    </i>
    <i>
      <x v="17576"/>
    </i>
    <i>
      <x v="17577"/>
    </i>
    <i>
      <x v="17578"/>
    </i>
    <i>
      <x v="17579"/>
    </i>
    <i>
      <x v="17580"/>
    </i>
    <i>
      <x v="17581"/>
    </i>
    <i>
      <x v="17582"/>
    </i>
    <i>
      <x v="17583"/>
    </i>
    <i>
      <x v="17584"/>
    </i>
    <i>
      <x v="17585"/>
    </i>
    <i>
      <x v="17586"/>
    </i>
    <i>
      <x v="17587"/>
    </i>
    <i>
      <x v="17588"/>
    </i>
    <i>
      <x v="17589"/>
    </i>
    <i>
      <x v="17590"/>
    </i>
    <i>
      <x v="17591"/>
    </i>
    <i>
      <x v="17592"/>
    </i>
    <i>
      <x v="17593"/>
    </i>
    <i>
      <x v="17594"/>
    </i>
    <i>
      <x v="17595"/>
    </i>
    <i>
      <x v="17596"/>
    </i>
    <i>
      <x v="17597"/>
    </i>
    <i>
      <x v="17598"/>
    </i>
    <i>
      <x v="17599"/>
    </i>
    <i>
      <x v="17600"/>
    </i>
    <i>
      <x v="17601"/>
    </i>
    <i>
      <x v="17602"/>
    </i>
    <i>
      <x v="17603"/>
    </i>
    <i>
      <x v="17604"/>
    </i>
    <i>
      <x v="17605"/>
    </i>
    <i>
      <x v="17606"/>
    </i>
    <i>
      <x v="17607"/>
    </i>
    <i>
      <x v="17608"/>
    </i>
    <i>
      <x v="17609"/>
    </i>
    <i>
      <x v="17610"/>
    </i>
    <i>
      <x v="17611"/>
    </i>
    <i>
      <x v="17612"/>
    </i>
    <i>
      <x v="17613"/>
    </i>
    <i>
      <x v="17614"/>
    </i>
    <i>
      <x v="17615"/>
    </i>
    <i>
      <x v="17616"/>
    </i>
    <i>
      <x v="17617"/>
    </i>
    <i>
      <x v="17618"/>
    </i>
    <i>
      <x v="17619"/>
    </i>
    <i>
      <x v="17620"/>
    </i>
    <i>
      <x v="17621"/>
    </i>
    <i>
      <x v="17622"/>
    </i>
    <i>
      <x v="17623"/>
    </i>
    <i>
      <x v="17624"/>
    </i>
    <i>
      <x v="17625"/>
    </i>
    <i>
      <x v="17626"/>
    </i>
    <i>
      <x v="17627"/>
    </i>
    <i>
      <x v="17628"/>
    </i>
    <i>
      <x v="17629"/>
    </i>
    <i>
      <x v="17630"/>
    </i>
    <i>
      <x v="17631"/>
    </i>
    <i>
      <x v="17632"/>
    </i>
    <i>
      <x v="17633"/>
    </i>
    <i>
      <x v="17634"/>
    </i>
    <i>
      <x v="17635"/>
    </i>
    <i>
      <x v="17636"/>
    </i>
    <i>
      <x v="17637"/>
    </i>
    <i>
      <x v="17638"/>
    </i>
    <i>
      <x v="17639"/>
    </i>
    <i>
      <x v="17640"/>
    </i>
    <i>
      <x v="17641"/>
    </i>
    <i>
      <x v="17642"/>
    </i>
    <i>
      <x v="17643"/>
    </i>
    <i>
      <x v="17644"/>
    </i>
    <i>
      <x v="17645"/>
    </i>
    <i>
      <x v="17646"/>
    </i>
    <i>
      <x v="17647"/>
    </i>
    <i>
      <x v="17648"/>
    </i>
    <i>
      <x v="17649"/>
    </i>
    <i>
      <x v="17650"/>
    </i>
    <i>
      <x v="17651"/>
    </i>
    <i>
      <x v="17652"/>
    </i>
    <i>
      <x v="17653"/>
    </i>
    <i>
      <x v="17654"/>
    </i>
    <i>
      <x v="17655"/>
    </i>
    <i>
      <x v="17656"/>
    </i>
    <i>
      <x v="17657"/>
    </i>
    <i>
      <x v="17658"/>
    </i>
    <i>
      <x v="17659"/>
    </i>
    <i>
      <x v="17660"/>
    </i>
    <i>
      <x v="17661"/>
    </i>
    <i>
      <x v="17662"/>
    </i>
    <i>
      <x v="17663"/>
    </i>
    <i>
      <x v="17664"/>
    </i>
    <i>
      <x v="17665"/>
    </i>
    <i>
      <x v="17666"/>
    </i>
    <i>
      <x v="17667"/>
    </i>
    <i>
      <x v="17668"/>
    </i>
    <i>
      <x v="17669"/>
    </i>
    <i>
      <x v="17670"/>
    </i>
    <i>
      <x v="17671"/>
    </i>
    <i>
      <x v="17672"/>
    </i>
    <i>
      <x v="17673"/>
    </i>
    <i>
      <x v="17674"/>
    </i>
    <i>
      <x v="17675"/>
    </i>
    <i>
      <x v="17676"/>
    </i>
    <i>
      <x v="17677"/>
    </i>
    <i>
      <x v="17678"/>
    </i>
    <i>
      <x v="17679"/>
    </i>
    <i>
      <x v="17680"/>
    </i>
    <i>
      <x v="17681"/>
    </i>
    <i>
      <x v="17682"/>
    </i>
    <i>
      <x v="17683"/>
    </i>
    <i>
      <x v="17684"/>
    </i>
    <i>
      <x v="17685"/>
    </i>
    <i>
      <x v="17686"/>
    </i>
    <i>
      <x v="17687"/>
    </i>
    <i>
      <x v="17688"/>
    </i>
    <i>
      <x v="17689"/>
    </i>
    <i>
      <x v="17690"/>
    </i>
    <i>
      <x v="17691"/>
    </i>
    <i>
      <x v="17692"/>
    </i>
    <i>
      <x v="17693"/>
    </i>
    <i>
      <x v="17694"/>
    </i>
    <i>
      <x v="17695"/>
    </i>
    <i>
      <x v="17696"/>
    </i>
    <i>
      <x v="17697"/>
    </i>
    <i>
      <x v="17698"/>
    </i>
    <i>
      <x v="17699"/>
    </i>
    <i>
      <x v="17700"/>
    </i>
    <i>
      <x v="17701"/>
    </i>
    <i>
      <x v="17702"/>
    </i>
    <i>
      <x v="17703"/>
    </i>
    <i>
      <x v="17704"/>
    </i>
    <i>
      <x v="17705"/>
    </i>
    <i>
      <x v="17706"/>
    </i>
    <i>
      <x v="17707"/>
    </i>
    <i>
      <x v="17708"/>
    </i>
    <i>
      <x v="17709"/>
    </i>
    <i>
      <x v="17710"/>
    </i>
    <i>
      <x v="17711"/>
    </i>
    <i>
      <x v="17712"/>
    </i>
    <i>
      <x v="17713"/>
    </i>
    <i>
      <x v="17714"/>
    </i>
    <i>
      <x v="17715"/>
    </i>
    <i>
      <x v="17716"/>
    </i>
    <i>
      <x v="17717"/>
    </i>
    <i>
      <x v="17718"/>
    </i>
    <i>
      <x v="17719"/>
    </i>
    <i>
      <x v="17720"/>
    </i>
    <i>
      <x v="17721"/>
    </i>
    <i>
      <x v="17722"/>
    </i>
    <i>
      <x v="17723"/>
    </i>
    <i>
      <x v="17724"/>
    </i>
    <i>
      <x v="17725"/>
    </i>
    <i>
      <x v="17726"/>
    </i>
    <i>
      <x v="17727"/>
    </i>
    <i>
      <x v="17728"/>
    </i>
    <i>
      <x v="17729"/>
    </i>
    <i>
      <x v="17730"/>
    </i>
    <i>
      <x v="17731"/>
    </i>
    <i>
      <x v="17732"/>
    </i>
    <i>
      <x v="17733"/>
    </i>
    <i>
      <x v="17734"/>
    </i>
    <i>
      <x v="17735"/>
    </i>
    <i>
      <x v="17736"/>
    </i>
    <i>
      <x v="17737"/>
    </i>
    <i>
      <x v="17738"/>
    </i>
    <i>
      <x v="17739"/>
    </i>
    <i>
      <x v="17740"/>
    </i>
    <i>
      <x v="17741"/>
    </i>
    <i>
      <x v="17742"/>
    </i>
    <i>
      <x v="17743"/>
    </i>
    <i>
      <x v="17744"/>
    </i>
    <i>
      <x v="17745"/>
    </i>
    <i>
      <x v="17746"/>
    </i>
    <i>
      <x v="17747"/>
    </i>
    <i>
      <x v="17748"/>
    </i>
    <i>
      <x v="17749"/>
    </i>
    <i>
      <x v="17750"/>
    </i>
    <i>
      <x v="17751"/>
    </i>
    <i>
      <x v="17752"/>
    </i>
    <i>
      <x v="17753"/>
    </i>
    <i>
      <x v="17754"/>
    </i>
    <i>
      <x v="17755"/>
    </i>
    <i>
      <x v="17756"/>
    </i>
    <i>
      <x v="17757"/>
    </i>
    <i>
      <x v="17758"/>
    </i>
    <i>
      <x v="17759"/>
    </i>
    <i>
      <x v="17760"/>
    </i>
    <i>
      <x v="17761"/>
    </i>
    <i>
      <x v="17762"/>
    </i>
    <i>
      <x v="17763"/>
    </i>
    <i>
      <x v="17764"/>
    </i>
    <i>
      <x v="17765"/>
    </i>
    <i>
      <x v="17766"/>
    </i>
    <i>
      <x v="17767"/>
    </i>
    <i>
      <x v="17768"/>
    </i>
    <i>
      <x v="17769"/>
    </i>
    <i>
      <x v="17770"/>
    </i>
    <i>
      <x v="17771"/>
    </i>
    <i>
      <x v="17772"/>
    </i>
    <i>
      <x v="17773"/>
    </i>
    <i>
      <x v="17774"/>
    </i>
    <i>
      <x v="17775"/>
    </i>
    <i>
      <x v="17776"/>
    </i>
    <i>
      <x v="17777"/>
    </i>
    <i>
      <x v="17778"/>
    </i>
    <i>
      <x v="17779"/>
    </i>
    <i>
      <x v="17780"/>
    </i>
    <i>
      <x v="17781"/>
    </i>
    <i>
      <x v="17782"/>
    </i>
    <i>
      <x v="17783"/>
    </i>
    <i>
      <x v="17784"/>
    </i>
    <i>
      <x v="17785"/>
    </i>
    <i>
      <x v="17786"/>
    </i>
    <i>
      <x v="17787"/>
    </i>
    <i>
      <x v="17788"/>
    </i>
    <i>
      <x v="17789"/>
    </i>
    <i>
      <x v="17790"/>
    </i>
    <i>
      <x v="17791"/>
    </i>
    <i>
      <x v="17792"/>
    </i>
    <i>
      <x v="17793"/>
    </i>
    <i>
      <x v="17794"/>
    </i>
    <i>
      <x v="17795"/>
    </i>
    <i>
      <x v="17796"/>
    </i>
    <i>
      <x v="17797"/>
    </i>
    <i>
      <x v="17798"/>
    </i>
    <i>
      <x v="17799"/>
    </i>
    <i>
      <x v="17800"/>
    </i>
    <i>
      <x v="17801"/>
    </i>
    <i>
      <x v="17802"/>
    </i>
    <i>
      <x v="17803"/>
    </i>
    <i>
      <x v="17804"/>
    </i>
    <i>
      <x v="17805"/>
    </i>
    <i>
      <x v="17806"/>
    </i>
    <i>
      <x v="17807"/>
    </i>
    <i>
      <x v="17808"/>
    </i>
    <i>
      <x v="17809"/>
    </i>
    <i>
      <x v="17810"/>
    </i>
    <i>
      <x v="17811"/>
    </i>
    <i>
      <x v="17812"/>
    </i>
    <i>
      <x v="17813"/>
    </i>
    <i>
      <x v="17814"/>
    </i>
    <i>
      <x v="17815"/>
    </i>
    <i>
      <x v="17816"/>
    </i>
    <i>
      <x v="17817"/>
    </i>
    <i>
      <x v="17818"/>
    </i>
    <i>
      <x v="17819"/>
    </i>
    <i>
      <x v="17820"/>
    </i>
    <i>
      <x v="17821"/>
    </i>
    <i>
      <x v="17822"/>
    </i>
    <i>
      <x v="17823"/>
    </i>
    <i>
      <x v="17824"/>
    </i>
    <i>
      <x v="17825"/>
    </i>
    <i>
      <x v="17826"/>
    </i>
    <i>
      <x v="17827"/>
    </i>
    <i>
      <x v="17828"/>
    </i>
    <i>
      <x v="17829"/>
    </i>
    <i>
      <x v="17830"/>
    </i>
    <i>
      <x v="17831"/>
    </i>
    <i>
      <x v="17832"/>
    </i>
    <i>
      <x v="17833"/>
    </i>
    <i>
      <x v="17834"/>
    </i>
    <i>
      <x v="17835"/>
    </i>
    <i>
      <x v="17836"/>
    </i>
    <i>
      <x v="17837"/>
    </i>
    <i>
      <x v="17838"/>
    </i>
    <i>
      <x v="17839"/>
    </i>
    <i>
      <x v="17840"/>
    </i>
    <i>
      <x v="17841"/>
    </i>
    <i>
      <x v="17842"/>
    </i>
    <i>
      <x v="17843"/>
    </i>
    <i>
      <x v="17844"/>
    </i>
    <i>
      <x v="17845"/>
    </i>
    <i>
      <x v="17846"/>
    </i>
    <i>
      <x v="17847"/>
    </i>
    <i>
      <x v="17848"/>
    </i>
    <i>
      <x v="17849"/>
    </i>
    <i>
      <x v="17850"/>
    </i>
    <i>
      <x v="17851"/>
    </i>
    <i>
      <x v="17852"/>
    </i>
    <i>
      <x v="17853"/>
    </i>
    <i>
      <x v="17854"/>
    </i>
    <i>
      <x v="17855"/>
    </i>
    <i>
      <x v="17856"/>
    </i>
    <i>
      <x v="17857"/>
    </i>
    <i>
      <x v="17858"/>
    </i>
    <i>
      <x v="17859"/>
    </i>
    <i>
      <x v="17860"/>
    </i>
    <i>
      <x v="17861"/>
    </i>
    <i>
      <x v="17862"/>
    </i>
    <i>
      <x v="17863"/>
    </i>
    <i>
      <x v="17864"/>
    </i>
    <i>
      <x v="17865"/>
    </i>
    <i>
      <x v="17866"/>
    </i>
    <i>
      <x v="17867"/>
    </i>
    <i>
      <x v="17868"/>
    </i>
    <i>
      <x v="17869"/>
    </i>
    <i>
      <x v="17870"/>
    </i>
    <i>
      <x v="17871"/>
    </i>
    <i>
      <x v="17872"/>
    </i>
    <i>
      <x v="17873"/>
    </i>
    <i>
      <x v="17874"/>
    </i>
    <i>
      <x v="17875"/>
    </i>
    <i>
      <x v="17876"/>
    </i>
    <i>
      <x v="17877"/>
    </i>
    <i>
      <x v="17878"/>
    </i>
    <i>
      <x v="17879"/>
    </i>
    <i>
      <x v="17880"/>
    </i>
    <i>
      <x v="17881"/>
    </i>
    <i>
      <x v="17882"/>
    </i>
    <i>
      <x v="17883"/>
    </i>
    <i>
      <x v="17884"/>
    </i>
    <i>
      <x v="17885"/>
    </i>
    <i>
      <x v="17886"/>
    </i>
    <i>
      <x v="17887"/>
    </i>
    <i>
      <x v="17888"/>
    </i>
    <i>
      <x v="17889"/>
    </i>
    <i>
      <x v="17890"/>
    </i>
    <i>
      <x v="17891"/>
    </i>
    <i>
      <x v="17892"/>
    </i>
    <i>
      <x v="17893"/>
    </i>
    <i>
      <x v="17894"/>
    </i>
    <i>
      <x v="17895"/>
    </i>
    <i>
      <x v="17896"/>
    </i>
    <i>
      <x v="17897"/>
    </i>
    <i>
      <x v="17898"/>
    </i>
    <i>
      <x v="17899"/>
    </i>
    <i>
      <x v="17900"/>
    </i>
    <i>
      <x v="17901"/>
    </i>
    <i>
      <x v="17902"/>
    </i>
    <i>
      <x v="17903"/>
    </i>
    <i>
      <x v="17904"/>
    </i>
    <i>
      <x v="17905"/>
    </i>
    <i>
      <x v="17906"/>
    </i>
    <i>
      <x v="17907"/>
    </i>
    <i>
      <x v="17908"/>
    </i>
    <i>
      <x v="17909"/>
    </i>
    <i>
      <x v="17910"/>
    </i>
    <i>
      <x v="17911"/>
    </i>
    <i>
      <x v="17912"/>
    </i>
    <i>
      <x v="17913"/>
    </i>
    <i>
      <x v="17914"/>
    </i>
    <i>
      <x v="17915"/>
    </i>
    <i>
      <x v="17916"/>
    </i>
    <i>
      <x v="17917"/>
    </i>
    <i>
      <x v="17918"/>
    </i>
    <i>
      <x v="17919"/>
    </i>
    <i>
      <x v="17920"/>
    </i>
    <i>
      <x v="17921"/>
    </i>
    <i>
      <x v="17922"/>
    </i>
    <i>
      <x v="17923"/>
    </i>
    <i>
      <x v="17924"/>
    </i>
    <i>
      <x v="17925"/>
    </i>
    <i>
      <x v="17926"/>
    </i>
    <i>
      <x v="17927"/>
    </i>
    <i>
      <x v="17928"/>
    </i>
    <i>
      <x v="17929"/>
    </i>
    <i>
      <x v="17930"/>
    </i>
    <i>
      <x v="17931"/>
    </i>
    <i>
      <x v="17932"/>
    </i>
    <i>
      <x v="17933"/>
    </i>
    <i>
      <x v="17934"/>
    </i>
    <i>
      <x v="17935"/>
    </i>
    <i>
      <x v="17936"/>
    </i>
    <i>
      <x v="17937"/>
    </i>
    <i>
      <x v="17938"/>
    </i>
    <i>
      <x v="17939"/>
    </i>
    <i>
      <x v="17940"/>
    </i>
    <i>
      <x v="17941"/>
    </i>
    <i>
      <x v="17942"/>
    </i>
    <i>
      <x v="17943"/>
    </i>
    <i>
      <x v="17944"/>
    </i>
    <i>
      <x v="17945"/>
    </i>
    <i>
      <x v="17946"/>
    </i>
    <i>
      <x v="17947"/>
    </i>
    <i>
      <x v="17948"/>
    </i>
    <i>
      <x v="17949"/>
    </i>
    <i>
      <x v="17950"/>
    </i>
    <i>
      <x v="17951"/>
    </i>
    <i>
      <x v="17952"/>
    </i>
    <i>
      <x v="17953"/>
    </i>
    <i>
      <x v="17954"/>
    </i>
    <i>
      <x v="17955"/>
    </i>
    <i>
      <x v="17956"/>
    </i>
    <i>
      <x v="17957"/>
    </i>
    <i>
      <x v="17958"/>
    </i>
    <i>
      <x v="17959"/>
    </i>
    <i>
      <x v="17960"/>
    </i>
    <i>
      <x v="17961"/>
    </i>
    <i>
      <x v="17962"/>
    </i>
    <i>
      <x v="17963"/>
    </i>
    <i>
      <x v="17964"/>
    </i>
    <i>
      <x v="17965"/>
    </i>
    <i>
      <x v="17966"/>
    </i>
    <i>
      <x v="17967"/>
    </i>
    <i>
      <x v="17968"/>
    </i>
    <i>
      <x v="17969"/>
    </i>
    <i>
      <x v="17970"/>
    </i>
    <i>
      <x v="17971"/>
    </i>
    <i>
      <x v="17972"/>
    </i>
    <i>
      <x v="17973"/>
    </i>
    <i>
      <x v="17974"/>
    </i>
    <i>
      <x v="17975"/>
    </i>
    <i>
      <x v="17976"/>
    </i>
    <i>
      <x v="17977"/>
    </i>
    <i>
      <x v="17978"/>
    </i>
    <i>
      <x v="17979"/>
    </i>
    <i>
      <x v="17980"/>
    </i>
    <i>
      <x v="17981"/>
    </i>
    <i>
      <x v="17982"/>
    </i>
    <i>
      <x v="17983"/>
    </i>
    <i>
      <x v="17984"/>
    </i>
    <i>
      <x v="17985"/>
    </i>
    <i>
      <x v="17986"/>
    </i>
    <i>
      <x v="17987"/>
    </i>
    <i>
      <x v="17988"/>
    </i>
    <i>
      <x v="17989"/>
    </i>
    <i>
      <x v="17990"/>
    </i>
    <i>
      <x v="17991"/>
    </i>
    <i>
      <x v="17992"/>
    </i>
    <i>
      <x v="17993"/>
    </i>
    <i>
      <x v="17994"/>
    </i>
    <i>
      <x v="17995"/>
    </i>
    <i>
      <x v="17996"/>
    </i>
    <i>
      <x v="17997"/>
    </i>
    <i>
      <x v="17998"/>
    </i>
    <i>
      <x v="17999"/>
    </i>
    <i>
      <x v="18000"/>
    </i>
    <i>
      <x v="18001"/>
    </i>
    <i>
      <x v="18002"/>
    </i>
    <i>
      <x v="18003"/>
    </i>
    <i>
      <x v="18004"/>
    </i>
    <i>
      <x v="18005"/>
    </i>
    <i>
      <x v="18006"/>
    </i>
    <i>
      <x v="18007"/>
    </i>
    <i>
      <x v="18008"/>
    </i>
    <i>
      <x v="18009"/>
    </i>
    <i>
      <x v="18010"/>
    </i>
    <i>
      <x v="18011"/>
    </i>
    <i>
      <x v="18012"/>
    </i>
    <i>
      <x v="18013"/>
    </i>
    <i>
      <x v="18014"/>
    </i>
    <i>
      <x v="18015"/>
    </i>
    <i>
      <x v="18016"/>
    </i>
    <i>
      <x v="18017"/>
    </i>
    <i>
      <x v="18018"/>
    </i>
    <i>
      <x v="18019"/>
    </i>
    <i>
      <x v="18020"/>
    </i>
    <i>
      <x v="18021"/>
    </i>
    <i>
      <x v="18022"/>
    </i>
    <i>
      <x v="18023"/>
    </i>
    <i>
      <x v="18024"/>
    </i>
    <i>
      <x v="18025"/>
    </i>
    <i>
      <x v="18026"/>
    </i>
    <i>
      <x v="18027"/>
    </i>
    <i>
      <x v="18028"/>
    </i>
    <i>
      <x v="18029"/>
    </i>
    <i>
      <x v="18030"/>
    </i>
    <i>
      <x v="18031"/>
    </i>
    <i>
      <x v="18032"/>
    </i>
    <i>
      <x v="18033"/>
    </i>
    <i>
      <x v="18034"/>
    </i>
    <i>
      <x v="18035"/>
    </i>
    <i>
      <x v="18036"/>
    </i>
    <i>
      <x v="18037"/>
    </i>
    <i>
      <x v="18038"/>
    </i>
    <i>
      <x v="18039"/>
    </i>
    <i>
      <x v="18040"/>
    </i>
    <i>
      <x v="18041"/>
    </i>
    <i>
      <x v="18042"/>
    </i>
    <i>
      <x v="18043"/>
    </i>
    <i>
      <x v="18044"/>
    </i>
    <i>
      <x v="18045"/>
    </i>
    <i>
      <x v="18046"/>
    </i>
    <i>
      <x v="18047"/>
    </i>
    <i>
      <x v="18048"/>
    </i>
    <i>
      <x v="18049"/>
    </i>
    <i>
      <x v="18050"/>
    </i>
    <i>
      <x v="18051"/>
    </i>
    <i>
      <x v="18052"/>
    </i>
    <i>
      <x v="18053"/>
    </i>
    <i>
      <x v="18054"/>
    </i>
    <i>
      <x v="18055"/>
    </i>
    <i>
      <x v="18056"/>
    </i>
    <i>
      <x v="18057"/>
    </i>
    <i>
      <x v="18058"/>
    </i>
    <i>
      <x v="18059"/>
    </i>
    <i>
      <x v="18060"/>
    </i>
    <i>
      <x v="18061"/>
    </i>
    <i>
      <x v="18062"/>
    </i>
    <i>
      <x v="18063"/>
    </i>
    <i>
      <x v="18064"/>
    </i>
    <i>
      <x v="18065"/>
    </i>
    <i>
      <x v="18066"/>
    </i>
    <i>
      <x v="18067"/>
    </i>
    <i>
      <x v="18068"/>
    </i>
    <i>
      <x v="18069"/>
    </i>
    <i>
      <x v="18070"/>
    </i>
    <i>
      <x v="18071"/>
    </i>
    <i>
      <x v="18072"/>
    </i>
    <i>
      <x v="18073"/>
    </i>
    <i>
      <x v="18074"/>
    </i>
    <i>
      <x v="18075"/>
    </i>
    <i>
      <x v="18076"/>
    </i>
    <i>
      <x v="18077"/>
    </i>
    <i>
      <x v="18078"/>
    </i>
    <i>
      <x v="18079"/>
    </i>
    <i>
      <x v="18080"/>
    </i>
    <i>
      <x v="18081"/>
    </i>
    <i>
      <x v="18082"/>
    </i>
    <i>
      <x v="18083"/>
    </i>
    <i>
      <x v="18084"/>
    </i>
    <i>
      <x v="18085"/>
    </i>
    <i>
      <x v="18086"/>
    </i>
    <i>
      <x v="18087"/>
    </i>
    <i>
      <x v="18088"/>
    </i>
    <i>
      <x v="18089"/>
    </i>
    <i>
      <x v="18090"/>
    </i>
    <i>
      <x v="18091"/>
    </i>
    <i>
      <x v="18092"/>
    </i>
    <i>
      <x v="18093"/>
    </i>
    <i>
      <x v="18094"/>
    </i>
    <i>
      <x v="18095"/>
    </i>
    <i>
      <x v="18096"/>
    </i>
    <i>
      <x v="18097"/>
    </i>
    <i>
      <x v="18098"/>
    </i>
    <i>
      <x v="18099"/>
    </i>
    <i>
      <x v="18100"/>
    </i>
    <i>
      <x v="18101"/>
    </i>
    <i>
      <x v="18102"/>
    </i>
    <i>
      <x v="18103"/>
    </i>
    <i>
      <x v="18104"/>
    </i>
    <i>
      <x v="18105"/>
    </i>
    <i>
      <x v="18106"/>
    </i>
    <i>
      <x v="18107"/>
    </i>
    <i>
      <x v="18108"/>
    </i>
    <i>
      <x v="18109"/>
    </i>
    <i>
      <x v="18110"/>
    </i>
    <i>
      <x v="18111"/>
    </i>
    <i>
      <x v="18112"/>
    </i>
    <i>
      <x v="18113"/>
    </i>
    <i>
      <x v="18114"/>
    </i>
    <i>
      <x v="18115"/>
    </i>
    <i>
      <x v="18116"/>
    </i>
    <i>
      <x v="18117"/>
    </i>
    <i>
      <x v="18118"/>
    </i>
    <i>
      <x v="18119"/>
    </i>
    <i>
      <x v="18120"/>
    </i>
    <i>
      <x v="18121"/>
    </i>
    <i>
      <x v="18122"/>
    </i>
    <i>
      <x v="18123"/>
    </i>
    <i>
      <x v="18124"/>
    </i>
    <i>
      <x v="18125"/>
    </i>
    <i>
      <x v="18126"/>
    </i>
    <i>
      <x v="18127"/>
    </i>
    <i>
      <x v="18128"/>
    </i>
    <i>
      <x v="18129"/>
    </i>
    <i>
      <x v="18130"/>
    </i>
    <i>
      <x v="18131"/>
    </i>
    <i>
      <x v="18132"/>
    </i>
    <i>
      <x v="18133"/>
    </i>
    <i>
      <x v="18134"/>
    </i>
    <i>
      <x v="18135"/>
    </i>
    <i>
      <x v="18136"/>
    </i>
    <i>
      <x v="18137"/>
    </i>
    <i>
      <x v="18138"/>
    </i>
    <i>
      <x v="18139"/>
    </i>
    <i>
      <x v="18140"/>
    </i>
    <i>
      <x v="18141"/>
    </i>
    <i>
      <x v="18142"/>
    </i>
    <i>
      <x v="18143"/>
    </i>
    <i>
      <x v="18144"/>
    </i>
    <i>
      <x v="18145"/>
    </i>
    <i>
      <x v="18146"/>
    </i>
    <i>
      <x v="18147"/>
    </i>
    <i>
      <x v="18148"/>
    </i>
    <i>
      <x v="18149"/>
    </i>
    <i>
      <x v="18150"/>
    </i>
    <i>
      <x v="18151"/>
    </i>
    <i>
      <x v="18152"/>
    </i>
    <i>
      <x v="18153"/>
    </i>
    <i>
      <x v="18154"/>
    </i>
    <i>
      <x v="18155"/>
    </i>
    <i>
      <x v="18156"/>
    </i>
    <i>
      <x v="18157"/>
    </i>
    <i>
      <x v="18158"/>
    </i>
    <i>
      <x v="18159"/>
    </i>
    <i>
      <x v="18160"/>
    </i>
    <i>
      <x v="18161"/>
    </i>
    <i>
      <x v="18162"/>
    </i>
    <i>
      <x v="18163"/>
    </i>
    <i>
      <x v="18164"/>
    </i>
    <i>
      <x v="18165"/>
    </i>
    <i>
      <x v="18166"/>
    </i>
    <i>
      <x v="18167"/>
    </i>
    <i>
      <x v="18168"/>
    </i>
    <i>
      <x v="18169"/>
    </i>
    <i>
      <x v="18170"/>
    </i>
    <i>
      <x v="18171"/>
    </i>
    <i>
      <x v="18172"/>
    </i>
    <i>
      <x v="18173"/>
    </i>
    <i>
      <x v="18174"/>
    </i>
    <i>
      <x v="18175"/>
    </i>
    <i>
      <x v="18176"/>
    </i>
    <i>
      <x v="18177"/>
    </i>
    <i>
      <x v="18178"/>
    </i>
    <i>
      <x v="18179"/>
    </i>
    <i>
      <x v="18180"/>
    </i>
    <i>
      <x v="18181"/>
    </i>
    <i>
      <x v="18182"/>
    </i>
    <i>
      <x v="18183"/>
    </i>
    <i>
      <x v="18184"/>
    </i>
    <i>
      <x v="18185"/>
    </i>
    <i>
      <x v="18186"/>
    </i>
    <i>
      <x v="18187"/>
    </i>
    <i>
      <x v="18188"/>
    </i>
    <i>
      <x v="18189"/>
    </i>
    <i>
      <x v="18190"/>
    </i>
    <i>
      <x v="18191"/>
    </i>
    <i>
      <x v="18192"/>
    </i>
    <i>
      <x v="18193"/>
    </i>
    <i>
      <x v="18194"/>
    </i>
    <i>
      <x v="18195"/>
    </i>
    <i>
      <x v="18196"/>
    </i>
    <i>
      <x v="18197"/>
    </i>
    <i>
      <x v="18198"/>
    </i>
    <i>
      <x v="18199"/>
    </i>
    <i>
      <x v="18200"/>
    </i>
    <i>
      <x v="18201"/>
    </i>
    <i>
      <x v="18202"/>
    </i>
    <i>
      <x v="18203"/>
    </i>
    <i>
      <x v="18204"/>
    </i>
    <i>
      <x v="18205"/>
    </i>
    <i>
      <x v="18206"/>
    </i>
    <i>
      <x v="18207"/>
    </i>
    <i>
      <x v="18208"/>
    </i>
    <i>
      <x v="18209"/>
    </i>
    <i>
      <x v="18210"/>
    </i>
    <i>
      <x v="18211"/>
    </i>
    <i>
      <x v="18212"/>
    </i>
    <i>
      <x v="18213"/>
    </i>
    <i>
      <x v="18214"/>
    </i>
    <i>
      <x v="18215"/>
    </i>
    <i>
      <x v="18216"/>
    </i>
    <i>
      <x v="18217"/>
    </i>
    <i>
      <x v="18218"/>
    </i>
    <i>
      <x v="18219"/>
    </i>
    <i>
      <x v="18220"/>
    </i>
    <i>
      <x v="18221"/>
    </i>
    <i>
      <x v="18222"/>
    </i>
    <i>
      <x v="18223"/>
    </i>
    <i>
      <x v="18224"/>
    </i>
    <i>
      <x v="18225"/>
    </i>
    <i>
      <x v="18226"/>
    </i>
    <i>
      <x v="18227"/>
    </i>
    <i>
      <x v="18228"/>
    </i>
    <i>
      <x v="18229"/>
    </i>
    <i>
      <x v="18230"/>
    </i>
    <i>
      <x v="18231"/>
    </i>
    <i>
      <x v="18232"/>
    </i>
    <i>
      <x v="18233"/>
    </i>
    <i>
      <x v="18234"/>
    </i>
    <i>
      <x v="18235"/>
    </i>
    <i>
      <x v="18236"/>
    </i>
    <i>
      <x v="18237"/>
    </i>
    <i>
      <x v="18238"/>
    </i>
    <i>
      <x v="18239"/>
    </i>
    <i>
      <x v="18240"/>
    </i>
    <i>
      <x v="18241"/>
    </i>
    <i>
      <x v="18242"/>
    </i>
    <i>
      <x v="18243"/>
    </i>
    <i>
      <x v="18244"/>
    </i>
    <i>
      <x v="18245"/>
    </i>
    <i>
      <x v="18246"/>
    </i>
    <i>
      <x v="18247"/>
    </i>
    <i>
      <x v="18248"/>
    </i>
    <i>
      <x v="18249"/>
    </i>
    <i>
      <x v="18250"/>
    </i>
    <i>
      <x v="18251"/>
    </i>
    <i>
      <x v="18252"/>
    </i>
    <i>
      <x v="18253"/>
    </i>
    <i>
      <x v="18254"/>
    </i>
    <i>
      <x v="18255"/>
    </i>
    <i>
      <x v="18256"/>
    </i>
    <i>
      <x v="18257"/>
    </i>
    <i>
      <x v="18258"/>
    </i>
    <i>
      <x v="18259"/>
    </i>
    <i>
      <x v="18260"/>
    </i>
    <i>
      <x v="18261"/>
    </i>
    <i>
      <x v="18262"/>
    </i>
    <i>
      <x v="18263"/>
    </i>
    <i>
      <x v="18264"/>
    </i>
    <i>
      <x v="18265"/>
    </i>
    <i>
      <x v="18266"/>
    </i>
    <i>
      <x v="18267"/>
    </i>
    <i>
      <x v="18268"/>
    </i>
    <i>
      <x v="18269"/>
    </i>
    <i>
      <x v="18270"/>
    </i>
    <i>
      <x v="18271"/>
    </i>
    <i>
      <x v="18272"/>
    </i>
    <i>
      <x v="18273"/>
    </i>
    <i>
      <x v="18274"/>
    </i>
    <i>
      <x v="18275"/>
    </i>
    <i>
      <x v="18276"/>
    </i>
    <i>
      <x v="18277"/>
    </i>
    <i>
      <x v="18278"/>
    </i>
    <i>
      <x v="18279"/>
    </i>
    <i>
      <x v="18280"/>
    </i>
    <i>
      <x v="18281"/>
    </i>
    <i>
      <x v="18282"/>
    </i>
    <i>
      <x v="18283"/>
    </i>
    <i>
      <x v="18284"/>
    </i>
    <i>
      <x v="18285"/>
    </i>
    <i>
      <x v="18286"/>
    </i>
    <i>
      <x v="18287"/>
    </i>
    <i>
      <x v="18288"/>
    </i>
    <i>
      <x v="18289"/>
    </i>
    <i>
      <x v="18290"/>
    </i>
    <i>
      <x v="18291"/>
    </i>
    <i>
      <x v="18292"/>
    </i>
    <i>
      <x v="18293"/>
    </i>
    <i>
      <x v="18294"/>
    </i>
    <i>
      <x v="18295"/>
    </i>
    <i>
      <x v="18296"/>
    </i>
    <i>
      <x v="18297"/>
    </i>
    <i>
      <x v="18298"/>
    </i>
    <i>
      <x v="18299"/>
    </i>
    <i>
      <x v="18300"/>
    </i>
    <i>
      <x v="18301"/>
    </i>
    <i>
      <x v="18302"/>
    </i>
    <i>
      <x v="18303"/>
    </i>
    <i>
      <x v="18304"/>
    </i>
    <i>
      <x v="18305"/>
    </i>
    <i>
      <x v="18306"/>
    </i>
    <i>
      <x v="18307"/>
    </i>
    <i>
      <x v="18308"/>
    </i>
    <i>
      <x v="18309"/>
    </i>
    <i>
      <x v="18310"/>
    </i>
    <i>
      <x v="18311"/>
    </i>
    <i>
      <x v="18312"/>
    </i>
    <i>
      <x v="18313"/>
    </i>
    <i>
      <x v="18314"/>
    </i>
    <i>
      <x v="18315"/>
    </i>
    <i>
      <x v="18316"/>
    </i>
    <i>
      <x v="18317"/>
    </i>
    <i>
      <x v="18318"/>
    </i>
    <i>
      <x v="18319"/>
    </i>
    <i>
      <x v="18320"/>
    </i>
    <i>
      <x v="18321"/>
    </i>
    <i>
      <x v="18322"/>
    </i>
    <i>
      <x v="18323"/>
    </i>
    <i>
      <x v="18324"/>
    </i>
    <i>
      <x v="18325"/>
    </i>
    <i>
      <x v="18326"/>
    </i>
    <i>
      <x v="18327"/>
    </i>
    <i>
      <x v="18328"/>
    </i>
    <i>
      <x v="18329"/>
    </i>
    <i>
      <x v="18330"/>
    </i>
    <i>
      <x v="18331"/>
    </i>
    <i>
      <x v="18332"/>
    </i>
    <i>
      <x v="18333"/>
    </i>
    <i>
      <x v="18334"/>
    </i>
    <i>
      <x v="18335"/>
    </i>
    <i>
      <x v="18336"/>
    </i>
    <i>
      <x v="18337"/>
    </i>
    <i>
      <x v="18338"/>
    </i>
    <i>
      <x v="18339"/>
    </i>
    <i>
      <x v="18340"/>
    </i>
    <i>
      <x v="18341"/>
    </i>
    <i>
      <x v="18342"/>
    </i>
    <i>
      <x v="18343"/>
    </i>
    <i>
      <x v="18344"/>
    </i>
    <i>
      <x v="18345"/>
    </i>
    <i>
      <x v="18346"/>
    </i>
    <i>
      <x v="18347"/>
    </i>
    <i>
      <x v="18348"/>
    </i>
    <i>
      <x v="18349"/>
    </i>
    <i>
      <x v="18350"/>
    </i>
    <i>
      <x v="18351"/>
    </i>
    <i>
      <x v="18352"/>
    </i>
    <i>
      <x v="18353"/>
    </i>
    <i>
      <x v="18354"/>
    </i>
    <i>
      <x v="18355"/>
    </i>
    <i>
      <x v="18356"/>
    </i>
    <i>
      <x v="18357"/>
    </i>
    <i>
      <x v="18358"/>
    </i>
    <i>
      <x v="18359"/>
    </i>
    <i>
      <x v="18360"/>
    </i>
    <i>
      <x v="18361"/>
    </i>
    <i>
      <x v="18362"/>
    </i>
    <i>
      <x v="18363"/>
    </i>
    <i>
      <x v="18364"/>
    </i>
    <i>
      <x v="18365"/>
    </i>
    <i>
      <x v="18366"/>
    </i>
    <i>
      <x v="18367"/>
    </i>
    <i>
      <x v="18368"/>
    </i>
    <i>
      <x v="18369"/>
    </i>
    <i>
      <x v="18370"/>
    </i>
    <i>
      <x v="18371"/>
    </i>
    <i>
      <x v="18372"/>
    </i>
    <i>
      <x v="18373"/>
    </i>
    <i>
      <x v="18374"/>
    </i>
    <i>
      <x v="18375"/>
    </i>
    <i>
      <x v="18376"/>
    </i>
    <i>
      <x v="18377"/>
    </i>
    <i>
      <x v="18378"/>
    </i>
    <i>
      <x v="18379"/>
    </i>
    <i>
      <x v="18380"/>
    </i>
    <i>
      <x v="18381"/>
    </i>
    <i>
      <x v="18382"/>
    </i>
    <i>
      <x v="18383"/>
    </i>
    <i>
      <x v="18384"/>
    </i>
    <i>
      <x v="18385"/>
    </i>
    <i>
      <x v="18386"/>
    </i>
    <i>
      <x v="18387"/>
    </i>
    <i>
      <x v="18388"/>
    </i>
    <i>
      <x v="18389"/>
    </i>
    <i>
      <x v="18390"/>
    </i>
    <i>
      <x v="18391"/>
    </i>
    <i>
      <x v="18392"/>
    </i>
    <i>
      <x v="18393"/>
    </i>
    <i>
      <x v="18394"/>
    </i>
    <i>
      <x v="18395"/>
    </i>
    <i>
      <x v="18396"/>
    </i>
    <i>
      <x v="18397"/>
    </i>
    <i>
      <x v="18398"/>
    </i>
    <i>
      <x v="18399"/>
    </i>
    <i>
      <x v="18400"/>
    </i>
    <i>
      <x v="18401"/>
    </i>
    <i>
      <x v="18402"/>
    </i>
    <i>
      <x v="18403"/>
    </i>
    <i>
      <x v="18404"/>
    </i>
    <i>
      <x v="18405"/>
    </i>
    <i>
      <x v="18406"/>
    </i>
    <i>
      <x v="18407"/>
    </i>
    <i>
      <x v="18408"/>
    </i>
    <i>
      <x v="18409"/>
    </i>
    <i>
      <x v="18410"/>
    </i>
    <i>
      <x v="18411"/>
    </i>
    <i>
      <x v="18412"/>
    </i>
    <i>
      <x v="18413"/>
    </i>
    <i>
      <x v="18414"/>
    </i>
    <i>
      <x v="18415"/>
    </i>
    <i>
      <x v="18416"/>
    </i>
    <i>
      <x v="18417"/>
    </i>
    <i>
      <x v="18418"/>
    </i>
    <i>
      <x v="18419"/>
    </i>
    <i>
      <x v="18420"/>
    </i>
    <i>
      <x v="18421"/>
    </i>
    <i>
      <x v="18422"/>
    </i>
    <i>
      <x v="18423"/>
    </i>
    <i>
      <x v="18424"/>
    </i>
    <i>
      <x v="18425"/>
    </i>
    <i>
      <x v="18426"/>
    </i>
    <i>
      <x v="18427"/>
    </i>
    <i>
      <x v="18428"/>
    </i>
    <i>
      <x v="18429"/>
    </i>
    <i>
      <x v="18430"/>
    </i>
    <i>
      <x v="18431"/>
    </i>
    <i>
      <x v="18432"/>
    </i>
    <i>
      <x v="18433"/>
    </i>
    <i>
      <x v="18434"/>
    </i>
    <i>
      <x v="18435"/>
    </i>
    <i>
      <x v="18436"/>
    </i>
    <i>
      <x v="18437"/>
    </i>
    <i>
      <x v="18438"/>
    </i>
    <i>
      <x v="18439"/>
    </i>
    <i>
      <x v="18440"/>
    </i>
    <i>
      <x v="18441"/>
    </i>
    <i>
      <x v="18442"/>
    </i>
    <i>
      <x v="18443"/>
    </i>
    <i>
      <x v="18444"/>
    </i>
    <i>
      <x v="18445"/>
    </i>
    <i>
      <x v="18446"/>
    </i>
    <i>
      <x v="18447"/>
    </i>
    <i>
      <x v="18448"/>
    </i>
    <i>
      <x v="18449"/>
    </i>
    <i>
      <x v="18450"/>
    </i>
    <i>
      <x v="18451"/>
    </i>
    <i>
      <x v="18452"/>
    </i>
    <i>
      <x v="18453"/>
    </i>
    <i>
      <x v="18454"/>
    </i>
    <i>
      <x v="18455"/>
    </i>
    <i>
      <x v="18456"/>
    </i>
    <i>
      <x v="18457"/>
    </i>
    <i>
      <x v="18458"/>
    </i>
    <i>
      <x v="18459"/>
    </i>
    <i>
      <x v="18460"/>
    </i>
    <i>
      <x v="18461"/>
    </i>
    <i>
      <x v="18462"/>
    </i>
    <i>
      <x v="18463"/>
    </i>
    <i>
      <x v="18464"/>
    </i>
    <i>
      <x v="18465"/>
    </i>
    <i>
      <x v="18466"/>
    </i>
    <i>
      <x v="18467"/>
    </i>
    <i>
      <x v="18468"/>
    </i>
    <i>
      <x v="18469"/>
    </i>
    <i>
      <x v="18470"/>
    </i>
    <i>
      <x v="18471"/>
    </i>
    <i>
      <x v="18472"/>
    </i>
    <i>
      <x v="18473"/>
    </i>
    <i>
      <x v="18474"/>
    </i>
    <i>
      <x v="18475"/>
    </i>
    <i>
      <x v="18476"/>
    </i>
    <i>
      <x v="18477"/>
    </i>
    <i>
      <x v="18478"/>
    </i>
    <i>
      <x v="18479"/>
    </i>
    <i>
      <x v="18480"/>
    </i>
    <i>
      <x v="18481"/>
    </i>
    <i>
      <x v="18482"/>
    </i>
    <i>
      <x v="18483"/>
    </i>
    <i>
      <x v="18484"/>
    </i>
    <i>
      <x v="18485"/>
    </i>
    <i>
      <x v="18486"/>
    </i>
    <i>
      <x v="18487"/>
    </i>
    <i>
      <x v="18488"/>
    </i>
    <i>
      <x v="18489"/>
    </i>
    <i>
      <x v="18490"/>
    </i>
    <i>
      <x v="18491"/>
    </i>
    <i>
      <x v="18492"/>
    </i>
    <i>
      <x v="18493"/>
    </i>
    <i>
      <x v="18494"/>
    </i>
    <i>
      <x v="18495"/>
    </i>
    <i>
      <x v="18496"/>
    </i>
    <i>
      <x v="18497"/>
    </i>
    <i>
      <x v="18498"/>
    </i>
    <i>
      <x v="18499"/>
    </i>
    <i>
      <x v="18500"/>
    </i>
    <i>
      <x v="18501"/>
    </i>
    <i>
      <x v="18502"/>
    </i>
    <i>
      <x v="18503"/>
    </i>
    <i>
      <x v="18504"/>
    </i>
    <i>
      <x v="18505"/>
    </i>
    <i>
      <x v="18506"/>
    </i>
    <i>
      <x v="18507"/>
    </i>
    <i>
      <x v="18508"/>
    </i>
    <i>
      <x v="18509"/>
    </i>
    <i>
      <x v="18510"/>
    </i>
    <i>
      <x v="18511"/>
    </i>
    <i>
      <x v="18512"/>
    </i>
    <i>
      <x v="18513"/>
    </i>
    <i>
      <x v="18514"/>
    </i>
    <i>
      <x v="18515"/>
    </i>
    <i>
      <x v="18516"/>
    </i>
    <i>
      <x v="18517"/>
    </i>
    <i>
      <x v="18518"/>
    </i>
    <i>
      <x v="18519"/>
    </i>
    <i>
      <x v="18520"/>
    </i>
    <i>
      <x v="18521"/>
    </i>
    <i>
      <x v="18522"/>
    </i>
    <i>
      <x v="18523"/>
    </i>
    <i>
      <x v="18524"/>
    </i>
    <i>
      <x v="18525"/>
    </i>
    <i>
      <x v="18526"/>
    </i>
    <i>
      <x v="18527"/>
    </i>
    <i>
      <x v="18528"/>
    </i>
    <i>
      <x v="18529"/>
    </i>
    <i>
      <x v="18530"/>
    </i>
    <i>
      <x v="18531"/>
    </i>
    <i>
      <x v="18532"/>
    </i>
    <i>
      <x v="18533"/>
    </i>
    <i>
      <x v="18534"/>
    </i>
    <i>
      <x v="18535"/>
    </i>
    <i>
      <x v="18536"/>
    </i>
    <i>
      <x v="18537"/>
    </i>
    <i>
      <x v="18538"/>
    </i>
    <i>
      <x v="18539"/>
    </i>
    <i>
      <x v="18540"/>
    </i>
    <i>
      <x v="18541"/>
    </i>
    <i>
      <x v="18542"/>
    </i>
    <i>
      <x v="18543"/>
    </i>
    <i>
      <x v="18544"/>
    </i>
    <i>
      <x v="18545"/>
    </i>
    <i>
      <x v="18546"/>
    </i>
    <i>
      <x v="18547"/>
    </i>
    <i>
      <x v="18548"/>
    </i>
    <i>
      <x v="18549"/>
    </i>
    <i>
      <x v="18550"/>
    </i>
    <i>
      <x v="18551"/>
    </i>
    <i>
      <x v="18552"/>
    </i>
    <i>
      <x v="18553"/>
    </i>
    <i>
      <x v="18554"/>
    </i>
    <i>
      <x v="18555"/>
    </i>
    <i>
      <x v="18556"/>
    </i>
    <i>
      <x v="18557"/>
    </i>
    <i>
      <x v="18558"/>
    </i>
    <i>
      <x v="18559"/>
    </i>
    <i>
      <x v="18560"/>
    </i>
    <i>
      <x v="18561"/>
    </i>
    <i>
      <x v="18562"/>
    </i>
    <i>
      <x v="18563"/>
    </i>
    <i>
      <x v="18564"/>
    </i>
    <i>
      <x v="18565"/>
    </i>
    <i>
      <x v="18566"/>
    </i>
    <i>
      <x v="18567"/>
    </i>
    <i>
      <x v="18568"/>
    </i>
    <i>
      <x v="18569"/>
    </i>
    <i>
      <x v="18570"/>
    </i>
    <i>
      <x v="18571"/>
    </i>
    <i>
      <x v="18572"/>
    </i>
    <i>
      <x v="18573"/>
    </i>
    <i>
      <x v="18574"/>
    </i>
    <i>
      <x v="18575"/>
    </i>
    <i>
      <x v="18576"/>
    </i>
    <i>
      <x v="18577"/>
    </i>
    <i>
      <x v="18578"/>
    </i>
    <i>
      <x v="18579"/>
    </i>
    <i>
      <x v="18580"/>
    </i>
    <i>
      <x v="18581"/>
    </i>
    <i>
      <x v="18582"/>
    </i>
    <i>
      <x v="18583"/>
    </i>
    <i>
      <x v="18584"/>
    </i>
    <i>
      <x v="18585"/>
    </i>
    <i>
      <x v="18586"/>
    </i>
    <i>
      <x v="18587"/>
    </i>
    <i>
      <x v="18588"/>
    </i>
    <i>
      <x v="18589"/>
    </i>
    <i>
      <x v="18590"/>
    </i>
    <i>
      <x v="18591"/>
    </i>
    <i>
      <x v="18592"/>
    </i>
    <i>
      <x v="18593"/>
    </i>
    <i>
      <x v="18594"/>
    </i>
    <i>
      <x v="18595"/>
    </i>
    <i>
      <x v="18596"/>
    </i>
    <i>
      <x v="18597"/>
    </i>
    <i>
      <x v="18598"/>
    </i>
    <i>
      <x v="18599"/>
    </i>
    <i>
      <x v="18600"/>
    </i>
    <i>
      <x v="18601"/>
    </i>
    <i>
      <x v="18602"/>
    </i>
    <i>
      <x v="18603"/>
    </i>
    <i>
      <x v="18604"/>
    </i>
    <i>
      <x v="18605"/>
    </i>
    <i>
      <x v="18606"/>
    </i>
    <i>
      <x v="18607"/>
    </i>
    <i>
      <x v="18608"/>
    </i>
    <i>
      <x v="18609"/>
    </i>
    <i>
      <x v="18610"/>
    </i>
    <i>
      <x v="18611"/>
    </i>
    <i>
      <x v="18612"/>
    </i>
    <i>
      <x v="18613"/>
    </i>
    <i>
      <x v="18614"/>
    </i>
    <i>
      <x v="18615"/>
    </i>
    <i>
      <x v="18616"/>
    </i>
    <i>
      <x v="18617"/>
    </i>
    <i>
      <x v="18618"/>
    </i>
    <i>
      <x v="18619"/>
    </i>
    <i>
      <x v="18620"/>
    </i>
    <i>
      <x v="18621"/>
    </i>
    <i>
      <x v="18622"/>
    </i>
    <i>
      <x v="18623"/>
    </i>
    <i>
      <x v="18624"/>
    </i>
    <i>
      <x v="18625"/>
    </i>
    <i>
      <x v="18626"/>
    </i>
    <i>
      <x v="18627"/>
    </i>
    <i>
      <x v="18628"/>
    </i>
    <i>
      <x v="18629"/>
    </i>
    <i>
      <x v="18630"/>
    </i>
    <i>
      <x v="18631"/>
    </i>
    <i>
      <x v="18632"/>
    </i>
    <i>
      <x v="18633"/>
    </i>
    <i>
      <x v="18634"/>
    </i>
    <i>
      <x v="18635"/>
    </i>
    <i>
      <x v="18636"/>
    </i>
    <i>
      <x v="18637"/>
    </i>
    <i>
      <x v="18638"/>
    </i>
    <i>
      <x v="18639"/>
    </i>
    <i>
      <x v="18640"/>
    </i>
    <i>
      <x v="18641"/>
    </i>
    <i>
      <x v="18642"/>
    </i>
    <i>
      <x v="18643"/>
    </i>
    <i>
      <x v="18644"/>
    </i>
    <i>
      <x v="18645"/>
    </i>
    <i>
      <x v="18646"/>
    </i>
    <i>
      <x v="18647"/>
    </i>
    <i>
      <x v="18648"/>
    </i>
    <i>
      <x v="18649"/>
    </i>
    <i>
      <x v="18650"/>
    </i>
    <i>
      <x v="18651"/>
    </i>
    <i>
      <x v="18652"/>
    </i>
    <i>
      <x v="18653"/>
    </i>
    <i>
      <x v="18654"/>
    </i>
    <i>
      <x v="18655"/>
    </i>
    <i>
      <x v="18656"/>
    </i>
    <i>
      <x v="18657"/>
    </i>
    <i>
      <x v="18658"/>
    </i>
    <i>
      <x v="18659"/>
    </i>
    <i>
      <x v="18660"/>
    </i>
    <i>
      <x v="18661"/>
    </i>
    <i>
      <x v="18662"/>
    </i>
    <i>
      <x v="18663"/>
    </i>
    <i>
      <x v="18664"/>
    </i>
    <i>
      <x v="18665"/>
    </i>
    <i>
      <x v="18666"/>
    </i>
    <i>
      <x v="18667"/>
    </i>
    <i>
      <x v="18668"/>
    </i>
    <i>
      <x v="18669"/>
    </i>
    <i>
      <x v="18670"/>
    </i>
    <i>
      <x v="18671"/>
    </i>
    <i>
      <x v="18672"/>
    </i>
    <i>
      <x v="18673"/>
    </i>
    <i>
      <x v="18674"/>
    </i>
    <i>
      <x v="18675"/>
    </i>
    <i>
      <x v="18676"/>
    </i>
    <i>
      <x v="18677"/>
    </i>
    <i>
      <x v="18678"/>
    </i>
    <i>
      <x v="18679"/>
    </i>
    <i>
      <x v="18680"/>
    </i>
    <i>
      <x v="18681"/>
    </i>
    <i>
      <x v="18682"/>
    </i>
    <i>
      <x v="18683"/>
    </i>
    <i>
      <x v="18684"/>
    </i>
    <i>
      <x v="18685"/>
    </i>
    <i>
      <x v="18686"/>
    </i>
    <i>
      <x v="18687"/>
    </i>
    <i>
      <x v="18688"/>
    </i>
    <i>
      <x v="18689"/>
    </i>
    <i>
      <x v="18690"/>
    </i>
    <i>
      <x v="18691"/>
    </i>
    <i>
      <x v="18692"/>
    </i>
    <i>
      <x v="18693"/>
    </i>
    <i>
      <x v="18694"/>
    </i>
    <i>
      <x v="18695"/>
    </i>
    <i>
      <x v="18696"/>
    </i>
    <i>
      <x v="18697"/>
    </i>
    <i>
      <x v="18698"/>
    </i>
    <i>
      <x v="18699"/>
    </i>
    <i>
      <x v="18700"/>
    </i>
    <i>
      <x v="18701"/>
    </i>
    <i>
      <x v="18702"/>
    </i>
    <i>
      <x v="18703"/>
    </i>
    <i>
      <x v="18704"/>
    </i>
    <i>
      <x v="18705"/>
    </i>
    <i>
      <x v="18706"/>
    </i>
    <i>
      <x v="18707"/>
    </i>
    <i>
      <x v="18708"/>
    </i>
    <i>
      <x v="18709"/>
    </i>
    <i>
      <x v="18710"/>
    </i>
    <i>
      <x v="18711"/>
    </i>
    <i>
      <x v="18712"/>
    </i>
    <i>
      <x v="18713"/>
    </i>
    <i>
      <x v="18714"/>
    </i>
    <i>
      <x v="18715"/>
    </i>
    <i>
      <x v="18716"/>
    </i>
    <i>
      <x v="18717"/>
    </i>
    <i>
      <x v="18718"/>
    </i>
    <i>
      <x v="18719"/>
    </i>
    <i>
      <x v="18720"/>
    </i>
    <i>
      <x v="18721"/>
    </i>
    <i>
      <x v="18722"/>
    </i>
    <i>
      <x v="18723"/>
    </i>
    <i>
      <x v="18724"/>
    </i>
    <i>
      <x v="18725"/>
    </i>
    <i>
      <x v="18726"/>
    </i>
    <i>
      <x v="18727"/>
    </i>
    <i>
      <x v="18728"/>
    </i>
    <i>
      <x v="18729"/>
    </i>
    <i>
      <x v="18730"/>
    </i>
    <i>
      <x v="18731"/>
    </i>
    <i>
      <x v="18732"/>
    </i>
    <i>
      <x v="18733"/>
    </i>
    <i>
      <x v="18734"/>
    </i>
    <i>
      <x v="18735"/>
    </i>
    <i>
      <x v="18736"/>
    </i>
    <i>
      <x v="18737"/>
    </i>
    <i>
      <x v="18738"/>
    </i>
    <i>
      <x v="18739"/>
    </i>
    <i>
      <x v="18740"/>
    </i>
    <i>
      <x v="18741"/>
    </i>
    <i>
      <x v="18742"/>
    </i>
    <i>
      <x v="18743"/>
    </i>
    <i>
      <x v="18744"/>
    </i>
    <i>
      <x v="18745"/>
    </i>
    <i>
      <x v="18746"/>
    </i>
    <i>
      <x v="18747"/>
    </i>
    <i>
      <x v="18748"/>
    </i>
    <i>
      <x v="18749"/>
    </i>
    <i>
      <x v="18750"/>
    </i>
    <i>
      <x v="18751"/>
    </i>
    <i>
      <x v="18752"/>
    </i>
    <i>
      <x v="18753"/>
    </i>
    <i>
      <x v="18754"/>
    </i>
    <i>
      <x v="18755"/>
    </i>
    <i>
      <x v="18756"/>
    </i>
    <i>
      <x v="18757"/>
    </i>
    <i>
      <x v="18758"/>
    </i>
    <i>
      <x v="18759"/>
    </i>
    <i>
      <x v="18760"/>
    </i>
    <i>
      <x v="18761"/>
    </i>
    <i>
      <x v="18762"/>
    </i>
    <i>
      <x v="18763"/>
    </i>
    <i>
      <x v="18764"/>
    </i>
    <i>
      <x v="18765"/>
    </i>
    <i>
      <x v="18766"/>
    </i>
    <i>
      <x v="18767"/>
    </i>
    <i>
      <x v="18768"/>
    </i>
    <i>
      <x v="18769"/>
    </i>
    <i>
      <x v="18770"/>
    </i>
    <i>
      <x v="18771"/>
    </i>
    <i>
      <x v="18772"/>
    </i>
    <i>
      <x v="18773"/>
    </i>
    <i>
      <x v="18774"/>
    </i>
    <i>
      <x v="18775"/>
    </i>
    <i>
      <x v="18776"/>
    </i>
    <i>
      <x v="18777"/>
    </i>
    <i>
      <x v="18778"/>
    </i>
    <i>
      <x v="18779"/>
    </i>
    <i>
      <x v="18780"/>
    </i>
    <i>
      <x v="18781"/>
    </i>
    <i>
      <x v="18782"/>
    </i>
    <i>
      <x v="18783"/>
    </i>
    <i>
      <x v="18784"/>
    </i>
    <i>
      <x v="18785"/>
    </i>
    <i>
      <x v="18786"/>
    </i>
    <i>
      <x v="18787"/>
    </i>
    <i>
      <x v="18788"/>
    </i>
    <i>
      <x v="18789"/>
    </i>
    <i>
      <x v="18790"/>
    </i>
    <i>
      <x v="18791"/>
    </i>
    <i>
      <x v="18792"/>
    </i>
    <i>
      <x v="18793"/>
    </i>
    <i>
      <x v="18794"/>
    </i>
    <i>
      <x v="18795"/>
    </i>
    <i>
      <x v="18796"/>
    </i>
    <i>
      <x v="18797"/>
    </i>
    <i>
      <x v="18798"/>
    </i>
    <i>
      <x v="18799"/>
    </i>
    <i>
      <x v="18800"/>
    </i>
    <i>
      <x v="18801"/>
    </i>
    <i>
      <x v="18802"/>
    </i>
    <i>
      <x v="18803"/>
    </i>
    <i>
      <x v="18804"/>
    </i>
    <i>
      <x v="18805"/>
    </i>
    <i>
      <x v="18806"/>
    </i>
    <i>
      <x v="18807"/>
    </i>
    <i>
      <x v="18808"/>
    </i>
    <i>
      <x v="18809"/>
    </i>
    <i>
      <x v="18810"/>
    </i>
    <i>
      <x v="18811"/>
    </i>
    <i>
      <x v="18812"/>
    </i>
    <i>
      <x v="18813"/>
    </i>
    <i>
      <x v="18814"/>
    </i>
    <i>
      <x v="18815"/>
    </i>
    <i>
      <x v="18816"/>
    </i>
    <i>
      <x v="18817"/>
    </i>
    <i>
      <x v="18818"/>
    </i>
    <i>
      <x v="18819"/>
    </i>
    <i>
      <x v="18820"/>
    </i>
    <i>
      <x v="18821"/>
    </i>
    <i>
      <x v="18822"/>
    </i>
    <i>
      <x v="18823"/>
    </i>
    <i>
      <x v="18824"/>
    </i>
    <i>
      <x v="18825"/>
    </i>
    <i>
      <x v="18826"/>
    </i>
    <i>
      <x v="18827"/>
    </i>
    <i>
      <x v="18828"/>
    </i>
    <i>
      <x v="18829"/>
    </i>
    <i>
      <x v="18830"/>
    </i>
    <i>
      <x v="18831"/>
    </i>
    <i>
      <x v="18832"/>
    </i>
    <i>
      <x v="18833"/>
    </i>
    <i>
      <x v="18834"/>
    </i>
    <i>
      <x v="18835"/>
    </i>
    <i>
      <x v="18836"/>
    </i>
    <i>
      <x v="18837"/>
    </i>
    <i>
      <x v="18838"/>
    </i>
    <i>
      <x v="18839"/>
    </i>
    <i>
      <x v="18840"/>
    </i>
    <i>
      <x v="18841"/>
    </i>
    <i>
      <x v="18842"/>
    </i>
    <i>
      <x v="18843"/>
    </i>
    <i>
      <x v="18844"/>
    </i>
    <i>
      <x v="18845"/>
    </i>
    <i>
      <x v="18846"/>
    </i>
    <i>
      <x v="18847"/>
    </i>
    <i>
      <x v="18848"/>
    </i>
    <i>
      <x v="18849"/>
    </i>
    <i>
      <x v="18850"/>
    </i>
    <i>
      <x v="18851"/>
    </i>
    <i>
      <x v="18852"/>
    </i>
    <i>
      <x v="18853"/>
    </i>
    <i>
      <x v="18854"/>
    </i>
    <i>
      <x v="18855"/>
    </i>
    <i>
      <x v="18856"/>
    </i>
    <i>
      <x v="18857"/>
    </i>
    <i>
      <x v="18858"/>
    </i>
    <i>
      <x v="18859"/>
    </i>
    <i>
      <x v="18860"/>
    </i>
    <i>
      <x v="18861"/>
    </i>
    <i>
      <x v="18862"/>
    </i>
    <i>
      <x v="18863"/>
    </i>
    <i>
      <x v="18864"/>
    </i>
    <i>
      <x v="18865"/>
    </i>
    <i>
      <x v="18866"/>
    </i>
    <i>
      <x v="18867"/>
    </i>
    <i>
      <x v="18868"/>
    </i>
    <i>
      <x v="18869"/>
    </i>
    <i>
      <x v="18870"/>
    </i>
    <i>
      <x v="18871"/>
    </i>
    <i>
      <x v="18872"/>
    </i>
    <i>
      <x v="18873"/>
    </i>
    <i>
      <x v="18874"/>
    </i>
    <i>
      <x v="18875"/>
    </i>
    <i>
      <x v="18876"/>
    </i>
    <i>
      <x v="18877"/>
    </i>
    <i>
      <x v="18878"/>
    </i>
    <i>
      <x v="18879"/>
    </i>
    <i>
      <x v="18880"/>
    </i>
    <i>
      <x v="18881"/>
    </i>
    <i>
      <x v="18882"/>
    </i>
    <i>
      <x v="18883"/>
    </i>
    <i>
      <x v="18884"/>
    </i>
    <i>
      <x v="18885"/>
    </i>
    <i>
      <x v="18886"/>
    </i>
    <i>
      <x v="18887"/>
    </i>
    <i>
      <x v="18888"/>
    </i>
    <i>
      <x v="18889"/>
    </i>
    <i>
      <x v="18890"/>
    </i>
    <i>
      <x v="18891"/>
    </i>
    <i>
      <x v="18892"/>
    </i>
    <i>
      <x v="18893"/>
    </i>
    <i>
      <x v="18894"/>
    </i>
    <i>
      <x v="18895"/>
    </i>
    <i>
      <x v="18896"/>
    </i>
    <i>
      <x v="18897"/>
    </i>
    <i>
      <x v="18898"/>
    </i>
    <i>
      <x v="18899"/>
    </i>
    <i>
      <x v="18900"/>
    </i>
    <i>
      <x v="18901"/>
    </i>
    <i>
      <x v="18902"/>
    </i>
    <i>
      <x v="18903"/>
    </i>
    <i>
      <x v="18904"/>
    </i>
    <i>
      <x v="18905"/>
    </i>
    <i>
      <x v="18906"/>
    </i>
    <i>
      <x v="18907"/>
    </i>
    <i>
      <x v="18908"/>
    </i>
    <i>
      <x v="18909"/>
    </i>
    <i>
      <x v="18910"/>
    </i>
    <i>
      <x v="18911"/>
    </i>
    <i>
      <x v="18912"/>
    </i>
    <i>
      <x v="18913"/>
    </i>
    <i>
      <x v="18914"/>
    </i>
    <i>
      <x v="18915"/>
    </i>
    <i>
      <x v="18916"/>
    </i>
    <i>
      <x v="18917"/>
    </i>
    <i>
      <x v="18918"/>
    </i>
    <i>
      <x v="18919"/>
    </i>
    <i>
      <x v="18920"/>
    </i>
    <i>
      <x v="18921"/>
    </i>
    <i>
      <x v="18922"/>
    </i>
    <i>
      <x v="18923"/>
    </i>
    <i>
      <x v="18924"/>
    </i>
    <i>
      <x v="18925"/>
    </i>
    <i>
      <x v="18926"/>
    </i>
    <i>
      <x v="18927"/>
    </i>
    <i>
      <x v="18928"/>
    </i>
    <i>
      <x v="18929"/>
    </i>
    <i>
      <x v="18930"/>
    </i>
    <i>
      <x v="18931"/>
    </i>
    <i>
      <x v="18932"/>
    </i>
    <i>
      <x v="18933"/>
    </i>
    <i>
      <x v="18934"/>
    </i>
    <i>
      <x v="18935"/>
    </i>
    <i>
      <x v="18936"/>
    </i>
    <i>
      <x v="18937"/>
    </i>
    <i>
      <x v="18938"/>
    </i>
    <i>
      <x v="18939"/>
    </i>
    <i>
      <x v="18940"/>
    </i>
    <i>
      <x v="18941"/>
    </i>
    <i>
      <x v="18942"/>
    </i>
    <i>
      <x v="18943"/>
    </i>
    <i>
      <x v="18944"/>
    </i>
    <i>
      <x v="18945"/>
    </i>
    <i>
      <x v="18946"/>
    </i>
    <i>
      <x v="18947"/>
    </i>
    <i>
      <x v="18948"/>
    </i>
    <i>
      <x v="18949"/>
    </i>
    <i>
      <x v="18950"/>
    </i>
    <i>
      <x v="18951"/>
    </i>
    <i>
      <x v="18952"/>
    </i>
    <i>
      <x v="18953"/>
    </i>
    <i>
      <x v="18954"/>
    </i>
    <i>
      <x v="18955"/>
    </i>
    <i>
      <x v="18956"/>
    </i>
    <i>
      <x v="18957"/>
    </i>
    <i>
      <x v="18958"/>
    </i>
    <i>
      <x v="18959"/>
    </i>
    <i>
      <x v="18960"/>
    </i>
    <i>
      <x v="18961"/>
    </i>
    <i>
      <x v="18962"/>
    </i>
    <i>
      <x v="18963"/>
    </i>
    <i>
      <x v="18964"/>
    </i>
    <i>
      <x v="18965"/>
    </i>
    <i>
      <x v="18966"/>
    </i>
    <i>
      <x v="18967"/>
    </i>
    <i>
      <x v="18968"/>
    </i>
    <i>
      <x v="18969"/>
    </i>
    <i>
      <x v="18970"/>
    </i>
    <i>
      <x v="18971"/>
    </i>
    <i>
      <x v="18972"/>
    </i>
    <i>
      <x v="18973"/>
    </i>
    <i>
      <x v="18974"/>
    </i>
    <i>
      <x v="18975"/>
    </i>
    <i>
      <x v="18976"/>
    </i>
    <i>
      <x v="18977"/>
    </i>
    <i>
      <x v="18978"/>
    </i>
    <i>
      <x v="18979"/>
    </i>
    <i>
      <x v="18980"/>
    </i>
    <i>
      <x v="18981"/>
    </i>
    <i>
      <x v="18982"/>
    </i>
    <i>
      <x v="18983"/>
    </i>
    <i>
      <x v="18984"/>
    </i>
    <i>
      <x v="18985"/>
    </i>
    <i>
      <x v="18986"/>
    </i>
    <i>
      <x v="18987"/>
    </i>
    <i>
      <x v="18988"/>
    </i>
    <i>
      <x v="18989"/>
    </i>
    <i>
      <x v="18990"/>
    </i>
    <i>
      <x v="18991"/>
    </i>
    <i>
      <x v="18992"/>
    </i>
    <i>
      <x v="18993"/>
    </i>
    <i>
      <x v="18994"/>
    </i>
    <i>
      <x v="18995"/>
    </i>
    <i>
      <x v="18996"/>
    </i>
    <i>
      <x v="18997"/>
    </i>
    <i>
      <x v="18998"/>
    </i>
    <i>
      <x v="18999"/>
    </i>
    <i>
      <x v="19000"/>
    </i>
    <i>
      <x v="19001"/>
    </i>
    <i>
      <x v="19002"/>
    </i>
    <i>
      <x v="19003"/>
    </i>
    <i>
      <x v="19004"/>
    </i>
    <i>
      <x v="19005"/>
    </i>
    <i>
      <x v="19006"/>
    </i>
    <i>
      <x v="19007"/>
    </i>
    <i>
      <x v="19008"/>
    </i>
    <i>
      <x v="19009"/>
    </i>
    <i>
      <x v="19010"/>
    </i>
    <i>
      <x v="19011"/>
    </i>
    <i>
      <x v="19012"/>
    </i>
    <i>
      <x v="19013"/>
    </i>
    <i>
      <x v="19014"/>
    </i>
    <i>
      <x v="19015"/>
    </i>
    <i>
      <x v="19016"/>
    </i>
    <i>
      <x v="19017"/>
    </i>
    <i>
      <x v="19018"/>
    </i>
    <i>
      <x v="19019"/>
    </i>
    <i>
      <x v="19020"/>
    </i>
    <i>
      <x v="19021"/>
    </i>
    <i>
      <x v="19022"/>
    </i>
    <i>
      <x v="19023"/>
    </i>
    <i>
      <x v="19024"/>
    </i>
    <i>
      <x v="19025"/>
    </i>
    <i>
      <x v="19026"/>
    </i>
    <i>
      <x v="19027"/>
    </i>
    <i>
      <x v="19028"/>
    </i>
    <i>
      <x v="19029"/>
    </i>
    <i>
      <x v="19030"/>
    </i>
    <i>
      <x v="19031"/>
    </i>
    <i>
      <x v="19032"/>
    </i>
    <i>
      <x v="19033"/>
    </i>
    <i>
      <x v="19034"/>
    </i>
    <i>
      <x v="19035"/>
    </i>
    <i>
      <x v="19036"/>
    </i>
    <i>
      <x v="19037"/>
    </i>
    <i>
      <x v="19038"/>
    </i>
    <i>
      <x v="19039"/>
    </i>
    <i>
      <x v="19040"/>
    </i>
    <i>
      <x v="19041"/>
    </i>
    <i>
      <x v="19042"/>
    </i>
    <i>
      <x v="19043"/>
    </i>
    <i>
      <x v="19044"/>
    </i>
    <i>
      <x v="19045"/>
    </i>
    <i>
      <x v="19046"/>
    </i>
    <i>
      <x v="19047"/>
    </i>
    <i>
      <x v="19048"/>
    </i>
    <i>
      <x v="19049"/>
    </i>
    <i>
      <x v="19050"/>
    </i>
    <i>
      <x v="19051"/>
    </i>
    <i>
      <x v="19052"/>
    </i>
    <i>
      <x v="19053"/>
    </i>
    <i>
      <x v="19054"/>
    </i>
    <i>
      <x v="19055"/>
    </i>
    <i>
      <x v="19056"/>
    </i>
    <i>
      <x v="19057"/>
    </i>
    <i>
      <x v="19058"/>
    </i>
    <i>
      <x v="19059"/>
    </i>
    <i>
      <x v="19060"/>
    </i>
    <i>
      <x v="19061"/>
    </i>
    <i>
      <x v="19062"/>
    </i>
    <i>
      <x v="19063"/>
    </i>
    <i>
      <x v="19064"/>
    </i>
    <i>
      <x v="19065"/>
    </i>
    <i>
      <x v="19066"/>
    </i>
    <i>
      <x v="19067"/>
    </i>
    <i>
      <x v="19068"/>
    </i>
    <i>
      <x v="19069"/>
    </i>
    <i>
      <x v="19070"/>
    </i>
    <i>
      <x v="19071"/>
    </i>
    <i>
      <x v="19072"/>
    </i>
    <i>
      <x v="19073"/>
    </i>
    <i>
      <x v="19074"/>
    </i>
    <i>
      <x v="19075"/>
    </i>
    <i>
      <x v="19076"/>
    </i>
    <i>
      <x v="19077"/>
    </i>
    <i>
      <x v="19078"/>
    </i>
    <i>
      <x v="19079"/>
    </i>
    <i>
      <x v="19080"/>
    </i>
    <i>
      <x v="19081"/>
    </i>
    <i>
      <x v="19082"/>
    </i>
    <i>
      <x v="19083"/>
    </i>
    <i>
      <x v="19084"/>
    </i>
    <i>
      <x v="19085"/>
    </i>
    <i>
      <x v="19086"/>
    </i>
    <i>
      <x v="19087"/>
    </i>
    <i>
      <x v="19088"/>
    </i>
    <i>
      <x v="19089"/>
    </i>
    <i>
      <x v="19090"/>
    </i>
    <i>
      <x v="19091"/>
    </i>
    <i>
      <x v="19092"/>
    </i>
    <i>
      <x v="19093"/>
    </i>
    <i>
      <x v="19094"/>
    </i>
    <i>
      <x v="19095"/>
    </i>
    <i>
      <x v="19096"/>
    </i>
    <i>
      <x v="19097"/>
    </i>
    <i>
      <x v="19098"/>
    </i>
    <i>
      <x v="19099"/>
    </i>
    <i>
      <x v="19100"/>
    </i>
    <i>
      <x v="19101"/>
    </i>
    <i>
      <x v="19102"/>
    </i>
    <i>
      <x v="19103"/>
    </i>
    <i>
      <x v="19104"/>
    </i>
    <i>
      <x v="19105"/>
    </i>
    <i>
      <x v="19106"/>
    </i>
    <i>
      <x v="19107"/>
    </i>
    <i>
      <x v="19108"/>
    </i>
    <i>
      <x v="19109"/>
    </i>
    <i>
      <x v="19110"/>
    </i>
    <i>
      <x v="19111"/>
    </i>
    <i>
      <x v="19112"/>
    </i>
    <i>
      <x v="19113"/>
    </i>
    <i>
      <x v="19114"/>
    </i>
    <i>
      <x v="19115"/>
    </i>
    <i>
      <x v="19116"/>
    </i>
    <i>
      <x v="19117"/>
    </i>
    <i>
      <x v="19118"/>
    </i>
    <i>
      <x v="19119"/>
    </i>
    <i>
      <x v="19120"/>
    </i>
    <i>
      <x v="19121"/>
    </i>
    <i>
      <x v="19122"/>
    </i>
    <i>
      <x v="19123"/>
    </i>
    <i>
      <x v="19124"/>
    </i>
    <i>
      <x v="19125"/>
    </i>
    <i>
      <x v="19126"/>
    </i>
    <i>
      <x v="19127"/>
    </i>
    <i>
      <x v="19128"/>
    </i>
    <i>
      <x v="19129"/>
    </i>
    <i>
      <x v="19130"/>
    </i>
    <i>
      <x v="19131"/>
    </i>
    <i>
      <x v="19132"/>
    </i>
    <i>
      <x v="19133"/>
    </i>
    <i>
      <x v="19134"/>
    </i>
    <i>
      <x v="19135"/>
    </i>
    <i>
      <x v="19136"/>
    </i>
    <i>
      <x v="19137"/>
    </i>
    <i>
      <x v="19138"/>
    </i>
    <i>
      <x v="19139"/>
    </i>
    <i>
      <x v="19140"/>
    </i>
    <i>
      <x v="19141"/>
    </i>
    <i>
      <x v="19142"/>
    </i>
    <i>
      <x v="19143"/>
    </i>
    <i>
      <x v="19144"/>
    </i>
    <i>
      <x v="19145"/>
    </i>
    <i>
      <x v="19146"/>
    </i>
    <i>
      <x v="19147"/>
    </i>
    <i>
      <x v="19148"/>
    </i>
    <i>
      <x v="19149"/>
    </i>
    <i>
      <x v="19150"/>
    </i>
    <i>
      <x v="19151"/>
    </i>
    <i>
      <x v="19152"/>
    </i>
    <i>
      <x v="19153"/>
    </i>
    <i>
      <x v="19154"/>
    </i>
    <i>
      <x v="19155"/>
    </i>
    <i>
      <x v="19156"/>
    </i>
    <i>
      <x v="19157"/>
    </i>
    <i>
      <x v="19158"/>
    </i>
    <i>
      <x v="19159"/>
    </i>
    <i>
      <x v="19160"/>
    </i>
    <i>
      <x v="19161"/>
    </i>
    <i>
      <x v="19162"/>
    </i>
    <i>
      <x v="19163"/>
    </i>
    <i>
      <x v="19164"/>
    </i>
    <i>
      <x v="19165"/>
    </i>
    <i>
      <x v="19166"/>
    </i>
    <i>
      <x v="19167"/>
    </i>
    <i>
      <x v="19168"/>
    </i>
    <i>
      <x v="19169"/>
    </i>
    <i>
      <x v="19170"/>
    </i>
    <i>
      <x v="19171"/>
    </i>
    <i>
      <x v="19172"/>
    </i>
    <i>
      <x v="19173"/>
    </i>
    <i>
      <x v="19174"/>
    </i>
    <i>
      <x v="19175"/>
    </i>
    <i>
      <x v="19176"/>
    </i>
    <i>
      <x v="19177"/>
    </i>
    <i>
      <x v="19178"/>
    </i>
    <i>
      <x v="19179"/>
    </i>
    <i>
      <x v="19180"/>
    </i>
    <i>
      <x v="19181"/>
    </i>
    <i>
      <x v="19182"/>
    </i>
    <i>
      <x v="19183"/>
    </i>
    <i>
      <x v="19184"/>
    </i>
    <i>
      <x v="19185"/>
    </i>
    <i>
      <x v="19186"/>
    </i>
    <i>
      <x v="19187"/>
    </i>
    <i>
      <x v="19188"/>
    </i>
    <i>
      <x v="19189"/>
    </i>
    <i>
      <x v="19190"/>
    </i>
    <i>
      <x v="19191"/>
    </i>
    <i>
      <x v="19192"/>
    </i>
    <i>
      <x v="19193"/>
    </i>
    <i>
      <x v="19194"/>
    </i>
    <i>
      <x v="19195"/>
    </i>
    <i>
      <x v="19196"/>
    </i>
    <i>
      <x v="19197"/>
    </i>
    <i>
      <x v="19198"/>
    </i>
    <i>
      <x v="19199"/>
    </i>
    <i>
      <x v="19200"/>
    </i>
    <i>
      <x v="19201"/>
    </i>
    <i>
      <x v="19202"/>
    </i>
    <i>
      <x v="19203"/>
    </i>
    <i>
      <x v="19204"/>
    </i>
    <i>
      <x v="19205"/>
    </i>
    <i>
      <x v="19206"/>
    </i>
    <i>
      <x v="19207"/>
    </i>
    <i>
      <x v="19208"/>
    </i>
    <i>
      <x v="19209"/>
    </i>
    <i>
      <x v="19210"/>
    </i>
    <i>
      <x v="19211"/>
    </i>
    <i>
      <x v="19212"/>
    </i>
    <i>
      <x v="19213"/>
    </i>
    <i>
      <x v="19214"/>
    </i>
    <i>
      <x v="19215"/>
    </i>
    <i>
      <x v="19216"/>
    </i>
    <i>
      <x v="19217"/>
    </i>
    <i>
      <x v="19218"/>
    </i>
    <i>
      <x v="19219"/>
    </i>
    <i>
      <x v="19220"/>
    </i>
    <i>
      <x v="19221"/>
    </i>
    <i>
      <x v="19222"/>
    </i>
    <i>
      <x v="19223"/>
    </i>
    <i>
      <x v="19224"/>
    </i>
    <i>
      <x v="19225"/>
    </i>
    <i>
      <x v="19226"/>
    </i>
    <i>
      <x v="19227"/>
    </i>
    <i>
      <x v="19228"/>
    </i>
    <i>
      <x v="19229"/>
    </i>
    <i>
      <x v="19230"/>
    </i>
    <i>
      <x v="19231"/>
    </i>
    <i>
      <x v="19232"/>
    </i>
    <i>
      <x v="19233"/>
    </i>
    <i>
      <x v="19234"/>
    </i>
    <i>
      <x v="19235"/>
    </i>
    <i>
      <x v="19236"/>
    </i>
    <i>
      <x v="19237"/>
    </i>
    <i>
      <x v="19238"/>
    </i>
    <i>
      <x v="19239"/>
    </i>
    <i>
      <x v="19240"/>
    </i>
    <i>
      <x v="19241"/>
    </i>
    <i>
      <x v="19242"/>
    </i>
    <i>
      <x v="19243"/>
    </i>
    <i>
      <x v="19244"/>
    </i>
    <i>
      <x v="19245"/>
    </i>
    <i>
      <x v="19246"/>
    </i>
    <i>
      <x v="19247"/>
    </i>
    <i>
      <x v="19248"/>
    </i>
    <i>
      <x v="19249"/>
    </i>
    <i>
      <x v="19250"/>
    </i>
    <i>
      <x v="19251"/>
    </i>
    <i>
      <x v="19252"/>
    </i>
    <i>
      <x v="19253"/>
    </i>
    <i>
      <x v="19254"/>
    </i>
    <i>
      <x v="19255"/>
    </i>
    <i>
      <x v="19256"/>
    </i>
    <i>
      <x v="19257"/>
    </i>
    <i>
      <x v="19258"/>
    </i>
    <i>
      <x v="19259"/>
    </i>
    <i>
      <x v="19260"/>
    </i>
    <i>
      <x v="19261"/>
    </i>
    <i>
      <x v="19262"/>
    </i>
    <i>
      <x v="19263"/>
    </i>
    <i>
      <x v="19264"/>
    </i>
    <i>
      <x v="19265"/>
    </i>
    <i>
      <x v="19266"/>
    </i>
    <i>
      <x v="19267"/>
    </i>
    <i>
      <x v="19268"/>
    </i>
    <i>
      <x v="19269"/>
    </i>
    <i>
      <x v="19270"/>
    </i>
    <i>
      <x v="19271"/>
    </i>
    <i>
      <x v="19272"/>
    </i>
    <i>
      <x v="19273"/>
    </i>
    <i>
      <x v="19274"/>
    </i>
    <i>
      <x v="19275"/>
    </i>
    <i>
      <x v="19276"/>
    </i>
    <i>
      <x v="19277"/>
    </i>
    <i>
      <x v="19278"/>
    </i>
    <i>
      <x v="19279"/>
    </i>
    <i>
      <x v="19280"/>
    </i>
    <i>
      <x v="19281"/>
    </i>
    <i>
      <x v="19282"/>
    </i>
    <i>
      <x v="19283"/>
    </i>
    <i>
      <x v="19284"/>
    </i>
    <i>
      <x v="19285"/>
    </i>
    <i>
      <x v="19286"/>
    </i>
    <i>
      <x v="19287"/>
    </i>
    <i>
      <x v="19288"/>
    </i>
    <i>
      <x v="19289"/>
    </i>
    <i>
      <x v="19290"/>
    </i>
    <i>
      <x v="19291"/>
    </i>
    <i>
      <x v="19292"/>
    </i>
    <i>
      <x v="19293"/>
    </i>
    <i>
      <x v="19294"/>
    </i>
    <i>
      <x v="19295"/>
    </i>
    <i>
      <x v="19296"/>
    </i>
    <i>
      <x v="19297"/>
    </i>
    <i>
      <x v="19298"/>
    </i>
    <i>
      <x v="19299"/>
    </i>
    <i>
      <x v="19300"/>
    </i>
    <i>
      <x v="19301"/>
    </i>
    <i>
      <x v="19302"/>
    </i>
    <i>
      <x v="19303"/>
    </i>
    <i>
      <x v="19304"/>
    </i>
    <i>
      <x v="19305"/>
    </i>
    <i>
      <x v="19306"/>
    </i>
    <i>
      <x v="19307"/>
    </i>
    <i>
      <x v="19308"/>
    </i>
    <i>
      <x v="19309"/>
    </i>
    <i>
      <x v="19310"/>
    </i>
    <i>
      <x v="19311"/>
    </i>
    <i>
      <x v="19312"/>
    </i>
    <i>
      <x v="19313"/>
    </i>
    <i>
      <x v="19314"/>
    </i>
    <i>
      <x v="19315"/>
    </i>
    <i>
      <x v="19316"/>
    </i>
    <i>
      <x v="19317"/>
    </i>
    <i>
      <x v="19318"/>
    </i>
    <i>
      <x v="19319"/>
    </i>
    <i>
      <x v="19320"/>
    </i>
    <i>
      <x v="19321"/>
    </i>
    <i>
      <x v="19322"/>
    </i>
    <i>
      <x v="19323"/>
    </i>
    <i>
      <x v="19324"/>
    </i>
    <i>
      <x v="19325"/>
    </i>
    <i>
      <x v="19326"/>
    </i>
    <i>
      <x v="19327"/>
    </i>
    <i>
      <x v="19328"/>
    </i>
    <i>
      <x v="19329"/>
    </i>
    <i>
      <x v="19330"/>
    </i>
    <i>
      <x v="19331"/>
    </i>
    <i>
      <x v="19332"/>
    </i>
    <i>
      <x v="19333"/>
    </i>
    <i>
      <x v="19334"/>
    </i>
    <i>
      <x v="19335"/>
    </i>
    <i>
      <x v="19336"/>
    </i>
    <i>
      <x v="19337"/>
    </i>
    <i>
      <x v="19338"/>
    </i>
    <i>
      <x v="19339"/>
    </i>
    <i>
      <x v="19340"/>
    </i>
    <i>
      <x v="19341"/>
    </i>
    <i>
      <x v="19342"/>
    </i>
    <i>
      <x v="19343"/>
    </i>
    <i>
      <x v="19344"/>
    </i>
    <i>
      <x v="19345"/>
    </i>
    <i>
      <x v="19346"/>
    </i>
    <i>
      <x v="19347"/>
    </i>
    <i>
      <x v="19348"/>
    </i>
    <i>
      <x v="19349"/>
    </i>
    <i>
      <x v="19350"/>
    </i>
    <i>
      <x v="19351"/>
    </i>
    <i>
      <x v="19352"/>
    </i>
    <i>
      <x v="19353"/>
    </i>
    <i>
      <x v="19354"/>
    </i>
    <i>
      <x v="19355"/>
    </i>
    <i>
      <x v="19356"/>
    </i>
    <i>
      <x v="19357"/>
    </i>
    <i>
      <x v="19358"/>
    </i>
    <i>
      <x v="19359"/>
    </i>
    <i>
      <x v="19360"/>
    </i>
    <i>
      <x v="19361"/>
    </i>
    <i>
      <x v="19362"/>
    </i>
    <i>
      <x v="19363"/>
    </i>
    <i>
      <x v="19364"/>
    </i>
    <i>
      <x v="19365"/>
    </i>
    <i>
      <x v="19366"/>
    </i>
    <i>
      <x v="19367"/>
    </i>
    <i>
      <x v="19368"/>
    </i>
    <i>
      <x v="19369"/>
    </i>
    <i>
      <x v="19370"/>
    </i>
    <i>
      <x v="19371"/>
    </i>
    <i>
      <x v="19372"/>
    </i>
    <i>
      <x v="19373"/>
    </i>
    <i>
      <x v="19374"/>
    </i>
    <i>
      <x v="19375"/>
    </i>
    <i>
      <x v="19376"/>
    </i>
    <i>
      <x v="19377"/>
    </i>
    <i>
      <x v="19378"/>
    </i>
    <i>
      <x v="19379"/>
    </i>
    <i>
      <x v="19380"/>
    </i>
    <i>
      <x v="19381"/>
    </i>
    <i>
      <x v="19382"/>
    </i>
    <i>
      <x v="19383"/>
    </i>
    <i>
      <x v="19384"/>
    </i>
    <i>
      <x v="19385"/>
    </i>
    <i>
      <x v="19386"/>
    </i>
    <i>
      <x v="19387"/>
    </i>
    <i>
      <x v="19388"/>
    </i>
    <i>
      <x v="19389"/>
    </i>
    <i>
      <x v="19390"/>
    </i>
    <i>
      <x v="19391"/>
    </i>
    <i>
      <x v="19392"/>
    </i>
    <i>
      <x v="19393"/>
    </i>
    <i>
      <x v="19394"/>
    </i>
    <i>
      <x v="19395"/>
    </i>
    <i>
      <x v="19396"/>
    </i>
    <i>
      <x v="19397"/>
    </i>
    <i>
      <x v="19398"/>
    </i>
    <i>
      <x v="19399"/>
    </i>
    <i>
      <x v="19400"/>
    </i>
    <i>
      <x v="19401"/>
    </i>
    <i>
      <x v="19402"/>
    </i>
    <i>
      <x v="19403"/>
    </i>
    <i>
      <x v="19404"/>
    </i>
    <i>
      <x v="19405"/>
    </i>
    <i>
      <x v="19406"/>
    </i>
    <i>
      <x v="19407"/>
    </i>
    <i>
      <x v="19408"/>
    </i>
    <i>
      <x v="19409"/>
    </i>
    <i>
      <x v="19410"/>
    </i>
    <i>
      <x v="19411"/>
    </i>
    <i>
      <x v="19412"/>
    </i>
    <i>
      <x v="19413"/>
    </i>
    <i>
      <x v="19414"/>
    </i>
    <i>
      <x v="19415"/>
    </i>
    <i>
      <x v="19416"/>
    </i>
    <i>
      <x v="19417"/>
    </i>
    <i>
      <x v="19418"/>
    </i>
    <i>
      <x v="19419"/>
    </i>
    <i>
      <x v="19420"/>
    </i>
    <i>
      <x v="19421"/>
    </i>
    <i>
      <x v="19422"/>
    </i>
    <i>
      <x v="19423"/>
    </i>
    <i>
      <x v="19424"/>
    </i>
    <i>
      <x v="19425"/>
    </i>
    <i>
      <x v="19426"/>
    </i>
    <i>
      <x v="19427"/>
    </i>
    <i>
      <x v="19428"/>
    </i>
    <i>
      <x v="19429"/>
    </i>
    <i>
      <x v="19430"/>
    </i>
    <i>
      <x v="19431"/>
    </i>
    <i>
      <x v="19432"/>
    </i>
    <i>
      <x v="19433"/>
    </i>
    <i>
      <x v="19434"/>
    </i>
    <i>
      <x v="19435"/>
    </i>
    <i>
      <x v="19436"/>
    </i>
    <i>
      <x v="19437"/>
    </i>
    <i>
      <x v="19438"/>
    </i>
    <i>
      <x v="19439"/>
    </i>
    <i>
      <x v="19440"/>
    </i>
    <i>
      <x v="19441"/>
    </i>
    <i>
      <x v="19442"/>
    </i>
    <i>
      <x v="19443"/>
    </i>
    <i>
      <x v="19444"/>
    </i>
    <i>
      <x v="19445"/>
    </i>
    <i>
      <x v="19446"/>
    </i>
    <i>
      <x v="19447"/>
    </i>
    <i>
      <x v="19448"/>
    </i>
    <i>
      <x v="19449"/>
    </i>
    <i>
      <x v="19450"/>
    </i>
    <i>
      <x v="19451"/>
    </i>
    <i>
      <x v="19452"/>
    </i>
    <i>
      <x v="19453"/>
    </i>
    <i>
      <x v="19454"/>
    </i>
    <i>
      <x v="19455"/>
    </i>
    <i>
      <x v="19456"/>
    </i>
    <i>
      <x v="19457"/>
    </i>
    <i>
      <x v="19458"/>
    </i>
    <i>
      <x v="19459"/>
    </i>
    <i>
      <x v="19460"/>
    </i>
    <i>
      <x v="19461"/>
    </i>
    <i>
      <x v="19462"/>
    </i>
    <i>
      <x v="19463"/>
    </i>
    <i>
      <x v="19464"/>
    </i>
    <i>
      <x v="19465"/>
    </i>
    <i>
      <x v="19466"/>
    </i>
    <i>
      <x v="19467"/>
    </i>
    <i>
      <x v="19468"/>
    </i>
    <i>
      <x v="19469"/>
    </i>
    <i>
      <x v="19470"/>
    </i>
    <i>
      <x v="19471"/>
    </i>
    <i>
      <x v="19472"/>
    </i>
    <i>
      <x v="19473"/>
    </i>
    <i>
      <x v="19474"/>
    </i>
    <i>
      <x v="19475"/>
    </i>
    <i>
      <x v="19476"/>
    </i>
    <i>
      <x v="19477"/>
    </i>
    <i>
      <x v="19478"/>
    </i>
    <i>
      <x v="19479"/>
    </i>
    <i>
      <x v="19480"/>
    </i>
    <i>
      <x v="19481"/>
    </i>
    <i>
      <x v="19482"/>
    </i>
    <i>
      <x v="19483"/>
    </i>
    <i>
      <x v="19484"/>
    </i>
    <i>
      <x v="19485"/>
    </i>
    <i>
      <x v="19486"/>
    </i>
    <i>
      <x v="19487"/>
    </i>
    <i>
      <x v="19488"/>
    </i>
    <i>
      <x v="19489"/>
    </i>
    <i>
      <x v="19490"/>
    </i>
    <i>
      <x v="19491"/>
    </i>
    <i>
      <x v="19492"/>
    </i>
    <i>
      <x v="19493"/>
    </i>
    <i>
      <x v="19494"/>
    </i>
    <i>
      <x v="19495"/>
    </i>
    <i>
      <x v="19496"/>
    </i>
    <i>
      <x v="19497"/>
    </i>
    <i>
      <x v="19498"/>
    </i>
    <i>
      <x v="19499"/>
    </i>
    <i>
      <x v="19500"/>
    </i>
    <i>
      <x v="19501"/>
    </i>
    <i>
      <x v="19502"/>
    </i>
    <i>
      <x v="19503"/>
    </i>
    <i>
      <x v="19504"/>
    </i>
    <i>
      <x v="19505"/>
    </i>
    <i>
      <x v="19506"/>
    </i>
    <i>
      <x v="19507"/>
    </i>
    <i>
      <x v="19508"/>
    </i>
    <i>
      <x v="19509"/>
    </i>
    <i>
      <x v="19510"/>
    </i>
    <i>
      <x v="19511"/>
    </i>
    <i>
      <x v="19512"/>
    </i>
    <i>
      <x v="19513"/>
    </i>
    <i>
      <x v="19514"/>
    </i>
    <i>
      <x v="19515"/>
    </i>
    <i>
      <x v="19516"/>
    </i>
    <i>
      <x v="19517"/>
    </i>
    <i>
      <x v="19518"/>
    </i>
    <i>
      <x v="19519"/>
    </i>
    <i>
      <x v="19520"/>
    </i>
    <i>
      <x v="19521"/>
    </i>
    <i>
      <x v="19522"/>
    </i>
    <i>
      <x v="19523"/>
    </i>
    <i>
      <x v="19524"/>
    </i>
    <i>
      <x v="19525"/>
    </i>
    <i>
      <x v="19526"/>
    </i>
    <i>
      <x v="19527"/>
    </i>
    <i>
      <x v="19528"/>
    </i>
    <i>
      <x v="19529"/>
    </i>
    <i>
      <x v="19530"/>
    </i>
    <i>
      <x v="19531"/>
    </i>
    <i>
      <x v="19532"/>
    </i>
    <i>
      <x v="19533"/>
    </i>
    <i>
      <x v="19534"/>
    </i>
    <i>
      <x v="19535"/>
    </i>
    <i>
      <x v="19536"/>
    </i>
    <i>
      <x v="19537"/>
    </i>
    <i>
      <x v="19538"/>
    </i>
    <i>
      <x v="19539"/>
    </i>
    <i>
      <x v="19540"/>
    </i>
    <i>
      <x v="19541"/>
    </i>
    <i>
      <x v="19542"/>
    </i>
    <i>
      <x v="19543"/>
    </i>
    <i>
      <x v="19544"/>
    </i>
    <i>
      <x v="19545"/>
    </i>
    <i>
      <x v="19546"/>
    </i>
    <i>
      <x v="19547"/>
    </i>
    <i>
      <x v="19548"/>
    </i>
    <i>
      <x v="19549"/>
    </i>
    <i>
      <x v="19550"/>
    </i>
    <i>
      <x v="19551"/>
    </i>
    <i>
      <x v="19552"/>
    </i>
    <i>
      <x v="19553"/>
    </i>
    <i>
      <x v="19554"/>
    </i>
    <i>
      <x v="19555"/>
    </i>
    <i>
      <x v="19556"/>
    </i>
    <i>
      <x v="19557"/>
    </i>
    <i>
      <x v="19558"/>
    </i>
    <i>
      <x v="19559"/>
    </i>
    <i>
      <x v="19560"/>
    </i>
    <i>
      <x v="19561"/>
    </i>
    <i>
      <x v="19562"/>
    </i>
    <i>
      <x v="19563"/>
    </i>
    <i>
      <x v="19564"/>
    </i>
    <i>
      <x v="19565"/>
    </i>
    <i>
      <x v="19566"/>
    </i>
    <i>
      <x v="19567"/>
    </i>
    <i>
      <x v="19568"/>
    </i>
    <i>
      <x v="19569"/>
    </i>
    <i>
      <x v="19570"/>
    </i>
    <i>
      <x v="19571"/>
    </i>
    <i>
      <x v="19572"/>
    </i>
    <i>
      <x v="19573"/>
    </i>
    <i>
      <x v="19574"/>
    </i>
    <i>
      <x v="19575"/>
    </i>
    <i>
      <x v="19576"/>
    </i>
    <i>
      <x v="19577"/>
    </i>
    <i>
      <x v="19578"/>
    </i>
    <i>
      <x v="19579"/>
    </i>
    <i>
      <x v="19580"/>
    </i>
    <i>
      <x v="19581"/>
    </i>
    <i>
      <x v="19582"/>
    </i>
    <i>
      <x v="19583"/>
    </i>
    <i>
      <x v="19584"/>
    </i>
    <i>
      <x v="19585"/>
    </i>
    <i>
      <x v="19586"/>
    </i>
    <i>
      <x v="19587"/>
    </i>
    <i>
      <x v="19588"/>
    </i>
    <i>
      <x v="19589"/>
    </i>
    <i>
      <x v="19590"/>
    </i>
    <i>
      <x v="19591"/>
    </i>
    <i>
      <x v="19592"/>
    </i>
    <i>
      <x v="19593"/>
    </i>
    <i>
      <x v="19594"/>
    </i>
    <i>
      <x v="19595"/>
    </i>
    <i>
      <x v="19596"/>
    </i>
    <i>
      <x v="19597"/>
    </i>
    <i>
      <x v="19598"/>
    </i>
    <i>
      <x v="19599"/>
    </i>
    <i>
      <x v="19600"/>
    </i>
    <i>
      <x v="19601"/>
    </i>
    <i>
      <x v="19602"/>
    </i>
    <i>
      <x v="19603"/>
    </i>
    <i>
      <x v="19604"/>
    </i>
    <i>
      <x v="19605"/>
    </i>
    <i>
      <x v="19606"/>
    </i>
    <i>
      <x v="19607"/>
    </i>
    <i>
      <x v="19608"/>
    </i>
    <i>
      <x v="19609"/>
    </i>
    <i>
      <x v="19610"/>
    </i>
    <i>
      <x v="19611"/>
    </i>
    <i>
      <x v="19612"/>
    </i>
    <i>
      <x v="19613"/>
    </i>
    <i>
      <x v="19614"/>
    </i>
    <i>
      <x v="19615"/>
    </i>
    <i>
      <x v="19616"/>
    </i>
    <i>
      <x v="19617"/>
    </i>
    <i>
      <x v="19618"/>
    </i>
    <i>
      <x v="19619"/>
    </i>
    <i>
      <x v="19620"/>
    </i>
    <i>
      <x v="19621"/>
    </i>
    <i>
      <x v="19622"/>
    </i>
    <i>
      <x v="19623"/>
    </i>
    <i>
      <x v="19624"/>
    </i>
    <i>
      <x v="19625"/>
    </i>
    <i>
      <x v="19626"/>
    </i>
    <i>
      <x v="19627"/>
    </i>
    <i>
      <x v="19628"/>
    </i>
    <i>
      <x v="19629"/>
    </i>
    <i>
      <x v="19630"/>
    </i>
    <i>
      <x v="19631"/>
    </i>
    <i>
      <x v="19632"/>
    </i>
    <i>
      <x v="19633"/>
    </i>
    <i>
      <x v="19634"/>
    </i>
    <i>
      <x v="19635"/>
    </i>
    <i>
      <x v="19636"/>
    </i>
    <i>
      <x v="19637"/>
    </i>
    <i>
      <x v="19638"/>
    </i>
    <i>
      <x v="19639"/>
    </i>
    <i>
      <x v="19640"/>
    </i>
    <i>
      <x v="19641"/>
    </i>
    <i>
      <x v="19642"/>
    </i>
    <i>
      <x v="19643"/>
    </i>
    <i>
      <x v="19644"/>
    </i>
    <i>
      <x v="19645"/>
    </i>
    <i>
      <x v="19646"/>
    </i>
    <i>
      <x v="19647"/>
    </i>
    <i>
      <x v="19648"/>
    </i>
    <i>
      <x v="19649"/>
    </i>
    <i>
      <x v="19650"/>
    </i>
    <i>
      <x v="19651"/>
    </i>
    <i>
      <x v="19652"/>
    </i>
    <i>
      <x v="19653"/>
    </i>
    <i>
      <x v="19654"/>
    </i>
    <i>
      <x v="19655"/>
    </i>
    <i>
      <x v="19656"/>
    </i>
    <i>
      <x v="19657"/>
    </i>
    <i>
      <x v="19658"/>
    </i>
    <i>
      <x v="19659"/>
    </i>
    <i>
      <x v="19660"/>
    </i>
    <i>
      <x v="19661"/>
    </i>
    <i>
      <x v="19662"/>
    </i>
    <i>
      <x v="19663"/>
    </i>
    <i>
      <x v="19664"/>
    </i>
    <i>
      <x v="19665"/>
    </i>
    <i>
      <x v="19666"/>
    </i>
    <i>
      <x v="19667"/>
    </i>
    <i>
      <x v="19668"/>
    </i>
    <i>
      <x v="19669"/>
    </i>
    <i>
      <x v="19670"/>
    </i>
    <i>
      <x v="19671"/>
    </i>
    <i>
      <x v="19672"/>
    </i>
    <i>
      <x v="19673"/>
    </i>
    <i>
      <x v="19674"/>
    </i>
    <i>
      <x v="19675"/>
    </i>
    <i>
      <x v="19676"/>
    </i>
    <i>
      <x v="19677"/>
    </i>
    <i>
      <x v="19678"/>
    </i>
    <i>
      <x v="19679"/>
    </i>
    <i>
      <x v="19680"/>
    </i>
    <i>
      <x v="19681"/>
    </i>
    <i>
      <x v="19682"/>
    </i>
    <i>
      <x v="19683"/>
    </i>
    <i>
      <x v="19684"/>
    </i>
    <i>
      <x v="19685"/>
    </i>
    <i>
      <x v="19686"/>
    </i>
    <i>
      <x v="19687"/>
    </i>
    <i>
      <x v="19688"/>
    </i>
    <i>
      <x v="19689"/>
    </i>
    <i>
      <x v="19690"/>
    </i>
    <i>
      <x v="19691"/>
    </i>
    <i>
      <x v="19692"/>
    </i>
    <i>
      <x v="19693"/>
    </i>
    <i>
      <x v="19694"/>
    </i>
    <i>
      <x v="19695"/>
    </i>
    <i>
      <x v="19696"/>
    </i>
    <i>
      <x v="19697"/>
    </i>
    <i>
      <x v="19698"/>
    </i>
    <i>
      <x v="19699"/>
    </i>
    <i>
      <x v="19700"/>
    </i>
    <i>
      <x v="19701"/>
    </i>
    <i>
      <x v="19702"/>
    </i>
    <i>
      <x v="19703"/>
    </i>
    <i>
      <x v="19704"/>
    </i>
    <i>
      <x v="19705"/>
    </i>
    <i>
      <x v="19706"/>
    </i>
    <i>
      <x v="19707"/>
    </i>
    <i>
      <x v="19708"/>
    </i>
    <i>
      <x v="19709"/>
    </i>
    <i>
      <x v="19710"/>
    </i>
    <i>
      <x v="19711"/>
    </i>
    <i>
      <x v="19712"/>
    </i>
    <i>
      <x v="19713"/>
    </i>
    <i>
      <x v="19714"/>
    </i>
    <i>
      <x v="19715"/>
    </i>
    <i>
      <x v="19716"/>
    </i>
    <i>
      <x v="19717"/>
    </i>
    <i>
      <x v="19718"/>
    </i>
    <i>
      <x v="19719"/>
    </i>
    <i>
      <x v="19720"/>
    </i>
    <i>
      <x v="19721"/>
    </i>
    <i>
      <x v="19722"/>
    </i>
    <i>
      <x v="19723"/>
    </i>
    <i>
      <x v="19724"/>
    </i>
    <i>
      <x v="19725"/>
    </i>
    <i>
      <x v="19726"/>
    </i>
    <i>
      <x v="19727"/>
    </i>
    <i>
      <x v="19728"/>
    </i>
    <i>
      <x v="19729"/>
    </i>
    <i>
      <x v="19730"/>
    </i>
    <i>
      <x v="19731"/>
    </i>
    <i>
      <x v="19732"/>
    </i>
    <i>
      <x v="19733"/>
    </i>
    <i>
      <x v="19734"/>
    </i>
    <i>
      <x v="19735"/>
    </i>
    <i>
      <x v="19736"/>
    </i>
    <i>
      <x v="19737"/>
    </i>
    <i>
      <x v="19738"/>
    </i>
    <i>
      <x v="19739"/>
    </i>
    <i>
      <x v="19740"/>
    </i>
    <i>
      <x v="19741"/>
    </i>
    <i>
      <x v="19742"/>
    </i>
    <i>
      <x v="19743"/>
    </i>
    <i>
      <x v="19744"/>
    </i>
    <i>
      <x v="19745"/>
    </i>
    <i>
      <x v="19746"/>
    </i>
    <i>
      <x v="19747"/>
    </i>
    <i>
      <x v="19748"/>
    </i>
    <i>
      <x v="19749"/>
    </i>
    <i>
      <x v="19750"/>
    </i>
    <i>
      <x v="19751"/>
    </i>
    <i>
      <x v="19752"/>
    </i>
    <i>
      <x v="19753"/>
    </i>
    <i>
      <x v="19754"/>
    </i>
    <i>
      <x v="19755"/>
    </i>
    <i>
      <x v="19756"/>
    </i>
    <i>
      <x v="19757"/>
    </i>
    <i>
      <x v="19758"/>
    </i>
    <i>
      <x v="19759"/>
    </i>
    <i>
      <x v="19760"/>
    </i>
    <i>
      <x v="19761"/>
    </i>
    <i>
      <x v="19762"/>
    </i>
    <i>
      <x v="19763"/>
    </i>
    <i>
      <x v="19764"/>
    </i>
    <i>
      <x v="19765"/>
    </i>
    <i>
      <x v="19766"/>
    </i>
    <i>
      <x v="19767"/>
    </i>
    <i>
      <x v="19768"/>
    </i>
    <i>
      <x v="19769"/>
    </i>
    <i>
      <x v="19770"/>
    </i>
    <i>
      <x v="19771"/>
    </i>
    <i>
      <x v="19772"/>
    </i>
    <i>
      <x v="19773"/>
    </i>
    <i>
      <x v="19774"/>
    </i>
    <i>
      <x v="19775"/>
    </i>
    <i>
      <x v="19776"/>
    </i>
    <i>
      <x v="19777"/>
    </i>
    <i>
      <x v="19778"/>
    </i>
    <i>
      <x v="19779"/>
    </i>
    <i>
      <x v="19780"/>
    </i>
    <i>
      <x v="19781"/>
    </i>
    <i>
      <x v="19782"/>
    </i>
    <i>
      <x v="19783"/>
    </i>
    <i>
      <x v="19784"/>
    </i>
    <i>
      <x v="19785"/>
    </i>
    <i>
      <x v="19786"/>
    </i>
    <i>
      <x v="19787"/>
    </i>
    <i>
      <x v="19788"/>
    </i>
    <i>
      <x v="19789"/>
    </i>
    <i>
      <x v="19790"/>
    </i>
    <i>
      <x v="19791"/>
    </i>
    <i>
      <x v="19792"/>
    </i>
    <i>
      <x v="19793"/>
    </i>
    <i>
      <x v="19794"/>
    </i>
    <i>
      <x v="19795"/>
    </i>
    <i>
      <x v="19796"/>
    </i>
    <i>
      <x v="19797"/>
    </i>
    <i>
      <x v="19798"/>
    </i>
    <i>
      <x v="19799"/>
    </i>
    <i>
      <x v="19800"/>
    </i>
    <i>
      <x v="19801"/>
    </i>
    <i>
      <x v="19802"/>
    </i>
    <i>
      <x v="19803"/>
    </i>
    <i>
      <x v="19804"/>
    </i>
    <i>
      <x v="19805"/>
    </i>
    <i>
      <x v="19806"/>
    </i>
    <i>
      <x v="19807"/>
    </i>
    <i>
      <x v="19808"/>
    </i>
    <i>
      <x v="19809"/>
    </i>
    <i>
      <x v="19810"/>
    </i>
    <i>
      <x v="19811"/>
    </i>
    <i>
      <x v="19812"/>
    </i>
    <i>
      <x v="19813"/>
    </i>
    <i>
      <x v="19814"/>
    </i>
    <i>
      <x v="19815"/>
    </i>
    <i>
      <x v="19816"/>
    </i>
    <i>
      <x v="19817"/>
    </i>
    <i>
      <x v="19818"/>
    </i>
    <i>
      <x v="19819"/>
    </i>
    <i>
      <x v="19820"/>
    </i>
    <i>
      <x v="19821"/>
    </i>
    <i>
      <x v="19822"/>
    </i>
    <i>
      <x v="19823"/>
    </i>
    <i>
      <x v="19824"/>
    </i>
    <i>
      <x v="19825"/>
    </i>
    <i>
      <x v="19826"/>
    </i>
    <i>
      <x v="19827"/>
    </i>
    <i>
      <x v="19828"/>
    </i>
    <i>
      <x v="19829"/>
    </i>
    <i>
      <x v="19830"/>
    </i>
    <i>
      <x v="19831"/>
    </i>
    <i>
      <x v="19832"/>
    </i>
    <i>
      <x v="19833"/>
    </i>
    <i>
      <x v="19834"/>
    </i>
    <i>
      <x v="19835"/>
    </i>
    <i>
      <x v="19836"/>
    </i>
    <i>
      <x v="19837"/>
    </i>
    <i>
      <x v="19838"/>
    </i>
    <i>
      <x v="19839"/>
    </i>
    <i>
      <x v="19840"/>
    </i>
    <i>
      <x v="19841"/>
    </i>
    <i>
      <x v="19842"/>
    </i>
    <i>
      <x v="19843"/>
    </i>
    <i>
      <x v="19844"/>
    </i>
    <i>
      <x v="19845"/>
    </i>
    <i>
      <x v="19846"/>
    </i>
    <i>
      <x v="19847"/>
    </i>
    <i>
      <x v="19848"/>
    </i>
    <i>
      <x v="19849"/>
    </i>
    <i>
      <x v="19850"/>
    </i>
    <i>
      <x v="19851"/>
    </i>
    <i>
      <x v="19852"/>
    </i>
    <i>
      <x v="19853"/>
    </i>
    <i>
      <x v="19854"/>
    </i>
    <i>
      <x v="19855"/>
    </i>
    <i>
      <x v="19856"/>
    </i>
    <i>
      <x v="19857"/>
    </i>
    <i>
      <x v="19858"/>
    </i>
    <i>
      <x v="19859"/>
    </i>
    <i>
      <x v="19860"/>
    </i>
    <i>
      <x v="19861"/>
    </i>
    <i>
      <x v="19862"/>
    </i>
    <i>
      <x v="19863"/>
    </i>
    <i>
      <x v="19864"/>
    </i>
    <i>
      <x v="19865"/>
    </i>
    <i>
      <x v="19866"/>
    </i>
    <i>
      <x v="19867"/>
    </i>
    <i>
      <x v="19868"/>
    </i>
    <i>
      <x v="19869"/>
    </i>
    <i>
      <x v="19870"/>
    </i>
    <i>
      <x v="19871"/>
    </i>
    <i>
      <x v="19872"/>
    </i>
    <i>
      <x v="19873"/>
    </i>
    <i>
      <x v="19874"/>
    </i>
    <i>
      <x v="19875"/>
    </i>
    <i>
      <x v="19876"/>
    </i>
    <i>
      <x v="19877"/>
    </i>
    <i>
      <x v="19878"/>
    </i>
    <i>
      <x v="19879"/>
    </i>
    <i>
      <x v="19880"/>
    </i>
    <i>
      <x v="19881"/>
    </i>
    <i>
      <x v="19882"/>
    </i>
    <i>
      <x v="19883"/>
    </i>
    <i>
      <x v="19884"/>
    </i>
    <i>
      <x v="19885"/>
    </i>
    <i>
      <x v="19886"/>
    </i>
    <i>
      <x v="19887"/>
    </i>
    <i>
      <x v="19888"/>
    </i>
    <i>
      <x v="19889"/>
    </i>
    <i>
      <x v="19890"/>
    </i>
    <i>
      <x v="19891"/>
    </i>
    <i>
      <x v="19892"/>
    </i>
    <i>
      <x v="19893"/>
    </i>
    <i>
      <x v="19894"/>
    </i>
    <i>
      <x v="19895"/>
    </i>
    <i>
      <x v="19896"/>
    </i>
    <i>
      <x v="19897"/>
    </i>
    <i>
      <x v="19898"/>
    </i>
    <i>
      <x v="19899"/>
    </i>
    <i>
      <x v="19900"/>
    </i>
    <i>
      <x v="19901"/>
    </i>
    <i>
      <x v="19902"/>
    </i>
    <i>
      <x v="19903"/>
    </i>
    <i>
      <x v="19904"/>
    </i>
    <i>
      <x v="19905"/>
    </i>
    <i>
      <x v="19906"/>
    </i>
    <i>
      <x v="19907"/>
    </i>
    <i>
      <x v="19908"/>
    </i>
    <i>
      <x v="19909"/>
    </i>
    <i>
      <x v="19910"/>
    </i>
    <i>
      <x v="19911"/>
    </i>
    <i>
      <x v="19912"/>
    </i>
    <i>
      <x v="19913"/>
    </i>
    <i>
      <x v="19914"/>
    </i>
    <i>
      <x v="19915"/>
    </i>
    <i>
      <x v="19916"/>
    </i>
    <i>
      <x v="19917"/>
    </i>
    <i>
      <x v="19918"/>
    </i>
    <i>
      <x v="19919"/>
    </i>
    <i>
      <x v="19920"/>
    </i>
    <i>
      <x v="19921"/>
    </i>
    <i>
      <x v="19922"/>
    </i>
    <i>
      <x v="19923"/>
    </i>
    <i>
      <x v="19924"/>
    </i>
    <i>
      <x v="19925"/>
    </i>
    <i>
      <x v="19926"/>
    </i>
    <i>
      <x v="19927"/>
    </i>
    <i>
      <x v="19928"/>
    </i>
    <i>
      <x v="19929"/>
    </i>
    <i>
      <x v="19930"/>
    </i>
    <i>
      <x v="19931"/>
    </i>
    <i>
      <x v="19932"/>
    </i>
    <i>
      <x v="19933"/>
    </i>
    <i>
      <x v="19934"/>
    </i>
    <i>
      <x v="19935"/>
    </i>
    <i>
      <x v="19936"/>
    </i>
    <i>
      <x v="19937"/>
    </i>
    <i>
      <x v="19938"/>
    </i>
    <i>
      <x v="19939"/>
    </i>
    <i>
      <x v="19940"/>
    </i>
    <i>
      <x v="19941"/>
    </i>
    <i>
      <x v="19942"/>
    </i>
    <i>
      <x v="19943"/>
    </i>
    <i>
      <x v="19944"/>
    </i>
    <i>
      <x v="19945"/>
    </i>
    <i>
      <x v="19946"/>
    </i>
    <i>
      <x v="19947"/>
    </i>
    <i>
      <x v="19948"/>
    </i>
    <i>
      <x v="19949"/>
    </i>
    <i>
      <x v="19950"/>
    </i>
    <i>
      <x v="19951"/>
    </i>
    <i>
      <x v="19952"/>
    </i>
    <i>
      <x v="19953"/>
    </i>
    <i>
      <x v="19954"/>
    </i>
    <i>
      <x v="19955"/>
    </i>
    <i>
      <x v="19956"/>
    </i>
    <i>
      <x v="19957"/>
    </i>
    <i>
      <x v="19958"/>
    </i>
    <i>
      <x v="19959"/>
    </i>
    <i>
      <x v="19960"/>
    </i>
    <i>
      <x v="19961"/>
    </i>
    <i>
      <x v="19962"/>
    </i>
    <i>
      <x v="19963"/>
    </i>
    <i>
      <x v="19964"/>
    </i>
    <i>
      <x v="19965"/>
    </i>
    <i>
      <x v="19966"/>
    </i>
    <i>
      <x v="19967"/>
    </i>
    <i>
      <x v="19968"/>
    </i>
    <i>
      <x v="19969"/>
    </i>
    <i>
      <x v="19970"/>
    </i>
    <i>
      <x v="19971"/>
    </i>
    <i>
      <x v="19972"/>
    </i>
    <i>
      <x v="19973"/>
    </i>
    <i>
      <x v="19974"/>
    </i>
    <i>
      <x v="19975"/>
    </i>
    <i>
      <x v="19976"/>
    </i>
    <i>
      <x v="19977"/>
    </i>
    <i>
      <x v="19978"/>
    </i>
    <i>
      <x v="19979"/>
    </i>
    <i>
      <x v="19980"/>
    </i>
    <i>
      <x v="19981"/>
    </i>
    <i>
      <x v="19982"/>
    </i>
    <i>
      <x v="19983"/>
    </i>
    <i>
      <x v="19984"/>
    </i>
    <i>
      <x v="19985"/>
    </i>
    <i>
      <x v="19986"/>
    </i>
    <i>
      <x v="19987"/>
    </i>
    <i>
      <x v="19988"/>
    </i>
    <i>
      <x v="19989"/>
    </i>
    <i>
      <x v="19990"/>
    </i>
    <i>
      <x v="19991"/>
    </i>
    <i>
      <x v="19992"/>
    </i>
    <i>
      <x v="19993"/>
    </i>
    <i>
      <x v="19994"/>
    </i>
    <i>
      <x v="19995"/>
    </i>
    <i>
      <x v="19996"/>
    </i>
    <i>
      <x v="19997"/>
    </i>
    <i>
      <x v="19998"/>
    </i>
    <i>
      <x v="19999"/>
    </i>
    <i>
      <x v="20000"/>
    </i>
    <i>
      <x v="20001"/>
    </i>
    <i>
      <x v="20002"/>
    </i>
    <i>
      <x v="20003"/>
    </i>
    <i>
      <x v="20004"/>
    </i>
    <i>
      <x v="20005"/>
    </i>
    <i>
      <x v="20006"/>
    </i>
    <i>
      <x v="20007"/>
    </i>
    <i>
      <x v="20008"/>
    </i>
    <i>
      <x v="20009"/>
    </i>
    <i>
      <x v="20010"/>
    </i>
    <i>
      <x v="20011"/>
    </i>
    <i>
      <x v="20012"/>
    </i>
    <i>
      <x v="20013"/>
    </i>
    <i>
      <x v="20014"/>
    </i>
    <i>
      <x v="20015"/>
    </i>
    <i>
      <x v="20016"/>
    </i>
    <i>
      <x v="20017"/>
    </i>
    <i>
      <x v="20018"/>
    </i>
    <i>
      <x v="20019"/>
    </i>
    <i>
      <x v="20020"/>
    </i>
    <i>
      <x v="20021"/>
    </i>
    <i>
      <x v="20022"/>
    </i>
    <i>
      <x v="20023"/>
    </i>
    <i>
      <x v="20024"/>
    </i>
    <i>
      <x v="20025"/>
    </i>
    <i>
      <x v="20026"/>
    </i>
    <i>
      <x v="20027"/>
    </i>
    <i>
      <x v="20028"/>
    </i>
    <i>
      <x v="20029"/>
    </i>
    <i>
      <x v="20030"/>
    </i>
    <i>
      <x v="20031"/>
    </i>
    <i>
      <x v="20032"/>
    </i>
    <i>
      <x v="20033"/>
    </i>
    <i>
      <x v="20034"/>
    </i>
    <i>
      <x v="20035"/>
    </i>
    <i>
      <x v="20036"/>
    </i>
    <i>
      <x v="20037"/>
    </i>
    <i>
      <x v="20038"/>
    </i>
    <i>
      <x v="20039"/>
    </i>
    <i>
      <x v="20040"/>
    </i>
    <i>
      <x v="20041"/>
    </i>
    <i>
      <x v="20042"/>
    </i>
    <i>
      <x v="20043"/>
    </i>
    <i>
      <x v="20044"/>
    </i>
    <i>
      <x v="20045"/>
    </i>
    <i>
      <x v="20046"/>
    </i>
    <i>
      <x v="20047"/>
    </i>
    <i>
      <x v="20048"/>
    </i>
    <i>
      <x v="20049"/>
    </i>
    <i>
      <x v="20050"/>
    </i>
    <i>
      <x v="20051"/>
    </i>
    <i>
      <x v="20052"/>
    </i>
    <i>
      <x v="20053"/>
    </i>
    <i>
      <x v="20054"/>
    </i>
    <i>
      <x v="20055"/>
    </i>
    <i>
      <x v="20056"/>
    </i>
    <i>
      <x v="20057"/>
    </i>
    <i>
      <x v="20058"/>
    </i>
    <i>
      <x v="20059"/>
    </i>
    <i>
      <x v="20060"/>
    </i>
    <i>
      <x v="20061"/>
    </i>
    <i>
      <x v="20062"/>
    </i>
    <i>
      <x v="20063"/>
    </i>
    <i>
      <x v="20064"/>
    </i>
    <i>
      <x v="20065"/>
    </i>
    <i>
      <x v="20066"/>
    </i>
    <i>
      <x v="20067"/>
    </i>
    <i>
      <x v="20068"/>
    </i>
    <i>
      <x v="20069"/>
    </i>
    <i>
      <x v="20070"/>
    </i>
    <i>
      <x v="20071"/>
    </i>
    <i>
      <x v="20072"/>
    </i>
    <i>
      <x v="20073"/>
    </i>
    <i>
      <x v="20074"/>
    </i>
    <i>
      <x v="20075"/>
    </i>
    <i>
      <x v="20076"/>
    </i>
    <i>
      <x v="20077"/>
    </i>
    <i>
      <x v="20078"/>
    </i>
    <i>
      <x v="20079"/>
    </i>
    <i>
      <x v="20080"/>
    </i>
    <i>
      <x v="20081"/>
    </i>
    <i>
      <x v="20082"/>
    </i>
    <i>
      <x v="20083"/>
    </i>
    <i>
      <x v="20084"/>
    </i>
    <i>
      <x v="20085"/>
    </i>
    <i>
      <x v="20086"/>
    </i>
    <i>
      <x v="20087"/>
    </i>
    <i>
      <x v="20088"/>
    </i>
    <i>
      <x v="20089"/>
    </i>
    <i>
      <x v="20090"/>
    </i>
    <i>
      <x v="20091"/>
    </i>
    <i>
      <x v="20092"/>
    </i>
    <i>
      <x v="20093"/>
    </i>
    <i>
      <x v="20094"/>
    </i>
    <i>
      <x v="20095"/>
    </i>
    <i>
      <x v="20096"/>
    </i>
    <i>
      <x v="20097"/>
    </i>
    <i>
      <x v="20098"/>
    </i>
    <i>
      <x v="20099"/>
    </i>
    <i>
      <x v="20100"/>
    </i>
    <i>
      <x v="20101"/>
    </i>
    <i>
      <x v="20102"/>
    </i>
    <i>
      <x v="20103"/>
    </i>
    <i>
      <x v="20104"/>
    </i>
    <i>
      <x v="20105"/>
    </i>
    <i>
      <x v="20106"/>
    </i>
    <i>
      <x v="20107"/>
    </i>
    <i>
      <x v="20108"/>
    </i>
    <i>
      <x v="20109"/>
    </i>
    <i>
      <x v="20110"/>
    </i>
    <i>
      <x v="20111"/>
    </i>
    <i>
      <x v="20112"/>
    </i>
    <i>
      <x v="20113"/>
    </i>
    <i>
      <x v="20114"/>
    </i>
    <i>
      <x v="20115"/>
    </i>
    <i>
      <x v="20116"/>
    </i>
    <i>
      <x v="20117"/>
    </i>
    <i>
      <x v="20118"/>
    </i>
    <i>
      <x v="20119"/>
    </i>
    <i>
      <x v="20120"/>
    </i>
    <i>
      <x v="20121"/>
    </i>
    <i>
      <x v="20122"/>
    </i>
    <i>
      <x v="20123"/>
    </i>
    <i>
      <x v="20124"/>
    </i>
    <i>
      <x v="20125"/>
    </i>
    <i>
      <x v="20126"/>
    </i>
    <i>
      <x v="20127"/>
    </i>
    <i>
      <x v="20128"/>
    </i>
    <i>
      <x v="20129"/>
    </i>
    <i>
      <x v="20130"/>
    </i>
    <i>
      <x v="20131"/>
    </i>
    <i>
      <x v="20132"/>
    </i>
    <i>
      <x v="20133"/>
    </i>
    <i>
      <x v="20134"/>
    </i>
    <i>
      <x v="20135"/>
    </i>
    <i>
      <x v="20136"/>
    </i>
    <i>
      <x v="20137"/>
    </i>
    <i>
      <x v="20138"/>
    </i>
    <i>
      <x v="20139"/>
    </i>
    <i>
      <x v="20140"/>
    </i>
    <i>
      <x v="20141"/>
    </i>
    <i>
      <x v="20142"/>
    </i>
    <i>
      <x v="20143"/>
    </i>
    <i>
      <x v="20144"/>
    </i>
    <i>
      <x v="20145"/>
    </i>
    <i>
      <x v="20146"/>
    </i>
    <i>
      <x v="20147"/>
    </i>
    <i>
      <x v="20148"/>
    </i>
    <i>
      <x v="20149"/>
    </i>
    <i>
      <x v="20150"/>
    </i>
    <i>
      <x v="20151"/>
    </i>
    <i>
      <x v="20152"/>
    </i>
    <i>
      <x v="20153"/>
    </i>
    <i>
      <x v="20154"/>
    </i>
    <i>
      <x v="20155"/>
    </i>
    <i>
      <x v="20156"/>
    </i>
    <i>
      <x v="20157"/>
    </i>
    <i>
      <x v="20158"/>
    </i>
    <i>
      <x v="20159"/>
    </i>
    <i>
      <x v="20160"/>
    </i>
    <i>
      <x v="20161"/>
    </i>
    <i>
      <x v="20162"/>
    </i>
    <i>
      <x v="20163"/>
    </i>
    <i>
      <x v="20164"/>
    </i>
    <i>
      <x v="20165"/>
    </i>
    <i>
      <x v="20166"/>
    </i>
    <i>
      <x v="20167"/>
    </i>
    <i>
      <x v="20168"/>
    </i>
    <i>
      <x v="20169"/>
    </i>
    <i>
      <x v="20170"/>
    </i>
    <i>
      <x v="20171"/>
    </i>
    <i>
      <x v="20172"/>
    </i>
    <i>
      <x v="20173"/>
    </i>
    <i>
      <x v="20174"/>
    </i>
    <i>
      <x v="20175"/>
    </i>
    <i>
      <x v="20176"/>
    </i>
    <i>
      <x v="20177"/>
    </i>
    <i>
      <x v="20178"/>
    </i>
    <i>
      <x v="20179"/>
    </i>
    <i>
      <x v="20180"/>
    </i>
    <i>
      <x v="20181"/>
    </i>
    <i>
      <x v="20182"/>
    </i>
    <i>
      <x v="20183"/>
    </i>
    <i>
      <x v="20184"/>
    </i>
    <i>
      <x v="20185"/>
    </i>
    <i>
      <x v="20186"/>
    </i>
    <i>
      <x v="20187"/>
    </i>
    <i>
      <x v="20188"/>
    </i>
    <i>
      <x v="20189"/>
    </i>
    <i>
      <x v="20190"/>
    </i>
    <i>
      <x v="20191"/>
    </i>
    <i>
      <x v="20192"/>
    </i>
    <i>
      <x v="20193"/>
    </i>
    <i>
      <x v="20194"/>
    </i>
    <i>
      <x v="20195"/>
    </i>
    <i>
      <x v="20196"/>
    </i>
    <i>
      <x v="20197"/>
    </i>
    <i>
      <x v="20198"/>
    </i>
    <i>
      <x v="20199"/>
    </i>
    <i>
      <x v="20200"/>
    </i>
    <i>
      <x v="20201"/>
    </i>
    <i>
      <x v="20202"/>
    </i>
    <i>
      <x v="20203"/>
    </i>
    <i>
      <x v="20204"/>
    </i>
    <i>
      <x v="20205"/>
    </i>
    <i>
      <x v="20206"/>
    </i>
    <i>
      <x v="20207"/>
    </i>
    <i>
      <x v="20208"/>
    </i>
    <i>
      <x v="20209"/>
    </i>
    <i>
      <x v="20210"/>
    </i>
    <i>
      <x v="20211"/>
    </i>
    <i>
      <x v="20212"/>
    </i>
    <i>
      <x v="20213"/>
    </i>
    <i>
      <x v="20214"/>
    </i>
    <i>
      <x v="20215"/>
    </i>
    <i>
      <x v="20216"/>
    </i>
    <i>
      <x v="20217"/>
    </i>
    <i>
      <x v="20218"/>
    </i>
    <i>
      <x v="20219"/>
    </i>
    <i>
      <x v="20220"/>
    </i>
  </rowItems>
  <colFields count="1">
    <field x="-2"/>
  </colFields>
  <colItems count="2">
    <i>
      <x/>
    </i>
    <i i="1">
      <x v="1"/>
    </i>
  </colItems>
  <pageFields count="2">
    <pageField fld="13" hier="71" name="[Маркетинговые кампании].[Маркетинговая Кампания].&amp;[2022.06_СА_Новые_50]" cap="2022.06_СА_Новые_50"/>
    <pageField fld="0" hier="7" name="[ГКМД сервера].[ГКМД сервера].[Год].&amp;[2022].&amp;[2 кв].&amp;[Июн].&amp;[14]" cap="14"/>
  </pageFields>
  <dataFields count="2">
    <dataField fld="11" baseField="0" baseItem="0"/>
    <dataField fld="15" baseField="0" baseItem="0"/>
  </dataFields>
  <formats count="1">
    <format dxfId="10">
      <pivotArea outline="0" collapsedLevelsAreSubtotals="1" fieldPosition="0"/>
    </format>
  </formats>
  <pivotHierarchies count="411">
    <pivotHierarchy/>
    <pivotHierarchy/>
    <pivotHierarchy/>
    <pivotHierarchy/>
    <pivotHierarchy/>
    <pivotHierarchy/>
    <pivotHierarchy/>
    <pivotHierarchy multipleItemSelectionAllowed="1">
      <mps count="2">
        <mp field="4"/>
        <mp field="5"/>
      </mps>
      <members count="35" level="4">
        <member name="[ГКМД сервера].[ГКМД сервера].[Год].&amp;[2022].&amp;[2 кв].&amp;[Июн].&amp;[14]"/>
        <member name="[ГКМД сервера].[ГКМД сервера].[Год].&amp;[2022].&amp;[2 кв].&amp;[Июн].&amp;[15]"/>
        <member name="[ГКМД сервера].[ГКМД сервера].[Год].&amp;[2022].&amp;[2 кв].&amp;[Июн].&amp;[16]"/>
        <member name="[ГКМД сервера].[ГКМД сервера].[Год].&amp;[2022].&amp;[2 кв].&amp;[Июн].&amp;[17]"/>
        <member name="[ГКМД сервера].[ГКМД сервера].[Год].&amp;[2022].&amp;[2 кв].&amp;[Июн].&amp;[18]"/>
        <member name="[ГКМД сервера].[ГКМД сервера].[Год].&amp;[2022].&amp;[2 кв].&amp;[Июн].&amp;[19]"/>
        <member name="[ГКМД сервера].[ГКМД сервера].[Год].&amp;[2022].&amp;[2 кв].&amp;[Июн].&amp;[20]"/>
        <member name="[ГКМД сервера].[ГКМД сервера].[Год].&amp;[2022].&amp;[2 кв].&amp;[Июн].&amp;[21]"/>
        <member name="[ГКМД сервера].[ГКМД сервера].[Год].&amp;[2022].&amp;[2 кв].&amp;[Июн].&amp;[22]"/>
        <member name="[ГКМД сервера].[ГКМД сервера].[Год].&amp;[2022].&amp;[2 кв].&amp;[Июн].&amp;[23]"/>
        <member name="[ГКМД сервера].[ГКМД сервера].[Год].&amp;[2022].&amp;[2 кв].&amp;[Июн].&amp;[24]"/>
        <member name="[ГКМД сервера].[ГКМД сервера].[Год].&amp;[2022].&amp;[2 кв].&amp;[Июн].&amp;[25]"/>
        <member name="[ГКМД сервера].[ГКМД сервера].[Год].&amp;[2022].&amp;[2 кв].&amp;[Июн].&amp;[26]"/>
        <member name="[ГКМД сервера].[ГКМД сервера].[Год].&amp;[2022].&amp;[2 кв].&amp;[Июн].&amp;[27]"/>
        <member name="[ГКМД сервера].[ГКМД сервера].[Год].&amp;[2022].&amp;[2 кв].&amp;[Июн].&amp;[28]"/>
        <member name="[ГКМД сервера].[ГКМД сервера].[Год].&amp;[2022].&amp;[2 кв].&amp;[Июн].&amp;[29]"/>
        <member name="[ГКМД сервера].[ГКМД сервера].[Год].&amp;[2022].&amp;[2 кв].&amp;[Июн].&amp;[30]"/>
        <member name="[ГКМД сервера].[ГКМД сервера].[Год].&amp;[2022].&amp;[3 кв].&amp;[Июл].&amp;[1]"/>
        <member name="[ГКМД сервера].[ГКМД сервера].[Год].&amp;[2022].&amp;[3 кв].&amp;[Июл].&amp;[2]"/>
        <member name="[ГКМД сервера].[ГКМД сервера].[Год].&amp;[2022].&amp;[3 кв].&amp;[Июл].&amp;[3]"/>
        <member name="[ГКМД сервера].[ГКМД сервера].[Год].&amp;[2022].&amp;[3 кв].&amp;[Июл].&amp;[4]"/>
        <member name="[ГКМД сервера].[ГКМД сервера].[Год].&amp;[2022].&amp;[3 кв].&amp;[Июл].&amp;[5]"/>
        <member name="[ГКМД сервера].[ГКМД сервера].[Год].&amp;[2022].&amp;[3 кв].&amp;[Июл].&amp;[6]"/>
        <member name="[ГКМД сервера].[ГКМД сервера].[Год].&amp;[2022].&amp;[3 кв].&amp;[Июл].&amp;[7]"/>
        <member name="[ГКМД сервера].[ГКМД сервера].[Год].&amp;[2022].&amp;[3 кв].&amp;[Июл].&amp;[8]"/>
        <member name="[ГКМД сервера].[ГКМД сервера].[Год].&amp;[2022].&amp;[3 кв].&amp;[Июл].&amp;[9]"/>
        <member name="[ГКМД сервера].[ГКМД сервера].[Год].&amp;[2022].&amp;[3 кв].&amp;[Июл].&amp;[10]"/>
        <member name="[ГКМД сервера].[ГКМД сервера].[Год].&amp;[2022].&amp;[3 кв].&amp;[Июл].&amp;[11]"/>
        <member name="[ГКМД сервера].[ГКМД сервера].[Год].&amp;[2022].&amp;[3 кв].&amp;[Июл].&amp;[12]"/>
        <member name="[ГКМД сервера].[ГКМД сервера].[Год].&amp;[2022].&amp;[3 кв].&amp;[Июл].&amp;[13]"/>
        <member name="[ГКМД сервера].[ГКМД сервера].[Год].&amp;[2022].&amp;[3 кв].&amp;[Июл].&amp;[14]"/>
        <member name="[ГКМД сервера].[ГКМД сервера].[Год].&amp;[2022].&amp;[3 кв].&amp;[Июл].&amp;[15]"/>
        <member name="[ГКМД сервера].[ГКМД сервера].[Год].&amp;[2022].&amp;[3 кв].&amp;[Июл].&amp;[16]"/>
        <member name="[ГКМД сервера].[ГКМД сервера].[Год].&amp;[2022].&amp;[3 кв].&amp;[Июл].&amp;[17]"/>
        <member name="[ГКМД сервера].[ГКМД сервера].[Год].&amp;[2022].&amp;[3 кв].&amp;[Июл].&amp;[18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Контакты].[SMS Согласие На СМС Рассылку].&amp;[Согласен]"/>
      </members>
    </pivotHierarchy>
    <pivotHierarchy/>
    <pivotHierarchy/>
    <pivotHierarchy/>
    <pivotHierarchy/>
    <pivotHierarchy/>
    <pivotHierarchy/>
    <pivotHierarchy multipleItemSelectionAllowed="1"/>
    <pivotHierarchy/>
    <pivotHierarchy multipleItemSelectionAllowed="1">
      <members count="1" level="1">
        <member name="[Контакты].[Корректность Телефона].&amp;[Телефон правильный]"/>
      </members>
    </pivotHierarchy>
    <pivotHierarchy/>
    <pivotHierarchy/>
    <pivotHierarchy multipleItemSelectionAllowed="1">
      <mps count="1">
        <mp field="9"/>
      </mps>
      <members count="1" level="1">
        <member name="[Контакты].[Месяц Рождения].&amp;[Мар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1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92CC4-67EE-4995-B6A0-09B6CA0788A1}">
  <dimension ref="B1:P60"/>
  <sheetViews>
    <sheetView zoomScale="90" zoomScaleNormal="90" workbookViewId="0">
      <selection activeCell="H27" sqref="H27"/>
    </sheetView>
  </sheetViews>
  <sheetFormatPr defaultRowHeight="14.4" x14ac:dyDescent="0.3"/>
  <cols>
    <col min="2" max="2" width="49.109375" bestFit="1" customWidth="1"/>
    <col min="3" max="3" width="15.33203125" customWidth="1"/>
    <col min="4" max="4" width="18.5546875" bestFit="1" customWidth="1"/>
    <col min="5" max="5" width="10" bestFit="1" customWidth="1"/>
    <col min="6" max="6" width="12.6640625" bestFit="1" customWidth="1"/>
    <col min="7" max="7" width="11.109375" bestFit="1" customWidth="1"/>
    <col min="8" max="8" width="12.6640625" customWidth="1"/>
    <col min="9" max="9" width="10.109375" bestFit="1" customWidth="1"/>
    <col min="10" max="10" width="33" bestFit="1" customWidth="1"/>
    <col min="11" max="11" width="9.5546875" bestFit="1" customWidth="1"/>
    <col min="12" max="12" width="18.5546875" bestFit="1" customWidth="1"/>
    <col min="13" max="13" width="10" bestFit="1" customWidth="1"/>
    <col min="14" max="14" width="11.109375" bestFit="1" customWidth="1"/>
    <col min="15" max="15" width="10" bestFit="1" customWidth="1"/>
    <col min="16" max="23" width="59.33203125" bestFit="1" customWidth="1"/>
    <col min="24" max="24" width="9.44140625" bestFit="1" customWidth="1"/>
  </cols>
  <sheetData>
    <row r="1" spans="2:15" x14ac:dyDescent="0.3">
      <c r="B1" s="10" t="s">
        <v>19</v>
      </c>
      <c r="C1" t="s" vm="1">
        <v>12</v>
      </c>
      <c r="J1" s="10" t="s">
        <v>19</v>
      </c>
      <c r="K1" t="s" vm="1">
        <v>12</v>
      </c>
    </row>
    <row r="3" spans="2:15" x14ac:dyDescent="0.3">
      <c r="C3" s="10" t="s">
        <v>13</v>
      </c>
      <c r="K3" s="10" t="s">
        <v>13</v>
      </c>
    </row>
    <row r="4" spans="2:15" x14ac:dyDescent="0.3">
      <c r="B4" s="10" t="s">
        <v>21</v>
      </c>
      <c r="C4" t="s">
        <v>18</v>
      </c>
      <c r="D4" t="s">
        <v>16</v>
      </c>
      <c r="E4" t="s">
        <v>17</v>
      </c>
      <c r="F4" t="s">
        <v>14</v>
      </c>
      <c r="G4" t="s">
        <v>15</v>
      </c>
      <c r="J4" s="10" t="s">
        <v>21</v>
      </c>
      <c r="K4" t="s">
        <v>18</v>
      </c>
      <c r="L4" t="s">
        <v>16</v>
      </c>
      <c r="M4" t="s">
        <v>17</v>
      </c>
      <c r="N4" t="s">
        <v>14</v>
      </c>
      <c r="O4" t="s">
        <v>15</v>
      </c>
    </row>
    <row r="5" spans="2:15" x14ac:dyDescent="0.3">
      <c r="B5" t="s">
        <v>42</v>
      </c>
      <c r="C5" s="11">
        <v>20220</v>
      </c>
      <c r="D5" s="11">
        <v>79372155.929999918</v>
      </c>
      <c r="E5" s="11">
        <v>46361</v>
      </c>
      <c r="F5" s="11">
        <v>2238159.2699999781</v>
      </c>
      <c r="G5" s="11">
        <v>473893.57999999967</v>
      </c>
      <c r="J5" t="s">
        <v>57</v>
      </c>
      <c r="K5" s="11">
        <v>7000</v>
      </c>
      <c r="L5" s="11">
        <v>26862367.480000012</v>
      </c>
      <c r="M5" s="11">
        <v>15187</v>
      </c>
      <c r="N5" s="11">
        <v>426394.97000000335</v>
      </c>
      <c r="O5" s="11">
        <v>85190.23</v>
      </c>
    </row>
    <row r="6" spans="2:15" x14ac:dyDescent="0.3">
      <c r="B6" s="75" t="s">
        <v>43</v>
      </c>
      <c r="C6" s="74">
        <v>19854</v>
      </c>
      <c r="D6" s="11">
        <v>77825350.219999954</v>
      </c>
      <c r="E6" s="11">
        <v>45687</v>
      </c>
      <c r="F6" s="11">
        <v>2197397.0199999902</v>
      </c>
      <c r="G6" s="11">
        <v>469442.51999999973</v>
      </c>
      <c r="H6" s="11">
        <f>C6+C7</f>
        <v>20219</v>
      </c>
    </row>
    <row r="7" spans="2:15" x14ac:dyDescent="0.3">
      <c r="B7" t="s">
        <v>44</v>
      </c>
      <c r="C7" s="11">
        <v>365</v>
      </c>
      <c r="D7" s="11">
        <v>1543619.7100000004</v>
      </c>
      <c r="E7" s="11">
        <v>672</v>
      </c>
      <c r="F7" s="11">
        <v>40559.130000000056</v>
      </c>
      <c r="G7" s="11">
        <v>4451.0599999999995</v>
      </c>
      <c r="H7" s="11"/>
      <c r="K7" s="11"/>
      <c r="L7" s="11"/>
      <c r="M7" s="11"/>
      <c r="N7" s="11"/>
      <c r="O7" s="11"/>
    </row>
    <row r="8" spans="2:15" x14ac:dyDescent="0.3">
      <c r="B8" t="s">
        <v>45</v>
      </c>
      <c r="C8" s="11">
        <v>16540</v>
      </c>
      <c r="D8" s="11">
        <v>59075922.720000006</v>
      </c>
      <c r="E8" s="11">
        <v>31547</v>
      </c>
      <c r="F8" s="11">
        <v>1801209.5499999914</v>
      </c>
      <c r="G8" s="11">
        <v>325134.19999999995</v>
      </c>
      <c r="H8" s="11">
        <f>C8+C9</f>
        <v>16886</v>
      </c>
    </row>
    <row r="9" spans="2:15" x14ac:dyDescent="0.3">
      <c r="B9" t="s">
        <v>46</v>
      </c>
      <c r="C9" s="11">
        <v>346</v>
      </c>
      <c r="D9" s="11">
        <v>1228043.0900000001</v>
      </c>
      <c r="E9" s="11">
        <v>560</v>
      </c>
      <c r="F9" s="11">
        <v>37413.610000000052</v>
      </c>
      <c r="G9" s="11">
        <v>2972.58</v>
      </c>
      <c r="H9" s="11"/>
    </row>
    <row r="10" spans="2:15" x14ac:dyDescent="0.3">
      <c r="B10" t="s">
        <v>47</v>
      </c>
      <c r="C10" s="11">
        <v>20221</v>
      </c>
      <c r="D10" s="11">
        <v>79950851.370000005</v>
      </c>
      <c r="E10" s="11">
        <v>46784</v>
      </c>
      <c r="F10" s="11">
        <v>2736295.779999977</v>
      </c>
      <c r="G10" s="11">
        <v>592308.30000000028</v>
      </c>
      <c r="H10" s="11"/>
    </row>
    <row r="11" spans="2:15" x14ac:dyDescent="0.3">
      <c r="B11" s="75" t="s">
        <v>48</v>
      </c>
      <c r="C11" s="74">
        <v>19836</v>
      </c>
      <c r="D11" s="11">
        <v>78434658.529999986</v>
      </c>
      <c r="E11" s="11">
        <v>46089</v>
      </c>
      <c r="F11" s="11">
        <v>2682340.1899999874</v>
      </c>
      <c r="G11" s="11">
        <v>585818.77000000025</v>
      </c>
      <c r="H11" s="11">
        <f>C11+C12</f>
        <v>20216</v>
      </c>
    </row>
    <row r="12" spans="2:15" x14ac:dyDescent="0.3">
      <c r="B12" t="s">
        <v>49</v>
      </c>
      <c r="C12" s="11">
        <v>380</v>
      </c>
      <c r="D12" s="11">
        <v>1498439.8399999999</v>
      </c>
      <c r="E12" s="11">
        <v>687</v>
      </c>
      <c r="F12" s="11">
        <v>53644.590000000004</v>
      </c>
      <c r="G12" s="11">
        <v>6470.5299999999988</v>
      </c>
      <c r="H12" s="11"/>
    </row>
    <row r="13" spans="2:15" x14ac:dyDescent="0.3">
      <c r="B13" t="s">
        <v>50</v>
      </c>
      <c r="C13" s="11">
        <v>16499</v>
      </c>
      <c r="D13" s="11">
        <v>59674155.75</v>
      </c>
      <c r="E13" s="11">
        <v>31845</v>
      </c>
      <c r="F13" s="11">
        <v>2205903.4400000065</v>
      </c>
      <c r="G13" s="11">
        <v>400612.06</v>
      </c>
      <c r="H13" s="11">
        <f>C13+C14</f>
        <v>16861</v>
      </c>
    </row>
    <row r="14" spans="2:15" x14ac:dyDescent="0.3">
      <c r="B14" t="s">
        <v>51</v>
      </c>
      <c r="C14" s="11">
        <v>362</v>
      </c>
      <c r="D14" s="11">
        <v>1340894.24</v>
      </c>
      <c r="E14" s="11">
        <v>584</v>
      </c>
      <c r="F14" s="11">
        <v>51067.789999999986</v>
      </c>
      <c r="G14" s="11">
        <v>4614.369999999999</v>
      </c>
    </row>
    <row r="15" spans="2:15" x14ac:dyDescent="0.3">
      <c r="B15" t="s">
        <v>52</v>
      </c>
      <c r="C15" s="11">
        <v>20221</v>
      </c>
      <c r="D15" s="11">
        <v>80112643.170000046</v>
      </c>
      <c r="E15" s="11">
        <v>46625</v>
      </c>
      <c r="F15" s="11">
        <v>2731835.2199999383</v>
      </c>
      <c r="G15" s="11">
        <v>580240.15000000037</v>
      </c>
    </row>
    <row r="16" spans="2:15" x14ac:dyDescent="0.3">
      <c r="B16" s="75" t="s">
        <v>53</v>
      </c>
      <c r="C16" s="74">
        <v>19858</v>
      </c>
      <c r="D16" s="11">
        <v>78735463.570000052</v>
      </c>
      <c r="E16" s="11">
        <v>45971</v>
      </c>
      <c r="F16" s="11">
        <v>2681826.7199999499</v>
      </c>
      <c r="G16" s="11">
        <v>574895.57000000053</v>
      </c>
      <c r="H16" s="11">
        <f>C16+C17</f>
        <v>20221</v>
      </c>
    </row>
    <row r="17" spans="2:16" x14ac:dyDescent="0.3">
      <c r="B17" t="s">
        <v>54</v>
      </c>
      <c r="C17" s="11">
        <v>363</v>
      </c>
      <c r="D17" s="11">
        <v>1377179.6</v>
      </c>
      <c r="E17" s="11">
        <v>654</v>
      </c>
      <c r="F17" s="11">
        <v>50008.500000000044</v>
      </c>
      <c r="G17" s="11">
        <v>5344.58</v>
      </c>
      <c r="H17" s="11"/>
    </row>
    <row r="18" spans="2:16" x14ac:dyDescent="0.3">
      <c r="B18" t="s">
        <v>55</v>
      </c>
      <c r="C18" s="11">
        <v>16691</v>
      </c>
      <c r="D18" s="11">
        <v>60016021.42999997</v>
      </c>
      <c r="E18" s="11">
        <v>32526</v>
      </c>
      <c r="F18" s="11">
        <v>2226044.6299999882</v>
      </c>
      <c r="G18" s="11">
        <v>397835.39000000025</v>
      </c>
      <c r="H18" s="11">
        <f>C18+C19</f>
        <v>17039</v>
      </c>
    </row>
    <row r="19" spans="2:16" x14ac:dyDescent="0.3">
      <c r="B19" t="s">
        <v>56</v>
      </c>
      <c r="C19" s="11">
        <v>348</v>
      </c>
      <c r="D19" s="11">
        <v>1210061.8800000001</v>
      </c>
      <c r="E19" s="11">
        <v>552</v>
      </c>
      <c r="F19" s="11">
        <v>47080.000000000044</v>
      </c>
      <c r="G19" s="11">
        <v>4026.82</v>
      </c>
      <c r="H19" s="11"/>
    </row>
    <row r="20" spans="2:16" x14ac:dyDescent="0.3">
      <c r="H20" s="11"/>
    </row>
    <row r="21" spans="2:16" x14ac:dyDescent="0.3">
      <c r="H21" s="11"/>
    </row>
    <row r="22" spans="2:16" x14ac:dyDescent="0.3">
      <c r="B22" s="10" t="s">
        <v>19</v>
      </c>
      <c r="C22" t="s" vm="2">
        <v>20</v>
      </c>
      <c r="D22" t="s">
        <v>69</v>
      </c>
      <c r="J22" s="10" t="s">
        <v>19</v>
      </c>
      <c r="K22" t="s" vm="2">
        <v>20</v>
      </c>
    </row>
    <row r="24" spans="2:16" x14ac:dyDescent="0.3">
      <c r="C24" s="10" t="s">
        <v>13</v>
      </c>
      <c r="K24" s="10" t="s">
        <v>13</v>
      </c>
    </row>
    <row r="25" spans="2:16" x14ac:dyDescent="0.3">
      <c r="B25" s="10" t="s">
        <v>21</v>
      </c>
      <c r="C25" t="s">
        <v>18</v>
      </c>
      <c r="D25" t="s">
        <v>16</v>
      </c>
      <c r="E25" t="s">
        <v>17</v>
      </c>
      <c r="F25" t="s">
        <v>14</v>
      </c>
      <c r="G25" t="s">
        <v>15</v>
      </c>
      <c r="I25" s="10"/>
      <c r="J25" s="10" t="s">
        <v>21</v>
      </c>
      <c r="K25" t="s">
        <v>18</v>
      </c>
      <c r="L25" t="s">
        <v>16</v>
      </c>
      <c r="M25" t="s">
        <v>17</v>
      </c>
      <c r="N25" t="s">
        <v>14</v>
      </c>
      <c r="O25" t="s">
        <v>15</v>
      </c>
      <c r="P25" s="10"/>
    </row>
    <row r="26" spans="2:16" x14ac:dyDescent="0.3">
      <c r="B26" t="s">
        <v>43</v>
      </c>
      <c r="C26" s="11">
        <v>7069</v>
      </c>
      <c r="D26" s="11">
        <v>13396644.019999996</v>
      </c>
      <c r="E26" s="11">
        <v>12581</v>
      </c>
      <c r="F26" s="11">
        <v>1084497.5199999996</v>
      </c>
      <c r="G26" s="11">
        <v>276274.84000000003</v>
      </c>
      <c r="J26" t="s">
        <v>57</v>
      </c>
      <c r="K26" s="11">
        <v>2023</v>
      </c>
      <c r="L26" s="11">
        <v>4042316.99</v>
      </c>
      <c r="M26" s="11">
        <v>3503</v>
      </c>
      <c r="N26" s="11">
        <v>34952.320000000007</v>
      </c>
      <c r="O26" s="11">
        <v>18433.29</v>
      </c>
    </row>
    <row r="27" spans="2:16" x14ac:dyDescent="0.3">
      <c r="B27" t="s">
        <v>48</v>
      </c>
      <c r="C27" s="11">
        <v>7290</v>
      </c>
      <c r="D27" s="11">
        <v>13572787.259999994</v>
      </c>
      <c r="E27" s="11">
        <v>12929</v>
      </c>
      <c r="F27" s="11">
        <v>1575280.0499999917</v>
      </c>
      <c r="G27" s="11">
        <v>405346.51999999996</v>
      </c>
      <c r="H27" s="11"/>
      <c r="P27" s="11">
        <f>K27+K28</f>
        <v>0</v>
      </c>
    </row>
    <row r="28" spans="2:16" x14ac:dyDescent="0.3">
      <c r="B28" t="s">
        <v>53</v>
      </c>
      <c r="C28" s="11">
        <v>7157</v>
      </c>
      <c r="D28" s="11">
        <v>13693436.359999994</v>
      </c>
      <c r="E28" s="11">
        <v>12498</v>
      </c>
      <c r="F28" s="11">
        <v>1576659.4699999881</v>
      </c>
      <c r="G28" s="11">
        <v>390089.05</v>
      </c>
      <c r="H28" s="11"/>
      <c r="P28" s="11"/>
    </row>
    <row r="29" spans="2:16" x14ac:dyDescent="0.3">
      <c r="H29" s="11"/>
      <c r="P29" s="11">
        <f>K29+K30</f>
        <v>0</v>
      </c>
    </row>
    <row r="30" spans="2:16" x14ac:dyDescent="0.3">
      <c r="H30" s="11"/>
      <c r="P30" s="11"/>
    </row>
    <row r="31" spans="2:16" x14ac:dyDescent="0.3">
      <c r="H31" s="11"/>
      <c r="P31" s="11"/>
    </row>
    <row r="32" spans="2:16" x14ac:dyDescent="0.3">
      <c r="H32" s="11"/>
      <c r="P32" s="11">
        <f>K32+K33</f>
        <v>0</v>
      </c>
    </row>
    <row r="33" spans="2:16" x14ac:dyDescent="0.3">
      <c r="H33" s="11"/>
      <c r="P33" s="11"/>
    </row>
    <row r="34" spans="2:16" x14ac:dyDescent="0.3">
      <c r="H34" s="11"/>
      <c r="P34" s="11">
        <f>K34+K35</f>
        <v>0</v>
      </c>
    </row>
    <row r="36" spans="2:16" ht="18" customHeight="1" x14ac:dyDescent="0.3"/>
    <row r="37" spans="2:16" x14ac:dyDescent="0.3">
      <c r="H37" s="11"/>
      <c r="P37" s="11">
        <f>K37+K38</f>
        <v>0</v>
      </c>
    </row>
    <row r="38" spans="2:16" x14ac:dyDescent="0.3">
      <c r="H38" s="11"/>
      <c r="P38" s="11"/>
    </row>
    <row r="39" spans="2:16" x14ac:dyDescent="0.3">
      <c r="H39" s="11"/>
      <c r="P39" s="11">
        <f>K39+K40</f>
        <v>0</v>
      </c>
    </row>
    <row r="40" spans="2:16" x14ac:dyDescent="0.3">
      <c r="H40" s="11"/>
      <c r="P40" s="11"/>
    </row>
    <row r="42" spans="2:16" x14ac:dyDescent="0.3">
      <c r="M42" s="18"/>
      <c r="N42" s="18"/>
      <c r="O42" s="18"/>
    </row>
    <row r="44" spans="2:16" x14ac:dyDescent="0.3">
      <c r="B44" s="10" t="s">
        <v>15</v>
      </c>
    </row>
    <row r="45" spans="2:16" x14ac:dyDescent="0.3">
      <c r="B45" s="10" t="s">
        <v>40</v>
      </c>
      <c r="C45" t="s">
        <v>63</v>
      </c>
      <c r="H45" s="10"/>
      <c r="I45" s="10"/>
      <c r="J45" s="10"/>
      <c r="K45" s="10"/>
      <c r="L45" s="10"/>
      <c r="M45" s="10"/>
      <c r="N45" s="10"/>
      <c r="O45" s="10"/>
      <c r="P45" s="10"/>
    </row>
    <row r="46" spans="2:16" x14ac:dyDescent="0.3">
      <c r="B46" t="s">
        <v>64</v>
      </c>
      <c r="C46" s="11">
        <v>180991.25</v>
      </c>
    </row>
    <row r="47" spans="2:16" x14ac:dyDescent="0.3">
      <c r="B47" t="s">
        <v>65</v>
      </c>
      <c r="C47" s="11">
        <v>298310.75</v>
      </c>
      <c r="H47" s="11"/>
    </row>
    <row r="48" spans="2:16" x14ac:dyDescent="0.3">
      <c r="B48" t="s">
        <v>66</v>
      </c>
      <c r="C48" s="11">
        <v>295319.5</v>
      </c>
      <c r="H48" s="11"/>
    </row>
    <row r="49" spans="8:8" x14ac:dyDescent="0.3">
      <c r="H49" s="11"/>
    </row>
    <row r="50" spans="8:8" x14ac:dyDescent="0.3">
      <c r="H50" s="11"/>
    </row>
    <row r="51" spans="8:8" x14ac:dyDescent="0.3">
      <c r="H51" s="11"/>
    </row>
    <row r="52" spans="8:8" x14ac:dyDescent="0.3">
      <c r="H52" s="11"/>
    </row>
    <row r="53" spans="8:8" x14ac:dyDescent="0.3">
      <c r="H53" s="11"/>
    </row>
    <row r="54" spans="8:8" x14ac:dyDescent="0.3">
      <c r="H54" s="11"/>
    </row>
    <row r="57" spans="8:8" x14ac:dyDescent="0.3">
      <c r="H57" s="11"/>
    </row>
    <row r="58" spans="8:8" x14ac:dyDescent="0.3">
      <c r="H58" s="11"/>
    </row>
    <row r="59" spans="8:8" x14ac:dyDescent="0.3">
      <c r="H59" s="11"/>
    </row>
    <row r="60" spans="8:8" x14ac:dyDescent="0.3">
      <c r="H60" s="11"/>
    </row>
  </sheetData>
  <pageMargins left="0.7" right="0.7" top="0.75" bottom="0.75" header="0.3" footer="0.3"/>
  <pageSetup paperSize="9" orientation="portrait" horizontalDpi="0" verticalDpi="0"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7CE05-5A2B-43C8-B9F8-04E23B3EA778}">
  <dimension ref="A1:H20229"/>
  <sheetViews>
    <sheetView workbookViewId="0">
      <selection activeCell="H16" sqref="H16:H20227"/>
    </sheetView>
  </sheetViews>
  <sheetFormatPr defaultRowHeight="14.4" x14ac:dyDescent="0.3"/>
  <cols>
    <col min="1" max="1" width="23.77734375" bestFit="1" customWidth="1"/>
    <col min="2" max="2" width="23.109375" bestFit="1" customWidth="1"/>
    <col min="3" max="3" width="18.21875" bestFit="1" customWidth="1"/>
    <col min="4" max="4" width="14" customWidth="1"/>
    <col min="8" max="8" width="9.77734375" customWidth="1"/>
  </cols>
  <sheetData>
    <row r="1" spans="1:8" x14ac:dyDescent="0.3">
      <c r="A1" s="10" t="s">
        <v>40</v>
      </c>
      <c r="B1" t="s" vm="3">
        <v>64</v>
      </c>
    </row>
    <row r="2" spans="1:8" x14ac:dyDescent="0.3">
      <c r="A2" s="10" t="s">
        <v>19</v>
      </c>
      <c r="B2" t="s" vm="2">
        <v>20</v>
      </c>
    </row>
    <row r="4" spans="1:8" x14ac:dyDescent="0.3">
      <c r="B4" s="10" t="s">
        <v>13</v>
      </c>
      <c r="H4" s="16"/>
    </row>
    <row r="5" spans="1:8" x14ac:dyDescent="0.3">
      <c r="A5" s="10" t="s">
        <v>70</v>
      </c>
      <c r="B5" t="s">
        <v>15</v>
      </c>
      <c r="C5" t="s">
        <v>16</v>
      </c>
      <c r="G5" t="s">
        <v>13</v>
      </c>
      <c r="H5" s="16">
        <f>SUBTOTAL(9,H16:H20227)</f>
        <v>7096963.7000000002</v>
      </c>
    </row>
    <row r="6" spans="1:8" x14ac:dyDescent="0.3">
      <c r="A6" t="s">
        <v>71</v>
      </c>
      <c r="B6" s="11">
        <v>0</v>
      </c>
      <c r="C6" s="11"/>
      <c r="F6" t="s">
        <v>70</v>
      </c>
      <c r="G6" t="s">
        <v>15</v>
      </c>
      <c r="H6" t="s">
        <v>16</v>
      </c>
    </row>
    <row r="7" spans="1:8" x14ac:dyDescent="0.3">
      <c r="A7" t="s">
        <v>72</v>
      </c>
      <c r="B7" s="11">
        <v>0</v>
      </c>
      <c r="C7" s="11"/>
      <c r="D7" t="s">
        <v>15</v>
      </c>
      <c r="F7" t="s">
        <v>71</v>
      </c>
      <c r="G7">
        <v>0</v>
      </c>
    </row>
    <row r="8" spans="1:8" x14ac:dyDescent="0.3">
      <c r="A8" t="s">
        <v>73</v>
      </c>
      <c r="B8" s="11">
        <v>0</v>
      </c>
      <c r="C8" s="11"/>
      <c r="D8" t="s">
        <v>70</v>
      </c>
      <c r="E8" t="s">
        <v>63</v>
      </c>
      <c r="F8" t="s">
        <v>72</v>
      </c>
      <c r="G8">
        <v>0</v>
      </c>
    </row>
    <row r="9" spans="1:8" x14ac:dyDescent="0.3">
      <c r="A9" t="s">
        <v>74</v>
      </c>
      <c r="B9" s="11">
        <v>0</v>
      </c>
      <c r="C9" s="11"/>
      <c r="D9" t="s">
        <v>71</v>
      </c>
      <c r="E9">
        <v>0</v>
      </c>
      <c r="F9" t="s">
        <v>73</v>
      </c>
      <c r="G9">
        <v>0</v>
      </c>
    </row>
    <row r="10" spans="1:8" x14ac:dyDescent="0.3">
      <c r="A10" t="s">
        <v>75</v>
      </c>
      <c r="B10" s="11">
        <v>0</v>
      </c>
      <c r="C10" s="11"/>
      <c r="D10" t="s">
        <v>72</v>
      </c>
      <c r="E10">
        <v>0</v>
      </c>
      <c r="F10" t="s">
        <v>74</v>
      </c>
      <c r="G10">
        <v>0</v>
      </c>
    </row>
    <row r="11" spans="1:8" x14ac:dyDescent="0.3">
      <c r="A11" t="s">
        <v>76</v>
      </c>
      <c r="B11" s="11">
        <v>0</v>
      </c>
      <c r="C11" s="11"/>
      <c r="D11" t="s">
        <v>73</v>
      </c>
      <c r="E11">
        <v>0</v>
      </c>
      <c r="F11" t="s">
        <v>75</v>
      </c>
      <c r="G11">
        <v>0</v>
      </c>
    </row>
    <row r="12" spans="1:8" x14ac:dyDescent="0.3">
      <c r="A12" t="s">
        <v>77</v>
      </c>
      <c r="B12" s="11">
        <v>0</v>
      </c>
      <c r="C12" s="11"/>
      <c r="D12" t="s">
        <v>74</v>
      </c>
      <c r="E12">
        <v>0</v>
      </c>
      <c r="F12" t="s">
        <v>76</v>
      </c>
      <c r="G12">
        <v>0</v>
      </c>
    </row>
    <row r="13" spans="1:8" x14ac:dyDescent="0.3">
      <c r="A13" t="s">
        <v>78</v>
      </c>
      <c r="B13" s="11">
        <v>0</v>
      </c>
      <c r="C13" s="11"/>
      <c r="D13" t="s">
        <v>75</v>
      </c>
      <c r="E13">
        <v>0</v>
      </c>
      <c r="F13" t="s">
        <v>77</v>
      </c>
      <c r="G13">
        <v>0</v>
      </c>
    </row>
    <row r="14" spans="1:8" x14ac:dyDescent="0.3">
      <c r="A14" t="s">
        <v>79</v>
      </c>
      <c r="B14" s="11">
        <v>0</v>
      </c>
      <c r="C14" s="11"/>
      <c r="D14" t="s">
        <v>76</v>
      </c>
      <c r="E14">
        <v>0</v>
      </c>
      <c r="F14" t="s">
        <v>78</v>
      </c>
      <c r="G14">
        <v>0</v>
      </c>
    </row>
    <row r="15" spans="1:8" x14ac:dyDescent="0.3">
      <c r="A15" t="s">
        <v>80</v>
      </c>
      <c r="B15" s="11">
        <v>50</v>
      </c>
      <c r="C15" s="11">
        <v>1599</v>
      </c>
      <c r="D15" t="s">
        <v>77</v>
      </c>
      <c r="E15">
        <v>0</v>
      </c>
      <c r="F15" t="s">
        <v>79</v>
      </c>
      <c r="G15">
        <v>0</v>
      </c>
    </row>
    <row r="16" spans="1:8" x14ac:dyDescent="0.3">
      <c r="A16" t="s">
        <v>81</v>
      </c>
      <c r="B16" s="11">
        <v>0</v>
      </c>
      <c r="C16" s="11"/>
      <c r="D16" t="s">
        <v>78</v>
      </c>
      <c r="E16">
        <v>0</v>
      </c>
      <c r="F16" t="s">
        <v>80</v>
      </c>
      <c r="G16">
        <v>50</v>
      </c>
      <c r="H16">
        <v>1599</v>
      </c>
    </row>
    <row r="17" spans="1:8" x14ac:dyDescent="0.3">
      <c r="A17" t="s">
        <v>82</v>
      </c>
      <c r="B17" s="11">
        <v>0</v>
      </c>
      <c r="C17" s="11"/>
      <c r="D17" t="s">
        <v>79</v>
      </c>
      <c r="E17">
        <v>0</v>
      </c>
      <c r="F17" t="s">
        <v>81</v>
      </c>
      <c r="G17">
        <v>0</v>
      </c>
    </row>
    <row r="18" spans="1:8" x14ac:dyDescent="0.3">
      <c r="A18" t="s">
        <v>83</v>
      </c>
      <c r="B18" s="11">
        <v>0</v>
      </c>
      <c r="C18" s="11">
        <v>2411</v>
      </c>
      <c r="D18" t="s">
        <v>80</v>
      </c>
      <c r="E18">
        <v>50</v>
      </c>
      <c r="F18" t="s">
        <v>82</v>
      </c>
      <c r="G18">
        <v>0</v>
      </c>
    </row>
    <row r="19" spans="1:8" x14ac:dyDescent="0.3">
      <c r="A19" t="s">
        <v>84</v>
      </c>
      <c r="B19" s="11">
        <v>0</v>
      </c>
      <c r="C19" s="11"/>
      <c r="D19" t="s">
        <v>81</v>
      </c>
      <c r="E19">
        <v>0</v>
      </c>
      <c r="F19" t="s">
        <v>83</v>
      </c>
      <c r="G19">
        <v>0</v>
      </c>
      <c r="H19">
        <v>2411</v>
      </c>
    </row>
    <row r="20" spans="1:8" x14ac:dyDescent="0.3">
      <c r="A20" t="s">
        <v>85</v>
      </c>
      <c r="B20" s="11">
        <v>0</v>
      </c>
      <c r="C20" s="11"/>
      <c r="D20" t="s">
        <v>82</v>
      </c>
      <c r="E20">
        <v>0</v>
      </c>
      <c r="F20" t="s">
        <v>84</v>
      </c>
      <c r="G20">
        <v>0</v>
      </c>
    </row>
    <row r="21" spans="1:8" x14ac:dyDescent="0.3">
      <c r="A21" t="s">
        <v>86</v>
      </c>
      <c r="B21" s="11">
        <v>0</v>
      </c>
      <c r="C21" s="11"/>
      <c r="D21" t="s">
        <v>83</v>
      </c>
      <c r="E21">
        <v>0</v>
      </c>
      <c r="F21" t="s">
        <v>85</v>
      </c>
      <c r="G21">
        <v>0</v>
      </c>
    </row>
    <row r="22" spans="1:8" x14ac:dyDescent="0.3">
      <c r="A22" t="s">
        <v>87</v>
      </c>
      <c r="B22" s="11">
        <v>0</v>
      </c>
      <c r="C22" s="11"/>
      <c r="D22" t="s">
        <v>84</v>
      </c>
      <c r="E22">
        <v>0</v>
      </c>
      <c r="F22" t="s">
        <v>86</v>
      </c>
      <c r="G22">
        <v>0</v>
      </c>
    </row>
    <row r="23" spans="1:8" x14ac:dyDescent="0.3">
      <c r="A23" t="s">
        <v>88</v>
      </c>
      <c r="B23" s="11">
        <v>0</v>
      </c>
      <c r="C23" s="11"/>
      <c r="D23" t="s">
        <v>85</v>
      </c>
      <c r="E23">
        <v>0</v>
      </c>
      <c r="F23" t="s">
        <v>87</v>
      </c>
      <c r="G23">
        <v>0</v>
      </c>
    </row>
    <row r="24" spans="1:8" x14ac:dyDescent="0.3">
      <c r="A24" t="s">
        <v>89</v>
      </c>
      <c r="B24" s="11">
        <v>50</v>
      </c>
      <c r="C24" s="11">
        <v>410</v>
      </c>
      <c r="D24" t="s">
        <v>86</v>
      </c>
      <c r="E24">
        <v>0</v>
      </c>
      <c r="F24" t="s">
        <v>88</v>
      </c>
      <c r="G24">
        <v>0</v>
      </c>
    </row>
    <row r="25" spans="1:8" x14ac:dyDescent="0.3">
      <c r="A25" t="s">
        <v>90</v>
      </c>
      <c r="B25" s="11">
        <v>0</v>
      </c>
      <c r="C25" s="11"/>
      <c r="D25" t="s">
        <v>87</v>
      </c>
      <c r="E25">
        <v>0</v>
      </c>
      <c r="F25" t="s">
        <v>89</v>
      </c>
      <c r="G25">
        <v>50</v>
      </c>
      <c r="H25">
        <v>410</v>
      </c>
    </row>
    <row r="26" spans="1:8" x14ac:dyDescent="0.3">
      <c r="A26" t="s">
        <v>91</v>
      </c>
      <c r="B26" s="11">
        <v>0</v>
      </c>
      <c r="C26" s="11"/>
      <c r="D26" t="s">
        <v>88</v>
      </c>
      <c r="E26">
        <v>0</v>
      </c>
      <c r="F26" t="s">
        <v>90</v>
      </c>
      <c r="G26">
        <v>0</v>
      </c>
    </row>
    <row r="27" spans="1:8" x14ac:dyDescent="0.3">
      <c r="A27" t="s">
        <v>92</v>
      </c>
      <c r="B27" s="11">
        <v>0</v>
      </c>
      <c r="C27" s="11">
        <v>402</v>
      </c>
      <c r="D27" t="s">
        <v>89</v>
      </c>
      <c r="E27">
        <v>50</v>
      </c>
      <c r="F27" t="s">
        <v>91</v>
      </c>
      <c r="G27">
        <v>0</v>
      </c>
    </row>
    <row r="28" spans="1:8" x14ac:dyDescent="0.3">
      <c r="A28" t="s">
        <v>93</v>
      </c>
      <c r="B28" s="11">
        <v>0</v>
      </c>
      <c r="C28" s="11"/>
      <c r="D28" t="s">
        <v>90</v>
      </c>
      <c r="E28">
        <v>0</v>
      </c>
      <c r="F28" t="s">
        <v>92</v>
      </c>
      <c r="G28">
        <v>0</v>
      </c>
      <c r="H28">
        <v>402</v>
      </c>
    </row>
    <row r="29" spans="1:8" x14ac:dyDescent="0.3">
      <c r="A29" t="s">
        <v>94</v>
      </c>
      <c r="B29" s="11">
        <v>0</v>
      </c>
      <c r="C29" s="11"/>
      <c r="D29" t="s">
        <v>91</v>
      </c>
      <c r="E29">
        <v>0</v>
      </c>
      <c r="F29" t="s">
        <v>93</v>
      </c>
      <c r="G29">
        <v>0</v>
      </c>
    </row>
    <row r="30" spans="1:8" x14ac:dyDescent="0.3">
      <c r="A30" t="s">
        <v>95</v>
      </c>
      <c r="B30" s="11">
        <v>50</v>
      </c>
      <c r="C30" s="11">
        <v>870</v>
      </c>
      <c r="D30" t="s">
        <v>92</v>
      </c>
      <c r="E30">
        <v>0</v>
      </c>
      <c r="F30" t="s">
        <v>94</v>
      </c>
      <c r="G30">
        <v>0</v>
      </c>
    </row>
    <row r="31" spans="1:8" x14ac:dyDescent="0.3">
      <c r="A31" t="s">
        <v>96</v>
      </c>
      <c r="B31" s="11">
        <v>0</v>
      </c>
      <c r="C31" s="11"/>
      <c r="D31" t="s">
        <v>93</v>
      </c>
      <c r="E31">
        <v>0</v>
      </c>
      <c r="F31" t="s">
        <v>95</v>
      </c>
      <c r="G31">
        <v>50</v>
      </c>
      <c r="H31">
        <v>870</v>
      </c>
    </row>
    <row r="32" spans="1:8" x14ac:dyDescent="0.3">
      <c r="A32" t="s">
        <v>97</v>
      </c>
      <c r="B32" s="11">
        <v>50</v>
      </c>
      <c r="C32" s="11">
        <v>5030.5</v>
      </c>
      <c r="D32" t="s">
        <v>94</v>
      </c>
      <c r="E32">
        <v>0</v>
      </c>
      <c r="F32" t="s">
        <v>96</v>
      </c>
      <c r="G32">
        <v>0</v>
      </c>
    </row>
    <row r="33" spans="1:8" x14ac:dyDescent="0.3">
      <c r="A33" t="s">
        <v>98</v>
      </c>
      <c r="B33" s="11">
        <v>0</v>
      </c>
      <c r="C33" s="11"/>
      <c r="D33" t="s">
        <v>95</v>
      </c>
      <c r="E33">
        <v>50</v>
      </c>
      <c r="F33" t="s">
        <v>97</v>
      </c>
      <c r="G33">
        <v>50</v>
      </c>
      <c r="H33">
        <v>5030.5</v>
      </c>
    </row>
    <row r="34" spans="1:8" x14ac:dyDescent="0.3">
      <c r="A34" t="s">
        <v>99</v>
      </c>
      <c r="B34" s="11">
        <v>0</v>
      </c>
      <c r="C34" s="11"/>
      <c r="D34" t="s">
        <v>96</v>
      </c>
      <c r="E34">
        <v>0</v>
      </c>
      <c r="F34" t="s">
        <v>98</v>
      </c>
      <c r="G34">
        <v>0</v>
      </c>
    </row>
    <row r="35" spans="1:8" x14ac:dyDescent="0.3">
      <c r="A35" t="s">
        <v>100</v>
      </c>
      <c r="B35" s="11">
        <v>0</v>
      </c>
      <c r="C35" s="11"/>
      <c r="D35" t="s">
        <v>97</v>
      </c>
      <c r="E35">
        <v>50</v>
      </c>
      <c r="F35" t="s">
        <v>99</v>
      </c>
      <c r="G35">
        <v>0</v>
      </c>
    </row>
    <row r="36" spans="1:8" x14ac:dyDescent="0.3">
      <c r="A36" t="s">
        <v>101</v>
      </c>
      <c r="B36" s="11">
        <v>0</v>
      </c>
      <c r="C36" s="11"/>
      <c r="D36" t="s">
        <v>98</v>
      </c>
      <c r="E36">
        <v>0</v>
      </c>
      <c r="F36" t="s">
        <v>100</v>
      </c>
      <c r="G36">
        <v>0</v>
      </c>
    </row>
    <row r="37" spans="1:8" x14ac:dyDescent="0.3">
      <c r="A37" t="s">
        <v>102</v>
      </c>
      <c r="B37" s="11">
        <v>0</v>
      </c>
      <c r="C37" s="11"/>
      <c r="D37" t="s">
        <v>99</v>
      </c>
      <c r="E37">
        <v>0</v>
      </c>
      <c r="F37" t="s">
        <v>101</v>
      </c>
      <c r="G37">
        <v>0</v>
      </c>
    </row>
    <row r="38" spans="1:8" x14ac:dyDescent="0.3">
      <c r="A38" t="s">
        <v>103</v>
      </c>
      <c r="B38" s="11">
        <v>0</v>
      </c>
      <c r="C38" s="11"/>
      <c r="D38" t="s">
        <v>100</v>
      </c>
      <c r="E38">
        <v>0</v>
      </c>
      <c r="F38" t="s">
        <v>102</v>
      </c>
      <c r="G38">
        <v>0</v>
      </c>
    </row>
    <row r="39" spans="1:8" x14ac:dyDescent="0.3">
      <c r="A39" t="s">
        <v>104</v>
      </c>
      <c r="B39" s="11">
        <v>0</v>
      </c>
      <c r="C39" s="11"/>
      <c r="D39" t="s">
        <v>101</v>
      </c>
      <c r="E39">
        <v>0</v>
      </c>
      <c r="F39" t="s">
        <v>103</v>
      </c>
      <c r="G39">
        <v>0</v>
      </c>
    </row>
    <row r="40" spans="1:8" x14ac:dyDescent="0.3">
      <c r="A40" t="s">
        <v>105</v>
      </c>
      <c r="B40" s="11">
        <v>50</v>
      </c>
      <c r="C40" s="11">
        <v>115</v>
      </c>
      <c r="D40" t="s">
        <v>102</v>
      </c>
      <c r="E40">
        <v>0</v>
      </c>
      <c r="F40" t="s">
        <v>104</v>
      </c>
      <c r="G40">
        <v>0</v>
      </c>
    </row>
    <row r="41" spans="1:8" x14ac:dyDescent="0.3">
      <c r="A41" t="s">
        <v>106</v>
      </c>
      <c r="B41" s="11">
        <v>0</v>
      </c>
      <c r="C41" s="11"/>
      <c r="D41" t="s">
        <v>103</v>
      </c>
      <c r="E41">
        <v>0</v>
      </c>
      <c r="F41" t="s">
        <v>105</v>
      </c>
      <c r="G41">
        <v>50</v>
      </c>
      <c r="H41">
        <v>115</v>
      </c>
    </row>
    <row r="42" spans="1:8" x14ac:dyDescent="0.3">
      <c r="A42" t="s">
        <v>107</v>
      </c>
      <c r="B42" s="11">
        <v>0</v>
      </c>
      <c r="C42" s="11"/>
      <c r="D42" t="s">
        <v>104</v>
      </c>
      <c r="E42">
        <v>0</v>
      </c>
      <c r="F42" t="s">
        <v>106</v>
      </c>
      <c r="G42">
        <v>0</v>
      </c>
    </row>
    <row r="43" spans="1:8" x14ac:dyDescent="0.3">
      <c r="A43" t="s">
        <v>108</v>
      </c>
      <c r="B43" s="11">
        <v>0</v>
      </c>
      <c r="C43" s="11"/>
      <c r="D43" t="s">
        <v>105</v>
      </c>
      <c r="E43">
        <v>50</v>
      </c>
      <c r="F43" t="s">
        <v>107</v>
      </c>
      <c r="G43">
        <v>0</v>
      </c>
    </row>
    <row r="44" spans="1:8" x14ac:dyDescent="0.3">
      <c r="A44" t="s">
        <v>109</v>
      </c>
      <c r="B44" s="11">
        <v>0</v>
      </c>
      <c r="C44" s="11"/>
      <c r="D44" t="s">
        <v>106</v>
      </c>
      <c r="E44">
        <v>0</v>
      </c>
      <c r="F44" t="s">
        <v>108</v>
      </c>
      <c r="G44">
        <v>0</v>
      </c>
    </row>
    <row r="45" spans="1:8" x14ac:dyDescent="0.3">
      <c r="A45" t="s">
        <v>110</v>
      </c>
      <c r="B45" s="11">
        <v>0</v>
      </c>
      <c r="C45" s="11"/>
      <c r="D45" t="s">
        <v>107</v>
      </c>
      <c r="E45">
        <v>0</v>
      </c>
      <c r="F45" t="s">
        <v>109</v>
      </c>
      <c r="G45">
        <v>0</v>
      </c>
    </row>
    <row r="46" spans="1:8" x14ac:dyDescent="0.3">
      <c r="A46" t="s">
        <v>111</v>
      </c>
      <c r="B46" s="11">
        <v>0</v>
      </c>
      <c r="C46" s="11"/>
      <c r="D46" t="s">
        <v>108</v>
      </c>
      <c r="E46">
        <v>0</v>
      </c>
      <c r="F46" t="s">
        <v>110</v>
      </c>
      <c r="G46">
        <v>0</v>
      </c>
    </row>
    <row r="47" spans="1:8" x14ac:dyDescent="0.3">
      <c r="A47" t="s">
        <v>112</v>
      </c>
      <c r="B47" s="11">
        <v>0</v>
      </c>
      <c r="C47" s="11"/>
      <c r="D47" t="s">
        <v>109</v>
      </c>
      <c r="E47">
        <v>0</v>
      </c>
      <c r="F47" t="s">
        <v>111</v>
      </c>
      <c r="G47">
        <v>0</v>
      </c>
    </row>
    <row r="48" spans="1:8" x14ac:dyDescent="0.3">
      <c r="A48" t="s">
        <v>113</v>
      </c>
      <c r="B48" s="11">
        <v>0</v>
      </c>
      <c r="C48" s="11"/>
      <c r="D48" t="s">
        <v>110</v>
      </c>
      <c r="E48">
        <v>0</v>
      </c>
      <c r="F48" t="s">
        <v>112</v>
      </c>
      <c r="G48">
        <v>0</v>
      </c>
    </row>
    <row r="49" spans="1:8" x14ac:dyDescent="0.3">
      <c r="A49" t="s">
        <v>114</v>
      </c>
      <c r="B49" s="11">
        <v>0</v>
      </c>
      <c r="C49" s="11"/>
      <c r="D49" t="s">
        <v>111</v>
      </c>
      <c r="E49">
        <v>0</v>
      </c>
      <c r="F49" t="s">
        <v>113</v>
      </c>
      <c r="G49">
        <v>0</v>
      </c>
    </row>
    <row r="50" spans="1:8" x14ac:dyDescent="0.3">
      <c r="A50" t="s">
        <v>115</v>
      </c>
      <c r="B50" s="11">
        <v>0</v>
      </c>
      <c r="C50" s="11"/>
      <c r="D50" t="s">
        <v>112</v>
      </c>
      <c r="E50">
        <v>0</v>
      </c>
      <c r="F50" t="s">
        <v>114</v>
      </c>
      <c r="G50">
        <v>0</v>
      </c>
    </row>
    <row r="51" spans="1:8" x14ac:dyDescent="0.3">
      <c r="A51" t="s">
        <v>116</v>
      </c>
      <c r="B51" s="11">
        <v>50</v>
      </c>
      <c r="C51" s="11">
        <v>473</v>
      </c>
      <c r="D51" t="s">
        <v>113</v>
      </c>
      <c r="E51">
        <v>0</v>
      </c>
      <c r="F51" t="s">
        <v>115</v>
      </c>
      <c r="G51">
        <v>0</v>
      </c>
    </row>
    <row r="52" spans="1:8" x14ac:dyDescent="0.3">
      <c r="A52" t="s">
        <v>117</v>
      </c>
      <c r="B52" s="11">
        <v>0</v>
      </c>
      <c r="C52" s="11"/>
      <c r="D52" t="s">
        <v>114</v>
      </c>
      <c r="E52">
        <v>0</v>
      </c>
      <c r="F52" t="s">
        <v>116</v>
      </c>
      <c r="G52">
        <v>50</v>
      </c>
      <c r="H52">
        <v>473</v>
      </c>
    </row>
    <row r="53" spans="1:8" x14ac:dyDescent="0.3">
      <c r="A53" t="s">
        <v>118</v>
      </c>
      <c r="B53" s="11">
        <v>0</v>
      </c>
      <c r="C53" s="11"/>
      <c r="D53" t="s">
        <v>115</v>
      </c>
      <c r="E53">
        <v>0</v>
      </c>
      <c r="F53" t="s">
        <v>117</v>
      </c>
      <c r="G53">
        <v>0</v>
      </c>
    </row>
    <row r="54" spans="1:8" x14ac:dyDescent="0.3">
      <c r="A54" t="s">
        <v>119</v>
      </c>
      <c r="B54" s="11">
        <v>0</v>
      </c>
      <c r="C54" s="11"/>
      <c r="D54" t="s">
        <v>116</v>
      </c>
      <c r="E54">
        <v>50</v>
      </c>
      <c r="F54" t="s">
        <v>118</v>
      </c>
      <c r="G54">
        <v>0</v>
      </c>
    </row>
    <row r="55" spans="1:8" x14ac:dyDescent="0.3">
      <c r="A55" t="s">
        <v>120</v>
      </c>
      <c r="B55" s="11">
        <v>0</v>
      </c>
      <c r="C55" s="11"/>
      <c r="D55" t="s">
        <v>117</v>
      </c>
      <c r="E55">
        <v>0</v>
      </c>
      <c r="F55" t="s">
        <v>119</v>
      </c>
      <c r="G55">
        <v>0</v>
      </c>
    </row>
    <row r="56" spans="1:8" x14ac:dyDescent="0.3">
      <c r="A56" t="s">
        <v>121</v>
      </c>
      <c r="B56" s="11">
        <v>50</v>
      </c>
      <c r="C56" s="11">
        <v>2342</v>
      </c>
      <c r="D56" t="s">
        <v>118</v>
      </c>
      <c r="E56">
        <v>0</v>
      </c>
      <c r="F56" t="s">
        <v>120</v>
      </c>
      <c r="G56">
        <v>0</v>
      </c>
    </row>
    <row r="57" spans="1:8" x14ac:dyDescent="0.3">
      <c r="A57" t="s">
        <v>122</v>
      </c>
      <c r="B57" s="11">
        <v>0</v>
      </c>
      <c r="C57" s="11"/>
      <c r="D57" t="s">
        <v>119</v>
      </c>
      <c r="E57">
        <v>0</v>
      </c>
      <c r="F57" t="s">
        <v>121</v>
      </c>
      <c r="G57">
        <v>50</v>
      </c>
      <c r="H57">
        <v>2342</v>
      </c>
    </row>
    <row r="58" spans="1:8" x14ac:dyDescent="0.3">
      <c r="A58" t="s">
        <v>123</v>
      </c>
      <c r="B58" s="11">
        <v>0</v>
      </c>
      <c r="C58" s="11"/>
      <c r="D58" t="s">
        <v>120</v>
      </c>
      <c r="E58">
        <v>0</v>
      </c>
      <c r="F58" t="s">
        <v>122</v>
      </c>
      <c r="G58">
        <v>0</v>
      </c>
    </row>
    <row r="59" spans="1:8" x14ac:dyDescent="0.3">
      <c r="A59" t="s">
        <v>124</v>
      </c>
      <c r="B59" s="11">
        <v>0</v>
      </c>
      <c r="C59" s="11"/>
      <c r="D59" t="s">
        <v>121</v>
      </c>
      <c r="E59">
        <v>50</v>
      </c>
      <c r="F59" t="s">
        <v>123</v>
      </c>
      <c r="G59">
        <v>0</v>
      </c>
    </row>
    <row r="60" spans="1:8" x14ac:dyDescent="0.3">
      <c r="A60" t="s">
        <v>125</v>
      </c>
      <c r="B60" s="11">
        <v>0</v>
      </c>
      <c r="C60" s="11"/>
      <c r="D60" t="s">
        <v>122</v>
      </c>
      <c r="E60">
        <v>0</v>
      </c>
      <c r="F60" t="s">
        <v>124</v>
      </c>
      <c r="G60">
        <v>0</v>
      </c>
    </row>
    <row r="61" spans="1:8" x14ac:dyDescent="0.3">
      <c r="A61" t="s">
        <v>126</v>
      </c>
      <c r="B61" s="11">
        <v>0</v>
      </c>
      <c r="C61" s="11"/>
      <c r="D61" t="s">
        <v>123</v>
      </c>
      <c r="E61">
        <v>0</v>
      </c>
      <c r="F61" t="s">
        <v>125</v>
      </c>
      <c r="G61">
        <v>0</v>
      </c>
    </row>
    <row r="62" spans="1:8" x14ac:dyDescent="0.3">
      <c r="A62" t="s">
        <v>127</v>
      </c>
      <c r="B62" s="11">
        <v>50</v>
      </c>
      <c r="C62" s="11">
        <v>313</v>
      </c>
      <c r="D62" t="s">
        <v>124</v>
      </c>
      <c r="E62">
        <v>0</v>
      </c>
      <c r="F62" t="s">
        <v>126</v>
      </c>
      <c r="G62">
        <v>0</v>
      </c>
    </row>
    <row r="63" spans="1:8" x14ac:dyDescent="0.3">
      <c r="A63" t="s">
        <v>128</v>
      </c>
      <c r="B63" s="11">
        <v>0</v>
      </c>
      <c r="C63" s="11"/>
      <c r="D63" t="s">
        <v>125</v>
      </c>
      <c r="E63">
        <v>0</v>
      </c>
      <c r="F63" t="s">
        <v>127</v>
      </c>
      <c r="G63">
        <v>50</v>
      </c>
      <c r="H63">
        <v>313</v>
      </c>
    </row>
    <row r="64" spans="1:8" x14ac:dyDescent="0.3">
      <c r="A64" t="s">
        <v>129</v>
      </c>
      <c r="B64" s="11">
        <v>50</v>
      </c>
      <c r="C64" s="11">
        <v>1135</v>
      </c>
      <c r="D64" t="s">
        <v>126</v>
      </c>
      <c r="E64">
        <v>0</v>
      </c>
      <c r="F64" t="s">
        <v>128</v>
      </c>
      <c r="G64">
        <v>0</v>
      </c>
    </row>
    <row r="65" spans="1:8" x14ac:dyDescent="0.3">
      <c r="A65" t="s">
        <v>130</v>
      </c>
      <c r="B65" s="11">
        <v>50</v>
      </c>
      <c r="C65" s="11">
        <v>1226</v>
      </c>
      <c r="D65" t="s">
        <v>127</v>
      </c>
      <c r="E65">
        <v>50</v>
      </c>
      <c r="F65" t="s">
        <v>129</v>
      </c>
      <c r="G65">
        <v>50</v>
      </c>
      <c r="H65">
        <v>1135</v>
      </c>
    </row>
    <row r="66" spans="1:8" x14ac:dyDescent="0.3">
      <c r="A66" t="s">
        <v>131</v>
      </c>
      <c r="B66" s="11">
        <v>0</v>
      </c>
      <c r="C66" s="11"/>
      <c r="D66" t="s">
        <v>128</v>
      </c>
      <c r="E66">
        <v>0</v>
      </c>
      <c r="F66" t="s">
        <v>130</v>
      </c>
      <c r="G66">
        <v>50</v>
      </c>
      <c r="H66">
        <v>1226</v>
      </c>
    </row>
    <row r="67" spans="1:8" x14ac:dyDescent="0.3">
      <c r="A67" t="s">
        <v>132</v>
      </c>
      <c r="B67" s="11">
        <v>0</v>
      </c>
      <c r="C67" s="11"/>
      <c r="D67" t="s">
        <v>129</v>
      </c>
      <c r="E67">
        <v>50</v>
      </c>
      <c r="F67" t="s">
        <v>131</v>
      </c>
      <c r="G67">
        <v>0</v>
      </c>
    </row>
    <row r="68" spans="1:8" x14ac:dyDescent="0.3">
      <c r="A68" t="s">
        <v>133</v>
      </c>
      <c r="B68" s="11">
        <v>0</v>
      </c>
      <c r="C68" s="11"/>
      <c r="D68" t="s">
        <v>130</v>
      </c>
      <c r="E68">
        <v>50</v>
      </c>
      <c r="F68" t="s">
        <v>132</v>
      </c>
      <c r="G68">
        <v>0</v>
      </c>
    </row>
    <row r="69" spans="1:8" x14ac:dyDescent="0.3">
      <c r="A69" t="s">
        <v>134</v>
      </c>
      <c r="B69" s="11">
        <v>0</v>
      </c>
      <c r="C69" s="11"/>
      <c r="D69" t="s">
        <v>131</v>
      </c>
      <c r="E69">
        <v>0</v>
      </c>
      <c r="F69" t="s">
        <v>133</v>
      </c>
      <c r="G69">
        <v>0</v>
      </c>
    </row>
    <row r="70" spans="1:8" x14ac:dyDescent="0.3">
      <c r="A70" t="s">
        <v>135</v>
      </c>
      <c r="B70" s="11">
        <v>0</v>
      </c>
      <c r="C70" s="11">
        <v>442</v>
      </c>
      <c r="D70" t="s">
        <v>132</v>
      </c>
      <c r="E70">
        <v>0</v>
      </c>
      <c r="F70" t="s">
        <v>134</v>
      </c>
      <c r="G70">
        <v>0</v>
      </c>
    </row>
    <row r="71" spans="1:8" x14ac:dyDescent="0.3">
      <c r="A71" t="s">
        <v>136</v>
      </c>
      <c r="B71" s="11">
        <v>0</v>
      </c>
      <c r="C71" s="11"/>
      <c r="D71" t="s">
        <v>133</v>
      </c>
      <c r="E71">
        <v>0</v>
      </c>
      <c r="F71" t="s">
        <v>135</v>
      </c>
      <c r="G71">
        <v>0</v>
      </c>
      <c r="H71">
        <v>442</v>
      </c>
    </row>
    <row r="72" spans="1:8" x14ac:dyDescent="0.3">
      <c r="A72" t="s">
        <v>137</v>
      </c>
      <c r="B72" s="11">
        <v>50</v>
      </c>
      <c r="C72" s="11">
        <v>1115</v>
      </c>
      <c r="D72" t="s">
        <v>134</v>
      </c>
      <c r="E72">
        <v>0</v>
      </c>
      <c r="F72" t="s">
        <v>136</v>
      </c>
      <c r="G72">
        <v>0</v>
      </c>
    </row>
    <row r="73" spans="1:8" x14ac:dyDescent="0.3">
      <c r="A73" t="s">
        <v>138</v>
      </c>
      <c r="B73" s="11">
        <v>0</v>
      </c>
      <c r="C73" s="11"/>
      <c r="D73" t="s">
        <v>135</v>
      </c>
      <c r="E73">
        <v>0</v>
      </c>
      <c r="F73" t="s">
        <v>137</v>
      </c>
      <c r="G73">
        <v>50</v>
      </c>
      <c r="H73">
        <v>1115</v>
      </c>
    </row>
    <row r="74" spans="1:8" x14ac:dyDescent="0.3">
      <c r="A74" t="s">
        <v>139</v>
      </c>
      <c r="B74" s="11">
        <v>0</v>
      </c>
      <c r="C74" s="11"/>
      <c r="D74" t="s">
        <v>136</v>
      </c>
      <c r="E74">
        <v>0</v>
      </c>
      <c r="F74" t="s">
        <v>138</v>
      </c>
      <c r="G74">
        <v>0</v>
      </c>
    </row>
    <row r="75" spans="1:8" x14ac:dyDescent="0.3">
      <c r="A75" t="s">
        <v>140</v>
      </c>
      <c r="B75" s="11">
        <v>0</v>
      </c>
      <c r="C75" s="11"/>
      <c r="D75" t="s">
        <v>137</v>
      </c>
      <c r="E75">
        <v>50</v>
      </c>
      <c r="F75" t="s">
        <v>139</v>
      </c>
      <c r="G75">
        <v>0</v>
      </c>
    </row>
    <row r="76" spans="1:8" x14ac:dyDescent="0.3">
      <c r="A76" t="s">
        <v>141</v>
      </c>
      <c r="B76" s="11">
        <v>0</v>
      </c>
      <c r="C76" s="11"/>
      <c r="D76" t="s">
        <v>138</v>
      </c>
      <c r="E76">
        <v>0</v>
      </c>
      <c r="F76" t="s">
        <v>140</v>
      </c>
      <c r="G76">
        <v>0</v>
      </c>
    </row>
    <row r="77" spans="1:8" x14ac:dyDescent="0.3">
      <c r="A77" t="s">
        <v>142</v>
      </c>
      <c r="B77" s="11">
        <v>50</v>
      </c>
      <c r="C77" s="11">
        <v>123</v>
      </c>
      <c r="D77" t="s">
        <v>139</v>
      </c>
      <c r="E77">
        <v>0</v>
      </c>
      <c r="F77" t="s">
        <v>141</v>
      </c>
      <c r="G77">
        <v>0</v>
      </c>
    </row>
    <row r="78" spans="1:8" x14ac:dyDescent="0.3">
      <c r="A78" t="s">
        <v>143</v>
      </c>
      <c r="B78" s="11">
        <v>0</v>
      </c>
      <c r="C78" s="11">
        <v>1746</v>
      </c>
      <c r="D78" t="s">
        <v>140</v>
      </c>
      <c r="E78">
        <v>0</v>
      </c>
      <c r="F78" t="s">
        <v>142</v>
      </c>
      <c r="G78">
        <v>50</v>
      </c>
      <c r="H78">
        <v>123</v>
      </c>
    </row>
    <row r="79" spans="1:8" x14ac:dyDescent="0.3">
      <c r="A79" t="s">
        <v>144</v>
      </c>
      <c r="B79" s="11">
        <v>50</v>
      </c>
      <c r="C79" s="11">
        <v>3566</v>
      </c>
      <c r="D79" t="s">
        <v>141</v>
      </c>
      <c r="E79">
        <v>0</v>
      </c>
      <c r="F79" t="s">
        <v>143</v>
      </c>
      <c r="G79">
        <v>0</v>
      </c>
      <c r="H79">
        <v>1746</v>
      </c>
    </row>
    <row r="80" spans="1:8" x14ac:dyDescent="0.3">
      <c r="A80" t="s">
        <v>145</v>
      </c>
      <c r="B80" s="11">
        <v>0</v>
      </c>
      <c r="C80" s="11">
        <v>721</v>
      </c>
      <c r="D80" t="s">
        <v>142</v>
      </c>
      <c r="E80">
        <v>50</v>
      </c>
      <c r="F80" t="s">
        <v>144</v>
      </c>
      <c r="G80">
        <v>50</v>
      </c>
      <c r="H80">
        <v>3566</v>
      </c>
    </row>
    <row r="81" spans="1:8" x14ac:dyDescent="0.3">
      <c r="A81" t="s">
        <v>146</v>
      </c>
      <c r="B81" s="11">
        <v>0</v>
      </c>
      <c r="C81" s="11">
        <v>997</v>
      </c>
      <c r="D81" t="s">
        <v>143</v>
      </c>
      <c r="E81">
        <v>0</v>
      </c>
      <c r="F81" t="s">
        <v>145</v>
      </c>
      <c r="G81">
        <v>0</v>
      </c>
      <c r="H81">
        <v>721</v>
      </c>
    </row>
    <row r="82" spans="1:8" x14ac:dyDescent="0.3">
      <c r="A82" t="s">
        <v>147</v>
      </c>
      <c r="B82" s="11">
        <v>0</v>
      </c>
      <c r="C82" s="11"/>
      <c r="D82" t="s">
        <v>144</v>
      </c>
      <c r="E82">
        <v>50</v>
      </c>
      <c r="F82" t="s">
        <v>146</v>
      </c>
      <c r="G82">
        <v>0</v>
      </c>
      <c r="H82">
        <v>997</v>
      </c>
    </row>
    <row r="83" spans="1:8" x14ac:dyDescent="0.3">
      <c r="A83" t="s">
        <v>148</v>
      </c>
      <c r="B83" s="11">
        <v>0</v>
      </c>
      <c r="C83" s="11">
        <v>790</v>
      </c>
      <c r="D83" t="s">
        <v>145</v>
      </c>
      <c r="E83">
        <v>0</v>
      </c>
      <c r="F83" t="s">
        <v>147</v>
      </c>
      <c r="G83">
        <v>0</v>
      </c>
    </row>
    <row r="84" spans="1:8" x14ac:dyDescent="0.3">
      <c r="A84" t="s">
        <v>149</v>
      </c>
      <c r="B84" s="11">
        <v>0</v>
      </c>
      <c r="C84" s="11">
        <v>2176</v>
      </c>
      <c r="D84" t="s">
        <v>146</v>
      </c>
      <c r="E84">
        <v>0</v>
      </c>
      <c r="F84" t="s">
        <v>148</v>
      </c>
      <c r="G84">
        <v>0</v>
      </c>
      <c r="H84">
        <v>790</v>
      </c>
    </row>
    <row r="85" spans="1:8" x14ac:dyDescent="0.3">
      <c r="A85" t="s">
        <v>150</v>
      </c>
      <c r="B85" s="11">
        <v>0</v>
      </c>
      <c r="C85" s="11"/>
      <c r="D85" t="s">
        <v>147</v>
      </c>
      <c r="E85">
        <v>0</v>
      </c>
      <c r="F85" t="s">
        <v>149</v>
      </c>
      <c r="G85">
        <v>0</v>
      </c>
      <c r="H85">
        <v>2176</v>
      </c>
    </row>
    <row r="86" spans="1:8" x14ac:dyDescent="0.3">
      <c r="A86" t="s">
        <v>151</v>
      </c>
      <c r="B86" s="11">
        <v>0</v>
      </c>
      <c r="C86" s="11"/>
      <c r="D86" t="s">
        <v>148</v>
      </c>
      <c r="E86">
        <v>0</v>
      </c>
      <c r="F86" t="s">
        <v>150</v>
      </c>
      <c r="G86">
        <v>0</v>
      </c>
    </row>
    <row r="87" spans="1:8" x14ac:dyDescent="0.3">
      <c r="A87" t="s">
        <v>152</v>
      </c>
      <c r="B87" s="11">
        <v>0</v>
      </c>
      <c r="C87" s="11"/>
      <c r="D87" t="s">
        <v>149</v>
      </c>
      <c r="E87">
        <v>0</v>
      </c>
      <c r="F87" t="s">
        <v>151</v>
      </c>
      <c r="G87">
        <v>0</v>
      </c>
    </row>
    <row r="88" spans="1:8" x14ac:dyDescent="0.3">
      <c r="A88" t="s">
        <v>153</v>
      </c>
      <c r="B88" s="11">
        <v>50</v>
      </c>
      <c r="C88" s="11">
        <v>3006</v>
      </c>
      <c r="D88" t="s">
        <v>150</v>
      </c>
      <c r="E88">
        <v>0</v>
      </c>
      <c r="F88" t="s">
        <v>152</v>
      </c>
      <c r="G88">
        <v>0</v>
      </c>
    </row>
    <row r="89" spans="1:8" x14ac:dyDescent="0.3">
      <c r="A89" t="s">
        <v>154</v>
      </c>
      <c r="B89" s="11">
        <v>0</v>
      </c>
      <c r="C89" s="11"/>
      <c r="D89" t="s">
        <v>151</v>
      </c>
      <c r="E89">
        <v>0</v>
      </c>
      <c r="F89" t="s">
        <v>153</v>
      </c>
      <c r="G89">
        <v>50</v>
      </c>
      <c r="H89">
        <v>3006</v>
      </c>
    </row>
    <row r="90" spans="1:8" x14ac:dyDescent="0.3">
      <c r="A90" t="s">
        <v>155</v>
      </c>
      <c r="B90" s="11">
        <v>0</v>
      </c>
      <c r="C90" s="11">
        <v>4223.5</v>
      </c>
      <c r="D90" t="s">
        <v>152</v>
      </c>
      <c r="E90">
        <v>0</v>
      </c>
      <c r="F90" t="s">
        <v>154</v>
      </c>
      <c r="G90">
        <v>0</v>
      </c>
    </row>
    <row r="91" spans="1:8" x14ac:dyDescent="0.3">
      <c r="A91" t="s">
        <v>156</v>
      </c>
      <c r="B91" s="11">
        <v>0</v>
      </c>
      <c r="C91" s="11"/>
      <c r="D91" t="s">
        <v>153</v>
      </c>
      <c r="E91">
        <v>50</v>
      </c>
      <c r="F91" t="s">
        <v>155</v>
      </c>
      <c r="G91">
        <v>0</v>
      </c>
      <c r="H91">
        <v>4223.5</v>
      </c>
    </row>
    <row r="92" spans="1:8" x14ac:dyDescent="0.3">
      <c r="A92" t="s">
        <v>157</v>
      </c>
      <c r="B92" s="11">
        <v>0</v>
      </c>
      <c r="C92" s="11">
        <v>5884</v>
      </c>
      <c r="D92" t="s">
        <v>154</v>
      </c>
      <c r="E92">
        <v>0</v>
      </c>
      <c r="F92" t="s">
        <v>156</v>
      </c>
      <c r="G92">
        <v>0</v>
      </c>
    </row>
    <row r="93" spans="1:8" x14ac:dyDescent="0.3">
      <c r="A93" t="s">
        <v>158</v>
      </c>
      <c r="B93" s="11">
        <v>0</v>
      </c>
      <c r="C93" s="11">
        <v>156</v>
      </c>
      <c r="D93" t="s">
        <v>155</v>
      </c>
      <c r="E93">
        <v>0</v>
      </c>
      <c r="F93" t="s">
        <v>157</v>
      </c>
      <c r="G93">
        <v>0</v>
      </c>
      <c r="H93">
        <v>5884</v>
      </c>
    </row>
    <row r="94" spans="1:8" x14ac:dyDescent="0.3">
      <c r="A94" t="s">
        <v>159</v>
      </c>
      <c r="B94" s="11">
        <v>50</v>
      </c>
      <c r="C94" s="11">
        <v>307</v>
      </c>
      <c r="D94" t="s">
        <v>156</v>
      </c>
      <c r="E94">
        <v>0</v>
      </c>
      <c r="F94" t="s">
        <v>158</v>
      </c>
      <c r="G94">
        <v>0</v>
      </c>
      <c r="H94">
        <v>156</v>
      </c>
    </row>
    <row r="95" spans="1:8" x14ac:dyDescent="0.3">
      <c r="A95" t="s">
        <v>160</v>
      </c>
      <c r="B95" s="11">
        <v>50</v>
      </c>
      <c r="C95" s="11">
        <v>1935</v>
      </c>
      <c r="D95" t="s">
        <v>157</v>
      </c>
      <c r="E95">
        <v>0</v>
      </c>
      <c r="F95" t="s">
        <v>159</v>
      </c>
      <c r="G95">
        <v>50</v>
      </c>
      <c r="H95">
        <v>307</v>
      </c>
    </row>
    <row r="96" spans="1:8" x14ac:dyDescent="0.3">
      <c r="A96" t="s">
        <v>161</v>
      </c>
      <c r="B96" s="11">
        <v>0</v>
      </c>
      <c r="C96" s="11"/>
      <c r="D96" t="s">
        <v>158</v>
      </c>
      <c r="E96">
        <v>0</v>
      </c>
      <c r="F96" t="s">
        <v>160</v>
      </c>
      <c r="G96">
        <v>50</v>
      </c>
      <c r="H96">
        <v>1935</v>
      </c>
    </row>
    <row r="97" spans="1:8" x14ac:dyDescent="0.3">
      <c r="A97" t="s">
        <v>162</v>
      </c>
      <c r="B97" s="11">
        <v>50</v>
      </c>
      <c r="C97" s="11">
        <v>1020</v>
      </c>
      <c r="D97" t="s">
        <v>159</v>
      </c>
      <c r="E97">
        <v>50</v>
      </c>
      <c r="F97" t="s">
        <v>161</v>
      </c>
      <c r="G97">
        <v>0</v>
      </c>
    </row>
    <row r="98" spans="1:8" x14ac:dyDescent="0.3">
      <c r="A98" t="s">
        <v>163</v>
      </c>
      <c r="B98" s="11">
        <v>0</v>
      </c>
      <c r="C98" s="11">
        <v>1731</v>
      </c>
      <c r="D98" t="s">
        <v>160</v>
      </c>
      <c r="E98">
        <v>50</v>
      </c>
      <c r="F98" t="s">
        <v>162</v>
      </c>
      <c r="G98">
        <v>50</v>
      </c>
      <c r="H98">
        <v>1020</v>
      </c>
    </row>
    <row r="99" spans="1:8" x14ac:dyDescent="0.3">
      <c r="A99" t="s">
        <v>164</v>
      </c>
      <c r="B99" s="11">
        <v>0</v>
      </c>
      <c r="C99" s="11"/>
      <c r="D99" t="s">
        <v>161</v>
      </c>
      <c r="E99">
        <v>0</v>
      </c>
      <c r="F99" t="s">
        <v>163</v>
      </c>
      <c r="G99">
        <v>0</v>
      </c>
      <c r="H99">
        <v>1731</v>
      </c>
    </row>
    <row r="100" spans="1:8" x14ac:dyDescent="0.3">
      <c r="A100" t="s">
        <v>165</v>
      </c>
      <c r="B100" s="11">
        <v>0</v>
      </c>
      <c r="C100" s="11"/>
      <c r="D100" t="s">
        <v>162</v>
      </c>
      <c r="E100">
        <v>50</v>
      </c>
      <c r="F100" t="s">
        <v>164</v>
      </c>
      <c r="G100">
        <v>0</v>
      </c>
    </row>
    <row r="101" spans="1:8" x14ac:dyDescent="0.3">
      <c r="A101" t="s">
        <v>166</v>
      </c>
      <c r="B101" s="11">
        <v>0</v>
      </c>
      <c r="C101" s="11"/>
      <c r="D101" t="s">
        <v>163</v>
      </c>
      <c r="E101">
        <v>0</v>
      </c>
      <c r="F101" t="s">
        <v>165</v>
      </c>
      <c r="G101">
        <v>0</v>
      </c>
    </row>
    <row r="102" spans="1:8" x14ac:dyDescent="0.3">
      <c r="A102" t="s">
        <v>167</v>
      </c>
      <c r="B102" s="11">
        <v>0</v>
      </c>
      <c r="C102" s="11"/>
      <c r="D102" t="s">
        <v>164</v>
      </c>
      <c r="E102">
        <v>0</v>
      </c>
      <c r="F102" t="s">
        <v>166</v>
      </c>
      <c r="G102">
        <v>0</v>
      </c>
    </row>
    <row r="103" spans="1:8" x14ac:dyDescent="0.3">
      <c r="A103" t="s">
        <v>168</v>
      </c>
      <c r="B103" s="11">
        <v>0</v>
      </c>
      <c r="C103" s="11"/>
      <c r="D103" t="s">
        <v>165</v>
      </c>
      <c r="E103">
        <v>0</v>
      </c>
      <c r="F103" t="s">
        <v>167</v>
      </c>
      <c r="G103">
        <v>0</v>
      </c>
    </row>
    <row r="104" spans="1:8" x14ac:dyDescent="0.3">
      <c r="A104" t="s">
        <v>169</v>
      </c>
      <c r="B104" s="11">
        <v>0</v>
      </c>
      <c r="C104" s="11"/>
      <c r="D104" t="s">
        <v>166</v>
      </c>
      <c r="E104">
        <v>0</v>
      </c>
      <c r="F104" t="s">
        <v>168</v>
      </c>
      <c r="G104">
        <v>0</v>
      </c>
    </row>
    <row r="105" spans="1:8" x14ac:dyDescent="0.3">
      <c r="A105" t="s">
        <v>170</v>
      </c>
      <c r="B105" s="11">
        <v>0</v>
      </c>
      <c r="C105" s="11">
        <v>605</v>
      </c>
      <c r="D105" t="s">
        <v>167</v>
      </c>
      <c r="E105">
        <v>0</v>
      </c>
      <c r="F105" t="s">
        <v>169</v>
      </c>
      <c r="G105">
        <v>0</v>
      </c>
    </row>
    <row r="106" spans="1:8" x14ac:dyDescent="0.3">
      <c r="A106" t="s">
        <v>171</v>
      </c>
      <c r="B106" s="11">
        <v>0</v>
      </c>
      <c r="C106" s="11"/>
      <c r="D106" t="s">
        <v>168</v>
      </c>
      <c r="E106">
        <v>0</v>
      </c>
      <c r="F106" t="s">
        <v>170</v>
      </c>
      <c r="G106">
        <v>0</v>
      </c>
      <c r="H106">
        <v>605</v>
      </c>
    </row>
    <row r="107" spans="1:8" x14ac:dyDescent="0.3">
      <c r="A107" t="s">
        <v>172</v>
      </c>
      <c r="B107" s="11">
        <v>50</v>
      </c>
      <c r="C107" s="11">
        <v>621.5</v>
      </c>
      <c r="D107" t="s">
        <v>169</v>
      </c>
      <c r="E107">
        <v>0</v>
      </c>
      <c r="F107" t="s">
        <v>171</v>
      </c>
      <c r="G107">
        <v>0</v>
      </c>
    </row>
    <row r="108" spans="1:8" x14ac:dyDescent="0.3">
      <c r="A108" t="s">
        <v>173</v>
      </c>
      <c r="B108" s="11">
        <v>0</v>
      </c>
      <c r="C108" s="11">
        <v>329</v>
      </c>
      <c r="D108" t="s">
        <v>170</v>
      </c>
      <c r="E108">
        <v>0</v>
      </c>
      <c r="F108" t="s">
        <v>172</v>
      </c>
      <c r="G108">
        <v>50</v>
      </c>
      <c r="H108">
        <v>621.5</v>
      </c>
    </row>
    <row r="109" spans="1:8" x14ac:dyDescent="0.3">
      <c r="A109" t="s">
        <v>174</v>
      </c>
      <c r="B109" s="11">
        <v>0</v>
      </c>
      <c r="C109" s="11"/>
      <c r="D109" t="s">
        <v>171</v>
      </c>
      <c r="E109">
        <v>0</v>
      </c>
      <c r="F109" t="s">
        <v>173</v>
      </c>
      <c r="G109">
        <v>0</v>
      </c>
      <c r="H109">
        <v>329</v>
      </c>
    </row>
    <row r="110" spans="1:8" x14ac:dyDescent="0.3">
      <c r="A110" t="s">
        <v>175</v>
      </c>
      <c r="B110" s="11">
        <v>0</v>
      </c>
      <c r="C110" s="11"/>
      <c r="D110" t="s">
        <v>172</v>
      </c>
      <c r="E110">
        <v>50</v>
      </c>
      <c r="F110" t="s">
        <v>174</v>
      </c>
      <c r="G110">
        <v>0</v>
      </c>
    </row>
    <row r="111" spans="1:8" x14ac:dyDescent="0.3">
      <c r="A111" t="s">
        <v>176</v>
      </c>
      <c r="B111" s="11">
        <v>50</v>
      </c>
      <c r="C111" s="11">
        <v>596</v>
      </c>
      <c r="D111" t="s">
        <v>173</v>
      </c>
      <c r="E111">
        <v>0</v>
      </c>
      <c r="F111" t="s">
        <v>175</v>
      </c>
      <c r="G111">
        <v>0</v>
      </c>
    </row>
    <row r="112" spans="1:8" x14ac:dyDescent="0.3">
      <c r="A112" t="s">
        <v>177</v>
      </c>
      <c r="B112" s="11">
        <v>0</v>
      </c>
      <c r="C112" s="11"/>
      <c r="D112" t="s">
        <v>174</v>
      </c>
      <c r="E112">
        <v>0</v>
      </c>
      <c r="F112" t="s">
        <v>176</v>
      </c>
      <c r="G112">
        <v>50</v>
      </c>
      <c r="H112">
        <v>596</v>
      </c>
    </row>
    <row r="113" spans="1:8" x14ac:dyDescent="0.3">
      <c r="A113" t="s">
        <v>178</v>
      </c>
      <c r="B113" s="11">
        <v>0</v>
      </c>
      <c r="C113" s="11"/>
      <c r="D113" t="s">
        <v>175</v>
      </c>
      <c r="E113">
        <v>0</v>
      </c>
      <c r="F113" t="s">
        <v>177</v>
      </c>
      <c r="G113">
        <v>0</v>
      </c>
    </row>
    <row r="114" spans="1:8" x14ac:dyDescent="0.3">
      <c r="A114" t="s">
        <v>179</v>
      </c>
      <c r="B114" s="11">
        <v>0</v>
      </c>
      <c r="C114" s="11"/>
      <c r="D114" t="s">
        <v>176</v>
      </c>
      <c r="E114">
        <v>50</v>
      </c>
      <c r="F114" t="s">
        <v>178</v>
      </c>
      <c r="G114">
        <v>0</v>
      </c>
    </row>
    <row r="115" spans="1:8" x14ac:dyDescent="0.3">
      <c r="A115" t="s">
        <v>180</v>
      </c>
      <c r="B115" s="11">
        <v>0</v>
      </c>
      <c r="C115" s="11"/>
      <c r="D115" t="s">
        <v>177</v>
      </c>
      <c r="E115">
        <v>0</v>
      </c>
      <c r="F115" t="s">
        <v>179</v>
      </c>
      <c r="G115">
        <v>0</v>
      </c>
    </row>
    <row r="116" spans="1:8" x14ac:dyDescent="0.3">
      <c r="A116" t="s">
        <v>181</v>
      </c>
      <c r="B116" s="11">
        <v>0</v>
      </c>
      <c r="C116" s="11"/>
      <c r="D116" t="s">
        <v>178</v>
      </c>
      <c r="E116">
        <v>0</v>
      </c>
      <c r="F116" t="s">
        <v>180</v>
      </c>
      <c r="G116">
        <v>0</v>
      </c>
    </row>
    <row r="117" spans="1:8" x14ac:dyDescent="0.3">
      <c r="A117" t="s">
        <v>182</v>
      </c>
      <c r="B117" s="11">
        <v>0</v>
      </c>
      <c r="C117" s="11"/>
      <c r="D117" t="s">
        <v>179</v>
      </c>
      <c r="E117">
        <v>0</v>
      </c>
      <c r="F117" t="s">
        <v>181</v>
      </c>
      <c r="G117">
        <v>0</v>
      </c>
    </row>
    <row r="118" spans="1:8" x14ac:dyDescent="0.3">
      <c r="A118" t="s">
        <v>183</v>
      </c>
      <c r="B118" s="11">
        <v>0</v>
      </c>
      <c r="C118" s="11"/>
      <c r="D118" t="s">
        <v>180</v>
      </c>
      <c r="E118">
        <v>0</v>
      </c>
      <c r="F118" t="s">
        <v>182</v>
      </c>
      <c r="G118">
        <v>0</v>
      </c>
    </row>
    <row r="119" spans="1:8" x14ac:dyDescent="0.3">
      <c r="A119" t="s">
        <v>184</v>
      </c>
      <c r="B119" s="11">
        <v>0</v>
      </c>
      <c r="C119" s="11"/>
      <c r="D119" t="s">
        <v>181</v>
      </c>
      <c r="E119">
        <v>0</v>
      </c>
      <c r="F119" t="s">
        <v>183</v>
      </c>
      <c r="G119">
        <v>0</v>
      </c>
    </row>
    <row r="120" spans="1:8" x14ac:dyDescent="0.3">
      <c r="A120" t="s">
        <v>185</v>
      </c>
      <c r="B120" s="11">
        <v>0</v>
      </c>
      <c r="C120" s="11"/>
      <c r="D120" t="s">
        <v>182</v>
      </c>
      <c r="E120">
        <v>0</v>
      </c>
      <c r="F120" t="s">
        <v>184</v>
      </c>
      <c r="G120">
        <v>0</v>
      </c>
    </row>
    <row r="121" spans="1:8" x14ac:dyDescent="0.3">
      <c r="A121" t="s">
        <v>186</v>
      </c>
      <c r="B121" s="11">
        <v>50</v>
      </c>
      <c r="C121" s="11">
        <v>69</v>
      </c>
      <c r="D121" t="s">
        <v>183</v>
      </c>
      <c r="E121">
        <v>0</v>
      </c>
      <c r="F121" t="s">
        <v>185</v>
      </c>
      <c r="G121">
        <v>0</v>
      </c>
    </row>
    <row r="122" spans="1:8" x14ac:dyDescent="0.3">
      <c r="A122" t="s">
        <v>187</v>
      </c>
      <c r="B122" s="11">
        <v>0</v>
      </c>
      <c r="C122" s="11"/>
      <c r="D122" t="s">
        <v>184</v>
      </c>
      <c r="E122">
        <v>0</v>
      </c>
      <c r="F122" t="s">
        <v>186</v>
      </c>
      <c r="G122">
        <v>50</v>
      </c>
      <c r="H122">
        <v>69</v>
      </c>
    </row>
    <row r="123" spans="1:8" x14ac:dyDescent="0.3">
      <c r="A123" t="s">
        <v>188</v>
      </c>
      <c r="B123" s="11">
        <v>0</v>
      </c>
      <c r="C123" s="11">
        <v>886</v>
      </c>
      <c r="D123" t="s">
        <v>185</v>
      </c>
      <c r="E123">
        <v>0</v>
      </c>
      <c r="F123" t="s">
        <v>187</v>
      </c>
      <c r="G123">
        <v>0</v>
      </c>
    </row>
    <row r="124" spans="1:8" x14ac:dyDescent="0.3">
      <c r="A124" t="s">
        <v>189</v>
      </c>
      <c r="B124" s="11">
        <v>0</v>
      </c>
      <c r="C124" s="11"/>
      <c r="D124" t="s">
        <v>186</v>
      </c>
      <c r="E124">
        <v>50</v>
      </c>
      <c r="F124" t="s">
        <v>188</v>
      </c>
      <c r="G124">
        <v>0</v>
      </c>
      <c r="H124">
        <v>886</v>
      </c>
    </row>
    <row r="125" spans="1:8" x14ac:dyDescent="0.3">
      <c r="A125" t="s">
        <v>190</v>
      </c>
      <c r="B125" s="11">
        <v>0</v>
      </c>
      <c r="C125" s="11"/>
      <c r="D125" t="s">
        <v>187</v>
      </c>
      <c r="E125">
        <v>0</v>
      </c>
      <c r="F125" t="s">
        <v>189</v>
      </c>
      <c r="G125">
        <v>0</v>
      </c>
    </row>
    <row r="126" spans="1:8" x14ac:dyDescent="0.3">
      <c r="A126" t="s">
        <v>191</v>
      </c>
      <c r="B126" s="11">
        <v>0</v>
      </c>
      <c r="C126" s="11"/>
      <c r="D126" t="s">
        <v>188</v>
      </c>
      <c r="E126">
        <v>0</v>
      </c>
      <c r="F126" t="s">
        <v>190</v>
      </c>
      <c r="G126">
        <v>0</v>
      </c>
    </row>
    <row r="127" spans="1:8" x14ac:dyDescent="0.3">
      <c r="A127" t="s">
        <v>192</v>
      </c>
      <c r="B127" s="11">
        <v>0</v>
      </c>
      <c r="C127" s="11"/>
      <c r="D127" t="s">
        <v>189</v>
      </c>
      <c r="E127">
        <v>0</v>
      </c>
      <c r="F127" t="s">
        <v>191</v>
      </c>
      <c r="G127">
        <v>0</v>
      </c>
    </row>
    <row r="128" spans="1:8" x14ac:dyDescent="0.3">
      <c r="A128" t="s">
        <v>193</v>
      </c>
      <c r="B128" s="11">
        <v>0</v>
      </c>
      <c r="C128" s="11"/>
      <c r="D128" t="s">
        <v>190</v>
      </c>
      <c r="E128">
        <v>0</v>
      </c>
      <c r="F128" t="s">
        <v>192</v>
      </c>
      <c r="G128">
        <v>0</v>
      </c>
    </row>
    <row r="129" spans="1:8" x14ac:dyDescent="0.3">
      <c r="A129" t="s">
        <v>194</v>
      </c>
      <c r="B129" s="11">
        <v>0</v>
      </c>
      <c r="C129" s="11"/>
      <c r="D129" t="s">
        <v>191</v>
      </c>
      <c r="E129">
        <v>0</v>
      </c>
      <c r="F129" t="s">
        <v>193</v>
      </c>
      <c r="G129">
        <v>0</v>
      </c>
    </row>
    <row r="130" spans="1:8" x14ac:dyDescent="0.3">
      <c r="A130" t="s">
        <v>195</v>
      </c>
      <c r="B130" s="11">
        <v>0</v>
      </c>
      <c r="C130" s="11"/>
      <c r="D130" t="s">
        <v>192</v>
      </c>
      <c r="E130">
        <v>0</v>
      </c>
      <c r="F130" t="s">
        <v>194</v>
      </c>
      <c r="G130">
        <v>0</v>
      </c>
    </row>
    <row r="131" spans="1:8" x14ac:dyDescent="0.3">
      <c r="A131" t="s">
        <v>196</v>
      </c>
      <c r="B131" s="11">
        <v>50</v>
      </c>
      <c r="C131" s="11">
        <v>139</v>
      </c>
      <c r="D131" t="s">
        <v>193</v>
      </c>
      <c r="E131">
        <v>0</v>
      </c>
      <c r="F131" t="s">
        <v>195</v>
      </c>
      <c r="G131">
        <v>0</v>
      </c>
    </row>
    <row r="132" spans="1:8" x14ac:dyDescent="0.3">
      <c r="A132" t="s">
        <v>197</v>
      </c>
      <c r="B132" s="11">
        <v>50</v>
      </c>
      <c r="C132" s="11">
        <v>98</v>
      </c>
      <c r="D132" t="s">
        <v>194</v>
      </c>
      <c r="E132">
        <v>0</v>
      </c>
      <c r="F132" t="s">
        <v>196</v>
      </c>
      <c r="G132">
        <v>50</v>
      </c>
      <c r="H132">
        <v>139</v>
      </c>
    </row>
    <row r="133" spans="1:8" x14ac:dyDescent="0.3">
      <c r="A133" t="s">
        <v>198</v>
      </c>
      <c r="B133" s="11">
        <v>0</v>
      </c>
      <c r="C133" s="11"/>
      <c r="D133" t="s">
        <v>195</v>
      </c>
      <c r="E133">
        <v>0</v>
      </c>
      <c r="F133" t="s">
        <v>197</v>
      </c>
      <c r="G133">
        <v>50</v>
      </c>
      <c r="H133">
        <v>98</v>
      </c>
    </row>
    <row r="134" spans="1:8" x14ac:dyDescent="0.3">
      <c r="A134" t="s">
        <v>199</v>
      </c>
      <c r="B134" s="11">
        <v>0</v>
      </c>
      <c r="C134" s="11"/>
      <c r="D134" t="s">
        <v>196</v>
      </c>
      <c r="E134">
        <v>50</v>
      </c>
      <c r="F134" t="s">
        <v>198</v>
      </c>
      <c r="G134">
        <v>0</v>
      </c>
    </row>
    <row r="135" spans="1:8" x14ac:dyDescent="0.3">
      <c r="A135" t="s">
        <v>200</v>
      </c>
      <c r="B135" s="11">
        <v>0</v>
      </c>
      <c r="C135" s="11"/>
      <c r="D135" t="s">
        <v>197</v>
      </c>
      <c r="E135">
        <v>50</v>
      </c>
      <c r="F135" t="s">
        <v>199</v>
      </c>
      <c r="G135">
        <v>0</v>
      </c>
    </row>
    <row r="136" spans="1:8" x14ac:dyDescent="0.3">
      <c r="A136" t="s">
        <v>201</v>
      </c>
      <c r="B136" s="11">
        <v>0</v>
      </c>
      <c r="C136" s="11"/>
      <c r="D136" t="s">
        <v>198</v>
      </c>
      <c r="E136">
        <v>0</v>
      </c>
      <c r="F136" t="s">
        <v>200</v>
      </c>
      <c r="G136">
        <v>0</v>
      </c>
    </row>
    <row r="137" spans="1:8" x14ac:dyDescent="0.3">
      <c r="A137" t="s">
        <v>202</v>
      </c>
      <c r="B137" s="11">
        <v>0</v>
      </c>
      <c r="C137" s="11"/>
      <c r="D137" t="s">
        <v>199</v>
      </c>
      <c r="E137">
        <v>0</v>
      </c>
      <c r="F137" t="s">
        <v>201</v>
      </c>
      <c r="G137">
        <v>0</v>
      </c>
    </row>
    <row r="138" spans="1:8" x14ac:dyDescent="0.3">
      <c r="A138" t="s">
        <v>203</v>
      </c>
      <c r="B138" s="11">
        <v>0</v>
      </c>
      <c r="C138" s="11"/>
      <c r="D138" t="s">
        <v>200</v>
      </c>
      <c r="E138">
        <v>0</v>
      </c>
      <c r="F138" t="s">
        <v>202</v>
      </c>
      <c r="G138">
        <v>0</v>
      </c>
    </row>
    <row r="139" spans="1:8" x14ac:dyDescent="0.3">
      <c r="A139" t="s">
        <v>204</v>
      </c>
      <c r="B139" s="11">
        <v>0</v>
      </c>
      <c r="C139" s="11"/>
      <c r="D139" t="s">
        <v>201</v>
      </c>
      <c r="E139">
        <v>0</v>
      </c>
      <c r="F139" t="s">
        <v>203</v>
      </c>
      <c r="G139">
        <v>0</v>
      </c>
    </row>
    <row r="140" spans="1:8" x14ac:dyDescent="0.3">
      <c r="A140" t="s">
        <v>205</v>
      </c>
      <c r="B140" s="11">
        <v>0</v>
      </c>
      <c r="C140" s="11"/>
      <c r="D140" t="s">
        <v>202</v>
      </c>
      <c r="E140">
        <v>0</v>
      </c>
      <c r="F140" t="s">
        <v>204</v>
      </c>
      <c r="G140">
        <v>0</v>
      </c>
    </row>
    <row r="141" spans="1:8" x14ac:dyDescent="0.3">
      <c r="A141" t="s">
        <v>206</v>
      </c>
      <c r="B141" s="11">
        <v>0</v>
      </c>
      <c r="C141" s="11"/>
      <c r="D141" t="s">
        <v>203</v>
      </c>
      <c r="E141">
        <v>0</v>
      </c>
      <c r="F141" t="s">
        <v>205</v>
      </c>
      <c r="G141">
        <v>0</v>
      </c>
    </row>
    <row r="142" spans="1:8" x14ac:dyDescent="0.3">
      <c r="A142" t="s">
        <v>207</v>
      </c>
      <c r="B142" s="11">
        <v>0</v>
      </c>
      <c r="C142" s="11"/>
      <c r="D142" t="s">
        <v>204</v>
      </c>
      <c r="E142">
        <v>0</v>
      </c>
      <c r="F142" t="s">
        <v>206</v>
      </c>
      <c r="G142">
        <v>0</v>
      </c>
    </row>
    <row r="143" spans="1:8" x14ac:dyDescent="0.3">
      <c r="A143" t="s">
        <v>208</v>
      </c>
      <c r="B143" s="11">
        <v>0</v>
      </c>
      <c r="C143" s="11"/>
      <c r="D143" t="s">
        <v>205</v>
      </c>
      <c r="E143">
        <v>0</v>
      </c>
      <c r="F143" t="s">
        <v>207</v>
      </c>
      <c r="G143">
        <v>0</v>
      </c>
    </row>
    <row r="144" spans="1:8" x14ac:dyDescent="0.3">
      <c r="A144" t="s">
        <v>209</v>
      </c>
      <c r="B144" s="11">
        <v>50</v>
      </c>
      <c r="C144" s="11">
        <v>102</v>
      </c>
      <c r="D144" t="s">
        <v>206</v>
      </c>
      <c r="E144">
        <v>0</v>
      </c>
      <c r="F144" t="s">
        <v>208</v>
      </c>
      <c r="G144">
        <v>0</v>
      </c>
    </row>
    <row r="145" spans="1:8" x14ac:dyDescent="0.3">
      <c r="A145" t="s">
        <v>210</v>
      </c>
      <c r="B145" s="11">
        <v>0</v>
      </c>
      <c r="C145" s="11"/>
      <c r="D145" t="s">
        <v>207</v>
      </c>
      <c r="E145">
        <v>0</v>
      </c>
      <c r="F145" t="s">
        <v>209</v>
      </c>
      <c r="G145">
        <v>50</v>
      </c>
      <c r="H145">
        <v>102</v>
      </c>
    </row>
    <row r="146" spans="1:8" x14ac:dyDescent="0.3">
      <c r="A146" t="s">
        <v>211</v>
      </c>
      <c r="B146" s="11">
        <v>0</v>
      </c>
      <c r="C146" s="11"/>
      <c r="D146" t="s">
        <v>208</v>
      </c>
      <c r="E146">
        <v>0</v>
      </c>
      <c r="F146" t="s">
        <v>210</v>
      </c>
      <c r="G146">
        <v>0</v>
      </c>
    </row>
    <row r="147" spans="1:8" x14ac:dyDescent="0.3">
      <c r="A147" t="s">
        <v>212</v>
      </c>
      <c r="B147" s="11">
        <v>50</v>
      </c>
      <c r="C147" s="11">
        <v>757</v>
      </c>
      <c r="D147" t="s">
        <v>209</v>
      </c>
      <c r="E147">
        <v>50</v>
      </c>
      <c r="F147" t="s">
        <v>211</v>
      </c>
      <c r="G147">
        <v>0</v>
      </c>
    </row>
    <row r="148" spans="1:8" x14ac:dyDescent="0.3">
      <c r="A148" t="s">
        <v>213</v>
      </c>
      <c r="B148" s="11">
        <v>0</v>
      </c>
      <c r="C148" s="11"/>
      <c r="D148" t="s">
        <v>210</v>
      </c>
      <c r="E148">
        <v>0</v>
      </c>
      <c r="F148" t="s">
        <v>212</v>
      </c>
      <c r="G148">
        <v>50</v>
      </c>
      <c r="H148">
        <v>757</v>
      </c>
    </row>
    <row r="149" spans="1:8" x14ac:dyDescent="0.3">
      <c r="A149" t="s">
        <v>214</v>
      </c>
      <c r="B149" s="11">
        <v>0</v>
      </c>
      <c r="C149" s="11"/>
      <c r="D149" t="s">
        <v>211</v>
      </c>
      <c r="E149">
        <v>0</v>
      </c>
      <c r="F149" t="s">
        <v>213</v>
      </c>
      <c r="G149">
        <v>0</v>
      </c>
    </row>
    <row r="150" spans="1:8" x14ac:dyDescent="0.3">
      <c r="A150" t="s">
        <v>215</v>
      </c>
      <c r="B150" s="11">
        <v>0</v>
      </c>
      <c r="C150" s="11"/>
      <c r="D150" t="s">
        <v>212</v>
      </c>
      <c r="E150">
        <v>50</v>
      </c>
      <c r="F150" t="s">
        <v>214</v>
      </c>
      <c r="G150">
        <v>0</v>
      </c>
    </row>
    <row r="151" spans="1:8" x14ac:dyDescent="0.3">
      <c r="A151" t="s">
        <v>216</v>
      </c>
      <c r="B151" s="11">
        <v>50</v>
      </c>
      <c r="C151" s="11">
        <v>577</v>
      </c>
      <c r="D151" t="s">
        <v>213</v>
      </c>
      <c r="E151">
        <v>0</v>
      </c>
      <c r="F151" t="s">
        <v>215</v>
      </c>
      <c r="G151">
        <v>0</v>
      </c>
    </row>
    <row r="152" spans="1:8" x14ac:dyDescent="0.3">
      <c r="A152" t="s">
        <v>217</v>
      </c>
      <c r="B152" s="11">
        <v>0</v>
      </c>
      <c r="C152" s="11"/>
      <c r="D152" t="s">
        <v>214</v>
      </c>
      <c r="E152">
        <v>0</v>
      </c>
      <c r="F152" t="s">
        <v>216</v>
      </c>
      <c r="G152">
        <v>50</v>
      </c>
      <c r="H152">
        <v>577</v>
      </c>
    </row>
    <row r="153" spans="1:8" x14ac:dyDescent="0.3">
      <c r="A153" t="s">
        <v>218</v>
      </c>
      <c r="B153" s="11">
        <v>0</v>
      </c>
      <c r="C153" s="11"/>
      <c r="D153" t="s">
        <v>215</v>
      </c>
      <c r="E153">
        <v>0</v>
      </c>
      <c r="F153" t="s">
        <v>217</v>
      </c>
      <c r="G153">
        <v>0</v>
      </c>
    </row>
    <row r="154" spans="1:8" x14ac:dyDescent="0.3">
      <c r="A154" t="s">
        <v>219</v>
      </c>
      <c r="B154" s="11">
        <v>0</v>
      </c>
      <c r="C154" s="11">
        <v>94</v>
      </c>
      <c r="D154" t="s">
        <v>216</v>
      </c>
      <c r="E154">
        <v>50</v>
      </c>
      <c r="F154" t="s">
        <v>218</v>
      </c>
      <c r="G154">
        <v>0</v>
      </c>
    </row>
    <row r="155" spans="1:8" x14ac:dyDescent="0.3">
      <c r="A155" t="s">
        <v>220</v>
      </c>
      <c r="B155" s="11">
        <v>0</v>
      </c>
      <c r="C155" s="11">
        <v>1124</v>
      </c>
      <c r="D155" t="s">
        <v>217</v>
      </c>
      <c r="E155">
        <v>0</v>
      </c>
      <c r="F155" t="s">
        <v>219</v>
      </c>
      <c r="G155">
        <v>0</v>
      </c>
      <c r="H155">
        <v>94</v>
      </c>
    </row>
    <row r="156" spans="1:8" x14ac:dyDescent="0.3">
      <c r="A156" t="s">
        <v>221</v>
      </c>
      <c r="B156" s="11">
        <v>0</v>
      </c>
      <c r="C156" s="11"/>
      <c r="D156" t="s">
        <v>218</v>
      </c>
      <c r="E156">
        <v>0</v>
      </c>
      <c r="F156" t="s">
        <v>220</v>
      </c>
      <c r="G156">
        <v>0</v>
      </c>
      <c r="H156">
        <v>1124</v>
      </c>
    </row>
    <row r="157" spans="1:8" x14ac:dyDescent="0.3">
      <c r="A157" t="s">
        <v>222</v>
      </c>
      <c r="B157" s="11">
        <v>50</v>
      </c>
      <c r="C157" s="11">
        <v>758</v>
      </c>
      <c r="D157" t="s">
        <v>219</v>
      </c>
      <c r="E157">
        <v>0</v>
      </c>
      <c r="F157" t="s">
        <v>221</v>
      </c>
      <c r="G157">
        <v>0</v>
      </c>
    </row>
    <row r="158" spans="1:8" x14ac:dyDescent="0.3">
      <c r="A158" t="s">
        <v>223</v>
      </c>
      <c r="B158" s="11">
        <v>0</v>
      </c>
      <c r="C158" s="11"/>
      <c r="D158" t="s">
        <v>220</v>
      </c>
      <c r="E158">
        <v>0</v>
      </c>
      <c r="F158" t="s">
        <v>222</v>
      </c>
      <c r="G158">
        <v>50</v>
      </c>
      <c r="H158">
        <v>758</v>
      </c>
    </row>
    <row r="159" spans="1:8" x14ac:dyDescent="0.3">
      <c r="A159" t="s">
        <v>224</v>
      </c>
      <c r="B159" s="11">
        <v>50</v>
      </c>
      <c r="C159" s="11">
        <v>1280.5</v>
      </c>
      <c r="D159" t="s">
        <v>221</v>
      </c>
      <c r="E159">
        <v>0</v>
      </c>
      <c r="F159" t="s">
        <v>223</v>
      </c>
      <c r="G159">
        <v>0</v>
      </c>
    </row>
    <row r="160" spans="1:8" x14ac:dyDescent="0.3">
      <c r="A160" t="s">
        <v>225</v>
      </c>
      <c r="B160" s="11">
        <v>0</v>
      </c>
      <c r="C160" s="11"/>
      <c r="D160" t="s">
        <v>222</v>
      </c>
      <c r="E160">
        <v>50</v>
      </c>
      <c r="F160" t="s">
        <v>224</v>
      </c>
      <c r="G160">
        <v>50</v>
      </c>
      <c r="H160">
        <v>1280.5</v>
      </c>
    </row>
    <row r="161" spans="1:8" x14ac:dyDescent="0.3">
      <c r="A161" t="s">
        <v>226</v>
      </c>
      <c r="B161" s="11">
        <v>0</v>
      </c>
      <c r="C161" s="11"/>
      <c r="D161" t="s">
        <v>223</v>
      </c>
      <c r="E161">
        <v>0</v>
      </c>
      <c r="F161" t="s">
        <v>225</v>
      </c>
      <c r="G161">
        <v>0</v>
      </c>
    </row>
    <row r="162" spans="1:8" x14ac:dyDescent="0.3">
      <c r="A162" t="s">
        <v>227</v>
      </c>
      <c r="B162" s="11">
        <v>50</v>
      </c>
      <c r="C162" s="11">
        <v>2902</v>
      </c>
      <c r="D162" t="s">
        <v>224</v>
      </c>
      <c r="E162">
        <v>50</v>
      </c>
      <c r="F162" t="s">
        <v>226</v>
      </c>
      <c r="G162">
        <v>0</v>
      </c>
    </row>
    <row r="163" spans="1:8" x14ac:dyDescent="0.3">
      <c r="A163" t="s">
        <v>228</v>
      </c>
      <c r="B163" s="11">
        <v>0</v>
      </c>
      <c r="C163" s="11"/>
      <c r="D163" t="s">
        <v>225</v>
      </c>
      <c r="E163">
        <v>0</v>
      </c>
      <c r="F163" t="s">
        <v>227</v>
      </c>
      <c r="G163">
        <v>50</v>
      </c>
      <c r="H163">
        <v>2902</v>
      </c>
    </row>
    <row r="164" spans="1:8" x14ac:dyDescent="0.3">
      <c r="A164" t="s">
        <v>229</v>
      </c>
      <c r="B164" s="11">
        <v>0</v>
      </c>
      <c r="C164" s="11"/>
      <c r="D164" t="s">
        <v>226</v>
      </c>
      <c r="E164">
        <v>0</v>
      </c>
      <c r="F164" t="s">
        <v>228</v>
      </c>
      <c r="G164">
        <v>0</v>
      </c>
    </row>
    <row r="165" spans="1:8" x14ac:dyDescent="0.3">
      <c r="A165" t="s">
        <v>230</v>
      </c>
      <c r="B165" s="11">
        <v>0</v>
      </c>
      <c r="C165" s="11"/>
      <c r="D165" t="s">
        <v>227</v>
      </c>
      <c r="E165">
        <v>50</v>
      </c>
      <c r="F165" t="s">
        <v>229</v>
      </c>
      <c r="G165">
        <v>0</v>
      </c>
    </row>
    <row r="166" spans="1:8" x14ac:dyDescent="0.3">
      <c r="A166" t="s">
        <v>231</v>
      </c>
      <c r="B166" s="11">
        <v>0</v>
      </c>
      <c r="C166" s="11"/>
      <c r="D166" t="s">
        <v>228</v>
      </c>
      <c r="E166">
        <v>0</v>
      </c>
      <c r="F166" t="s">
        <v>230</v>
      </c>
      <c r="G166">
        <v>0</v>
      </c>
    </row>
    <row r="167" spans="1:8" x14ac:dyDescent="0.3">
      <c r="A167" t="s">
        <v>232</v>
      </c>
      <c r="B167" s="11">
        <v>0</v>
      </c>
      <c r="C167" s="11"/>
      <c r="D167" t="s">
        <v>229</v>
      </c>
      <c r="E167">
        <v>0</v>
      </c>
      <c r="F167" t="s">
        <v>231</v>
      </c>
      <c r="G167">
        <v>0</v>
      </c>
    </row>
    <row r="168" spans="1:8" x14ac:dyDescent="0.3">
      <c r="A168" t="s">
        <v>233</v>
      </c>
      <c r="B168" s="11">
        <v>0</v>
      </c>
      <c r="C168" s="11"/>
      <c r="D168" t="s">
        <v>230</v>
      </c>
      <c r="E168">
        <v>0</v>
      </c>
      <c r="F168" t="s">
        <v>232</v>
      </c>
      <c r="G168">
        <v>0</v>
      </c>
    </row>
    <row r="169" spans="1:8" x14ac:dyDescent="0.3">
      <c r="A169" t="s">
        <v>234</v>
      </c>
      <c r="B169" s="11">
        <v>0</v>
      </c>
      <c r="C169" s="11"/>
      <c r="D169" t="s">
        <v>231</v>
      </c>
      <c r="E169">
        <v>0</v>
      </c>
      <c r="F169" t="s">
        <v>233</v>
      </c>
      <c r="G169">
        <v>0</v>
      </c>
    </row>
    <row r="170" spans="1:8" x14ac:dyDescent="0.3">
      <c r="A170" t="s">
        <v>235</v>
      </c>
      <c r="B170" s="11">
        <v>50</v>
      </c>
      <c r="C170" s="11">
        <v>1876</v>
      </c>
      <c r="D170" t="s">
        <v>232</v>
      </c>
      <c r="E170">
        <v>0</v>
      </c>
      <c r="F170" t="s">
        <v>234</v>
      </c>
      <c r="G170">
        <v>0</v>
      </c>
    </row>
    <row r="171" spans="1:8" x14ac:dyDescent="0.3">
      <c r="A171" t="s">
        <v>236</v>
      </c>
      <c r="B171" s="11">
        <v>0</v>
      </c>
      <c r="C171" s="11"/>
      <c r="D171" t="s">
        <v>233</v>
      </c>
      <c r="E171">
        <v>0</v>
      </c>
      <c r="F171" t="s">
        <v>235</v>
      </c>
      <c r="G171">
        <v>50</v>
      </c>
      <c r="H171">
        <v>1876</v>
      </c>
    </row>
    <row r="172" spans="1:8" x14ac:dyDescent="0.3">
      <c r="A172" t="s">
        <v>237</v>
      </c>
      <c r="B172" s="11">
        <v>0</v>
      </c>
      <c r="C172" s="11"/>
      <c r="D172" t="s">
        <v>234</v>
      </c>
      <c r="E172">
        <v>0</v>
      </c>
      <c r="F172" t="s">
        <v>236</v>
      </c>
      <c r="G172">
        <v>0</v>
      </c>
    </row>
    <row r="173" spans="1:8" x14ac:dyDescent="0.3">
      <c r="A173" t="s">
        <v>238</v>
      </c>
      <c r="B173" s="11">
        <v>0</v>
      </c>
      <c r="C173" s="11"/>
      <c r="D173" t="s">
        <v>235</v>
      </c>
      <c r="E173">
        <v>50</v>
      </c>
      <c r="F173" t="s">
        <v>237</v>
      </c>
      <c r="G173">
        <v>0</v>
      </c>
    </row>
    <row r="174" spans="1:8" x14ac:dyDescent="0.3">
      <c r="A174" t="s">
        <v>239</v>
      </c>
      <c r="B174" s="11">
        <v>0</v>
      </c>
      <c r="C174" s="11"/>
      <c r="D174" t="s">
        <v>236</v>
      </c>
      <c r="E174">
        <v>0</v>
      </c>
      <c r="F174" t="s">
        <v>238</v>
      </c>
      <c r="G174">
        <v>0</v>
      </c>
    </row>
    <row r="175" spans="1:8" x14ac:dyDescent="0.3">
      <c r="A175" t="s">
        <v>240</v>
      </c>
      <c r="B175" s="11">
        <v>50</v>
      </c>
      <c r="C175" s="11">
        <v>218</v>
      </c>
      <c r="D175" t="s">
        <v>237</v>
      </c>
      <c r="E175">
        <v>0</v>
      </c>
      <c r="F175" t="s">
        <v>239</v>
      </c>
      <c r="G175">
        <v>0</v>
      </c>
    </row>
    <row r="176" spans="1:8" x14ac:dyDescent="0.3">
      <c r="A176" t="s">
        <v>241</v>
      </c>
      <c r="B176" s="11">
        <v>0</v>
      </c>
      <c r="C176" s="11"/>
      <c r="D176" t="s">
        <v>238</v>
      </c>
      <c r="E176">
        <v>0</v>
      </c>
      <c r="F176" t="s">
        <v>240</v>
      </c>
      <c r="G176">
        <v>50</v>
      </c>
      <c r="H176">
        <v>218</v>
      </c>
    </row>
    <row r="177" spans="1:8" x14ac:dyDescent="0.3">
      <c r="A177" t="s">
        <v>242</v>
      </c>
      <c r="B177" s="11">
        <v>50</v>
      </c>
      <c r="C177" s="11">
        <v>1650</v>
      </c>
      <c r="D177" t="s">
        <v>239</v>
      </c>
      <c r="E177">
        <v>0</v>
      </c>
      <c r="F177" t="s">
        <v>241</v>
      </c>
      <c r="G177">
        <v>0</v>
      </c>
    </row>
    <row r="178" spans="1:8" x14ac:dyDescent="0.3">
      <c r="A178" t="s">
        <v>243</v>
      </c>
      <c r="B178" s="11">
        <v>0</v>
      </c>
      <c r="C178" s="11"/>
      <c r="D178" t="s">
        <v>240</v>
      </c>
      <c r="E178">
        <v>50</v>
      </c>
      <c r="F178" t="s">
        <v>242</v>
      </c>
      <c r="G178">
        <v>50</v>
      </c>
      <c r="H178">
        <v>1650</v>
      </c>
    </row>
    <row r="179" spans="1:8" x14ac:dyDescent="0.3">
      <c r="A179" t="s">
        <v>244</v>
      </c>
      <c r="B179" s="11">
        <v>0</v>
      </c>
      <c r="C179" s="11"/>
      <c r="D179" t="s">
        <v>241</v>
      </c>
      <c r="E179">
        <v>0</v>
      </c>
      <c r="F179" t="s">
        <v>243</v>
      </c>
      <c r="G179">
        <v>0</v>
      </c>
    </row>
    <row r="180" spans="1:8" x14ac:dyDescent="0.3">
      <c r="A180" t="s">
        <v>245</v>
      </c>
      <c r="B180" s="11">
        <v>50</v>
      </c>
      <c r="C180" s="11">
        <v>484</v>
      </c>
      <c r="D180" t="s">
        <v>242</v>
      </c>
      <c r="E180">
        <v>50</v>
      </c>
      <c r="F180" t="s">
        <v>244</v>
      </c>
      <c r="G180">
        <v>0</v>
      </c>
    </row>
    <row r="181" spans="1:8" x14ac:dyDescent="0.3">
      <c r="A181" t="s">
        <v>246</v>
      </c>
      <c r="B181" s="11">
        <v>0</v>
      </c>
      <c r="C181" s="11"/>
      <c r="D181" t="s">
        <v>243</v>
      </c>
      <c r="E181">
        <v>0</v>
      </c>
      <c r="F181" t="s">
        <v>245</v>
      </c>
      <c r="G181">
        <v>50</v>
      </c>
      <c r="H181">
        <v>484</v>
      </c>
    </row>
    <row r="182" spans="1:8" x14ac:dyDescent="0.3">
      <c r="A182" t="s">
        <v>247</v>
      </c>
      <c r="B182" s="11">
        <v>0</v>
      </c>
      <c r="C182" s="11"/>
      <c r="D182" t="s">
        <v>244</v>
      </c>
      <c r="E182">
        <v>0</v>
      </c>
      <c r="F182" t="s">
        <v>246</v>
      </c>
      <c r="G182">
        <v>0</v>
      </c>
    </row>
    <row r="183" spans="1:8" x14ac:dyDescent="0.3">
      <c r="A183" t="s">
        <v>248</v>
      </c>
      <c r="B183" s="11">
        <v>0</v>
      </c>
      <c r="C183" s="11"/>
      <c r="D183" t="s">
        <v>245</v>
      </c>
      <c r="E183">
        <v>50</v>
      </c>
      <c r="F183" t="s">
        <v>247</v>
      </c>
      <c r="G183">
        <v>0</v>
      </c>
    </row>
    <row r="184" spans="1:8" x14ac:dyDescent="0.3">
      <c r="A184" t="s">
        <v>249</v>
      </c>
      <c r="B184" s="11">
        <v>0</v>
      </c>
      <c r="C184" s="11"/>
      <c r="D184" t="s">
        <v>246</v>
      </c>
      <c r="E184">
        <v>0</v>
      </c>
      <c r="F184" t="s">
        <v>248</v>
      </c>
      <c r="G184">
        <v>0</v>
      </c>
    </row>
    <row r="185" spans="1:8" x14ac:dyDescent="0.3">
      <c r="A185" t="s">
        <v>250</v>
      </c>
      <c r="B185" s="11">
        <v>50</v>
      </c>
      <c r="C185" s="11">
        <v>640</v>
      </c>
      <c r="D185" t="s">
        <v>247</v>
      </c>
      <c r="E185">
        <v>0</v>
      </c>
      <c r="F185" t="s">
        <v>249</v>
      </c>
      <c r="G185">
        <v>0</v>
      </c>
    </row>
    <row r="186" spans="1:8" x14ac:dyDescent="0.3">
      <c r="A186" t="s">
        <v>251</v>
      </c>
      <c r="B186" s="11">
        <v>0</v>
      </c>
      <c r="C186" s="11"/>
      <c r="D186" t="s">
        <v>248</v>
      </c>
      <c r="E186">
        <v>0</v>
      </c>
      <c r="F186" t="s">
        <v>250</v>
      </c>
      <c r="G186">
        <v>50</v>
      </c>
      <c r="H186">
        <v>640</v>
      </c>
    </row>
    <row r="187" spans="1:8" x14ac:dyDescent="0.3">
      <c r="A187" t="s">
        <v>252</v>
      </c>
      <c r="B187" s="11">
        <v>50</v>
      </c>
      <c r="C187" s="11">
        <v>401</v>
      </c>
      <c r="D187" t="s">
        <v>249</v>
      </c>
      <c r="E187">
        <v>0</v>
      </c>
      <c r="F187" t="s">
        <v>251</v>
      </c>
      <c r="G187">
        <v>0</v>
      </c>
    </row>
    <row r="188" spans="1:8" x14ac:dyDescent="0.3">
      <c r="A188" t="s">
        <v>253</v>
      </c>
      <c r="B188" s="11">
        <v>0</v>
      </c>
      <c r="C188" s="11"/>
      <c r="D188" t="s">
        <v>250</v>
      </c>
      <c r="E188">
        <v>50</v>
      </c>
      <c r="F188" t="s">
        <v>252</v>
      </c>
      <c r="G188">
        <v>50</v>
      </c>
      <c r="H188">
        <v>401</v>
      </c>
    </row>
    <row r="189" spans="1:8" x14ac:dyDescent="0.3">
      <c r="A189" t="s">
        <v>254</v>
      </c>
      <c r="B189" s="11">
        <v>50</v>
      </c>
      <c r="C189" s="11">
        <v>1468.5</v>
      </c>
      <c r="D189" t="s">
        <v>251</v>
      </c>
      <c r="E189">
        <v>0</v>
      </c>
      <c r="F189" t="s">
        <v>253</v>
      </c>
      <c r="G189">
        <v>0</v>
      </c>
    </row>
    <row r="190" spans="1:8" x14ac:dyDescent="0.3">
      <c r="A190" t="s">
        <v>255</v>
      </c>
      <c r="B190" s="11">
        <v>0</v>
      </c>
      <c r="C190" s="11"/>
      <c r="D190" t="s">
        <v>252</v>
      </c>
      <c r="E190">
        <v>50</v>
      </c>
      <c r="F190" t="s">
        <v>254</v>
      </c>
      <c r="G190">
        <v>50</v>
      </c>
      <c r="H190">
        <v>1468.5</v>
      </c>
    </row>
    <row r="191" spans="1:8" x14ac:dyDescent="0.3">
      <c r="A191" t="s">
        <v>256</v>
      </c>
      <c r="B191" s="11">
        <v>0</v>
      </c>
      <c r="C191" s="11"/>
      <c r="D191" t="s">
        <v>253</v>
      </c>
      <c r="E191">
        <v>0</v>
      </c>
      <c r="F191" t="s">
        <v>255</v>
      </c>
      <c r="G191">
        <v>0</v>
      </c>
    </row>
    <row r="192" spans="1:8" x14ac:dyDescent="0.3">
      <c r="A192" t="s">
        <v>257</v>
      </c>
      <c r="B192" s="11">
        <v>50</v>
      </c>
      <c r="C192" s="11">
        <v>386</v>
      </c>
      <c r="D192" t="s">
        <v>254</v>
      </c>
      <c r="E192">
        <v>50</v>
      </c>
      <c r="F192" t="s">
        <v>256</v>
      </c>
      <c r="G192">
        <v>0</v>
      </c>
    </row>
    <row r="193" spans="1:8" x14ac:dyDescent="0.3">
      <c r="A193" t="s">
        <v>258</v>
      </c>
      <c r="B193" s="11">
        <v>0</v>
      </c>
      <c r="C193" s="11"/>
      <c r="D193" t="s">
        <v>255</v>
      </c>
      <c r="E193">
        <v>0</v>
      </c>
      <c r="F193" t="s">
        <v>257</v>
      </c>
      <c r="G193">
        <v>50</v>
      </c>
      <c r="H193">
        <v>386</v>
      </c>
    </row>
    <row r="194" spans="1:8" x14ac:dyDescent="0.3">
      <c r="A194" t="s">
        <v>259</v>
      </c>
      <c r="B194" s="11">
        <v>0</v>
      </c>
      <c r="C194" s="11">
        <v>2018</v>
      </c>
      <c r="D194" t="s">
        <v>256</v>
      </c>
      <c r="E194">
        <v>0</v>
      </c>
      <c r="F194" t="s">
        <v>258</v>
      </c>
      <c r="G194">
        <v>0</v>
      </c>
    </row>
    <row r="195" spans="1:8" x14ac:dyDescent="0.3">
      <c r="A195" t="s">
        <v>260</v>
      </c>
      <c r="B195" s="11">
        <v>0</v>
      </c>
      <c r="C195" s="11">
        <v>920</v>
      </c>
      <c r="D195" t="s">
        <v>257</v>
      </c>
      <c r="E195">
        <v>50</v>
      </c>
      <c r="F195" t="s">
        <v>259</v>
      </c>
      <c r="G195">
        <v>0</v>
      </c>
      <c r="H195">
        <v>2018</v>
      </c>
    </row>
    <row r="196" spans="1:8" x14ac:dyDescent="0.3">
      <c r="A196" t="s">
        <v>261</v>
      </c>
      <c r="B196" s="11">
        <v>0</v>
      </c>
      <c r="C196" s="11"/>
      <c r="D196" t="s">
        <v>258</v>
      </c>
      <c r="E196">
        <v>0</v>
      </c>
      <c r="F196" t="s">
        <v>260</v>
      </c>
      <c r="G196">
        <v>0</v>
      </c>
      <c r="H196">
        <v>920</v>
      </c>
    </row>
    <row r="197" spans="1:8" x14ac:dyDescent="0.3">
      <c r="A197" t="s">
        <v>262</v>
      </c>
      <c r="B197" s="11">
        <v>0</v>
      </c>
      <c r="C197" s="11"/>
      <c r="D197" t="s">
        <v>259</v>
      </c>
      <c r="E197">
        <v>0</v>
      </c>
      <c r="F197" t="s">
        <v>261</v>
      </c>
      <c r="G197">
        <v>0</v>
      </c>
    </row>
    <row r="198" spans="1:8" x14ac:dyDescent="0.3">
      <c r="A198" t="s">
        <v>263</v>
      </c>
      <c r="B198" s="11">
        <v>0</v>
      </c>
      <c r="C198" s="11"/>
      <c r="D198" t="s">
        <v>260</v>
      </c>
      <c r="E198">
        <v>0</v>
      </c>
      <c r="F198" t="s">
        <v>262</v>
      </c>
      <c r="G198">
        <v>0</v>
      </c>
    </row>
    <row r="199" spans="1:8" x14ac:dyDescent="0.3">
      <c r="A199" t="s">
        <v>264</v>
      </c>
      <c r="B199" s="11">
        <v>0</v>
      </c>
      <c r="C199" s="11"/>
      <c r="D199" t="s">
        <v>261</v>
      </c>
      <c r="E199">
        <v>0</v>
      </c>
      <c r="F199" t="s">
        <v>263</v>
      </c>
      <c r="G199">
        <v>0</v>
      </c>
    </row>
    <row r="200" spans="1:8" x14ac:dyDescent="0.3">
      <c r="A200" t="s">
        <v>265</v>
      </c>
      <c r="B200" s="11">
        <v>0</v>
      </c>
      <c r="C200" s="11"/>
      <c r="D200" t="s">
        <v>262</v>
      </c>
      <c r="E200">
        <v>0</v>
      </c>
      <c r="F200" t="s">
        <v>264</v>
      </c>
      <c r="G200">
        <v>0</v>
      </c>
    </row>
    <row r="201" spans="1:8" x14ac:dyDescent="0.3">
      <c r="A201" t="s">
        <v>266</v>
      </c>
      <c r="B201" s="11">
        <v>0</v>
      </c>
      <c r="C201" s="11"/>
      <c r="D201" t="s">
        <v>263</v>
      </c>
      <c r="E201">
        <v>0</v>
      </c>
      <c r="F201" t="s">
        <v>265</v>
      </c>
      <c r="G201">
        <v>0</v>
      </c>
    </row>
    <row r="202" spans="1:8" x14ac:dyDescent="0.3">
      <c r="A202" t="s">
        <v>267</v>
      </c>
      <c r="B202" s="11">
        <v>0</v>
      </c>
      <c r="C202" s="11">
        <v>488</v>
      </c>
      <c r="D202" t="s">
        <v>264</v>
      </c>
      <c r="E202">
        <v>0</v>
      </c>
      <c r="F202" t="s">
        <v>266</v>
      </c>
      <c r="G202">
        <v>0</v>
      </c>
    </row>
    <row r="203" spans="1:8" x14ac:dyDescent="0.3">
      <c r="A203" t="s">
        <v>268</v>
      </c>
      <c r="B203" s="11">
        <v>0</v>
      </c>
      <c r="C203" s="11"/>
      <c r="D203" t="s">
        <v>265</v>
      </c>
      <c r="E203">
        <v>0</v>
      </c>
      <c r="F203" t="s">
        <v>267</v>
      </c>
      <c r="G203">
        <v>0</v>
      </c>
      <c r="H203">
        <v>488</v>
      </c>
    </row>
    <row r="204" spans="1:8" x14ac:dyDescent="0.3">
      <c r="A204" t="s">
        <v>269</v>
      </c>
      <c r="B204" s="11">
        <v>0</v>
      </c>
      <c r="C204" s="11"/>
      <c r="D204" t="s">
        <v>266</v>
      </c>
      <c r="E204">
        <v>0</v>
      </c>
      <c r="F204" t="s">
        <v>268</v>
      </c>
      <c r="G204">
        <v>0</v>
      </c>
    </row>
    <row r="205" spans="1:8" x14ac:dyDescent="0.3">
      <c r="A205" t="s">
        <v>270</v>
      </c>
      <c r="B205" s="11">
        <v>50</v>
      </c>
      <c r="C205" s="11">
        <v>2190.5</v>
      </c>
      <c r="D205" t="s">
        <v>267</v>
      </c>
      <c r="E205">
        <v>0</v>
      </c>
      <c r="F205" t="s">
        <v>269</v>
      </c>
      <c r="G205">
        <v>0</v>
      </c>
    </row>
    <row r="206" spans="1:8" x14ac:dyDescent="0.3">
      <c r="A206" t="s">
        <v>271</v>
      </c>
      <c r="B206" s="11">
        <v>0</v>
      </c>
      <c r="C206" s="11"/>
      <c r="D206" t="s">
        <v>268</v>
      </c>
      <c r="E206">
        <v>0</v>
      </c>
      <c r="F206" t="s">
        <v>270</v>
      </c>
      <c r="G206">
        <v>50</v>
      </c>
      <c r="H206">
        <v>2190.5</v>
      </c>
    </row>
    <row r="207" spans="1:8" x14ac:dyDescent="0.3">
      <c r="A207" t="s">
        <v>272</v>
      </c>
      <c r="B207" s="11">
        <v>0</v>
      </c>
      <c r="C207" s="11">
        <v>526</v>
      </c>
      <c r="D207" t="s">
        <v>269</v>
      </c>
      <c r="E207">
        <v>0</v>
      </c>
      <c r="F207" t="s">
        <v>271</v>
      </c>
      <c r="G207">
        <v>0</v>
      </c>
    </row>
    <row r="208" spans="1:8" x14ac:dyDescent="0.3">
      <c r="A208" t="s">
        <v>273</v>
      </c>
      <c r="B208" s="11">
        <v>0</v>
      </c>
      <c r="C208" s="11"/>
      <c r="D208" t="s">
        <v>270</v>
      </c>
      <c r="E208">
        <v>50</v>
      </c>
      <c r="F208" t="s">
        <v>272</v>
      </c>
      <c r="G208">
        <v>0</v>
      </c>
      <c r="H208">
        <v>526</v>
      </c>
    </row>
    <row r="209" spans="1:7" x14ac:dyDescent="0.3">
      <c r="A209" t="s">
        <v>274</v>
      </c>
      <c r="B209" s="11">
        <v>0</v>
      </c>
      <c r="C209" s="11"/>
      <c r="D209" t="s">
        <v>271</v>
      </c>
      <c r="E209">
        <v>0</v>
      </c>
      <c r="F209" t="s">
        <v>273</v>
      </c>
      <c r="G209">
        <v>0</v>
      </c>
    </row>
    <row r="210" spans="1:7" x14ac:dyDescent="0.3">
      <c r="A210" t="s">
        <v>275</v>
      </c>
      <c r="B210" s="11">
        <v>0</v>
      </c>
      <c r="C210" s="11"/>
      <c r="D210" t="s">
        <v>272</v>
      </c>
      <c r="E210">
        <v>0</v>
      </c>
      <c r="F210" t="s">
        <v>274</v>
      </c>
      <c r="G210">
        <v>0</v>
      </c>
    </row>
    <row r="211" spans="1:7" x14ac:dyDescent="0.3">
      <c r="A211" t="s">
        <v>276</v>
      </c>
      <c r="B211" s="11">
        <v>0</v>
      </c>
      <c r="C211" s="11"/>
      <c r="D211" t="s">
        <v>273</v>
      </c>
      <c r="E211">
        <v>0</v>
      </c>
      <c r="F211" t="s">
        <v>275</v>
      </c>
      <c r="G211">
        <v>0</v>
      </c>
    </row>
    <row r="212" spans="1:7" x14ac:dyDescent="0.3">
      <c r="A212" t="s">
        <v>277</v>
      </c>
      <c r="B212" s="11">
        <v>0</v>
      </c>
      <c r="C212" s="11"/>
      <c r="D212" t="s">
        <v>274</v>
      </c>
      <c r="E212">
        <v>0</v>
      </c>
      <c r="F212" t="s">
        <v>276</v>
      </c>
      <c r="G212">
        <v>0</v>
      </c>
    </row>
    <row r="213" spans="1:7" x14ac:dyDescent="0.3">
      <c r="A213" t="s">
        <v>278</v>
      </c>
      <c r="B213" s="11">
        <v>0</v>
      </c>
      <c r="C213" s="11"/>
      <c r="D213" t="s">
        <v>275</v>
      </c>
      <c r="E213">
        <v>0</v>
      </c>
      <c r="F213" t="s">
        <v>277</v>
      </c>
      <c r="G213">
        <v>0</v>
      </c>
    </row>
    <row r="214" spans="1:7" x14ac:dyDescent="0.3">
      <c r="A214" t="s">
        <v>279</v>
      </c>
      <c r="B214" s="11">
        <v>0</v>
      </c>
      <c r="C214" s="11"/>
      <c r="D214" t="s">
        <v>276</v>
      </c>
      <c r="E214">
        <v>0</v>
      </c>
      <c r="F214" t="s">
        <v>278</v>
      </c>
      <c r="G214">
        <v>0</v>
      </c>
    </row>
    <row r="215" spans="1:7" x14ac:dyDescent="0.3">
      <c r="A215" t="s">
        <v>280</v>
      </c>
      <c r="B215" s="11">
        <v>0</v>
      </c>
      <c r="C215" s="11"/>
      <c r="D215" t="s">
        <v>277</v>
      </c>
      <c r="E215">
        <v>0</v>
      </c>
      <c r="F215" t="s">
        <v>279</v>
      </c>
      <c r="G215">
        <v>0</v>
      </c>
    </row>
    <row r="216" spans="1:7" x14ac:dyDescent="0.3">
      <c r="A216" t="s">
        <v>281</v>
      </c>
      <c r="B216" s="11">
        <v>0</v>
      </c>
      <c r="C216" s="11"/>
      <c r="D216" t="s">
        <v>278</v>
      </c>
      <c r="E216">
        <v>0</v>
      </c>
      <c r="F216" t="s">
        <v>280</v>
      </c>
      <c r="G216">
        <v>0</v>
      </c>
    </row>
    <row r="217" spans="1:7" x14ac:dyDescent="0.3">
      <c r="A217" t="s">
        <v>282</v>
      </c>
      <c r="B217" s="11">
        <v>0</v>
      </c>
      <c r="C217" s="11"/>
      <c r="D217" t="s">
        <v>279</v>
      </c>
      <c r="E217">
        <v>0</v>
      </c>
      <c r="F217" t="s">
        <v>281</v>
      </c>
      <c r="G217">
        <v>0</v>
      </c>
    </row>
    <row r="218" spans="1:7" x14ac:dyDescent="0.3">
      <c r="A218" t="s">
        <v>283</v>
      </c>
      <c r="B218" s="11">
        <v>0</v>
      </c>
      <c r="C218" s="11"/>
      <c r="D218" t="s">
        <v>280</v>
      </c>
      <c r="E218">
        <v>0</v>
      </c>
      <c r="F218" t="s">
        <v>282</v>
      </c>
      <c r="G218">
        <v>0</v>
      </c>
    </row>
    <row r="219" spans="1:7" x14ac:dyDescent="0.3">
      <c r="A219" t="s">
        <v>284</v>
      </c>
      <c r="B219" s="11">
        <v>0</v>
      </c>
      <c r="C219" s="11"/>
      <c r="D219" t="s">
        <v>281</v>
      </c>
      <c r="E219">
        <v>0</v>
      </c>
      <c r="F219" t="s">
        <v>283</v>
      </c>
      <c r="G219">
        <v>0</v>
      </c>
    </row>
    <row r="220" spans="1:7" x14ac:dyDescent="0.3">
      <c r="A220" t="s">
        <v>285</v>
      </c>
      <c r="B220" s="11">
        <v>0</v>
      </c>
      <c r="C220" s="11"/>
      <c r="D220" t="s">
        <v>282</v>
      </c>
      <c r="E220">
        <v>0</v>
      </c>
      <c r="F220" t="s">
        <v>284</v>
      </c>
      <c r="G220">
        <v>0</v>
      </c>
    </row>
    <row r="221" spans="1:7" x14ac:dyDescent="0.3">
      <c r="A221" t="s">
        <v>286</v>
      </c>
      <c r="B221" s="11">
        <v>0</v>
      </c>
      <c r="C221" s="11"/>
      <c r="D221" t="s">
        <v>283</v>
      </c>
      <c r="E221">
        <v>0</v>
      </c>
      <c r="F221" t="s">
        <v>285</v>
      </c>
      <c r="G221">
        <v>0</v>
      </c>
    </row>
    <row r="222" spans="1:7" x14ac:dyDescent="0.3">
      <c r="A222" t="s">
        <v>287</v>
      </c>
      <c r="B222" s="11">
        <v>0</v>
      </c>
      <c r="C222" s="11"/>
      <c r="D222" t="s">
        <v>284</v>
      </c>
      <c r="E222">
        <v>0</v>
      </c>
      <c r="F222" t="s">
        <v>286</v>
      </c>
      <c r="G222">
        <v>0</v>
      </c>
    </row>
    <row r="223" spans="1:7" x14ac:dyDescent="0.3">
      <c r="A223" t="s">
        <v>288</v>
      </c>
      <c r="B223" s="11">
        <v>0</v>
      </c>
      <c r="C223" s="11"/>
      <c r="D223" t="s">
        <v>285</v>
      </c>
      <c r="E223">
        <v>0</v>
      </c>
      <c r="F223" t="s">
        <v>287</v>
      </c>
      <c r="G223">
        <v>0</v>
      </c>
    </row>
    <row r="224" spans="1:7" x14ac:dyDescent="0.3">
      <c r="A224" t="s">
        <v>289</v>
      </c>
      <c r="B224" s="11">
        <v>0</v>
      </c>
      <c r="C224" s="11"/>
      <c r="D224" t="s">
        <v>286</v>
      </c>
      <c r="E224">
        <v>0</v>
      </c>
      <c r="F224" t="s">
        <v>288</v>
      </c>
      <c r="G224">
        <v>0</v>
      </c>
    </row>
    <row r="225" spans="1:8" x14ac:dyDescent="0.3">
      <c r="A225" t="s">
        <v>290</v>
      </c>
      <c r="B225" s="11">
        <v>0</v>
      </c>
      <c r="C225" s="11"/>
      <c r="D225" t="s">
        <v>287</v>
      </c>
      <c r="E225">
        <v>0</v>
      </c>
      <c r="F225" t="s">
        <v>289</v>
      </c>
      <c r="G225">
        <v>0</v>
      </c>
    </row>
    <row r="226" spans="1:8" x14ac:dyDescent="0.3">
      <c r="A226" t="s">
        <v>291</v>
      </c>
      <c r="B226" s="11">
        <v>0</v>
      </c>
      <c r="C226" s="11">
        <v>399</v>
      </c>
      <c r="D226" t="s">
        <v>288</v>
      </c>
      <c r="E226">
        <v>0</v>
      </c>
      <c r="F226" t="s">
        <v>290</v>
      </c>
      <c r="G226">
        <v>0</v>
      </c>
    </row>
    <row r="227" spans="1:8" x14ac:dyDescent="0.3">
      <c r="A227" t="s">
        <v>292</v>
      </c>
      <c r="B227" s="11">
        <v>0</v>
      </c>
      <c r="C227" s="11"/>
      <c r="D227" t="s">
        <v>289</v>
      </c>
      <c r="E227">
        <v>0</v>
      </c>
      <c r="F227" t="s">
        <v>291</v>
      </c>
      <c r="G227">
        <v>0</v>
      </c>
      <c r="H227">
        <v>399</v>
      </c>
    </row>
    <row r="228" spans="1:8" x14ac:dyDescent="0.3">
      <c r="A228" t="s">
        <v>293</v>
      </c>
      <c r="B228" s="11">
        <v>0</v>
      </c>
      <c r="C228" s="11">
        <v>1578</v>
      </c>
      <c r="D228" t="s">
        <v>290</v>
      </c>
      <c r="E228">
        <v>0</v>
      </c>
      <c r="F228" t="s">
        <v>292</v>
      </c>
      <c r="G228">
        <v>0</v>
      </c>
    </row>
    <row r="229" spans="1:8" x14ac:dyDescent="0.3">
      <c r="A229" t="s">
        <v>294</v>
      </c>
      <c r="B229" s="11">
        <v>0</v>
      </c>
      <c r="C229" s="11"/>
      <c r="D229" t="s">
        <v>291</v>
      </c>
      <c r="E229">
        <v>0</v>
      </c>
      <c r="F229" t="s">
        <v>293</v>
      </c>
      <c r="G229">
        <v>0</v>
      </c>
      <c r="H229">
        <v>1578</v>
      </c>
    </row>
    <row r="230" spans="1:8" x14ac:dyDescent="0.3">
      <c r="A230" t="s">
        <v>295</v>
      </c>
      <c r="B230" s="11">
        <v>0</v>
      </c>
      <c r="C230" s="11"/>
      <c r="D230" t="s">
        <v>292</v>
      </c>
      <c r="E230">
        <v>0</v>
      </c>
      <c r="F230" t="s">
        <v>294</v>
      </c>
      <c r="G230">
        <v>0</v>
      </c>
    </row>
    <row r="231" spans="1:8" x14ac:dyDescent="0.3">
      <c r="A231" t="s">
        <v>296</v>
      </c>
      <c r="B231" s="11">
        <v>0</v>
      </c>
      <c r="C231" s="11"/>
      <c r="D231" t="s">
        <v>293</v>
      </c>
      <c r="E231">
        <v>0</v>
      </c>
      <c r="F231" t="s">
        <v>295</v>
      </c>
      <c r="G231">
        <v>0</v>
      </c>
    </row>
    <row r="232" spans="1:8" x14ac:dyDescent="0.3">
      <c r="A232" t="s">
        <v>297</v>
      </c>
      <c r="B232" s="11">
        <v>0</v>
      </c>
      <c r="C232" s="11"/>
      <c r="D232" t="s">
        <v>294</v>
      </c>
      <c r="E232">
        <v>0</v>
      </c>
      <c r="F232" t="s">
        <v>296</v>
      </c>
      <c r="G232">
        <v>0</v>
      </c>
    </row>
    <row r="233" spans="1:8" x14ac:dyDescent="0.3">
      <c r="A233" t="s">
        <v>298</v>
      </c>
      <c r="B233" s="11">
        <v>0</v>
      </c>
      <c r="C233" s="11">
        <v>1430</v>
      </c>
      <c r="D233" t="s">
        <v>295</v>
      </c>
      <c r="E233">
        <v>0</v>
      </c>
      <c r="F233" t="s">
        <v>297</v>
      </c>
      <c r="G233">
        <v>0</v>
      </c>
    </row>
    <row r="234" spans="1:8" x14ac:dyDescent="0.3">
      <c r="A234" t="s">
        <v>299</v>
      </c>
      <c r="B234" s="11">
        <v>0</v>
      </c>
      <c r="C234" s="11">
        <v>624</v>
      </c>
      <c r="D234" t="s">
        <v>296</v>
      </c>
      <c r="E234">
        <v>0</v>
      </c>
      <c r="F234" t="s">
        <v>298</v>
      </c>
      <c r="G234">
        <v>0</v>
      </c>
      <c r="H234">
        <v>1430</v>
      </c>
    </row>
    <row r="235" spans="1:8" x14ac:dyDescent="0.3">
      <c r="A235" t="s">
        <v>300</v>
      </c>
      <c r="B235" s="11">
        <v>0</v>
      </c>
      <c r="C235" s="11"/>
      <c r="D235" t="s">
        <v>297</v>
      </c>
      <c r="E235">
        <v>0</v>
      </c>
      <c r="F235" t="s">
        <v>299</v>
      </c>
      <c r="G235">
        <v>0</v>
      </c>
      <c r="H235">
        <v>624</v>
      </c>
    </row>
    <row r="236" spans="1:8" x14ac:dyDescent="0.3">
      <c r="A236" t="s">
        <v>301</v>
      </c>
      <c r="B236" s="11">
        <v>50</v>
      </c>
      <c r="C236" s="11">
        <v>1112</v>
      </c>
      <c r="D236" t="s">
        <v>298</v>
      </c>
      <c r="E236">
        <v>0</v>
      </c>
      <c r="F236" t="s">
        <v>300</v>
      </c>
      <c r="G236">
        <v>0</v>
      </c>
    </row>
    <row r="237" spans="1:8" x14ac:dyDescent="0.3">
      <c r="A237" t="s">
        <v>302</v>
      </c>
      <c r="B237" s="11">
        <v>0</v>
      </c>
      <c r="C237" s="11"/>
      <c r="D237" t="s">
        <v>299</v>
      </c>
      <c r="E237">
        <v>0</v>
      </c>
      <c r="F237" t="s">
        <v>301</v>
      </c>
      <c r="G237">
        <v>50</v>
      </c>
      <c r="H237">
        <v>1112</v>
      </c>
    </row>
    <row r="238" spans="1:8" x14ac:dyDescent="0.3">
      <c r="A238" t="s">
        <v>303</v>
      </c>
      <c r="B238" s="11">
        <v>0</v>
      </c>
      <c r="C238" s="11"/>
      <c r="D238" t="s">
        <v>300</v>
      </c>
      <c r="E238">
        <v>0</v>
      </c>
      <c r="F238" t="s">
        <v>302</v>
      </c>
      <c r="G238">
        <v>0</v>
      </c>
    </row>
    <row r="239" spans="1:8" x14ac:dyDescent="0.3">
      <c r="A239" t="s">
        <v>304</v>
      </c>
      <c r="B239" s="11">
        <v>0</v>
      </c>
      <c r="C239" s="11"/>
      <c r="D239" t="s">
        <v>301</v>
      </c>
      <c r="E239">
        <v>50</v>
      </c>
      <c r="F239" t="s">
        <v>303</v>
      </c>
      <c r="G239">
        <v>0</v>
      </c>
    </row>
    <row r="240" spans="1:8" x14ac:dyDescent="0.3">
      <c r="A240" t="s">
        <v>305</v>
      </c>
      <c r="B240" s="11">
        <v>0</v>
      </c>
      <c r="C240" s="11"/>
      <c r="D240" t="s">
        <v>302</v>
      </c>
      <c r="E240">
        <v>0</v>
      </c>
      <c r="F240" t="s">
        <v>304</v>
      </c>
      <c r="G240">
        <v>0</v>
      </c>
    </row>
    <row r="241" spans="1:8" x14ac:dyDescent="0.3">
      <c r="A241" t="s">
        <v>306</v>
      </c>
      <c r="B241" s="11">
        <v>0</v>
      </c>
      <c r="C241" s="11">
        <v>3829</v>
      </c>
      <c r="D241" t="s">
        <v>303</v>
      </c>
      <c r="E241">
        <v>0</v>
      </c>
      <c r="F241" t="s">
        <v>305</v>
      </c>
      <c r="G241">
        <v>0</v>
      </c>
    </row>
    <row r="242" spans="1:8" x14ac:dyDescent="0.3">
      <c r="A242" t="s">
        <v>307</v>
      </c>
      <c r="B242" s="11">
        <v>50</v>
      </c>
      <c r="C242" s="11">
        <v>730</v>
      </c>
      <c r="D242" t="s">
        <v>304</v>
      </c>
      <c r="E242">
        <v>0</v>
      </c>
      <c r="F242" t="s">
        <v>306</v>
      </c>
      <c r="G242">
        <v>0</v>
      </c>
      <c r="H242">
        <v>3829</v>
      </c>
    </row>
    <row r="243" spans="1:8" x14ac:dyDescent="0.3">
      <c r="A243" t="s">
        <v>308</v>
      </c>
      <c r="B243" s="11">
        <v>50</v>
      </c>
      <c r="C243" s="11">
        <v>247</v>
      </c>
      <c r="D243" t="s">
        <v>305</v>
      </c>
      <c r="E243">
        <v>0</v>
      </c>
      <c r="F243" t="s">
        <v>307</v>
      </c>
      <c r="G243">
        <v>50</v>
      </c>
      <c r="H243">
        <v>730</v>
      </c>
    </row>
    <row r="244" spans="1:8" x14ac:dyDescent="0.3">
      <c r="A244" t="s">
        <v>309</v>
      </c>
      <c r="B244" s="11">
        <v>0</v>
      </c>
      <c r="C244" s="11"/>
      <c r="D244" t="s">
        <v>306</v>
      </c>
      <c r="E244">
        <v>0</v>
      </c>
      <c r="F244" t="s">
        <v>308</v>
      </c>
      <c r="G244">
        <v>50</v>
      </c>
      <c r="H244">
        <v>247</v>
      </c>
    </row>
    <row r="245" spans="1:8" x14ac:dyDescent="0.3">
      <c r="A245" t="s">
        <v>310</v>
      </c>
      <c r="B245" s="11">
        <v>0</v>
      </c>
      <c r="C245" s="11"/>
      <c r="D245" t="s">
        <v>307</v>
      </c>
      <c r="E245">
        <v>50</v>
      </c>
      <c r="F245" t="s">
        <v>309</v>
      </c>
      <c r="G245">
        <v>0</v>
      </c>
    </row>
    <row r="246" spans="1:8" x14ac:dyDescent="0.3">
      <c r="A246" t="s">
        <v>311</v>
      </c>
      <c r="B246" s="11">
        <v>0</v>
      </c>
      <c r="C246" s="11"/>
      <c r="D246" t="s">
        <v>308</v>
      </c>
      <c r="E246">
        <v>50</v>
      </c>
      <c r="F246" t="s">
        <v>310</v>
      </c>
      <c r="G246">
        <v>0</v>
      </c>
    </row>
    <row r="247" spans="1:8" x14ac:dyDescent="0.3">
      <c r="A247" t="s">
        <v>312</v>
      </c>
      <c r="B247" s="11">
        <v>50</v>
      </c>
      <c r="C247" s="11">
        <v>1252</v>
      </c>
      <c r="D247" t="s">
        <v>309</v>
      </c>
      <c r="E247">
        <v>0</v>
      </c>
      <c r="F247" t="s">
        <v>311</v>
      </c>
      <c r="G247">
        <v>0</v>
      </c>
    </row>
    <row r="248" spans="1:8" x14ac:dyDescent="0.3">
      <c r="A248" t="s">
        <v>313</v>
      </c>
      <c r="B248" s="11">
        <v>0</v>
      </c>
      <c r="C248" s="11"/>
      <c r="D248" t="s">
        <v>310</v>
      </c>
      <c r="E248">
        <v>0</v>
      </c>
      <c r="F248" t="s">
        <v>312</v>
      </c>
      <c r="G248">
        <v>50</v>
      </c>
      <c r="H248">
        <v>1252</v>
      </c>
    </row>
    <row r="249" spans="1:8" x14ac:dyDescent="0.3">
      <c r="A249" t="s">
        <v>314</v>
      </c>
      <c r="B249" s="11">
        <v>50</v>
      </c>
      <c r="C249" s="11">
        <v>3192</v>
      </c>
      <c r="D249" t="s">
        <v>311</v>
      </c>
      <c r="E249">
        <v>0</v>
      </c>
      <c r="F249" t="s">
        <v>313</v>
      </c>
      <c r="G249">
        <v>0</v>
      </c>
    </row>
    <row r="250" spans="1:8" x14ac:dyDescent="0.3">
      <c r="A250" t="s">
        <v>315</v>
      </c>
      <c r="B250" s="11">
        <v>50</v>
      </c>
      <c r="C250" s="11">
        <v>150</v>
      </c>
      <c r="D250" t="s">
        <v>312</v>
      </c>
      <c r="E250">
        <v>50</v>
      </c>
      <c r="F250" t="s">
        <v>314</v>
      </c>
      <c r="G250">
        <v>50</v>
      </c>
      <c r="H250">
        <v>3192</v>
      </c>
    </row>
    <row r="251" spans="1:8" x14ac:dyDescent="0.3">
      <c r="A251" t="s">
        <v>316</v>
      </c>
      <c r="B251" s="11">
        <v>0</v>
      </c>
      <c r="C251" s="11">
        <v>775</v>
      </c>
      <c r="D251" t="s">
        <v>313</v>
      </c>
      <c r="E251">
        <v>0</v>
      </c>
      <c r="F251" t="s">
        <v>315</v>
      </c>
      <c r="G251">
        <v>50</v>
      </c>
      <c r="H251">
        <v>150</v>
      </c>
    </row>
    <row r="252" spans="1:8" x14ac:dyDescent="0.3">
      <c r="A252" t="s">
        <v>317</v>
      </c>
      <c r="B252" s="11">
        <v>50</v>
      </c>
      <c r="C252" s="11">
        <v>2714.5</v>
      </c>
      <c r="D252" t="s">
        <v>314</v>
      </c>
      <c r="E252">
        <v>50</v>
      </c>
      <c r="F252" t="s">
        <v>316</v>
      </c>
      <c r="G252">
        <v>0</v>
      </c>
      <c r="H252">
        <v>775</v>
      </c>
    </row>
    <row r="253" spans="1:8" x14ac:dyDescent="0.3">
      <c r="A253" t="s">
        <v>318</v>
      </c>
      <c r="B253" s="11">
        <v>0</v>
      </c>
      <c r="C253" s="11"/>
      <c r="D253" t="s">
        <v>315</v>
      </c>
      <c r="E253">
        <v>50</v>
      </c>
      <c r="F253" t="s">
        <v>317</v>
      </c>
      <c r="G253">
        <v>50</v>
      </c>
      <c r="H253">
        <v>2714.5</v>
      </c>
    </row>
    <row r="254" spans="1:8" x14ac:dyDescent="0.3">
      <c r="A254" t="s">
        <v>319</v>
      </c>
      <c r="B254" s="11">
        <v>50</v>
      </c>
      <c r="C254" s="11">
        <v>321.5</v>
      </c>
      <c r="D254" t="s">
        <v>316</v>
      </c>
      <c r="E254">
        <v>0</v>
      </c>
      <c r="F254" t="s">
        <v>318</v>
      </c>
      <c r="G254">
        <v>0</v>
      </c>
    </row>
    <row r="255" spans="1:8" x14ac:dyDescent="0.3">
      <c r="A255" t="s">
        <v>320</v>
      </c>
      <c r="B255" s="11">
        <v>0</v>
      </c>
      <c r="C255" s="11"/>
      <c r="D255" t="s">
        <v>317</v>
      </c>
      <c r="E255">
        <v>50</v>
      </c>
      <c r="F255" t="s">
        <v>319</v>
      </c>
      <c r="G255">
        <v>50</v>
      </c>
      <c r="H255">
        <v>321.5</v>
      </c>
    </row>
    <row r="256" spans="1:8" x14ac:dyDescent="0.3">
      <c r="A256" t="s">
        <v>321</v>
      </c>
      <c r="B256" s="11">
        <v>0</v>
      </c>
      <c r="C256" s="11">
        <v>1500</v>
      </c>
      <c r="D256" t="s">
        <v>318</v>
      </c>
      <c r="E256">
        <v>0</v>
      </c>
      <c r="F256" t="s">
        <v>320</v>
      </c>
      <c r="G256">
        <v>0</v>
      </c>
    </row>
    <row r="257" spans="1:8" x14ac:dyDescent="0.3">
      <c r="A257" t="s">
        <v>322</v>
      </c>
      <c r="B257" s="11">
        <v>0</v>
      </c>
      <c r="C257" s="11"/>
      <c r="D257" t="s">
        <v>319</v>
      </c>
      <c r="E257">
        <v>50</v>
      </c>
      <c r="F257" t="s">
        <v>321</v>
      </c>
      <c r="G257">
        <v>0</v>
      </c>
      <c r="H257">
        <v>1500</v>
      </c>
    </row>
    <row r="258" spans="1:8" x14ac:dyDescent="0.3">
      <c r="A258" t="s">
        <v>323</v>
      </c>
      <c r="B258" s="11">
        <v>0</v>
      </c>
      <c r="C258" s="11">
        <v>2480</v>
      </c>
      <c r="D258" t="s">
        <v>320</v>
      </c>
      <c r="E258">
        <v>0</v>
      </c>
      <c r="F258" t="s">
        <v>322</v>
      </c>
      <c r="G258">
        <v>0</v>
      </c>
    </row>
    <row r="259" spans="1:8" x14ac:dyDescent="0.3">
      <c r="A259" t="s">
        <v>324</v>
      </c>
      <c r="B259" s="11">
        <v>0</v>
      </c>
      <c r="C259" s="11"/>
      <c r="D259" t="s">
        <v>321</v>
      </c>
      <c r="E259">
        <v>0</v>
      </c>
      <c r="F259" t="s">
        <v>323</v>
      </c>
      <c r="G259">
        <v>0</v>
      </c>
      <c r="H259">
        <v>2480</v>
      </c>
    </row>
    <row r="260" spans="1:8" x14ac:dyDescent="0.3">
      <c r="A260" t="s">
        <v>325</v>
      </c>
      <c r="B260" s="11">
        <v>0</v>
      </c>
      <c r="C260" s="11"/>
      <c r="D260" t="s">
        <v>322</v>
      </c>
      <c r="E260">
        <v>0</v>
      </c>
      <c r="F260" t="s">
        <v>324</v>
      </c>
      <c r="G260">
        <v>0</v>
      </c>
    </row>
    <row r="261" spans="1:8" x14ac:dyDescent="0.3">
      <c r="A261" t="s">
        <v>326</v>
      </c>
      <c r="B261" s="11">
        <v>0</v>
      </c>
      <c r="C261" s="11"/>
      <c r="D261" t="s">
        <v>323</v>
      </c>
      <c r="E261">
        <v>0</v>
      </c>
      <c r="F261" t="s">
        <v>325</v>
      </c>
      <c r="G261">
        <v>0</v>
      </c>
    </row>
    <row r="262" spans="1:8" x14ac:dyDescent="0.3">
      <c r="A262" t="s">
        <v>327</v>
      </c>
      <c r="B262" s="11">
        <v>0</v>
      </c>
      <c r="C262" s="11"/>
      <c r="D262" t="s">
        <v>324</v>
      </c>
      <c r="E262">
        <v>0</v>
      </c>
      <c r="F262" t="s">
        <v>326</v>
      </c>
      <c r="G262">
        <v>0</v>
      </c>
    </row>
    <row r="263" spans="1:8" x14ac:dyDescent="0.3">
      <c r="A263" t="s">
        <v>328</v>
      </c>
      <c r="B263" s="11">
        <v>0</v>
      </c>
      <c r="C263" s="11">
        <v>798</v>
      </c>
      <c r="D263" t="s">
        <v>325</v>
      </c>
      <c r="E263">
        <v>0</v>
      </c>
      <c r="F263" t="s">
        <v>327</v>
      </c>
      <c r="G263">
        <v>0</v>
      </c>
    </row>
    <row r="264" spans="1:8" x14ac:dyDescent="0.3">
      <c r="A264" t="s">
        <v>329</v>
      </c>
      <c r="B264" s="11">
        <v>0</v>
      </c>
      <c r="C264" s="11"/>
      <c r="D264" t="s">
        <v>326</v>
      </c>
      <c r="E264">
        <v>0</v>
      </c>
      <c r="F264" t="s">
        <v>328</v>
      </c>
      <c r="G264">
        <v>0</v>
      </c>
      <c r="H264">
        <v>798</v>
      </c>
    </row>
    <row r="265" spans="1:8" x14ac:dyDescent="0.3">
      <c r="A265" t="s">
        <v>330</v>
      </c>
      <c r="B265" s="11">
        <v>0</v>
      </c>
      <c r="C265" s="11"/>
      <c r="D265" t="s">
        <v>327</v>
      </c>
      <c r="E265">
        <v>0</v>
      </c>
      <c r="F265" t="s">
        <v>329</v>
      </c>
      <c r="G265">
        <v>0</v>
      </c>
    </row>
    <row r="266" spans="1:8" x14ac:dyDescent="0.3">
      <c r="A266" t="s">
        <v>331</v>
      </c>
      <c r="B266" s="11">
        <v>0</v>
      </c>
      <c r="C266" s="11"/>
      <c r="D266" t="s">
        <v>328</v>
      </c>
      <c r="E266">
        <v>0</v>
      </c>
      <c r="F266" t="s">
        <v>330</v>
      </c>
      <c r="G266">
        <v>0</v>
      </c>
    </row>
    <row r="267" spans="1:8" x14ac:dyDescent="0.3">
      <c r="A267" t="s">
        <v>332</v>
      </c>
      <c r="B267" s="11">
        <v>50</v>
      </c>
      <c r="C267" s="11">
        <v>197</v>
      </c>
      <c r="D267" t="s">
        <v>329</v>
      </c>
      <c r="E267">
        <v>0</v>
      </c>
      <c r="F267" t="s">
        <v>331</v>
      </c>
      <c r="G267">
        <v>0</v>
      </c>
    </row>
    <row r="268" spans="1:8" x14ac:dyDescent="0.3">
      <c r="A268" t="s">
        <v>333</v>
      </c>
      <c r="B268" s="11">
        <v>0</v>
      </c>
      <c r="C268" s="11"/>
      <c r="D268" t="s">
        <v>330</v>
      </c>
      <c r="E268">
        <v>0</v>
      </c>
      <c r="F268" t="s">
        <v>332</v>
      </c>
      <c r="G268">
        <v>50</v>
      </c>
      <c r="H268">
        <v>197</v>
      </c>
    </row>
    <row r="269" spans="1:8" x14ac:dyDescent="0.3">
      <c r="A269" t="s">
        <v>334</v>
      </c>
      <c r="B269" s="11">
        <v>0</v>
      </c>
      <c r="C269" s="11"/>
      <c r="D269" t="s">
        <v>331</v>
      </c>
      <c r="E269">
        <v>0</v>
      </c>
      <c r="F269" t="s">
        <v>333</v>
      </c>
      <c r="G269">
        <v>0</v>
      </c>
    </row>
    <row r="270" spans="1:8" x14ac:dyDescent="0.3">
      <c r="A270" t="s">
        <v>335</v>
      </c>
      <c r="B270" s="11">
        <v>0</v>
      </c>
      <c r="C270" s="11"/>
      <c r="D270" t="s">
        <v>332</v>
      </c>
      <c r="E270">
        <v>50</v>
      </c>
      <c r="F270" t="s">
        <v>334</v>
      </c>
      <c r="G270">
        <v>0</v>
      </c>
    </row>
    <row r="271" spans="1:8" x14ac:dyDescent="0.3">
      <c r="A271" t="s">
        <v>336</v>
      </c>
      <c r="B271" s="11">
        <v>0</v>
      </c>
      <c r="C271" s="11"/>
      <c r="D271" t="s">
        <v>333</v>
      </c>
      <c r="E271">
        <v>0</v>
      </c>
      <c r="F271" t="s">
        <v>335</v>
      </c>
      <c r="G271">
        <v>0</v>
      </c>
    </row>
    <row r="272" spans="1:8" x14ac:dyDescent="0.3">
      <c r="A272" t="s">
        <v>337</v>
      </c>
      <c r="B272" s="11">
        <v>0</v>
      </c>
      <c r="C272" s="11"/>
      <c r="D272" t="s">
        <v>334</v>
      </c>
      <c r="E272">
        <v>0</v>
      </c>
      <c r="F272" t="s">
        <v>336</v>
      </c>
      <c r="G272">
        <v>0</v>
      </c>
    </row>
    <row r="273" spans="1:8" x14ac:dyDescent="0.3">
      <c r="A273" t="s">
        <v>338</v>
      </c>
      <c r="B273" s="11">
        <v>0</v>
      </c>
      <c r="C273" s="11"/>
      <c r="D273" t="s">
        <v>335</v>
      </c>
      <c r="E273">
        <v>0</v>
      </c>
      <c r="F273" t="s">
        <v>337</v>
      </c>
      <c r="G273">
        <v>0</v>
      </c>
    </row>
    <row r="274" spans="1:8" x14ac:dyDescent="0.3">
      <c r="A274" t="s">
        <v>339</v>
      </c>
      <c r="B274" s="11">
        <v>0</v>
      </c>
      <c r="C274" s="11"/>
      <c r="D274" t="s">
        <v>336</v>
      </c>
      <c r="E274">
        <v>0</v>
      </c>
      <c r="F274" t="s">
        <v>338</v>
      </c>
      <c r="G274">
        <v>0</v>
      </c>
    </row>
    <row r="275" spans="1:8" x14ac:dyDescent="0.3">
      <c r="A275" t="s">
        <v>340</v>
      </c>
      <c r="B275" s="11">
        <v>0</v>
      </c>
      <c r="C275" s="11"/>
      <c r="D275" t="s">
        <v>337</v>
      </c>
      <c r="E275">
        <v>0</v>
      </c>
      <c r="F275" t="s">
        <v>339</v>
      </c>
      <c r="G275">
        <v>0</v>
      </c>
    </row>
    <row r="276" spans="1:8" x14ac:dyDescent="0.3">
      <c r="A276" t="s">
        <v>341</v>
      </c>
      <c r="B276" s="11">
        <v>0</v>
      </c>
      <c r="C276" s="11"/>
      <c r="D276" t="s">
        <v>338</v>
      </c>
      <c r="E276">
        <v>0</v>
      </c>
      <c r="F276" t="s">
        <v>340</v>
      </c>
      <c r="G276">
        <v>0</v>
      </c>
    </row>
    <row r="277" spans="1:8" x14ac:dyDescent="0.3">
      <c r="A277" t="s">
        <v>342</v>
      </c>
      <c r="B277" s="11">
        <v>0</v>
      </c>
      <c r="C277" s="11"/>
      <c r="D277" t="s">
        <v>339</v>
      </c>
      <c r="E277">
        <v>0</v>
      </c>
      <c r="F277" t="s">
        <v>341</v>
      </c>
      <c r="G277">
        <v>0</v>
      </c>
    </row>
    <row r="278" spans="1:8" x14ac:dyDescent="0.3">
      <c r="A278" t="s">
        <v>343</v>
      </c>
      <c r="B278" s="11">
        <v>0</v>
      </c>
      <c r="C278" s="11"/>
      <c r="D278" t="s">
        <v>340</v>
      </c>
      <c r="E278">
        <v>0</v>
      </c>
      <c r="F278" t="s">
        <v>342</v>
      </c>
      <c r="G278">
        <v>0</v>
      </c>
    </row>
    <row r="279" spans="1:8" x14ac:dyDescent="0.3">
      <c r="A279" t="s">
        <v>344</v>
      </c>
      <c r="B279" s="11">
        <v>50</v>
      </c>
      <c r="C279" s="11">
        <v>2647</v>
      </c>
      <c r="D279" t="s">
        <v>341</v>
      </c>
      <c r="E279">
        <v>0</v>
      </c>
      <c r="F279" t="s">
        <v>343</v>
      </c>
      <c r="G279">
        <v>0</v>
      </c>
    </row>
    <row r="280" spans="1:8" x14ac:dyDescent="0.3">
      <c r="A280" t="s">
        <v>345</v>
      </c>
      <c r="B280" s="11">
        <v>0</v>
      </c>
      <c r="C280" s="11"/>
      <c r="D280" t="s">
        <v>342</v>
      </c>
      <c r="E280">
        <v>0</v>
      </c>
      <c r="F280" t="s">
        <v>344</v>
      </c>
      <c r="G280">
        <v>50</v>
      </c>
      <c r="H280">
        <v>2647</v>
      </c>
    </row>
    <row r="281" spans="1:8" x14ac:dyDescent="0.3">
      <c r="A281" t="s">
        <v>346</v>
      </c>
      <c r="B281" s="11">
        <v>0</v>
      </c>
      <c r="C281" s="11"/>
      <c r="D281" t="s">
        <v>343</v>
      </c>
      <c r="E281">
        <v>0</v>
      </c>
      <c r="F281" t="s">
        <v>345</v>
      </c>
      <c r="G281">
        <v>0</v>
      </c>
    </row>
    <row r="282" spans="1:8" x14ac:dyDescent="0.3">
      <c r="A282" t="s">
        <v>347</v>
      </c>
      <c r="B282" s="11">
        <v>0</v>
      </c>
      <c r="C282" s="11"/>
      <c r="D282" t="s">
        <v>344</v>
      </c>
      <c r="E282">
        <v>50</v>
      </c>
      <c r="F282" t="s">
        <v>346</v>
      </c>
      <c r="G282">
        <v>0</v>
      </c>
    </row>
    <row r="283" spans="1:8" x14ac:dyDescent="0.3">
      <c r="A283" t="s">
        <v>348</v>
      </c>
      <c r="B283" s="11">
        <v>0</v>
      </c>
      <c r="C283" s="11"/>
      <c r="D283" t="s">
        <v>345</v>
      </c>
      <c r="E283">
        <v>0</v>
      </c>
      <c r="F283" t="s">
        <v>347</v>
      </c>
      <c r="G283">
        <v>0</v>
      </c>
    </row>
    <row r="284" spans="1:8" x14ac:dyDescent="0.3">
      <c r="A284" t="s">
        <v>349</v>
      </c>
      <c r="B284" s="11">
        <v>0</v>
      </c>
      <c r="C284" s="11">
        <v>550</v>
      </c>
      <c r="D284" t="s">
        <v>346</v>
      </c>
      <c r="E284">
        <v>0</v>
      </c>
      <c r="F284" t="s">
        <v>348</v>
      </c>
      <c r="G284">
        <v>0</v>
      </c>
    </row>
    <row r="285" spans="1:8" x14ac:dyDescent="0.3">
      <c r="A285" t="s">
        <v>350</v>
      </c>
      <c r="B285" s="11">
        <v>0</v>
      </c>
      <c r="C285" s="11"/>
      <c r="D285" t="s">
        <v>347</v>
      </c>
      <c r="E285">
        <v>0</v>
      </c>
      <c r="F285" t="s">
        <v>349</v>
      </c>
      <c r="G285">
        <v>0</v>
      </c>
      <c r="H285">
        <v>550</v>
      </c>
    </row>
    <row r="286" spans="1:8" x14ac:dyDescent="0.3">
      <c r="A286" t="s">
        <v>351</v>
      </c>
      <c r="B286" s="11">
        <v>50</v>
      </c>
      <c r="C286" s="11">
        <v>2930</v>
      </c>
      <c r="D286" t="s">
        <v>348</v>
      </c>
      <c r="E286">
        <v>0</v>
      </c>
      <c r="F286" t="s">
        <v>350</v>
      </c>
      <c r="G286">
        <v>0</v>
      </c>
    </row>
    <row r="287" spans="1:8" x14ac:dyDescent="0.3">
      <c r="A287" t="s">
        <v>352</v>
      </c>
      <c r="B287" s="11">
        <v>0</v>
      </c>
      <c r="C287" s="11"/>
      <c r="D287" t="s">
        <v>349</v>
      </c>
      <c r="E287">
        <v>0</v>
      </c>
      <c r="F287" t="s">
        <v>351</v>
      </c>
      <c r="G287">
        <v>50</v>
      </c>
      <c r="H287">
        <v>2930</v>
      </c>
    </row>
    <row r="288" spans="1:8" x14ac:dyDescent="0.3">
      <c r="A288" t="s">
        <v>353</v>
      </c>
      <c r="B288" s="11">
        <v>0</v>
      </c>
      <c r="C288" s="11">
        <v>4834</v>
      </c>
      <c r="D288" t="s">
        <v>350</v>
      </c>
      <c r="E288">
        <v>0</v>
      </c>
      <c r="F288" t="s">
        <v>352</v>
      </c>
      <c r="G288">
        <v>0</v>
      </c>
    </row>
    <row r="289" spans="1:8" x14ac:dyDescent="0.3">
      <c r="A289" t="s">
        <v>354</v>
      </c>
      <c r="B289" s="11">
        <v>0</v>
      </c>
      <c r="C289" s="11"/>
      <c r="D289" t="s">
        <v>351</v>
      </c>
      <c r="E289">
        <v>50</v>
      </c>
      <c r="F289" t="s">
        <v>353</v>
      </c>
      <c r="G289">
        <v>0</v>
      </c>
      <c r="H289">
        <v>4834</v>
      </c>
    </row>
    <row r="290" spans="1:8" x14ac:dyDescent="0.3">
      <c r="A290" t="s">
        <v>355</v>
      </c>
      <c r="B290" s="11">
        <v>0</v>
      </c>
      <c r="C290" s="11"/>
      <c r="D290" t="s">
        <v>352</v>
      </c>
      <c r="E290">
        <v>0</v>
      </c>
      <c r="F290" t="s">
        <v>354</v>
      </c>
      <c r="G290">
        <v>0</v>
      </c>
    </row>
    <row r="291" spans="1:8" x14ac:dyDescent="0.3">
      <c r="A291" t="s">
        <v>356</v>
      </c>
      <c r="B291" s="11">
        <v>0</v>
      </c>
      <c r="C291" s="11"/>
      <c r="D291" t="s">
        <v>353</v>
      </c>
      <c r="E291">
        <v>0</v>
      </c>
      <c r="F291" t="s">
        <v>355</v>
      </c>
      <c r="G291">
        <v>0</v>
      </c>
    </row>
    <row r="292" spans="1:8" x14ac:dyDescent="0.3">
      <c r="A292" t="s">
        <v>357</v>
      </c>
      <c r="B292" s="11">
        <v>0</v>
      </c>
      <c r="C292" s="11"/>
      <c r="D292" t="s">
        <v>354</v>
      </c>
      <c r="E292">
        <v>0</v>
      </c>
      <c r="F292" t="s">
        <v>356</v>
      </c>
      <c r="G292">
        <v>0</v>
      </c>
    </row>
    <row r="293" spans="1:8" x14ac:dyDescent="0.3">
      <c r="A293" t="s">
        <v>358</v>
      </c>
      <c r="B293" s="11">
        <v>0</v>
      </c>
      <c r="C293" s="11"/>
      <c r="D293" t="s">
        <v>355</v>
      </c>
      <c r="E293">
        <v>0</v>
      </c>
      <c r="F293" t="s">
        <v>357</v>
      </c>
      <c r="G293">
        <v>0</v>
      </c>
    </row>
    <row r="294" spans="1:8" x14ac:dyDescent="0.3">
      <c r="A294" t="s">
        <v>359</v>
      </c>
      <c r="B294" s="11">
        <v>0</v>
      </c>
      <c r="C294" s="11"/>
      <c r="D294" t="s">
        <v>356</v>
      </c>
      <c r="E294">
        <v>0</v>
      </c>
      <c r="F294" t="s">
        <v>358</v>
      </c>
      <c r="G294">
        <v>0</v>
      </c>
    </row>
    <row r="295" spans="1:8" x14ac:dyDescent="0.3">
      <c r="A295" t="s">
        <v>360</v>
      </c>
      <c r="B295" s="11">
        <v>0</v>
      </c>
      <c r="C295" s="11"/>
      <c r="D295" t="s">
        <v>357</v>
      </c>
      <c r="E295">
        <v>0</v>
      </c>
      <c r="F295" t="s">
        <v>359</v>
      </c>
      <c r="G295">
        <v>0</v>
      </c>
    </row>
    <row r="296" spans="1:8" x14ac:dyDescent="0.3">
      <c r="A296" t="s">
        <v>361</v>
      </c>
      <c r="B296" s="11">
        <v>0</v>
      </c>
      <c r="C296" s="11"/>
      <c r="D296" t="s">
        <v>358</v>
      </c>
      <c r="E296">
        <v>0</v>
      </c>
      <c r="F296" t="s">
        <v>360</v>
      </c>
      <c r="G296">
        <v>0</v>
      </c>
    </row>
    <row r="297" spans="1:8" x14ac:dyDescent="0.3">
      <c r="A297" t="s">
        <v>362</v>
      </c>
      <c r="B297" s="11">
        <v>0</v>
      </c>
      <c r="C297" s="11"/>
      <c r="D297" t="s">
        <v>359</v>
      </c>
      <c r="E297">
        <v>0</v>
      </c>
      <c r="F297" t="s">
        <v>361</v>
      </c>
      <c r="G297">
        <v>0</v>
      </c>
    </row>
    <row r="298" spans="1:8" x14ac:dyDescent="0.3">
      <c r="A298" t="s">
        <v>363</v>
      </c>
      <c r="B298" s="11">
        <v>0</v>
      </c>
      <c r="C298" s="11"/>
      <c r="D298" t="s">
        <v>360</v>
      </c>
      <c r="E298">
        <v>0</v>
      </c>
      <c r="F298" t="s">
        <v>362</v>
      </c>
      <c r="G298">
        <v>0</v>
      </c>
    </row>
    <row r="299" spans="1:8" x14ac:dyDescent="0.3">
      <c r="A299" t="s">
        <v>364</v>
      </c>
      <c r="B299" s="11">
        <v>0</v>
      </c>
      <c r="C299" s="11"/>
      <c r="D299" t="s">
        <v>361</v>
      </c>
      <c r="E299">
        <v>0</v>
      </c>
      <c r="F299" t="s">
        <v>363</v>
      </c>
      <c r="G299">
        <v>0</v>
      </c>
    </row>
    <row r="300" spans="1:8" x14ac:dyDescent="0.3">
      <c r="A300" t="s">
        <v>365</v>
      </c>
      <c r="B300" s="11">
        <v>0</v>
      </c>
      <c r="C300" s="11"/>
      <c r="D300" t="s">
        <v>362</v>
      </c>
      <c r="E300">
        <v>0</v>
      </c>
      <c r="F300" t="s">
        <v>364</v>
      </c>
      <c r="G300">
        <v>0</v>
      </c>
    </row>
    <row r="301" spans="1:8" x14ac:dyDescent="0.3">
      <c r="A301" t="s">
        <v>366</v>
      </c>
      <c r="B301" s="11">
        <v>0</v>
      </c>
      <c r="C301" s="11">
        <v>199</v>
      </c>
      <c r="D301" t="s">
        <v>363</v>
      </c>
      <c r="E301">
        <v>0</v>
      </c>
      <c r="F301" t="s">
        <v>365</v>
      </c>
      <c r="G301">
        <v>0</v>
      </c>
    </row>
    <row r="302" spans="1:8" x14ac:dyDescent="0.3">
      <c r="A302" t="s">
        <v>367</v>
      </c>
      <c r="B302" s="11">
        <v>0</v>
      </c>
      <c r="C302" s="11"/>
      <c r="D302" t="s">
        <v>364</v>
      </c>
      <c r="E302">
        <v>0</v>
      </c>
      <c r="F302" t="s">
        <v>366</v>
      </c>
      <c r="G302">
        <v>0</v>
      </c>
      <c r="H302">
        <v>199</v>
      </c>
    </row>
    <row r="303" spans="1:8" x14ac:dyDescent="0.3">
      <c r="A303" t="s">
        <v>368</v>
      </c>
      <c r="B303" s="11">
        <v>50</v>
      </c>
      <c r="C303" s="11">
        <v>169</v>
      </c>
      <c r="D303" t="s">
        <v>365</v>
      </c>
      <c r="E303">
        <v>0</v>
      </c>
      <c r="F303" t="s">
        <v>367</v>
      </c>
      <c r="G303">
        <v>0</v>
      </c>
    </row>
    <row r="304" spans="1:8" x14ac:dyDescent="0.3">
      <c r="A304" t="s">
        <v>369</v>
      </c>
      <c r="B304" s="11">
        <v>0</v>
      </c>
      <c r="C304" s="11"/>
      <c r="D304" t="s">
        <v>366</v>
      </c>
      <c r="E304">
        <v>0</v>
      </c>
      <c r="F304" t="s">
        <v>368</v>
      </c>
      <c r="G304">
        <v>50</v>
      </c>
      <c r="H304">
        <v>169</v>
      </c>
    </row>
    <row r="305" spans="1:8" x14ac:dyDescent="0.3">
      <c r="A305" t="s">
        <v>370</v>
      </c>
      <c r="B305" s="11">
        <v>0</v>
      </c>
      <c r="C305" s="11"/>
      <c r="D305" t="s">
        <v>367</v>
      </c>
      <c r="E305">
        <v>0</v>
      </c>
      <c r="F305" t="s">
        <v>369</v>
      </c>
      <c r="G305">
        <v>0</v>
      </c>
    </row>
    <row r="306" spans="1:8" x14ac:dyDescent="0.3">
      <c r="A306" t="s">
        <v>371</v>
      </c>
      <c r="B306" s="11">
        <v>0</v>
      </c>
      <c r="C306" s="11"/>
      <c r="D306" t="s">
        <v>368</v>
      </c>
      <c r="E306">
        <v>50</v>
      </c>
      <c r="F306" t="s">
        <v>370</v>
      </c>
      <c r="G306">
        <v>0</v>
      </c>
    </row>
    <row r="307" spans="1:8" x14ac:dyDescent="0.3">
      <c r="A307" t="s">
        <v>372</v>
      </c>
      <c r="B307" s="11">
        <v>0</v>
      </c>
      <c r="C307" s="11"/>
      <c r="D307" t="s">
        <v>369</v>
      </c>
      <c r="E307">
        <v>0</v>
      </c>
      <c r="F307" t="s">
        <v>371</v>
      </c>
      <c r="G307">
        <v>0</v>
      </c>
    </row>
    <row r="308" spans="1:8" x14ac:dyDescent="0.3">
      <c r="A308" t="s">
        <v>373</v>
      </c>
      <c r="B308" s="11">
        <v>0</v>
      </c>
      <c r="C308" s="11"/>
      <c r="D308" t="s">
        <v>370</v>
      </c>
      <c r="E308">
        <v>0</v>
      </c>
      <c r="F308" t="s">
        <v>372</v>
      </c>
      <c r="G308">
        <v>0</v>
      </c>
    </row>
    <row r="309" spans="1:8" x14ac:dyDescent="0.3">
      <c r="A309" t="s">
        <v>374</v>
      </c>
      <c r="B309" s="11">
        <v>50</v>
      </c>
      <c r="C309" s="11">
        <v>78</v>
      </c>
      <c r="D309" t="s">
        <v>371</v>
      </c>
      <c r="E309">
        <v>0</v>
      </c>
      <c r="F309" t="s">
        <v>373</v>
      </c>
      <c r="G309">
        <v>0</v>
      </c>
    </row>
    <row r="310" spans="1:8" x14ac:dyDescent="0.3">
      <c r="A310" t="s">
        <v>375</v>
      </c>
      <c r="B310" s="11">
        <v>50</v>
      </c>
      <c r="C310" s="11">
        <v>2870</v>
      </c>
      <c r="D310" t="s">
        <v>372</v>
      </c>
      <c r="E310">
        <v>0</v>
      </c>
      <c r="F310" t="s">
        <v>374</v>
      </c>
      <c r="G310">
        <v>50</v>
      </c>
      <c r="H310">
        <v>78</v>
      </c>
    </row>
    <row r="311" spans="1:8" x14ac:dyDescent="0.3">
      <c r="A311" t="s">
        <v>376</v>
      </c>
      <c r="B311" s="11">
        <v>0</v>
      </c>
      <c r="C311" s="11"/>
      <c r="D311" t="s">
        <v>373</v>
      </c>
      <c r="E311">
        <v>0</v>
      </c>
      <c r="F311" t="s">
        <v>375</v>
      </c>
      <c r="G311">
        <v>50</v>
      </c>
      <c r="H311">
        <v>2870</v>
      </c>
    </row>
    <row r="312" spans="1:8" x14ac:dyDescent="0.3">
      <c r="A312" t="s">
        <v>377</v>
      </c>
      <c r="B312" s="11">
        <v>50</v>
      </c>
      <c r="C312" s="11">
        <v>443</v>
      </c>
      <c r="D312" t="s">
        <v>374</v>
      </c>
      <c r="E312">
        <v>50</v>
      </c>
      <c r="F312" t="s">
        <v>376</v>
      </c>
      <c r="G312">
        <v>0</v>
      </c>
    </row>
    <row r="313" spans="1:8" x14ac:dyDescent="0.3">
      <c r="A313" t="s">
        <v>378</v>
      </c>
      <c r="B313" s="11">
        <v>0</v>
      </c>
      <c r="C313" s="11"/>
      <c r="D313" t="s">
        <v>375</v>
      </c>
      <c r="E313">
        <v>50</v>
      </c>
      <c r="F313" t="s">
        <v>377</v>
      </c>
      <c r="G313">
        <v>50</v>
      </c>
      <c r="H313">
        <v>443</v>
      </c>
    </row>
    <row r="314" spans="1:8" x14ac:dyDescent="0.3">
      <c r="A314" t="s">
        <v>379</v>
      </c>
      <c r="B314" s="11">
        <v>0</v>
      </c>
      <c r="C314" s="11"/>
      <c r="D314" t="s">
        <v>376</v>
      </c>
      <c r="E314">
        <v>0</v>
      </c>
      <c r="F314" t="s">
        <v>378</v>
      </c>
      <c r="G314">
        <v>0</v>
      </c>
    </row>
    <row r="315" spans="1:8" x14ac:dyDescent="0.3">
      <c r="A315" t="s">
        <v>380</v>
      </c>
      <c r="B315" s="11">
        <v>0</v>
      </c>
      <c r="C315" s="11"/>
      <c r="D315" t="s">
        <v>377</v>
      </c>
      <c r="E315">
        <v>50</v>
      </c>
      <c r="F315" t="s">
        <v>379</v>
      </c>
      <c r="G315">
        <v>0</v>
      </c>
    </row>
    <row r="316" spans="1:8" x14ac:dyDescent="0.3">
      <c r="A316" t="s">
        <v>381</v>
      </c>
      <c r="B316" s="11">
        <v>50</v>
      </c>
      <c r="C316" s="11">
        <v>344</v>
      </c>
      <c r="D316" t="s">
        <v>378</v>
      </c>
      <c r="E316">
        <v>0</v>
      </c>
      <c r="F316" t="s">
        <v>380</v>
      </c>
      <c r="G316">
        <v>0</v>
      </c>
    </row>
    <row r="317" spans="1:8" x14ac:dyDescent="0.3">
      <c r="A317" t="s">
        <v>382</v>
      </c>
      <c r="B317" s="11">
        <v>0</v>
      </c>
      <c r="C317" s="11"/>
      <c r="D317" t="s">
        <v>379</v>
      </c>
      <c r="E317">
        <v>0</v>
      </c>
      <c r="F317" t="s">
        <v>381</v>
      </c>
      <c r="G317">
        <v>50</v>
      </c>
      <c r="H317">
        <v>344</v>
      </c>
    </row>
    <row r="318" spans="1:8" x14ac:dyDescent="0.3">
      <c r="A318" t="s">
        <v>383</v>
      </c>
      <c r="B318" s="11">
        <v>0</v>
      </c>
      <c r="C318" s="11"/>
      <c r="D318" t="s">
        <v>380</v>
      </c>
      <c r="E318">
        <v>0</v>
      </c>
      <c r="F318" t="s">
        <v>382</v>
      </c>
      <c r="G318">
        <v>0</v>
      </c>
    </row>
    <row r="319" spans="1:8" x14ac:dyDescent="0.3">
      <c r="A319" t="s">
        <v>384</v>
      </c>
      <c r="B319" s="11">
        <v>0</v>
      </c>
      <c r="C319" s="11"/>
      <c r="D319" t="s">
        <v>381</v>
      </c>
      <c r="E319">
        <v>50</v>
      </c>
      <c r="F319" t="s">
        <v>383</v>
      </c>
      <c r="G319">
        <v>0</v>
      </c>
    </row>
    <row r="320" spans="1:8" x14ac:dyDescent="0.3">
      <c r="A320" t="s">
        <v>385</v>
      </c>
      <c r="B320" s="11">
        <v>50</v>
      </c>
      <c r="C320" s="11">
        <v>101</v>
      </c>
      <c r="D320" t="s">
        <v>382</v>
      </c>
      <c r="E320">
        <v>0</v>
      </c>
      <c r="F320" t="s">
        <v>384</v>
      </c>
      <c r="G320">
        <v>0</v>
      </c>
    </row>
    <row r="321" spans="1:8" x14ac:dyDescent="0.3">
      <c r="A321" t="s">
        <v>386</v>
      </c>
      <c r="B321" s="11">
        <v>50</v>
      </c>
      <c r="C321" s="11">
        <v>787</v>
      </c>
      <c r="D321" t="s">
        <v>383</v>
      </c>
      <c r="E321">
        <v>0</v>
      </c>
      <c r="F321" t="s">
        <v>385</v>
      </c>
      <c r="G321">
        <v>50</v>
      </c>
      <c r="H321">
        <v>101</v>
      </c>
    </row>
    <row r="322" spans="1:8" x14ac:dyDescent="0.3">
      <c r="A322" t="s">
        <v>387</v>
      </c>
      <c r="B322" s="11">
        <v>0</v>
      </c>
      <c r="C322" s="11"/>
      <c r="D322" t="s">
        <v>384</v>
      </c>
      <c r="E322">
        <v>0</v>
      </c>
      <c r="F322" t="s">
        <v>386</v>
      </c>
      <c r="G322">
        <v>50</v>
      </c>
      <c r="H322">
        <v>787</v>
      </c>
    </row>
    <row r="323" spans="1:8" x14ac:dyDescent="0.3">
      <c r="A323" t="s">
        <v>388</v>
      </c>
      <c r="B323" s="11">
        <v>0</v>
      </c>
      <c r="C323" s="11"/>
      <c r="D323" t="s">
        <v>385</v>
      </c>
      <c r="E323">
        <v>50</v>
      </c>
      <c r="F323" t="s">
        <v>387</v>
      </c>
      <c r="G323">
        <v>0</v>
      </c>
    </row>
    <row r="324" spans="1:8" x14ac:dyDescent="0.3">
      <c r="A324" t="s">
        <v>389</v>
      </c>
      <c r="B324" s="11">
        <v>0</v>
      </c>
      <c r="C324" s="11"/>
      <c r="D324" t="s">
        <v>386</v>
      </c>
      <c r="E324">
        <v>50</v>
      </c>
      <c r="F324" t="s">
        <v>388</v>
      </c>
      <c r="G324">
        <v>0</v>
      </c>
    </row>
    <row r="325" spans="1:8" x14ac:dyDescent="0.3">
      <c r="A325" t="s">
        <v>390</v>
      </c>
      <c r="B325" s="11">
        <v>0</v>
      </c>
      <c r="C325" s="11"/>
      <c r="D325" t="s">
        <v>387</v>
      </c>
      <c r="E325">
        <v>0</v>
      </c>
      <c r="F325" t="s">
        <v>389</v>
      </c>
      <c r="G325">
        <v>0</v>
      </c>
    </row>
    <row r="326" spans="1:8" x14ac:dyDescent="0.3">
      <c r="A326" t="s">
        <v>391</v>
      </c>
      <c r="B326" s="11">
        <v>0</v>
      </c>
      <c r="C326" s="11"/>
      <c r="D326" t="s">
        <v>388</v>
      </c>
      <c r="E326">
        <v>0</v>
      </c>
      <c r="F326" t="s">
        <v>390</v>
      </c>
      <c r="G326">
        <v>0</v>
      </c>
    </row>
    <row r="327" spans="1:8" x14ac:dyDescent="0.3">
      <c r="A327" t="s">
        <v>392</v>
      </c>
      <c r="B327" s="11">
        <v>0</v>
      </c>
      <c r="C327" s="11"/>
      <c r="D327" t="s">
        <v>389</v>
      </c>
      <c r="E327">
        <v>0</v>
      </c>
      <c r="F327" t="s">
        <v>391</v>
      </c>
      <c r="G327">
        <v>0</v>
      </c>
    </row>
    <row r="328" spans="1:8" x14ac:dyDescent="0.3">
      <c r="A328" t="s">
        <v>393</v>
      </c>
      <c r="B328" s="11">
        <v>0</v>
      </c>
      <c r="C328" s="11"/>
      <c r="D328" t="s">
        <v>390</v>
      </c>
      <c r="E328">
        <v>0</v>
      </c>
      <c r="F328" t="s">
        <v>392</v>
      </c>
      <c r="G328">
        <v>0</v>
      </c>
    </row>
    <row r="329" spans="1:8" x14ac:dyDescent="0.3">
      <c r="A329" t="s">
        <v>394</v>
      </c>
      <c r="B329" s="11">
        <v>0</v>
      </c>
      <c r="C329" s="11"/>
      <c r="D329" t="s">
        <v>391</v>
      </c>
      <c r="E329">
        <v>0</v>
      </c>
      <c r="F329" t="s">
        <v>393</v>
      </c>
      <c r="G329">
        <v>0</v>
      </c>
    </row>
    <row r="330" spans="1:8" x14ac:dyDescent="0.3">
      <c r="A330" t="s">
        <v>395</v>
      </c>
      <c r="B330" s="11">
        <v>0</v>
      </c>
      <c r="C330" s="11">
        <v>1178.78</v>
      </c>
      <c r="D330" t="s">
        <v>392</v>
      </c>
      <c r="E330">
        <v>0</v>
      </c>
      <c r="F330" t="s">
        <v>394</v>
      </c>
      <c r="G330">
        <v>0</v>
      </c>
    </row>
    <row r="331" spans="1:8" x14ac:dyDescent="0.3">
      <c r="A331" t="s">
        <v>396</v>
      </c>
      <c r="B331" s="11">
        <v>50</v>
      </c>
      <c r="C331" s="11">
        <v>391</v>
      </c>
      <c r="D331" t="s">
        <v>393</v>
      </c>
      <c r="E331">
        <v>0</v>
      </c>
      <c r="F331" t="s">
        <v>395</v>
      </c>
      <c r="G331">
        <v>0</v>
      </c>
      <c r="H331">
        <v>1178.78</v>
      </c>
    </row>
    <row r="332" spans="1:8" x14ac:dyDescent="0.3">
      <c r="A332" t="s">
        <v>397</v>
      </c>
      <c r="B332" s="11">
        <v>0</v>
      </c>
      <c r="C332" s="11">
        <v>2126</v>
      </c>
      <c r="D332" t="s">
        <v>394</v>
      </c>
      <c r="E332">
        <v>0</v>
      </c>
      <c r="F332" t="s">
        <v>396</v>
      </c>
      <c r="G332">
        <v>50</v>
      </c>
      <c r="H332">
        <v>391</v>
      </c>
    </row>
    <row r="333" spans="1:8" x14ac:dyDescent="0.3">
      <c r="A333" t="s">
        <v>398</v>
      </c>
      <c r="B333" s="11">
        <v>0</v>
      </c>
      <c r="C333" s="11">
        <v>108</v>
      </c>
      <c r="D333" t="s">
        <v>395</v>
      </c>
      <c r="E333">
        <v>0</v>
      </c>
      <c r="F333" t="s">
        <v>397</v>
      </c>
      <c r="G333">
        <v>0</v>
      </c>
      <c r="H333">
        <v>2126</v>
      </c>
    </row>
    <row r="334" spans="1:8" x14ac:dyDescent="0.3">
      <c r="A334" t="s">
        <v>399</v>
      </c>
      <c r="B334" s="11">
        <v>0</v>
      </c>
      <c r="C334" s="11"/>
      <c r="D334" t="s">
        <v>396</v>
      </c>
      <c r="E334">
        <v>50</v>
      </c>
      <c r="F334" t="s">
        <v>398</v>
      </c>
      <c r="G334">
        <v>0</v>
      </c>
      <c r="H334">
        <v>108</v>
      </c>
    </row>
    <row r="335" spans="1:8" x14ac:dyDescent="0.3">
      <c r="A335" t="s">
        <v>400</v>
      </c>
      <c r="B335" s="11">
        <v>0</v>
      </c>
      <c r="C335" s="11"/>
      <c r="D335" t="s">
        <v>397</v>
      </c>
      <c r="E335">
        <v>0</v>
      </c>
      <c r="F335" t="s">
        <v>399</v>
      </c>
      <c r="G335">
        <v>0</v>
      </c>
    </row>
    <row r="336" spans="1:8" x14ac:dyDescent="0.3">
      <c r="A336" t="s">
        <v>401</v>
      </c>
      <c r="B336" s="11">
        <v>0</v>
      </c>
      <c r="C336" s="11"/>
      <c r="D336" t="s">
        <v>398</v>
      </c>
      <c r="E336">
        <v>0</v>
      </c>
      <c r="F336" t="s">
        <v>400</v>
      </c>
      <c r="G336">
        <v>0</v>
      </c>
    </row>
    <row r="337" spans="1:8" x14ac:dyDescent="0.3">
      <c r="A337" t="s">
        <v>402</v>
      </c>
      <c r="B337" s="11">
        <v>0</v>
      </c>
      <c r="C337" s="11"/>
      <c r="D337" t="s">
        <v>399</v>
      </c>
      <c r="E337">
        <v>0</v>
      </c>
      <c r="F337" t="s">
        <v>401</v>
      </c>
      <c r="G337">
        <v>0</v>
      </c>
    </row>
    <row r="338" spans="1:8" x14ac:dyDescent="0.3">
      <c r="A338" t="s">
        <v>403</v>
      </c>
      <c r="B338" s="11">
        <v>0</v>
      </c>
      <c r="C338" s="11"/>
      <c r="D338" t="s">
        <v>400</v>
      </c>
      <c r="E338">
        <v>0</v>
      </c>
      <c r="F338" t="s">
        <v>402</v>
      </c>
      <c r="G338">
        <v>0</v>
      </c>
    </row>
    <row r="339" spans="1:8" x14ac:dyDescent="0.3">
      <c r="A339" t="s">
        <v>404</v>
      </c>
      <c r="B339" s="11">
        <v>50</v>
      </c>
      <c r="C339" s="11">
        <v>92.5</v>
      </c>
      <c r="D339" t="s">
        <v>401</v>
      </c>
      <c r="E339">
        <v>0</v>
      </c>
      <c r="F339" t="s">
        <v>403</v>
      </c>
      <c r="G339">
        <v>0</v>
      </c>
    </row>
    <row r="340" spans="1:8" x14ac:dyDescent="0.3">
      <c r="A340" t="s">
        <v>405</v>
      </c>
      <c r="B340" s="11">
        <v>0</v>
      </c>
      <c r="C340" s="11"/>
      <c r="D340" t="s">
        <v>402</v>
      </c>
      <c r="E340">
        <v>0</v>
      </c>
      <c r="F340" t="s">
        <v>404</v>
      </c>
      <c r="G340">
        <v>50</v>
      </c>
      <c r="H340">
        <v>92.5</v>
      </c>
    </row>
    <row r="341" spans="1:8" x14ac:dyDescent="0.3">
      <c r="A341" t="s">
        <v>406</v>
      </c>
      <c r="B341" s="11">
        <v>50</v>
      </c>
      <c r="C341" s="11">
        <v>102</v>
      </c>
      <c r="D341" t="s">
        <v>403</v>
      </c>
      <c r="E341">
        <v>0</v>
      </c>
      <c r="F341" t="s">
        <v>405</v>
      </c>
      <c r="G341">
        <v>0</v>
      </c>
    </row>
    <row r="342" spans="1:8" x14ac:dyDescent="0.3">
      <c r="A342" t="s">
        <v>407</v>
      </c>
      <c r="B342" s="11">
        <v>0</v>
      </c>
      <c r="C342" s="11"/>
      <c r="D342" t="s">
        <v>404</v>
      </c>
      <c r="E342">
        <v>50</v>
      </c>
      <c r="F342" t="s">
        <v>406</v>
      </c>
      <c r="G342">
        <v>50</v>
      </c>
      <c r="H342">
        <v>102</v>
      </c>
    </row>
    <row r="343" spans="1:8" x14ac:dyDescent="0.3">
      <c r="A343" t="s">
        <v>408</v>
      </c>
      <c r="B343" s="11">
        <v>0</v>
      </c>
      <c r="C343" s="11"/>
      <c r="D343" t="s">
        <v>405</v>
      </c>
      <c r="E343">
        <v>0</v>
      </c>
      <c r="F343" t="s">
        <v>407</v>
      </c>
      <c r="G343">
        <v>0</v>
      </c>
    </row>
    <row r="344" spans="1:8" x14ac:dyDescent="0.3">
      <c r="A344" t="s">
        <v>409</v>
      </c>
      <c r="B344" s="11">
        <v>0</v>
      </c>
      <c r="C344" s="11"/>
      <c r="D344" t="s">
        <v>406</v>
      </c>
      <c r="E344">
        <v>50</v>
      </c>
      <c r="F344" t="s">
        <v>408</v>
      </c>
      <c r="G344">
        <v>0</v>
      </c>
    </row>
    <row r="345" spans="1:8" x14ac:dyDescent="0.3">
      <c r="A345" t="s">
        <v>410</v>
      </c>
      <c r="B345" s="11">
        <v>0</v>
      </c>
      <c r="C345" s="11"/>
      <c r="D345" t="s">
        <v>407</v>
      </c>
      <c r="E345">
        <v>0</v>
      </c>
      <c r="F345" t="s">
        <v>409</v>
      </c>
      <c r="G345">
        <v>0</v>
      </c>
    </row>
    <row r="346" spans="1:8" x14ac:dyDescent="0.3">
      <c r="A346" t="s">
        <v>411</v>
      </c>
      <c r="B346" s="11">
        <v>0</v>
      </c>
      <c r="C346" s="11"/>
      <c r="D346" t="s">
        <v>408</v>
      </c>
      <c r="E346">
        <v>0</v>
      </c>
      <c r="F346" t="s">
        <v>410</v>
      </c>
      <c r="G346">
        <v>0</v>
      </c>
    </row>
    <row r="347" spans="1:8" x14ac:dyDescent="0.3">
      <c r="A347" t="s">
        <v>412</v>
      </c>
      <c r="B347" s="11">
        <v>0</v>
      </c>
      <c r="C347" s="11"/>
      <c r="D347" t="s">
        <v>409</v>
      </c>
      <c r="E347">
        <v>0</v>
      </c>
      <c r="F347" t="s">
        <v>411</v>
      </c>
      <c r="G347">
        <v>0</v>
      </c>
    </row>
    <row r="348" spans="1:8" x14ac:dyDescent="0.3">
      <c r="A348" t="s">
        <v>413</v>
      </c>
      <c r="B348" s="11">
        <v>0</v>
      </c>
      <c r="C348" s="11"/>
      <c r="D348" t="s">
        <v>410</v>
      </c>
      <c r="E348">
        <v>0</v>
      </c>
      <c r="F348" t="s">
        <v>412</v>
      </c>
      <c r="G348">
        <v>0</v>
      </c>
    </row>
    <row r="349" spans="1:8" x14ac:dyDescent="0.3">
      <c r="A349" t="s">
        <v>414</v>
      </c>
      <c r="B349" s="11">
        <v>0</v>
      </c>
      <c r="C349" s="11">
        <v>577</v>
      </c>
      <c r="D349" t="s">
        <v>411</v>
      </c>
      <c r="E349">
        <v>0</v>
      </c>
      <c r="F349" t="s">
        <v>413</v>
      </c>
      <c r="G349">
        <v>0</v>
      </c>
    </row>
    <row r="350" spans="1:8" x14ac:dyDescent="0.3">
      <c r="A350" t="s">
        <v>415</v>
      </c>
      <c r="B350" s="11">
        <v>0</v>
      </c>
      <c r="C350" s="11"/>
      <c r="D350" t="s">
        <v>412</v>
      </c>
      <c r="E350">
        <v>0</v>
      </c>
      <c r="F350" t="s">
        <v>414</v>
      </c>
      <c r="G350">
        <v>0</v>
      </c>
      <c r="H350">
        <v>577</v>
      </c>
    </row>
    <row r="351" spans="1:8" x14ac:dyDescent="0.3">
      <c r="A351" t="s">
        <v>416</v>
      </c>
      <c r="B351" s="11">
        <v>0</v>
      </c>
      <c r="C351" s="11"/>
      <c r="D351" t="s">
        <v>413</v>
      </c>
      <c r="E351">
        <v>0</v>
      </c>
      <c r="F351" t="s">
        <v>415</v>
      </c>
      <c r="G351">
        <v>0</v>
      </c>
    </row>
    <row r="352" spans="1:8" x14ac:dyDescent="0.3">
      <c r="A352" t="s">
        <v>417</v>
      </c>
      <c r="B352" s="11">
        <v>0</v>
      </c>
      <c r="C352" s="11"/>
      <c r="D352" t="s">
        <v>414</v>
      </c>
      <c r="E352">
        <v>0</v>
      </c>
      <c r="F352" t="s">
        <v>416</v>
      </c>
      <c r="G352">
        <v>0</v>
      </c>
    </row>
    <row r="353" spans="1:8" x14ac:dyDescent="0.3">
      <c r="A353" t="s">
        <v>418</v>
      </c>
      <c r="B353" s="11">
        <v>50</v>
      </c>
      <c r="C353" s="11">
        <v>662</v>
      </c>
      <c r="D353" t="s">
        <v>415</v>
      </c>
      <c r="E353">
        <v>0</v>
      </c>
      <c r="F353" t="s">
        <v>417</v>
      </c>
      <c r="G353">
        <v>0</v>
      </c>
    </row>
    <row r="354" spans="1:8" x14ac:dyDescent="0.3">
      <c r="A354" t="s">
        <v>419</v>
      </c>
      <c r="B354" s="11">
        <v>41</v>
      </c>
      <c r="C354" s="11">
        <v>941</v>
      </c>
      <c r="D354" t="s">
        <v>416</v>
      </c>
      <c r="E354">
        <v>0</v>
      </c>
      <c r="F354" t="s">
        <v>418</v>
      </c>
      <c r="G354">
        <v>50</v>
      </c>
      <c r="H354">
        <v>662</v>
      </c>
    </row>
    <row r="355" spans="1:8" x14ac:dyDescent="0.3">
      <c r="A355" t="s">
        <v>420</v>
      </c>
      <c r="B355" s="11">
        <v>0</v>
      </c>
      <c r="C355" s="11"/>
      <c r="D355" t="s">
        <v>417</v>
      </c>
      <c r="E355">
        <v>0</v>
      </c>
      <c r="F355" t="s">
        <v>419</v>
      </c>
      <c r="G355">
        <v>41</v>
      </c>
      <c r="H355">
        <v>941</v>
      </c>
    </row>
    <row r="356" spans="1:8" x14ac:dyDescent="0.3">
      <c r="A356" t="s">
        <v>421</v>
      </c>
      <c r="B356" s="11">
        <v>0</v>
      </c>
      <c r="C356" s="11"/>
      <c r="D356" t="s">
        <v>418</v>
      </c>
      <c r="E356">
        <v>50</v>
      </c>
      <c r="F356" t="s">
        <v>420</v>
      </c>
      <c r="G356">
        <v>0</v>
      </c>
    </row>
    <row r="357" spans="1:8" x14ac:dyDescent="0.3">
      <c r="A357" t="s">
        <v>422</v>
      </c>
      <c r="B357" s="11">
        <v>0</v>
      </c>
      <c r="C357" s="11"/>
      <c r="D357" t="s">
        <v>419</v>
      </c>
      <c r="E357">
        <v>41</v>
      </c>
      <c r="F357" t="s">
        <v>421</v>
      </c>
      <c r="G357">
        <v>0</v>
      </c>
    </row>
    <row r="358" spans="1:8" x14ac:dyDescent="0.3">
      <c r="A358" t="s">
        <v>423</v>
      </c>
      <c r="B358" s="11">
        <v>0</v>
      </c>
      <c r="C358" s="11">
        <v>1526.5</v>
      </c>
      <c r="D358" t="s">
        <v>420</v>
      </c>
      <c r="E358">
        <v>0</v>
      </c>
      <c r="F358" t="s">
        <v>422</v>
      </c>
      <c r="G358">
        <v>0</v>
      </c>
    </row>
    <row r="359" spans="1:8" x14ac:dyDescent="0.3">
      <c r="A359" t="s">
        <v>424</v>
      </c>
      <c r="B359" s="11">
        <v>0</v>
      </c>
      <c r="C359" s="11"/>
      <c r="D359" t="s">
        <v>421</v>
      </c>
      <c r="E359">
        <v>0</v>
      </c>
      <c r="F359" t="s">
        <v>423</v>
      </c>
      <c r="G359">
        <v>0</v>
      </c>
      <c r="H359">
        <v>1526.5</v>
      </c>
    </row>
    <row r="360" spans="1:8" x14ac:dyDescent="0.3">
      <c r="A360" t="s">
        <v>425</v>
      </c>
      <c r="B360" s="11">
        <v>50</v>
      </c>
      <c r="C360" s="11">
        <v>247</v>
      </c>
      <c r="D360" t="s">
        <v>422</v>
      </c>
      <c r="E360">
        <v>0</v>
      </c>
      <c r="F360" t="s">
        <v>424</v>
      </c>
      <c r="G360">
        <v>0</v>
      </c>
    </row>
    <row r="361" spans="1:8" x14ac:dyDescent="0.3">
      <c r="A361" t="s">
        <v>426</v>
      </c>
      <c r="B361" s="11">
        <v>0</v>
      </c>
      <c r="C361" s="11"/>
      <c r="D361" t="s">
        <v>423</v>
      </c>
      <c r="E361">
        <v>0</v>
      </c>
      <c r="F361" t="s">
        <v>425</v>
      </c>
      <c r="G361">
        <v>50</v>
      </c>
      <c r="H361">
        <v>247</v>
      </c>
    </row>
    <row r="362" spans="1:8" x14ac:dyDescent="0.3">
      <c r="A362" t="s">
        <v>427</v>
      </c>
      <c r="B362" s="11">
        <v>50</v>
      </c>
      <c r="C362" s="11">
        <v>1375</v>
      </c>
      <c r="D362" t="s">
        <v>424</v>
      </c>
      <c r="E362">
        <v>0</v>
      </c>
      <c r="F362" t="s">
        <v>426</v>
      </c>
      <c r="G362">
        <v>0</v>
      </c>
    </row>
    <row r="363" spans="1:8" x14ac:dyDescent="0.3">
      <c r="A363" t="s">
        <v>428</v>
      </c>
      <c r="B363" s="11">
        <v>0</v>
      </c>
      <c r="C363" s="11"/>
      <c r="D363" t="s">
        <v>425</v>
      </c>
      <c r="E363">
        <v>50</v>
      </c>
      <c r="F363" t="s">
        <v>427</v>
      </c>
      <c r="G363">
        <v>50</v>
      </c>
      <c r="H363">
        <v>1375</v>
      </c>
    </row>
    <row r="364" spans="1:8" x14ac:dyDescent="0.3">
      <c r="A364" t="s">
        <v>429</v>
      </c>
      <c r="B364" s="11">
        <v>0</v>
      </c>
      <c r="C364" s="11"/>
      <c r="D364" t="s">
        <v>426</v>
      </c>
      <c r="E364">
        <v>0</v>
      </c>
      <c r="F364" t="s">
        <v>428</v>
      </c>
      <c r="G364">
        <v>0</v>
      </c>
    </row>
    <row r="365" spans="1:8" x14ac:dyDescent="0.3">
      <c r="A365" t="s">
        <v>430</v>
      </c>
      <c r="B365" s="11">
        <v>0</v>
      </c>
      <c r="C365" s="11"/>
      <c r="D365" t="s">
        <v>427</v>
      </c>
      <c r="E365">
        <v>50</v>
      </c>
      <c r="F365" t="s">
        <v>429</v>
      </c>
      <c r="G365">
        <v>0</v>
      </c>
    </row>
    <row r="366" spans="1:8" x14ac:dyDescent="0.3">
      <c r="A366" t="s">
        <v>431</v>
      </c>
      <c r="B366" s="11">
        <v>0</v>
      </c>
      <c r="C366" s="11"/>
      <c r="D366" t="s">
        <v>428</v>
      </c>
      <c r="E366">
        <v>0</v>
      </c>
      <c r="F366" t="s">
        <v>430</v>
      </c>
      <c r="G366">
        <v>0</v>
      </c>
    </row>
    <row r="367" spans="1:8" x14ac:dyDescent="0.3">
      <c r="A367" t="s">
        <v>432</v>
      </c>
      <c r="B367" s="11">
        <v>0</v>
      </c>
      <c r="C367" s="11">
        <v>263</v>
      </c>
      <c r="D367" t="s">
        <v>429</v>
      </c>
      <c r="E367">
        <v>0</v>
      </c>
      <c r="F367" t="s">
        <v>431</v>
      </c>
      <c r="G367">
        <v>0</v>
      </c>
    </row>
    <row r="368" spans="1:8" x14ac:dyDescent="0.3">
      <c r="A368" t="s">
        <v>433</v>
      </c>
      <c r="B368" s="11">
        <v>0</v>
      </c>
      <c r="C368" s="11"/>
      <c r="D368" t="s">
        <v>430</v>
      </c>
      <c r="E368">
        <v>0</v>
      </c>
      <c r="F368" t="s">
        <v>432</v>
      </c>
      <c r="G368">
        <v>0</v>
      </c>
      <c r="H368">
        <v>263</v>
      </c>
    </row>
    <row r="369" spans="1:8" x14ac:dyDescent="0.3">
      <c r="A369" t="s">
        <v>434</v>
      </c>
      <c r="B369" s="11">
        <v>0</v>
      </c>
      <c r="C369" s="11"/>
      <c r="D369" t="s">
        <v>431</v>
      </c>
      <c r="E369">
        <v>0</v>
      </c>
      <c r="F369" t="s">
        <v>433</v>
      </c>
      <c r="G369">
        <v>0</v>
      </c>
    </row>
    <row r="370" spans="1:8" x14ac:dyDescent="0.3">
      <c r="A370" t="s">
        <v>435</v>
      </c>
      <c r="B370" s="11">
        <v>0</v>
      </c>
      <c r="C370" s="11">
        <v>572</v>
      </c>
      <c r="D370" t="s">
        <v>432</v>
      </c>
      <c r="E370">
        <v>0</v>
      </c>
      <c r="F370" t="s">
        <v>434</v>
      </c>
      <c r="G370">
        <v>0</v>
      </c>
    </row>
    <row r="371" spans="1:8" x14ac:dyDescent="0.3">
      <c r="A371" t="s">
        <v>436</v>
      </c>
      <c r="B371" s="11">
        <v>0</v>
      </c>
      <c r="C371" s="11"/>
      <c r="D371" t="s">
        <v>433</v>
      </c>
      <c r="E371">
        <v>0</v>
      </c>
      <c r="F371" t="s">
        <v>435</v>
      </c>
      <c r="G371">
        <v>0</v>
      </c>
      <c r="H371">
        <v>572</v>
      </c>
    </row>
    <row r="372" spans="1:8" x14ac:dyDescent="0.3">
      <c r="A372" t="s">
        <v>437</v>
      </c>
      <c r="B372" s="11">
        <v>0</v>
      </c>
      <c r="C372" s="11"/>
      <c r="D372" t="s">
        <v>434</v>
      </c>
      <c r="E372">
        <v>0</v>
      </c>
      <c r="F372" t="s">
        <v>436</v>
      </c>
      <c r="G372">
        <v>0</v>
      </c>
    </row>
    <row r="373" spans="1:8" x14ac:dyDescent="0.3">
      <c r="A373" t="s">
        <v>438</v>
      </c>
      <c r="B373" s="11">
        <v>0</v>
      </c>
      <c r="C373" s="11"/>
      <c r="D373" t="s">
        <v>435</v>
      </c>
      <c r="E373">
        <v>0</v>
      </c>
      <c r="F373" t="s">
        <v>437</v>
      </c>
      <c r="G373">
        <v>0</v>
      </c>
    </row>
    <row r="374" spans="1:8" x14ac:dyDescent="0.3">
      <c r="A374" t="s">
        <v>439</v>
      </c>
      <c r="B374" s="11">
        <v>0</v>
      </c>
      <c r="C374" s="11">
        <v>557</v>
      </c>
      <c r="D374" t="s">
        <v>436</v>
      </c>
      <c r="E374">
        <v>0</v>
      </c>
      <c r="F374" t="s">
        <v>438</v>
      </c>
      <c r="G374">
        <v>0</v>
      </c>
    </row>
    <row r="375" spans="1:8" x14ac:dyDescent="0.3">
      <c r="A375" t="s">
        <v>440</v>
      </c>
      <c r="B375" s="11">
        <v>0</v>
      </c>
      <c r="C375" s="11"/>
      <c r="D375" t="s">
        <v>437</v>
      </c>
      <c r="E375">
        <v>0</v>
      </c>
      <c r="F375" t="s">
        <v>439</v>
      </c>
      <c r="G375">
        <v>0</v>
      </c>
      <c r="H375">
        <v>557</v>
      </c>
    </row>
    <row r="376" spans="1:8" x14ac:dyDescent="0.3">
      <c r="A376" t="s">
        <v>441</v>
      </c>
      <c r="B376" s="11">
        <v>0</v>
      </c>
      <c r="C376" s="11"/>
      <c r="D376" t="s">
        <v>438</v>
      </c>
      <c r="E376">
        <v>0</v>
      </c>
      <c r="F376" t="s">
        <v>440</v>
      </c>
      <c r="G376">
        <v>0</v>
      </c>
    </row>
    <row r="377" spans="1:8" x14ac:dyDescent="0.3">
      <c r="A377" t="s">
        <v>442</v>
      </c>
      <c r="B377" s="11">
        <v>0</v>
      </c>
      <c r="C377" s="11"/>
      <c r="D377" t="s">
        <v>439</v>
      </c>
      <c r="E377">
        <v>0</v>
      </c>
      <c r="F377" t="s">
        <v>441</v>
      </c>
      <c r="G377">
        <v>0</v>
      </c>
    </row>
    <row r="378" spans="1:8" x14ac:dyDescent="0.3">
      <c r="A378" t="s">
        <v>443</v>
      </c>
      <c r="B378" s="11">
        <v>0</v>
      </c>
      <c r="C378" s="11">
        <v>1115</v>
      </c>
      <c r="D378" t="s">
        <v>440</v>
      </c>
      <c r="E378">
        <v>0</v>
      </c>
      <c r="F378" t="s">
        <v>442</v>
      </c>
      <c r="G378">
        <v>0</v>
      </c>
    </row>
    <row r="379" spans="1:8" x14ac:dyDescent="0.3">
      <c r="A379" t="s">
        <v>444</v>
      </c>
      <c r="B379" s="11">
        <v>0</v>
      </c>
      <c r="C379" s="11"/>
      <c r="D379" t="s">
        <v>441</v>
      </c>
      <c r="E379">
        <v>0</v>
      </c>
      <c r="F379" t="s">
        <v>443</v>
      </c>
      <c r="G379">
        <v>0</v>
      </c>
      <c r="H379">
        <v>1115</v>
      </c>
    </row>
    <row r="380" spans="1:8" x14ac:dyDescent="0.3">
      <c r="A380" t="s">
        <v>445</v>
      </c>
      <c r="B380" s="11">
        <v>50</v>
      </c>
      <c r="C380" s="11">
        <v>260</v>
      </c>
      <c r="D380" t="s">
        <v>442</v>
      </c>
      <c r="E380">
        <v>0</v>
      </c>
      <c r="F380" t="s">
        <v>444</v>
      </c>
      <c r="G380">
        <v>0</v>
      </c>
    </row>
    <row r="381" spans="1:8" x14ac:dyDescent="0.3">
      <c r="A381" t="s">
        <v>446</v>
      </c>
      <c r="B381" s="11">
        <v>0</v>
      </c>
      <c r="C381" s="11">
        <v>164</v>
      </c>
      <c r="D381" t="s">
        <v>443</v>
      </c>
      <c r="E381">
        <v>0</v>
      </c>
      <c r="F381" t="s">
        <v>445</v>
      </c>
      <c r="G381">
        <v>50</v>
      </c>
      <c r="H381">
        <v>260</v>
      </c>
    </row>
    <row r="382" spans="1:8" x14ac:dyDescent="0.3">
      <c r="A382" t="s">
        <v>447</v>
      </c>
      <c r="B382" s="11">
        <v>0</v>
      </c>
      <c r="C382" s="11"/>
      <c r="D382" t="s">
        <v>444</v>
      </c>
      <c r="E382">
        <v>0</v>
      </c>
      <c r="F382" t="s">
        <v>446</v>
      </c>
      <c r="G382">
        <v>0</v>
      </c>
      <c r="H382">
        <v>164</v>
      </c>
    </row>
    <row r="383" spans="1:8" x14ac:dyDescent="0.3">
      <c r="A383" t="s">
        <v>448</v>
      </c>
      <c r="B383" s="11">
        <v>50</v>
      </c>
      <c r="C383" s="11">
        <v>675</v>
      </c>
      <c r="D383" t="s">
        <v>445</v>
      </c>
      <c r="E383">
        <v>50</v>
      </c>
      <c r="F383" t="s">
        <v>447</v>
      </c>
      <c r="G383">
        <v>0</v>
      </c>
    </row>
    <row r="384" spans="1:8" x14ac:dyDescent="0.3">
      <c r="A384" t="s">
        <v>449</v>
      </c>
      <c r="B384" s="11">
        <v>50</v>
      </c>
      <c r="C384" s="11">
        <v>129</v>
      </c>
      <c r="D384" t="s">
        <v>446</v>
      </c>
      <c r="E384">
        <v>0</v>
      </c>
      <c r="F384" t="s">
        <v>448</v>
      </c>
      <c r="G384">
        <v>50</v>
      </c>
      <c r="H384">
        <v>675</v>
      </c>
    </row>
    <row r="385" spans="1:8" x14ac:dyDescent="0.3">
      <c r="A385" t="s">
        <v>450</v>
      </c>
      <c r="B385" s="11">
        <v>0</v>
      </c>
      <c r="C385" s="11"/>
      <c r="D385" t="s">
        <v>447</v>
      </c>
      <c r="E385">
        <v>0</v>
      </c>
      <c r="F385" t="s">
        <v>449</v>
      </c>
      <c r="G385">
        <v>50</v>
      </c>
      <c r="H385">
        <v>129</v>
      </c>
    </row>
    <row r="386" spans="1:8" x14ac:dyDescent="0.3">
      <c r="A386" t="s">
        <v>451</v>
      </c>
      <c r="B386" s="11">
        <v>50</v>
      </c>
      <c r="C386" s="11">
        <v>409</v>
      </c>
      <c r="D386" t="s">
        <v>448</v>
      </c>
      <c r="E386">
        <v>50</v>
      </c>
      <c r="F386" t="s">
        <v>450</v>
      </c>
      <c r="G386">
        <v>0</v>
      </c>
    </row>
    <row r="387" spans="1:8" x14ac:dyDescent="0.3">
      <c r="A387" t="s">
        <v>452</v>
      </c>
      <c r="B387" s="11">
        <v>0</v>
      </c>
      <c r="C387" s="11"/>
      <c r="D387" t="s">
        <v>449</v>
      </c>
      <c r="E387">
        <v>50</v>
      </c>
      <c r="F387" t="s">
        <v>451</v>
      </c>
      <c r="G387">
        <v>50</v>
      </c>
      <c r="H387">
        <v>409</v>
      </c>
    </row>
    <row r="388" spans="1:8" x14ac:dyDescent="0.3">
      <c r="A388" t="s">
        <v>453</v>
      </c>
      <c r="B388" s="11">
        <v>0</v>
      </c>
      <c r="C388" s="11"/>
      <c r="D388" t="s">
        <v>450</v>
      </c>
      <c r="E388">
        <v>0</v>
      </c>
      <c r="F388" t="s">
        <v>452</v>
      </c>
      <c r="G388">
        <v>0</v>
      </c>
    </row>
    <row r="389" spans="1:8" x14ac:dyDescent="0.3">
      <c r="A389" t="s">
        <v>454</v>
      </c>
      <c r="B389" s="11">
        <v>0</v>
      </c>
      <c r="C389" s="11"/>
      <c r="D389" t="s">
        <v>451</v>
      </c>
      <c r="E389">
        <v>50</v>
      </c>
      <c r="F389" t="s">
        <v>453</v>
      </c>
      <c r="G389">
        <v>0</v>
      </c>
    </row>
    <row r="390" spans="1:8" x14ac:dyDescent="0.3">
      <c r="A390" t="s">
        <v>455</v>
      </c>
      <c r="B390" s="11">
        <v>50</v>
      </c>
      <c r="C390" s="11">
        <v>6154</v>
      </c>
      <c r="D390" t="s">
        <v>452</v>
      </c>
      <c r="E390">
        <v>0</v>
      </c>
      <c r="F390" t="s">
        <v>454</v>
      </c>
      <c r="G390">
        <v>0</v>
      </c>
    </row>
    <row r="391" spans="1:8" x14ac:dyDescent="0.3">
      <c r="A391" t="s">
        <v>456</v>
      </c>
      <c r="B391" s="11">
        <v>0</v>
      </c>
      <c r="C391" s="11">
        <v>123</v>
      </c>
      <c r="D391" t="s">
        <v>453</v>
      </c>
      <c r="E391">
        <v>0</v>
      </c>
      <c r="F391" t="s">
        <v>455</v>
      </c>
      <c r="G391">
        <v>50</v>
      </c>
      <c r="H391">
        <v>6154</v>
      </c>
    </row>
    <row r="392" spans="1:8" x14ac:dyDescent="0.3">
      <c r="A392" t="s">
        <v>457</v>
      </c>
      <c r="B392" s="11">
        <v>0</v>
      </c>
      <c r="C392" s="11">
        <v>819</v>
      </c>
      <c r="D392" t="s">
        <v>454</v>
      </c>
      <c r="E392">
        <v>0</v>
      </c>
      <c r="F392" t="s">
        <v>456</v>
      </c>
      <c r="G392">
        <v>0</v>
      </c>
      <c r="H392">
        <v>123</v>
      </c>
    </row>
    <row r="393" spans="1:8" x14ac:dyDescent="0.3">
      <c r="A393" t="s">
        <v>458</v>
      </c>
      <c r="B393" s="11">
        <v>0</v>
      </c>
      <c r="C393" s="11"/>
      <c r="D393" t="s">
        <v>455</v>
      </c>
      <c r="E393">
        <v>50</v>
      </c>
      <c r="F393" t="s">
        <v>457</v>
      </c>
      <c r="G393">
        <v>0</v>
      </c>
      <c r="H393">
        <v>819</v>
      </c>
    </row>
    <row r="394" spans="1:8" x14ac:dyDescent="0.3">
      <c r="A394" t="s">
        <v>459</v>
      </c>
      <c r="B394" s="11">
        <v>0</v>
      </c>
      <c r="C394" s="11"/>
      <c r="D394" t="s">
        <v>456</v>
      </c>
      <c r="E394">
        <v>0</v>
      </c>
      <c r="F394" t="s">
        <v>458</v>
      </c>
      <c r="G394">
        <v>0</v>
      </c>
    </row>
    <row r="395" spans="1:8" x14ac:dyDescent="0.3">
      <c r="A395" t="s">
        <v>460</v>
      </c>
      <c r="B395" s="11">
        <v>0</v>
      </c>
      <c r="C395" s="11"/>
      <c r="D395" t="s">
        <v>457</v>
      </c>
      <c r="E395">
        <v>0</v>
      </c>
      <c r="F395" t="s">
        <v>459</v>
      </c>
      <c r="G395">
        <v>0</v>
      </c>
    </row>
    <row r="396" spans="1:8" x14ac:dyDescent="0.3">
      <c r="A396" t="s">
        <v>461</v>
      </c>
      <c r="B396" s="11">
        <v>0</v>
      </c>
      <c r="C396" s="11"/>
      <c r="D396" t="s">
        <v>458</v>
      </c>
      <c r="E396">
        <v>0</v>
      </c>
      <c r="F396" t="s">
        <v>460</v>
      </c>
      <c r="G396">
        <v>0</v>
      </c>
    </row>
    <row r="397" spans="1:8" x14ac:dyDescent="0.3">
      <c r="A397" t="s">
        <v>462</v>
      </c>
      <c r="B397" s="11">
        <v>50</v>
      </c>
      <c r="C397" s="11">
        <v>2562.5</v>
      </c>
      <c r="D397" t="s">
        <v>459</v>
      </c>
      <c r="E397">
        <v>0</v>
      </c>
      <c r="F397" t="s">
        <v>461</v>
      </c>
      <c r="G397">
        <v>0</v>
      </c>
    </row>
    <row r="398" spans="1:8" x14ac:dyDescent="0.3">
      <c r="A398" t="s">
        <v>463</v>
      </c>
      <c r="B398" s="11">
        <v>0</v>
      </c>
      <c r="C398" s="11"/>
      <c r="D398" t="s">
        <v>460</v>
      </c>
      <c r="E398">
        <v>0</v>
      </c>
      <c r="F398" t="s">
        <v>462</v>
      </c>
      <c r="G398">
        <v>50</v>
      </c>
      <c r="H398">
        <v>2562.5</v>
      </c>
    </row>
    <row r="399" spans="1:8" x14ac:dyDescent="0.3">
      <c r="A399" t="s">
        <v>464</v>
      </c>
      <c r="B399" s="11">
        <v>0</v>
      </c>
      <c r="C399" s="11"/>
      <c r="D399" t="s">
        <v>461</v>
      </c>
      <c r="E399">
        <v>0</v>
      </c>
      <c r="F399" t="s">
        <v>463</v>
      </c>
      <c r="G399">
        <v>0</v>
      </c>
    </row>
    <row r="400" spans="1:8" x14ac:dyDescent="0.3">
      <c r="A400" t="s">
        <v>465</v>
      </c>
      <c r="B400" s="11">
        <v>0</v>
      </c>
      <c r="C400" s="11"/>
      <c r="D400" t="s">
        <v>462</v>
      </c>
      <c r="E400">
        <v>50</v>
      </c>
      <c r="F400" t="s">
        <v>464</v>
      </c>
      <c r="G400">
        <v>0</v>
      </c>
    </row>
    <row r="401" spans="1:8" x14ac:dyDescent="0.3">
      <c r="A401" t="s">
        <v>466</v>
      </c>
      <c r="B401" s="11">
        <v>0</v>
      </c>
      <c r="C401" s="11"/>
      <c r="D401" t="s">
        <v>463</v>
      </c>
      <c r="E401">
        <v>0</v>
      </c>
      <c r="F401" t="s">
        <v>465</v>
      </c>
      <c r="G401">
        <v>0</v>
      </c>
    </row>
    <row r="402" spans="1:8" x14ac:dyDescent="0.3">
      <c r="A402" t="s">
        <v>467</v>
      </c>
      <c r="B402" s="11">
        <v>0</v>
      </c>
      <c r="C402" s="11">
        <v>1683</v>
      </c>
      <c r="D402" t="s">
        <v>464</v>
      </c>
      <c r="E402">
        <v>0</v>
      </c>
      <c r="F402" t="s">
        <v>466</v>
      </c>
      <c r="G402">
        <v>0</v>
      </c>
    </row>
    <row r="403" spans="1:8" x14ac:dyDescent="0.3">
      <c r="A403" t="s">
        <v>468</v>
      </c>
      <c r="B403" s="11">
        <v>0</v>
      </c>
      <c r="C403" s="11"/>
      <c r="D403" t="s">
        <v>465</v>
      </c>
      <c r="E403">
        <v>0</v>
      </c>
      <c r="F403" t="s">
        <v>467</v>
      </c>
      <c r="G403">
        <v>0</v>
      </c>
      <c r="H403">
        <v>1683</v>
      </c>
    </row>
    <row r="404" spans="1:8" x14ac:dyDescent="0.3">
      <c r="A404" t="s">
        <v>469</v>
      </c>
      <c r="B404" s="11">
        <v>0</v>
      </c>
      <c r="C404" s="11"/>
      <c r="D404" t="s">
        <v>466</v>
      </c>
      <c r="E404">
        <v>0</v>
      </c>
      <c r="F404" t="s">
        <v>468</v>
      </c>
      <c r="G404">
        <v>0</v>
      </c>
    </row>
    <row r="405" spans="1:8" x14ac:dyDescent="0.3">
      <c r="A405" t="s">
        <v>470</v>
      </c>
      <c r="B405" s="11">
        <v>0</v>
      </c>
      <c r="C405" s="11"/>
      <c r="D405" t="s">
        <v>467</v>
      </c>
      <c r="E405">
        <v>0</v>
      </c>
      <c r="F405" t="s">
        <v>469</v>
      </c>
      <c r="G405">
        <v>0</v>
      </c>
    </row>
    <row r="406" spans="1:8" x14ac:dyDescent="0.3">
      <c r="A406" t="s">
        <v>471</v>
      </c>
      <c r="B406" s="11">
        <v>50</v>
      </c>
      <c r="C406" s="11">
        <v>2381</v>
      </c>
      <c r="D406" t="s">
        <v>468</v>
      </c>
      <c r="E406">
        <v>0</v>
      </c>
      <c r="F406" t="s">
        <v>470</v>
      </c>
      <c r="G406">
        <v>0</v>
      </c>
    </row>
    <row r="407" spans="1:8" x14ac:dyDescent="0.3">
      <c r="A407" t="s">
        <v>472</v>
      </c>
      <c r="B407" s="11">
        <v>50</v>
      </c>
      <c r="C407" s="11">
        <v>447</v>
      </c>
      <c r="D407" t="s">
        <v>469</v>
      </c>
      <c r="E407">
        <v>0</v>
      </c>
      <c r="F407" t="s">
        <v>471</v>
      </c>
      <c r="G407">
        <v>50</v>
      </c>
      <c r="H407">
        <v>2381</v>
      </c>
    </row>
    <row r="408" spans="1:8" x14ac:dyDescent="0.3">
      <c r="A408" t="s">
        <v>473</v>
      </c>
      <c r="B408" s="11">
        <v>0</v>
      </c>
      <c r="C408" s="11"/>
      <c r="D408" t="s">
        <v>470</v>
      </c>
      <c r="E408">
        <v>0</v>
      </c>
      <c r="F408" t="s">
        <v>472</v>
      </c>
      <c r="G408">
        <v>50</v>
      </c>
      <c r="H408">
        <v>447</v>
      </c>
    </row>
    <row r="409" spans="1:8" x14ac:dyDescent="0.3">
      <c r="A409" t="s">
        <v>474</v>
      </c>
      <c r="B409" s="11">
        <v>0</v>
      </c>
      <c r="C409" s="11"/>
      <c r="D409" t="s">
        <v>471</v>
      </c>
      <c r="E409">
        <v>50</v>
      </c>
      <c r="F409" t="s">
        <v>473</v>
      </c>
      <c r="G409">
        <v>0</v>
      </c>
    </row>
    <row r="410" spans="1:8" x14ac:dyDescent="0.3">
      <c r="A410" t="s">
        <v>475</v>
      </c>
      <c r="B410" s="11">
        <v>0</v>
      </c>
      <c r="C410" s="11"/>
      <c r="D410" t="s">
        <v>472</v>
      </c>
      <c r="E410">
        <v>50</v>
      </c>
      <c r="F410" t="s">
        <v>474</v>
      </c>
      <c r="G410">
        <v>0</v>
      </c>
    </row>
    <row r="411" spans="1:8" x14ac:dyDescent="0.3">
      <c r="A411" t="s">
        <v>476</v>
      </c>
      <c r="B411" s="11">
        <v>20</v>
      </c>
      <c r="C411" s="11">
        <v>1676</v>
      </c>
      <c r="D411" t="s">
        <v>473</v>
      </c>
      <c r="E411">
        <v>0</v>
      </c>
      <c r="F411" t="s">
        <v>475</v>
      </c>
      <c r="G411">
        <v>0</v>
      </c>
    </row>
    <row r="412" spans="1:8" x14ac:dyDescent="0.3">
      <c r="A412" t="s">
        <v>477</v>
      </c>
      <c r="B412" s="11">
        <v>50</v>
      </c>
      <c r="C412" s="11">
        <v>1355</v>
      </c>
      <c r="D412" t="s">
        <v>474</v>
      </c>
      <c r="E412">
        <v>0</v>
      </c>
      <c r="F412" t="s">
        <v>476</v>
      </c>
      <c r="G412">
        <v>20</v>
      </c>
      <c r="H412">
        <v>1676</v>
      </c>
    </row>
    <row r="413" spans="1:8" x14ac:dyDescent="0.3">
      <c r="A413" t="s">
        <v>478</v>
      </c>
      <c r="B413" s="11">
        <v>0</v>
      </c>
      <c r="C413" s="11"/>
      <c r="D413" t="s">
        <v>475</v>
      </c>
      <c r="E413">
        <v>0</v>
      </c>
      <c r="F413" t="s">
        <v>477</v>
      </c>
      <c r="G413">
        <v>50</v>
      </c>
      <c r="H413">
        <v>1355</v>
      </c>
    </row>
    <row r="414" spans="1:8" x14ac:dyDescent="0.3">
      <c r="A414" t="s">
        <v>479</v>
      </c>
      <c r="B414" s="11">
        <v>0</v>
      </c>
      <c r="C414" s="11"/>
      <c r="D414" t="s">
        <v>476</v>
      </c>
      <c r="E414">
        <v>20</v>
      </c>
      <c r="F414" t="s">
        <v>478</v>
      </c>
      <c r="G414">
        <v>0</v>
      </c>
    </row>
    <row r="415" spans="1:8" x14ac:dyDescent="0.3">
      <c r="A415" t="s">
        <v>480</v>
      </c>
      <c r="B415" s="11">
        <v>50</v>
      </c>
      <c r="C415" s="11">
        <v>283</v>
      </c>
      <c r="D415" t="s">
        <v>477</v>
      </c>
      <c r="E415">
        <v>50</v>
      </c>
      <c r="F415" t="s">
        <v>479</v>
      </c>
      <c r="G415">
        <v>0</v>
      </c>
    </row>
    <row r="416" spans="1:8" x14ac:dyDescent="0.3">
      <c r="A416" t="s">
        <v>481</v>
      </c>
      <c r="B416" s="11">
        <v>0</v>
      </c>
      <c r="C416" s="11"/>
      <c r="D416" t="s">
        <v>478</v>
      </c>
      <c r="E416">
        <v>0</v>
      </c>
      <c r="F416" t="s">
        <v>480</v>
      </c>
      <c r="G416">
        <v>50</v>
      </c>
      <c r="H416">
        <v>283</v>
      </c>
    </row>
    <row r="417" spans="1:8" x14ac:dyDescent="0.3">
      <c r="A417" t="s">
        <v>482</v>
      </c>
      <c r="B417" s="11">
        <v>0</v>
      </c>
      <c r="C417" s="11"/>
      <c r="D417" t="s">
        <v>479</v>
      </c>
      <c r="E417">
        <v>0</v>
      </c>
      <c r="F417" t="s">
        <v>481</v>
      </c>
      <c r="G417">
        <v>0</v>
      </c>
    </row>
    <row r="418" spans="1:8" x14ac:dyDescent="0.3">
      <c r="A418" t="s">
        <v>483</v>
      </c>
      <c r="B418" s="11">
        <v>0</v>
      </c>
      <c r="C418" s="11">
        <v>2697</v>
      </c>
      <c r="D418" t="s">
        <v>480</v>
      </c>
      <c r="E418">
        <v>50</v>
      </c>
      <c r="F418" t="s">
        <v>482</v>
      </c>
      <c r="G418">
        <v>0</v>
      </c>
    </row>
    <row r="419" spans="1:8" x14ac:dyDescent="0.3">
      <c r="A419" t="s">
        <v>484</v>
      </c>
      <c r="B419" s="11">
        <v>50</v>
      </c>
      <c r="C419" s="11">
        <v>1168</v>
      </c>
      <c r="D419" t="s">
        <v>481</v>
      </c>
      <c r="E419">
        <v>0</v>
      </c>
      <c r="F419" t="s">
        <v>483</v>
      </c>
      <c r="G419">
        <v>0</v>
      </c>
      <c r="H419">
        <v>2697</v>
      </c>
    </row>
    <row r="420" spans="1:8" x14ac:dyDescent="0.3">
      <c r="A420" t="s">
        <v>485</v>
      </c>
      <c r="B420" s="11">
        <v>0</v>
      </c>
      <c r="C420" s="11">
        <v>104</v>
      </c>
      <c r="D420" t="s">
        <v>482</v>
      </c>
      <c r="E420">
        <v>0</v>
      </c>
      <c r="F420" t="s">
        <v>484</v>
      </c>
      <c r="G420">
        <v>50</v>
      </c>
      <c r="H420">
        <v>1168</v>
      </c>
    </row>
    <row r="421" spans="1:8" x14ac:dyDescent="0.3">
      <c r="A421" t="s">
        <v>486</v>
      </c>
      <c r="B421" s="11">
        <v>0</v>
      </c>
      <c r="C421" s="11"/>
      <c r="D421" t="s">
        <v>483</v>
      </c>
      <c r="E421">
        <v>0</v>
      </c>
      <c r="F421" t="s">
        <v>485</v>
      </c>
      <c r="G421">
        <v>0</v>
      </c>
      <c r="H421">
        <v>104</v>
      </c>
    </row>
    <row r="422" spans="1:8" x14ac:dyDescent="0.3">
      <c r="A422" t="s">
        <v>487</v>
      </c>
      <c r="B422" s="11">
        <v>0</v>
      </c>
      <c r="C422" s="11"/>
      <c r="D422" t="s">
        <v>484</v>
      </c>
      <c r="E422">
        <v>50</v>
      </c>
      <c r="F422" t="s">
        <v>486</v>
      </c>
      <c r="G422">
        <v>0</v>
      </c>
    </row>
    <row r="423" spans="1:8" x14ac:dyDescent="0.3">
      <c r="A423" t="s">
        <v>488</v>
      </c>
      <c r="B423" s="11">
        <v>0</v>
      </c>
      <c r="C423" s="11">
        <v>3188</v>
      </c>
      <c r="D423" t="s">
        <v>485</v>
      </c>
      <c r="E423">
        <v>0</v>
      </c>
      <c r="F423" t="s">
        <v>487</v>
      </c>
      <c r="G423">
        <v>0</v>
      </c>
    </row>
    <row r="424" spans="1:8" x14ac:dyDescent="0.3">
      <c r="A424" t="s">
        <v>489</v>
      </c>
      <c r="B424" s="11">
        <v>0</v>
      </c>
      <c r="C424" s="11"/>
      <c r="D424" t="s">
        <v>486</v>
      </c>
      <c r="E424">
        <v>0</v>
      </c>
      <c r="F424" t="s">
        <v>488</v>
      </c>
      <c r="G424">
        <v>0</v>
      </c>
      <c r="H424">
        <v>3188</v>
      </c>
    </row>
    <row r="425" spans="1:8" x14ac:dyDescent="0.3">
      <c r="A425" t="s">
        <v>490</v>
      </c>
      <c r="B425" s="11">
        <v>0</v>
      </c>
      <c r="C425" s="11"/>
      <c r="D425" t="s">
        <v>487</v>
      </c>
      <c r="E425">
        <v>0</v>
      </c>
      <c r="F425" t="s">
        <v>489</v>
      </c>
      <c r="G425">
        <v>0</v>
      </c>
    </row>
    <row r="426" spans="1:8" x14ac:dyDescent="0.3">
      <c r="A426" t="s">
        <v>491</v>
      </c>
      <c r="B426" s="11">
        <v>0</v>
      </c>
      <c r="C426" s="11"/>
      <c r="D426" t="s">
        <v>488</v>
      </c>
      <c r="E426">
        <v>0</v>
      </c>
      <c r="F426" t="s">
        <v>490</v>
      </c>
      <c r="G426">
        <v>0</v>
      </c>
    </row>
    <row r="427" spans="1:8" x14ac:dyDescent="0.3">
      <c r="A427" t="s">
        <v>492</v>
      </c>
      <c r="B427" s="11">
        <v>0</v>
      </c>
      <c r="C427" s="11"/>
      <c r="D427" t="s">
        <v>489</v>
      </c>
      <c r="E427">
        <v>0</v>
      </c>
      <c r="F427" t="s">
        <v>491</v>
      </c>
      <c r="G427">
        <v>0</v>
      </c>
    </row>
    <row r="428" spans="1:8" x14ac:dyDescent="0.3">
      <c r="A428" t="s">
        <v>493</v>
      </c>
      <c r="B428" s="11">
        <v>0</v>
      </c>
      <c r="C428" s="11"/>
      <c r="D428" t="s">
        <v>490</v>
      </c>
      <c r="E428">
        <v>0</v>
      </c>
      <c r="F428" t="s">
        <v>492</v>
      </c>
      <c r="G428">
        <v>0</v>
      </c>
    </row>
    <row r="429" spans="1:8" x14ac:dyDescent="0.3">
      <c r="A429" t="s">
        <v>494</v>
      </c>
      <c r="B429" s="11">
        <v>0</v>
      </c>
      <c r="C429" s="11"/>
      <c r="D429" t="s">
        <v>491</v>
      </c>
      <c r="E429">
        <v>0</v>
      </c>
      <c r="F429" t="s">
        <v>493</v>
      </c>
      <c r="G429">
        <v>0</v>
      </c>
    </row>
    <row r="430" spans="1:8" x14ac:dyDescent="0.3">
      <c r="A430" t="s">
        <v>495</v>
      </c>
      <c r="B430" s="11">
        <v>0</v>
      </c>
      <c r="C430" s="11"/>
      <c r="D430" t="s">
        <v>492</v>
      </c>
      <c r="E430">
        <v>0</v>
      </c>
      <c r="F430" t="s">
        <v>494</v>
      </c>
      <c r="G430">
        <v>0</v>
      </c>
    </row>
    <row r="431" spans="1:8" x14ac:dyDescent="0.3">
      <c r="A431" t="s">
        <v>496</v>
      </c>
      <c r="B431" s="11">
        <v>0</v>
      </c>
      <c r="C431" s="11"/>
      <c r="D431" t="s">
        <v>493</v>
      </c>
      <c r="E431">
        <v>0</v>
      </c>
      <c r="F431" t="s">
        <v>495</v>
      </c>
      <c r="G431">
        <v>0</v>
      </c>
    </row>
    <row r="432" spans="1:8" x14ac:dyDescent="0.3">
      <c r="A432" t="s">
        <v>497</v>
      </c>
      <c r="B432" s="11">
        <v>0</v>
      </c>
      <c r="C432" s="11"/>
      <c r="D432" t="s">
        <v>494</v>
      </c>
      <c r="E432">
        <v>0</v>
      </c>
      <c r="F432" t="s">
        <v>496</v>
      </c>
      <c r="G432">
        <v>0</v>
      </c>
    </row>
    <row r="433" spans="1:8" x14ac:dyDescent="0.3">
      <c r="A433" t="s">
        <v>498</v>
      </c>
      <c r="B433" s="11">
        <v>0</v>
      </c>
      <c r="C433" s="11"/>
      <c r="D433" t="s">
        <v>495</v>
      </c>
      <c r="E433">
        <v>0</v>
      </c>
      <c r="F433" t="s">
        <v>497</v>
      </c>
      <c r="G433">
        <v>0</v>
      </c>
    </row>
    <row r="434" spans="1:8" x14ac:dyDescent="0.3">
      <c r="A434" t="s">
        <v>499</v>
      </c>
      <c r="B434" s="11">
        <v>50</v>
      </c>
      <c r="C434" s="11">
        <v>667</v>
      </c>
      <c r="D434" t="s">
        <v>496</v>
      </c>
      <c r="E434">
        <v>0</v>
      </c>
      <c r="F434" t="s">
        <v>498</v>
      </c>
      <c r="G434">
        <v>0</v>
      </c>
    </row>
    <row r="435" spans="1:8" x14ac:dyDescent="0.3">
      <c r="A435" t="s">
        <v>500</v>
      </c>
      <c r="B435" s="11">
        <v>0</v>
      </c>
      <c r="C435" s="11"/>
      <c r="D435" t="s">
        <v>497</v>
      </c>
      <c r="E435">
        <v>0</v>
      </c>
      <c r="F435" t="s">
        <v>499</v>
      </c>
      <c r="G435">
        <v>50</v>
      </c>
      <c r="H435">
        <v>667</v>
      </c>
    </row>
    <row r="436" spans="1:8" x14ac:dyDescent="0.3">
      <c r="A436" t="s">
        <v>501</v>
      </c>
      <c r="B436" s="11">
        <v>0</v>
      </c>
      <c r="C436" s="11"/>
      <c r="D436" t="s">
        <v>498</v>
      </c>
      <c r="E436">
        <v>0</v>
      </c>
      <c r="F436" t="s">
        <v>500</v>
      </c>
      <c r="G436">
        <v>0</v>
      </c>
    </row>
    <row r="437" spans="1:8" x14ac:dyDescent="0.3">
      <c r="A437" t="s">
        <v>502</v>
      </c>
      <c r="B437" s="11">
        <v>0</v>
      </c>
      <c r="C437" s="11"/>
      <c r="D437" t="s">
        <v>499</v>
      </c>
      <c r="E437">
        <v>50</v>
      </c>
      <c r="F437" t="s">
        <v>501</v>
      </c>
      <c r="G437">
        <v>0</v>
      </c>
    </row>
    <row r="438" spans="1:8" x14ac:dyDescent="0.3">
      <c r="A438" t="s">
        <v>503</v>
      </c>
      <c r="B438" s="11">
        <v>0</v>
      </c>
      <c r="C438" s="11"/>
      <c r="D438" t="s">
        <v>500</v>
      </c>
      <c r="E438">
        <v>0</v>
      </c>
      <c r="F438" t="s">
        <v>502</v>
      </c>
      <c r="G438">
        <v>0</v>
      </c>
    </row>
    <row r="439" spans="1:8" x14ac:dyDescent="0.3">
      <c r="A439" t="s">
        <v>504</v>
      </c>
      <c r="B439" s="11">
        <v>0</v>
      </c>
      <c r="C439" s="11"/>
      <c r="D439" t="s">
        <v>501</v>
      </c>
      <c r="E439">
        <v>0</v>
      </c>
      <c r="F439" t="s">
        <v>503</v>
      </c>
      <c r="G439">
        <v>0</v>
      </c>
    </row>
    <row r="440" spans="1:8" x14ac:dyDescent="0.3">
      <c r="A440" t="s">
        <v>505</v>
      </c>
      <c r="B440" s="11">
        <v>0</v>
      </c>
      <c r="C440" s="11"/>
      <c r="D440" t="s">
        <v>502</v>
      </c>
      <c r="E440">
        <v>0</v>
      </c>
      <c r="F440" t="s">
        <v>504</v>
      </c>
      <c r="G440">
        <v>0</v>
      </c>
    </row>
    <row r="441" spans="1:8" x14ac:dyDescent="0.3">
      <c r="A441" t="s">
        <v>506</v>
      </c>
      <c r="B441" s="11">
        <v>0</v>
      </c>
      <c r="C441" s="11"/>
      <c r="D441" t="s">
        <v>503</v>
      </c>
      <c r="E441">
        <v>0</v>
      </c>
      <c r="F441" t="s">
        <v>505</v>
      </c>
      <c r="G441">
        <v>0</v>
      </c>
    </row>
    <row r="442" spans="1:8" x14ac:dyDescent="0.3">
      <c r="A442" t="s">
        <v>507</v>
      </c>
      <c r="B442" s="11">
        <v>0</v>
      </c>
      <c r="C442" s="11"/>
      <c r="D442" t="s">
        <v>504</v>
      </c>
      <c r="E442">
        <v>0</v>
      </c>
      <c r="F442" t="s">
        <v>506</v>
      </c>
      <c r="G442">
        <v>0</v>
      </c>
    </row>
    <row r="443" spans="1:8" x14ac:dyDescent="0.3">
      <c r="A443" t="s">
        <v>508</v>
      </c>
      <c r="B443" s="11">
        <v>0</v>
      </c>
      <c r="C443" s="11"/>
      <c r="D443" t="s">
        <v>505</v>
      </c>
      <c r="E443">
        <v>0</v>
      </c>
      <c r="F443" t="s">
        <v>507</v>
      </c>
      <c r="G443">
        <v>0</v>
      </c>
    </row>
    <row r="444" spans="1:8" x14ac:dyDescent="0.3">
      <c r="A444" t="s">
        <v>509</v>
      </c>
      <c r="B444" s="11">
        <v>50</v>
      </c>
      <c r="C444" s="11">
        <v>678</v>
      </c>
      <c r="D444" t="s">
        <v>506</v>
      </c>
      <c r="E444">
        <v>0</v>
      </c>
      <c r="F444" t="s">
        <v>508</v>
      </c>
      <c r="G444">
        <v>0</v>
      </c>
    </row>
    <row r="445" spans="1:8" x14ac:dyDescent="0.3">
      <c r="A445" t="s">
        <v>510</v>
      </c>
      <c r="B445" s="11">
        <v>0</v>
      </c>
      <c r="C445" s="11"/>
      <c r="D445" t="s">
        <v>507</v>
      </c>
      <c r="E445">
        <v>0</v>
      </c>
      <c r="F445" t="s">
        <v>509</v>
      </c>
      <c r="G445">
        <v>50</v>
      </c>
      <c r="H445">
        <v>678</v>
      </c>
    </row>
    <row r="446" spans="1:8" x14ac:dyDescent="0.3">
      <c r="A446" t="s">
        <v>511</v>
      </c>
      <c r="B446" s="11">
        <v>0</v>
      </c>
      <c r="C446" s="11"/>
      <c r="D446" t="s">
        <v>508</v>
      </c>
      <c r="E446">
        <v>0</v>
      </c>
      <c r="F446" t="s">
        <v>510</v>
      </c>
      <c r="G446">
        <v>0</v>
      </c>
    </row>
    <row r="447" spans="1:8" x14ac:dyDescent="0.3">
      <c r="A447" t="s">
        <v>512</v>
      </c>
      <c r="B447" s="11">
        <v>0</v>
      </c>
      <c r="C447" s="11"/>
      <c r="D447" t="s">
        <v>509</v>
      </c>
      <c r="E447">
        <v>50</v>
      </c>
      <c r="F447" t="s">
        <v>511</v>
      </c>
      <c r="G447">
        <v>0</v>
      </c>
    </row>
    <row r="448" spans="1:8" x14ac:dyDescent="0.3">
      <c r="A448" t="s">
        <v>513</v>
      </c>
      <c r="B448" s="11">
        <v>0</v>
      </c>
      <c r="C448" s="11"/>
      <c r="D448" t="s">
        <v>510</v>
      </c>
      <c r="E448">
        <v>0</v>
      </c>
      <c r="F448" t="s">
        <v>512</v>
      </c>
      <c r="G448">
        <v>0</v>
      </c>
    </row>
    <row r="449" spans="1:8" x14ac:dyDescent="0.3">
      <c r="A449" t="s">
        <v>514</v>
      </c>
      <c r="B449" s="11">
        <v>0</v>
      </c>
      <c r="C449" s="11">
        <v>719</v>
      </c>
      <c r="D449" t="s">
        <v>511</v>
      </c>
      <c r="E449">
        <v>0</v>
      </c>
      <c r="F449" t="s">
        <v>513</v>
      </c>
      <c r="G449">
        <v>0</v>
      </c>
    </row>
    <row r="450" spans="1:8" x14ac:dyDescent="0.3">
      <c r="A450" t="s">
        <v>515</v>
      </c>
      <c r="B450" s="11">
        <v>0</v>
      </c>
      <c r="C450" s="11"/>
      <c r="D450" t="s">
        <v>512</v>
      </c>
      <c r="E450">
        <v>0</v>
      </c>
      <c r="F450" t="s">
        <v>514</v>
      </c>
      <c r="G450">
        <v>0</v>
      </c>
      <c r="H450">
        <v>719</v>
      </c>
    </row>
    <row r="451" spans="1:8" x14ac:dyDescent="0.3">
      <c r="A451" t="s">
        <v>516</v>
      </c>
      <c r="B451" s="11">
        <v>0</v>
      </c>
      <c r="C451" s="11">
        <v>427</v>
      </c>
      <c r="D451" t="s">
        <v>513</v>
      </c>
      <c r="E451">
        <v>0</v>
      </c>
      <c r="F451" t="s">
        <v>515</v>
      </c>
      <c r="G451">
        <v>0</v>
      </c>
    </row>
    <row r="452" spans="1:8" x14ac:dyDescent="0.3">
      <c r="A452" t="s">
        <v>517</v>
      </c>
      <c r="B452" s="11">
        <v>0</v>
      </c>
      <c r="C452" s="11"/>
      <c r="D452" t="s">
        <v>514</v>
      </c>
      <c r="E452">
        <v>0</v>
      </c>
      <c r="F452" t="s">
        <v>516</v>
      </c>
      <c r="G452">
        <v>0</v>
      </c>
      <c r="H452">
        <v>427</v>
      </c>
    </row>
    <row r="453" spans="1:8" x14ac:dyDescent="0.3">
      <c r="A453" t="s">
        <v>518</v>
      </c>
      <c r="B453" s="11">
        <v>50</v>
      </c>
      <c r="C453" s="11">
        <v>424</v>
      </c>
      <c r="D453" t="s">
        <v>515</v>
      </c>
      <c r="E453">
        <v>0</v>
      </c>
      <c r="F453" t="s">
        <v>517</v>
      </c>
      <c r="G453">
        <v>0</v>
      </c>
    </row>
    <row r="454" spans="1:8" x14ac:dyDescent="0.3">
      <c r="A454" t="s">
        <v>519</v>
      </c>
      <c r="B454" s="11">
        <v>0</v>
      </c>
      <c r="C454" s="11"/>
      <c r="D454" t="s">
        <v>516</v>
      </c>
      <c r="E454">
        <v>0</v>
      </c>
      <c r="F454" t="s">
        <v>518</v>
      </c>
      <c r="G454">
        <v>50</v>
      </c>
      <c r="H454">
        <v>424</v>
      </c>
    </row>
    <row r="455" spans="1:8" x14ac:dyDescent="0.3">
      <c r="A455" t="s">
        <v>520</v>
      </c>
      <c r="B455" s="11">
        <v>0</v>
      </c>
      <c r="C455" s="11"/>
      <c r="D455" t="s">
        <v>517</v>
      </c>
      <c r="E455">
        <v>0</v>
      </c>
      <c r="F455" t="s">
        <v>519</v>
      </c>
      <c r="G455">
        <v>0</v>
      </c>
    </row>
    <row r="456" spans="1:8" x14ac:dyDescent="0.3">
      <c r="A456" t="s">
        <v>521</v>
      </c>
      <c r="B456" s="11">
        <v>0</v>
      </c>
      <c r="C456" s="11">
        <v>1927</v>
      </c>
      <c r="D456" t="s">
        <v>518</v>
      </c>
      <c r="E456">
        <v>50</v>
      </c>
      <c r="F456" t="s">
        <v>520</v>
      </c>
      <c r="G456">
        <v>0</v>
      </c>
    </row>
    <row r="457" spans="1:8" x14ac:dyDescent="0.3">
      <c r="A457" t="s">
        <v>522</v>
      </c>
      <c r="B457" s="11">
        <v>0</v>
      </c>
      <c r="C457" s="11"/>
      <c r="D457" t="s">
        <v>519</v>
      </c>
      <c r="E457">
        <v>0</v>
      </c>
      <c r="F457" t="s">
        <v>521</v>
      </c>
      <c r="G457">
        <v>0</v>
      </c>
      <c r="H457">
        <v>1927</v>
      </c>
    </row>
    <row r="458" spans="1:8" x14ac:dyDescent="0.3">
      <c r="A458" t="s">
        <v>523</v>
      </c>
      <c r="B458" s="11">
        <v>0</v>
      </c>
      <c r="C458" s="11"/>
      <c r="D458" t="s">
        <v>520</v>
      </c>
      <c r="E458">
        <v>0</v>
      </c>
      <c r="F458" t="s">
        <v>522</v>
      </c>
      <c r="G458">
        <v>0</v>
      </c>
    </row>
    <row r="459" spans="1:8" x14ac:dyDescent="0.3">
      <c r="A459" t="s">
        <v>524</v>
      </c>
      <c r="B459" s="11">
        <v>0</v>
      </c>
      <c r="C459" s="11"/>
      <c r="D459" t="s">
        <v>521</v>
      </c>
      <c r="E459">
        <v>0</v>
      </c>
      <c r="F459" t="s">
        <v>523</v>
      </c>
      <c r="G459">
        <v>0</v>
      </c>
    </row>
    <row r="460" spans="1:8" x14ac:dyDescent="0.3">
      <c r="A460" t="s">
        <v>525</v>
      </c>
      <c r="B460" s="11">
        <v>0</v>
      </c>
      <c r="C460" s="11"/>
      <c r="D460" t="s">
        <v>522</v>
      </c>
      <c r="E460">
        <v>0</v>
      </c>
      <c r="F460" t="s">
        <v>524</v>
      </c>
      <c r="G460">
        <v>0</v>
      </c>
    </row>
    <row r="461" spans="1:8" x14ac:dyDescent="0.3">
      <c r="A461" t="s">
        <v>526</v>
      </c>
      <c r="B461" s="11">
        <v>0</v>
      </c>
      <c r="C461" s="11"/>
      <c r="D461" t="s">
        <v>523</v>
      </c>
      <c r="E461">
        <v>0</v>
      </c>
      <c r="F461" t="s">
        <v>525</v>
      </c>
      <c r="G461">
        <v>0</v>
      </c>
    </row>
    <row r="462" spans="1:8" x14ac:dyDescent="0.3">
      <c r="A462" t="s">
        <v>527</v>
      </c>
      <c r="B462" s="11">
        <v>0</v>
      </c>
      <c r="C462" s="11"/>
      <c r="D462" t="s">
        <v>524</v>
      </c>
      <c r="E462">
        <v>0</v>
      </c>
      <c r="F462" t="s">
        <v>526</v>
      </c>
      <c r="G462">
        <v>0</v>
      </c>
    </row>
    <row r="463" spans="1:8" x14ac:dyDescent="0.3">
      <c r="A463" t="s">
        <v>528</v>
      </c>
      <c r="B463" s="11">
        <v>0</v>
      </c>
      <c r="C463" s="11"/>
      <c r="D463" t="s">
        <v>525</v>
      </c>
      <c r="E463">
        <v>0</v>
      </c>
      <c r="F463" t="s">
        <v>527</v>
      </c>
      <c r="G463">
        <v>0</v>
      </c>
    </row>
    <row r="464" spans="1:8" x14ac:dyDescent="0.3">
      <c r="A464" t="s">
        <v>529</v>
      </c>
      <c r="B464" s="11">
        <v>0</v>
      </c>
      <c r="C464" s="11"/>
      <c r="D464" t="s">
        <v>526</v>
      </c>
      <c r="E464">
        <v>0</v>
      </c>
      <c r="F464" t="s">
        <v>528</v>
      </c>
      <c r="G464">
        <v>0</v>
      </c>
    </row>
    <row r="465" spans="1:8" x14ac:dyDescent="0.3">
      <c r="A465" t="s">
        <v>530</v>
      </c>
      <c r="B465" s="11">
        <v>0</v>
      </c>
      <c r="C465" s="11">
        <v>1055</v>
      </c>
      <c r="D465" t="s">
        <v>527</v>
      </c>
      <c r="E465">
        <v>0</v>
      </c>
      <c r="F465" t="s">
        <v>529</v>
      </c>
      <c r="G465">
        <v>0</v>
      </c>
    </row>
    <row r="466" spans="1:8" x14ac:dyDescent="0.3">
      <c r="A466" t="s">
        <v>531</v>
      </c>
      <c r="B466" s="11">
        <v>0</v>
      </c>
      <c r="C466" s="11"/>
      <c r="D466" t="s">
        <v>528</v>
      </c>
      <c r="E466">
        <v>0</v>
      </c>
      <c r="F466" t="s">
        <v>530</v>
      </c>
      <c r="G466">
        <v>0</v>
      </c>
      <c r="H466">
        <v>1055</v>
      </c>
    </row>
    <row r="467" spans="1:8" x14ac:dyDescent="0.3">
      <c r="A467" t="s">
        <v>532</v>
      </c>
      <c r="B467" s="11">
        <v>50</v>
      </c>
      <c r="C467" s="11">
        <v>1086</v>
      </c>
      <c r="D467" t="s">
        <v>529</v>
      </c>
      <c r="E467">
        <v>0</v>
      </c>
      <c r="F467" t="s">
        <v>531</v>
      </c>
      <c r="G467">
        <v>0</v>
      </c>
    </row>
    <row r="468" spans="1:8" x14ac:dyDescent="0.3">
      <c r="A468" t="s">
        <v>533</v>
      </c>
      <c r="B468" s="11">
        <v>0</v>
      </c>
      <c r="C468" s="11"/>
      <c r="D468" t="s">
        <v>530</v>
      </c>
      <c r="E468">
        <v>0</v>
      </c>
      <c r="F468" t="s">
        <v>532</v>
      </c>
      <c r="G468">
        <v>50</v>
      </c>
      <c r="H468">
        <v>1086</v>
      </c>
    </row>
    <row r="469" spans="1:8" x14ac:dyDescent="0.3">
      <c r="A469" t="s">
        <v>534</v>
      </c>
      <c r="B469" s="11">
        <v>50</v>
      </c>
      <c r="C469" s="11">
        <v>657</v>
      </c>
      <c r="D469" t="s">
        <v>531</v>
      </c>
      <c r="E469">
        <v>0</v>
      </c>
      <c r="F469" t="s">
        <v>533</v>
      </c>
      <c r="G469">
        <v>0</v>
      </c>
    </row>
    <row r="470" spans="1:8" x14ac:dyDescent="0.3">
      <c r="A470" t="s">
        <v>535</v>
      </c>
      <c r="B470" s="11">
        <v>50</v>
      </c>
      <c r="C470" s="11">
        <v>199</v>
      </c>
      <c r="D470" t="s">
        <v>532</v>
      </c>
      <c r="E470">
        <v>50</v>
      </c>
      <c r="F470" t="s">
        <v>534</v>
      </c>
      <c r="G470">
        <v>50</v>
      </c>
      <c r="H470">
        <v>657</v>
      </c>
    </row>
    <row r="471" spans="1:8" x14ac:dyDescent="0.3">
      <c r="A471" t="s">
        <v>536</v>
      </c>
      <c r="B471" s="11">
        <v>0</v>
      </c>
      <c r="C471" s="11"/>
      <c r="D471" t="s">
        <v>533</v>
      </c>
      <c r="E471">
        <v>0</v>
      </c>
      <c r="F471" t="s">
        <v>535</v>
      </c>
      <c r="G471">
        <v>50</v>
      </c>
      <c r="H471">
        <v>199</v>
      </c>
    </row>
    <row r="472" spans="1:8" x14ac:dyDescent="0.3">
      <c r="A472" t="s">
        <v>537</v>
      </c>
      <c r="B472" s="11">
        <v>0</v>
      </c>
      <c r="C472" s="11"/>
      <c r="D472" t="s">
        <v>534</v>
      </c>
      <c r="E472">
        <v>50</v>
      </c>
      <c r="F472" t="s">
        <v>536</v>
      </c>
      <c r="G472">
        <v>0</v>
      </c>
    </row>
    <row r="473" spans="1:8" x14ac:dyDescent="0.3">
      <c r="A473" t="s">
        <v>538</v>
      </c>
      <c r="B473" s="11">
        <v>0</v>
      </c>
      <c r="C473" s="11">
        <v>460</v>
      </c>
      <c r="D473" t="s">
        <v>535</v>
      </c>
      <c r="E473">
        <v>50</v>
      </c>
      <c r="F473" t="s">
        <v>537</v>
      </c>
      <c r="G473">
        <v>0</v>
      </c>
    </row>
    <row r="474" spans="1:8" x14ac:dyDescent="0.3">
      <c r="A474" t="s">
        <v>539</v>
      </c>
      <c r="B474" s="11">
        <v>0</v>
      </c>
      <c r="C474" s="11"/>
      <c r="D474" t="s">
        <v>536</v>
      </c>
      <c r="E474">
        <v>0</v>
      </c>
      <c r="F474" t="s">
        <v>538</v>
      </c>
      <c r="G474">
        <v>0</v>
      </c>
      <c r="H474">
        <v>460</v>
      </c>
    </row>
    <row r="475" spans="1:8" x14ac:dyDescent="0.3">
      <c r="A475" t="s">
        <v>540</v>
      </c>
      <c r="B475" s="11">
        <v>0</v>
      </c>
      <c r="C475" s="11">
        <v>391</v>
      </c>
      <c r="D475" t="s">
        <v>537</v>
      </c>
      <c r="E475">
        <v>0</v>
      </c>
      <c r="F475" t="s">
        <v>539</v>
      </c>
      <c r="G475">
        <v>0</v>
      </c>
    </row>
    <row r="476" spans="1:8" x14ac:dyDescent="0.3">
      <c r="A476" t="s">
        <v>541</v>
      </c>
      <c r="B476" s="11">
        <v>0</v>
      </c>
      <c r="C476" s="11"/>
      <c r="D476" t="s">
        <v>538</v>
      </c>
      <c r="E476">
        <v>0</v>
      </c>
      <c r="F476" t="s">
        <v>540</v>
      </c>
      <c r="G476">
        <v>0</v>
      </c>
      <c r="H476">
        <v>391</v>
      </c>
    </row>
    <row r="477" spans="1:8" x14ac:dyDescent="0.3">
      <c r="A477" t="s">
        <v>542</v>
      </c>
      <c r="B477" s="11">
        <v>0</v>
      </c>
      <c r="C477" s="11"/>
      <c r="D477" t="s">
        <v>539</v>
      </c>
      <c r="E477">
        <v>0</v>
      </c>
      <c r="F477" t="s">
        <v>541</v>
      </c>
      <c r="G477">
        <v>0</v>
      </c>
    </row>
    <row r="478" spans="1:8" x14ac:dyDescent="0.3">
      <c r="A478" t="s">
        <v>543</v>
      </c>
      <c r="B478" s="11">
        <v>50</v>
      </c>
      <c r="C478" s="11">
        <v>629.5</v>
      </c>
      <c r="D478" t="s">
        <v>540</v>
      </c>
      <c r="E478">
        <v>0</v>
      </c>
      <c r="F478" t="s">
        <v>542</v>
      </c>
      <c r="G478">
        <v>0</v>
      </c>
    </row>
    <row r="479" spans="1:8" x14ac:dyDescent="0.3">
      <c r="A479" t="s">
        <v>544</v>
      </c>
      <c r="B479" s="11">
        <v>0</v>
      </c>
      <c r="C479" s="11"/>
      <c r="D479" t="s">
        <v>541</v>
      </c>
      <c r="E479">
        <v>0</v>
      </c>
      <c r="F479" t="s">
        <v>543</v>
      </c>
      <c r="G479">
        <v>50</v>
      </c>
      <c r="H479">
        <v>629.5</v>
      </c>
    </row>
    <row r="480" spans="1:8" x14ac:dyDescent="0.3">
      <c r="A480" t="s">
        <v>545</v>
      </c>
      <c r="B480" s="11">
        <v>0</v>
      </c>
      <c r="C480" s="11"/>
      <c r="D480" t="s">
        <v>542</v>
      </c>
      <c r="E480">
        <v>0</v>
      </c>
      <c r="F480" t="s">
        <v>544</v>
      </c>
      <c r="G480">
        <v>0</v>
      </c>
    </row>
    <row r="481" spans="1:8" x14ac:dyDescent="0.3">
      <c r="A481" t="s">
        <v>546</v>
      </c>
      <c r="B481" s="11">
        <v>50</v>
      </c>
      <c r="C481" s="11">
        <v>2881</v>
      </c>
      <c r="D481" t="s">
        <v>543</v>
      </c>
      <c r="E481">
        <v>50</v>
      </c>
      <c r="F481" t="s">
        <v>545</v>
      </c>
      <c r="G481">
        <v>0</v>
      </c>
    </row>
    <row r="482" spans="1:8" x14ac:dyDescent="0.3">
      <c r="A482" t="s">
        <v>547</v>
      </c>
      <c r="B482" s="11">
        <v>0</v>
      </c>
      <c r="C482" s="11"/>
      <c r="D482" t="s">
        <v>544</v>
      </c>
      <c r="E482">
        <v>0</v>
      </c>
      <c r="F482" t="s">
        <v>546</v>
      </c>
      <c r="G482">
        <v>50</v>
      </c>
      <c r="H482">
        <v>2881</v>
      </c>
    </row>
    <row r="483" spans="1:8" x14ac:dyDescent="0.3">
      <c r="A483" t="s">
        <v>548</v>
      </c>
      <c r="B483" s="11">
        <v>0</v>
      </c>
      <c r="C483" s="11"/>
      <c r="D483" t="s">
        <v>545</v>
      </c>
      <c r="E483">
        <v>0</v>
      </c>
      <c r="F483" t="s">
        <v>547</v>
      </c>
      <c r="G483">
        <v>0</v>
      </c>
    </row>
    <row r="484" spans="1:8" x14ac:dyDescent="0.3">
      <c r="A484" t="s">
        <v>549</v>
      </c>
      <c r="B484" s="11">
        <v>0</v>
      </c>
      <c r="C484" s="11">
        <v>1528</v>
      </c>
      <c r="D484" t="s">
        <v>546</v>
      </c>
      <c r="E484">
        <v>50</v>
      </c>
      <c r="F484" t="s">
        <v>548</v>
      </c>
      <c r="G484">
        <v>0</v>
      </c>
    </row>
    <row r="485" spans="1:8" x14ac:dyDescent="0.3">
      <c r="A485" t="s">
        <v>550</v>
      </c>
      <c r="B485" s="11">
        <v>0</v>
      </c>
      <c r="C485" s="11"/>
      <c r="D485" t="s">
        <v>547</v>
      </c>
      <c r="E485">
        <v>0</v>
      </c>
      <c r="F485" t="s">
        <v>549</v>
      </c>
      <c r="G485">
        <v>0</v>
      </c>
      <c r="H485">
        <v>1528</v>
      </c>
    </row>
    <row r="486" spans="1:8" x14ac:dyDescent="0.3">
      <c r="A486" t="s">
        <v>551</v>
      </c>
      <c r="B486" s="11">
        <v>0</v>
      </c>
      <c r="C486" s="11">
        <v>657</v>
      </c>
      <c r="D486" t="s">
        <v>548</v>
      </c>
      <c r="E486">
        <v>0</v>
      </c>
      <c r="F486" t="s">
        <v>550</v>
      </c>
      <c r="G486">
        <v>0</v>
      </c>
    </row>
    <row r="487" spans="1:8" x14ac:dyDescent="0.3">
      <c r="A487" t="s">
        <v>552</v>
      </c>
      <c r="B487" s="11">
        <v>0</v>
      </c>
      <c r="C487" s="11"/>
      <c r="D487" t="s">
        <v>549</v>
      </c>
      <c r="E487">
        <v>0</v>
      </c>
      <c r="F487" t="s">
        <v>551</v>
      </c>
      <c r="G487">
        <v>0</v>
      </c>
      <c r="H487">
        <v>657</v>
      </c>
    </row>
    <row r="488" spans="1:8" x14ac:dyDescent="0.3">
      <c r="A488" t="s">
        <v>553</v>
      </c>
      <c r="B488" s="11">
        <v>0</v>
      </c>
      <c r="C488" s="11"/>
      <c r="D488" t="s">
        <v>550</v>
      </c>
      <c r="E488">
        <v>0</v>
      </c>
      <c r="F488" t="s">
        <v>552</v>
      </c>
      <c r="G488">
        <v>0</v>
      </c>
    </row>
    <row r="489" spans="1:8" x14ac:dyDescent="0.3">
      <c r="A489" t="s">
        <v>554</v>
      </c>
      <c r="B489" s="11">
        <v>50</v>
      </c>
      <c r="C489" s="11">
        <v>1782</v>
      </c>
      <c r="D489" t="s">
        <v>551</v>
      </c>
      <c r="E489">
        <v>0</v>
      </c>
      <c r="F489" t="s">
        <v>553</v>
      </c>
      <c r="G489">
        <v>0</v>
      </c>
    </row>
    <row r="490" spans="1:8" x14ac:dyDescent="0.3">
      <c r="A490" t="s">
        <v>555</v>
      </c>
      <c r="B490" s="11">
        <v>50</v>
      </c>
      <c r="C490" s="11">
        <v>1273</v>
      </c>
      <c r="D490" t="s">
        <v>552</v>
      </c>
      <c r="E490">
        <v>0</v>
      </c>
      <c r="F490" t="s">
        <v>554</v>
      </c>
      <c r="G490">
        <v>50</v>
      </c>
      <c r="H490">
        <v>1782</v>
      </c>
    </row>
    <row r="491" spans="1:8" x14ac:dyDescent="0.3">
      <c r="A491" t="s">
        <v>556</v>
      </c>
      <c r="B491" s="11">
        <v>0</v>
      </c>
      <c r="C491" s="11"/>
      <c r="D491" t="s">
        <v>553</v>
      </c>
      <c r="E491">
        <v>0</v>
      </c>
      <c r="F491" t="s">
        <v>555</v>
      </c>
      <c r="G491">
        <v>50</v>
      </c>
      <c r="H491">
        <v>1273</v>
      </c>
    </row>
    <row r="492" spans="1:8" x14ac:dyDescent="0.3">
      <c r="A492" t="s">
        <v>557</v>
      </c>
      <c r="B492" s="11">
        <v>0</v>
      </c>
      <c r="C492" s="11">
        <v>192</v>
      </c>
      <c r="D492" t="s">
        <v>554</v>
      </c>
      <c r="E492">
        <v>50</v>
      </c>
      <c r="F492" t="s">
        <v>556</v>
      </c>
      <c r="G492">
        <v>0</v>
      </c>
    </row>
    <row r="493" spans="1:8" x14ac:dyDescent="0.3">
      <c r="A493" t="s">
        <v>558</v>
      </c>
      <c r="B493" s="11">
        <v>0</v>
      </c>
      <c r="C493" s="11"/>
      <c r="D493" t="s">
        <v>555</v>
      </c>
      <c r="E493">
        <v>50</v>
      </c>
      <c r="F493" t="s">
        <v>557</v>
      </c>
      <c r="G493">
        <v>0</v>
      </c>
      <c r="H493">
        <v>192</v>
      </c>
    </row>
    <row r="494" spans="1:8" x14ac:dyDescent="0.3">
      <c r="A494" t="s">
        <v>559</v>
      </c>
      <c r="B494" s="11">
        <v>0</v>
      </c>
      <c r="C494" s="11"/>
      <c r="D494" t="s">
        <v>556</v>
      </c>
      <c r="E494">
        <v>0</v>
      </c>
      <c r="F494" t="s">
        <v>558</v>
      </c>
      <c r="G494">
        <v>0</v>
      </c>
    </row>
    <row r="495" spans="1:8" x14ac:dyDescent="0.3">
      <c r="A495" t="s">
        <v>560</v>
      </c>
      <c r="B495" s="11">
        <v>0</v>
      </c>
      <c r="C495" s="11"/>
      <c r="D495" t="s">
        <v>557</v>
      </c>
      <c r="E495">
        <v>0</v>
      </c>
      <c r="F495" t="s">
        <v>559</v>
      </c>
      <c r="G495">
        <v>0</v>
      </c>
    </row>
    <row r="496" spans="1:8" x14ac:dyDescent="0.3">
      <c r="A496" t="s">
        <v>561</v>
      </c>
      <c r="B496" s="11">
        <v>0</v>
      </c>
      <c r="C496" s="11"/>
      <c r="D496" t="s">
        <v>558</v>
      </c>
      <c r="E496">
        <v>0</v>
      </c>
      <c r="F496" t="s">
        <v>560</v>
      </c>
      <c r="G496">
        <v>0</v>
      </c>
    </row>
    <row r="497" spans="1:8" x14ac:dyDescent="0.3">
      <c r="A497" t="s">
        <v>562</v>
      </c>
      <c r="B497" s="11">
        <v>0</v>
      </c>
      <c r="C497" s="11"/>
      <c r="D497" t="s">
        <v>559</v>
      </c>
      <c r="E497">
        <v>0</v>
      </c>
      <c r="F497" t="s">
        <v>561</v>
      </c>
      <c r="G497">
        <v>0</v>
      </c>
    </row>
    <row r="498" spans="1:8" x14ac:dyDescent="0.3">
      <c r="A498" t="s">
        <v>563</v>
      </c>
      <c r="B498" s="11">
        <v>0</v>
      </c>
      <c r="C498" s="11"/>
      <c r="D498" t="s">
        <v>560</v>
      </c>
      <c r="E498">
        <v>0</v>
      </c>
      <c r="F498" t="s">
        <v>562</v>
      </c>
      <c r="G498">
        <v>0</v>
      </c>
    </row>
    <row r="499" spans="1:8" x14ac:dyDescent="0.3">
      <c r="A499" t="s">
        <v>564</v>
      </c>
      <c r="B499" s="11">
        <v>0</v>
      </c>
      <c r="C499" s="11"/>
      <c r="D499" t="s">
        <v>561</v>
      </c>
      <c r="E499">
        <v>0</v>
      </c>
      <c r="F499" t="s">
        <v>563</v>
      </c>
      <c r="G499">
        <v>0</v>
      </c>
    </row>
    <row r="500" spans="1:8" x14ac:dyDescent="0.3">
      <c r="A500" t="s">
        <v>565</v>
      </c>
      <c r="B500" s="11">
        <v>0</v>
      </c>
      <c r="C500" s="11"/>
      <c r="D500" t="s">
        <v>562</v>
      </c>
      <c r="E500">
        <v>0</v>
      </c>
      <c r="F500" t="s">
        <v>564</v>
      </c>
      <c r="G500">
        <v>0</v>
      </c>
    </row>
    <row r="501" spans="1:8" x14ac:dyDescent="0.3">
      <c r="A501" t="s">
        <v>566</v>
      </c>
      <c r="B501" s="11">
        <v>0</v>
      </c>
      <c r="C501" s="11"/>
      <c r="D501" t="s">
        <v>563</v>
      </c>
      <c r="E501">
        <v>0</v>
      </c>
      <c r="F501" t="s">
        <v>565</v>
      </c>
      <c r="G501">
        <v>0</v>
      </c>
    </row>
    <row r="502" spans="1:8" x14ac:dyDescent="0.3">
      <c r="A502" t="s">
        <v>567</v>
      </c>
      <c r="B502" s="11">
        <v>0</v>
      </c>
      <c r="C502" s="11"/>
      <c r="D502" t="s">
        <v>564</v>
      </c>
      <c r="E502">
        <v>0</v>
      </c>
      <c r="F502" t="s">
        <v>566</v>
      </c>
      <c r="G502">
        <v>0</v>
      </c>
    </row>
    <row r="503" spans="1:8" x14ac:dyDescent="0.3">
      <c r="A503" t="s">
        <v>568</v>
      </c>
      <c r="B503" s="11">
        <v>0</v>
      </c>
      <c r="C503" s="11"/>
      <c r="D503" t="s">
        <v>565</v>
      </c>
      <c r="E503">
        <v>0</v>
      </c>
      <c r="F503" t="s">
        <v>567</v>
      </c>
      <c r="G503">
        <v>0</v>
      </c>
    </row>
    <row r="504" spans="1:8" x14ac:dyDescent="0.3">
      <c r="A504" t="s">
        <v>569</v>
      </c>
      <c r="B504" s="11">
        <v>0</v>
      </c>
      <c r="C504" s="11"/>
      <c r="D504" t="s">
        <v>566</v>
      </c>
      <c r="E504">
        <v>0</v>
      </c>
      <c r="F504" t="s">
        <v>568</v>
      </c>
      <c r="G504">
        <v>0</v>
      </c>
    </row>
    <row r="505" spans="1:8" x14ac:dyDescent="0.3">
      <c r="A505" t="s">
        <v>570</v>
      </c>
      <c r="B505" s="11">
        <v>0</v>
      </c>
      <c r="C505" s="11"/>
      <c r="D505" t="s">
        <v>567</v>
      </c>
      <c r="E505">
        <v>0</v>
      </c>
      <c r="F505" t="s">
        <v>569</v>
      </c>
      <c r="G505">
        <v>0</v>
      </c>
    </row>
    <row r="506" spans="1:8" x14ac:dyDescent="0.3">
      <c r="A506" t="s">
        <v>571</v>
      </c>
      <c r="B506" s="11">
        <v>0</v>
      </c>
      <c r="C506" s="11"/>
      <c r="D506" t="s">
        <v>568</v>
      </c>
      <c r="E506">
        <v>0</v>
      </c>
      <c r="F506" t="s">
        <v>570</v>
      </c>
      <c r="G506">
        <v>0</v>
      </c>
    </row>
    <row r="507" spans="1:8" x14ac:dyDescent="0.3">
      <c r="A507" t="s">
        <v>572</v>
      </c>
      <c r="B507" s="11">
        <v>0</v>
      </c>
      <c r="C507" s="11"/>
      <c r="D507" t="s">
        <v>569</v>
      </c>
      <c r="E507">
        <v>0</v>
      </c>
      <c r="F507" t="s">
        <v>571</v>
      </c>
      <c r="G507">
        <v>0</v>
      </c>
    </row>
    <row r="508" spans="1:8" x14ac:dyDescent="0.3">
      <c r="A508" t="s">
        <v>573</v>
      </c>
      <c r="B508" s="11">
        <v>0</v>
      </c>
      <c r="C508" s="11"/>
      <c r="D508" t="s">
        <v>570</v>
      </c>
      <c r="E508">
        <v>0</v>
      </c>
      <c r="F508" t="s">
        <v>572</v>
      </c>
      <c r="G508">
        <v>0</v>
      </c>
    </row>
    <row r="509" spans="1:8" x14ac:dyDescent="0.3">
      <c r="A509" t="s">
        <v>574</v>
      </c>
      <c r="B509" s="11">
        <v>0</v>
      </c>
      <c r="C509" s="11"/>
      <c r="D509" t="s">
        <v>571</v>
      </c>
      <c r="E509">
        <v>0</v>
      </c>
      <c r="F509" t="s">
        <v>573</v>
      </c>
      <c r="G509">
        <v>0</v>
      </c>
    </row>
    <row r="510" spans="1:8" x14ac:dyDescent="0.3">
      <c r="A510" t="s">
        <v>575</v>
      </c>
      <c r="B510" s="11">
        <v>50</v>
      </c>
      <c r="C510" s="11">
        <v>450</v>
      </c>
      <c r="D510" t="s">
        <v>572</v>
      </c>
      <c r="E510">
        <v>0</v>
      </c>
      <c r="F510" t="s">
        <v>574</v>
      </c>
      <c r="G510">
        <v>0</v>
      </c>
    </row>
    <row r="511" spans="1:8" x14ac:dyDescent="0.3">
      <c r="A511" t="s">
        <v>576</v>
      </c>
      <c r="B511" s="11">
        <v>0</v>
      </c>
      <c r="C511" s="11"/>
      <c r="D511" t="s">
        <v>573</v>
      </c>
      <c r="E511">
        <v>0</v>
      </c>
      <c r="F511" t="s">
        <v>575</v>
      </c>
      <c r="G511">
        <v>50</v>
      </c>
      <c r="H511">
        <v>450</v>
      </c>
    </row>
    <row r="512" spans="1:8" x14ac:dyDescent="0.3">
      <c r="A512" t="s">
        <v>577</v>
      </c>
      <c r="B512" s="11">
        <v>0</v>
      </c>
      <c r="C512" s="11"/>
      <c r="D512" t="s">
        <v>574</v>
      </c>
      <c r="E512">
        <v>0</v>
      </c>
      <c r="F512" t="s">
        <v>576</v>
      </c>
      <c r="G512">
        <v>0</v>
      </c>
    </row>
    <row r="513" spans="1:8" x14ac:dyDescent="0.3">
      <c r="A513" t="s">
        <v>578</v>
      </c>
      <c r="B513" s="11">
        <v>0</v>
      </c>
      <c r="C513" s="11"/>
      <c r="D513" t="s">
        <v>575</v>
      </c>
      <c r="E513">
        <v>50</v>
      </c>
      <c r="F513" t="s">
        <v>577</v>
      </c>
      <c r="G513">
        <v>0</v>
      </c>
    </row>
    <row r="514" spans="1:8" x14ac:dyDescent="0.3">
      <c r="A514" t="s">
        <v>579</v>
      </c>
      <c r="B514" s="11">
        <v>0</v>
      </c>
      <c r="C514" s="11"/>
      <c r="D514" t="s">
        <v>576</v>
      </c>
      <c r="E514">
        <v>0</v>
      </c>
      <c r="F514" t="s">
        <v>578</v>
      </c>
      <c r="G514">
        <v>0</v>
      </c>
    </row>
    <row r="515" spans="1:8" x14ac:dyDescent="0.3">
      <c r="A515" t="s">
        <v>580</v>
      </c>
      <c r="B515" s="11">
        <v>50</v>
      </c>
      <c r="C515" s="11">
        <v>251</v>
      </c>
      <c r="D515" t="s">
        <v>577</v>
      </c>
      <c r="E515">
        <v>0</v>
      </c>
      <c r="F515" t="s">
        <v>579</v>
      </c>
      <c r="G515">
        <v>0</v>
      </c>
    </row>
    <row r="516" spans="1:8" x14ac:dyDescent="0.3">
      <c r="A516" t="s">
        <v>581</v>
      </c>
      <c r="B516" s="11">
        <v>32</v>
      </c>
      <c r="C516" s="11">
        <v>432</v>
      </c>
      <c r="D516" t="s">
        <v>578</v>
      </c>
      <c r="E516">
        <v>0</v>
      </c>
      <c r="F516" t="s">
        <v>580</v>
      </c>
      <c r="G516">
        <v>50</v>
      </c>
      <c r="H516">
        <v>251</v>
      </c>
    </row>
    <row r="517" spans="1:8" x14ac:dyDescent="0.3">
      <c r="A517" t="s">
        <v>582</v>
      </c>
      <c r="B517" s="11">
        <v>0</v>
      </c>
      <c r="C517" s="11"/>
      <c r="D517" t="s">
        <v>579</v>
      </c>
      <c r="E517">
        <v>0</v>
      </c>
      <c r="F517" t="s">
        <v>581</v>
      </c>
      <c r="G517">
        <v>32</v>
      </c>
      <c r="H517">
        <v>432</v>
      </c>
    </row>
    <row r="518" spans="1:8" x14ac:dyDescent="0.3">
      <c r="A518" t="s">
        <v>583</v>
      </c>
      <c r="B518" s="11">
        <v>0</v>
      </c>
      <c r="C518" s="11"/>
      <c r="D518" t="s">
        <v>580</v>
      </c>
      <c r="E518">
        <v>50</v>
      </c>
      <c r="F518" t="s">
        <v>582</v>
      </c>
      <c r="G518">
        <v>0</v>
      </c>
    </row>
    <row r="519" spans="1:8" x14ac:dyDescent="0.3">
      <c r="A519" t="s">
        <v>584</v>
      </c>
      <c r="B519" s="11">
        <v>0</v>
      </c>
      <c r="C519" s="11"/>
      <c r="D519" t="s">
        <v>581</v>
      </c>
      <c r="E519">
        <v>32</v>
      </c>
      <c r="F519" t="s">
        <v>583</v>
      </c>
      <c r="G519">
        <v>0</v>
      </c>
    </row>
    <row r="520" spans="1:8" x14ac:dyDescent="0.3">
      <c r="A520" t="s">
        <v>585</v>
      </c>
      <c r="B520" s="11">
        <v>0</v>
      </c>
      <c r="C520" s="11"/>
      <c r="D520" t="s">
        <v>582</v>
      </c>
      <c r="E520">
        <v>0</v>
      </c>
      <c r="F520" t="s">
        <v>584</v>
      </c>
      <c r="G520">
        <v>0</v>
      </c>
    </row>
    <row r="521" spans="1:8" x14ac:dyDescent="0.3">
      <c r="A521" t="s">
        <v>586</v>
      </c>
      <c r="B521" s="11">
        <v>0</v>
      </c>
      <c r="C521" s="11"/>
      <c r="D521" t="s">
        <v>583</v>
      </c>
      <c r="E521">
        <v>0</v>
      </c>
      <c r="F521" t="s">
        <v>585</v>
      </c>
      <c r="G521">
        <v>0</v>
      </c>
    </row>
    <row r="522" spans="1:8" x14ac:dyDescent="0.3">
      <c r="A522" t="s">
        <v>587</v>
      </c>
      <c r="B522" s="11">
        <v>0</v>
      </c>
      <c r="C522" s="11"/>
      <c r="D522" t="s">
        <v>584</v>
      </c>
      <c r="E522">
        <v>0</v>
      </c>
      <c r="F522" t="s">
        <v>586</v>
      </c>
      <c r="G522">
        <v>0</v>
      </c>
    </row>
    <row r="523" spans="1:8" x14ac:dyDescent="0.3">
      <c r="A523" t="s">
        <v>588</v>
      </c>
      <c r="B523" s="11">
        <v>50</v>
      </c>
      <c r="C523" s="11">
        <v>1488</v>
      </c>
      <c r="D523" t="s">
        <v>585</v>
      </c>
      <c r="E523">
        <v>0</v>
      </c>
      <c r="F523" t="s">
        <v>587</v>
      </c>
      <c r="G523">
        <v>0</v>
      </c>
    </row>
    <row r="524" spans="1:8" x14ac:dyDescent="0.3">
      <c r="A524" t="s">
        <v>589</v>
      </c>
      <c r="B524" s="11">
        <v>0</v>
      </c>
      <c r="C524" s="11"/>
      <c r="D524" t="s">
        <v>586</v>
      </c>
      <c r="E524">
        <v>0</v>
      </c>
      <c r="F524" t="s">
        <v>588</v>
      </c>
      <c r="G524">
        <v>50</v>
      </c>
      <c r="H524">
        <v>1488</v>
      </c>
    </row>
    <row r="525" spans="1:8" x14ac:dyDescent="0.3">
      <c r="A525" t="s">
        <v>590</v>
      </c>
      <c r="B525" s="11">
        <v>0</v>
      </c>
      <c r="C525" s="11"/>
      <c r="D525" t="s">
        <v>587</v>
      </c>
      <c r="E525">
        <v>0</v>
      </c>
      <c r="F525" t="s">
        <v>589</v>
      </c>
      <c r="G525">
        <v>0</v>
      </c>
    </row>
    <row r="526" spans="1:8" x14ac:dyDescent="0.3">
      <c r="A526" t="s">
        <v>591</v>
      </c>
      <c r="B526" s="11">
        <v>0</v>
      </c>
      <c r="C526" s="11"/>
      <c r="D526" t="s">
        <v>588</v>
      </c>
      <c r="E526">
        <v>50</v>
      </c>
      <c r="F526" t="s">
        <v>590</v>
      </c>
      <c r="G526">
        <v>0</v>
      </c>
    </row>
    <row r="527" spans="1:8" x14ac:dyDescent="0.3">
      <c r="A527" t="s">
        <v>592</v>
      </c>
      <c r="B527" s="11">
        <v>0</v>
      </c>
      <c r="C527" s="11">
        <v>201</v>
      </c>
      <c r="D527" t="s">
        <v>589</v>
      </c>
      <c r="E527">
        <v>0</v>
      </c>
      <c r="F527" t="s">
        <v>591</v>
      </c>
      <c r="G527">
        <v>0</v>
      </c>
    </row>
    <row r="528" spans="1:8" x14ac:dyDescent="0.3">
      <c r="A528" t="s">
        <v>593</v>
      </c>
      <c r="B528" s="11">
        <v>0</v>
      </c>
      <c r="C528" s="11"/>
      <c r="D528" t="s">
        <v>590</v>
      </c>
      <c r="E528">
        <v>0</v>
      </c>
      <c r="F528" t="s">
        <v>592</v>
      </c>
      <c r="G528">
        <v>0</v>
      </c>
      <c r="H528">
        <v>201</v>
      </c>
    </row>
    <row r="529" spans="1:8" x14ac:dyDescent="0.3">
      <c r="A529" t="s">
        <v>594</v>
      </c>
      <c r="B529" s="11">
        <v>50</v>
      </c>
      <c r="C529" s="11">
        <v>2569.5</v>
      </c>
      <c r="D529" t="s">
        <v>591</v>
      </c>
      <c r="E529">
        <v>0</v>
      </c>
      <c r="F529" t="s">
        <v>593</v>
      </c>
      <c r="G529">
        <v>0</v>
      </c>
    </row>
    <row r="530" spans="1:8" x14ac:dyDescent="0.3">
      <c r="A530" t="s">
        <v>595</v>
      </c>
      <c r="B530" s="11">
        <v>0</v>
      </c>
      <c r="C530" s="11"/>
      <c r="D530" t="s">
        <v>592</v>
      </c>
      <c r="E530">
        <v>0</v>
      </c>
      <c r="F530" t="s">
        <v>594</v>
      </c>
      <c r="G530">
        <v>50</v>
      </c>
      <c r="H530">
        <v>2569.5</v>
      </c>
    </row>
    <row r="531" spans="1:8" x14ac:dyDescent="0.3">
      <c r="A531" t="s">
        <v>596</v>
      </c>
      <c r="B531" s="11">
        <v>0</v>
      </c>
      <c r="C531" s="11"/>
      <c r="D531" t="s">
        <v>593</v>
      </c>
      <c r="E531">
        <v>0</v>
      </c>
      <c r="F531" t="s">
        <v>595</v>
      </c>
      <c r="G531">
        <v>0</v>
      </c>
    </row>
    <row r="532" spans="1:8" x14ac:dyDescent="0.3">
      <c r="A532" t="s">
        <v>597</v>
      </c>
      <c r="B532" s="11">
        <v>0</v>
      </c>
      <c r="C532" s="11"/>
      <c r="D532" t="s">
        <v>594</v>
      </c>
      <c r="E532">
        <v>50</v>
      </c>
      <c r="F532" t="s">
        <v>596</v>
      </c>
      <c r="G532">
        <v>0</v>
      </c>
    </row>
    <row r="533" spans="1:8" x14ac:dyDescent="0.3">
      <c r="A533" t="s">
        <v>598</v>
      </c>
      <c r="B533" s="11">
        <v>0</v>
      </c>
      <c r="C533" s="11"/>
      <c r="D533" t="s">
        <v>595</v>
      </c>
      <c r="E533">
        <v>0</v>
      </c>
      <c r="F533" t="s">
        <v>597</v>
      </c>
      <c r="G533">
        <v>0</v>
      </c>
    </row>
    <row r="534" spans="1:8" x14ac:dyDescent="0.3">
      <c r="A534" t="s">
        <v>599</v>
      </c>
      <c r="B534" s="11">
        <v>0</v>
      </c>
      <c r="C534" s="11">
        <v>1466</v>
      </c>
      <c r="D534" t="s">
        <v>596</v>
      </c>
      <c r="E534">
        <v>0</v>
      </c>
      <c r="F534" t="s">
        <v>598</v>
      </c>
      <c r="G534">
        <v>0</v>
      </c>
    </row>
    <row r="535" spans="1:8" x14ac:dyDescent="0.3">
      <c r="A535" t="s">
        <v>600</v>
      </c>
      <c r="B535" s="11">
        <v>0</v>
      </c>
      <c r="C535" s="11"/>
      <c r="D535" t="s">
        <v>597</v>
      </c>
      <c r="E535">
        <v>0</v>
      </c>
      <c r="F535" t="s">
        <v>599</v>
      </c>
      <c r="G535">
        <v>0</v>
      </c>
      <c r="H535">
        <v>1466</v>
      </c>
    </row>
    <row r="536" spans="1:8" x14ac:dyDescent="0.3">
      <c r="A536" t="s">
        <v>601</v>
      </c>
      <c r="B536" s="11">
        <v>0</v>
      </c>
      <c r="C536" s="11"/>
      <c r="D536" t="s">
        <v>598</v>
      </c>
      <c r="E536">
        <v>0</v>
      </c>
      <c r="F536" t="s">
        <v>600</v>
      </c>
      <c r="G536">
        <v>0</v>
      </c>
    </row>
    <row r="537" spans="1:8" x14ac:dyDescent="0.3">
      <c r="A537" t="s">
        <v>602</v>
      </c>
      <c r="B537" s="11">
        <v>0</v>
      </c>
      <c r="C537" s="11"/>
      <c r="D537" t="s">
        <v>599</v>
      </c>
      <c r="E537">
        <v>0</v>
      </c>
      <c r="F537" t="s">
        <v>601</v>
      </c>
      <c r="G537">
        <v>0</v>
      </c>
    </row>
    <row r="538" spans="1:8" x14ac:dyDescent="0.3">
      <c r="A538" t="s">
        <v>603</v>
      </c>
      <c r="B538" s="11">
        <v>0</v>
      </c>
      <c r="C538" s="11"/>
      <c r="D538" t="s">
        <v>600</v>
      </c>
      <c r="E538">
        <v>0</v>
      </c>
      <c r="F538" t="s">
        <v>602</v>
      </c>
      <c r="G538">
        <v>0</v>
      </c>
    </row>
    <row r="539" spans="1:8" x14ac:dyDescent="0.3">
      <c r="A539" t="s">
        <v>604</v>
      </c>
      <c r="B539" s="11">
        <v>0</v>
      </c>
      <c r="C539" s="11"/>
      <c r="D539" t="s">
        <v>601</v>
      </c>
      <c r="E539">
        <v>0</v>
      </c>
      <c r="F539" t="s">
        <v>603</v>
      </c>
      <c r="G539">
        <v>0</v>
      </c>
    </row>
    <row r="540" spans="1:8" x14ac:dyDescent="0.3">
      <c r="A540" t="s">
        <v>605</v>
      </c>
      <c r="B540" s="11">
        <v>0</v>
      </c>
      <c r="C540" s="11">
        <v>4279</v>
      </c>
      <c r="D540" t="s">
        <v>602</v>
      </c>
      <c r="E540">
        <v>0</v>
      </c>
      <c r="F540" t="s">
        <v>604</v>
      </c>
      <c r="G540">
        <v>0</v>
      </c>
    </row>
    <row r="541" spans="1:8" x14ac:dyDescent="0.3">
      <c r="A541" t="s">
        <v>606</v>
      </c>
      <c r="B541" s="11">
        <v>0</v>
      </c>
      <c r="C541" s="11">
        <v>266</v>
      </c>
      <c r="D541" t="s">
        <v>603</v>
      </c>
      <c r="E541">
        <v>0</v>
      </c>
      <c r="F541" t="s">
        <v>605</v>
      </c>
      <c r="G541">
        <v>0</v>
      </c>
      <c r="H541">
        <v>4279</v>
      </c>
    </row>
    <row r="542" spans="1:8" x14ac:dyDescent="0.3">
      <c r="A542" t="s">
        <v>607</v>
      </c>
      <c r="B542" s="11">
        <v>0</v>
      </c>
      <c r="C542" s="11"/>
      <c r="D542" t="s">
        <v>604</v>
      </c>
      <c r="E542">
        <v>0</v>
      </c>
      <c r="F542" t="s">
        <v>606</v>
      </c>
      <c r="G542">
        <v>0</v>
      </c>
      <c r="H542">
        <v>266</v>
      </c>
    </row>
    <row r="543" spans="1:8" x14ac:dyDescent="0.3">
      <c r="A543" t="s">
        <v>608</v>
      </c>
      <c r="B543" s="11">
        <v>0</v>
      </c>
      <c r="C543" s="11"/>
      <c r="D543" t="s">
        <v>605</v>
      </c>
      <c r="E543">
        <v>0</v>
      </c>
      <c r="F543" t="s">
        <v>607</v>
      </c>
      <c r="G543">
        <v>0</v>
      </c>
    </row>
    <row r="544" spans="1:8" x14ac:dyDescent="0.3">
      <c r="A544" t="s">
        <v>609</v>
      </c>
      <c r="B544" s="11">
        <v>0</v>
      </c>
      <c r="C544" s="11">
        <v>2475</v>
      </c>
      <c r="D544" t="s">
        <v>606</v>
      </c>
      <c r="E544">
        <v>0</v>
      </c>
      <c r="F544" t="s">
        <v>608</v>
      </c>
      <c r="G544">
        <v>0</v>
      </c>
    </row>
    <row r="545" spans="1:8" x14ac:dyDescent="0.3">
      <c r="A545" t="s">
        <v>610</v>
      </c>
      <c r="B545" s="11">
        <v>0</v>
      </c>
      <c r="C545" s="11"/>
      <c r="D545" t="s">
        <v>607</v>
      </c>
      <c r="E545">
        <v>0</v>
      </c>
      <c r="F545" t="s">
        <v>609</v>
      </c>
      <c r="G545">
        <v>0</v>
      </c>
      <c r="H545">
        <v>2475</v>
      </c>
    </row>
    <row r="546" spans="1:8" x14ac:dyDescent="0.3">
      <c r="A546" t="s">
        <v>611</v>
      </c>
      <c r="B546" s="11">
        <v>0</v>
      </c>
      <c r="C546" s="11"/>
      <c r="D546" t="s">
        <v>608</v>
      </c>
      <c r="E546">
        <v>0</v>
      </c>
      <c r="F546" t="s">
        <v>610</v>
      </c>
      <c r="G546">
        <v>0</v>
      </c>
    </row>
    <row r="547" spans="1:8" x14ac:dyDescent="0.3">
      <c r="A547" t="s">
        <v>612</v>
      </c>
      <c r="B547" s="11">
        <v>50</v>
      </c>
      <c r="C547" s="11">
        <v>260</v>
      </c>
      <c r="D547" t="s">
        <v>609</v>
      </c>
      <c r="E547">
        <v>0</v>
      </c>
      <c r="F547" t="s">
        <v>611</v>
      </c>
      <c r="G547">
        <v>0</v>
      </c>
    </row>
    <row r="548" spans="1:8" x14ac:dyDescent="0.3">
      <c r="A548" t="s">
        <v>613</v>
      </c>
      <c r="B548" s="11">
        <v>0</v>
      </c>
      <c r="C548" s="11">
        <v>700</v>
      </c>
      <c r="D548" t="s">
        <v>610</v>
      </c>
      <c r="E548">
        <v>0</v>
      </c>
      <c r="F548" t="s">
        <v>612</v>
      </c>
      <c r="G548">
        <v>50</v>
      </c>
      <c r="H548">
        <v>260</v>
      </c>
    </row>
    <row r="549" spans="1:8" x14ac:dyDescent="0.3">
      <c r="A549" t="s">
        <v>614</v>
      </c>
      <c r="B549" s="11">
        <v>0</v>
      </c>
      <c r="C549" s="11"/>
      <c r="D549" t="s">
        <v>611</v>
      </c>
      <c r="E549">
        <v>0</v>
      </c>
      <c r="F549" t="s">
        <v>613</v>
      </c>
      <c r="G549">
        <v>0</v>
      </c>
      <c r="H549">
        <v>700</v>
      </c>
    </row>
    <row r="550" spans="1:8" x14ac:dyDescent="0.3">
      <c r="A550" t="s">
        <v>615</v>
      </c>
      <c r="B550" s="11">
        <v>0</v>
      </c>
      <c r="C550" s="11"/>
      <c r="D550" t="s">
        <v>612</v>
      </c>
      <c r="E550">
        <v>50</v>
      </c>
      <c r="F550" t="s">
        <v>614</v>
      </c>
      <c r="G550">
        <v>0</v>
      </c>
    </row>
    <row r="551" spans="1:8" x14ac:dyDescent="0.3">
      <c r="A551" t="s">
        <v>616</v>
      </c>
      <c r="B551" s="11">
        <v>0</v>
      </c>
      <c r="C551" s="11"/>
      <c r="D551" t="s">
        <v>613</v>
      </c>
      <c r="E551">
        <v>0</v>
      </c>
      <c r="F551" t="s">
        <v>615</v>
      </c>
      <c r="G551">
        <v>0</v>
      </c>
    </row>
    <row r="552" spans="1:8" x14ac:dyDescent="0.3">
      <c r="A552" t="s">
        <v>617</v>
      </c>
      <c r="B552" s="11">
        <v>50</v>
      </c>
      <c r="C552" s="11">
        <v>1057</v>
      </c>
      <c r="D552" t="s">
        <v>614</v>
      </c>
      <c r="E552">
        <v>0</v>
      </c>
      <c r="F552" t="s">
        <v>616</v>
      </c>
      <c r="G552">
        <v>0</v>
      </c>
    </row>
    <row r="553" spans="1:8" x14ac:dyDescent="0.3">
      <c r="A553" t="s">
        <v>618</v>
      </c>
      <c r="B553" s="11">
        <v>0</v>
      </c>
      <c r="C553" s="11"/>
      <c r="D553" t="s">
        <v>615</v>
      </c>
      <c r="E553">
        <v>0</v>
      </c>
      <c r="F553" t="s">
        <v>617</v>
      </c>
      <c r="G553">
        <v>50</v>
      </c>
      <c r="H553">
        <v>1057</v>
      </c>
    </row>
    <row r="554" spans="1:8" x14ac:dyDescent="0.3">
      <c r="A554" t="s">
        <v>619</v>
      </c>
      <c r="B554" s="11">
        <v>0</v>
      </c>
      <c r="C554" s="11">
        <v>1283</v>
      </c>
      <c r="D554" t="s">
        <v>616</v>
      </c>
      <c r="E554">
        <v>0</v>
      </c>
      <c r="F554" t="s">
        <v>618</v>
      </c>
      <c r="G554">
        <v>0</v>
      </c>
    </row>
    <row r="555" spans="1:8" x14ac:dyDescent="0.3">
      <c r="A555" t="s">
        <v>620</v>
      </c>
      <c r="B555" s="11">
        <v>0</v>
      </c>
      <c r="C555" s="11"/>
      <c r="D555" t="s">
        <v>617</v>
      </c>
      <c r="E555">
        <v>50</v>
      </c>
      <c r="F555" t="s">
        <v>619</v>
      </c>
      <c r="G555">
        <v>0</v>
      </c>
      <c r="H555">
        <v>1283</v>
      </c>
    </row>
    <row r="556" spans="1:8" x14ac:dyDescent="0.3">
      <c r="A556" t="s">
        <v>621</v>
      </c>
      <c r="B556" s="11">
        <v>0</v>
      </c>
      <c r="C556" s="11">
        <v>230</v>
      </c>
      <c r="D556" t="s">
        <v>618</v>
      </c>
      <c r="E556">
        <v>0</v>
      </c>
      <c r="F556" t="s">
        <v>620</v>
      </c>
      <c r="G556">
        <v>0</v>
      </c>
    </row>
    <row r="557" spans="1:8" x14ac:dyDescent="0.3">
      <c r="A557" t="s">
        <v>622</v>
      </c>
      <c r="B557" s="11">
        <v>0</v>
      </c>
      <c r="C557" s="11">
        <v>1620</v>
      </c>
      <c r="D557" t="s">
        <v>619</v>
      </c>
      <c r="E557">
        <v>0</v>
      </c>
      <c r="F557" t="s">
        <v>621</v>
      </c>
      <c r="G557">
        <v>0</v>
      </c>
      <c r="H557">
        <v>230</v>
      </c>
    </row>
    <row r="558" spans="1:8" x14ac:dyDescent="0.3">
      <c r="A558" t="s">
        <v>623</v>
      </c>
      <c r="B558" s="11">
        <v>50</v>
      </c>
      <c r="C558" s="11">
        <v>159</v>
      </c>
      <c r="D558" t="s">
        <v>620</v>
      </c>
      <c r="E558">
        <v>0</v>
      </c>
      <c r="F558" t="s">
        <v>622</v>
      </c>
      <c r="G558">
        <v>0</v>
      </c>
      <c r="H558">
        <v>1620</v>
      </c>
    </row>
    <row r="559" spans="1:8" x14ac:dyDescent="0.3">
      <c r="A559" t="s">
        <v>624</v>
      </c>
      <c r="B559" s="11">
        <v>0</v>
      </c>
      <c r="C559" s="11"/>
      <c r="D559" t="s">
        <v>621</v>
      </c>
      <c r="E559">
        <v>0</v>
      </c>
      <c r="F559" t="s">
        <v>623</v>
      </c>
      <c r="G559">
        <v>50</v>
      </c>
      <c r="H559">
        <v>159</v>
      </c>
    </row>
    <row r="560" spans="1:8" x14ac:dyDescent="0.3">
      <c r="A560" t="s">
        <v>625</v>
      </c>
      <c r="B560" s="11">
        <v>50</v>
      </c>
      <c r="C560" s="11">
        <v>229</v>
      </c>
      <c r="D560" t="s">
        <v>622</v>
      </c>
      <c r="E560">
        <v>0</v>
      </c>
      <c r="F560" t="s">
        <v>624</v>
      </c>
      <c r="G560">
        <v>0</v>
      </c>
    </row>
    <row r="561" spans="1:8" x14ac:dyDescent="0.3">
      <c r="A561" t="s">
        <v>626</v>
      </c>
      <c r="B561" s="11">
        <v>0</v>
      </c>
      <c r="C561" s="11">
        <v>216</v>
      </c>
      <c r="D561" t="s">
        <v>623</v>
      </c>
      <c r="E561">
        <v>50</v>
      </c>
      <c r="F561" t="s">
        <v>625</v>
      </c>
      <c r="G561">
        <v>50</v>
      </c>
      <c r="H561">
        <v>229</v>
      </c>
    </row>
    <row r="562" spans="1:8" x14ac:dyDescent="0.3">
      <c r="A562" t="s">
        <v>627</v>
      </c>
      <c r="B562" s="11">
        <v>0</v>
      </c>
      <c r="C562" s="11"/>
      <c r="D562" t="s">
        <v>624</v>
      </c>
      <c r="E562">
        <v>0</v>
      </c>
      <c r="F562" t="s">
        <v>626</v>
      </c>
      <c r="G562">
        <v>0</v>
      </c>
      <c r="H562">
        <v>216</v>
      </c>
    </row>
    <row r="563" spans="1:8" x14ac:dyDescent="0.3">
      <c r="A563" t="s">
        <v>628</v>
      </c>
      <c r="B563" s="11">
        <v>0</v>
      </c>
      <c r="C563" s="11"/>
      <c r="D563" t="s">
        <v>625</v>
      </c>
      <c r="E563">
        <v>50</v>
      </c>
      <c r="F563" t="s">
        <v>627</v>
      </c>
      <c r="G563">
        <v>0</v>
      </c>
    </row>
    <row r="564" spans="1:8" x14ac:dyDescent="0.3">
      <c r="A564" t="s">
        <v>629</v>
      </c>
      <c r="B564" s="11">
        <v>0</v>
      </c>
      <c r="C564" s="11"/>
      <c r="D564" t="s">
        <v>626</v>
      </c>
      <c r="E564">
        <v>0</v>
      </c>
      <c r="F564" t="s">
        <v>628</v>
      </c>
      <c r="G564">
        <v>0</v>
      </c>
    </row>
    <row r="565" spans="1:8" x14ac:dyDescent="0.3">
      <c r="A565" t="s">
        <v>630</v>
      </c>
      <c r="B565" s="11">
        <v>0</v>
      </c>
      <c r="C565" s="11"/>
      <c r="D565" t="s">
        <v>627</v>
      </c>
      <c r="E565">
        <v>0</v>
      </c>
      <c r="F565" t="s">
        <v>629</v>
      </c>
      <c r="G565">
        <v>0</v>
      </c>
    </row>
    <row r="566" spans="1:8" x14ac:dyDescent="0.3">
      <c r="A566" t="s">
        <v>631</v>
      </c>
      <c r="B566" s="11">
        <v>0</v>
      </c>
      <c r="C566" s="11"/>
      <c r="D566" t="s">
        <v>628</v>
      </c>
      <c r="E566">
        <v>0</v>
      </c>
      <c r="F566" t="s">
        <v>630</v>
      </c>
      <c r="G566">
        <v>0</v>
      </c>
    </row>
    <row r="567" spans="1:8" x14ac:dyDescent="0.3">
      <c r="A567" t="s">
        <v>632</v>
      </c>
      <c r="B567" s="11">
        <v>0</v>
      </c>
      <c r="C567" s="11">
        <v>798</v>
      </c>
      <c r="D567" t="s">
        <v>629</v>
      </c>
      <c r="E567">
        <v>0</v>
      </c>
      <c r="F567" t="s">
        <v>631</v>
      </c>
      <c r="G567">
        <v>0</v>
      </c>
    </row>
    <row r="568" spans="1:8" x14ac:dyDescent="0.3">
      <c r="A568" t="s">
        <v>633</v>
      </c>
      <c r="B568" s="11">
        <v>0</v>
      </c>
      <c r="C568" s="11"/>
      <c r="D568" t="s">
        <v>630</v>
      </c>
      <c r="E568">
        <v>0</v>
      </c>
      <c r="F568" t="s">
        <v>632</v>
      </c>
      <c r="G568">
        <v>0</v>
      </c>
      <c r="H568">
        <v>798</v>
      </c>
    </row>
    <row r="569" spans="1:8" x14ac:dyDescent="0.3">
      <c r="A569" t="s">
        <v>634</v>
      </c>
      <c r="B569" s="11">
        <v>0</v>
      </c>
      <c r="C569" s="11"/>
      <c r="D569" t="s">
        <v>631</v>
      </c>
      <c r="E569">
        <v>0</v>
      </c>
      <c r="F569" t="s">
        <v>633</v>
      </c>
      <c r="G569">
        <v>0</v>
      </c>
    </row>
    <row r="570" spans="1:8" x14ac:dyDescent="0.3">
      <c r="A570" t="s">
        <v>635</v>
      </c>
      <c r="B570" s="11">
        <v>0</v>
      </c>
      <c r="C570" s="11"/>
      <c r="D570" t="s">
        <v>632</v>
      </c>
      <c r="E570">
        <v>0</v>
      </c>
      <c r="F570" t="s">
        <v>634</v>
      </c>
      <c r="G570">
        <v>0</v>
      </c>
    </row>
    <row r="571" spans="1:8" x14ac:dyDescent="0.3">
      <c r="A571" t="s">
        <v>636</v>
      </c>
      <c r="B571" s="11">
        <v>0</v>
      </c>
      <c r="C571" s="11"/>
      <c r="D571" t="s">
        <v>633</v>
      </c>
      <c r="E571">
        <v>0</v>
      </c>
      <c r="F571" t="s">
        <v>635</v>
      </c>
      <c r="G571">
        <v>0</v>
      </c>
    </row>
    <row r="572" spans="1:8" x14ac:dyDescent="0.3">
      <c r="A572" t="s">
        <v>637</v>
      </c>
      <c r="B572" s="11">
        <v>50</v>
      </c>
      <c r="C572" s="11">
        <v>74</v>
      </c>
      <c r="D572" t="s">
        <v>634</v>
      </c>
      <c r="E572">
        <v>0</v>
      </c>
      <c r="F572" t="s">
        <v>636</v>
      </c>
      <c r="G572">
        <v>0</v>
      </c>
    </row>
    <row r="573" spans="1:8" x14ac:dyDescent="0.3">
      <c r="A573" t="s">
        <v>638</v>
      </c>
      <c r="B573" s="11">
        <v>0</v>
      </c>
      <c r="C573" s="11"/>
      <c r="D573" t="s">
        <v>635</v>
      </c>
      <c r="E573">
        <v>0</v>
      </c>
      <c r="F573" t="s">
        <v>637</v>
      </c>
      <c r="G573">
        <v>50</v>
      </c>
      <c r="H573">
        <v>74</v>
      </c>
    </row>
    <row r="574" spans="1:8" x14ac:dyDescent="0.3">
      <c r="A574" t="s">
        <v>639</v>
      </c>
      <c r="B574" s="11">
        <v>0</v>
      </c>
      <c r="C574" s="11"/>
      <c r="D574" t="s">
        <v>636</v>
      </c>
      <c r="E574">
        <v>0</v>
      </c>
      <c r="F574" t="s">
        <v>638</v>
      </c>
      <c r="G574">
        <v>0</v>
      </c>
    </row>
    <row r="575" spans="1:8" x14ac:dyDescent="0.3">
      <c r="A575" t="s">
        <v>640</v>
      </c>
      <c r="B575" s="11">
        <v>0</v>
      </c>
      <c r="C575" s="11">
        <v>326</v>
      </c>
      <c r="D575" t="s">
        <v>637</v>
      </c>
      <c r="E575">
        <v>50</v>
      </c>
      <c r="F575" t="s">
        <v>639</v>
      </c>
      <c r="G575">
        <v>0</v>
      </c>
    </row>
    <row r="576" spans="1:8" x14ac:dyDescent="0.3">
      <c r="A576" t="s">
        <v>641</v>
      </c>
      <c r="B576" s="11">
        <v>0</v>
      </c>
      <c r="C576" s="11">
        <v>1885</v>
      </c>
      <c r="D576" t="s">
        <v>638</v>
      </c>
      <c r="E576">
        <v>0</v>
      </c>
      <c r="F576" t="s">
        <v>640</v>
      </c>
      <c r="G576">
        <v>0</v>
      </c>
      <c r="H576">
        <v>326</v>
      </c>
    </row>
    <row r="577" spans="1:8" x14ac:dyDescent="0.3">
      <c r="A577" t="s">
        <v>642</v>
      </c>
      <c r="B577" s="11">
        <v>0</v>
      </c>
      <c r="C577" s="11"/>
      <c r="D577" t="s">
        <v>639</v>
      </c>
      <c r="E577">
        <v>0</v>
      </c>
      <c r="F577" t="s">
        <v>641</v>
      </c>
      <c r="G577">
        <v>0</v>
      </c>
      <c r="H577">
        <v>1885</v>
      </c>
    </row>
    <row r="578" spans="1:8" x14ac:dyDescent="0.3">
      <c r="A578" t="s">
        <v>643</v>
      </c>
      <c r="B578" s="11">
        <v>0</v>
      </c>
      <c r="C578" s="11"/>
      <c r="D578" t="s">
        <v>640</v>
      </c>
      <c r="E578">
        <v>0</v>
      </c>
      <c r="F578" t="s">
        <v>642</v>
      </c>
      <c r="G578">
        <v>0</v>
      </c>
    </row>
    <row r="579" spans="1:8" x14ac:dyDescent="0.3">
      <c r="A579" t="s">
        <v>644</v>
      </c>
      <c r="B579" s="11">
        <v>0</v>
      </c>
      <c r="C579" s="11"/>
      <c r="D579" t="s">
        <v>641</v>
      </c>
      <c r="E579">
        <v>0</v>
      </c>
      <c r="F579" t="s">
        <v>643</v>
      </c>
      <c r="G579">
        <v>0</v>
      </c>
    </row>
    <row r="580" spans="1:8" x14ac:dyDescent="0.3">
      <c r="A580" t="s">
        <v>645</v>
      </c>
      <c r="B580" s="11">
        <v>0</v>
      </c>
      <c r="C580" s="11">
        <v>1220</v>
      </c>
      <c r="D580" t="s">
        <v>642</v>
      </c>
      <c r="E580">
        <v>0</v>
      </c>
      <c r="F580" t="s">
        <v>644</v>
      </c>
      <c r="G580">
        <v>0</v>
      </c>
    </row>
    <row r="581" spans="1:8" x14ac:dyDescent="0.3">
      <c r="A581" t="s">
        <v>646</v>
      </c>
      <c r="B581" s="11">
        <v>0</v>
      </c>
      <c r="C581" s="11"/>
      <c r="D581" t="s">
        <v>643</v>
      </c>
      <c r="E581">
        <v>0</v>
      </c>
      <c r="F581" t="s">
        <v>645</v>
      </c>
      <c r="G581">
        <v>0</v>
      </c>
      <c r="H581">
        <v>1220</v>
      </c>
    </row>
    <row r="582" spans="1:8" x14ac:dyDescent="0.3">
      <c r="A582" t="s">
        <v>647</v>
      </c>
      <c r="B582" s="11">
        <v>0</v>
      </c>
      <c r="C582" s="11"/>
      <c r="D582" t="s">
        <v>644</v>
      </c>
      <c r="E582">
        <v>0</v>
      </c>
      <c r="F582" t="s">
        <v>646</v>
      </c>
      <c r="G582">
        <v>0</v>
      </c>
    </row>
    <row r="583" spans="1:8" x14ac:dyDescent="0.3">
      <c r="A583" t="s">
        <v>648</v>
      </c>
      <c r="B583" s="11">
        <v>0</v>
      </c>
      <c r="C583" s="11"/>
      <c r="D583" t="s">
        <v>645</v>
      </c>
      <c r="E583">
        <v>0</v>
      </c>
      <c r="F583" t="s">
        <v>647</v>
      </c>
      <c r="G583">
        <v>0</v>
      </c>
    </row>
    <row r="584" spans="1:8" x14ac:dyDescent="0.3">
      <c r="A584" t="s">
        <v>649</v>
      </c>
      <c r="B584" s="11">
        <v>0</v>
      </c>
      <c r="C584" s="11"/>
      <c r="D584" t="s">
        <v>646</v>
      </c>
      <c r="E584">
        <v>0</v>
      </c>
      <c r="F584" t="s">
        <v>648</v>
      </c>
      <c r="G584">
        <v>0</v>
      </c>
    </row>
    <row r="585" spans="1:8" x14ac:dyDescent="0.3">
      <c r="A585" t="s">
        <v>650</v>
      </c>
      <c r="B585" s="11">
        <v>0</v>
      </c>
      <c r="C585" s="11"/>
      <c r="D585" t="s">
        <v>647</v>
      </c>
      <c r="E585">
        <v>0</v>
      </c>
      <c r="F585" t="s">
        <v>649</v>
      </c>
      <c r="G585">
        <v>0</v>
      </c>
    </row>
    <row r="586" spans="1:8" x14ac:dyDescent="0.3">
      <c r="A586" t="s">
        <v>651</v>
      </c>
      <c r="B586" s="11">
        <v>0</v>
      </c>
      <c r="C586" s="11"/>
      <c r="D586" t="s">
        <v>648</v>
      </c>
      <c r="E586">
        <v>0</v>
      </c>
      <c r="F586" t="s">
        <v>650</v>
      </c>
      <c r="G586">
        <v>0</v>
      </c>
    </row>
    <row r="587" spans="1:8" x14ac:dyDescent="0.3">
      <c r="A587" t="s">
        <v>652</v>
      </c>
      <c r="B587" s="11">
        <v>0</v>
      </c>
      <c r="C587" s="11"/>
      <c r="D587" t="s">
        <v>649</v>
      </c>
      <c r="E587">
        <v>0</v>
      </c>
      <c r="F587" t="s">
        <v>651</v>
      </c>
      <c r="G587">
        <v>0</v>
      </c>
    </row>
    <row r="588" spans="1:8" x14ac:dyDescent="0.3">
      <c r="A588" t="s">
        <v>653</v>
      </c>
      <c r="B588" s="11">
        <v>0</v>
      </c>
      <c r="C588" s="11"/>
      <c r="D588" t="s">
        <v>650</v>
      </c>
      <c r="E588">
        <v>0</v>
      </c>
      <c r="F588" t="s">
        <v>652</v>
      </c>
      <c r="G588">
        <v>0</v>
      </c>
    </row>
    <row r="589" spans="1:8" x14ac:dyDescent="0.3">
      <c r="A589" t="s">
        <v>654</v>
      </c>
      <c r="B589" s="11">
        <v>50</v>
      </c>
      <c r="C589" s="11">
        <v>196</v>
      </c>
      <c r="D589" t="s">
        <v>651</v>
      </c>
      <c r="E589">
        <v>0</v>
      </c>
      <c r="F589" t="s">
        <v>653</v>
      </c>
      <c r="G589">
        <v>0</v>
      </c>
    </row>
    <row r="590" spans="1:8" x14ac:dyDescent="0.3">
      <c r="A590" t="s">
        <v>655</v>
      </c>
      <c r="B590" s="11">
        <v>0</v>
      </c>
      <c r="C590" s="11">
        <v>1768</v>
      </c>
      <c r="D590" t="s">
        <v>652</v>
      </c>
      <c r="E590">
        <v>0</v>
      </c>
      <c r="F590" t="s">
        <v>654</v>
      </c>
      <c r="G590">
        <v>50</v>
      </c>
      <c r="H590">
        <v>196</v>
      </c>
    </row>
    <row r="591" spans="1:8" x14ac:dyDescent="0.3">
      <c r="A591" t="s">
        <v>656</v>
      </c>
      <c r="B591" s="11">
        <v>0</v>
      </c>
      <c r="C591" s="11"/>
      <c r="D591" t="s">
        <v>653</v>
      </c>
      <c r="E591">
        <v>0</v>
      </c>
      <c r="F591" t="s">
        <v>655</v>
      </c>
      <c r="G591">
        <v>0</v>
      </c>
      <c r="H591">
        <v>1768</v>
      </c>
    </row>
    <row r="592" spans="1:8" x14ac:dyDescent="0.3">
      <c r="A592" t="s">
        <v>657</v>
      </c>
      <c r="B592" s="11">
        <v>0</v>
      </c>
      <c r="C592" s="11"/>
      <c r="D592" t="s">
        <v>654</v>
      </c>
      <c r="E592">
        <v>50</v>
      </c>
      <c r="F592" t="s">
        <v>656</v>
      </c>
      <c r="G592">
        <v>0</v>
      </c>
    </row>
    <row r="593" spans="1:8" x14ac:dyDescent="0.3">
      <c r="A593" t="s">
        <v>658</v>
      </c>
      <c r="B593" s="11">
        <v>0</v>
      </c>
      <c r="C593" s="11"/>
      <c r="D593" t="s">
        <v>655</v>
      </c>
      <c r="E593">
        <v>0</v>
      </c>
      <c r="F593" t="s">
        <v>657</v>
      </c>
      <c r="G593">
        <v>0</v>
      </c>
    </row>
    <row r="594" spans="1:8" x14ac:dyDescent="0.3">
      <c r="A594" t="s">
        <v>659</v>
      </c>
      <c r="B594" s="11">
        <v>0</v>
      </c>
      <c r="C594" s="11"/>
      <c r="D594" t="s">
        <v>656</v>
      </c>
      <c r="E594">
        <v>0</v>
      </c>
      <c r="F594" t="s">
        <v>658</v>
      </c>
      <c r="G594">
        <v>0</v>
      </c>
    </row>
    <row r="595" spans="1:8" x14ac:dyDescent="0.3">
      <c r="A595" t="s">
        <v>660</v>
      </c>
      <c r="B595" s="11">
        <v>0</v>
      </c>
      <c r="C595" s="11"/>
      <c r="D595" t="s">
        <v>657</v>
      </c>
      <c r="E595">
        <v>0</v>
      </c>
      <c r="F595" t="s">
        <v>659</v>
      </c>
      <c r="G595">
        <v>0</v>
      </c>
    </row>
    <row r="596" spans="1:8" x14ac:dyDescent="0.3">
      <c r="A596" t="s">
        <v>661</v>
      </c>
      <c r="B596" s="11">
        <v>0</v>
      </c>
      <c r="C596" s="11"/>
      <c r="D596" t="s">
        <v>658</v>
      </c>
      <c r="E596">
        <v>0</v>
      </c>
      <c r="F596" t="s">
        <v>660</v>
      </c>
      <c r="G596">
        <v>0</v>
      </c>
    </row>
    <row r="597" spans="1:8" x14ac:dyDescent="0.3">
      <c r="A597" t="s">
        <v>662</v>
      </c>
      <c r="B597" s="11">
        <v>50</v>
      </c>
      <c r="C597" s="11">
        <v>870</v>
      </c>
      <c r="D597" t="s">
        <v>659</v>
      </c>
      <c r="E597">
        <v>0</v>
      </c>
      <c r="F597" t="s">
        <v>661</v>
      </c>
      <c r="G597">
        <v>0</v>
      </c>
    </row>
    <row r="598" spans="1:8" x14ac:dyDescent="0.3">
      <c r="A598" t="s">
        <v>663</v>
      </c>
      <c r="B598" s="11">
        <v>50</v>
      </c>
      <c r="C598" s="11">
        <v>475</v>
      </c>
      <c r="D598" t="s">
        <v>660</v>
      </c>
      <c r="E598">
        <v>0</v>
      </c>
      <c r="F598" t="s">
        <v>662</v>
      </c>
      <c r="G598">
        <v>50</v>
      </c>
      <c r="H598">
        <v>870</v>
      </c>
    </row>
    <row r="599" spans="1:8" x14ac:dyDescent="0.3">
      <c r="A599" t="s">
        <v>664</v>
      </c>
      <c r="B599" s="11">
        <v>0</v>
      </c>
      <c r="C599" s="11"/>
      <c r="D599" t="s">
        <v>661</v>
      </c>
      <c r="E599">
        <v>0</v>
      </c>
      <c r="F599" t="s">
        <v>663</v>
      </c>
      <c r="G599">
        <v>50</v>
      </c>
      <c r="H599">
        <v>475</v>
      </c>
    </row>
    <row r="600" spans="1:8" x14ac:dyDescent="0.3">
      <c r="A600" t="s">
        <v>665</v>
      </c>
      <c r="B600" s="11">
        <v>0</v>
      </c>
      <c r="C600" s="11"/>
      <c r="D600" t="s">
        <v>662</v>
      </c>
      <c r="E600">
        <v>50</v>
      </c>
      <c r="F600" t="s">
        <v>664</v>
      </c>
      <c r="G600">
        <v>0</v>
      </c>
    </row>
    <row r="601" spans="1:8" x14ac:dyDescent="0.3">
      <c r="A601" t="s">
        <v>666</v>
      </c>
      <c r="B601" s="11">
        <v>0</v>
      </c>
      <c r="C601" s="11">
        <v>748</v>
      </c>
      <c r="D601" t="s">
        <v>663</v>
      </c>
      <c r="E601">
        <v>50</v>
      </c>
      <c r="F601" t="s">
        <v>665</v>
      </c>
      <c r="G601">
        <v>0</v>
      </c>
    </row>
    <row r="602" spans="1:8" x14ac:dyDescent="0.3">
      <c r="A602" t="s">
        <v>667</v>
      </c>
      <c r="B602" s="11">
        <v>0</v>
      </c>
      <c r="C602" s="11"/>
      <c r="D602" t="s">
        <v>664</v>
      </c>
      <c r="E602">
        <v>0</v>
      </c>
      <c r="F602" t="s">
        <v>666</v>
      </c>
      <c r="G602">
        <v>0</v>
      </c>
      <c r="H602">
        <v>748</v>
      </c>
    </row>
    <row r="603" spans="1:8" x14ac:dyDescent="0.3">
      <c r="A603" t="s">
        <v>668</v>
      </c>
      <c r="B603" s="11">
        <v>0</v>
      </c>
      <c r="C603" s="11"/>
      <c r="D603" t="s">
        <v>665</v>
      </c>
      <c r="E603">
        <v>0</v>
      </c>
      <c r="F603" t="s">
        <v>667</v>
      </c>
      <c r="G603">
        <v>0</v>
      </c>
    </row>
    <row r="604" spans="1:8" x14ac:dyDescent="0.3">
      <c r="A604" t="s">
        <v>669</v>
      </c>
      <c r="B604" s="11">
        <v>0</v>
      </c>
      <c r="C604" s="11"/>
      <c r="D604" t="s">
        <v>666</v>
      </c>
      <c r="E604">
        <v>0</v>
      </c>
      <c r="F604" t="s">
        <v>668</v>
      </c>
      <c r="G604">
        <v>0</v>
      </c>
    </row>
    <row r="605" spans="1:8" x14ac:dyDescent="0.3">
      <c r="A605" t="s">
        <v>670</v>
      </c>
      <c r="B605" s="11">
        <v>0</v>
      </c>
      <c r="C605" s="11"/>
      <c r="D605" t="s">
        <v>667</v>
      </c>
      <c r="E605">
        <v>0</v>
      </c>
      <c r="F605" t="s">
        <v>669</v>
      </c>
      <c r="G605">
        <v>0</v>
      </c>
    </row>
    <row r="606" spans="1:8" x14ac:dyDescent="0.3">
      <c r="A606" t="s">
        <v>671</v>
      </c>
      <c r="B606" s="11">
        <v>0</v>
      </c>
      <c r="C606" s="11"/>
      <c r="D606" t="s">
        <v>668</v>
      </c>
      <c r="E606">
        <v>0</v>
      </c>
      <c r="F606" t="s">
        <v>670</v>
      </c>
      <c r="G606">
        <v>0</v>
      </c>
    </row>
    <row r="607" spans="1:8" x14ac:dyDescent="0.3">
      <c r="A607" t="s">
        <v>672</v>
      </c>
      <c r="B607" s="11">
        <v>0</v>
      </c>
      <c r="C607" s="11"/>
      <c r="D607" t="s">
        <v>669</v>
      </c>
      <c r="E607">
        <v>0</v>
      </c>
      <c r="F607" t="s">
        <v>671</v>
      </c>
      <c r="G607">
        <v>0</v>
      </c>
    </row>
    <row r="608" spans="1:8" x14ac:dyDescent="0.3">
      <c r="A608" t="s">
        <v>673</v>
      </c>
      <c r="B608" s="11">
        <v>50</v>
      </c>
      <c r="C608" s="11">
        <v>2020</v>
      </c>
      <c r="D608" t="s">
        <v>670</v>
      </c>
      <c r="E608">
        <v>0</v>
      </c>
      <c r="F608" t="s">
        <v>672</v>
      </c>
      <c r="G608">
        <v>0</v>
      </c>
    </row>
    <row r="609" spans="1:8" x14ac:dyDescent="0.3">
      <c r="A609" t="s">
        <v>674</v>
      </c>
      <c r="B609" s="11">
        <v>0</v>
      </c>
      <c r="C609" s="11"/>
      <c r="D609" t="s">
        <v>671</v>
      </c>
      <c r="E609">
        <v>0</v>
      </c>
      <c r="F609" t="s">
        <v>673</v>
      </c>
      <c r="G609">
        <v>50</v>
      </c>
      <c r="H609">
        <v>2020</v>
      </c>
    </row>
    <row r="610" spans="1:8" x14ac:dyDescent="0.3">
      <c r="A610" t="s">
        <v>675</v>
      </c>
      <c r="B610" s="11">
        <v>0</v>
      </c>
      <c r="C610" s="11"/>
      <c r="D610" t="s">
        <v>672</v>
      </c>
      <c r="E610">
        <v>0</v>
      </c>
      <c r="F610" t="s">
        <v>674</v>
      </c>
      <c r="G610">
        <v>0</v>
      </c>
    </row>
    <row r="611" spans="1:8" x14ac:dyDescent="0.3">
      <c r="A611" t="s">
        <v>676</v>
      </c>
      <c r="B611" s="11">
        <v>0</v>
      </c>
      <c r="C611" s="11"/>
      <c r="D611" t="s">
        <v>673</v>
      </c>
      <c r="E611">
        <v>50</v>
      </c>
      <c r="F611" t="s">
        <v>675</v>
      </c>
      <c r="G611">
        <v>0</v>
      </c>
    </row>
    <row r="612" spans="1:8" x14ac:dyDescent="0.3">
      <c r="A612" t="s">
        <v>677</v>
      </c>
      <c r="B612" s="11">
        <v>0</v>
      </c>
      <c r="C612" s="11"/>
      <c r="D612" t="s">
        <v>674</v>
      </c>
      <c r="E612">
        <v>0</v>
      </c>
      <c r="F612" t="s">
        <v>676</v>
      </c>
      <c r="G612">
        <v>0</v>
      </c>
    </row>
    <row r="613" spans="1:8" x14ac:dyDescent="0.3">
      <c r="A613" t="s">
        <v>678</v>
      </c>
      <c r="B613" s="11">
        <v>0</v>
      </c>
      <c r="C613" s="11"/>
      <c r="D613" t="s">
        <v>675</v>
      </c>
      <c r="E613">
        <v>0</v>
      </c>
      <c r="F613" t="s">
        <v>677</v>
      </c>
      <c r="G613">
        <v>0</v>
      </c>
    </row>
    <row r="614" spans="1:8" x14ac:dyDescent="0.3">
      <c r="A614" t="s">
        <v>679</v>
      </c>
      <c r="B614" s="11">
        <v>0</v>
      </c>
      <c r="C614" s="11"/>
      <c r="D614" t="s">
        <v>676</v>
      </c>
      <c r="E614">
        <v>0</v>
      </c>
      <c r="F614" t="s">
        <v>678</v>
      </c>
      <c r="G614">
        <v>0</v>
      </c>
    </row>
    <row r="615" spans="1:8" x14ac:dyDescent="0.3">
      <c r="A615" t="s">
        <v>680</v>
      </c>
      <c r="B615" s="11">
        <v>50</v>
      </c>
      <c r="C615" s="11">
        <v>760</v>
      </c>
      <c r="D615" t="s">
        <v>677</v>
      </c>
      <c r="E615">
        <v>0</v>
      </c>
      <c r="F615" t="s">
        <v>679</v>
      </c>
      <c r="G615">
        <v>0</v>
      </c>
    </row>
    <row r="616" spans="1:8" x14ac:dyDescent="0.3">
      <c r="A616" t="s">
        <v>681</v>
      </c>
      <c r="B616" s="11">
        <v>0</v>
      </c>
      <c r="C616" s="11"/>
      <c r="D616" t="s">
        <v>678</v>
      </c>
      <c r="E616">
        <v>0</v>
      </c>
      <c r="F616" t="s">
        <v>680</v>
      </c>
      <c r="G616">
        <v>50</v>
      </c>
      <c r="H616">
        <v>760</v>
      </c>
    </row>
    <row r="617" spans="1:8" x14ac:dyDescent="0.3">
      <c r="A617" t="s">
        <v>682</v>
      </c>
      <c r="B617" s="11">
        <v>0</v>
      </c>
      <c r="C617" s="11">
        <v>4282</v>
      </c>
      <c r="D617" t="s">
        <v>679</v>
      </c>
      <c r="E617">
        <v>0</v>
      </c>
      <c r="F617" t="s">
        <v>681</v>
      </c>
      <c r="G617">
        <v>0</v>
      </c>
    </row>
    <row r="618" spans="1:8" x14ac:dyDescent="0.3">
      <c r="A618" t="s">
        <v>683</v>
      </c>
      <c r="B618" s="11">
        <v>0</v>
      </c>
      <c r="C618" s="11">
        <v>306</v>
      </c>
      <c r="D618" t="s">
        <v>680</v>
      </c>
      <c r="E618">
        <v>50</v>
      </c>
      <c r="F618" t="s">
        <v>682</v>
      </c>
      <c r="G618">
        <v>0</v>
      </c>
      <c r="H618">
        <v>4282</v>
      </c>
    </row>
    <row r="619" spans="1:8" x14ac:dyDescent="0.3">
      <c r="A619" t="s">
        <v>684</v>
      </c>
      <c r="B619" s="11">
        <v>0</v>
      </c>
      <c r="C619" s="11"/>
      <c r="D619" t="s">
        <v>681</v>
      </c>
      <c r="E619">
        <v>0</v>
      </c>
      <c r="F619" t="s">
        <v>683</v>
      </c>
      <c r="G619">
        <v>0</v>
      </c>
      <c r="H619">
        <v>306</v>
      </c>
    </row>
    <row r="620" spans="1:8" x14ac:dyDescent="0.3">
      <c r="A620" t="s">
        <v>685</v>
      </c>
      <c r="B620" s="11">
        <v>0</v>
      </c>
      <c r="C620" s="11"/>
      <c r="D620" t="s">
        <v>682</v>
      </c>
      <c r="E620">
        <v>0</v>
      </c>
      <c r="F620" t="s">
        <v>684</v>
      </c>
      <c r="G620">
        <v>0</v>
      </c>
    </row>
    <row r="621" spans="1:8" x14ac:dyDescent="0.3">
      <c r="A621" t="s">
        <v>686</v>
      </c>
      <c r="B621" s="11">
        <v>50</v>
      </c>
      <c r="C621" s="11">
        <v>179</v>
      </c>
      <c r="D621" t="s">
        <v>683</v>
      </c>
      <c r="E621">
        <v>0</v>
      </c>
      <c r="F621" t="s">
        <v>685</v>
      </c>
      <c r="G621">
        <v>0</v>
      </c>
    </row>
    <row r="622" spans="1:8" x14ac:dyDescent="0.3">
      <c r="A622" t="s">
        <v>687</v>
      </c>
      <c r="B622" s="11">
        <v>0</v>
      </c>
      <c r="C622" s="11"/>
      <c r="D622" t="s">
        <v>684</v>
      </c>
      <c r="E622">
        <v>0</v>
      </c>
      <c r="F622" t="s">
        <v>686</v>
      </c>
      <c r="G622">
        <v>50</v>
      </c>
      <c r="H622">
        <v>179</v>
      </c>
    </row>
    <row r="623" spans="1:8" x14ac:dyDescent="0.3">
      <c r="A623" t="s">
        <v>688</v>
      </c>
      <c r="B623" s="11">
        <v>0</v>
      </c>
      <c r="C623" s="11">
        <v>169</v>
      </c>
      <c r="D623" t="s">
        <v>685</v>
      </c>
      <c r="E623">
        <v>0</v>
      </c>
      <c r="F623" t="s">
        <v>687</v>
      </c>
      <c r="G623">
        <v>0</v>
      </c>
    </row>
    <row r="624" spans="1:8" x14ac:dyDescent="0.3">
      <c r="A624" t="s">
        <v>689</v>
      </c>
      <c r="B624" s="11">
        <v>0</v>
      </c>
      <c r="C624" s="11"/>
      <c r="D624" t="s">
        <v>686</v>
      </c>
      <c r="E624">
        <v>50</v>
      </c>
      <c r="F624" t="s">
        <v>688</v>
      </c>
      <c r="G624">
        <v>0</v>
      </c>
      <c r="H624">
        <v>169</v>
      </c>
    </row>
    <row r="625" spans="1:8" x14ac:dyDescent="0.3">
      <c r="A625" t="s">
        <v>690</v>
      </c>
      <c r="B625" s="11">
        <v>50</v>
      </c>
      <c r="C625" s="11">
        <v>337</v>
      </c>
      <c r="D625" t="s">
        <v>687</v>
      </c>
      <c r="E625">
        <v>0</v>
      </c>
      <c r="F625" t="s">
        <v>689</v>
      </c>
      <c r="G625">
        <v>0</v>
      </c>
    </row>
    <row r="626" spans="1:8" x14ac:dyDescent="0.3">
      <c r="A626" t="s">
        <v>691</v>
      </c>
      <c r="B626" s="11">
        <v>0</v>
      </c>
      <c r="C626" s="11"/>
      <c r="D626" t="s">
        <v>688</v>
      </c>
      <c r="E626">
        <v>0</v>
      </c>
      <c r="F626" t="s">
        <v>690</v>
      </c>
      <c r="G626">
        <v>50</v>
      </c>
      <c r="H626">
        <v>337</v>
      </c>
    </row>
    <row r="627" spans="1:8" x14ac:dyDescent="0.3">
      <c r="A627" t="s">
        <v>692</v>
      </c>
      <c r="B627" s="11">
        <v>0</v>
      </c>
      <c r="C627" s="11"/>
      <c r="D627" t="s">
        <v>689</v>
      </c>
      <c r="E627">
        <v>0</v>
      </c>
      <c r="F627" t="s">
        <v>691</v>
      </c>
      <c r="G627">
        <v>0</v>
      </c>
    </row>
    <row r="628" spans="1:8" x14ac:dyDescent="0.3">
      <c r="A628" t="s">
        <v>693</v>
      </c>
      <c r="B628" s="11">
        <v>10</v>
      </c>
      <c r="C628" s="11">
        <v>1035</v>
      </c>
      <c r="D628" t="s">
        <v>690</v>
      </c>
      <c r="E628">
        <v>50</v>
      </c>
      <c r="F628" t="s">
        <v>692</v>
      </c>
      <c r="G628">
        <v>0</v>
      </c>
    </row>
    <row r="629" spans="1:8" x14ac:dyDescent="0.3">
      <c r="A629" t="s">
        <v>694</v>
      </c>
      <c r="B629" s="11">
        <v>0</v>
      </c>
      <c r="C629" s="11"/>
      <c r="D629" t="s">
        <v>691</v>
      </c>
      <c r="E629">
        <v>0</v>
      </c>
      <c r="F629" t="s">
        <v>693</v>
      </c>
      <c r="G629">
        <v>10</v>
      </c>
      <c r="H629">
        <v>1035</v>
      </c>
    </row>
    <row r="630" spans="1:8" x14ac:dyDescent="0.3">
      <c r="A630" t="s">
        <v>695</v>
      </c>
      <c r="B630" s="11">
        <v>0</v>
      </c>
      <c r="C630" s="11"/>
      <c r="D630" t="s">
        <v>692</v>
      </c>
      <c r="E630">
        <v>0</v>
      </c>
      <c r="F630" t="s">
        <v>694</v>
      </c>
      <c r="G630">
        <v>0</v>
      </c>
    </row>
    <row r="631" spans="1:8" x14ac:dyDescent="0.3">
      <c r="A631" t="s">
        <v>696</v>
      </c>
      <c r="B631" s="11">
        <v>50</v>
      </c>
      <c r="C631" s="11">
        <v>2624</v>
      </c>
      <c r="D631" t="s">
        <v>693</v>
      </c>
      <c r="E631">
        <v>10</v>
      </c>
      <c r="F631" t="s">
        <v>695</v>
      </c>
      <c r="G631">
        <v>0</v>
      </c>
    </row>
    <row r="632" spans="1:8" x14ac:dyDescent="0.3">
      <c r="A632" t="s">
        <v>697</v>
      </c>
      <c r="B632" s="11">
        <v>0</v>
      </c>
      <c r="C632" s="11"/>
      <c r="D632" t="s">
        <v>694</v>
      </c>
      <c r="E632">
        <v>0</v>
      </c>
      <c r="F632" t="s">
        <v>696</v>
      </c>
      <c r="G632">
        <v>50</v>
      </c>
      <c r="H632">
        <v>2624</v>
      </c>
    </row>
    <row r="633" spans="1:8" x14ac:dyDescent="0.3">
      <c r="A633" t="s">
        <v>698</v>
      </c>
      <c r="B633" s="11">
        <v>0</v>
      </c>
      <c r="C633" s="11"/>
      <c r="D633" t="s">
        <v>695</v>
      </c>
      <c r="E633">
        <v>0</v>
      </c>
      <c r="F633" t="s">
        <v>697</v>
      </c>
      <c r="G633">
        <v>0</v>
      </c>
    </row>
    <row r="634" spans="1:8" x14ac:dyDescent="0.3">
      <c r="A634" t="s">
        <v>699</v>
      </c>
      <c r="B634" s="11">
        <v>50</v>
      </c>
      <c r="C634" s="11">
        <v>6003.5</v>
      </c>
      <c r="D634" t="s">
        <v>696</v>
      </c>
      <c r="E634">
        <v>50</v>
      </c>
      <c r="F634" t="s">
        <v>698</v>
      </c>
      <c r="G634">
        <v>0</v>
      </c>
    </row>
    <row r="635" spans="1:8" x14ac:dyDescent="0.3">
      <c r="A635" t="s">
        <v>700</v>
      </c>
      <c r="B635" s="11">
        <v>0</v>
      </c>
      <c r="C635" s="11"/>
      <c r="D635" t="s">
        <v>697</v>
      </c>
      <c r="E635">
        <v>0</v>
      </c>
      <c r="F635" t="s">
        <v>699</v>
      </c>
      <c r="G635">
        <v>50</v>
      </c>
      <c r="H635">
        <v>6003.5</v>
      </c>
    </row>
    <row r="636" spans="1:8" x14ac:dyDescent="0.3">
      <c r="A636" t="s">
        <v>701</v>
      </c>
      <c r="B636" s="11">
        <v>50</v>
      </c>
      <c r="C636" s="11">
        <v>284</v>
      </c>
      <c r="D636" t="s">
        <v>698</v>
      </c>
      <c r="E636">
        <v>0</v>
      </c>
      <c r="F636" t="s">
        <v>700</v>
      </c>
      <c r="G636">
        <v>0</v>
      </c>
    </row>
    <row r="637" spans="1:8" x14ac:dyDescent="0.3">
      <c r="A637" t="s">
        <v>702</v>
      </c>
      <c r="B637" s="11">
        <v>0</v>
      </c>
      <c r="C637" s="11"/>
      <c r="D637" t="s">
        <v>699</v>
      </c>
      <c r="E637">
        <v>50</v>
      </c>
      <c r="F637" t="s">
        <v>701</v>
      </c>
      <c r="G637">
        <v>50</v>
      </c>
      <c r="H637">
        <v>284</v>
      </c>
    </row>
    <row r="638" spans="1:8" x14ac:dyDescent="0.3">
      <c r="A638" t="s">
        <v>703</v>
      </c>
      <c r="B638" s="11">
        <v>0</v>
      </c>
      <c r="C638" s="11"/>
      <c r="D638" t="s">
        <v>700</v>
      </c>
      <c r="E638">
        <v>0</v>
      </c>
      <c r="F638" t="s">
        <v>702</v>
      </c>
      <c r="G638">
        <v>0</v>
      </c>
    </row>
    <row r="639" spans="1:8" x14ac:dyDescent="0.3">
      <c r="A639" t="s">
        <v>704</v>
      </c>
      <c r="B639" s="11">
        <v>0</v>
      </c>
      <c r="C639" s="11"/>
      <c r="D639" t="s">
        <v>701</v>
      </c>
      <c r="E639">
        <v>50</v>
      </c>
      <c r="F639" t="s">
        <v>703</v>
      </c>
      <c r="G639">
        <v>0</v>
      </c>
    </row>
    <row r="640" spans="1:8" x14ac:dyDescent="0.3">
      <c r="A640" t="s">
        <v>705</v>
      </c>
      <c r="B640" s="11">
        <v>50</v>
      </c>
      <c r="C640" s="11">
        <v>1623</v>
      </c>
      <c r="D640" t="s">
        <v>702</v>
      </c>
      <c r="E640">
        <v>0</v>
      </c>
      <c r="F640" t="s">
        <v>704</v>
      </c>
      <c r="G640">
        <v>0</v>
      </c>
    </row>
    <row r="641" spans="1:8" x14ac:dyDescent="0.3">
      <c r="A641" t="s">
        <v>706</v>
      </c>
      <c r="B641" s="11">
        <v>0</v>
      </c>
      <c r="C641" s="11"/>
      <c r="D641" t="s">
        <v>703</v>
      </c>
      <c r="E641">
        <v>0</v>
      </c>
      <c r="F641" t="s">
        <v>705</v>
      </c>
      <c r="G641">
        <v>50</v>
      </c>
      <c r="H641">
        <v>1623</v>
      </c>
    </row>
    <row r="642" spans="1:8" x14ac:dyDescent="0.3">
      <c r="A642" t="s">
        <v>707</v>
      </c>
      <c r="B642" s="11">
        <v>50</v>
      </c>
      <c r="C642" s="11">
        <v>3871</v>
      </c>
      <c r="D642" t="s">
        <v>704</v>
      </c>
      <c r="E642">
        <v>0</v>
      </c>
      <c r="F642" t="s">
        <v>706</v>
      </c>
      <c r="G642">
        <v>0</v>
      </c>
    </row>
    <row r="643" spans="1:8" x14ac:dyDescent="0.3">
      <c r="A643" t="s">
        <v>708</v>
      </c>
      <c r="B643" s="11">
        <v>0</v>
      </c>
      <c r="C643" s="11">
        <v>4257.5</v>
      </c>
      <c r="D643" t="s">
        <v>705</v>
      </c>
      <c r="E643">
        <v>50</v>
      </c>
      <c r="F643" t="s">
        <v>707</v>
      </c>
      <c r="G643">
        <v>50</v>
      </c>
      <c r="H643">
        <v>3871</v>
      </c>
    </row>
    <row r="644" spans="1:8" x14ac:dyDescent="0.3">
      <c r="A644" t="s">
        <v>709</v>
      </c>
      <c r="B644" s="11">
        <v>0</v>
      </c>
      <c r="C644" s="11"/>
      <c r="D644" t="s">
        <v>706</v>
      </c>
      <c r="E644">
        <v>0</v>
      </c>
      <c r="F644" t="s">
        <v>708</v>
      </c>
      <c r="G644">
        <v>0</v>
      </c>
      <c r="H644">
        <v>4257.5</v>
      </c>
    </row>
    <row r="645" spans="1:8" x14ac:dyDescent="0.3">
      <c r="A645" t="s">
        <v>710</v>
      </c>
      <c r="B645" s="11">
        <v>50</v>
      </c>
      <c r="C645" s="11">
        <v>618</v>
      </c>
      <c r="D645" t="s">
        <v>707</v>
      </c>
      <c r="E645">
        <v>50</v>
      </c>
      <c r="F645" t="s">
        <v>709</v>
      </c>
      <c r="G645">
        <v>0</v>
      </c>
    </row>
    <row r="646" spans="1:8" x14ac:dyDescent="0.3">
      <c r="A646" t="s">
        <v>711</v>
      </c>
      <c r="B646" s="11">
        <v>0</v>
      </c>
      <c r="C646" s="11"/>
      <c r="D646" t="s">
        <v>708</v>
      </c>
      <c r="E646">
        <v>0</v>
      </c>
      <c r="F646" t="s">
        <v>710</v>
      </c>
      <c r="G646">
        <v>50</v>
      </c>
      <c r="H646">
        <v>618</v>
      </c>
    </row>
    <row r="647" spans="1:8" x14ac:dyDescent="0.3">
      <c r="A647" t="s">
        <v>712</v>
      </c>
      <c r="B647" s="11">
        <v>0</v>
      </c>
      <c r="C647" s="11"/>
      <c r="D647" t="s">
        <v>709</v>
      </c>
      <c r="E647">
        <v>0</v>
      </c>
      <c r="F647" t="s">
        <v>711</v>
      </c>
      <c r="G647">
        <v>0</v>
      </c>
    </row>
    <row r="648" spans="1:8" x14ac:dyDescent="0.3">
      <c r="A648" t="s">
        <v>713</v>
      </c>
      <c r="B648" s="11">
        <v>0</v>
      </c>
      <c r="C648" s="11"/>
      <c r="D648" t="s">
        <v>710</v>
      </c>
      <c r="E648">
        <v>50</v>
      </c>
      <c r="F648" t="s">
        <v>712</v>
      </c>
      <c r="G648">
        <v>0</v>
      </c>
    </row>
    <row r="649" spans="1:8" x14ac:dyDescent="0.3">
      <c r="A649" t="s">
        <v>714</v>
      </c>
      <c r="B649" s="11">
        <v>0</v>
      </c>
      <c r="C649" s="11"/>
      <c r="D649" t="s">
        <v>711</v>
      </c>
      <c r="E649">
        <v>0</v>
      </c>
      <c r="F649" t="s">
        <v>713</v>
      </c>
      <c r="G649">
        <v>0</v>
      </c>
    </row>
    <row r="650" spans="1:8" x14ac:dyDescent="0.3">
      <c r="A650" t="s">
        <v>715</v>
      </c>
      <c r="B650" s="11">
        <v>50</v>
      </c>
      <c r="C650" s="11">
        <v>491</v>
      </c>
      <c r="D650" t="s">
        <v>712</v>
      </c>
      <c r="E650">
        <v>0</v>
      </c>
      <c r="F650" t="s">
        <v>714</v>
      </c>
      <c r="G650">
        <v>0</v>
      </c>
    </row>
    <row r="651" spans="1:8" x14ac:dyDescent="0.3">
      <c r="A651" t="s">
        <v>716</v>
      </c>
      <c r="B651" s="11">
        <v>0</v>
      </c>
      <c r="C651" s="11"/>
      <c r="D651" t="s">
        <v>713</v>
      </c>
      <c r="E651">
        <v>0</v>
      </c>
      <c r="F651" t="s">
        <v>715</v>
      </c>
      <c r="G651">
        <v>50</v>
      </c>
      <c r="H651">
        <v>491</v>
      </c>
    </row>
    <row r="652" spans="1:8" x14ac:dyDescent="0.3">
      <c r="A652" t="s">
        <v>717</v>
      </c>
      <c r="B652" s="11">
        <v>0</v>
      </c>
      <c r="C652" s="11"/>
      <c r="D652" t="s">
        <v>714</v>
      </c>
      <c r="E652">
        <v>0</v>
      </c>
      <c r="F652" t="s">
        <v>716</v>
      </c>
      <c r="G652">
        <v>0</v>
      </c>
    </row>
    <row r="653" spans="1:8" x14ac:dyDescent="0.3">
      <c r="A653" t="s">
        <v>718</v>
      </c>
      <c r="B653" s="11">
        <v>0</v>
      </c>
      <c r="C653" s="11">
        <v>114</v>
      </c>
      <c r="D653" t="s">
        <v>715</v>
      </c>
      <c r="E653">
        <v>50</v>
      </c>
      <c r="F653" t="s">
        <v>717</v>
      </c>
      <c r="G653">
        <v>0</v>
      </c>
    </row>
    <row r="654" spans="1:8" x14ac:dyDescent="0.3">
      <c r="A654" t="s">
        <v>719</v>
      </c>
      <c r="B654" s="11">
        <v>0</v>
      </c>
      <c r="C654" s="11"/>
      <c r="D654" t="s">
        <v>716</v>
      </c>
      <c r="E654">
        <v>0</v>
      </c>
      <c r="F654" t="s">
        <v>718</v>
      </c>
      <c r="G654">
        <v>0</v>
      </c>
      <c r="H654">
        <v>114</v>
      </c>
    </row>
    <row r="655" spans="1:8" x14ac:dyDescent="0.3">
      <c r="A655" t="s">
        <v>720</v>
      </c>
      <c r="B655" s="11">
        <v>0</v>
      </c>
      <c r="C655" s="11"/>
      <c r="D655" t="s">
        <v>717</v>
      </c>
      <c r="E655">
        <v>0</v>
      </c>
      <c r="F655" t="s">
        <v>719</v>
      </c>
      <c r="G655">
        <v>0</v>
      </c>
    </row>
    <row r="656" spans="1:8" x14ac:dyDescent="0.3">
      <c r="A656" t="s">
        <v>721</v>
      </c>
      <c r="B656" s="11">
        <v>0</v>
      </c>
      <c r="C656" s="11"/>
      <c r="D656" t="s">
        <v>718</v>
      </c>
      <c r="E656">
        <v>0</v>
      </c>
      <c r="F656" t="s">
        <v>720</v>
      </c>
      <c r="G656">
        <v>0</v>
      </c>
    </row>
    <row r="657" spans="1:8" x14ac:dyDescent="0.3">
      <c r="A657" t="s">
        <v>722</v>
      </c>
      <c r="B657" s="11">
        <v>50</v>
      </c>
      <c r="C657" s="11">
        <v>2557</v>
      </c>
      <c r="D657" t="s">
        <v>719</v>
      </c>
      <c r="E657">
        <v>0</v>
      </c>
      <c r="F657" t="s">
        <v>721</v>
      </c>
      <c r="G657">
        <v>0</v>
      </c>
    </row>
    <row r="658" spans="1:8" x14ac:dyDescent="0.3">
      <c r="A658" t="s">
        <v>723</v>
      </c>
      <c r="B658" s="11">
        <v>0</v>
      </c>
      <c r="C658" s="11"/>
      <c r="D658" t="s">
        <v>720</v>
      </c>
      <c r="E658">
        <v>0</v>
      </c>
      <c r="F658" t="s">
        <v>722</v>
      </c>
      <c r="G658">
        <v>50</v>
      </c>
      <c r="H658">
        <v>2557</v>
      </c>
    </row>
    <row r="659" spans="1:8" x14ac:dyDescent="0.3">
      <c r="A659" t="s">
        <v>724</v>
      </c>
      <c r="B659" s="11">
        <v>50</v>
      </c>
      <c r="C659" s="11">
        <v>288</v>
      </c>
      <c r="D659" t="s">
        <v>721</v>
      </c>
      <c r="E659">
        <v>0</v>
      </c>
      <c r="F659" t="s">
        <v>723</v>
      </c>
      <c r="G659">
        <v>0</v>
      </c>
    </row>
    <row r="660" spans="1:8" x14ac:dyDescent="0.3">
      <c r="A660" t="s">
        <v>725</v>
      </c>
      <c r="B660" s="11">
        <v>0</v>
      </c>
      <c r="C660" s="11"/>
      <c r="D660" t="s">
        <v>722</v>
      </c>
      <c r="E660">
        <v>50</v>
      </c>
      <c r="F660" t="s">
        <v>724</v>
      </c>
      <c r="G660">
        <v>50</v>
      </c>
      <c r="H660">
        <v>288</v>
      </c>
    </row>
    <row r="661" spans="1:8" x14ac:dyDescent="0.3">
      <c r="A661" t="s">
        <v>726</v>
      </c>
      <c r="B661" s="11">
        <v>0</v>
      </c>
      <c r="C661" s="11"/>
      <c r="D661" t="s">
        <v>723</v>
      </c>
      <c r="E661">
        <v>0</v>
      </c>
      <c r="F661" t="s">
        <v>725</v>
      </c>
      <c r="G661">
        <v>0</v>
      </c>
    </row>
    <row r="662" spans="1:8" x14ac:dyDescent="0.3">
      <c r="A662" t="s">
        <v>727</v>
      </c>
      <c r="B662" s="11">
        <v>0</v>
      </c>
      <c r="C662" s="11"/>
      <c r="D662" t="s">
        <v>724</v>
      </c>
      <c r="E662">
        <v>50</v>
      </c>
      <c r="F662" t="s">
        <v>726</v>
      </c>
      <c r="G662">
        <v>0</v>
      </c>
    </row>
    <row r="663" spans="1:8" x14ac:dyDescent="0.3">
      <c r="A663" t="s">
        <v>728</v>
      </c>
      <c r="B663" s="11">
        <v>50</v>
      </c>
      <c r="C663" s="11">
        <v>548.5</v>
      </c>
      <c r="D663" t="s">
        <v>725</v>
      </c>
      <c r="E663">
        <v>0</v>
      </c>
      <c r="F663" t="s">
        <v>727</v>
      </c>
      <c r="G663">
        <v>0</v>
      </c>
    </row>
    <row r="664" spans="1:8" x14ac:dyDescent="0.3">
      <c r="A664" t="s">
        <v>729</v>
      </c>
      <c r="B664" s="11">
        <v>0</v>
      </c>
      <c r="C664" s="11"/>
      <c r="D664" t="s">
        <v>726</v>
      </c>
      <c r="E664">
        <v>0</v>
      </c>
      <c r="F664" t="s">
        <v>728</v>
      </c>
      <c r="G664">
        <v>50</v>
      </c>
      <c r="H664">
        <v>548.5</v>
      </c>
    </row>
    <row r="665" spans="1:8" x14ac:dyDescent="0.3">
      <c r="A665" t="s">
        <v>730</v>
      </c>
      <c r="B665" s="11">
        <v>50</v>
      </c>
      <c r="C665" s="11">
        <v>3958</v>
      </c>
      <c r="D665" t="s">
        <v>727</v>
      </c>
      <c r="E665">
        <v>0</v>
      </c>
      <c r="F665" t="s">
        <v>729</v>
      </c>
      <c r="G665">
        <v>0</v>
      </c>
    </row>
    <row r="666" spans="1:8" x14ac:dyDescent="0.3">
      <c r="A666" t="s">
        <v>731</v>
      </c>
      <c r="B666" s="11">
        <v>0</v>
      </c>
      <c r="C666" s="11"/>
      <c r="D666" t="s">
        <v>728</v>
      </c>
      <c r="E666">
        <v>50</v>
      </c>
      <c r="F666" t="s">
        <v>730</v>
      </c>
      <c r="G666">
        <v>50</v>
      </c>
      <c r="H666">
        <v>3958</v>
      </c>
    </row>
    <row r="667" spans="1:8" x14ac:dyDescent="0.3">
      <c r="A667" t="s">
        <v>732</v>
      </c>
      <c r="B667" s="11">
        <v>0</v>
      </c>
      <c r="C667" s="11"/>
      <c r="D667" t="s">
        <v>729</v>
      </c>
      <c r="E667">
        <v>0</v>
      </c>
      <c r="F667" t="s">
        <v>731</v>
      </c>
      <c r="G667">
        <v>0</v>
      </c>
    </row>
    <row r="668" spans="1:8" x14ac:dyDescent="0.3">
      <c r="A668" t="s">
        <v>733</v>
      </c>
      <c r="B668" s="11">
        <v>0</v>
      </c>
      <c r="C668" s="11"/>
      <c r="D668" t="s">
        <v>730</v>
      </c>
      <c r="E668">
        <v>50</v>
      </c>
      <c r="F668" t="s">
        <v>732</v>
      </c>
      <c r="G668">
        <v>0</v>
      </c>
    </row>
    <row r="669" spans="1:8" x14ac:dyDescent="0.3">
      <c r="A669" t="s">
        <v>734</v>
      </c>
      <c r="B669" s="11">
        <v>50</v>
      </c>
      <c r="C669" s="11">
        <v>1412</v>
      </c>
      <c r="D669" t="s">
        <v>731</v>
      </c>
      <c r="E669">
        <v>0</v>
      </c>
      <c r="F669" t="s">
        <v>733</v>
      </c>
      <c r="G669">
        <v>0</v>
      </c>
    </row>
    <row r="670" spans="1:8" x14ac:dyDescent="0.3">
      <c r="A670" t="s">
        <v>735</v>
      </c>
      <c r="B670" s="11">
        <v>0</v>
      </c>
      <c r="C670" s="11"/>
      <c r="D670" t="s">
        <v>732</v>
      </c>
      <c r="E670">
        <v>0</v>
      </c>
      <c r="F670" t="s">
        <v>734</v>
      </c>
      <c r="G670">
        <v>50</v>
      </c>
      <c r="H670">
        <v>1412</v>
      </c>
    </row>
    <row r="671" spans="1:8" x14ac:dyDescent="0.3">
      <c r="A671" t="s">
        <v>736</v>
      </c>
      <c r="B671" s="11">
        <v>0</v>
      </c>
      <c r="C671" s="11"/>
      <c r="D671" t="s">
        <v>733</v>
      </c>
      <c r="E671">
        <v>0</v>
      </c>
      <c r="F671" t="s">
        <v>735</v>
      </c>
      <c r="G671">
        <v>0</v>
      </c>
    </row>
    <row r="672" spans="1:8" x14ac:dyDescent="0.3">
      <c r="A672" t="s">
        <v>737</v>
      </c>
      <c r="B672" s="11">
        <v>50</v>
      </c>
      <c r="C672" s="11">
        <v>267</v>
      </c>
      <c r="D672" t="s">
        <v>734</v>
      </c>
      <c r="E672">
        <v>50</v>
      </c>
      <c r="F672" t="s">
        <v>736</v>
      </c>
      <c r="G672">
        <v>0</v>
      </c>
    </row>
    <row r="673" spans="1:8" x14ac:dyDescent="0.3">
      <c r="A673" t="s">
        <v>738</v>
      </c>
      <c r="B673" s="11">
        <v>0</v>
      </c>
      <c r="C673" s="11"/>
      <c r="D673" t="s">
        <v>735</v>
      </c>
      <c r="E673">
        <v>0</v>
      </c>
      <c r="F673" t="s">
        <v>737</v>
      </c>
      <c r="G673">
        <v>50</v>
      </c>
      <c r="H673">
        <v>267</v>
      </c>
    </row>
    <row r="674" spans="1:8" x14ac:dyDescent="0.3">
      <c r="A674" t="s">
        <v>739</v>
      </c>
      <c r="B674" s="11">
        <v>0</v>
      </c>
      <c r="C674" s="11"/>
      <c r="D674" t="s">
        <v>736</v>
      </c>
      <c r="E674">
        <v>0</v>
      </c>
      <c r="F674" t="s">
        <v>738</v>
      </c>
      <c r="G674">
        <v>0</v>
      </c>
    </row>
    <row r="675" spans="1:8" x14ac:dyDescent="0.3">
      <c r="A675" t="s">
        <v>740</v>
      </c>
      <c r="B675" s="11">
        <v>0</v>
      </c>
      <c r="C675" s="11"/>
      <c r="D675" t="s">
        <v>737</v>
      </c>
      <c r="E675">
        <v>50</v>
      </c>
      <c r="F675" t="s">
        <v>739</v>
      </c>
      <c r="G675">
        <v>0</v>
      </c>
    </row>
    <row r="676" spans="1:8" x14ac:dyDescent="0.3">
      <c r="A676" t="s">
        <v>741</v>
      </c>
      <c r="B676" s="11">
        <v>0</v>
      </c>
      <c r="C676" s="11"/>
      <c r="D676" t="s">
        <v>738</v>
      </c>
      <c r="E676">
        <v>0</v>
      </c>
      <c r="F676" t="s">
        <v>740</v>
      </c>
      <c r="G676">
        <v>0</v>
      </c>
    </row>
    <row r="677" spans="1:8" x14ac:dyDescent="0.3">
      <c r="A677" t="s">
        <v>742</v>
      </c>
      <c r="B677" s="11">
        <v>0</v>
      </c>
      <c r="C677" s="11"/>
      <c r="D677" t="s">
        <v>739</v>
      </c>
      <c r="E677">
        <v>0</v>
      </c>
      <c r="F677" t="s">
        <v>741</v>
      </c>
      <c r="G677">
        <v>0</v>
      </c>
    </row>
    <row r="678" spans="1:8" x14ac:dyDescent="0.3">
      <c r="A678" t="s">
        <v>743</v>
      </c>
      <c r="B678" s="11">
        <v>0</v>
      </c>
      <c r="C678" s="11"/>
      <c r="D678" t="s">
        <v>740</v>
      </c>
      <c r="E678">
        <v>0</v>
      </c>
      <c r="F678" t="s">
        <v>742</v>
      </c>
      <c r="G678">
        <v>0</v>
      </c>
    </row>
    <row r="679" spans="1:8" x14ac:dyDescent="0.3">
      <c r="A679" t="s">
        <v>744</v>
      </c>
      <c r="B679" s="11">
        <v>0</v>
      </c>
      <c r="C679" s="11"/>
      <c r="D679" t="s">
        <v>741</v>
      </c>
      <c r="E679">
        <v>0</v>
      </c>
      <c r="F679" t="s">
        <v>743</v>
      </c>
      <c r="G679">
        <v>0</v>
      </c>
    </row>
    <row r="680" spans="1:8" x14ac:dyDescent="0.3">
      <c r="A680" t="s">
        <v>745</v>
      </c>
      <c r="B680" s="11">
        <v>0</v>
      </c>
      <c r="C680" s="11"/>
      <c r="D680" t="s">
        <v>742</v>
      </c>
      <c r="E680">
        <v>0</v>
      </c>
      <c r="F680" t="s">
        <v>744</v>
      </c>
      <c r="G680">
        <v>0</v>
      </c>
    </row>
    <row r="681" spans="1:8" x14ac:dyDescent="0.3">
      <c r="A681" t="s">
        <v>746</v>
      </c>
      <c r="B681" s="11">
        <v>0</v>
      </c>
      <c r="C681" s="11"/>
      <c r="D681" t="s">
        <v>743</v>
      </c>
      <c r="E681">
        <v>0</v>
      </c>
      <c r="F681" t="s">
        <v>745</v>
      </c>
      <c r="G681">
        <v>0</v>
      </c>
    </row>
    <row r="682" spans="1:8" x14ac:dyDescent="0.3">
      <c r="A682" t="s">
        <v>747</v>
      </c>
      <c r="B682" s="11">
        <v>0</v>
      </c>
      <c r="C682" s="11"/>
      <c r="D682" t="s">
        <v>744</v>
      </c>
      <c r="E682">
        <v>0</v>
      </c>
      <c r="F682" t="s">
        <v>746</v>
      </c>
      <c r="G682">
        <v>0</v>
      </c>
    </row>
    <row r="683" spans="1:8" x14ac:dyDescent="0.3">
      <c r="A683" t="s">
        <v>748</v>
      </c>
      <c r="B683" s="11">
        <v>0</v>
      </c>
      <c r="C683" s="11"/>
      <c r="D683" t="s">
        <v>745</v>
      </c>
      <c r="E683">
        <v>0</v>
      </c>
      <c r="F683" t="s">
        <v>747</v>
      </c>
      <c r="G683">
        <v>0</v>
      </c>
    </row>
    <row r="684" spans="1:8" x14ac:dyDescent="0.3">
      <c r="A684" t="s">
        <v>749</v>
      </c>
      <c r="B684" s="11">
        <v>50</v>
      </c>
      <c r="C684" s="11">
        <v>358</v>
      </c>
      <c r="D684" t="s">
        <v>746</v>
      </c>
      <c r="E684">
        <v>0</v>
      </c>
      <c r="F684" t="s">
        <v>748</v>
      </c>
      <c r="G684">
        <v>0</v>
      </c>
    </row>
    <row r="685" spans="1:8" x14ac:dyDescent="0.3">
      <c r="A685" t="s">
        <v>750</v>
      </c>
      <c r="B685" s="11">
        <v>0</v>
      </c>
      <c r="C685" s="11"/>
      <c r="D685" t="s">
        <v>747</v>
      </c>
      <c r="E685">
        <v>0</v>
      </c>
      <c r="F685" t="s">
        <v>749</v>
      </c>
      <c r="G685">
        <v>50</v>
      </c>
      <c r="H685">
        <v>358</v>
      </c>
    </row>
    <row r="686" spans="1:8" x14ac:dyDescent="0.3">
      <c r="A686" t="s">
        <v>751</v>
      </c>
      <c r="B686" s="11">
        <v>0</v>
      </c>
      <c r="C686" s="11"/>
      <c r="D686" t="s">
        <v>748</v>
      </c>
      <c r="E686">
        <v>0</v>
      </c>
      <c r="F686" t="s">
        <v>750</v>
      </c>
      <c r="G686">
        <v>0</v>
      </c>
    </row>
    <row r="687" spans="1:8" x14ac:dyDescent="0.3">
      <c r="A687" t="s">
        <v>752</v>
      </c>
      <c r="B687" s="11">
        <v>0</v>
      </c>
      <c r="C687" s="11"/>
      <c r="D687" t="s">
        <v>749</v>
      </c>
      <c r="E687">
        <v>50</v>
      </c>
      <c r="F687" t="s">
        <v>751</v>
      </c>
      <c r="G687">
        <v>0</v>
      </c>
    </row>
    <row r="688" spans="1:8" x14ac:dyDescent="0.3">
      <c r="A688" t="s">
        <v>753</v>
      </c>
      <c r="B688" s="11">
        <v>0</v>
      </c>
      <c r="C688" s="11"/>
      <c r="D688" t="s">
        <v>750</v>
      </c>
      <c r="E688">
        <v>0</v>
      </c>
      <c r="F688" t="s">
        <v>752</v>
      </c>
      <c r="G688">
        <v>0</v>
      </c>
    </row>
    <row r="689" spans="1:8" x14ac:dyDescent="0.3">
      <c r="A689" t="s">
        <v>754</v>
      </c>
      <c r="B689" s="11">
        <v>0</v>
      </c>
      <c r="C689" s="11"/>
      <c r="D689" t="s">
        <v>751</v>
      </c>
      <c r="E689">
        <v>0</v>
      </c>
      <c r="F689" t="s">
        <v>753</v>
      </c>
      <c r="G689">
        <v>0</v>
      </c>
    </row>
    <row r="690" spans="1:8" x14ac:dyDescent="0.3">
      <c r="A690" t="s">
        <v>755</v>
      </c>
      <c r="B690" s="11">
        <v>0</v>
      </c>
      <c r="C690" s="11"/>
      <c r="D690" t="s">
        <v>752</v>
      </c>
      <c r="E690">
        <v>0</v>
      </c>
      <c r="F690" t="s">
        <v>754</v>
      </c>
      <c r="G690">
        <v>0</v>
      </c>
    </row>
    <row r="691" spans="1:8" x14ac:dyDescent="0.3">
      <c r="A691" t="s">
        <v>756</v>
      </c>
      <c r="B691" s="11">
        <v>0</v>
      </c>
      <c r="C691" s="11"/>
      <c r="D691" t="s">
        <v>753</v>
      </c>
      <c r="E691">
        <v>0</v>
      </c>
      <c r="F691" t="s">
        <v>755</v>
      </c>
      <c r="G691">
        <v>0</v>
      </c>
    </row>
    <row r="692" spans="1:8" x14ac:dyDescent="0.3">
      <c r="A692" t="s">
        <v>757</v>
      </c>
      <c r="B692" s="11">
        <v>50</v>
      </c>
      <c r="C692" s="11">
        <v>59.5</v>
      </c>
      <c r="D692" t="s">
        <v>754</v>
      </c>
      <c r="E692">
        <v>0</v>
      </c>
      <c r="F692" t="s">
        <v>756</v>
      </c>
      <c r="G692">
        <v>0</v>
      </c>
    </row>
    <row r="693" spans="1:8" x14ac:dyDescent="0.3">
      <c r="A693" t="s">
        <v>758</v>
      </c>
      <c r="B693" s="11">
        <v>0</v>
      </c>
      <c r="C693" s="11"/>
      <c r="D693" t="s">
        <v>755</v>
      </c>
      <c r="E693">
        <v>0</v>
      </c>
      <c r="F693" t="s">
        <v>757</v>
      </c>
      <c r="G693">
        <v>50</v>
      </c>
      <c r="H693">
        <v>59.5</v>
      </c>
    </row>
    <row r="694" spans="1:8" x14ac:dyDescent="0.3">
      <c r="A694" t="s">
        <v>759</v>
      </c>
      <c r="B694" s="11">
        <v>0</v>
      </c>
      <c r="C694" s="11"/>
      <c r="D694" t="s">
        <v>756</v>
      </c>
      <c r="E694">
        <v>0</v>
      </c>
      <c r="F694" t="s">
        <v>758</v>
      </c>
      <c r="G694">
        <v>0</v>
      </c>
    </row>
    <row r="695" spans="1:8" x14ac:dyDescent="0.3">
      <c r="A695" t="s">
        <v>760</v>
      </c>
      <c r="B695" s="11">
        <v>50</v>
      </c>
      <c r="C695" s="11">
        <v>2592</v>
      </c>
      <c r="D695" t="s">
        <v>757</v>
      </c>
      <c r="E695">
        <v>50</v>
      </c>
      <c r="F695" t="s">
        <v>759</v>
      </c>
      <c r="G695">
        <v>0</v>
      </c>
    </row>
    <row r="696" spans="1:8" x14ac:dyDescent="0.3">
      <c r="A696" t="s">
        <v>761</v>
      </c>
      <c r="B696" s="11">
        <v>0</v>
      </c>
      <c r="C696" s="11"/>
      <c r="D696" t="s">
        <v>758</v>
      </c>
      <c r="E696">
        <v>0</v>
      </c>
      <c r="F696" t="s">
        <v>760</v>
      </c>
      <c r="G696">
        <v>50</v>
      </c>
      <c r="H696">
        <v>2592</v>
      </c>
    </row>
    <row r="697" spans="1:8" x14ac:dyDescent="0.3">
      <c r="A697" t="s">
        <v>762</v>
      </c>
      <c r="B697" s="11">
        <v>0</v>
      </c>
      <c r="C697" s="11"/>
      <c r="D697" t="s">
        <v>759</v>
      </c>
      <c r="E697">
        <v>0</v>
      </c>
      <c r="F697" t="s">
        <v>761</v>
      </c>
      <c r="G697">
        <v>0</v>
      </c>
    </row>
    <row r="698" spans="1:8" x14ac:dyDescent="0.3">
      <c r="A698" t="s">
        <v>763</v>
      </c>
      <c r="B698" s="11">
        <v>0</v>
      </c>
      <c r="C698" s="11"/>
      <c r="D698" t="s">
        <v>760</v>
      </c>
      <c r="E698">
        <v>50</v>
      </c>
      <c r="F698" t="s">
        <v>762</v>
      </c>
      <c r="G698">
        <v>0</v>
      </c>
    </row>
    <row r="699" spans="1:8" x14ac:dyDescent="0.3">
      <c r="A699" t="s">
        <v>764</v>
      </c>
      <c r="B699" s="11">
        <v>0</v>
      </c>
      <c r="C699" s="11">
        <v>978</v>
      </c>
      <c r="D699" t="s">
        <v>761</v>
      </c>
      <c r="E699">
        <v>0</v>
      </c>
      <c r="F699" t="s">
        <v>763</v>
      </c>
      <c r="G699">
        <v>0</v>
      </c>
    </row>
    <row r="700" spans="1:8" x14ac:dyDescent="0.3">
      <c r="A700" t="s">
        <v>765</v>
      </c>
      <c r="B700" s="11">
        <v>0</v>
      </c>
      <c r="C700" s="11"/>
      <c r="D700" t="s">
        <v>762</v>
      </c>
      <c r="E700">
        <v>0</v>
      </c>
      <c r="F700" t="s">
        <v>764</v>
      </c>
      <c r="G700">
        <v>0</v>
      </c>
      <c r="H700">
        <v>978</v>
      </c>
    </row>
    <row r="701" spans="1:8" x14ac:dyDescent="0.3">
      <c r="A701" t="s">
        <v>766</v>
      </c>
      <c r="B701" s="11">
        <v>0</v>
      </c>
      <c r="C701" s="11"/>
      <c r="D701" t="s">
        <v>763</v>
      </c>
      <c r="E701">
        <v>0</v>
      </c>
      <c r="F701" t="s">
        <v>765</v>
      </c>
      <c r="G701">
        <v>0</v>
      </c>
    </row>
    <row r="702" spans="1:8" x14ac:dyDescent="0.3">
      <c r="A702" t="s">
        <v>767</v>
      </c>
      <c r="B702" s="11">
        <v>0</v>
      </c>
      <c r="C702" s="11"/>
      <c r="D702" t="s">
        <v>764</v>
      </c>
      <c r="E702">
        <v>0</v>
      </c>
      <c r="F702" t="s">
        <v>766</v>
      </c>
      <c r="G702">
        <v>0</v>
      </c>
    </row>
    <row r="703" spans="1:8" x14ac:dyDescent="0.3">
      <c r="A703" t="s">
        <v>768</v>
      </c>
      <c r="B703" s="11">
        <v>0</v>
      </c>
      <c r="C703" s="11"/>
      <c r="D703" t="s">
        <v>765</v>
      </c>
      <c r="E703">
        <v>0</v>
      </c>
      <c r="F703" t="s">
        <v>767</v>
      </c>
      <c r="G703">
        <v>0</v>
      </c>
    </row>
    <row r="704" spans="1:8" x14ac:dyDescent="0.3">
      <c r="A704" t="s">
        <v>769</v>
      </c>
      <c r="B704" s="11">
        <v>0</v>
      </c>
      <c r="C704" s="11"/>
      <c r="D704" t="s">
        <v>766</v>
      </c>
      <c r="E704">
        <v>0</v>
      </c>
      <c r="F704" t="s">
        <v>768</v>
      </c>
      <c r="G704">
        <v>0</v>
      </c>
    </row>
    <row r="705" spans="1:8" x14ac:dyDescent="0.3">
      <c r="A705" t="s">
        <v>770</v>
      </c>
      <c r="B705" s="11">
        <v>0</v>
      </c>
      <c r="C705" s="11"/>
      <c r="D705" t="s">
        <v>767</v>
      </c>
      <c r="E705">
        <v>0</v>
      </c>
      <c r="F705" t="s">
        <v>769</v>
      </c>
      <c r="G705">
        <v>0</v>
      </c>
    </row>
    <row r="706" spans="1:8" x14ac:dyDescent="0.3">
      <c r="A706" t="s">
        <v>771</v>
      </c>
      <c r="B706" s="11">
        <v>0</v>
      </c>
      <c r="C706" s="11"/>
      <c r="D706" t="s">
        <v>768</v>
      </c>
      <c r="E706">
        <v>0</v>
      </c>
      <c r="F706" t="s">
        <v>770</v>
      </c>
      <c r="G706">
        <v>0</v>
      </c>
    </row>
    <row r="707" spans="1:8" x14ac:dyDescent="0.3">
      <c r="A707" t="s">
        <v>772</v>
      </c>
      <c r="B707" s="11">
        <v>14</v>
      </c>
      <c r="C707" s="11">
        <v>514</v>
      </c>
      <c r="D707" t="s">
        <v>769</v>
      </c>
      <c r="E707">
        <v>0</v>
      </c>
      <c r="F707" t="s">
        <v>771</v>
      </c>
      <c r="G707">
        <v>0</v>
      </c>
    </row>
    <row r="708" spans="1:8" x14ac:dyDescent="0.3">
      <c r="A708" t="s">
        <v>773</v>
      </c>
      <c r="B708" s="11">
        <v>0</v>
      </c>
      <c r="C708" s="11"/>
      <c r="D708" t="s">
        <v>770</v>
      </c>
      <c r="E708">
        <v>0</v>
      </c>
      <c r="F708" t="s">
        <v>772</v>
      </c>
      <c r="G708">
        <v>14</v>
      </c>
      <c r="H708">
        <v>514</v>
      </c>
    </row>
    <row r="709" spans="1:8" x14ac:dyDescent="0.3">
      <c r="A709" t="s">
        <v>774</v>
      </c>
      <c r="B709" s="11">
        <v>0</v>
      </c>
      <c r="C709" s="11"/>
      <c r="D709" t="s">
        <v>771</v>
      </c>
      <c r="E709">
        <v>0</v>
      </c>
      <c r="F709" t="s">
        <v>773</v>
      </c>
      <c r="G709">
        <v>0</v>
      </c>
    </row>
    <row r="710" spans="1:8" x14ac:dyDescent="0.3">
      <c r="A710" t="s">
        <v>775</v>
      </c>
      <c r="B710" s="11">
        <v>0</v>
      </c>
      <c r="C710" s="11"/>
      <c r="D710" t="s">
        <v>772</v>
      </c>
      <c r="E710">
        <v>14</v>
      </c>
      <c r="F710" t="s">
        <v>774</v>
      </c>
      <c r="G710">
        <v>0</v>
      </c>
    </row>
    <row r="711" spans="1:8" x14ac:dyDescent="0.3">
      <c r="A711" t="s">
        <v>776</v>
      </c>
      <c r="B711" s="11">
        <v>50</v>
      </c>
      <c r="C711" s="11">
        <v>1923</v>
      </c>
      <c r="D711" t="s">
        <v>773</v>
      </c>
      <c r="E711">
        <v>0</v>
      </c>
      <c r="F711" t="s">
        <v>775</v>
      </c>
      <c r="G711">
        <v>0</v>
      </c>
    </row>
    <row r="712" spans="1:8" x14ac:dyDescent="0.3">
      <c r="A712" t="s">
        <v>777</v>
      </c>
      <c r="B712" s="11">
        <v>0</v>
      </c>
      <c r="C712" s="11">
        <v>128.5</v>
      </c>
      <c r="D712" t="s">
        <v>774</v>
      </c>
      <c r="E712">
        <v>0</v>
      </c>
      <c r="F712" t="s">
        <v>776</v>
      </c>
      <c r="G712">
        <v>50</v>
      </c>
      <c r="H712">
        <v>1923</v>
      </c>
    </row>
    <row r="713" spans="1:8" x14ac:dyDescent="0.3">
      <c r="A713" t="s">
        <v>778</v>
      </c>
      <c r="B713" s="11">
        <v>0</v>
      </c>
      <c r="C713" s="11"/>
      <c r="D713" t="s">
        <v>775</v>
      </c>
      <c r="E713">
        <v>0</v>
      </c>
      <c r="F713" t="s">
        <v>777</v>
      </c>
      <c r="G713">
        <v>0</v>
      </c>
      <c r="H713">
        <v>128.5</v>
      </c>
    </row>
    <row r="714" spans="1:8" x14ac:dyDescent="0.3">
      <c r="A714" t="s">
        <v>779</v>
      </c>
      <c r="B714" s="11">
        <v>0</v>
      </c>
      <c r="C714" s="11"/>
      <c r="D714" t="s">
        <v>776</v>
      </c>
      <c r="E714">
        <v>50</v>
      </c>
      <c r="F714" t="s">
        <v>778</v>
      </c>
      <c r="G714">
        <v>0</v>
      </c>
    </row>
    <row r="715" spans="1:8" x14ac:dyDescent="0.3">
      <c r="A715" t="s">
        <v>780</v>
      </c>
      <c r="B715" s="11">
        <v>0</v>
      </c>
      <c r="C715" s="11"/>
      <c r="D715" t="s">
        <v>777</v>
      </c>
      <c r="E715">
        <v>0</v>
      </c>
      <c r="F715" t="s">
        <v>779</v>
      </c>
      <c r="G715">
        <v>0</v>
      </c>
    </row>
    <row r="716" spans="1:8" x14ac:dyDescent="0.3">
      <c r="A716" t="s">
        <v>781</v>
      </c>
      <c r="B716" s="11">
        <v>0</v>
      </c>
      <c r="C716" s="11"/>
      <c r="D716" t="s">
        <v>778</v>
      </c>
      <c r="E716">
        <v>0</v>
      </c>
      <c r="F716" t="s">
        <v>780</v>
      </c>
      <c r="G716">
        <v>0</v>
      </c>
    </row>
    <row r="717" spans="1:8" x14ac:dyDescent="0.3">
      <c r="A717" t="s">
        <v>782</v>
      </c>
      <c r="B717" s="11">
        <v>50</v>
      </c>
      <c r="C717" s="11">
        <v>4260</v>
      </c>
      <c r="D717" t="s">
        <v>779</v>
      </c>
      <c r="E717">
        <v>0</v>
      </c>
      <c r="F717" t="s">
        <v>781</v>
      </c>
      <c r="G717">
        <v>0</v>
      </c>
    </row>
    <row r="718" spans="1:8" x14ac:dyDescent="0.3">
      <c r="A718" t="s">
        <v>783</v>
      </c>
      <c r="B718" s="11">
        <v>0</v>
      </c>
      <c r="C718" s="11"/>
      <c r="D718" t="s">
        <v>780</v>
      </c>
      <c r="E718">
        <v>0</v>
      </c>
      <c r="F718" t="s">
        <v>782</v>
      </c>
      <c r="G718">
        <v>50</v>
      </c>
      <c r="H718">
        <v>4260</v>
      </c>
    </row>
    <row r="719" spans="1:8" x14ac:dyDescent="0.3">
      <c r="A719" t="s">
        <v>784</v>
      </c>
      <c r="B719" s="11">
        <v>0</v>
      </c>
      <c r="C719" s="11"/>
      <c r="D719" t="s">
        <v>781</v>
      </c>
      <c r="E719">
        <v>0</v>
      </c>
      <c r="F719" t="s">
        <v>783</v>
      </c>
      <c r="G719">
        <v>0</v>
      </c>
    </row>
    <row r="720" spans="1:8" x14ac:dyDescent="0.3">
      <c r="A720" t="s">
        <v>785</v>
      </c>
      <c r="B720" s="11">
        <v>0</v>
      </c>
      <c r="C720" s="11"/>
      <c r="D720" t="s">
        <v>782</v>
      </c>
      <c r="E720">
        <v>50</v>
      </c>
      <c r="F720" t="s">
        <v>784</v>
      </c>
      <c r="G720">
        <v>0</v>
      </c>
    </row>
    <row r="721" spans="1:8" x14ac:dyDescent="0.3">
      <c r="A721" t="s">
        <v>786</v>
      </c>
      <c r="B721" s="11">
        <v>50</v>
      </c>
      <c r="C721" s="11">
        <v>444</v>
      </c>
      <c r="D721" t="s">
        <v>783</v>
      </c>
      <c r="E721">
        <v>0</v>
      </c>
      <c r="F721" t="s">
        <v>785</v>
      </c>
      <c r="G721">
        <v>0</v>
      </c>
    </row>
    <row r="722" spans="1:8" x14ac:dyDescent="0.3">
      <c r="A722" t="s">
        <v>787</v>
      </c>
      <c r="B722" s="11">
        <v>0</v>
      </c>
      <c r="C722" s="11"/>
      <c r="D722" t="s">
        <v>784</v>
      </c>
      <c r="E722">
        <v>0</v>
      </c>
      <c r="F722" t="s">
        <v>786</v>
      </c>
      <c r="G722">
        <v>50</v>
      </c>
      <c r="H722">
        <v>444</v>
      </c>
    </row>
    <row r="723" spans="1:8" x14ac:dyDescent="0.3">
      <c r="A723" t="s">
        <v>788</v>
      </c>
      <c r="B723" s="11">
        <v>0</v>
      </c>
      <c r="C723" s="11"/>
      <c r="D723" t="s">
        <v>785</v>
      </c>
      <c r="E723">
        <v>0</v>
      </c>
      <c r="F723" t="s">
        <v>787</v>
      </c>
      <c r="G723">
        <v>0</v>
      </c>
    </row>
    <row r="724" spans="1:8" x14ac:dyDescent="0.3">
      <c r="A724" t="s">
        <v>789</v>
      </c>
      <c r="B724" s="11">
        <v>0</v>
      </c>
      <c r="C724" s="11"/>
      <c r="D724" t="s">
        <v>786</v>
      </c>
      <c r="E724">
        <v>50</v>
      </c>
      <c r="F724" t="s">
        <v>788</v>
      </c>
      <c r="G724">
        <v>0</v>
      </c>
    </row>
    <row r="725" spans="1:8" x14ac:dyDescent="0.3">
      <c r="A725" t="s">
        <v>790</v>
      </c>
      <c r="B725" s="11">
        <v>0</v>
      </c>
      <c r="C725" s="11"/>
      <c r="D725" t="s">
        <v>787</v>
      </c>
      <c r="E725">
        <v>0</v>
      </c>
      <c r="F725" t="s">
        <v>789</v>
      </c>
      <c r="G725">
        <v>0</v>
      </c>
    </row>
    <row r="726" spans="1:8" x14ac:dyDescent="0.3">
      <c r="A726" t="s">
        <v>791</v>
      </c>
      <c r="B726" s="11">
        <v>50</v>
      </c>
      <c r="C726" s="11">
        <v>963</v>
      </c>
      <c r="D726" t="s">
        <v>788</v>
      </c>
      <c r="E726">
        <v>0</v>
      </c>
      <c r="F726" t="s">
        <v>790</v>
      </c>
      <c r="G726">
        <v>0</v>
      </c>
    </row>
    <row r="727" spans="1:8" x14ac:dyDescent="0.3">
      <c r="A727" t="s">
        <v>792</v>
      </c>
      <c r="B727" s="11">
        <v>0</v>
      </c>
      <c r="C727" s="11"/>
      <c r="D727" t="s">
        <v>789</v>
      </c>
      <c r="E727">
        <v>0</v>
      </c>
      <c r="F727" t="s">
        <v>791</v>
      </c>
      <c r="G727">
        <v>50</v>
      </c>
      <c r="H727">
        <v>963</v>
      </c>
    </row>
    <row r="728" spans="1:8" x14ac:dyDescent="0.3">
      <c r="A728" t="s">
        <v>793</v>
      </c>
      <c r="B728" s="11">
        <v>50</v>
      </c>
      <c r="C728" s="11">
        <v>1359</v>
      </c>
      <c r="D728" t="s">
        <v>790</v>
      </c>
      <c r="E728">
        <v>0</v>
      </c>
      <c r="F728" t="s">
        <v>792</v>
      </c>
      <c r="G728">
        <v>0</v>
      </c>
    </row>
    <row r="729" spans="1:8" x14ac:dyDescent="0.3">
      <c r="A729" t="s">
        <v>794</v>
      </c>
      <c r="B729" s="11">
        <v>0</v>
      </c>
      <c r="C729" s="11"/>
      <c r="D729" t="s">
        <v>791</v>
      </c>
      <c r="E729">
        <v>50</v>
      </c>
      <c r="F729" t="s">
        <v>793</v>
      </c>
      <c r="G729">
        <v>50</v>
      </c>
      <c r="H729">
        <v>1359</v>
      </c>
    </row>
    <row r="730" spans="1:8" x14ac:dyDescent="0.3">
      <c r="A730" t="s">
        <v>795</v>
      </c>
      <c r="B730" s="11">
        <v>50</v>
      </c>
      <c r="C730" s="11">
        <v>3687</v>
      </c>
      <c r="D730" t="s">
        <v>792</v>
      </c>
      <c r="E730">
        <v>0</v>
      </c>
      <c r="F730" t="s">
        <v>794</v>
      </c>
      <c r="G730">
        <v>0</v>
      </c>
    </row>
    <row r="731" spans="1:8" x14ac:dyDescent="0.3">
      <c r="A731" t="s">
        <v>796</v>
      </c>
      <c r="B731" s="11">
        <v>50</v>
      </c>
      <c r="C731" s="11">
        <v>451</v>
      </c>
      <c r="D731" t="s">
        <v>793</v>
      </c>
      <c r="E731">
        <v>50</v>
      </c>
      <c r="F731" t="s">
        <v>795</v>
      </c>
      <c r="G731">
        <v>50</v>
      </c>
      <c r="H731">
        <v>3687</v>
      </c>
    </row>
    <row r="732" spans="1:8" x14ac:dyDescent="0.3">
      <c r="A732" t="s">
        <v>797</v>
      </c>
      <c r="B732" s="11">
        <v>50</v>
      </c>
      <c r="C732" s="11">
        <v>1327</v>
      </c>
      <c r="D732" t="s">
        <v>794</v>
      </c>
      <c r="E732">
        <v>0</v>
      </c>
      <c r="F732" t="s">
        <v>796</v>
      </c>
      <c r="G732">
        <v>50</v>
      </c>
      <c r="H732">
        <v>451</v>
      </c>
    </row>
    <row r="733" spans="1:8" x14ac:dyDescent="0.3">
      <c r="A733" t="s">
        <v>798</v>
      </c>
      <c r="B733" s="11">
        <v>0</v>
      </c>
      <c r="C733" s="11"/>
      <c r="D733" t="s">
        <v>795</v>
      </c>
      <c r="E733">
        <v>50</v>
      </c>
      <c r="F733" t="s">
        <v>797</v>
      </c>
      <c r="G733">
        <v>50</v>
      </c>
      <c r="H733">
        <v>1327</v>
      </c>
    </row>
    <row r="734" spans="1:8" x14ac:dyDescent="0.3">
      <c r="A734" t="s">
        <v>799</v>
      </c>
      <c r="B734" s="11">
        <v>0</v>
      </c>
      <c r="C734" s="11"/>
      <c r="D734" t="s">
        <v>796</v>
      </c>
      <c r="E734">
        <v>50</v>
      </c>
      <c r="F734" t="s">
        <v>798</v>
      </c>
      <c r="G734">
        <v>0</v>
      </c>
    </row>
    <row r="735" spans="1:8" x14ac:dyDescent="0.3">
      <c r="A735" t="s">
        <v>800</v>
      </c>
      <c r="B735" s="11">
        <v>0</v>
      </c>
      <c r="C735" s="11"/>
      <c r="D735" t="s">
        <v>797</v>
      </c>
      <c r="E735">
        <v>50</v>
      </c>
      <c r="F735" t="s">
        <v>799</v>
      </c>
      <c r="G735">
        <v>0</v>
      </c>
    </row>
    <row r="736" spans="1:8" x14ac:dyDescent="0.3">
      <c r="A736" t="s">
        <v>801</v>
      </c>
      <c r="B736" s="11">
        <v>0</v>
      </c>
      <c r="C736" s="11"/>
      <c r="D736" t="s">
        <v>798</v>
      </c>
      <c r="E736">
        <v>0</v>
      </c>
      <c r="F736" t="s">
        <v>800</v>
      </c>
      <c r="G736">
        <v>0</v>
      </c>
    </row>
    <row r="737" spans="1:8" x14ac:dyDescent="0.3">
      <c r="A737" t="s">
        <v>802</v>
      </c>
      <c r="B737" s="11">
        <v>50</v>
      </c>
      <c r="C737" s="11">
        <v>379</v>
      </c>
      <c r="D737" t="s">
        <v>799</v>
      </c>
      <c r="E737">
        <v>0</v>
      </c>
      <c r="F737" t="s">
        <v>801</v>
      </c>
      <c r="G737">
        <v>0</v>
      </c>
    </row>
    <row r="738" spans="1:8" x14ac:dyDescent="0.3">
      <c r="A738" t="s">
        <v>803</v>
      </c>
      <c r="B738" s="11">
        <v>0</v>
      </c>
      <c r="C738" s="11"/>
      <c r="D738" t="s">
        <v>800</v>
      </c>
      <c r="E738">
        <v>0</v>
      </c>
      <c r="F738" t="s">
        <v>802</v>
      </c>
      <c r="G738">
        <v>50</v>
      </c>
      <c r="H738">
        <v>379</v>
      </c>
    </row>
    <row r="739" spans="1:8" x14ac:dyDescent="0.3">
      <c r="A739" t="s">
        <v>804</v>
      </c>
      <c r="B739" s="11">
        <v>0</v>
      </c>
      <c r="C739" s="11"/>
      <c r="D739" t="s">
        <v>801</v>
      </c>
      <c r="E739">
        <v>0</v>
      </c>
      <c r="F739" t="s">
        <v>803</v>
      </c>
      <c r="G739">
        <v>0</v>
      </c>
    </row>
    <row r="740" spans="1:8" x14ac:dyDescent="0.3">
      <c r="A740" t="s">
        <v>805</v>
      </c>
      <c r="B740" s="11">
        <v>0</v>
      </c>
      <c r="C740" s="11">
        <v>718</v>
      </c>
      <c r="D740" t="s">
        <v>802</v>
      </c>
      <c r="E740">
        <v>50</v>
      </c>
      <c r="F740" t="s">
        <v>804</v>
      </c>
      <c r="G740">
        <v>0</v>
      </c>
    </row>
    <row r="741" spans="1:8" x14ac:dyDescent="0.3">
      <c r="A741" t="s">
        <v>806</v>
      </c>
      <c r="B741" s="11">
        <v>0</v>
      </c>
      <c r="C741" s="11"/>
      <c r="D741" t="s">
        <v>803</v>
      </c>
      <c r="E741">
        <v>0</v>
      </c>
      <c r="F741" t="s">
        <v>805</v>
      </c>
      <c r="G741">
        <v>0</v>
      </c>
      <c r="H741">
        <v>718</v>
      </c>
    </row>
    <row r="742" spans="1:8" x14ac:dyDescent="0.3">
      <c r="A742" t="s">
        <v>807</v>
      </c>
      <c r="B742" s="11">
        <v>0</v>
      </c>
      <c r="C742" s="11"/>
      <c r="D742" t="s">
        <v>804</v>
      </c>
      <c r="E742">
        <v>0</v>
      </c>
      <c r="F742" t="s">
        <v>806</v>
      </c>
      <c r="G742">
        <v>0</v>
      </c>
    </row>
    <row r="743" spans="1:8" x14ac:dyDescent="0.3">
      <c r="A743" t="s">
        <v>808</v>
      </c>
      <c r="B743" s="11">
        <v>0</v>
      </c>
      <c r="C743" s="11"/>
      <c r="D743" t="s">
        <v>805</v>
      </c>
      <c r="E743">
        <v>0</v>
      </c>
      <c r="F743" t="s">
        <v>807</v>
      </c>
      <c r="G743">
        <v>0</v>
      </c>
    </row>
    <row r="744" spans="1:8" x14ac:dyDescent="0.3">
      <c r="A744" t="s">
        <v>809</v>
      </c>
      <c r="B744" s="11">
        <v>0</v>
      </c>
      <c r="C744" s="11"/>
      <c r="D744" t="s">
        <v>806</v>
      </c>
      <c r="E744">
        <v>0</v>
      </c>
      <c r="F744" t="s">
        <v>808</v>
      </c>
      <c r="G744">
        <v>0</v>
      </c>
    </row>
    <row r="745" spans="1:8" x14ac:dyDescent="0.3">
      <c r="A745" t="s">
        <v>810</v>
      </c>
      <c r="B745" s="11">
        <v>0</v>
      </c>
      <c r="C745" s="11"/>
      <c r="D745" t="s">
        <v>807</v>
      </c>
      <c r="E745">
        <v>0</v>
      </c>
      <c r="F745" t="s">
        <v>809</v>
      </c>
      <c r="G745">
        <v>0</v>
      </c>
    </row>
    <row r="746" spans="1:8" x14ac:dyDescent="0.3">
      <c r="A746" t="s">
        <v>811</v>
      </c>
      <c r="B746" s="11">
        <v>0</v>
      </c>
      <c r="C746" s="11"/>
      <c r="D746" t="s">
        <v>808</v>
      </c>
      <c r="E746">
        <v>0</v>
      </c>
      <c r="F746" t="s">
        <v>810</v>
      </c>
      <c r="G746">
        <v>0</v>
      </c>
    </row>
    <row r="747" spans="1:8" x14ac:dyDescent="0.3">
      <c r="A747" t="s">
        <v>812</v>
      </c>
      <c r="B747" s="11">
        <v>0</v>
      </c>
      <c r="C747" s="11"/>
      <c r="D747" t="s">
        <v>809</v>
      </c>
      <c r="E747">
        <v>0</v>
      </c>
      <c r="F747" t="s">
        <v>811</v>
      </c>
      <c r="G747">
        <v>0</v>
      </c>
    </row>
    <row r="748" spans="1:8" x14ac:dyDescent="0.3">
      <c r="A748" t="s">
        <v>813</v>
      </c>
      <c r="B748" s="11">
        <v>50</v>
      </c>
      <c r="C748" s="11">
        <v>1509</v>
      </c>
      <c r="D748" t="s">
        <v>810</v>
      </c>
      <c r="E748">
        <v>0</v>
      </c>
      <c r="F748" t="s">
        <v>812</v>
      </c>
      <c r="G748">
        <v>0</v>
      </c>
    </row>
    <row r="749" spans="1:8" x14ac:dyDescent="0.3">
      <c r="A749" t="s">
        <v>814</v>
      </c>
      <c r="B749" s="11">
        <v>50</v>
      </c>
      <c r="C749" s="11">
        <v>1464</v>
      </c>
      <c r="D749" t="s">
        <v>811</v>
      </c>
      <c r="E749">
        <v>0</v>
      </c>
      <c r="F749" t="s">
        <v>813</v>
      </c>
      <c r="G749">
        <v>50</v>
      </c>
      <c r="H749">
        <v>1509</v>
      </c>
    </row>
    <row r="750" spans="1:8" x14ac:dyDescent="0.3">
      <c r="A750" t="s">
        <v>815</v>
      </c>
      <c r="B750" s="11">
        <v>50</v>
      </c>
      <c r="C750" s="11">
        <v>127</v>
      </c>
      <c r="D750" t="s">
        <v>812</v>
      </c>
      <c r="E750">
        <v>0</v>
      </c>
      <c r="F750" t="s">
        <v>814</v>
      </c>
      <c r="G750">
        <v>50</v>
      </c>
      <c r="H750">
        <v>1464</v>
      </c>
    </row>
    <row r="751" spans="1:8" x14ac:dyDescent="0.3">
      <c r="A751" t="s">
        <v>816</v>
      </c>
      <c r="B751" s="11">
        <v>0</v>
      </c>
      <c r="C751" s="11"/>
      <c r="D751" t="s">
        <v>813</v>
      </c>
      <c r="E751">
        <v>50</v>
      </c>
      <c r="F751" t="s">
        <v>815</v>
      </c>
      <c r="G751">
        <v>50</v>
      </c>
      <c r="H751">
        <v>127</v>
      </c>
    </row>
    <row r="752" spans="1:8" x14ac:dyDescent="0.3">
      <c r="A752" t="s">
        <v>817</v>
      </c>
      <c r="B752" s="11">
        <v>0</v>
      </c>
      <c r="C752" s="11"/>
      <c r="D752" t="s">
        <v>814</v>
      </c>
      <c r="E752">
        <v>50</v>
      </c>
      <c r="F752" t="s">
        <v>816</v>
      </c>
      <c r="G752">
        <v>0</v>
      </c>
    </row>
    <row r="753" spans="1:8" x14ac:dyDescent="0.3">
      <c r="A753" t="s">
        <v>818</v>
      </c>
      <c r="B753" s="11">
        <v>0</v>
      </c>
      <c r="C753" s="11"/>
      <c r="D753" t="s">
        <v>815</v>
      </c>
      <c r="E753">
        <v>50</v>
      </c>
      <c r="F753" t="s">
        <v>817</v>
      </c>
      <c r="G753">
        <v>0</v>
      </c>
    </row>
    <row r="754" spans="1:8" x14ac:dyDescent="0.3">
      <c r="A754" t="s">
        <v>819</v>
      </c>
      <c r="B754" s="11">
        <v>0</v>
      </c>
      <c r="C754" s="11"/>
      <c r="D754" t="s">
        <v>816</v>
      </c>
      <c r="E754">
        <v>0</v>
      </c>
      <c r="F754" t="s">
        <v>818</v>
      </c>
      <c r="G754">
        <v>0</v>
      </c>
    </row>
    <row r="755" spans="1:8" x14ac:dyDescent="0.3">
      <c r="A755" t="s">
        <v>820</v>
      </c>
      <c r="B755" s="11">
        <v>0</v>
      </c>
      <c r="C755" s="11"/>
      <c r="D755" t="s">
        <v>817</v>
      </c>
      <c r="E755">
        <v>0</v>
      </c>
      <c r="F755" t="s">
        <v>819</v>
      </c>
      <c r="G755">
        <v>0</v>
      </c>
    </row>
    <row r="756" spans="1:8" x14ac:dyDescent="0.3">
      <c r="A756" t="s">
        <v>821</v>
      </c>
      <c r="B756" s="11">
        <v>0</v>
      </c>
      <c r="C756" s="11"/>
      <c r="D756" t="s">
        <v>818</v>
      </c>
      <c r="E756">
        <v>0</v>
      </c>
      <c r="F756" t="s">
        <v>820</v>
      </c>
      <c r="G756">
        <v>0</v>
      </c>
    </row>
    <row r="757" spans="1:8" x14ac:dyDescent="0.3">
      <c r="A757" t="s">
        <v>822</v>
      </c>
      <c r="B757" s="11">
        <v>0</v>
      </c>
      <c r="C757" s="11">
        <v>2938.33</v>
      </c>
      <c r="D757" t="s">
        <v>819</v>
      </c>
      <c r="E757">
        <v>0</v>
      </c>
      <c r="F757" t="s">
        <v>821</v>
      </c>
      <c r="G757">
        <v>0</v>
      </c>
    </row>
    <row r="758" spans="1:8" x14ac:dyDescent="0.3">
      <c r="A758" t="s">
        <v>823</v>
      </c>
      <c r="B758" s="11">
        <v>50</v>
      </c>
      <c r="C758" s="11">
        <v>440</v>
      </c>
      <c r="D758" t="s">
        <v>820</v>
      </c>
      <c r="E758">
        <v>0</v>
      </c>
      <c r="F758" t="s">
        <v>822</v>
      </c>
      <c r="G758">
        <v>0</v>
      </c>
      <c r="H758">
        <v>2938.33</v>
      </c>
    </row>
    <row r="759" spans="1:8" x14ac:dyDescent="0.3">
      <c r="A759" t="s">
        <v>824</v>
      </c>
      <c r="B759" s="11">
        <v>0</v>
      </c>
      <c r="C759" s="11"/>
      <c r="D759" t="s">
        <v>821</v>
      </c>
      <c r="E759">
        <v>0</v>
      </c>
      <c r="F759" t="s">
        <v>823</v>
      </c>
      <c r="G759">
        <v>50</v>
      </c>
      <c r="H759">
        <v>440</v>
      </c>
    </row>
    <row r="760" spans="1:8" x14ac:dyDescent="0.3">
      <c r="A760" t="s">
        <v>825</v>
      </c>
      <c r="B760" s="11">
        <v>0</v>
      </c>
      <c r="C760" s="11"/>
      <c r="D760" t="s">
        <v>822</v>
      </c>
      <c r="E760">
        <v>0</v>
      </c>
      <c r="F760" t="s">
        <v>824</v>
      </c>
      <c r="G760">
        <v>0</v>
      </c>
    </row>
    <row r="761" spans="1:8" x14ac:dyDescent="0.3">
      <c r="A761" t="s">
        <v>826</v>
      </c>
      <c r="B761" s="11">
        <v>0</v>
      </c>
      <c r="C761" s="11"/>
      <c r="D761" t="s">
        <v>823</v>
      </c>
      <c r="E761">
        <v>50</v>
      </c>
      <c r="F761" t="s">
        <v>825</v>
      </c>
      <c r="G761">
        <v>0</v>
      </c>
    </row>
    <row r="762" spans="1:8" x14ac:dyDescent="0.3">
      <c r="A762" t="s">
        <v>827</v>
      </c>
      <c r="B762" s="11">
        <v>0</v>
      </c>
      <c r="C762" s="11"/>
      <c r="D762" t="s">
        <v>824</v>
      </c>
      <c r="E762">
        <v>0</v>
      </c>
      <c r="F762" t="s">
        <v>826</v>
      </c>
      <c r="G762">
        <v>0</v>
      </c>
    </row>
    <row r="763" spans="1:8" x14ac:dyDescent="0.3">
      <c r="A763" t="s">
        <v>828</v>
      </c>
      <c r="B763" s="11">
        <v>50</v>
      </c>
      <c r="C763" s="11">
        <v>1914</v>
      </c>
      <c r="D763" t="s">
        <v>825</v>
      </c>
      <c r="E763">
        <v>0</v>
      </c>
      <c r="F763" t="s">
        <v>827</v>
      </c>
      <c r="G763">
        <v>0</v>
      </c>
    </row>
    <row r="764" spans="1:8" x14ac:dyDescent="0.3">
      <c r="A764" t="s">
        <v>829</v>
      </c>
      <c r="B764" s="11">
        <v>0</v>
      </c>
      <c r="C764" s="11"/>
      <c r="D764" t="s">
        <v>826</v>
      </c>
      <c r="E764">
        <v>0</v>
      </c>
      <c r="F764" t="s">
        <v>828</v>
      </c>
      <c r="G764">
        <v>50</v>
      </c>
      <c r="H764">
        <v>1914</v>
      </c>
    </row>
    <row r="765" spans="1:8" x14ac:dyDescent="0.3">
      <c r="A765" t="s">
        <v>830</v>
      </c>
      <c r="B765" s="11">
        <v>0</v>
      </c>
      <c r="C765" s="11">
        <v>631</v>
      </c>
      <c r="D765" t="s">
        <v>827</v>
      </c>
      <c r="E765">
        <v>0</v>
      </c>
      <c r="F765" t="s">
        <v>829</v>
      </c>
      <c r="G765">
        <v>0</v>
      </c>
    </row>
    <row r="766" spans="1:8" x14ac:dyDescent="0.3">
      <c r="A766" t="s">
        <v>831</v>
      </c>
      <c r="B766" s="11">
        <v>0</v>
      </c>
      <c r="C766" s="11"/>
      <c r="D766" t="s">
        <v>828</v>
      </c>
      <c r="E766">
        <v>50</v>
      </c>
      <c r="F766" t="s">
        <v>830</v>
      </c>
      <c r="G766">
        <v>0</v>
      </c>
      <c r="H766">
        <v>631</v>
      </c>
    </row>
    <row r="767" spans="1:8" x14ac:dyDescent="0.3">
      <c r="A767" t="s">
        <v>832</v>
      </c>
      <c r="B767" s="11">
        <v>50</v>
      </c>
      <c r="C767" s="11">
        <v>328</v>
      </c>
      <c r="D767" t="s">
        <v>829</v>
      </c>
      <c r="E767">
        <v>0</v>
      </c>
      <c r="F767" t="s">
        <v>831</v>
      </c>
      <c r="G767">
        <v>0</v>
      </c>
    </row>
    <row r="768" spans="1:8" x14ac:dyDescent="0.3">
      <c r="A768" t="s">
        <v>833</v>
      </c>
      <c r="B768" s="11">
        <v>50</v>
      </c>
      <c r="C768" s="11">
        <v>698</v>
      </c>
      <c r="D768" t="s">
        <v>830</v>
      </c>
      <c r="E768">
        <v>0</v>
      </c>
      <c r="F768" t="s">
        <v>832</v>
      </c>
      <c r="G768">
        <v>50</v>
      </c>
      <c r="H768">
        <v>328</v>
      </c>
    </row>
    <row r="769" spans="1:8" x14ac:dyDescent="0.3">
      <c r="A769" t="s">
        <v>834</v>
      </c>
      <c r="B769" s="11">
        <v>0</v>
      </c>
      <c r="C769" s="11"/>
      <c r="D769" t="s">
        <v>831</v>
      </c>
      <c r="E769">
        <v>0</v>
      </c>
      <c r="F769" t="s">
        <v>833</v>
      </c>
      <c r="G769">
        <v>50</v>
      </c>
      <c r="H769">
        <v>698</v>
      </c>
    </row>
    <row r="770" spans="1:8" x14ac:dyDescent="0.3">
      <c r="A770" t="s">
        <v>835</v>
      </c>
      <c r="B770" s="11">
        <v>0</v>
      </c>
      <c r="C770" s="11"/>
      <c r="D770" t="s">
        <v>832</v>
      </c>
      <c r="E770">
        <v>50</v>
      </c>
      <c r="F770" t="s">
        <v>834</v>
      </c>
      <c r="G770">
        <v>0</v>
      </c>
    </row>
    <row r="771" spans="1:8" x14ac:dyDescent="0.3">
      <c r="A771" t="s">
        <v>836</v>
      </c>
      <c r="B771" s="11">
        <v>0</v>
      </c>
      <c r="C771" s="11"/>
      <c r="D771" t="s">
        <v>833</v>
      </c>
      <c r="E771">
        <v>50</v>
      </c>
      <c r="F771" t="s">
        <v>835</v>
      </c>
      <c r="G771">
        <v>0</v>
      </c>
    </row>
    <row r="772" spans="1:8" x14ac:dyDescent="0.3">
      <c r="A772" t="s">
        <v>837</v>
      </c>
      <c r="B772" s="11">
        <v>0</v>
      </c>
      <c r="C772" s="11"/>
      <c r="D772" t="s">
        <v>834</v>
      </c>
      <c r="E772">
        <v>0</v>
      </c>
      <c r="F772" t="s">
        <v>836</v>
      </c>
      <c r="G772">
        <v>0</v>
      </c>
    </row>
    <row r="773" spans="1:8" x14ac:dyDescent="0.3">
      <c r="A773" t="s">
        <v>838</v>
      </c>
      <c r="B773" s="11">
        <v>0</v>
      </c>
      <c r="C773" s="11"/>
      <c r="D773" t="s">
        <v>835</v>
      </c>
      <c r="E773">
        <v>0</v>
      </c>
      <c r="F773" t="s">
        <v>837</v>
      </c>
      <c r="G773">
        <v>0</v>
      </c>
    </row>
    <row r="774" spans="1:8" x14ac:dyDescent="0.3">
      <c r="A774" t="s">
        <v>839</v>
      </c>
      <c r="B774" s="11">
        <v>0</v>
      </c>
      <c r="C774" s="11"/>
      <c r="D774" t="s">
        <v>836</v>
      </c>
      <c r="E774">
        <v>0</v>
      </c>
      <c r="F774" t="s">
        <v>838</v>
      </c>
      <c r="G774">
        <v>0</v>
      </c>
    </row>
    <row r="775" spans="1:8" x14ac:dyDescent="0.3">
      <c r="A775" t="s">
        <v>840</v>
      </c>
      <c r="B775" s="11">
        <v>50</v>
      </c>
      <c r="C775" s="11">
        <v>113</v>
      </c>
      <c r="D775" t="s">
        <v>837</v>
      </c>
      <c r="E775">
        <v>0</v>
      </c>
      <c r="F775" t="s">
        <v>839</v>
      </c>
      <c r="G775">
        <v>0</v>
      </c>
    </row>
    <row r="776" spans="1:8" x14ac:dyDescent="0.3">
      <c r="A776" t="s">
        <v>841</v>
      </c>
      <c r="B776" s="11">
        <v>0</v>
      </c>
      <c r="C776" s="11"/>
      <c r="D776" t="s">
        <v>838</v>
      </c>
      <c r="E776">
        <v>0</v>
      </c>
      <c r="F776" t="s">
        <v>840</v>
      </c>
      <c r="G776">
        <v>50</v>
      </c>
      <c r="H776">
        <v>113</v>
      </c>
    </row>
    <row r="777" spans="1:8" x14ac:dyDescent="0.3">
      <c r="A777" t="s">
        <v>842</v>
      </c>
      <c r="B777" s="11">
        <v>0</v>
      </c>
      <c r="C777" s="11"/>
      <c r="D777" t="s">
        <v>839</v>
      </c>
      <c r="E777">
        <v>0</v>
      </c>
      <c r="F777" t="s">
        <v>841</v>
      </c>
      <c r="G777">
        <v>0</v>
      </c>
    </row>
    <row r="778" spans="1:8" x14ac:dyDescent="0.3">
      <c r="A778" t="s">
        <v>843</v>
      </c>
      <c r="B778" s="11">
        <v>0</v>
      </c>
      <c r="C778" s="11"/>
      <c r="D778" t="s">
        <v>840</v>
      </c>
      <c r="E778">
        <v>50</v>
      </c>
      <c r="F778" t="s">
        <v>842</v>
      </c>
      <c r="G778">
        <v>0</v>
      </c>
    </row>
    <row r="779" spans="1:8" x14ac:dyDescent="0.3">
      <c r="A779" t="s">
        <v>844</v>
      </c>
      <c r="B779" s="11">
        <v>0</v>
      </c>
      <c r="C779" s="11"/>
      <c r="D779" t="s">
        <v>841</v>
      </c>
      <c r="E779">
        <v>0</v>
      </c>
      <c r="F779" t="s">
        <v>843</v>
      </c>
      <c r="G779">
        <v>0</v>
      </c>
    </row>
    <row r="780" spans="1:8" x14ac:dyDescent="0.3">
      <c r="A780" t="s">
        <v>845</v>
      </c>
      <c r="B780" s="11">
        <v>0</v>
      </c>
      <c r="C780" s="11"/>
      <c r="D780" t="s">
        <v>842</v>
      </c>
      <c r="E780">
        <v>0</v>
      </c>
      <c r="F780" t="s">
        <v>844</v>
      </c>
      <c r="G780">
        <v>0</v>
      </c>
    </row>
    <row r="781" spans="1:8" x14ac:dyDescent="0.3">
      <c r="A781" t="s">
        <v>846</v>
      </c>
      <c r="B781" s="11">
        <v>0</v>
      </c>
      <c r="C781" s="11"/>
      <c r="D781" t="s">
        <v>843</v>
      </c>
      <c r="E781">
        <v>0</v>
      </c>
      <c r="F781" t="s">
        <v>845</v>
      </c>
      <c r="G781">
        <v>0</v>
      </c>
    </row>
    <row r="782" spans="1:8" x14ac:dyDescent="0.3">
      <c r="A782" t="s">
        <v>847</v>
      </c>
      <c r="B782" s="11">
        <v>0</v>
      </c>
      <c r="C782" s="11"/>
      <c r="D782" t="s">
        <v>844</v>
      </c>
      <c r="E782">
        <v>0</v>
      </c>
      <c r="F782" t="s">
        <v>846</v>
      </c>
      <c r="G782">
        <v>0</v>
      </c>
    </row>
    <row r="783" spans="1:8" x14ac:dyDescent="0.3">
      <c r="A783" t="s">
        <v>848</v>
      </c>
      <c r="B783" s="11">
        <v>50</v>
      </c>
      <c r="C783" s="11">
        <v>933</v>
      </c>
      <c r="D783" t="s">
        <v>845</v>
      </c>
      <c r="E783">
        <v>0</v>
      </c>
      <c r="F783" t="s">
        <v>847</v>
      </c>
      <c r="G783">
        <v>0</v>
      </c>
    </row>
    <row r="784" spans="1:8" x14ac:dyDescent="0.3">
      <c r="A784" t="s">
        <v>849</v>
      </c>
      <c r="B784" s="11">
        <v>0</v>
      </c>
      <c r="C784" s="11"/>
      <c r="D784" t="s">
        <v>846</v>
      </c>
      <c r="E784">
        <v>0</v>
      </c>
      <c r="F784" t="s">
        <v>848</v>
      </c>
      <c r="G784">
        <v>50</v>
      </c>
      <c r="H784">
        <v>933</v>
      </c>
    </row>
    <row r="785" spans="1:8" x14ac:dyDescent="0.3">
      <c r="A785" t="s">
        <v>850</v>
      </c>
      <c r="B785" s="11">
        <v>0</v>
      </c>
      <c r="C785" s="11"/>
      <c r="D785" t="s">
        <v>847</v>
      </c>
      <c r="E785">
        <v>0</v>
      </c>
      <c r="F785" t="s">
        <v>849</v>
      </c>
      <c r="G785">
        <v>0</v>
      </c>
    </row>
    <row r="786" spans="1:8" x14ac:dyDescent="0.3">
      <c r="A786" t="s">
        <v>851</v>
      </c>
      <c r="B786" s="11">
        <v>0</v>
      </c>
      <c r="C786" s="11"/>
      <c r="D786" t="s">
        <v>848</v>
      </c>
      <c r="E786">
        <v>50</v>
      </c>
      <c r="F786" t="s">
        <v>850</v>
      </c>
      <c r="G786">
        <v>0</v>
      </c>
    </row>
    <row r="787" spans="1:8" x14ac:dyDescent="0.3">
      <c r="A787" t="s">
        <v>852</v>
      </c>
      <c r="B787" s="11">
        <v>0</v>
      </c>
      <c r="C787" s="11"/>
      <c r="D787" t="s">
        <v>849</v>
      </c>
      <c r="E787">
        <v>0</v>
      </c>
      <c r="F787" t="s">
        <v>851</v>
      </c>
      <c r="G787">
        <v>0</v>
      </c>
    </row>
    <row r="788" spans="1:8" x14ac:dyDescent="0.3">
      <c r="A788" t="s">
        <v>853</v>
      </c>
      <c r="B788" s="11">
        <v>0</v>
      </c>
      <c r="C788" s="11">
        <v>850</v>
      </c>
      <c r="D788" t="s">
        <v>850</v>
      </c>
      <c r="E788">
        <v>0</v>
      </c>
      <c r="F788" t="s">
        <v>852</v>
      </c>
      <c r="G788">
        <v>0</v>
      </c>
    </row>
    <row r="789" spans="1:8" x14ac:dyDescent="0.3">
      <c r="A789" t="s">
        <v>854</v>
      </c>
      <c r="B789" s="11">
        <v>0</v>
      </c>
      <c r="C789" s="11"/>
      <c r="D789" t="s">
        <v>851</v>
      </c>
      <c r="E789">
        <v>0</v>
      </c>
      <c r="F789" t="s">
        <v>853</v>
      </c>
      <c r="G789">
        <v>0</v>
      </c>
      <c r="H789">
        <v>850</v>
      </c>
    </row>
    <row r="790" spans="1:8" x14ac:dyDescent="0.3">
      <c r="A790" t="s">
        <v>855</v>
      </c>
      <c r="B790" s="11">
        <v>0</v>
      </c>
      <c r="C790" s="11"/>
      <c r="D790" t="s">
        <v>852</v>
      </c>
      <c r="E790">
        <v>0</v>
      </c>
      <c r="F790" t="s">
        <v>854</v>
      </c>
      <c r="G790">
        <v>0</v>
      </c>
    </row>
    <row r="791" spans="1:8" x14ac:dyDescent="0.3">
      <c r="A791" t="s">
        <v>856</v>
      </c>
      <c r="B791" s="11">
        <v>0</v>
      </c>
      <c r="C791" s="11"/>
      <c r="D791" t="s">
        <v>853</v>
      </c>
      <c r="E791">
        <v>0</v>
      </c>
      <c r="F791" t="s">
        <v>855</v>
      </c>
      <c r="G791">
        <v>0</v>
      </c>
    </row>
    <row r="792" spans="1:8" x14ac:dyDescent="0.3">
      <c r="A792" t="s">
        <v>857</v>
      </c>
      <c r="B792" s="11">
        <v>0</v>
      </c>
      <c r="C792" s="11"/>
      <c r="D792" t="s">
        <v>854</v>
      </c>
      <c r="E792">
        <v>0</v>
      </c>
      <c r="F792" t="s">
        <v>856</v>
      </c>
      <c r="G792">
        <v>0</v>
      </c>
    </row>
    <row r="793" spans="1:8" x14ac:dyDescent="0.3">
      <c r="A793" t="s">
        <v>858</v>
      </c>
      <c r="B793" s="11">
        <v>0</v>
      </c>
      <c r="C793" s="11"/>
      <c r="D793" t="s">
        <v>855</v>
      </c>
      <c r="E793">
        <v>0</v>
      </c>
      <c r="F793" t="s">
        <v>857</v>
      </c>
      <c r="G793">
        <v>0</v>
      </c>
    </row>
    <row r="794" spans="1:8" x14ac:dyDescent="0.3">
      <c r="A794" t="s">
        <v>859</v>
      </c>
      <c r="B794" s="11">
        <v>0</v>
      </c>
      <c r="C794" s="11"/>
      <c r="D794" t="s">
        <v>856</v>
      </c>
      <c r="E794">
        <v>0</v>
      </c>
      <c r="F794" t="s">
        <v>858</v>
      </c>
      <c r="G794">
        <v>0</v>
      </c>
    </row>
    <row r="795" spans="1:8" x14ac:dyDescent="0.3">
      <c r="A795" t="s">
        <v>860</v>
      </c>
      <c r="B795" s="11">
        <v>50</v>
      </c>
      <c r="C795" s="11">
        <v>2207</v>
      </c>
      <c r="D795" t="s">
        <v>857</v>
      </c>
      <c r="E795">
        <v>0</v>
      </c>
      <c r="F795" t="s">
        <v>859</v>
      </c>
      <c r="G795">
        <v>0</v>
      </c>
    </row>
    <row r="796" spans="1:8" x14ac:dyDescent="0.3">
      <c r="A796" t="s">
        <v>861</v>
      </c>
      <c r="B796" s="11">
        <v>0</v>
      </c>
      <c r="C796" s="11"/>
      <c r="D796" t="s">
        <v>858</v>
      </c>
      <c r="E796">
        <v>0</v>
      </c>
      <c r="F796" t="s">
        <v>860</v>
      </c>
      <c r="G796">
        <v>50</v>
      </c>
      <c r="H796">
        <v>2207</v>
      </c>
    </row>
    <row r="797" spans="1:8" x14ac:dyDescent="0.3">
      <c r="A797" t="s">
        <v>862</v>
      </c>
      <c r="B797" s="11">
        <v>0</v>
      </c>
      <c r="C797" s="11">
        <v>1854</v>
      </c>
      <c r="D797" t="s">
        <v>859</v>
      </c>
      <c r="E797">
        <v>0</v>
      </c>
      <c r="F797" t="s">
        <v>861</v>
      </c>
      <c r="G797">
        <v>0</v>
      </c>
    </row>
    <row r="798" spans="1:8" x14ac:dyDescent="0.3">
      <c r="A798" t="s">
        <v>863</v>
      </c>
      <c r="B798" s="11">
        <v>0</v>
      </c>
      <c r="C798" s="11"/>
      <c r="D798" t="s">
        <v>860</v>
      </c>
      <c r="E798">
        <v>50</v>
      </c>
      <c r="F798" t="s">
        <v>862</v>
      </c>
      <c r="G798">
        <v>0</v>
      </c>
      <c r="H798">
        <v>1854</v>
      </c>
    </row>
    <row r="799" spans="1:8" x14ac:dyDescent="0.3">
      <c r="A799" t="s">
        <v>864</v>
      </c>
      <c r="B799" s="11">
        <v>0</v>
      </c>
      <c r="C799" s="11">
        <v>1065</v>
      </c>
      <c r="D799" t="s">
        <v>861</v>
      </c>
      <c r="E799">
        <v>0</v>
      </c>
      <c r="F799" t="s">
        <v>863</v>
      </c>
      <c r="G799">
        <v>0</v>
      </c>
    </row>
    <row r="800" spans="1:8" x14ac:dyDescent="0.3">
      <c r="A800" t="s">
        <v>865</v>
      </c>
      <c r="B800" s="11">
        <v>0</v>
      </c>
      <c r="C800" s="11"/>
      <c r="D800" t="s">
        <v>862</v>
      </c>
      <c r="E800">
        <v>0</v>
      </c>
      <c r="F800" t="s">
        <v>864</v>
      </c>
      <c r="G800">
        <v>0</v>
      </c>
      <c r="H800">
        <v>1065</v>
      </c>
    </row>
    <row r="801" spans="1:8" x14ac:dyDescent="0.3">
      <c r="A801" t="s">
        <v>866</v>
      </c>
      <c r="B801" s="11">
        <v>50</v>
      </c>
      <c r="C801" s="11">
        <v>2886</v>
      </c>
      <c r="D801" t="s">
        <v>863</v>
      </c>
      <c r="E801">
        <v>0</v>
      </c>
      <c r="F801" t="s">
        <v>865</v>
      </c>
      <c r="G801">
        <v>0</v>
      </c>
    </row>
    <row r="802" spans="1:8" x14ac:dyDescent="0.3">
      <c r="A802" t="s">
        <v>867</v>
      </c>
      <c r="B802" s="11">
        <v>0</v>
      </c>
      <c r="C802" s="11"/>
      <c r="D802" t="s">
        <v>864</v>
      </c>
      <c r="E802">
        <v>0</v>
      </c>
      <c r="F802" t="s">
        <v>866</v>
      </c>
      <c r="G802">
        <v>50</v>
      </c>
      <c r="H802">
        <v>2886</v>
      </c>
    </row>
    <row r="803" spans="1:8" x14ac:dyDescent="0.3">
      <c r="A803" t="s">
        <v>868</v>
      </c>
      <c r="B803" s="11">
        <v>50</v>
      </c>
      <c r="C803" s="11">
        <v>181.5</v>
      </c>
      <c r="D803" t="s">
        <v>865</v>
      </c>
      <c r="E803">
        <v>0</v>
      </c>
      <c r="F803" t="s">
        <v>867</v>
      </c>
      <c r="G803">
        <v>0</v>
      </c>
    </row>
    <row r="804" spans="1:8" x14ac:dyDescent="0.3">
      <c r="A804" t="s">
        <v>869</v>
      </c>
      <c r="B804" s="11">
        <v>50</v>
      </c>
      <c r="C804" s="11">
        <v>2410</v>
      </c>
      <c r="D804" t="s">
        <v>866</v>
      </c>
      <c r="E804">
        <v>50</v>
      </c>
      <c r="F804" t="s">
        <v>868</v>
      </c>
      <c r="G804">
        <v>50</v>
      </c>
      <c r="H804">
        <v>181.5</v>
      </c>
    </row>
    <row r="805" spans="1:8" x14ac:dyDescent="0.3">
      <c r="A805" t="s">
        <v>870</v>
      </c>
      <c r="B805" s="11">
        <v>0</v>
      </c>
      <c r="C805" s="11"/>
      <c r="D805" t="s">
        <v>867</v>
      </c>
      <c r="E805">
        <v>0</v>
      </c>
      <c r="F805" t="s">
        <v>869</v>
      </c>
      <c r="G805">
        <v>50</v>
      </c>
      <c r="H805">
        <v>2410</v>
      </c>
    </row>
    <row r="806" spans="1:8" x14ac:dyDescent="0.3">
      <c r="A806" t="s">
        <v>871</v>
      </c>
      <c r="B806" s="11">
        <v>0</v>
      </c>
      <c r="C806" s="11"/>
      <c r="D806" t="s">
        <v>868</v>
      </c>
      <c r="E806">
        <v>50</v>
      </c>
      <c r="F806" t="s">
        <v>870</v>
      </c>
      <c r="G806">
        <v>0</v>
      </c>
    </row>
    <row r="807" spans="1:8" x14ac:dyDescent="0.3">
      <c r="A807" t="s">
        <v>872</v>
      </c>
      <c r="B807" s="11">
        <v>0</v>
      </c>
      <c r="C807" s="11">
        <v>154</v>
      </c>
      <c r="D807" t="s">
        <v>869</v>
      </c>
      <c r="E807">
        <v>50</v>
      </c>
      <c r="F807" t="s">
        <v>871</v>
      </c>
      <c r="G807">
        <v>0</v>
      </c>
    </row>
    <row r="808" spans="1:8" x14ac:dyDescent="0.3">
      <c r="A808" t="s">
        <v>873</v>
      </c>
      <c r="B808" s="11">
        <v>0</v>
      </c>
      <c r="C808" s="11"/>
      <c r="D808" t="s">
        <v>870</v>
      </c>
      <c r="E808">
        <v>0</v>
      </c>
      <c r="F808" t="s">
        <v>872</v>
      </c>
      <c r="G808">
        <v>0</v>
      </c>
      <c r="H808">
        <v>154</v>
      </c>
    </row>
    <row r="809" spans="1:8" x14ac:dyDescent="0.3">
      <c r="A809" t="s">
        <v>874</v>
      </c>
      <c r="B809" s="11">
        <v>0</v>
      </c>
      <c r="C809" s="11"/>
      <c r="D809" t="s">
        <v>871</v>
      </c>
      <c r="E809">
        <v>0</v>
      </c>
      <c r="F809" t="s">
        <v>873</v>
      </c>
      <c r="G809">
        <v>0</v>
      </c>
    </row>
    <row r="810" spans="1:8" x14ac:dyDescent="0.3">
      <c r="A810" t="s">
        <v>875</v>
      </c>
      <c r="B810" s="11">
        <v>0</v>
      </c>
      <c r="C810" s="11"/>
      <c r="D810" t="s">
        <v>872</v>
      </c>
      <c r="E810">
        <v>0</v>
      </c>
      <c r="F810" t="s">
        <v>874</v>
      </c>
      <c r="G810">
        <v>0</v>
      </c>
    </row>
    <row r="811" spans="1:8" x14ac:dyDescent="0.3">
      <c r="A811" t="s">
        <v>876</v>
      </c>
      <c r="B811" s="11">
        <v>50</v>
      </c>
      <c r="C811" s="11">
        <v>80</v>
      </c>
      <c r="D811" t="s">
        <v>873</v>
      </c>
      <c r="E811">
        <v>0</v>
      </c>
      <c r="F811" t="s">
        <v>875</v>
      </c>
      <c r="G811">
        <v>0</v>
      </c>
    </row>
    <row r="812" spans="1:8" x14ac:dyDescent="0.3">
      <c r="A812" t="s">
        <v>877</v>
      </c>
      <c r="B812" s="11">
        <v>0</v>
      </c>
      <c r="C812" s="11">
        <v>5209</v>
      </c>
      <c r="D812" t="s">
        <v>874</v>
      </c>
      <c r="E812">
        <v>0</v>
      </c>
      <c r="F812" t="s">
        <v>876</v>
      </c>
      <c r="G812">
        <v>50</v>
      </c>
      <c r="H812">
        <v>80</v>
      </c>
    </row>
    <row r="813" spans="1:8" x14ac:dyDescent="0.3">
      <c r="A813" t="s">
        <v>878</v>
      </c>
      <c r="B813" s="11">
        <v>0</v>
      </c>
      <c r="C813" s="11"/>
      <c r="D813" t="s">
        <v>875</v>
      </c>
      <c r="E813">
        <v>0</v>
      </c>
      <c r="F813" t="s">
        <v>877</v>
      </c>
      <c r="G813">
        <v>0</v>
      </c>
      <c r="H813">
        <v>5209</v>
      </c>
    </row>
    <row r="814" spans="1:8" x14ac:dyDescent="0.3">
      <c r="A814" t="s">
        <v>879</v>
      </c>
      <c r="B814" s="11">
        <v>0</v>
      </c>
      <c r="C814" s="11"/>
      <c r="D814" t="s">
        <v>876</v>
      </c>
      <c r="E814">
        <v>50</v>
      </c>
      <c r="F814" t="s">
        <v>878</v>
      </c>
      <c r="G814">
        <v>0</v>
      </c>
    </row>
    <row r="815" spans="1:8" x14ac:dyDescent="0.3">
      <c r="A815" t="s">
        <v>880</v>
      </c>
      <c r="B815" s="11">
        <v>0</v>
      </c>
      <c r="C815" s="11"/>
      <c r="D815" t="s">
        <v>877</v>
      </c>
      <c r="E815">
        <v>0</v>
      </c>
      <c r="F815" t="s">
        <v>879</v>
      </c>
      <c r="G815">
        <v>0</v>
      </c>
    </row>
    <row r="816" spans="1:8" x14ac:dyDescent="0.3">
      <c r="A816" t="s">
        <v>881</v>
      </c>
      <c r="B816" s="11">
        <v>0</v>
      </c>
      <c r="C816" s="11"/>
      <c r="D816" t="s">
        <v>878</v>
      </c>
      <c r="E816">
        <v>0</v>
      </c>
      <c r="F816" t="s">
        <v>880</v>
      </c>
      <c r="G816">
        <v>0</v>
      </c>
    </row>
    <row r="817" spans="1:8" x14ac:dyDescent="0.3">
      <c r="A817" t="s">
        <v>882</v>
      </c>
      <c r="B817" s="11">
        <v>0</v>
      </c>
      <c r="C817" s="11"/>
      <c r="D817" t="s">
        <v>879</v>
      </c>
      <c r="E817">
        <v>0</v>
      </c>
      <c r="F817" t="s">
        <v>881</v>
      </c>
      <c r="G817">
        <v>0</v>
      </c>
    </row>
    <row r="818" spans="1:8" x14ac:dyDescent="0.3">
      <c r="A818" t="s">
        <v>883</v>
      </c>
      <c r="B818" s="11">
        <v>0</v>
      </c>
      <c r="C818" s="11"/>
      <c r="D818" t="s">
        <v>880</v>
      </c>
      <c r="E818">
        <v>0</v>
      </c>
      <c r="F818" t="s">
        <v>882</v>
      </c>
      <c r="G818">
        <v>0</v>
      </c>
    </row>
    <row r="819" spans="1:8" x14ac:dyDescent="0.3">
      <c r="A819" t="s">
        <v>884</v>
      </c>
      <c r="B819" s="11">
        <v>0</v>
      </c>
      <c r="C819" s="11"/>
      <c r="D819" t="s">
        <v>881</v>
      </c>
      <c r="E819">
        <v>0</v>
      </c>
      <c r="F819" t="s">
        <v>883</v>
      </c>
      <c r="G819">
        <v>0</v>
      </c>
    </row>
    <row r="820" spans="1:8" x14ac:dyDescent="0.3">
      <c r="A820" t="s">
        <v>885</v>
      </c>
      <c r="B820" s="11">
        <v>50</v>
      </c>
      <c r="C820" s="11">
        <v>1607</v>
      </c>
      <c r="D820" t="s">
        <v>882</v>
      </c>
      <c r="E820">
        <v>0</v>
      </c>
      <c r="F820" t="s">
        <v>884</v>
      </c>
      <c r="G820">
        <v>0</v>
      </c>
    </row>
    <row r="821" spans="1:8" x14ac:dyDescent="0.3">
      <c r="A821" t="s">
        <v>886</v>
      </c>
      <c r="B821" s="11">
        <v>0</v>
      </c>
      <c r="C821" s="11"/>
      <c r="D821" t="s">
        <v>883</v>
      </c>
      <c r="E821">
        <v>0</v>
      </c>
      <c r="F821" t="s">
        <v>885</v>
      </c>
      <c r="G821">
        <v>50</v>
      </c>
      <c r="H821">
        <v>1607</v>
      </c>
    </row>
    <row r="822" spans="1:8" x14ac:dyDescent="0.3">
      <c r="A822" t="s">
        <v>887</v>
      </c>
      <c r="B822" s="11">
        <v>0</v>
      </c>
      <c r="C822" s="11"/>
      <c r="D822" t="s">
        <v>884</v>
      </c>
      <c r="E822">
        <v>0</v>
      </c>
      <c r="F822" t="s">
        <v>886</v>
      </c>
      <c r="G822">
        <v>0</v>
      </c>
    </row>
    <row r="823" spans="1:8" x14ac:dyDescent="0.3">
      <c r="A823" t="s">
        <v>888</v>
      </c>
      <c r="B823" s="11">
        <v>50</v>
      </c>
      <c r="C823" s="11">
        <v>192</v>
      </c>
      <c r="D823" t="s">
        <v>885</v>
      </c>
      <c r="E823">
        <v>50</v>
      </c>
      <c r="F823" t="s">
        <v>887</v>
      </c>
      <c r="G823">
        <v>0</v>
      </c>
    </row>
    <row r="824" spans="1:8" x14ac:dyDescent="0.3">
      <c r="A824" t="s">
        <v>889</v>
      </c>
      <c r="B824" s="11">
        <v>0</v>
      </c>
      <c r="C824" s="11"/>
      <c r="D824" t="s">
        <v>886</v>
      </c>
      <c r="E824">
        <v>0</v>
      </c>
      <c r="F824" t="s">
        <v>888</v>
      </c>
      <c r="G824">
        <v>50</v>
      </c>
      <c r="H824">
        <v>192</v>
      </c>
    </row>
    <row r="825" spans="1:8" x14ac:dyDescent="0.3">
      <c r="A825" t="s">
        <v>890</v>
      </c>
      <c r="B825" s="11">
        <v>50</v>
      </c>
      <c r="C825" s="11">
        <v>498</v>
      </c>
      <c r="D825" t="s">
        <v>887</v>
      </c>
      <c r="E825">
        <v>0</v>
      </c>
      <c r="F825" t="s">
        <v>889</v>
      </c>
      <c r="G825">
        <v>0</v>
      </c>
    </row>
    <row r="826" spans="1:8" x14ac:dyDescent="0.3">
      <c r="A826" t="s">
        <v>891</v>
      </c>
      <c r="B826" s="11">
        <v>50</v>
      </c>
      <c r="C826" s="11">
        <v>85</v>
      </c>
      <c r="D826" t="s">
        <v>888</v>
      </c>
      <c r="E826">
        <v>50</v>
      </c>
      <c r="F826" t="s">
        <v>890</v>
      </c>
      <c r="G826">
        <v>50</v>
      </c>
      <c r="H826">
        <v>498</v>
      </c>
    </row>
    <row r="827" spans="1:8" x14ac:dyDescent="0.3">
      <c r="A827" t="s">
        <v>892</v>
      </c>
      <c r="B827" s="11">
        <v>50</v>
      </c>
      <c r="C827" s="11">
        <v>1153</v>
      </c>
      <c r="D827" t="s">
        <v>889</v>
      </c>
      <c r="E827">
        <v>0</v>
      </c>
      <c r="F827" t="s">
        <v>891</v>
      </c>
      <c r="G827">
        <v>50</v>
      </c>
      <c r="H827">
        <v>85</v>
      </c>
    </row>
    <row r="828" spans="1:8" x14ac:dyDescent="0.3">
      <c r="A828" t="s">
        <v>893</v>
      </c>
      <c r="B828" s="11">
        <v>0</v>
      </c>
      <c r="C828" s="11">
        <v>2486</v>
      </c>
      <c r="D828" t="s">
        <v>890</v>
      </c>
      <c r="E828">
        <v>50</v>
      </c>
      <c r="F828" t="s">
        <v>892</v>
      </c>
      <c r="G828">
        <v>50</v>
      </c>
      <c r="H828">
        <v>1153</v>
      </c>
    </row>
    <row r="829" spans="1:8" x14ac:dyDescent="0.3">
      <c r="A829" t="s">
        <v>894</v>
      </c>
      <c r="B829" s="11">
        <v>0</v>
      </c>
      <c r="C829" s="11">
        <v>977</v>
      </c>
      <c r="D829" t="s">
        <v>891</v>
      </c>
      <c r="E829">
        <v>50</v>
      </c>
      <c r="F829" t="s">
        <v>893</v>
      </c>
      <c r="G829">
        <v>0</v>
      </c>
      <c r="H829">
        <v>2486</v>
      </c>
    </row>
    <row r="830" spans="1:8" x14ac:dyDescent="0.3">
      <c r="A830" t="s">
        <v>895</v>
      </c>
      <c r="B830" s="11">
        <v>0</v>
      </c>
      <c r="C830" s="11"/>
      <c r="D830" t="s">
        <v>892</v>
      </c>
      <c r="E830">
        <v>50</v>
      </c>
      <c r="F830" t="s">
        <v>894</v>
      </c>
      <c r="G830">
        <v>0</v>
      </c>
      <c r="H830">
        <v>977</v>
      </c>
    </row>
    <row r="831" spans="1:8" x14ac:dyDescent="0.3">
      <c r="A831" t="s">
        <v>896</v>
      </c>
      <c r="B831" s="11">
        <v>0</v>
      </c>
      <c r="C831" s="11"/>
      <c r="D831" t="s">
        <v>893</v>
      </c>
      <c r="E831">
        <v>0</v>
      </c>
      <c r="F831" t="s">
        <v>895</v>
      </c>
      <c r="G831">
        <v>0</v>
      </c>
    </row>
    <row r="832" spans="1:8" x14ac:dyDescent="0.3">
      <c r="A832" t="s">
        <v>897</v>
      </c>
      <c r="B832" s="11">
        <v>0</v>
      </c>
      <c r="C832" s="11"/>
      <c r="D832" t="s">
        <v>894</v>
      </c>
      <c r="E832">
        <v>0</v>
      </c>
      <c r="F832" t="s">
        <v>896</v>
      </c>
      <c r="G832">
        <v>0</v>
      </c>
    </row>
    <row r="833" spans="1:8" x14ac:dyDescent="0.3">
      <c r="A833" t="s">
        <v>898</v>
      </c>
      <c r="B833" s="11">
        <v>50</v>
      </c>
      <c r="C833" s="11">
        <v>1066</v>
      </c>
      <c r="D833" t="s">
        <v>895</v>
      </c>
      <c r="E833">
        <v>0</v>
      </c>
      <c r="F833" t="s">
        <v>897</v>
      </c>
      <c r="G833">
        <v>0</v>
      </c>
    </row>
    <row r="834" spans="1:8" x14ac:dyDescent="0.3">
      <c r="A834" t="s">
        <v>899</v>
      </c>
      <c r="B834" s="11">
        <v>0</v>
      </c>
      <c r="C834" s="11"/>
      <c r="D834" t="s">
        <v>896</v>
      </c>
      <c r="E834">
        <v>0</v>
      </c>
      <c r="F834" t="s">
        <v>898</v>
      </c>
      <c r="G834">
        <v>50</v>
      </c>
      <c r="H834">
        <v>1066</v>
      </c>
    </row>
    <row r="835" spans="1:8" x14ac:dyDescent="0.3">
      <c r="A835" t="s">
        <v>900</v>
      </c>
      <c r="B835" s="11">
        <v>0</v>
      </c>
      <c r="C835" s="11">
        <v>270</v>
      </c>
      <c r="D835" t="s">
        <v>897</v>
      </c>
      <c r="E835">
        <v>0</v>
      </c>
      <c r="F835" t="s">
        <v>899</v>
      </c>
      <c r="G835">
        <v>0</v>
      </c>
    </row>
    <row r="836" spans="1:8" x14ac:dyDescent="0.3">
      <c r="A836" t="s">
        <v>901</v>
      </c>
      <c r="B836" s="11">
        <v>0</v>
      </c>
      <c r="C836" s="11">
        <v>876</v>
      </c>
      <c r="D836" t="s">
        <v>898</v>
      </c>
      <c r="E836">
        <v>50</v>
      </c>
      <c r="F836" t="s">
        <v>900</v>
      </c>
      <c r="G836">
        <v>0</v>
      </c>
      <c r="H836">
        <v>270</v>
      </c>
    </row>
    <row r="837" spans="1:8" x14ac:dyDescent="0.3">
      <c r="A837" t="s">
        <v>902</v>
      </c>
      <c r="B837" s="11">
        <v>0</v>
      </c>
      <c r="C837" s="11">
        <v>774</v>
      </c>
      <c r="D837" t="s">
        <v>899</v>
      </c>
      <c r="E837">
        <v>0</v>
      </c>
      <c r="F837" t="s">
        <v>901</v>
      </c>
      <c r="G837">
        <v>0</v>
      </c>
      <c r="H837">
        <v>876</v>
      </c>
    </row>
    <row r="838" spans="1:8" x14ac:dyDescent="0.3">
      <c r="A838" t="s">
        <v>903</v>
      </c>
      <c r="B838" s="11">
        <v>0</v>
      </c>
      <c r="C838" s="11"/>
      <c r="D838" t="s">
        <v>900</v>
      </c>
      <c r="E838">
        <v>0</v>
      </c>
      <c r="F838" t="s">
        <v>902</v>
      </c>
      <c r="G838">
        <v>0</v>
      </c>
      <c r="H838">
        <v>774</v>
      </c>
    </row>
    <row r="839" spans="1:8" x14ac:dyDescent="0.3">
      <c r="A839" t="s">
        <v>904</v>
      </c>
      <c r="B839" s="11">
        <v>50</v>
      </c>
      <c r="C839" s="11">
        <v>325</v>
      </c>
      <c r="D839" t="s">
        <v>901</v>
      </c>
      <c r="E839">
        <v>0</v>
      </c>
      <c r="F839" t="s">
        <v>903</v>
      </c>
      <c r="G839">
        <v>0</v>
      </c>
    </row>
    <row r="840" spans="1:8" x14ac:dyDescent="0.3">
      <c r="A840" t="s">
        <v>905</v>
      </c>
      <c r="B840" s="11">
        <v>0</v>
      </c>
      <c r="C840" s="11"/>
      <c r="D840" t="s">
        <v>902</v>
      </c>
      <c r="E840">
        <v>0</v>
      </c>
      <c r="F840" t="s">
        <v>904</v>
      </c>
      <c r="G840">
        <v>50</v>
      </c>
      <c r="H840">
        <v>325</v>
      </c>
    </row>
    <row r="841" spans="1:8" x14ac:dyDescent="0.3">
      <c r="A841" t="s">
        <v>906</v>
      </c>
      <c r="B841" s="11">
        <v>0</v>
      </c>
      <c r="C841" s="11"/>
      <c r="D841" t="s">
        <v>903</v>
      </c>
      <c r="E841">
        <v>0</v>
      </c>
      <c r="F841" t="s">
        <v>905</v>
      </c>
      <c r="G841">
        <v>0</v>
      </c>
    </row>
    <row r="842" spans="1:8" x14ac:dyDescent="0.3">
      <c r="A842" t="s">
        <v>907</v>
      </c>
      <c r="B842" s="11">
        <v>0</v>
      </c>
      <c r="C842" s="11"/>
      <c r="D842" t="s">
        <v>904</v>
      </c>
      <c r="E842">
        <v>50</v>
      </c>
      <c r="F842" t="s">
        <v>906</v>
      </c>
      <c r="G842">
        <v>0</v>
      </c>
    </row>
    <row r="843" spans="1:8" x14ac:dyDescent="0.3">
      <c r="A843" t="s">
        <v>908</v>
      </c>
      <c r="B843" s="11">
        <v>0</v>
      </c>
      <c r="C843" s="11"/>
      <c r="D843" t="s">
        <v>905</v>
      </c>
      <c r="E843">
        <v>0</v>
      </c>
      <c r="F843" t="s">
        <v>907</v>
      </c>
      <c r="G843">
        <v>0</v>
      </c>
    </row>
    <row r="844" spans="1:8" x14ac:dyDescent="0.3">
      <c r="A844" t="s">
        <v>909</v>
      </c>
      <c r="B844" s="11">
        <v>0</v>
      </c>
      <c r="C844" s="11"/>
      <c r="D844" t="s">
        <v>906</v>
      </c>
      <c r="E844">
        <v>0</v>
      </c>
      <c r="F844" t="s">
        <v>908</v>
      </c>
      <c r="G844">
        <v>0</v>
      </c>
    </row>
    <row r="845" spans="1:8" x14ac:dyDescent="0.3">
      <c r="A845" t="s">
        <v>910</v>
      </c>
      <c r="B845" s="11">
        <v>0</v>
      </c>
      <c r="C845" s="11"/>
      <c r="D845" t="s">
        <v>907</v>
      </c>
      <c r="E845">
        <v>0</v>
      </c>
      <c r="F845" t="s">
        <v>909</v>
      </c>
      <c r="G845">
        <v>0</v>
      </c>
    </row>
    <row r="846" spans="1:8" x14ac:dyDescent="0.3">
      <c r="A846" t="s">
        <v>911</v>
      </c>
      <c r="B846" s="11">
        <v>50</v>
      </c>
      <c r="C846" s="11">
        <v>133</v>
      </c>
      <c r="D846" t="s">
        <v>908</v>
      </c>
      <c r="E846">
        <v>0</v>
      </c>
      <c r="F846" t="s">
        <v>910</v>
      </c>
      <c r="G846">
        <v>0</v>
      </c>
    </row>
    <row r="847" spans="1:8" x14ac:dyDescent="0.3">
      <c r="A847" t="s">
        <v>912</v>
      </c>
      <c r="B847" s="11">
        <v>0</v>
      </c>
      <c r="C847" s="11"/>
      <c r="D847" t="s">
        <v>909</v>
      </c>
      <c r="E847">
        <v>0</v>
      </c>
      <c r="F847" t="s">
        <v>911</v>
      </c>
      <c r="G847">
        <v>50</v>
      </c>
      <c r="H847">
        <v>133</v>
      </c>
    </row>
    <row r="848" spans="1:8" x14ac:dyDescent="0.3">
      <c r="A848" t="s">
        <v>913</v>
      </c>
      <c r="B848" s="11">
        <v>0</v>
      </c>
      <c r="C848" s="11"/>
      <c r="D848" t="s">
        <v>910</v>
      </c>
      <c r="E848">
        <v>0</v>
      </c>
      <c r="F848" t="s">
        <v>912</v>
      </c>
      <c r="G848">
        <v>0</v>
      </c>
    </row>
    <row r="849" spans="1:8" x14ac:dyDescent="0.3">
      <c r="A849" t="s">
        <v>914</v>
      </c>
      <c r="B849" s="11">
        <v>0</v>
      </c>
      <c r="C849" s="11"/>
      <c r="D849" t="s">
        <v>911</v>
      </c>
      <c r="E849">
        <v>50</v>
      </c>
      <c r="F849" t="s">
        <v>913</v>
      </c>
      <c r="G849">
        <v>0</v>
      </c>
    </row>
    <row r="850" spans="1:8" x14ac:dyDescent="0.3">
      <c r="A850" t="s">
        <v>915</v>
      </c>
      <c r="B850" s="11">
        <v>0</v>
      </c>
      <c r="C850" s="11"/>
      <c r="D850" t="s">
        <v>912</v>
      </c>
      <c r="E850">
        <v>0</v>
      </c>
      <c r="F850" t="s">
        <v>914</v>
      </c>
      <c r="G850">
        <v>0</v>
      </c>
    </row>
    <row r="851" spans="1:8" x14ac:dyDescent="0.3">
      <c r="A851" t="s">
        <v>916</v>
      </c>
      <c r="B851" s="11">
        <v>0</v>
      </c>
      <c r="C851" s="11"/>
      <c r="D851" t="s">
        <v>913</v>
      </c>
      <c r="E851">
        <v>0</v>
      </c>
      <c r="F851" t="s">
        <v>915</v>
      </c>
      <c r="G851">
        <v>0</v>
      </c>
    </row>
    <row r="852" spans="1:8" x14ac:dyDescent="0.3">
      <c r="A852" t="s">
        <v>917</v>
      </c>
      <c r="B852" s="11">
        <v>0</v>
      </c>
      <c r="C852" s="11"/>
      <c r="D852" t="s">
        <v>914</v>
      </c>
      <c r="E852">
        <v>0</v>
      </c>
      <c r="F852" t="s">
        <v>916</v>
      </c>
      <c r="G852">
        <v>0</v>
      </c>
    </row>
    <row r="853" spans="1:8" x14ac:dyDescent="0.3">
      <c r="A853" t="s">
        <v>918</v>
      </c>
      <c r="B853" s="11">
        <v>0</v>
      </c>
      <c r="C853" s="11"/>
      <c r="D853" t="s">
        <v>915</v>
      </c>
      <c r="E853">
        <v>0</v>
      </c>
      <c r="F853" t="s">
        <v>917</v>
      </c>
      <c r="G853">
        <v>0</v>
      </c>
    </row>
    <row r="854" spans="1:8" x14ac:dyDescent="0.3">
      <c r="A854" t="s">
        <v>919</v>
      </c>
      <c r="B854" s="11">
        <v>0</v>
      </c>
      <c r="C854" s="11"/>
      <c r="D854" t="s">
        <v>916</v>
      </c>
      <c r="E854">
        <v>0</v>
      </c>
      <c r="F854" t="s">
        <v>918</v>
      </c>
      <c r="G854">
        <v>0</v>
      </c>
    </row>
    <row r="855" spans="1:8" x14ac:dyDescent="0.3">
      <c r="A855" t="s">
        <v>920</v>
      </c>
      <c r="B855" s="11">
        <v>0</v>
      </c>
      <c r="C855" s="11"/>
      <c r="D855" t="s">
        <v>917</v>
      </c>
      <c r="E855">
        <v>0</v>
      </c>
      <c r="F855" t="s">
        <v>919</v>
      </c>
      <c r="G855">
        <v>0</v>
      </c>
    </row>
    <row r="856" spans="1:8" x14ac:dyDescent="0.3">
      <c r="A856" t="s">
        <v>921</v>
      </c>
      <c r="B856" s="11">
        <v>0</v>
      </c>
      <c r="C856" s="11"/>
      <c r="D856" t="s">
        <v>918</v>
      </c>
      <c r="E856">
        <v>0</v>
      </c>
      <c r="F856" t="s">
        <v>920</v>
      </c>
      <c r="G856">
        <v>0</v>
      </c>
    </row>
    <row r="857" spans="1:8" x14ac:dyDescent="0.3">
      <c r="A857" t="s">
        <v>922</v>
      </c>
      <c r="B857" s="11">
        <v>0</v>
      </c>
      <c r="C857" s="11">
        <v>680</v>
      </c>
      <c r="D857" t="s">
        <v>919</v>
      </c>
      <c r="E857">
        <v>0</v>
      </c>
      <c r="F857" t="s">
        <v>921</v>
      </c>
      <c r="G857">
        <v>0</v>
      </c>
    </row>
    <row r="858" spans="1:8" x14ac:dyDescent="0.3">
      <c r="A858" t="s">
        <v>923</v>
      </c>
      <c r="B858" s="11">
        <v>0</v>
      </c>
      <c r="C858" s="11"/>
      <c r="D858" t="s">
        <v>920</v>
      </c>
      <c r="E858">
        <v>0</v>
      </c>
      <c r="F858" t="s">
        <v>922</v>
      </c>
      <c r="G858">
        <v>0</v>
      </c>
      <c r="H858">
        <v>680</v>
      </c>
    </row>
    <row r="859" spans="1:8" x14ac:dyDescent="0.3">
      <c r="A859" t="s">
        <v>924</v>
      </c>
      <c r="B859" s="11">
        <v>0</v>
      </c>
      <c r="C859" s="11"/>
      <c r="D859" t="s">
        <v>921</v>
      </c>
      <c r="E859">
        <v>0</v>
      </c>
      <c r="F859" t="s">
        <v>923</v>
      </c>
      <c r="G859">
        <v>0</v>
      </c>
    </row>
    <row r="860" spans="1:8" x14ac:dyDescent="0.3">
      <c r="A860" t="s">
        <v>925</v>
      </c>
      <c r="B860" s="11">
        <v>0</v>
      </c>
      <c r="C860" s="11"/>
      <c r="D860" t="s">
        <v>922</v>
      </c>
      <c r="E860">
        <v>0</v>
      </c>
      <c r="F860" t="s">
        <v>924</v>
      </c>
      <c r="G860">
        <v>0</v>
      </c>
    </row>
    <row r="861" spans="1:8" x14ac:dyDescent="0.3">
      <c r="A861" t="s">
        <v>926</v>
      </c>
      <c r="B861" s="11">
        <v>0</v>
      </c>
      <c r="C861" s="11"/>
      <c r="D861" t="s">
        <v>923</v>
      </c>
      <c r="E861">
        <v>0</v>
      </c>
      <c r="F861" t="s">
        <v>925</v>
      </c>
      <c r="G861">
        <v>0</v>
      </c>
    </row>
    <row r="862" spans="1:8" x14ac:dyDescent="0.3">
      <c r="A862" t="s">
        <v>927</v>
      </c>
      <c r="B862" s="11">
        <v>0</v>
      </c>
      <c r="C862" s="11"/>
      <c r="D862" t="s">
        <v>924</v>
      </c>
      <c r="E862">
        <v>0</v>
      </c>
      <c r="F862" t="s">
        <v>926</v>
      </c>
      <c r="G862">
        <v>0</v>
      </c>
    </row>
    <row r="863" spans="1:8" x14ac:dyDescent="0.3">
      <c r="A863" t="s">
        <v>928</v>
      </c>
      <c r="B863" s="11">
        <v>0</v>
      </c>
      <c r="C863" s="11"/>
      <c r="D863" t="s">
        <v>925</v>
      </c>
      <c r="E863">
        <v>0</v>
      </c>
      <c r="F863" t="s">
        <v>927</v>
      </c>
      <c r="G863">
        <v>0</v>
      </c>
    </row>
    <row r="864" spans="1:8" x14ac:dyDescent="0.3">
      <c r="A864" t="s">
        <v>929</v>
      </c>
      <c r="B864" s="11">
        <v>0</v>
      </c>
      <c r="C864" s="11"/>
      <c r="D864" t="s">
        <v>926</v>
      </c>
      <c r="E864">
        <v>0</v>
      </c>
      <c r="F864" t="s">
        <v>928</v>
      </c>
      <c r="G864">
        <v>0</v>
      </c>
    </row>
    <row r="865" spans="1:8" x14ac:dyDescent="0.3">
      <c r="A865" t="s">
        <v>930</v>
      </c>
      <c r="B865" s="11">
        <v>0</v>
      </c>
      <c r="C865" s="11">
        <v>286</v>
      </c>
      <c r="D865" t="s">
        <v>927</v>
      </c>
      <c r="E865">
        <v>0</v>
      </c>
      <c r="F865" t="s">
        <v>929</v>
      </c>
      <c r="G865">
        <v>0</v>
      </c>
    </row>
    <row r="866" spans="1:8" x14ac:dyDescent="0.3">
      <c r="A866" t="s">
        <v>931</v>
      </c>
      <c r="B866" s="11">
        <v>0</v>
      </c>
      <c r="C866" s="11"/>
      <c r="D866" t="s">
        <v>928</v>
      </c>
      <c r="E866">
        <v>0</v>
      </c>
      <c r="F866" t="s">
        <v>930</v>
      </c>
      <c r="G866">
        <v>0</v>
      </c>
      <c r="H866">
        <v>286</v>
      </c>
    </row>
    <row r="867" spans="1:8" x14ac:dyDescent="0.3">
      <c r="A867" t="s">
        <v>932</v>
      </c>
      <c r="B867" s="11">
        <v>0</v>
      </c>
      <c r="C867" s="11"/>
      <c r="D867" t="s">
        <v>929</v>
      </c>
      <c r="E867">
        <v>0</v>
      </c>
      <c r="F867" t="s">
        <v>931</v>
      </c>
      <c r="G867">
        <v>0</v>
      </c>
    </row>
    <row r="868" spans="1:8" x14ac:dyDescent="0.3">
      <c r="A868" t="s">
        <v>933</v>
      </c>
      <c r="B868" s="11">
        <v>0</v>
      </c>
      <c r="C868" s="11"/>
      <c r="D868" t="s">
        <v>930</v>
      </c>
      <c r="E868">
        <v>0</v>
      </c>
      <c r="F868" t="s">
        <v>932</v>
      </c>
      <c r="G868">
        <v>0</v>
      </c>
    </row>
    <row r="869" spans="1:8" x14ac:dyDescent="0.3">
      <c r="A869" t="s">
        <v>934</v>
      </c>
      <c r="B869" s="11">
        <v>0</v>
      </c>
      <c r="C869" s="11">
        <v>3818</v>
      </c>
      <c r="D869" t="s">
        <v>931</v>
      </c>
      <c r="E869">
        <v>0</v>
      </c>
      <c r="F869" t="s">
        <v>933</v>
      </c>
      <c r="G869">
        <v>0</v>
      </c>
    </row>
    <row r="870" spans="1:8" x14ac:dyDescent="0.3">
      <c r="A870" t="s">
        <v>935</v>
      </c>
      <c r="B870" s="11">
        <v>0</v>
      </c>
      <c r="C870" s="11"/>
      <c r="D870" t="s">
        <v>932</v>
      </c>
      <c r="E870">
        <v>0</v>
      </c>
      <c r="F870" t="s">
        <v>934</v>
      </c>
      <c r="G870">
        <v>0</v>
      </c>
      <c r="H870">
        <v>3818</v>
      </c>
    </row>
    <row r="871" spans="1:8" x14ac:dyDescent="0.3">
      <c r="A871" t="s">
        <v>936</v>
      </c>
      <c r="B871" s="11">
        <v>0</v>
      </c>
      <c r="C871" s="11"/>
      <c r="D871" t="s">
        <v>933</v>
      </c>
      <c r="E871">
        <v>0</v>
      </c>
      <c r="F871" t="s">
        <v>935</v>
      </c>
      <c r="G871">
        <v>0</v>
      </c>
    </row>
    <row r="872" spans="1:8" x14ac:dyDescent="0.3">
      <c r="A872" t="s">
        <v>937</v>
      </c>
      <c r="B872" s="11">
        <v>0</v>
      </c>
      <c r="C872" s="11"/>
      <c r="D872" t="s">
        <v>934</v>
      </c>
      <c r="E872">
        <v>0</v>
      </c>
      <c r="F872" t="s">
        <v>936</v>
      </c>
      <c r="G872">
        <v>0</v>
      </c>
    </row>
    <row r="873" spans="1:8" x14ac:dyDescent="0.3">
      <c r="A873" t="s">
        <v>938</v>
      </c>
      <c r="B873" s="11">
        <v>0</v>
      </c>
      <c r="C873" s="11"/>
      <c r="D873" t="s">
        <v>935</v>
      </c>
      <c r="E873">
        <v>0</v>
      </c>
      <c r="F873" t="s">
        <v>937</v>
      </c>
      <c r="G873">
        <v>0</v>
      </c>
    </row>
    <row r="874" spans="1:8" x14ac:dyDescent="0.3">
      <c r="A874" t="s">
        <v>939</v>
      </c>
      <c r="B874" s="11">
        <v>0</v>
      </c>
      <c r="C874" s="11"/>
      <c r="D874" t="s">
        <v>936</v>
      </c>
      <c r="E874">
        <v>0</v>
      </c>
      <c r="F874" t="s">
        <v>938</v>
      </c>
      <c r="G874">
        <v>0</v>
      </c>
    </row>
    <row r="875" spans="1:8" x14ac:dyDescent="0.3">
      <c r="A875" t="s">
        <v>940</v>
      </c>
      <c r="B875" s="11">
        <v>0</v>
      </c>
      <c r="C875" s="11"/>
      <c r="D875" t="s">
        <v>937</v>
      </c>
      <c r="E875">
        <v>0</v>
      </c>
      <c r="F875" t="s">
        <v>939</v>
      </c>
      <c r="G875">
        <v>0</v>
      </c>
    </row>
    <row r="876" spans="1:8" x14ac:dyDescent="0.3">
      <c r="A876" t="s">
        <v>941</v>
      </c>
      <c r="B876" s="11">
        <v>0</v>
      </c>
      <c r="C876" s="11">
        <v>590</v>
      </c>
      <c r="D876" t="s">
        <v>938</v>
      </c>
      <c r="E876">
        <v>0</v>
      </c>
      <c r="F876" t="s">
        <v>940</v>
      </c>
      <c r="G876">
        <v>0</v>
      </c>
    </row>
    <row r="877" spans="1:8" x14ac:dyDescent="0.3">
      <c r="A877" t="s">
        <v>942</v>
      </c>
      <c r="B877" s="11">
        <v>0</v>
      </c>
      <c r="C877" s="11"/>
      <c r="D877" t="s">
        <v>939</v>
      </c>
      <c r="E877">
        <v>0</v>
      </c>
      <c r="F877" t="s">
        <v>941</v>
      </c>
      <c r="G877">
        <v>0</v>
      </c>
      <c r="H877">
        <v>590</v>
      </c>
    </row>
    <row r="878" spans="1:8" x14ac:dyDescent="0.3">
      <c r="A878" t="s">
        <v>943</v>
      </c>
      <c r="B878" s="11">
        <v>0</v>
      </c>
      <c r="C878" s="11"/>
      <c r="D878" t="s">
        <v>940</v>
      </c>
      <c r="E878">
        <v>0</v>
      </c>
      <c r="F878" t="s">
        <v>942</v>
      </c>
      <c r="G878">
        <v>0</v>
      </c>
    </row>
    <row r="879" spans="1:8" x14ac:dyDescent="0.3">
      <c r="A879" t="s">
        <v>944</v>
      </c>
      <c r="B879" s="11">
        <v>0</v>
      </c>
      <c r="C879" s="11"/>
      <c r="D879" t="s">
        <v>941</v>
      </c>
      <c r="E879">
        <v>0</v>
      </c>
      <c r="F879" t="s">
        <v>943</v>
      </c>
      <c r="G879">
        <v>0</v>
      </c>
    </row>
    <row r="880" spans="1:8" x14ac:dyDescent="0.3">
      <c r="A880" t="s">
        <v>945</v>
      </c>
      <c r="B880" s="11">
        <v>0</v>
      </c>
      <c r="C880" s="11"/>
      <c r="D880" t="s">
        <v>942</v>
      </c>
      <c r="E880">
        <v>0</v>
      </c>
      <c r="F880" t="s">
        <v>944</v>
      </c>
      <c r="G880">
        <v>0</v>
      </c>
    </row>
    <row r="881" spans="1:8" x14ac:dyDescent="0.3">
      <c r="A881" t="s">
        <v>946</v>
      </c>
      <c r="B881" s="11">
        <v>0</v>
      </c>
      <c r="C881" s="11"/>
      <c r="D881" t="s">
        <v>943</v>
      </c>
      <c r="E881">
        <v>0</v>
      </c>
      <c r="F881" t="s">
        <v>945</v>
      </c>
      <c r="G881">
        <v>0</v>
      </c>
    </row>
    <row r="882" spans="1:8" x14ac:dyDescent="0.3">
      <c r="A882" t="s">
        <v>947</v>
      </c>
      <c r="B882" s="11">
        <v>0</v>
      </c>
      <c r="C882" s="11"/>
      <c r="D882" t="s">
        <v>944</v>
      </c>
      <c r="E882">
        <v>0</v>
      </c>
      <c r="F882" t="s">
        <v>946</v>
      </c>
      <c r="G882">
        <v>0</v>
      </c>
    </row>
    <row r="883" spans="1:8" x14ac:dyDescent="0.3">
      <c r="A883" t="s">
        <v>948</v>
      </c>
      <c r="B883" s="11">
        <v>0</v>
      </c>
      <c r="C883" s="11"/>
      <c r="D883" t="s">
        <v>945</v>
      </c>
      <c r="E883">
        <v>0</v>
      </c>
      <c r="F883" t="s">
        <v>947</v>
      </c>
      <c r="G883">
        <v>0</v>
      </c>
    </row>
    <row r="884" spans="1:8" x14ac:dyDescent="0.3">
      <c r="A884" t="s">
        <v>949</v>
      </c>
      <c r="B884" s="11">
        <v>0</v>
      </c>
      <c r="C884" s="11">
        <v>914</v>
      </c>
      <c r="D884" t="s">
        <v>946</v>
      </c>
      <c r="E884">
        <v>0</v>
      </c>
      <c r="F884" t="s">
        <v>948</v>
      </c>
      <c r="G884">
        <v>0</v>
      </c>
    </row>
    <row r="885" spans="1:8" x14ac:dyDescent="0.3">
      <c r="A885" t="s">
        <v>950</v>
      </c>
      <c r="B885" s="11">
        <v>0</v>
      </c>
      <c r="C885" s="11"/>
      <c r="D885" t="s">
        <v>947</v>
      </c>
      <c r="E885">
        <v>0</v>
      </c>
      <c r="F885" t="s">
        <v>949</v>
      </c>
      <c r="G885">
        <v>0</v>
      </c>
      <c r="H885">
        <v>914</v>
      </c>
    </row>
    <row r="886" spans="1:8" x14ac:dyDescent="0.3">
      <c r="A886" t="s">
        <v>951</v>
      </c>
      <c r="B886" s="11">
        <v>0</v>
      </c>
      <c r="C886" s="11"/>
      <c r="D886" t="s">
        <v>948</v>
      </c>
      <c r="E886">
        <v>0</v>
      </c>
      <c r="F886" t="s">
        <v>950</v>
      </c>
      <c r="G886">
        <v>0</v>
      </c>
    </row>
    <row r="887" spans="1:8" x14ac:dyDescent="0.3">
      <c r="A887" t="s">
        <v>952</v>
      </c>
      <c r="B887" s="11">
        <v>0</v>
      </c>
      <c r="C887" s="11"/>
      <c r="D887" t="s">
        <v>949</v>
      </c>
      <c r="E887">
        <v>0</v>
      </c>
      <c r="F887" t="s">
        <v>951</v>
      </c>
      <c r="G887">
        <v>0</v>
      </c>
    </row>
    <row r="888" spans="1:8" x14ac:dyDescent="0.3">
      <c r="A888" t="s">
        <v>953</v>
      </c>
      <c r="B888" s="11">
        <v>0</v>
      </c>
      <c r="C888" s="11">
        <v>307</v>
      </c>
      <c r="D888" t="s">
        <v>950</v>
      </c>
      <c r="E888">
        <v>0</v>
      </c>
      <c r="F888" t="s">
        <v>952</v>
      </c>
      <c r="G888">
        <v>0</v>
      </c>
    </row>
    <row r="889" spans="1:8" x14ac:dyDescent="0.3">
      <c r="A889" t="s">
        <v>954</v>
      </c>
      <c r="B889" s="11">
        <v>0</v>
      </c>
      <c r="C889" s="11">
        <v>309</v>
      </c>
      <c r="D889" t="s">
        <v>951</v>
      </c>
      <c r="E889">
        <v>0</v>
      </c>
      <c r="F889" t="s">
        <v>953</v>
      </c>
      <c r="G889">
        <v>0</v>
      </c>
      <c r="H889">
        <v>307</v>
      </c>
    </row>
    <row r="890" spans="1:8" x14ac:dyDescent="0.3">
      <c r="A890" t="s">
        <v>955</v>
      </c>
      <c r="B890" s="11">
        <v>0</v>
      </c>
      <c r="C890" s="11"/>
      <c r="D890" t="s">
        <v>952</v>
      </c>
      <c r="E890">
        <v>0</v>
      </c>
      <c r="F890" t="s">
        <v>954</v>
      </c>
      <c r="G890">
        <v>0</v>
      </c>
      <c r="H890">
        <v>309</v>
      </c>
    </row>
    <row r="891" spans="1:8" x14ac:dyDescent="0.3">
      <c r="A891" t="s">
        <v>956</v>
      </c>
      <c r="B891" s="11">
        <v>0</v>
      </c>
      <c r="C891" s="11"/>
      <c r="D891" t="s">
        <v>953</v>
      </c>
      <c r="E891">
        <v>0</v>
      </c>
      <c r="F891" t="s">
        <v>955</v>
      </c>
      <c r="G891">
        <v>0</v>
      </c>
    </row>
    <row r="892" spans="1:8" x14ac:dyDescent="0.3">
      <c r="A892" t="s">
        <v>957</v>
      </c>
      <c r="B892" s="11">
        <v>0</v>
      </c>
      <c r="C892" s="11"/>
      <c r="D892" t="s">
        <v>954</v>
      </c>
      <c r="E892">
        <v>0</v>
      </c>
      <c r="F892" t="s">
        <v>956</v>
      </c>
      <c r="G892">
        <v>0</v>
      </c>
    </row>
    <row r="893" spans="1:8" x14ac:dyDescent="0.3">
      <c r="A893" t="s">
        <v>958</v>
      </c>
      <c r="B893" s="11">
        <v>0</v>
      </c>
      <c r="C893" s="11"/>
      <c r="D893" t="s">
        <v>955</v>
      </c>
      <c r="E893">
        <v>0</v>
      </c>
      <c r="F893" t="s">
        <v>957</v>
      </c>
      <c r="G893">
        <v>0</v>
      </c>
    </row>
    <row r="894" spans="1:8" x14ac:dyDescent="0.3">
      <c r="A894" t="s">
        <v>959</v>
      </c>
      <c r="B894" s="11">
        <v>0</v>
      </c>
      <c r="C894" s="11"/>
      <c r="D894" t="s">
        <v>956</v>
      </c>
      <c r="E894">
        <v>0</v>
      </c>
      <c r="F894" t="s">
        <v>958</v>
      </c>
      <c r="G894">
        <v>0</v>
      </c>
    </row>
    <row r="895" spans="1:8" x14ac:dyDescent="0.3">
      <c r="A895" t="s">
        <v>960</v>
      </c>
      <c r="B895" s="11">
        <v>50</v>
      </c>
      <c r="C895" s="11">
        <v>4176</v>
      </c>
      <c r="D895" t="s">
        <v>957</v>
      </c>
      <c r="E895">
        <v>0</v>
      </c>
      <c r="F895" t="s">
        <v>959</v>
      </c>
      <c r="G895">
        <v>0</v>
      </c>
    </row>
    <row r="896" spans="1:8" x14ac:dyDescent="0.3">
      <c r="A896" t="s">
        <v>961</v>
      </c>
      <c r="B896" s="11">
        <v>0</v>
      </c>
      <c r="C896" s="11"/>
      <c r="D896" t="s">
        <v>958</v>
      </c>
      <c r="E896">
        <v>0</v>
      </c>
      <c r="F896" t="s">
        <v>960</v>
      </c>
      <c r="G896">
        <v>50</v>
      </c>
      <c r="H896">
        <v>4176</v>
      </c>
    </row>
    <row r="897" spans="1:8" x14ac:dyDescent="0.3">
      <c r="A897" t="s">
        <v>962</v>
      </c>
      <c r="B897" s="11">
        <v>0</v>
      </c>
      <c r="C897" s="11">
        <v>752</v>
      </c>
      <c r="D897" t="s">
        <v>959</v>
      </c>
      <c r="E897">
        <v>0</v>
      </c>
      <c r="F897" t="s">
        <v>961</v>
      </c>
      <c r="G897">
        <v>0</v>
      </c>
    </row>
    <row r="898" spans="1:8" x14ac:dyDescent="0.3">
      <c r="A898" t="s">
        <v>963</v>
      </c>
      <c r="B898" s="11">
        <v>0</v>
      </c>
      <c r="C898" s="11"/>
      <c r="D898" t="s">
        <v>960</v>
      </c>
      <c r="E898">
        <v>50</v>
      </c>
      <c r="F898" t="s">
        <v>962</v>
      </c>
      <c r="G898">
        <v>0</v>
      </c>
      <c r="H898">
        <v>752</v>
      </c>
    </row>
    <row r="899" spans="1:8" x14ac:dyDescent="0.3">
      <c r="A899" t="s">
        <v>964</v>
      </c>
      <c r="B899" s="11">
        <v>0</v>
      </c>
      <c r="C899" s="11"/>
      <c r="D899" t="s">
        <v>961</v>
      </c>
      <c r="E899">
        <v>0</v>
      </c>
      <c r="F899" t="s">
        <v>963</v>
      </c>
      <c r="G899">
        <v>0</v>
      </c>
    </row>
    <row r="900" spans="1:8" x14ac:dyDescent="0.3">
      <c r="A900" t="s">
        <v>965</v>
      </c>
      <c r="B900" s="11">
        <v>0</v>
      </c>
      <c r="C900" s="11"/>
      <c r="D900" t="s">
        <v>962</v>
      </c>
      <c r="E900">
        <v>0</v>
      </c>
      <c r="F900" t="s">
        <v>964</v>
      </c>
      <c r="G900">
        <v>0</v>
      </c>
    </row>
    <row r="901" spans="1:8" x14ac:dyDescent="0.3">
      <c r="A901" t="s">
        <v>966</v>
      </c>
      <c r="B901" s="11">
        <v>0</v>
      </c>
      <c r="C901" s="11"/>
      <c r="D901" t="s">
        <v>963</v>
      </c>
      <c r="E901">
        <v>0</v>
      </c>
      <c r="F901" t="s">
        <v>965</v>
      </c>
      <c r="G901">
        <v>0</v>
      </c>
    </row>
    <row r="902" spans="1:8" x14ac:dyDescent="0.3">
      <c r="A902" t="s">
        <v>967</v>
      </c>
      <c r="B902" s="11">
        <v>0</v>
      </c>
      <c r="C902" s="11"/>
      <c r="D902" t="s">
        <v>964</v>
      </c>
      <c r="E902">
        <v>0</v>
      </c>
      <c r="F902" t="s">
        <v>966</v>
      </c>
      <c r="G902">
        <v>0</v>
      </c>
    </row>
    <row r="903" spans="1:8" x14ac:dyDescent="0.3">
      <c r="A903" t="s">
        <v>968</v>
      </c>
      <c r="B903" s="11">
        <v>50</v>
      </c>
      <c r="C903" s="11">
        <v>3192</v>
      </c>
      <c r="D903" t="s">
        <v>965</v>
      </c>
      <c r="E903">
        <v>0</v>
      </c>
      <c r="F903" t="s">
        <v>967</v>
      </c>
      <c r="G903">
        <v>0</v>
      </c>
    </row>
    <row r="904" spans="1:8" x14ac:dyDescent="0.3">
      <c r="A904" t="s">
        <v>969</v>
      </c>
      <c r="B904" s="11">
        <v>0</v>
      </c>
      <c r="C904" s="11"/>
      <c r="D904" t="s">
        <v>966</v>
      </c>
      <c r="E904">
        <v>0</v>
      </c>
      <c r="F904" t="s">
        <v>968</v>
      </c>
      <c r="G904">
        <v>50</v>
      </c>
      <c r="H904">
        <v>3192</v>
      </c>
    </row>
    <row r="905" spans="1:8" x14ac:dyDescent="0.3">
      <c r="A905" t="s">
        <v>970</v>
      </c>
      <c r="B905" s="11">
        <v>0</v>
      </c>
      <c r="C905" s="11"/>
      <c r="D905" t="s">
        <v>967</v>
      </c>
      <c r="E905">
        <v>0</v>
      </c>
      <c r="F905" t="s">
        <v>969</v>
      </c>
      <c r="G905">
        <v>0</v>
      </c>
    </row>
    <row r="906" spans="1:8" x14ac:dyDescent="0.3">
      <c r="A906" t="s">
        <v>971</v>
      </c>
      <c r="B906" s="11">
        <v>0</v>
      </c>
      <c r="C906" s="11">
        <v>449</v>
      </c>
      <c r="D906" t="s">
        <v>968</v>
      </c>
      <c r="E906">
        <v>50</v>
      </c>
      <c r="F906" t="s">
        <v>970</v>
      </c>
      <c r="G906">
        <v>0</v>
      </c>
    </row>
    <row r="907" spans="1:8" x14ac:dyDescent="0.3">
      <c r="A907" t="s">
        <v>972</v>
      </c>
      <c r="B907" s="11">
        <v>0</v>
      </c>
      <c r="C907" s="11"/>
      <c r="D907" t="s">
        <v>969</v>
      </c>
      <c r="E907">
        <v>0</v>
      </c>
      <c r="F907" t="s">
        <v>971</v>
      </c>
      <c r="G907">
        <v>0</v>
      </c>
      <c r="H907">
        <v>449</v>
      </c>
    </row>
    <row r="908" spans="1:8" x14ac:dyDescent="0.3">
      <c r="A908" t="s">
        <v>973</v>
      </c>
      <c r="B908" s="11">
        <v>0</v>
      </c>
      <c r="C908" s="11"/>
      <c r="D908" t="s">
        <v>970</v>
      </c>
      <c r="E908">
        <v>0</v>
      </c>
      <c r="F908" t="s">
        <v>972</v>
      </c>
      <c r="G908">
        <v>0</v>
      </c>
    </row>
    <row r="909" spans="1:8" x14ac:dyDescent="0.3">
      <c r="A909" t="s">
        <v>974</v>
      </c>
      <c r="B909" s="11">
        <v>0</v>
      </c>
      <c r="C909" s="11"/>
      <c r="D909" t="s">
        <v>971</v>
      </c>
      <c r="E909">
        <v>0</v>
      </c>
      <c r="F909" t="s">
        <v>973</v>
      </c>
      <c r="G909">
        <v>0</v>
      </c>
    </row>
    <row r="910" spans="1:8" x14ac:dyDescent="0.3">
      <c r="A910" t="s">
        <v>975</v>
      </c>
      <c r="B910" s="11">
        <v>0</v>
      </c>
      <c r="C910" s="11"/>
      <c r="D910" t="s">
        <v>972</v>
      </c>
      <c r="E910">
        <v>0</v>
      </c>
      <c r="F910" t="s">
        <v>974</v>
      </c>
      <c r="G910">
        <v>0</v>
      </c>
    </row>
    <row r="911" spans="1:8" x14ac:dyDescent="0.3">
      <c r="A911" t="s">
        <v>976</v>
      </c>
      <c r="B911" s="11">
        <v>0</v>
      </c>
      <c r="C911" s="11"/>
      <c r="D911" t="s">
        <v>973</v>
      </c>
      <c r="E911">
        <v>0</v>
      </c>
      <c r="F911" t="s">
        <v>975</v>
      </c>
      <c r="G911">
        <v>0</v>
      </c>
    </row>
    <row r="912" spans="1:8" x14ac:dyDescent="0.3">
      <c r="A912" t="s">
        <v>977</v>
      </c>
      <c r="B912" s="11">
        <v>0</v>
      </c>
      <c r="C912" s="11">
        <v>150</v>
      </c>
      <c r="D912" t="s">
        <v>974</v>
      </c>
      <c r="E912">
        <v>0</v>
      </c>
      <c r="F912" t="s">
        <v>976</v>
      </c>
      <c r="G912">
        <v>0</v>
      </c>
    </row>
    <row r="913" spans="1:8" x14ac:dyDescent="0.3">
      <c r="A913" t="s">
        <v>978</v>
      </c>
      <c r="B913" s="11">
        <v>0</v>
      </c>
      <c r="C913" s="11"/>
      <c r="D913" t="s">
        <v>975</v>
      </c>
      <c r="E913">
        <v>0</v>
      </c>
      <c r="F913" t="s">
        <v>977</v>
      </c>
      <c r="G913">
        <v>0</v>
      </c>
      <c r="H913">
        <v>150</v>
      </c>
    </row>
    <row r="914" spans="1:8" x14ac:dyDescent="0.3">
      <c r="A914" t="s">
        <v>979</v>
      </c>
      <c r="B914" s="11">
        <v>0</v>
      </c>
      <c r="C914" s="11"/>
      <c r="D914" t="s">
        <v>976</v>
      </c>
      <c r="E914">
        <v>0</v>
      </c>
      <c r="F914" t="s">
        <v>978</v>
      </c>
      <c r="G914">
        <v>0</v>
      </c>
    </row>
    <row r="915" spans="1:8" x14ac:dyDescent="0.3">
      <c r="A915" t="s">
        <v>980</v>
      </c>
      <c r="B915" s="11">
        <v>0</v>
      </c>
      <c r="C915" s="11"/>
      <c r="D915" t="s">
        <v>977</v>
      </c>
      <c r="E915">
        <v>0</v>
      </c>
      <c r="F915" t="s">
        <v>979</v>
      </c>
      <c r="G915">
        <v>0</v>
      </c>
    </row>
    <row r="916" spans="1:8" x14ac:dyDescent="0.3">
      <c r="A916" t="s">
        <v>981</v>
      </c>
      <c r="B916" s="11">
        <v>0</v>
      </c>
      <c r="C916" s="11"/>
      <c r="D916" t="s">
        <v>978</v>
      </c>
      <c r="E916">
        <v>0</v>
      </c>
      <c r="F916" t="s">
        <v>980</v>
      </c>
      <c r="G916">
        <v>0</v>
      </c>
    </row>
    <row r="917" spans="1:8" x14ac:dyDescent="0.3">
      <c r="A917" t="s">
        <v>982</v>
      </c>
      <c r="B917" s="11">
        <v>0</v>
      </c>
      <c r="C917" s="11"/>
      <c r="D917" t="s">
        <v>979</v>
      </c>
      <c r="E917">
        <v>0</v>
      </c>
      <c r="F917" t="s">
        <v>981</v>
      </c>
      <c r="G917">
        <v>0</v>
      </c>
    </row>
    <row r="918" spans="1:8" x14ac:dyDescent="0.3">
      <c r="A918" t="s">
        <v>983</v>
      </c>
      <c r="B918" s="11">
        <v>0</v>
      </c>
      <c r="C918" s="11"/>
      <c r="D918" t="s">
        <v>980</v>
      </c>
      <c r="E918">
        <v>0</v>
      </c>
      <c r="F918" t="s">
        <v>982</v>
      </c>
      <c r="G918">
        <v>0</v>
      </c>
    </row>
    <row r="919" spans="1:8" x14ac:dyDescent="0.3">
      <c r="A919" t="s">
        <v>984</v>
      </c>
      <c r="B919" s="11">
        <v>0</v>
      </c>
      <c r="C919" s="11"/>
      <c r="D919" t="s">
        <v>981</v>
      </c>
      <c r="E919">
        <v>0</v>
      </c>
      <c r="F919" t="s">
        <v>983</v>
      </c>
      <c r="G919">
        <v>0</v>
      </c>
    </row>
    <row r="920" spans="1:8" x14ac:dyDescent="0.3">
      <c r="A920" t="s">
        <v>985</v>
      </c>
      <c r="B920" s="11">
        <v>0</v>
      </c>
      <c r="C920" s="11"/>
      <c r="D920" t="s">
        <v>982</v>
      </c>
      <c r="E920">
        <v>0</v>
      </c>
      <c r="F920" t="s">
        <v>984</v>
      </c>
      <c r="G920">
        <v>0</v>
      </c>
    </row>
    <row r="921" spans="1:8" x14ac:dyDescent="0.3">
      <c r="A921" t="s">
        <v>986</v>
      </c>
      <c r="B921" s="11">
        <v>0</v>
      </c>
      <c r="C921" s="11"/>
      <c r="D921" t="s">
        <v>983</v>
      </c>
      <c r="E921">
        <v>0</v>
      </c>
      <c r="F921" t="s">
        <v>985</v>
      </c>
      <c r="G921">
        <v>0</v>
      </c>
    </row>
    <row r="922" spans="1:8" x14ac:dyDescent="0.3">
      <c r="A922" t="s">
        <v>987</v>
      </c>
      <c r="B922" s="11">
        <v>0</v>
      </c>
      <c r="C922" s="11"/>
      <c r="D922" t="s">
        <v>984</v>
      </c>
      <c r="E922">
        <v>0</v>
      </c>
      <c r="F922" t="s">
        <v>986</v>
      </c>
      <c r="G922">
        <v>0</v>
      </c>
    </row>
    <row r="923" spans="1:8" x14ac:dyDescent="0.3">
      <c r="A923" t="s">
        <v>988</v>
      </c>
      <c r="B923" s="11">
        <v>0</v>
      </c>
      <c r="C923" s="11"/>
      <c r="D923" t="s">
        <v>985</v>
      </c>
      <c r="E923">
        <v>0</v>
      </c>
      <c r="F923" t="s">
        <v>987</v>
      </c>
      <c r="G923">
        <v>0</v>
      </c>
    </row>
    <row r="924" spans="1:8" x14ac:dyDescent="0.3">
      <c r="A924" t="s">
        <v>989</v>
      </c>
      <c r="B924" s="11">
        <v>0</v>
      </c>
      <c r="C924" s="11"/>
      <c r="D924" t="s">
        <v>986</v>
      </c>
      <c r="E924">
        <v>0</v>
      </c>
      <c r="F924" t="s">
        <v>988</v>
      </c>
      <c r="G924">
        <v>0</v>
      </c>
    </row>
    <row r="925" spans="1:8" x14ac:dyDescent="0.3">
      <c r="A925" t="s">
        <v>990</v>
      </c>
      <c r="B925" s="11">
        <v>0</v>
      </c>
      <c r="C925" s="11"/>
      <c r="D925" t="s">
        <v>987</v>
      </c>
      <c r="E925">
        <v>0</v>
      </c>
      <c r="F925" t="s">
        <v>989</v>
      </c>
      <c r="G925">
        <v>0</v>
      </c>
    </row>
    <row r="926" spans="1:8" x14ac:dyDescent="0.3">
      <c r="A926" t="s">
        <v>991</v>
      </c>
      <c r="B926" s="11">
        <v>0</v>
      </c>
      <c r="C926" s="11"/>
      <c r="D926" t="s">
        <v>988</v>
      </c>
      <c r="E926">
        <v>0</v>
      </c>
      <c r="F926" t="s">
        <v>990</v>
      </c>
      <c r="G926">
        <v>0</v>
      </c>
    </row>
    <row r="927" spans="1:8" x14ac:dyDescent="0.3">
      <c r="A927" t="s">
        <v>992</v>
      </c>
      <c r="B927" s="11">
        <v>50</v>
      </c>
      <c r="C927" s="11">
        <v>614</v>
      </c>
      <c r="D927" t="s">
        <v>989</v>
      </c>
      <c r="E927">
        <v>0</v>
      </c>
      <c r="F927" t="s">
        <v>991</v>
      </c>
      <c r="G927">
        <v>0</v>
      </c>
    </row>
    <row r="928" spans="1:8" x14ac:dyDescent="0.3">
      <c r="A928" t="s">
        <v>993</v>
      </c>
      <c r="B928" s="11">
        <v>0</v>
      </c>
      <c r="C928" s="11"/>
      <c r="D928" t="s">
        <v>990</v>
      </c>
      <c r="E928">
        <v>0</v>
      </c>
      <c r="F928" t="s">
        <v>992</v>
      </c>
      <c r="G928">
        <v>50</v>
      </c>
      <c r="H928">
        <v>614</v>
      </c>
    </row>
    <row r="929" spans="1:8" x14ac:dyDescent="0.3">
      <c r="A929" t="s">
        <v>994</v>
      </c>
      <c r="B929" s="11">
        <v>0</v>
      </c>
      <c r="C929" s="11"/>
      <c r="D929" t="s">
        <v>991</v>
      </c>
      <c r="E929">
        <v>0</v>
      </c>
      <c r="F929" t="s">
        <v>993</v>
      </c>
      <c r="G929">
        <v>0</v>
      </c>
    </row>
    <row r="930" spans="1:8" x14ac:dyDescent="0.3">
      <c r="A930" t="s">
        <v>995</v>
      </c>
      <c r="B930" s="11">
        <v>0</v>
      </c>
      <c r="C930" s="11"/>
      <c r="D930" t="s">
        <v>992</v>
      </c>
      <c r="E930">
        <v>50</v>
      </c>
      <c r="F930" t="s">
        <v>994</v>
      </c>
      <c r="G930">
        <v>0</v>
      </c>
    </row>
    <row r="931" spans="1:8" x14ac:dyDescent="0.3">
      <c r="A931" t="s">
        <v>996</v>
      </c>
      <c r="B931" s="11">
        <v>0</v>
      </c>
      <c r="C931" s="11"/>
      <c r="D931" t="s">
        <v>993</v>
      </c>
      <c r="E931">
        <v>0</v>
      </c>
      <c r="F931" t="s">
        <v>995</v>
      </c>
      <c r="G931">
        <v>0</v>
      </c>
    </row>
    <row r="932" spans="1:8" x14ac:dyDescent="0.3">
      <c r="A932" t="s">
        <v>997</v>
      </c>
      <c r="B932" s="11">
        <v>0</v>
      </c>
      <c r="C932" s="11"/>
      <c r="D932" t="s">
        <v>994</v>
      </c>
      <c r="E932">
        <v>0</v>
      </c>
      <c r="F932" t="s">
        <v>996</v>
      </c>
      <c r="G932">
        <v>0</v>
      </c>
    </row>
    <row r="933" spans="1:8" x14ac:dyDescent="0.3">
      <c r="A933" t="s">
        <v>998</v>
      </c>
      <c r="B933" s="11">
        <v>0</v>
      </c>
      <c r="C933" s="11"/>
      <c r="D933" t="s">
        <v>995</v>
      </c>
      <c r="E933">
        <v>0</v>
      </c>
      <c r="F933" t="s">
        <v>997</v>
      </c>
      <c r="G933">
        <v>0</v>
      </c>
    </row>
    <row r="934" spans="1:8" x14ac:dyDescent="0.3">
      <c r="A934" t="s">
        <v>999</v>
      </c>
      <c r="B934" s="11">
        <v>0</v>
      </c>
      <c r="C934" s="11"/>
      <c r="D934" t="s">
        <v>996</v>
      </c>
      <c r="E934">
        <v>0</v>
      </c>
      <c r="F934" t="s">
        <v>998</v>
      </c>
      <c r="G934">
        <v>0</v>
      </c>
    </row>
    <row r="935" spans="1:8" x14ac:dyDescent="0.3">
      <c r="A935" t="s">
        <v>1000</v>
      </c>
      <c r="B935" s="11">
        <v>0</v>
      </c>
      <c r="C935" s="11"/>
      <c r="D935" t="s">
        <v>997</v>
      </c>
      <c r="E935">
        <v>0</v>
      </c>
      <c r="F935" t="s">
        <v>999</v>
      </c>
      <c r="G935">
        <v>0</v>
      </c>
    </row>
    <row r="936" spans="1:8" x14ac:dyDescent="0.3">
      <c r="A936" t="s">
        <v>1001</v>
      </c>
      <c r="B936" s="11">
        <v>0</v>
      </c>
      <c r="C936" s="11"/>
      <c r="D936" t="s">
        <v>998</v>
      </c>
      <c r="E936">
        <v>0</v>
      </c>
      <c r="F936" t="s">
        <v>1000</v>
      </c>
      <c r="G936">
        <v>0</v>
      </c>
    </row>
    <row r="937" spans="1:8" x14ac:dyDescent="0.3">
      <c r="A937" t="s">
        <v>1002</v>
      </c>
      <c r="B937" s="11">
        <v>0</v>
      </c>
      <c r="C937" s="11"/>
      <c r="D937" t="s">
        <v>999</v>
      </c>
      <c r="E937">
        <v>0</v>
      </c>
      <c r="F937" t="s">
        <v>1001</v>
      </c>
      <c r="G937">
        <v>0</v>
      </c>
    </row>
    <row r="938" spans="1:8" x14ac:dyDescent="0.3">
      <c r="A938" t="s">
        <v>1003</v>
      </c>
      <c r="B938" s="11">
        <v>0</v>
      </c>
      <c r="C938" s="11"/>
      <c r="D938" t="s">
        <v>1000</v>
      </c>
      <c r="E938">
        <v>0</v>
      </c>
      <c r="F938" t="s">
        <v>1002</v>
      </c>
      <c r="G938">
        <v>0</v>
      </c>
    </row>
    <row r="939" spans="1:8" x14ac:dyDescent="0.3">
      <c r="A939" t="s">
        <v>1004</v>
      </c>
      <c r="B939" s="11">
        <v>0</v>
      </c>
      <c r="C939" s="11"/>
      <c r="D939" t="s">
        <v>1001</v>
      </c>
      <c r="E939">
        <v>0</v>
      </c>
      <c r="F939" t="s">
        <v>1003</v>
      </c>
      <c r="G939">
        <v>0</v>
      </c>
    </row>
    <row r="940" spans="1:8" x14ac:dyDescent="0.3">
      <c r="A940" t="s">
        <v>1005</v>
      </c>
      <c r="B940" s="11">
        <v>0</v>
      </c>
      <c r="C940" s="11"/>
      <c r="D940" t="s">
        <v>1002</v>
      </c>
      <c r="E940">
        <v>0</v>
      </c>
      <c r="F940" t="s">
        <v>1004</v>
      </c>
      <c r="G940">
        <v>0</v>
      </c>
    </row>
    <row r="941" spans="1:8" x14ac:dyDescent="0.3">
      <c r="A941" t="s">
        <v>1006</v>
      </c>
      <c r="B941" s="11">
        <v>0</v>
      </c>
      <c r="C941" s="11"/>
      <c r="D941" t="s">
        <v>1003</v>
      </c>
      <c r="E941">
        <v>0</v>
      </c>
      <c r="F941" t="s">
        <v>1005</v>
      </c>
      <c r="G941">
        <v>0</v>
      </c>
    </row>
    <row r="942" spans="1:8" x14ac:dyDescent="0.3">
      <c r="A942" t="s">
        <v>1007</v>
      </c>
      <c r="B942" s="11">
        <v>0</v>
      </c>
      <c r="C942" s="11"/>
      <c r="D942" t="s">
        <v>1004</v>
      </c>
      <c r="E942">
        <v>0</v>
      </c>
      <c r="F942" t="s">
        <v>1006</v>
      </c>
      <c r="G942">
        <v>0</v>
      </c>
    </row>
    <row r="943" spans="1:8" x14ac:dyDescent="0.3">
      <c r="A943" t="s">
        <v>1008</v>
      </c>
      <c r="B943" s="11">
        <v>50</v>
      </c>
      <c r="C943" s="11">
        <v>755</v>
      </c>
      <c r="D943" t="s">
        <v>1005</v>
      </c>
      <c r="E943">
        <v>0</v>
      </c>
      <c r="F943" t="s">
        <v>1007</v>
      </c>
      <c r="G943">
        <v>0</v>
      </c>
    </row>
    <row r="944" spans="1:8" x14ac:dyDescent="0.3">
      <c r="A944" t="s">
        <v>1009</v>
      </c>
      <c r="B944" s="11">
        <v>50</v>
      </c>
      <c r="C944" s="11">
        <v>1070.5</v>
      </c>
      <c r="D944" t="s">
        <v>1006</v>
      </c>
      <c r="E944">
        <v>0</v>
      </c>
      <c r="F944" t="s">
        <v>1008</v>
      </c>
      <c r="G944">
        <v>50</v>
      </c>
      <c r="H944">
        <v>755</v>
      </c>
    </row>
    <row r="945" spans="1:8" x14ac:dyDescent="0.3">
      <c r="A945" t="s">
        <v>1010</v>
      </c>
      <c r="B945" s="11">
        <v>0</v>
      </c>
      <c r="C945" s="11"/>
      <c r="D945" t="s">
        <v>1007</v>
      </c>
      <c r="E945">
        <v>0</v>
      </c>
      <c r="F945" t="s">
        <v>1009</v>
      </c>
      <c r="G945">
        <v>50</v>
      </c>
      <c r="H945">
        <v>1070.5</v>
      </c>
    </row>
    <row r="946" spans="1:8" x14ac:dyDescent="0.3">
      <c r="A946" t="s">
        <v>1011</v>
      </c>
      <c r="B946" s="11">
        <v>50</v>
      </c>
      <c r="C946" s="11">
        <v>2310.5</v>
      </c>
      <c r="D946" t="s">
        <v>1008</v>
      </c>
      <c r="E946">
        <v>50</v>
      </c>
      <c r="F946" t="s">
        <v>1010</v>
      </c>
      <c r="G946">
        <v>0</v>
      </c>
    </row>
    <row r="947" spans="1:8" x14ac:dyDescent="0.3">
      <c r="A947" t="s">
        <v>1012</v>
      </c>
      <c r="B947" s="11">
        <v>0</v>
      </c>
      <c r="C947" s="11"/>
      <c r="D947" t="s">
        <v>1009</v>
      </c>
      <c r="E947">
        <v>50</v>
      </c>
      <c r="F947" t="s">
        <v>1011</v>
      </c>
      <c r="G947">
        <v>50</v>
      </c>
      <c r="H947">
        <v>2310.5</v>
      </c>
    </row>
    <row r="948" spans="1:8" x14ac:dyDescent="0.3">
      <c r="A948" t="s">
        <v>1013</v>
      </c>
      <c r="B948" s="11">
        <v>0</v>
      </c>
      <c r="C948" s="11">
        <v>2503</v>
      </c>
      <c r="D948" t="s">
        <v>1010</v>
      </c>
      <c r="E948">
        <v>0</v>
      </c>
      <c r="F948" t="s">
        <v>1012</v>
      </c>
      <c r="G948">
        <v>0</v>
      </c>
    </row>
    <row r="949" spans="1:8" x14ac:dyDescent="0.3">
      <c r="A949" t="s">
        <v>1014</v>
      </c>
      <c r="B949" s="11">
        <v>0</v>
      </c>
      <c r="C949" s="11">
        <v>3611</v>
      </c>
      <c r="D949" t="s">
        <v>1011</v>
      </c>
      <c r="E949">
        <v>50</v>
      </c>
      <c r="F949" t="s">
        <v>1013</v>
      </c>
      <c r="G949">
        <v>0</v>
      </c>
      <c r="H949">
        <v>2503</v>
      </c>
    </row>
    <row r="950" spans="1:8" x14ac:dyDescent="0.3">
      <c r="A950" t="s">
        <v>1015</v>
      </c>
      <c r="B950" s="11">
        <v>0</v>
      </c>
      <c r="C950" s="11"/>
      <c r="D950" t="s">
        <v>1012</v>
      </c>
      <c r="E950">
        <v>0</v>
      </c>
      <c r="F950" t="s">
        <v>1014</v>
      </c>
      <c r="G950">
        <v>0</v>
      </c>
      <c r="H950">
        <v>3611</v>
      </c>
    </row>
    <row r="951" spans="1:8" x14ac:dyDescent="0.3">
      <c r="A951" t="s">
        <v>1016</v>
      </c>
      <c r="B951" s="11">
        <v>0</v>
      </c>
      <c r="C951" s="11">
        <v>6995</v>
      </c>
      <c r="D951" t="s">
        <v>1013</v>
      </c>
      <c r="E951">
        <v>0</v>
      </c>
      <c r="F951" t="s">
        <v>1015</v>
      </c>
      <c r="G951">
        <v>0</v>
      </c>
    </row>
    <row r="952" spans="1:8" x14ac:dyDescent="0.3">
      <c r="A952" t="s">
        <v>1017</v>
      </c>
      <c r="B952" s="11">
        <v>0</v>
      </c>
      <c r="C952" s="11"/>
      <c r="D952" t="s">
        <v>1014</v>
      </c>
      <c r="E952">
        <v>0</v>
      </c>
      <c r="F952" t="s">
        <v>1016</v>
      </c>
      <c r="G952">
        <v>0</v>
      </c>
      <c r="H952">
        <v>6995</v>
      </c>
    </row>
    <row r="953" spans="1:8" x14ac:dyDescent="0.3">
      <c r="A953" t="s">
        <v>1018</v>
      </c>
      <c r="B953" s="11">
        <v>0</v>
      </c>
      <c r="C953" s="11"/>
      <c r="D953" t="s">
        <v>1015</v>
      </c>
      <c r="E953">
        <v>0</v>
      </c>
      <c r="F953" t="s">
        <v>1017</v>
      </c>
      <c r="G953">
        <v>0</v>
      </c>
    </row>
    <row r="954" spans="1:8" x14ac:dyDescent="0.3">
      <c r="A954" t="s">
        <v>1019</v>
      </c>
      <c r="B954" s="11">
        <v>0</v>
      </c>
      <c r="C954" s="11"/>
      <c r="D954" t="s">
        <v>1016</v>
      </c>
      <c r="E954">
        <v>0</v>
      </c>
      <c r="F954" t="s">
        <v>1018</v>
      </c>
      <c r="G954">
        <v>0</v>
      </c>
    </row>
    <row r="955" spans="1:8" x14ac:dyDescent="0.3">
      <c r="A955" t="s">
        <v>1020</v>
      </c>
      <c r="B955" s="11">
        <v>50</v>
      </c>
      <c r="C955" s="11">
        <v>1204</v>
      </c>
      <c r="D955" t="s">
        <v>1017</v>
      </c>
      <c r="E955">
        <v>0</v>
      </c>
      <c r="F955" t="s">
        <v>1019</v>
      </c>
      <c r="G955">
        <v>0</v>
      </c>
    </row>
    <row r="956" spans="1:8" x14ac:dyDescent="0.3">
      <c r="A956" t="s">
        <v>1021</v>
      </c>
      <c r="B956" s="11">
        <v>0</v>
      </c>
      <c r="C956" s="11">
        <v>7390</v>
      </c>
      <c r="D956" t="s">
        <v>1018</v>
      </c>
      <c r="E956">
        <v>0</v>
      </c>
      <c r="F956" t="s">
        <v>1020</v>
      </c>
      <c r="G956">
        <v>50</v>
      </c>
      <c r="H956">
        <v>1204</v>
      </c>
    </row>
    <row r="957" spans="1:8" x14ac:dyDescent="0.3">
      <c r="A957" t="s">
        <v>1022</v>
      </c>
      <c r="B957" s="11">
        <v>50</v>
      </c>
      <c r="C957" s="11">
        <v>813</v>
      </c>
      <c r="D957" t="s">
        <v>1019</v>
      </c>
      <c r="E957">
        <v>0</v>
      </c>
      <c r="F957" t="s">
        <v>1021</v>
      </c>
      <c r="G957">
        <v>0</v>
      </c>
      <c r="H957">
        <v>7390</v>
      </c>
    </row>
    <row r="958" spans="1:8" x14ac:dyDescent="0.3">
      <c r="A958" t="s">
        <v>1023</v>
      </c>
      <c r="B958" s="11">
        <v>0</v>
      </c>
      <c r="C958" s="11"/>
      <c r="D958" t="s">
        <v>1020</v>
      </c>
      <c r="E958">
        <v>50</v>
      </c>
      <c r="F958" t="s">
        <v>1022</v>
      </c>
      <c r="G958">
        <v>50</v>
      </c>
      <c r="H958">
        <v>813</v>
      </c>
    </row>
    <row r="959" spans="1:8" x14ac:dyDescent="0.3">
      <c r="A959" t="s">
        <v>1024</v>
      </c>
      <c r="B959" s="11">
        <v>50</v>
      </c>
      <c r="C959" s="11">
        <v>949</v>
      </c>
      <c r="D959" t="s">
        <v>1021</v>
      </c>
      <c r="E959">
        <v>0</v>
      </c>
      <c r="F959" t="s">
        <v>1023</v>
      </c>
      <c r="G959">
        <v>0</v>
      </c>
    </row>
    <row r="960" spans="1:8" x14ac:dyDescent="0.3">
      <c r="A960" t="s">
        <v>1025</v>
      </c>
      <c r="B960" s="11">
        <v>0</v>
      </c>
      <c r="C960" s="11">
        <v>751</v>
      </c>
      <c r="D960" t="s">
        <v>1022</v>
      </c>
      <c r="E960">
        <v>50</v>
      </c>
      <c r="F960" t="s">
        <v>1024</v>
      </c>
      <c r="G960">
        <v>50</v>
      </c>
      <c r="H960">
        <v>949</v>
      </c>
    </row>
    <row r="961" spans="1:8" x14ac:dyDescent="0.3">
      <c r="A961" t="s">
        <v>1026</v>
      </c>
      <c r="B961" s="11">
        <v>0</v>
      </c>
      <c r="C961" s="11"/>
      <c r="D961" t="s">
        <v>1023</v>
      </c>
      <c r="E961">
        <v>0</v>
      </c>
      <c r="F961" t="s">
        <v>1025</v>
      </c>
      <c r="G961">
        <v>0</v>
      </c>
      <c r="H961">
        <v>751</v>
      </c>
    </row>
    <row r="962" spans="1:8" x14ac:dyDescent="0.3">
      <c r="A962" t="s">
        <v>1027</v>
      </c>
      <c r="B962" s="11">
        <v>0</v>
      </c>
      <c r="C962" s="11"/>
      <c r="D962" t="s">
        <v>1024</v>
      </c>
      <c r="E962">
        <v>50</v>
      </c>
      <c r="F962" t="s">
        <v>1026</v>
      </c>
      <c r="G962">
        <v>0</v>
      </c>
    </row>
    <row r="963" spans="1:8" x14ac:dyDescent="0.3">
      <c r="A963" t="s">
        <v>1028</v>
      </c>
      <c r="B963" s="11">
        <v>0</v>
      </c>
      <c r="C963" s="11"/>
      <c r="D963" t="s">
        <v>1025</v>
      </c>
      <c r="E963">
        <v>0</v>
      </c>
      <c r="F963" t="s">
        <v>1027</v>
      </c>
      <c r="G963">
        <v>0</v>
      </c>
    </row>
    <row r="964" spans="1:8" x14ac:dyDescent="0.3">
      <c r="A964" t="s">
        <v>1029</v>
      </c>
      <c r="B964" s="11">
        <v>0</v>
      </c>
      <c r="C964" s="11"/>
      <c r="D964" t="s">
        <v>1026</v>
      </c>
      <c r="E964">
        <v>0</v>
      </c>
      <c r="F964" t="s">
        <v>1028</v>
      </c>
      <c r="G964">
        <v>0</v>
      </c>
    </row>
    <row r="965" spans="1:8" x14ac:dyDescent="0.3">
      <c r="A965" t="s">
        <v>1030</v>
      </c>
      <c r="B965" s="11">
        <v>0</v>
      </c>
      <c r="C965" s="11">
        <v>235.5</v>
      </c>
      <c r="D965" t="s">
        <v>1027</v>
      </c>
      <c r="E965">
        <v>0</v>
      </c>
      <c r="F965" t="s">
        <v>1029</v>
      </c>
      <c r="G965">
        <v>0</v>
      </c>
    </row>
    <row r="966" spans="1:8" x14ac:dyDescent="0.3">
      <c r="A966" t="s">
        <v>1031</v>
      </c>
      <c r="B966" s="11">
        <v>0</v>
      </c>
      <c r="C966" s="11"/>
      <c r="D966" t="s">
        <v>1028</v>
      </c>
      <c r="E966">
        <v>0</v>
      </c>
      <c r="F966" t="s">
        <v>1030</v>
      </c>
      <c r="G966">
        <v>0</v>
      </c>
      <c r="H966">
        <v>235.5</v>
      </c>
    </row>
    <row r="967" spans="1:8" x14ac:dyDescent="0.3">
      <c r="A967" t="s">
        <v>1032</v>
      </c>
      <c r="B967" s="11">
        <v>0</v>
      </c>
      <c r="C967" s="11"/>
      <c r="D967" t="s">
        <v>1029</v>
      </c>
      <c r="E967">
        <v>0</v>
      </c>
      <c r="F967" t="s">
        <v>1031</v>
      </c>
      <c r="G967">
        <v>0</v>
      </c>
    </row>
    <row r="968" spans="1:8" x14ac:dyDescent="0.3">
      <c r="A968" t="s">
        <v>1033</v>
      </c>
      <c r="B968" s="11">
        <v>0</v>
      </c>
      <c r="C968" s="11"/>
      <c r="D968" t="s">
        <v>1030</v>
      </c>
      <c r="E968">
        <v>0</v>
      </c>
      <c r="F968" t="s">
        <v>1032</v>
      </c>
      <c r="G968">
        <v>0</v>
      </c>
    </row>
    <row r="969" spans="1:8" x14ac:dyDescent="0.3">
      <c r="A969" t="s">
        <v>1034</v>
      </c>
      <c r="B969" s="11">
        <v>0</v>
      </c>
      <c r="C969" s="11">
        <v>422</v>
      </c>
      <c r="D969" t="s">
        <v>1031</v>
      </c>
      <c r="E969">
        <v>0</v>
      </c>
      <c r="F969" t="s">
        <v>1033</v>
      </c>
      <c r="G969">
        <v>0</v>
      </c>
    </row>
    <row r="970" spans="1:8" x14ac:dyDescent="0.3">
      <c r="A970" t="s">
        <v>1035</v>
      </c>
      <c r="B970" s="11">
        <v>0</v>
      </c>
      <c r="C970" s="11"/>
      <c r="D970" t="s">
        <v>1032</v>
      </c>
      <c r="E970">
        <v>0</v>
      </c>
      <c r="F970" t="s">
        <v>1034</v>
      </c>
      <c r="G970">
        <v>0</v>
      </c>
      <c r="H970">
        <v>422</v>
      </c>
    </row>
    <row r="971" spans="1:8" x14ac:dyDescent="0.3">
      <c r="A971" t="s">
        <v>1036</v>
      </c>
      <c r="B971" s="11">
        <v>0</v>
      </c>
      <c r="C971" s="11"/>
      <c r="D971" t="s">
        <v>1033</v>
      </c>
      <c r="E971">
        <v>0</v>
      </c>
      <c r="F971" t="s">
        <v>1035</v>
      </c>
      <c r="G971">
        <v>0</v>
      </c>
    </row>
    <row r="972" spans="1:8" x14ac:dyDescent="0.3">
      <c r="A972" t="s">
        <v>1037</v>
      </c>
      <c r="B972" s="11">
        <v>0</v>
      </c>
      <c r="C972" s="11"/>
      <c r="D972" t="s">
        <v>1034</v>
      </c>
      <c r="E972">
        <v>0</v>
      </c>
      <c r="F972" t="s">
        <v>1036</v>
      </c>
      <c r="G972">
        <v>0</v>
      </c>
    </row>
    <row r="973" spans="1:8" x14ac:dyDescent="0.3">
      <c r="A973" t="s">
        <v>1038</v>
      </c>
      <c r="B973" s="11">
        <v>0</v>
      </c>
      <c r="C973" s="11"/>
      <c r="D973" t="s">
        <v>1035</v>
      </c>
      <c r="E973">
        <v>0</v>
      </c>
      <c r="F973" t="s">
        <v>1037</v>
      </c>
      <c r="G973">
        <v>0</v>
      </c>
    </row>
    <row r="974" spans="1:8" x14ac:dyDescent="0.3">
      <c r="A974" t="s">
        <v>1039</v>
      </c>
      <c r="B974" s="11">
        <v>50</v>
      </c>
      <c r="C974" s="11">
        <v>329</v>
      </c>
      <c r="D974" t="s">
        <v>1036</v>
      </c>
      <c r="E974">
        <v>0</v>
      </c>
      <c r="F974" t="s">
        <v>1038</v>
      </c>
      <c r="G974">
        <v>0</v>
      </c>
    </row>
    <row r="975" spans="1:8" x14ac:dyDescent="0.3">
      <c r="A975" t="s">
        <v>1040</v>
      </c>
      <c r="B975" s="11">
        <v>0</v>
      </c>
      <c r="C975" s="11"/>
      <c r="D975" t="s">
        <v>1037</v>
      </c>
      <c r="E975">
        <v>0</v>
      </c>
      <c r="F975" t="s">
        <v>1039</v>
      </c>
      <c r="G975">
        <v>50</v>
      </c>
      <c r="H975">
        <v>329</v>
      </c>
    </row>
    <row r="976" spans="1:8" x14ac:dyDescent="0.3">
      <c r="A976" t="s">
        <v>1041</v>
      </c>
      <c r="B976" s="11">
        <v>0</v>
      </c>
      <c r="C976" s="11"/>
      <c r="D976" t="s">
        <v>1038</v>
      </c>
      <c r="E976">
        <v>0</v>
      </c>
      <c r="F976" t="s">
        <v>1040</v>
      </c>
      <c r="G976">
        <v>0</v>
      </c>
    </row>
    <row r="977" spans="1:8" x14ac:dyDescent="0.3">
      <c r="A977" t="s">
        <v>1042</v>
      </c>
      <c r="B977" s="11">
        <v>0</v>
      </c>
      <c r="C977" s="11"/>
      <c r="D977" t="s">
        <v>1039</v>
      </c>
      <c r="E977">
        <v>50</v>
      </c>
      <c r="F977" t="s">
        <v>1041</v>
      </c>
      <c r="G977">
        <v>0</v>
      </c>
    </row>
    <row r="978" spans="1:8" x14ac:dyDescent="0.3">
      <c r="A978" t="s">
        <v>1043</v>
      </c>
      <c r="B978" s="11">
        <v>0</v>
      </c>
      <c r="C978" s="11"/>
      <c r="D978" t="s">
        <v>1040</v>
      </c>
      <c r="E978">
        <v>0</v>
      </c>
      <c r="F978" t="s">
        <v>1042</v>
      </c>
      <c r="G978">
        <v>0</v>
      </c>
    </row>
    <row r="979" spans="1:8" x14ac:dyDescent="0.3">
      <c r="A979" t="s">
        <v>1044</v>
      </c>
      <c r="B979" s="11">
        <v>0</v>
      </c>
      <c r="C979" s="11">
        <v>1305</v>
      </c>
      <c r="D979" t="s">
        <v>1041</v>
      </c>
      <c r="E979">
        <v>0</v>
      </c>
      <c r="F979" t="s">
        <v>1043</v>
      </c>
      <c r="G979">
        <v>0</v>
      </c>
    </row>
    <row r="980" spans="1:8" x14ac:dyDescent="0.3">
      <c r="A980" t="s">
        <v>1045</v>
      </c>
      <c r="B980" s="11">
        <v>0</v>
      </c>
      <c r="C980" s="11"/>
      <c r="D980" t="s">
        <v>1042</v>
      </c>
      <c r="E980">
        <v>0</v>
      </c>
      <c r="F980" t="s">
        <v>1044</v>
      </c>
      <c r="G980">
        <v>0</v>
      </c>
      <c r="H980">
        <v>1305</v>
      </c>
    </row>
    <row r="981" spans="1:8" x14ac:dyDescent="0.3">
      <c r="A981" t="s">
        <v>1046</v>
      </c>
      <c r="B981" s="11">
        <v>0</v>
      </c>
      <c r="C981" s="11"/>
      <c r="D981" t="s">
        <v>1043</v>
      </c>
      <c r="E981">
        <v>0</v>
      </c>
      <c r="F981" t="s">
        <v>1045</v>
      </c>
      <c r="G981">
        <v>0</v>
      </c>
    </row>
    <row r="982" spans="1:8" x14ac:dyDescent="0.3">
      <c r="A982" t="s">
        <v>1047</v>
      </c>
      <c r="B982" s="11">
        <v>0</v>
      </c>
      <c r="C982" s="11"/>
      <c r="D982" t="s">
        <v>1044</v>
      </c>
      <c r="E982">
        <v>0</v>
      </c>
      <c r="F982" t="s">
        <v>1046</v>
      </c>
      <c r="G982">
        <v>0</v>
      </c>
    </row>
    <row r="983" spans="1:8" x14ac:dyDescent="0.3">
      <c r="A983" t="s">
        <v>1048</v>
      </c>
      <c r="B983" s="11">
        <v>0</v>
      </c>
      <c r="C983" s="11"/>
      <c r="D983" t="s">
        <v>1045</v>
      </c>
      <c r="E983">
        <v>0</v>
      </c>
      <c r="F983" t="s">
        <v>1047</v>
      </c>
      <c r="G983">
        <v>0</v>
      </c>
    </row>
    <row r="984" spans="1:8" x14ac:dyDescent="0.3">
      <c r="A984" t="s">
        <v>1049</v>
      </c>
      <c r="B984" s="11">
        <v>50</v>
      </c>
      <c r="C984" s="11">
        <v>126</v>
      </c>
      <c r="D984" t="s">
        <v>1046</v>
      </c>
      <c r="E984">
        <v>0</v>
      </c>
      <c r="F984" t="s">
        <v>1048</v>
      </c>
      <c r="G984">
        <v>0</v>
      </c>
    </row>
    <row r="985" spans="1:8" x14ac:dyDescent="0.3">
      <c r="A985" t="s">
        <v>1050</v>
      </c>
      <c r="B985" s="11">
        <v>50</v>
      </c>
      <c r="C985" s="11">
        <v>560</v>
      </c>
      <c r="D985" t="s">
        <v>1047</v>
      </c>
      <c r="E985">
        <v>0</v>
      </c>
      <c r="F985" t="s">
        <v>1049</v>
      </c>
      <c r="G985">
        <v>50</v>
      </c>
      <c r="H985">
        <v>126</v>
      </c>
    </row>
    <row r="986" spans="1:8" x14ac:dyDescent="0.3">
      <c r="A986" t="s">
        <v>1051</v>
      </c>
      <c r="B986" s="11">
        <v>0</v>
      </c>
      <c r="C986" s="11"/>
      <c r="D986" t="s">
        <v>1048</v>
      </c>
      <c r="E986">
        <v>0</v>
      </c>
      <c r="F986" t="s">
        <v>1050</v>
      </c>
      <c r="G986">
        <v>50</v>
      </c>
      <c r="H986">
        <v>560</v>
      </c>
    </row>
    <row r="987" spans="1:8" x14ac:dyDescent="0.3">
      <c r="A987" t="s">
        <v>1052</v>
      </c>
      <c r="B987" s="11">
        <v>0</v>
      </c>
      <c r="C987" s="11"/>
      <c r="D987" t="s">
        <v>1049</v>
      </c>
      <c r="E987">
        <v>50</v>
      </c>
      <c r="F987" t="s">
        <v>1051</v>
      </c>
      <c r="G987">
        <v>0</v>
      </c>
    </row>
    <row r="988" spans="1:8" x14ac:dyDescent="0.3">
      <c r="A988" t="s">
        <v>1053</v>
      </c>
      <c r="B988" s="11">
        <v>0</v>
      </c>
      <c r="C988" s="11"/>
      <c r="D988" t="s">
        <v>1050</v>
      </c>
      <c r="E988">
        <v>50</v>
      </c>
      <c r="F988" t="s">
        <v>1052</v>
      </c>
      <c r="G988">
        <v>0</v>
      </c>
    </row>
    <row r="989" spans="1:8" x14ac:dyDescent="0.3">
      <c r="A989" t="s">
        <v>1054</v>
      </c>
      <c r="B989" s="11">
        <v>0</v>
      </c>
      <c r="C989" s="11"/>
      <c r="D989" t="s">
        <v>1051</v>
      </c>
      <c r="E989">
        <v>0</v>
      </c>
      <c r="F989" t="s">
        <v>1053</v>
      </c>
      <c r="G989">
        <v>0</v>
      </c>
    </row>
    <row r="990" spans="1:8" x14ac:dyDescent="0.3">
      <c r="A990" t="s">
        <v>1055</v>
      </c>
      <c r="B990" s="11">
        <v>0</v>
      </c>
      <c r="C990" s="11"/>
      <c r="D990" t="s">
        <v>1052</v>
      </c>
      <c r="E990">
        <v>0</v>
      </c>
      <c r="F990" t="s">
        <v>1054</v>
      </c>
      <c r="G990">
        <v>0</v>
      </c>
    </row>
    <row r="991" spans="1:8" x14ac:dyDescent="0.3">
      <c r="A991" t="s">
        <v>1056</v>
      </c>
      <c r="B991" s="11">
        <v>0</v>
      </c>
      <c r="C991" s="11"/>
      <c r="D991" t="s">
        <v>1053</v>
      </c>
      <c r="E991">
        <v>0</v>
      </c>
      <c r="F991" t="s">
        <v>1055</v>
      </c>
      <c r="G991">
        <v>0</v>
      </c>
    </row>
    <row r="992" spans="1:8" x14ac:dyDescent="0.3">
      <c r="A992" t="s">
        <v>1057</v>
      </c>
      <c r="B992" s="11">
        <v>0</v>
      </c>
      <c r="C992" s="11"/>
      <c r="D992" t="s">
        <v>1054</v>
      </c>
      <c r="E992">
        <v>0</v>
      </c>
      <c r="F992" t="s">
        <v>1056</v>
      </c>
      <c r="G992">
        <v>0</v>
      </c>
    </row>
    <row r="993" spans="1:8" x14ac:dyDescent="0.3">
      <c r="A993" t="s">
        <v>1058</v>
      </c>
      <c r="B993" s="11">
        <v>50</v>
      </c>
      <c r="C993" s="11">
        <v>4360</v>
      </c>
      <c r="D993" t="s">
        <v>1055</v>
      </c>
      <c r="E993">
        <v>0</v>
      </c>
      <c r="F993" t="s">
        <v>1057</v>
      </c>
      <c r="G993">
        <v>0</v>
      </c>
    </row>
    <row r="994" spans="1:8" x14ac:dyDescent="0.3">
      <c r="A994" t="s">
        <v>1059</v>
      </c>
      <c r="B994" s="11">
        <v>0</v>
      </c>
      <c r="C994" s="11"/>
      <c r="D994" t="s">
        <v>1056</v>
      </c>
      <c r="E994">
        <v>0</v>
      </c>
      <c r="F994" t="s">
        <v>1058</v>
      </c>
      <c r="G994">
        <v>50</v>
      </c>
      <c r="H994">
        <v>4360</v>
      </c>
    </row>
    <row r="995" spans="1:8" x14ac:dyDescent="0.3">
      <c r="A995" t="s">
        <v>1060</v>
      </c>
      <c r="B995" s="11">
        <v>0</v>
      </c>
      <c r="C995" s="11"/>
      <c r="D995" t="s">
        <v>1057</v>
      </c>
      <c r="E995">
        <v>0</v>
      </c>
      <c r="F995" t="s">
        <v>1059</v>
      </c>
      <c r="G995">
        <v>0</v>
      </c>
    </row>
    <row r="996" spans="1:8" x14ac:dyDescent="0.3">
      <c r="A996" t="s">
        <v>1061</v>
      </c>
      <c r="B996" s="11">
        <v>0</v>
      </c>
      <c r="C996" s="11">
        <v>1323</v>
      </c>
      <c r="D996" t="s">
        <v>1058</v>
      </c>
      <c r="E996">
        <v>50</v>
      </c>
      <c r="F996" t="s">
        <v>1060</v>
      </c>
      <c r="G996">
        <v>0</v>
      </c>
    </row>
    <row r="997" spans="1:8" x14ac:dyDescent="0.3">
      <c r="A997" t="s">
        <v>1062</v>
      </c>
      <c r="B997" s="11">
        <v>0</v>
      </c>
      <c r="C997" s="11">
        <v>1618</v>
      </c>
      <c r="D997" t="s">
        <v>1059</v>
      </c>
      <c r="E997">
        <v>0</v>
      </c>
      <c r="F997" t="s">
        <v>1061</v>
      </c>
      <c r="G997">
        <v>0</v>
      </c>
      <c r="H997">
        <v>1323</v>
      </c>
    </row>
    <row r="998" spans="1:8" x14ac:dyDescent="0.3">
      <c r="A998" t="s">
        <v>1063</v>
      </c>
      <c r="B998" s="11">
        <v>0</v>
      </c>
      <c r="C998" s="11"/>
      <c r="D998" t="s">
        <v>1060</v>
      </c>
      <c r="E998">
        <v>0</v>
      </c>
      <c r="F998" t="s">
        <v>1062</v>
      </c>
      <c r="G998">
        <v>0</v>
      </c>
      <c r="H998">
        <v>1618</v>
      </c>
    </row>
    <row r="999" spans="1:8" x14ac:dyDescent="0.3">
      <c r="A999" t="s">
        <v>1064</v>
      </c>
      <c r="B999" s="11">
        <v>50</v>
      </c>
      <c r="C999" s="11">
        <v>562</v>
      </c>
      <c r="D999" t="s">
        <v>1061</v>
      </c>
      <c r="E999">
        <v>0</v>
      </c>
      <c r="F999" t="s">
        <v>1063</v>
      </c>
      <c r="G999">
        <v>0</v>
      </c>
    </row>
    <row r="1000" spans="1:8" x14ac:dyDescent="0.3">
      <c r="A1000" t="s">
        <v>1065</v>
      </c>
      <c r="B1000" s="11">
        <v>0</v>
      </c>
      <c r="C1000" s="11"/>
      <c r="D1000" t="s">
        <v>1062</v>
      </c>
      <c r="E1000">
        <v>0</v>
      </c>
      <c r="F1000" t="s">
        <v>1064</v>
      </c>
      <c r="G1000">
        <v>50</v>
      </c>
      <c r="H1000">
        <v>562</v>
      </c>
    </row>
    <row r="1001" spans="1:8" x14ac:dyDescent="0.3">
      <c r="A1001" t="s">
        <v>1066</v>
      </c>
      <c r="B1001" s="11">
        <v>0</v>
      </c>
      <c r="C1001" s="11"/>
      <c r="D1001" t="s">
        <v>1063</v>
      </c>
      <c r="E1001">
        <v>0</v>
      </c>
      <c r="F1001" t="s">
        <v>1065</v>
      </c>
      <c r="G1001">
        <v>0</v>
      </c>
    </row>
    <row r="1002" spans="1:8" x14ac:dyDescent="0.3">
      <c r="A1002" t="s">
        <v>1067</v>
      </c>
      <c r="B1002" s="11">
        <v>0</v>
      </c>
      <c r="C1002" s="11"/>
      <c r="D1002" t="s">
        <v>1064</v>
      </c>
      <c r="E1002">
        <v>50</v>
      </c>
      <c r="F1002" t="s">
        <v>1066</v>
      </c>
      <c r="G1002">
        <v>0</v>
      </c>
    </row>
    <row r="1003" spans="1:8" x14ac:dyDescent="0.3">
      <c r="A1003" t="s">
        <v>1068</v>
      </c>
      <c r="B1003" s="11">
        <v>50</v>
      </c>
      <c r="C1003" s="11">
        <v>571</v>
      </c>
      <c r="D1003" t="s">
        <v>1065</v>
      </c>
      <c r="E1003">
        <v>0</v>
      </c>
      <c r="F1003" t="s">
        <v>1067</v>
      </c>
      <c r="G1003">
        <v>0</v>
      </c>
    </row>
    <row r="1004" spans="1:8" x14ac:dyDescent="0.3">
      <c r="A1004" t="s">
        <v>1069</v>
      </c>
      <c r="B1004" s="11">
        <v>50</v>
      </c>
      <c r="C1004" s="11">
        <v>867</v>
      </c>
      <c r="D1004" t="s">
        <v>1066</v>
      </c>
      <c r="E1004">
        <v>0</v>
      </c>
      <c r="F1004" t="s">
        <v>1068</v>
      </c>
      <c r="G1004">
        <v>50</v>
      </c>
      <c r="H1004">
        <v>571</v>
      </c>
    </row>
    <row r="1005" spans="1:8" x14ac:dyDescent="0.3">
      <c r="A1005" t="s">
        <v>1070</v>
      </c>
      <c r="B1005" s="11">
        <v>0</v>
      </c>
      <c r="C1005" s="11"/>
      <c r="D1005" t="s">
        <v>1067</v>
      </c>
      <c r="E1005">
        <v>0</v>
      </c>
      <c r="F1005" t="s">
        <v>1069</v>
      </c>
      <c r="G1005">
        <v>50</v>
      </c>
      <c r="H1005">
        <v>867</v>
      </c>
    </row>
    <row r="1006" spans="1:8" x14ac:dyDescent="0.3">
      <c r="A1006" t="s">
        <v>1071</v>
      </c>
      <c r="B1006" s="11">
        <v>0</v>
      </c>
      <c r="C1006" s="11"/>
      <c r="D1006" t="s">
        <v>1068</v>
      </c>
      <c r="E1006">
        <v>50</v>
      </c>
      <c r="F1006" t="s">
        <v>1070</v>
      </c>
      <c r="G1006">
        <v>0</v>
      </c>
    </row>
    <row r="1007" spans="1:8" x14ac:dyDescent="0.3">
      <c r="A1007" t="s">
        <v>1072</v>
      </c>
      <c r="B1007" s="11">
        <v>50</v>
      </c>
      <c r="C1007" s="11">
        <v>1153</v>
      </c>
      <c r="D1007" t="s">
        <v>1069</v>
      </c>
      <c r="E1007">
        <v>50</v>
      </c>
      <c r="F1007" t="s">
        <v>1071</v>
      </c>
      <c r="G1007">
        <v>0</v>
      </c>
    </row>
    <row r="1008" spans="1:8" x14ac:dyDescent="0.3">
      <c r="A1008" t="s">
        <v>1073</v>
      </c>
      <c r="B1008" s="11">
        <v>0</v>
      </c>
      <c r="C1008" s="11"/>
      <c r="D1008" t="s">
        <v>1070</v>
      </c>
      <c r="E1008">
        <v>0</v>
      </c>
      <c r="F1008" t="s">
        <v>1072</v>
      </c>
      <c r="G1008">
        <v>50</v>
      </c>
      <c r="H1008">
        <v>1153</v>
      </c>
    </row>
    <row r="1009" spans="1:8" x14ac:dyDescent="0.3">
      <c r="A1009" t="s">
        <v>1074</v>
      </c>
      <c r="B1009" s="11">
        <v>0</v>
      </c>
      <c r="C1009" s="11"/>
      <c r="D1009" t="s">
        <v>1071</v>
      </c>
      <c r="E1009">
        <v>0</v>
      </c>
      <c r="F1009" t="s">
        <v>1073</v>
      </c>
      <c r="G1009">
        <v>0</v>
      </c>
    </row>
    <row r="1010" spans="1:8" x14ac:dyDescent="0.3">
      <c r="A1010" t="s">
        <v>1075</v>
      </c>
      <c r="B1010" s="11">
        <v>0</v>
      </c>
      <c r="C1010" s="11"/>
      <c r="D1010" t="s">
        <v>1072</v>
      </c>
      <c r="E1010">
        <v>50</v>
      </c>
      <c r="F1010" t="s">
        <v>1074</v>
      </c>
      <c r="G1010">
        <v>0</v>
      </c>
    </row>
    <row r="1011" spans="1:8" x14ac:dyDescent="0.3">
      <c r="A1011" t="s">
        <v>1076</v>
      </c>
      <c r="B1011" s="11">
        <v>0</v>
      </c>
      <c r="C1011" s="11">
        <v>1219</v>
      </c>
      <c r="D1011" t="s">
        <v>1073</v>
      </c>
      <c r="E1011">
        <v>0</v>
      </c>
      <c r="F1011" t="s">
        <v>1075</v>
      </c>
      <c r="G1011">
        <v>0</v>
      </c>
    </row>
    <row r="1012" spans="1:8" x14ac:dyDescent="0.3">
      <c r="A1012" t="s">
        <v>1077</v>
      </c>
      <c r="B1012" s="11">
        <v>0</v>
      </c>
      <c r="C1012" s="11"/>
      <c r="D1012" t="s">
        <v>1074</v>
      </c>
      <c r="E1012">
        <v>0</v>
      </c>
      <c r="F1012" t="s">
        <v>1076</v>
      </c>
      <c r="G1012">
        <v>0</v>
      </c>
      <c r="H1012">
        <v>1219</v>
      </c>
    </row>
    <row r="1013" spans="1:8" x14ac:dyDescent="0.3">
      <c r="A1013" t="s">
        <v>1078</v>
      </c>
      <c r="B1013" s="11">
        <v>0</v>
      </c>
      <c r="C1013" s="11"/>
      <c r="D1013" t="s">
        <v>1075</v>
      </c>
      <c r="E1013">
        <v>0</v>
      </c>
      <c r="F1013" t="s">
        <v>1077</v>
      </c>
      <c r="G1013">
        <v>0</v>
      </c>
    </row>
    <row r="1014" spans="1:8" x14ac:dyDescent="0.3">
      <c r="A1014" t="s">
        <v>1079</v>
      </c>
      <c r="B1014" s="11">
        <v>0</v>
      </c>
      <c r="C1014" s="11"/>
      <c r="D1014" t="s">
        <v>1076</v>
      </c>
      <c r="E1014">
        <v>0</v>
      </c>
      <c r="F1014" t="s">
        <v>1078</v>
      </c>
      <c r="G1014">
        <v>0</v>
      </c>
    </row>
    <row r="1015" spans="1:8" x14ac:dyDescent="0.3">
      <c r="A1015" t="s">
        <v>1080</v>
      </c>
      <c r="B1015" s="11">
        <v>0</v>
      </c>
      <c r="C1015" s="11"/>
      <c r="D1015" t="s">
        <v>1077</v>
      </c>
      <c r="E1015">
        <v>0</v>
      </c>
      <c r="F1015" t="s">
        <v>1079</v>
      </c>
      <c r="G1015">
        <v>0</v>
      </c>
    </row>
    <row r="1016" spans="1:8" x14ac:dyDescent="0.3">
      <c r="A1016" t="s">
        <v>1081</v>
      </c>
      <c r="B1016" s="11">
        <v>0</v>
      </c>
      <c r="C1016" s="11"/>
      <c r="D1016" t="s">
        <v>1078</v>
      </c>
      <c r="E1016">
        <v>0</v>
      </c>
      <c r="F1016" t="s">
        <v>1080</v>
      </c>
      <c r="G1016">
        <v>0</v>
      </c>
    </row>
    <row r="1017" spans="1:8" x14ac:dyDescent="0.3">
      <c r="A1017" t="s">
        <v>1082</v>
      </c>
      <c r="B1017" s="11">
        <v>0</v>
      </c>
      <c r="C1017" s="11"/>
      <c r="D1017" t="s">
        <v>1079</v>
      </c>
      <c r="E1017">
        <v>0</v>
      </c>
      <c r="F1017" t="s">
        <v>1081</v>
      </c>
      <c r="G1017">
        <v>0</v>
      </c>
    </row>
    <row r="1018" spans="1:8" x14ac:dyDescent="0.3">
      <c r="A1018" t="s">
        <v>1083</v>
      </c>
      <c r="B1018" s="11">
        <v>0</v>
      </c>
      <c r="C1018" s="11"/>
      <c r="D1018" t="s">
        <v>1080</v>
      </c>
      <c r="E1018">
        <v>0</v>
      </c>
      <c r="F1018" t="s">
        <v>1082</v>
      </c>
      <c r="G1018">
        <v>0</v>
      </c>
    </row>
    <row r="1019" spans="1:8" x14ac:dyDescent="0.3">
      <c r="A1019" t="s">
        <v>1084</v>
      </c>
      <c r="B1019" s="11">
        <v>0</v>
      </c>
      <c r="C1019" s="11"/>
      <c r="D1019" t="s">
        <v>1081</v>
      </c>
      <c r="E1019">
        <v>0</v>
      </c>
      <c r="F1019" t="s">
        <v>1083</v>
      </c>
      <c r="G1019">
        <v>0</v>
      </c>
    </row>
    <row r="1020" spans="1:8" x14ac:dyDescent="0.3">
      <c r="A1020" t="s">
        <v>1085</v>
      </c>
      <c r="B1020" s="11">
        <v>0</v>
      </c>
      <c r="C1020" s="11"/>
      <c r="D1020" t="s">
        <v>1082</v>
      </c>
      <c r="E1020">
        <v>0</v>
      </c>
      <c r="F1020" t="s">
        <v>1084</v>
      </c>
      <c r="G1020">
        <v>0</v>
      </c>
    </row>
    <row r="1021" spans="1:8" x14ac:dyDescent="0.3">
      <c r="A1021" t="s">
        <v>1086</v>
      </c>
      <c r="B1021" s="11">
        <v>0</v>
      </c>
      <c r="C1021" s="11"/>
      <c r="D1021" t="s">
        <v>1083</v>
      </c>
      <c r="E1021">
        <v>0</v>
      </c>
      <c r="F1021" t="s">
        <v>1085</v>
      </c>
      <c r="G1021">
        <v>0</v>
      </c>
    </row>
    <row r="1022" spans="1:8" x14ac:dyDescent="0.3">
      <c r="A1022" t="s">
        <v>1087</v>
      </c>
      <c r="B1022" s="11">
        <v>0</v>
      </c>
      <c r="C1022" s="11"/>
      <c r="D1022" t="s">
        <v>1084</v>
      </c>
      <c r="E1022">
        <v>0</v>
      </c>
      <c r="F1022" t="s">
        <v>1086</v>
      </c>
      <c r="G1022">
        <v>0</v>
      </c>
    </row>
    <row r="1023" spans="1:8" x14ac:dyDescent="0.3">
      <c r="A1023" t="s">
        <v>1088</v>
      </c>
      <c r="B1023" s="11">
        <v>0</v>
      </c>
      <c r="C1023" s="11"/>
      <c r="D1023" t="s">
        <v>1085</v>
      </c>
      <c r="E1023">
        <v>0</v>
      </c>
      <c r="F1023" t="s">
        <v>1087</v>
      </c>
      <c r="G1023">
        <v>0</v>
      </c>
    </row>
    <row r="1024" spans="1:8" x14ac:dyDescent="0.3">
      <c r="A1024" t="s">
        <v>1089</v>
      </c>
      <c r="B1024" s="11">
        <v>0</v>
      </c>
      <c r="C1024" s="11"/>
      <c r="D1024" t="s">
        <v>1086</v>
      </c>
      <c r="E1024">
        <v>0</v>
      </c>
      <c r="F1024" t="s">
        <v>1088</v>
      </c>
      <c r="G1024">
        <v>0</v>
      </c>
    </row>
    <row r="1025" spans="1:8" x14ac:dyDescent="0.3">
      <c r="A1025" t="s">
        <v>1090</v>
      </c>
      <c r="B1025" s="11">
        <v>50</v>
      </c>
      <c r="C1025" s="11">
        <v>6055</v>
      </c>
      <c r="D1025" t="s">
        <v>1087</v>
      </c>
      <c r="E1025">
        <v>0</v>
      </c>
      <c r="F1025" t="s">
        <v>1089</v>
      </c>
      <c r="G1025">
        <v>0</v>
      </c>
    </row>
    <row r="1026" spans="1:8" x14ac:dyDescent="0.3">
      <c r="A1026" t="s">
        <v>1091</v>
      </c>
      <c r="B1026" s="11">
        <v>0</v>
      </c>
      <c r="C1026" s="11"/>
      <c r="D1026" t="s">
        <v>1088</v>
      </c>
      <c r="E1026">
        <v>0</v>
      </c>
      <c r="F1026" t="s">
        <v>1090</v>
      </c>
      <c r="G1026">
        <v>50</v>
      </c>
      <c r="H1026">
        <v>6055</v>
      </c>
    </row>
    <row r="1027" spans="1:8" x14ac:dyDescent="0.3">
      <c r="A1027" t="s">
        <v>1092</v>
      </c>
      <c r="B1027" s="11">
        <v>0</v>
      </c>
      <c r="C1027" s="11"/>
      <c r="D1027" t="s">
        <v>1089</v>
      </c>
      <c r="E1027">
        <v>0</v>
      </c>
      <c r="F1027" t="s">
        <v>1091</v>
      </c>
      <c r="G1027">
        <v>0</v>
      </c>
    </row>
    <row r="1028" spans="1:8" x14ac:dyDescent="0.3">
      <c r="A1028" t="s">
        <v>1093</v>
      </c>
      <c r="B1028" s="11">
        <v>50</v>
      </c>
      <c r="C1028" s="11">
        <v>849</v>
      </c>
      <c r="D1028" t="s">
        <v>1090</v>
      </c>
      <c r="E1028">
        <v>50</v>
      </c>
      <c r="F1028" t="s">
        <v>1092</v>
      </c>
      <c r="G1028">
        <v>0</v>
      </c>
    </row>
    <row r="1029" spans="1:8" x14ac:dyDescent="0.3">
      <c r="A1029" t="s">
        <v>1094</v>
      </c>
      <c r="B1029" s="11">
        <v>0</v>
      </c>
      <c r="C1029" s="11"/>
      <c r="D1029" t="s">
        <v>1091</v>
      </c>
      <c r="E1029">
        <v>0</v>
      </c>
      <c r="F1029" t="s">
        <v>1093</v>
      </c>
      <c r="G1029">
        <v>50</v>
      </c>
      <c r="H1029">
        <v>849</v>
      </c>
    </row>
    <row r="1030" spans="1:8" x14ac:dyDescent="0.3">
      <c r="A1030" t="s">
        <v>1095</v>
      </c>
      <c r="B1030" s="11">
        <v>50</v>
      </c>
      <c r="C1030" s="11">
        <v>1263</v>
      </c>
      <c r="D1030" t="s">
        <v>1092</v>
      </c>
      <c r="E1030">
        <v>0</v>
      </c>
      <c r="F1030" t="s">
        <v>1094</v>
      </c>
      <c r="G1030">
        <v>0</v>
      </c>
    </row>
    <row r="1031" spans="1:8" x14ac:dyDescent="0.3">
      <c r="A1031" t="s">
        <v>1096</v>
      </c>
      <c r="B1031" s="11">
        <v>0</v>
      </c>
      <c r="C1031" s="11"/>
      <c r="D1031" t="s">
        <v>1093</v>
      </c>
      <c r="E1031">
        <v>50</v>
      </c>
      <c r="F1031" t="s">
        <v>1095</v>
      </c>
      <c r="G1031">
        <v>50</v>
      </c>
      <c r="H1031">
        <v>1263</v>
      </c>
    </row>
    <row r="1032" spans="1:8" x14ac:dyDescent="0.3">
      <c r="A1032" t="s">
        <v>1097</v>
      </c>
      <c r="B1032" s="11">
        <v>0</v>
      </c>
      <c r="C1032" s="11"/>
      <c r="D1032" t="s">
        <v>1094</v>
      </c>
      <c r="E1032">
        <v>0</v>
      </c>
      <c r="F1032" t="s">
        <v>1096</v>
      </c>
      <c r="G1032">
        <v>0</v>
      </c>
    </row>
    <row r="1033" spans="1:8" x14ac:dyDescent="0.3">
      <c r="A1033" t="s">
        <v>1098</v>
      </c>
      <c r="B1033" s="11">
        <v>0</v>
      </c>
      <c r="C1033" s="11"/>
      <c r="D1033" t="s">
        <v>1095</v>
      </c>
      <c r="E1033">
        <v>50</v>
      </c>
      <c r="F1033" t="s">
        <v>1097</v>
      </c>
      <c r="G1033">
        <v>0</v>
      </c>
    </row>
    <row r="1034" spans="1:8" x14ac:dyDescent="0.3">
      <c r="A1034" t="s">
        <v>1099</v>
      </c>
      <c r="B1034" s="11">
        <v>0</v>
      </c>
      <c r="C1034" s="11"/>
      <c r="D1034" t="s">
        <v>1096</v>
      </c>
      <c r="E1034">
        <v>0</v>
      </c>
      <c r="F1034" t="s">
        <v>1098</v>
      </c>
      <c r="G1034">
        <v>0</v>
      </c>
    </row>
    <row r="1035" spans="1:8" x14ac:dyDescent="0.3">
      <c r="A1035" t="s">
        <v>1100</v>
      </c>
      <c r="B1035" s="11">
        <v>0</v>
      </c>
      <c r="C1035" s="11"/>
      <c r="D1035" t="s">
        <v>1097</v>
      </c>
      <c r="E1035">
        <v>0</v>
      </c>
      <c r="F1035" t="s">
        <v>1099</v>
      </c>
      <c r="G1035">
        <v>0</v>
      </c>
    </row>
    <row r="1036" spans="1:8" x14ac:dyDescent="0.3">
      <c r="A1036" t="s">
        <v>1101</v>
      </c>
      <c r="B1036" s="11">
        <v>50</v>
      </c>
      <c r="C1036" s="11">
        <v>348</v>
      </c>
      <c r="D1036" t="s">
        <v>1098</v>
      </c>
      <c r="E1036">
        <v>0</v>
      </c>
      <c r="F1036" t="s">
        <v>1100</v>
      </c>
      <c r="G1036">
        <v>0</v>
      </c>
    </row>
    <row r="1037" spans="1:8" x14ac:dyDescent="0.3">
      <c r="A1037" t="s">
        <v>1102</v>
      </c>
      <c r="B1037" s="11">
        <v>0</v>
      </c>
      <c r="C1037" s="11"/>
      <c r="D1037" t="s">
        <v>1099</v>
      </c>
      <c r="E1037">
        <v>0</v>
      </c>
      <c r="F1037" t="s">
        <v>1101</v>
      </c>
      <c r="G1037">
        <v>50</v>
      </c>
      <c r="H1037">
        <v>348</v>
      </c>
    </row>
    <row r="1038" spans="1:8" x14ac:dyDescent="0.3">
      <c r="A1038" t="s">
        <v>1103</v>
      </c>
      <c r="B1038" s="11">
        <v>0</v>
      </c>
      <c r="C1038" s="11"/>
      <c r="D1038" t="s">
        <v>1100</v>
      </c>
      <c r="E1038">
        <v>0</v>
      </c>
      <c r="F1038" t="s">
        <v>1102</v>
      </c>
      <c r="G1038">
        <v>0</v>
      </c>
    </row>
    <row r="1039" spans="1:8" x14ac:dyDescent="0.3">
      <c r="A1039" t="s">
        <v>1104</v>
      </c>
      <c r="B1039" s="11">
        <v>0</v>
      </c>
      <c r="C1039" s="11"/>
      <c r="D1039" t="s">
        <v>1101</v>
      </c>
      <c r="E1039">
        <v>50</v>
      </c>
      <c r="F1039" t="s">
        <v>1103</v>
      </c>
      <c r="G1039">
        <v>0</v>
      </c>
    </row>
    <row r="1040" spans="1:8" x14ac:dyDescent="0.3">
      <c r="A1040" t="s">
        <v>1105</v>
      </c>
      <c r="B1040" s="11">
        <v>0</v>
      </c>
      <c r="C1040" s="11"/>
      <c r="D1040" t="s">
        <v>1102</v>
      </c>
      <c r="E1040">
        <v>0</v>
      </c>
      <c r="F1040" t="s">
        <v>1104</v>
      </c>
      <c r="G1040">
        <v>0</v>
      </c>
    </row>
    <row r="1041" spans="1:8" x14ac:dyDescent="0.3">
      <c r="A1041" t="s">
        <v>1106</v>
      </c>
      <c r="B1041" s="11">
        <v>50</v>
      </c>
      <c r="C1041" s="11">
        <v>1615</v>
      </c>
      <c r="D1041" t="s">
        <v>1103</v>
      </c>
      <c r="E1041">
        <v>0</v>
      </c>
      <c r="F1041" t="s">
        <v>1105</v>
      </c>
      <c r="G1041">
        <v>0</v>
      </c>
    </row>
    <row r="1042" spans="1:8" x14ac:dyDescent="0.3">
      <c r="A1042" t="s">
        <v>1107</v>
      </c>
      <c r="B1042" s="11">
        <v>0</v>
      </c>
      <c r="C1042" s="11"/>
      <c r="D1042" t="s">
        <v>1104</v>
      </c>
      <c r="E1042">
        <v>0</v>
      </c>
      <c r="F1042" t="s">
        <v>1106</v>
      </c>
      <c r="G1042">
        <v>50</v>
      </c>
      <c r="H1042">
        <v>1615</v>
      </c>
    </row>
    <row r="1043" spans="1:8" x14ac:dyDescent="0.3">
      <c r="A1043" t="s">
        <v>1108</v>
      </c>
      <c r="B1043" s="11">
        <v>50</v>
      </c>
      <c r="C1043" s="11">
        <v>1253</v>
      </c>
      <c r="D1043" t="s">
        <v>1105</v>
      </c>
      <c r="E1043">
        <v>0</v>
      </c>
      <c r="F1043" t="s">
        <v>1107</v>
      </c>
      <c r="G1043">
        <v>0</v>
      </c>
    </row>
    <row r="1044" spans="1:8" x14ac:dyDescent="0.3">
      <c r="A1044" t="s">
        <v>1109</v>
      </c>
      <c r="B1044" s="11">
        <v>50</v>
      </c>
      <c r="C1044" s="11">
        <v>2109</v>
      </c>
      <c r="D1044" t="s">
        <v>1106</v>
      </c>
      <c r="E1044">
        <v>50</v>
      </c>
      <c r="F1044" t="s">
        <v>1108</v>
      </c>
      <c r="G1044">
        <v>50</v>
      </c>
      <c r="H1044">
        <v>1253</v>
      </c>
    </row>
    <row r="1045" spans="1:8" x14ac:dyDescent="0.3">
      <c r="A1045" t="s">
        <v>1110</v>
      </c>
      <c r="B1045" s="11">
        <v>0</v>
      </c>
      <c r="C1045" s="11">
        <v>1792</v>
      </c>
      <c r="D1045" t="s">
        <v>1107</v>
      </c>
      <c r="E1045">
        <v>0</v>
      </c>
      <c r="F1045" t="s">
        <v>1109</v>
      </c>
      <c r="G1045">
        <v>50</v>
      </c>
      <c r="H1045">
        <v>2109</v>
      </c>
    </row>
    <row r="1046" spans="1:8" x14ac:dyDescent="0.3">
      <c r="A1046" t="s">
        <v>1111</v>
      </c>
      <c r="B1046" s="11">
        <v>0</v>
      </c>
      <c r="C1046" s="11">
        <v>1546</v>
      </c>
      <c r="D1046" t="s">
        <v>1108</v>
      </c>
      <c r="E1046">
        <v>50</v>
      </c>
      <c r="F1046" t="s">
        <v>1110</v>
      </c>
      <c r="G1046">
        <v>0</v>
      </c>
      <c r="H1046">
        <v>1792</v>
      </c>
    </row>
    <row r="1047" spans="1:8" x14ac:dyDescent="0.3">
      <c r="A1047" t="s">
        <v>1112</v>
      </c>
      <c r="B1047" s="11">
        <v>0</v>
      </c>
      <c r="C1047" s="11"/>
      <c r="D1047" t="s">
        <v>1109</v>
      </c>
      <c r="E1047">
        <v>50</v>
      </c>
      <c r="F1047" t="s">
        <v>1111</v>
      </c>
      <c r="G1047">
        <v>0</v>
      </c>
      <c r="H1047">
        <v>1546</v>
      </c>
    </row>
    <row r="1048" spans="1:8" x14ac:dyDescent="0.3">
      <c r="A1048" t="s">
        <v>1113</v>
      </c>
      <c r="B1048" s="11">
        <v>0</v>
      </c>
      <c r="C1048" s="11"/>
      <c r="D1048" t="s">
        <v>1110</v>
      </c>
      <c r="E1048">
        <v>0</v>
      </c>
      <c r="F1048" t="s">
        <v>1112</v>
      </c>
      <c r="G1048">
        <v>0</v>
      </c>
    </row>
    <row r="1049" spans="1:8" x14ac:dyDescent="0.3">
      <c r="A1049" t="s">
        <v>1114</v>
      </c>
      <c r="B1049" s="11">
        <v>0</v>
      </c>
      <c r="C1049" s="11"/>
      <c r="D1049" t="s">
        <v>1111</v>
      </c>
      <c r="E1049">
        <v>50</v>
      </c>
      <c r="F1049" t="s">
        <v>1113</v>
      </c>
      <c r="G1049">
        <v>0</v>
      </c>
    </row>
    <row r="1050" spans="1:8" x14ac:dyDescent="0.3">
      <c r="A1050" t="s">
        <v>1115</v>
      </c>
      <c r="B1050" s="11">
        <v>0</v>
      </c>
      <c r="C1050" s="11"/>
      <c r="D1050" t="s">
        <v>1112</v>
      </c>
      <c r="E1050">
        <v>0</v>
      </c>
      <c r="F1050" t="s">
        <v>1114</v>
      </c>
      <c r="G1050">
        <v>0</v>
      </c>
    </row>
    <row r="1051" spans="1:8" x14ac:dyDescent="0.3">
      <c r="A1051" t="s">
        <v>1116</v>
      </c>
      <c r="B1051" s="11">
        <v>0</v>
      </c>
      <c r="C1051" s="11">
        <v>1336</v>
      </c>
      <c r="D1051" t="s">
        <v>1113</v>
      </c>
      <c r="E1051">
        <v>0</v>
      </c>
      <c r="F1051" t="s">
        <v>1115</v>
      </c>
      <c r="G1051">
        <v>0</v>
      </c>
    </row>
    <row r="1052" spans="1:8" x14ac:dyDescent="0.3">
      <c r="A1052" t="s">
        <v>1117</v>
      </c>
      <c r="B1052" s="11">
        <v>0</v>
      </c>
      <c r="C1052" s="11">
        <v>56</v>
      </c>
      <c r="D1052" t="s">
        <v>1114</v>
      </c>
      <c r="E1052">
        <v>0</v>
      </c>
      <c r="F1052" t="s">
        <v>1116</v>
      </c>
      <c r="G1052">
        <v>0</v>
      </c>
      <c r="H1052">
        <v>1336</v>
      </c>
    </row>
    <row r="1053" spans="1:8" x14ac:dyDescent="0.3">
      <c r="A1053" t="s">
        <v>1118</v>
      </c>
      <c r="B1053" s="11">
        <v>0</v>
      </c>
      <c r="C1053" s="11"/>
      <c r="D1053" t="s">
        <v>1115</v>
      </c>
      <c r="E1053">
        <v>0</v>
      </c>
      <c r="F1053" t="s">
        <v>1117</v>
      </c>
      <c r="G1053">
        <v>0</v>
      </c>
      <c r="H1053">
        <v>56</v>
      </c>
    </row>
    <row r="1054" spans="1:8" x14ac:dyDescent="0.3">
      <c r="A1054" t="s">
        <v>1119</v>
      </c>
      <c r="B1054" s="11">
        <v>0</v>
      </c>
      <c r="C1054" s="11"/>
      <c r="D1054" t="s">
        <v>1116</v>
      </c>
      <c r="E1054">
        <v>0</v>
      </c>
      <c r="F1054" t="s">
        <v>1118</v>
      </c>
      <c r="G1054">
        <v>0</v>
      </c>
    </row>
    <row r="1055" spans="1:8" x14ac:dyDescent="0.3">
      <c r="A1055" t="s">
        <v>1120</v>
      </c>
      <c r="B1055" s="11">
        <v>0</v>
      </c>
      <c r="C1055" s="11"/>
      <c r="D1055" t="s">
        <v>1117</v>
      </c>
      <c r="E1055">
        <v>0</v>
      </c>
      <c r="F1055" t="s">
        <v>1119</v>
      </c>
      <c r="G1055">
        <v>0</v>
      </c>
    </row>
    <row r="1056" spans="1:8" x14ac:dyDescent="0.3">
      <c r="A1056" t="s">
        <v>1121</v>
      </c>
      <c r="B1056" s="11">
        <v>0</v>
      </c>
      <c r="C1056" s="11"/>
      <c r="D1056" t="s">
        <v>1118</v>
      </c>
      <c r="E1056">
        <v>0</v>
      </c>
      <c r="F1056" t="s">
        <v>1120</v>
      </c>
      <c r="G1056">
        <v>0</v>
      </c>
    </row>
    <row r="1057" spans="1:7" x14ac:dyDescent="0.3">
      <c r="A1057" t="s">
        <v>1122</v>
      </c>
      <c r="B1057" s="11">
        <v>0</v>
      </c>
      <c r="C1057" s="11"/>
      <c r="D1057" t="s">
        <v>1119</v>
      </c>
      <c r="E1057">
        <v>0</v>
      </c>
      <c r="F1057" t="s">
        <v>1121</v>
      </c>
      <c r="G1057">
        <v>0</v>
      </c>
    </row>
    <row r="1058" spans="1:7" x14ac:dyDescent="0.3">
      <c r="A1058" t="s">
        <v>1123</v>
      </c>
      <c r="B1058" s="11">
        <v>0</v>
      </c>
      <c r="C1058" s="11"/>
      <c r="D1058" t="s">
        <v>1120</v>
      </c>
      <c r="E1058">
        <v>0</v>
      </c>
      <c r="F1058" t="s">
        <v>1122</v>
      </c>
      <c r="G1058">
        <v>0</v>
      </c>
    </row>
    <row r="1059" spans="1:7" x14ac:dyDescent="0.3">
      <c r="A1059" t="s">
        <v>1124</v>
      </c>
      <c r="B1059" s="11">
        <v>0</v>
      </c>
      <c r="C1059" s="11"/>
      <c r="D1059" t="s">
        <v>1121</v>
      </c>
      <c r="E1059">
        <v>0</v>
      </c>
      <c r="F1059" t="s">
        <v>1123</v>
      </c>
      <c r="G1059">
        <v>0</v>
      </c>
    </row>
    <row r="1060" spans="1:7" x14ac:dyDescent="0.3">
      <c r="A1060" t="s">
        <v>1125</v>
      </c>
      <c r="B1060" s="11">
        <v>0</v>
      </c>
      <c r="C1060" s="11"/>
      <c r="D1060" t="s">
        <v>1122</v>
      </c>
      <c r="E1060">
        <v>0</v>
      </c>
      <c r="F1060" t="s">
        <v>1124</v>
      </c>
      <c r="G1060">
        <v>0</v>
      </c>
    </row>
    <row r="1061" spans="1:7" x14ac:dyDescent="0.3">
      <c r="A1061" t="s">
        <v>1126</v>
      </c>
      <c r="B1061" s="11">
        <v>0</v>
      </c>
      <c r="C1061" s="11"/>
      <c r="D1061" t="s">
        <v>1123</v>
      </c>
      <c r="E1061">
        <v>0</v>
      </c>
      <c r="F1061" t="s">
        <v>1125</v>
      </c>
      <c r="G1061">
        <v>0</v>
      </c>
    </row>
    <row r="1062" spans="1:7" x14ac:dyDescent="0.3">
      <c r="A1062" t="s">
        <v>1127</v>
      </c>
      <c r="B1062" s="11">
        <v>0</v>
      </c>
      <c r="C1062" s="11"/>
      <c r="D1062" t="s">
        <v>1124</v>
      </c>
      <c r="E1062">
        <v>0</v>
      </c>
      <c r="F1062" t="s">
        <v>1126</v>
      </c>
      <c r="G1062">
        <v>0</v>
      </c>
    </row>
    <row r="1063" spans="1:7" x14ac:dyDescent="0.3">
      <c r="A1063" t="s">
        <v>1128</v>
      </c>
      <c r="B1063" s="11">
        <v>0</v>
      </c>
      <c r="C1063" s="11"/>
      <c r="D1063" t="s">
        <v>1125</v>
      </c>
      <c r="E1063">
        <v>0</v>
      </c>
      <c r="F1063" t="s">
        <v>1127</v>
      </c>
      <c r="G1063">
        <v>0</v>
      </c>
    </row>
    <row r="1064" spans="1:7" x14ac:dyDescent="0.3">
      <c r="A1064" t="s">
        <v>1129</v>
      </c>
      <c r="B1064" s="11">
        <v>0</v>
      </c>
      <c r="C1064" s="11"/>
      <c r="D1064" t="s">
        <v>1126</v>
      </c>
      <c r="E1064">
        <v>0</v>
      </c>
      <c r="F1064" t="s">
        <v>1128</v>
      </c>
      <c r="G1064">
        <v>0</v>
      </c>
    </row>
    <row r="1065" spans="1:7" x14ac:dyDescent="0.3">
      <c r="A1065" t="s">
        <v>1130</v>
      </c>
      <c r="B1065" s="11">
        <v>0</v>
      </c>
      <c r="C1065" s="11"/>
      <c r="D1065" t="s">
        <v>1127</v>
      </c>
      <c r="E1065">
        <v>0</v>
      </c>
      <c r="F1065" t="s">
        <v>1129</v>
      </c>
      <c r="G1065">
        <v>0</v>
      </c>
    </row>
    <row r="1066" spans="1:7" x14ac:dyDescent="0.3">
      <c r="A1066" t="s">
        <v>1131</v>
      </c>
      <c r="B1066" s="11">
        <v>0</v>
      </c>
      <c r="C1066" s="11"/>
      <c r="D1066" t="s">
        <v>1128</v>
      </c>
      <c r="E1066">
        <v>0</v>
      </c>
      <c r="F1066" t="s">
        <v>1130</v>
      </c>
      <c r="G1066">
        <v>0</v>
      </c>
    </row>
    <row r="1067" spans="1:7" x14ac:dyDescent="0.3">
      <c r="A1067" t="s">
        <v>1132</v>
      </c>
      <c r="B1067" s="11">
        <v>0</v>
      </c>
      <c r="C1067" s="11"/>
      <c r="D1067" t="s">
        <v>1129</v>
      </c>
      <c r="E1067">
        <v>0</v>
      </c>
      <c r="F1067" t="s">
        <v>1131</v>
      </c>
      <c r="G1067">
        <v>0</v>
      </c>
    </row>
    <row r="1068" spans="1:7" x14ac:dyDescent="0.3">
      <c r="A1068" t="s">
        <v>1133</v>
      </c>
      <c r="B1068" s="11">
        <v>0</v>
      </c>
      <c r="C1068" s="11"/>
      <c r="D1068" t="s">
        <v>1130</v>
      </c>
      <c r="E1068">
        <v>0</v>
      </c>
      <c r="F1068" t="s">
        <v>1132</v>
      </c>
      <c r="G1068">
        <v>0</v>
      </c>
    </row>
    <row r="1069" spans="1:7" x14ac:dyDescent="0.3">
      <c r="A1069" t="s">
        <v>1134</v>
      </c>
      <c r="B1069" s="11">
        <v>0</v>
      </c>
      <c r="C1069" s="11"/>
      <c r="D1069" t="s">
        <v>1131</v>
      </c>
      <c r="E1069">
        <v>0</v>
      </c>
      <c r="F1069" t="s">
        <v>1133</v>
      </c>
      <c r="G1069">
        <v>0</v>
      </c>
    </row>
    <row r="1070" spans="1:7" x14ac:dyDescent="0.3">
      <c r="A1070" t="s">
        <v>1135</v>
      </c>
      <c r="B1070" s="11">
        <v>0</v>
      </c>
      <c r="C1070" s="11"/>
      <c r="D1070" t="s">
        <v>1132</v>
      </c>
      <c r="E1070">
        <v>0</v>
      </c>
      <c r="F1070" t="s">
        <v>1134</v>
      </c>
      <c r="G1070">
        <v>0</v>
      </c>
    </row>
    <row r="1071" spans="1:7" x14ac:dyDescent="0.3">
      <c r="A1071" t="s">
        <v>1136</v>
      </c>
      <c r="B1071" s="11">
        <v>0</v>
      </c>
      <c r="C1071" s="11"/>
      <c r="D1071" t="s">
        <v>1133</v>
      </c>
      <c r="E1071">
        <v>0</v>
      </c>
      <c r="F1071" t="s">
        <v>1135</v>
      </c>
      <c r="G1071">
        <v>0</v>
      </c>
    </row>
    <row r="1072" spans="1:7" x14ac:dyDescent="0.3">
      <c r="A1072" t="s">
        <v>1137</v>
      </c>
      <c r="B1072" s="11">
        <v>0</v>
      </c>
      <c r="C1072" s="11"/>
      <c r="D1072" t="s">
        <v>1134</v>
      </c>
      <c r="E1072">
        <v>0</v>
      </c>
      <c r="F1072" t="s">
        <v>1136</v>
      </c>
      <c r="G1072">
        <v>0</v>
      </c>
    </row>
    <row r="1073" spans="1:8" x14ac:dyDescent="0.3">
      <c r="A1073" t="s">
        <v>1138</v>
      </c>
      <c r="B1073" s="11">
        <v>0</v>
      </c>
      <c r="C1073" s="11"/>
      <c r="D1073" t="s">
        <v>1135</v>
      </c>
      <c r="E1073">
        <v>0</v>
      </c>
      <c r="F1073" t="s">
        <v>1137</v>
      </c>
      <c r="G1073">
        <v>0</v>
      </c>
    </row>
    <row r="1074" spans="1:8" x14ac:dyDescent="0.3">
      <c r="A1074" t="s">
        <v>1139</v>
      </c>
      <c r="B1074" s="11">
        <v>50</v>
      </c>
      <c r="C1074" s="11">
        <v>945</v>
      </c>
      <c r="D1074" t="s">
        <v>1136</v>
      </c>
      <c r="E1074">
        <v>0</v>
      </c>
      <c r="F1074" t="s">
        <v>1138</v>
      </c>
      <c r="G1074">
        <v>0</v>
      </c>
    </row>
    <row r="1075" spans="1:8" x14ac:dyDescent="0.3">
      <c r="A1075" t="s">
        <v>1140</v>
      </c>
      <c r="B1075" s="11">
        <v>0</v>
      </c>
      <c r="C1075" s="11"/>
      <c r="D1075" t="s">
        <v>1137</v>
      </c>
      <c r="E1075">
        <v>0</v>
      </c>
      <c r="F1075" t="s">
        <v>1139</v>
      </c>
      <c r="G1075">
        <v>50</v>
      </c>
      <c r="H1075">
        <v>945</v>
      </c>
    </row>
    <row r="1076" spans="1:8" x14ac:dyDescent="0.3">
      <c r="A1076" t="s">
        <v>1141</v>
      </c>
      <c r="B1076" s="11">
        <v>0</v>
      </c>
      <c r="C1076" s="11"/>
      <c r="D1076" t="s">
        <v>1138</v>
      </c>
      <c r="E1076">
        <v>0</v>
      </c>
      <c r="F1076" t="s">
        <v>1140</v>
      </c>
      <c r="G1076">
        <v>0</v>
      </c>
    </row>
    <row r="1077" spans="1:8" x14ac:dyDescent="0.3">
      <c r="A1077" t="s">
        <v>1142</v>
      </c>
      <c r="B1077" s="11">
        <v>0</v>
      </c>
      <c r="C1077" s="11"/>
      <c r="D1077" t="s">
        <v>1139</v>
      </c>
      <c r="E1077">
        <v>50</v>
      </c>
      <c r="F1077" t="s">
        <v>1141</v>
      </c>
      <c r="G1077">
        <v>0</v>
      </c>
    </row>
    <row r="1078" spans="1:8" x14ac:dyDescent="0.3">
      <c r="A1078" t="s">
        <v>1143</v>
      </c>
      <c r="B1078" s="11">
        <v>0</v>
      </c>
      <c r="C1078" s="11"/>
      <c r="D1078" t="s">
        <v>1140</v>
      </c>
      <c r="E1078">
        <v>0</v>
      </c>
      <c r="F1078" t="s">
        <v>1142</v>
      </c>
      <c r="G1078">
        <v>0</v>
      </c>
    </row>
    <row r="1079" spans="1:8" x14ac:dyDescent="0.3">
      <c r="A1079" t="s">
        <v>1144</v>
      </c>
      <c r="B1079" s="11">
        <v>0</v>
      </c>
      <c r="C1079" s="11"/>
      <c r="D1079" t="s">
        <v>1141</v>
      </c>
      <c r="E1079">
        <v>0</v>
      </c>
      <c r="F1079" t="s">
        <v>1143</v>
      </c>
      <c r="G1079">
        <v>0</v>
      </c>
    </row>
    <row r="1080" spans="1:8" x14ac:dyDescent="0.3">
      <c r="A1080" t="s">
        <v>1145</v>
      </c>
      <c r="B1080" s="11">
        <v>0</v>
      </c>
      <c r="C1080" s="11"/>
      <c r="D1080" t="s">
        <v>1142</v>
      </c>
      <c r="E1080">
        <v>0</v>
      </c>
      <c r="F1080" t="s">
        <v>1144</v>
      </c>
      <c r="G1080">
        <v>0</v>
      </c>
    </row>
    <row r="1081" spans="1:8" x14ac:dyDescent="0.3">
      <c r="A1081" t="s">
        <v>1146</v>
      </c>
      <c r="B1081" s="11">
        <v>0</v>
      </c>
      <c r="C1081" s="11">
        <v>418</v>
      </c>
      <c r="D1081" t="s">
        <v>1143</v>
      </c>
      <c r="E1081">
        <v>0</v>
      </c>
      <c r="F1081" t="s">
        <v>1145</v>
      </c>
      <c r="G1081">
        <v>0</v>
      </c>
    </row>
    <row r="1082" spans="1:8" x14ac:dyDescent="0.3">
      <c r="A1082" t="s">
        <v>1147</v>
      </c>
      <c r="B1082" s="11">
        <v>50</v>
      </c>
      <c r="C1082" s="11">
        <v>582</v>
      </c>
      <c r="D1082" t="s">
        <v>1144</v>
      </c>
      <c r="E1082">
        <v>0</v>
      </c>
      <c r="F1082" t="s">
        <v>1146</v>
      </c>
      <c r="G1082">
        <v>0</v>
      </c>
      <c r="H1082">
        <v>418</v>
      </c>
    </row>
    <row r="1083" spans="1:8" x14ac:dyDescent="0.3">
      <c r="A1083" t="s">
        <v>1148</v>
      </c>
      <c r="B1083" s="11">
        <v>0</v>
      </c>
      <c r="C1083" s="11"/>
      <c r="D1083" t="s">
        <v>1145</v>
      </c>
      <c r="E1083">
        <v>0</v>
      </c>
      <c r="F1083" t="s">
        <v>1147</v>
      </c>
      <c r="G1083">
        <v>50</v>
      </c>
      <c r="H1083">
        <v>582</v>
      </c>
    </row>
    <row r="1084" spans="1:8" x14ac:dyDescent="0.3">
      <c r="A1084" t="s">
        <v>1149</v>
      </c>
      <c r="B1084" s="11">
        <v>50</v>
      </c>
      <c r="C1084" s="11">
        <v>269</v>
      </c>
      <c r="D1084" t="s">
        <v>1146</v>
      </c>
      <c r="E1084">
        <v>0</v>
      </c>
      <c r="F1084" t="s">
        <v>1148</v>
      </c>
      <c r="G1084">
        <v>0</v>
      </c>
    </row>
    <row r="1085" spans="1:8" x14ac:dyDescent="0.3">
      <c r="A1085" t="s">
        <v>1150</v>
      </c>
      <c r="B1085" s="11">
        <v>0</v>
      </c>
      <c r="C1085" s="11"/>
      <c r="D1085" t="s">
        <v>1147</v>
      </c>
      <c r="E1085">
        <v>50</v>
      </c>
      <c r="F1085" t="s">
        <v>1149</v>
      </c>
      <c r="G1085">
        <v>50</v>
      </c>
      <c r="H1085">
        <v>269</v>
      </c>
    </row>
    <row r="1086" spans="1:8" x14ac:dyDescent="0.3">
      <c r="A1086" t="s">
        <v>1151</v>
      </c>
      <c r="B1086" s="11">
        <v>0</v>
      </c>
      <c r="C1086" s="11"/>
      <c r="D1086" t="s">
        <v>1148</v>
      </c>
      <c r="E1086">
        <v>0</v>
      </c>
      <c r="F1086" t="s">
        <v>1150</v>
      </c>
      <c r="G1086">
        <v>0</v>
      </c>
    </row>
    <row r="1087" spans="1:8" x14ac:dyDescent="0.3">
      <c r="A1087" t="s">
        <v>1152</v>
      </c>
      <c r="B1087" s="11">
        <v>0</v>
      </c>
      <c r="C1087" s="11"/>
      <c r="D1087" t="s">
        <v>1149</v>
      </c>
      <c r="E1087">
        <v>50</v>
      </c>
      <c r="F1087" t="s">
        <v>1151</v>
      </c>
      <c r="G1087">
        <v>0</v>
      </c>
    </row>
    <row r="1088" spans="1:8" x14ac:dyDescent="0.3">
      <c r="A1088" t="s">
        <v>1153</v>
      </c>
      <c r="B1088" s="11">
        <v>0</v>
      </c>
      <c r="C1088" s="11"/>
      <c r="D1088" t="s">
        <v>1150</v>
      </c>
      <c r="E1088">
        <v>0</v>
      </c>
      <c r="F1088" t="s">
        <v>1152</v>
      </c>
      <c r="G1088">
        <v>0</v>
      </c>
    </row>
    <row r="1089" spans="1:8" x14ac:dyDescent="0.3">
      <c r="A1089" t="s">
        <v>1154</v>
      </c>
      <c r="B1089" s="11">
        <v>0</v>
      </c>
      <c r="C1089" s="11"/>
      <c r="D1089" t="s">
        <v>1151</v>
      </c>
      <c r="E1089">
        <v>0</v>
      </c>
      <c r="F1089" t="s">
        <v>1153</v>
      </c>
      <c r="G1089">
        <v>0</v>
      </c>
    </row>
    <row r="1090" spans="1:8" x14ac:dyDescent="0.3">
      <c r="A1090" t="s">
        <v>1155</v>
      </c>
      <c r="B1090" s="11">
        <v>0</v>
      </c>
      <c r="C1090" s="11"/>
      <c r="D1090" t="s">
        <v>1152</v>
      </c>
      <c r="E1090">
        <v>0</v>
      </c>
      <c r="F1090" t="s">
        <v>1154</v>
      </c>
      <c r="G1090">
        <v>0</v>
      </c>
    </row>
    <row r="1091" spans="1:8" x14ac:dyDescent="0.3">
      <c r="A1091" t="s">
        <v>1156</v>
      </c>
      <c r="B1091" s="11">
        <v>0</v>
      </c>
      <c r="C1091" s="11"/>
      <c r="D1091" t="s">
        <v>1153</v>
      </c>
      <c r="E1091">
        <v>0</v>
      </c>
      <c r="F1091" t="s">
        <v>1155</v>
      </c>
      <c r="G1091">
        <v>0</v>
      </c>
    </row>
    <row r="1092" spans="1:8" x14ac:dyDescent="0.3">
      <c r="A1092" t="s">
        <v>1157</v>
      </c>
      <c r="B1092" s="11">
        <v>0</v>
      </c>
      <c r="C1092" s="11"/>
      <c r="D1092" t="s">
        <v>1154</v>
      </c>
      <c r="E1092">
        <v>0</v>
      </c>
      <c r="F1092" t="s">
        <v>1156</v>
      </c>
      <c r="G1092">
        <v>0</v>
      </c>
    </row>
    <row r="1093" spans="1:8" x14ac:dyDescent="0.3">
      <c r="A1093" t="s">
        <v>1158</v>
      </c>
      <c r="B1093" s="11">
        <v>0</v>
      </c>
      <c r="C1093" s="11"/>
      <c r="D1093" t="s">
        <v>1155</v>
      </c>
      <c r="E1093">
        <v>0</v>
      </c>
      <c r="F1093" t="s">
        <v>1157</v>
      </c>
      <c r="G1093">
        <v>0</v>
      </c>
    </row>
    <row r="1094" spans="1:8" x14ac:dyDescent="0.3">
      <c r="A1094" t="s">
        <v>1159</v>
      </c>
      <c r="B1094" s="11">
        <v>0</v>
      </c>
      <c r="C1094" s="11"/>
      <c r="D1094" t="s">
        <v>1156</v>
      </c>
      <c r="E1094">
        <v>0</v>
      </c>
      <c r="F1094" t="s">
        <v>1158</v>
      </c>
      <c r="G1094">
        <v>0</v>
      </c>
    </row>
    <row r="1095" spans="1:8" x14ac:dyDescent="0.3">
      <c r="A1095" t="s">
        <v>1160</v>
      </c>
      <c r="B1095" s="11">
        <v>50</v>
      </c>
      <c r="C1095" s="11">
        <v>2521</v>
      </c>
      <c r="D1095" t="s">
        <v>1157</v>
      </c>
      <c r="E1095">
        <v>0</v>
      </c>
      <c r="F1095" t="s">
        <v>1159</v>
      </c>
      <c r="G1095">
        <v>0</v>
      </c>
    </row>
    <row r="1096" spans="1:8" x14ac:dyDescent="0.3">
      <c r="A1096" t="s">
        <v>1161</v>
      </c>
      <c r="B1096" s="11">
        <v>0</v>
      </c>
      <c r="C1096" s="11"/>
      <c r="D1096" t="s">
        <v>1158</v>
      </c>
      <c r="E1096">
        <v>0</v>
      </c>
      <c r="F1096" t="s">
        <v>1160</v>
      </c>
      <c r="G1096">
        <v>50</v>
      </c>
      <c r="H1096">
        <v>2521</v>
      </c>
    </row>
    <row r="1097" spans="1:8" x14ac:dyDescent="0.3">
      <c r="A1097" t="s">
        <v>1162</v>
      </c>
      <c r="B1097" s="11">
        <v>50</v>
      </c>
      <c r="C1097" s="11">
        <v>214</v>
      </c>
      <c r="D1097" t="s">
        <v>1159</v>
      </c>
      <c r="E1097">
        <v>0</v>
      </c>
      <c r="F1097" t="s">
        <v>1161</v>
      </c>
      <c r="G1097">
        <v>0</v>
      </c>
    </row>
    <row r="1098" spans="1:8" x14ac:dyDescent="0.3">
      <c r="A1098" t="s">
        <v>1163</v>
      </c>
      <c r="B1098" s="11">
        <v>0</v>
      </c>
      <c r="C1098" s="11"/>
      <c r="D1098" t="s">
        <v>1160</v>
      </c>
      <c r="E1098">
        <v>50</v>
      </c>
      <c r="F1098" t="s">
        <v>1162</v>
      </c>
      <c r="G1098">
        <v>50</v>
      </c>
      <c r="H1098">
        <v>214</v>
      </c>
    </row>
    <row r="1099" spans="1:8" x14ac:dyDescent="0.3">
      <c r="A1099" t="s">
        <v>1164</v>
      </c>
      <c r="B1099" s="11">
        <v>0</v>
      </c>
      <c r="C1099" s="11"/>
      <c r="D1099" t="s">
        <v>1161</v>
      </c>
      <c r="E1099">
        <v>0</v>
      </c>
      <c r="F1099" t="s">
        <v>1163</v>
      </c>
      <c r="G1099">
        <v>0</v>
      </c>
    </row>
    <row r="1100" spans="1:8" x14ac:dyDescent="0.3">
      <c r="A1100" t="s">
        <v>1165</v>
      </c>
      <c r="B1100" s="11">
        <v>50</v>
      </c>
      <c r="C1100" s="11">
        <v>327</v>
      </c>
      <c r="D1100" t="s">
        <v>1162</v>
      </c>
      <c r="E1100">
        <v>50</v>
      </c>
      <c r="F1100" t="s">
        <v>1164</v>
      </c>
      <c r="G1100">
        <v>0</v>
      </c>
    </row>
    <row r="1101" spans="1:8" x14ac:dyDescent="0.3">
      <c r="A1101" t="s">
        <v>1166</v>
      </c>
      <c r="B1101" s="11">
        <v>0</v>
      </c>
      <c r="C1101" s="11"/>
      <c r="D1101" t="s">
        <v>1163</v>
      </c>
      <c r="E1101">
        <v>0</v>
      </c>
      <c r="F1101" t="s">
        <v>1165</v>
      </c>
      <c r="G1101">
        <v>50</v>
      </c>
      <c r="H1101">
        <v>327</v>
      </c>
    </row>
    <row r="1102" spans="1:8" x14ac:dyDescent="0.3">
      <c r="A1102" t="s">
        <v>1167</v>
      </c>
      <c r="B1102" s="11">
        <v>0</v>
      </c>
      <c r="C1102" s="11"/>
      <c r="D1102" t="s">
        <v>1164</v>
      </c>
      <c r="E1102">
        <v>0</v>
      </c>
      <c r="F1102" t="s">
        <v>1166</v>
      </c>
      <c r="G1102">
        <v>0</v>
      </c>
    </row>
    <row r="1103" spans="1:8" x14ac:dyDescent="0.3">
      <c r="A1103" t="s">
        <v>1168</v>
      </c>
      <c r="B1103" s="11">
        <v>50</v>
      </c>
      <c r="C1103" s="11">
        <v>974</v>
      </c>
      <c r="D1103" t="s">
        <v>1165</v>
      </c>
      <c r="E1103">
        <v>50</v>
      </c>
      <c r="F1103" t="s">
        <v>1167</v>
      </c>
      <c r="G1103">
        <v>0</v>
      </c>
    </row>
    <row r="1104" spans="1:8" x14ac:dyDescent="0.3">
      <c r="A1104" t="s">
        <v>1169</v>
      </c>
      <c r="B1104" s="11">
        <v>0</v>
      </c>
      <c r="C1104" s="11">
        <v>484</v>
      </c>
      <c r="D1104" t="s">
        <v>1166</v>
      </c>
      <c r="E1104">
        <v>0</v>
      </c>
      <c r="F1104" t="s">
        <v>1168</v>
      </c>
      <c r="G1104">
        <v>50</v>
      </c>
      <c r="H1104">
        <v>974</v>
      </c>
    </row>
    <row r="1105" spans="1:8" x14ac:dyDescent="0.3">
      <c r="A1105" t="s">
        <v>1170</v>
      </c>
      <c r="B1105" s="11">
        <v>0</v>
      </c>
      <c r="C1105" s="11"/>
      <c r="D1105" t="s">
        <v>1167</v>
      </c>
      <c r="E1105">
        <v>0</v>
      </c>
      <c r="F1105" t="s">
        <v>1169</v>
      </c>
      <c r="G1105">
        <v>0</v>
      </c>
      <c r="H1105">
        <v>484</v>
      </c>
    </row>
    <row r="1106" spans="1:8" x14ac:dyDescent="0.3">
      <c r="A1106" t="s">
        <v>1171</v>
      </c>
      <c r="B1106" s="11">
        <v>14</v>
      </c>
      <c r="C1106" s="11">
        <v>214</v>
      </c>
      <c r="D1106" t="s">
        <v>1168</v>
      </c>
      <c r="E1106">
        <v>50</v>
      </c>
      <c r="F1106" t="s">
        <v>1170</v>
      </c>
      <c r="G1106">
        <v>0</v>
      </c>
    </row>
    <row r="1107" spans="1:8" x14ac:dyDescent="0.3">
      <c r="A1107" t="s">
        <v>1172</v>
      </c>
      <c r="B1107" s="11">
        <v>0</v>
      </c>
      <c r="C1107" s="11"/>
      <c r="D1107" t="s">
        <v>1169</v>
      </c>
      <c r="E1107">
        <v>0</v>
      </c>
      <c r="F1107" t="s">
        <v>1171</v>
      </c>
      <c r="G1107">
        <v>14</v>
      </c>
      <c r="H1107">
        <v>214</v>
      </c>
    </row>
    <row r="1108" spans="1:8" x14ac:dyDescent="0.3">
      <c r="A1108" t="s">
        <v>1173</v>
      </c>
      <c r="B1108" s="11">
        <v>0</v>
      </c>
      <c r="C1108" s="11">
        <v>1051</v>
      </c>
      <c r="D1108" t="s">
        <v>1170</v>
      </c>
      <c r="E1108">
        <v>0</v>
      </c>
      <c r="F1108" t="s">
        <v>1172</v>
      </c>
      <c r="G1108">
        <v>0</v>
      </c>
    </row>
    <row r="1109" spans="1:8" x14ac:dyDescent="0.3">
      <c r="A1109" t="s">
        <v>1174</v>
      </c>
      <c r="B1109" s="11">
        <v>0</v>
      </c>
      <c r="C1109" s="11"/>
      <c r="D1109" t="s">
        <v>1171</v>
      </c>
      <c r="E1109">
        <v>14</v>
      </c>
      <c r="F1109" t="s">
        <v>1173</v>
      </c>
      <c r="G1109">
        <v>0</v>
      </c>
      <c r="H1109">
        <v>1051</v>
      </c>
    </row>
    <row r="1110" spans="1:8" x14ac:dyDescent="0.3">
      <c r="A1110" t="s">
        <v>1175</v>
      </c>
      <c r="B1110" s="11">
        <v>50</v>
      </c>
      <c r="C1110" s="11">
        <v>940</v>
      </c>
      <c r="D1110" t="s">
        <v>1172</v>
      </c>
      <c r="E1110">
        <v>0</v>
      </c>
      <c r="F1110" t="s">
        <v>1174</v>
      </c>
      <c r="G1110">
        <v>0</v>
      </c>
    </row>
    <row r="1111" spans="1:8" x14ac:dyDescent="0.3">
      <c r="A1111" t="s">
        <v>1176</v>
      </c>
      <c r="B1111" s="11">
        <v>0</v>
      </c>
      <c r="C1111" s="11">
        <v>1680</v>
      </c>
      <c r="D1111" t="s">
        <v>1173</v>
      </c>
      <c r="E1111">
        <v>0</v>
      </c>
      <c r="F1111" t="s">
        <v>1175</v>
      </c>
      <c r="G1111">
        <v>50</v>
      </c>
      <c r="H1111">
        <v>940</v>
      </c>
    </row>
    <row r="1112" spans="1:8" x14ac:dyDescent="0.3">
      <c r="A1112" t="s">
        <v>1177</v>
      </c>
      <c r="B1112" s="11">
        <v>0</v>
      </c>
      <c r="C1112" s="11">
        <v>6078.5</v>
      </c>
      <c r="D1112" t="s">
        <v>1174</v>
      </c>
      <c r="E1112">
        <v>0</v>
      </c>
      <c r="F1112" t="s">
        <v>1176</v>
      </c>
      <c r="G1112">
        <v>0</v>
      </c>
      <c r="H1112">
        <v>1680</v>
      </c>
    </row>
    <row r="1113" spans="1:8" x14ac:dyDescent="0.3">
      <c r="A1113" t="s">
        <v>1178</v>
      </c>
      <c r="B1113" s="11">
        <v>0</v>
      </c>
      <c r="C1113" s="11"/>
      <c r="D1113" t="s">
        <v>1175</v>
      </c>
      <c r="E1113">
        <v>50</v>
      </c>
      <c r="F1113" t="s">
        <v>1177</v>
      </c>
      <c r="G1113">
        <v>0</v>
      </c>
      <c r="H1113">
        <v>6078.5</v>
      </c>
    </row>
    <row r="1114" spans="1:8" x14ac:dyDescent="0.3">
      <c r="A1114" t="s">
        <v>1179</v>
      </c>
      <c r="B1114" s="11">
        <v>0</v>
      </c>
      <c r="C1114" s="11"/>
      <c r="D1114" t="s">
        <v>1176</v>
      </c>
      <c r="E1114">
        <v>0</v>
      </c>
      <c r="F1114" t="s">
        <v>1178</v>
      </c>
      <c r="G1114">
        <v>0</v>
      </c>
    </row>
    <row r="1115" spans="1:8" x14ac:dyDescent="0.3">
      <c r="A1115" t="s">
        <v>1180</v>
      </c>
      <c r="B1115" s="11">
        <v>50</v>
      </c>
      <c r="C1115" s="11">
        <v>467</v>
      </c>
      <c r="D1115" t="s">
        <v>1177</v>
      </c>
      <c r="E1115">
        <v>0</v>
      </c>
      <c r="F1115" t="s">
        <v>1179</v>
      </c>
      <c r="G1115">
        <v>0</v>
      </c>
    </row>
    <row r="1116" spans="1:8" x14ac:dyDescent="0.3">
      <c r="A1116" t="s">
        <v>1181</v>
      </c>
      <c r="B1116" s="11">
        <v>0</v>
      </c>
      <c r="C1116" s="11"/>
      <c r="D1116" t="s">
        <v>1178</v>
      </c>
      <c r="E1116">
        <v>0</v>
      </c>
      <c r="F1116" t="s">
        <v>1180</v>
      </c>
      <c r="G1116">
        <v>50</v>
      </c>
      <c r="H1116">
        <v>467</v>
      </c>
    </row>
    <row r="1117" spans="1:8" x14ac:dyDescent="0.3">
      <c r="A1117" t="s">
        <v>1182</v>
      </c>
      <c r="B1117" s="11">
        <v>50</v>
      </c>
      <c r="C1117" s="11">
        <v>1198.5</v>
      </c>
      <c r="D1117" t="s">
        <v>1179</v>
      </c>
      <c r="E1117">
        <v>0</v>
      </c>
      <c r="F1117" t="s">
        <v>1181</v>
      </c>
      <c r="G1117">
        <v>0</v>
      </c>
    </row>
    <row r="1118" spans="1:8" x14ac:dyDescent="0.3">
      <c r="A1118" t="s">
        <v>1183</v>
      </c>
      <c r="B1118" s="11">
        <v>0</v>
      </c>
      <c r="C1118" s="11">
        <v>545</v>
      </c>
      <c r="D1118" t="s">
        <v>1180</v>
      </c>
      <c r="E1118">
        <v>50</v>
      </c>
      <c r="F1118" t="s">
        <v>1182</v>
      </c>
      <c r="G1118">
        <v>50</v>
      </c>
      <c r="H1118">
        <v>1198.5</v>
      </c>
    </row>
    <row r="1119" spans="1:8" x14ac:dyDescent="0.3">
      <c r="A1119" t="s">
        <v>1184</v>
      </c>
      <c r="B1119" s="11">
        <v>0</v>
      </c>
      <c r="C1119" s="11">
        <v>438.5</v>
      </c>
      <c r="D1119" t="s">
        <v>1181</v>
      </c>
      <c r="E1119">
        <v>0</v>
      </c>
      <c r="F1119" t="s">
        <v>1183</v>
      </c>
      <c r="G1119">
        <v>0</v>
      </c>
      <c r="H1119">
        <v>545</v>
      </c>
    </row>
    <row r="1120" spans="1:8" x14ac:dyDescent="0.3">
      <c r="A1120" t="s">
        <v>1185</v>
      </c>
      <c r="B1120" s="11">
        <v>0</v>
      </c>
      <c r="C1120" s="11">
        <v>190</v>
      </c>
      <c r="D1120" t="s">
        <v>1182</v>
      </c>
      <c r="E1120">
        <v>50</v>
      </c>
      <c r="F1120" t="s">
        <v>1184</v>
      </c>
      <c r="G1120">
        <v>0</v>
      </c>
      <c r="H1120">
        <v>438.5</v>
      </c>
    </row>
    <row r="1121" spans="1:8" x14ac:dyDescent="0.3">
      <c r="A1121" t="s">
        <v>1186</v>
      </c>
      <c r="B1121" s="11">
        <v>0</v>
      </c>
      <c r="C1121" s="11"/>
      <c r="D1121" t="s">
        <v>1183</v>
      </c>
      <c r="E1121">
        <v>0</v>
      </c>
      <c r="F1121" t="s">
        <v>1185</v>
      </c>
      <c r="G1121">
        <v>0</v>
      </c>
      <c r="H1121">
        <v>190</v>
      </c>
    </row>
    <row r="1122" spans="1:8" x14ac:dyDescent="0.3">
      <c r="A1122" t="s">
        <v>1187</v>
      </c>
      <c r="B1122" s="11">
        <v>0</v>
      </c>
      <c r="C1122" s="11"/>
      <c r="D1122" t="s">
        <v>1184</v>
      </c>
      <c r="E1122">
        <v>0</v>
      </c>
      <c r="F1122" t="s">
        <v>1186</v>
      </c>
      <c r="G1122">
        <v>0</v>
      </c>
    </row>
    <row r="1123" spans="1:8" x14ac:dyDescent="0.3">
      <c r="A1123" t="s">
        <v>1188</v>
      </c>
      <c r="B1123" s="11">
        <v>0</v>
      </c>
      <c r="C1123" s="11"/>
      <c r="D1123" t="s">
        <v>1185</v>
      </c>
      <c r="E1123">
        <v>0</v>
      </c>
      <c r="F1123" t="s">
        <v>1187</v>
      </c>
      <c r="G1123">
        <v>0</v>
      </c>
    </row>
    <row r="1124" spans="1:8" x14ac:dyDescent="0.3">
      <c r="A1124" t="s">
        <v>1189</v>
      </c>
      <c r="B1124" s="11">
        <v>0</v>
      </c>
      <c r="C1124" s="11"/>
      <c r="D1124" t="s">
        <v>1186</v>
      </c>
      <c r="E1124">
        <v>0</v>
      </c>
      <c r="F1124" t="s">
        <v>1188</v>
      </c>
      <c r="G1124">
        <v>0</v>
      </c>
    </row>
    <row r="1125" spans="1:8" x14ac:dyDescent="0.3">
      <c r="A1125" t="s">
        <v>1190</v>
      </c>
      <c r="B1125" s="11">
        <v>0</v>
      </c>
      <c r="C1125" s="11"/>
      <c r="D1125" t="s">
        <v>1187</v>
      </c>
      <c r="E1125">
        <v>0</v>
      </c>
      <c r="F1125" t="s">
        <v>1189</v>
      </c>
      <c r="G1125">
        <v>0</v>
      </c>
    </row>
    <row r="1126" spans="1:8" x14ac:dyDescent="0.3">
      <c r="A1126" t="s">
        <v>1191</v>
      </c>
      <c r="B1126" s="11">
        <v>0</v>
      </c>
      <c r="C1126" s="11"/>
      <c r="D1126" t="s">
        <v>1188</v>
      </c>
      <c r="E1126">
        <v>0</v>
      </c>
      <c r="F1126" t="s">
        <v>1190</v>
      </c>
      <c r="G1126">
        <v>0</v>
      </c>
    </row>
    <row r="1127" spans="1:8" x14ac:dyDescent="0.3">
      <c r="A1127" t="s">
        <v>1192</v>
      </c>
      <c r="B1127" s="11">
        <v>0</v>
      </c>
      <c r="C1127" s="11">
        <v>587</v>
      </c>
      <c r="D1127" t="s">
        <v>1189</v>
      </c>
      <c r="E1127">
        <v>0</v>
      </c>
      <c r="F1127" t="s">
        <v>1191</v>
      </c>
      <c r="G1127">
        <v>0</v>
      </c>
    </row>
    <row r="1128" spans="1:8" x14ac:dyDescent="0.3">
      <c r="A1128" t="s">
        <v>1193</v>
      </c>
      <c r="B1128" s="11">
        <v>0</v>
      </c>
      <c r="C1128" s="11"/>
      <c r="D1128" t="s">
        <v>1190</v>
      </c>
      <c r="E1128">
        <v>0</v>
      </c>
      <c r="F1128" t="s">
        <v>1192</v>
      </c>
      <c r="G1128">
        <v>0</v>
      </c>
      <c r="H1128">
        <v>587</v>
      </c>
    </row>
    <row r="1129" spans="1:8" x14ac:dyDescent="0.3">
      <c r="A1129" t="s">
        <v>1194</v>
      </c>
      <c r="B1129" s="11">
        <v>0</v>
      </c>
      <c r="C1129" s="11"/>
      <c r="D1129" t="s">
        <v>1191</v>
      </c>
      <c r="E1129">
        <v>0</v>
      </c>
      <c r="F1129" t="s">
        <v>1193</v>
      </c>
      <c r="G1129">
        <v>0</v>
      </c>
    </row>
    <row r="1130" spans="1:8" x14ac:dyDescent="0.3">
      <c r="A1130" t="s">
        <v>1195</v>
      </c>
      <c r="B1130" s="11">
        <v>0</v>
      </c>
      <c r="C1130" s="11"/>
      <c r="D1130" t="s">
        <v>1192</v>
      </c>
      <c r="E1130">
        <v>0</v>
      </c>
      <c r="F1130" t="s">
        <v>1194</v>
      </c>
      <c r="G1130">
        <v>0</v>
      </c>
    </row>
    <row r="1131" spans="1:8" x14ac:dyDescent="0.3">
      <c r="A1131" t="s">
        <v>1196</v>
      </c>
      <c r="B1131" s="11">
        <v>0</v>
      </c>
      <c r="C1131" s="11"/>
      <c r="D1131" t="s">
        <v>1193</v>
      </c>
      <c r="E1131">
        <v>0</v>
      </c>
      <c r="F1131" t="s">
        <v>1195</v>
      </c>
      <c r="G1131">
        <v>0</v>
      </c>
    </row>
    <row r="1132" spans="1:8" x14ac:dyDescent="0.3">
      <c r="A1132" t="s">
        <v>1197</v>
      </c>
      <c r="B1132" s="11">
        <v>0</v>
      </c>
      <c r="C1132" s="11"/>
      <c r="D1132" t="s">
        <v>1194</v>
      </c>
      <c r="E1132">
        <v>0</v>
      </c>
      <c r="F1132" t="s">
        <v>1196</v>
      </c>
      <c r="G1132">
        <v>0</v>
      </c>
    </row>
    <row r="1133" spans="1:8" x14ac:dyDescent="0.3">
      <c r="A1133" t="s">
        <v>1198</v>
      </c>
      <c r="B1133" s="11">
        <v>0</v>
      </c>
      <c r="C1133" s="11">
        <v>2616.5</v>
      </c>
      <c r="D1133" t="s">
        <v>1195</v>
      </c>
      <c r="E1133">
        <v>0</v>
      </c>
      <c r="F1133" t="s">
        <v>1197</v>
      </c>
      <c r="G1133">
        <v>0</v>
      </c>
    </row>
    <row r="1134" spans="1:8" x14ac:dyDescent="0.3">
      <c r="A1134" t="s">
        <v>1199</v>
      </c>
      <c r="B1134" s="11">
        <v>50</v>
      </c>
      <c r="C1134" s="11">
        <v>864</v>
      </c>
      <c r="D1134" t="s">
        <v>1196</v>
      </c>
      <c r="E1134">
        <v>0</v>
      </c>
      <c r="F1134" t="s">
        <v>1198</v>
      </c>
      <c r="G1134">
        <v>0</v>
      </c>
      <c r="H1134">
        <v>2616.5</v>
      </c>
    </row>
    <row r="1135" spans="1:8" x14ac:dyDescent="0.3">
      <c r="A1135" t="s">
        <v>1200</v>
      </c>
      <c r="B1135" s="11">
        <v>0</v>
      </c>
      <c r="C1135" s="11"/>
      <c r="D1135" t="s">
        <v>1197</v>
      </c>
      <c r="E1135">
        <v>0</v>
      </c>
      <c r="F1135" t="s">
        <v>1199</v>
      </c>
      <c r="G1135">
        <v>50</v>
      </c>
      <c r="H1135">
        <v>864</v>
      </c>
    </row>
    <row r="1136" spans="1:8" x14ac:dyDescent="0.3">
      <c r="A1136" t="s">
        <v>1201</v>
      </c>
      <c r="B1136" s="11">
        <v>0</v>
      </c>
      <c r="C1136" s="11"/>
      <c r="D1136" t="s">
        <v>1198</v>
      </c>
      <c r="E1136">
        <v>0</v>
      </c>
      <c r="F1136" t="s">
        <v>1200</v>
      </c>
      <c r="G1136">
        <v>0</v>
      </c>
    </row>
    <row r="1137" spans="1:8" x14ac:dyDescent="0.3">
      <c r="A1137" t="s">
        <v>1202</v>
      </c>
      <c r="B1137" s="11">
        <v>0</v>
      </c>
      <c r="C1137" s="11"/>
      <c r="D1137" t="s">
        <v>1199</v>
      </c>
      <c r="E1137">
        <v>50</v>
      </c>
      <c r="F1137" t="s">
        <v>1201</v>
      </c>
      <c r="G1137">
        <v>0</v>
      </c>
    </row>
    <row r="1138" spans="1:8" x14ac:dyDescent="0.3">
      <c r="A1138" t="s">
        <v>1203</v>
      </c>
      <c r="B1138" s="11">
        <v>0</v>
      </c>
      <c r="C1138" s="11"/>
      <c r="D1138" t="s">
        <v>1200</v>
      </c>
      <c r="E1138">
        <v>0</v>
      </c>
      <c r="F1138" t="s">
        <v>1202</v>
      </c>
      <c r="G1138">
        <v>0</v>
      </c>
    </row>
    <row r="1139" spans="1:8" x14ac:dyDescent="0.3">
      <c r="A1139" t="s">
        <v>1204</v>
      </c>
      <c r="B1139" s="11">
        <v>0</v>
      </c>
      <c r="C1139" s="11"/>
      <c r="D1139" t="s">
        <v>1201</v>
      </c>
      <c r="E1139">
        <v>0</v>
      </c>
      <c r="F1139" t="s">
        <v>1203</v>
      </c>
      <c r="G1139">
        <v>0</v>
      </c>
    </row>
    <row r="1140" spans="1:8" x14ac:dyDescent="0.3">
      <c r="A1140" t="s">
        <v>1205</v>
      </c>
      <c r="B1140" s="11">
        <v>50</v>
      </c>
      <c r="C1140" s="11">
        <v>3921</v>
      </c>
      <c r="D1140" t="s">
        <v>1202</v>
      </c>
      <c r="E1140">
        <v>0</v>
      </c>
      <c r="F1140" t="s">
        <v>1204</v>
      </c>
      <c r="G1140">
        <v>0</v>
      </c>
    </row>
    <row r="1141" spans="1:8" x14ac:dyDescent="0.3">
      <c r="A1141" t="s">
        <v>1206</v>
      </c>
      <c r="B1141" s="11">
        <v>0</v>
      </c>
      <c r="C1141" s="11"/>
      <c r="D1141" t="s">
        <v>1203</v>
      </c>
      <c r="E1141">
        <v>0</v>
      </c>
      <c r="F1141" t="s">
        <v>1205</v>
      </c>
      <c r="G1141">
        <v>50</v>
      </c>
      <c r="H1141">
        <v>3921</v>
      </c>
    </row>
    <row r="1142" spans="1:8" x14ac:dyDescent="0.3">
      <c r="A1142" t="s">
        <v>1207</v>
      </c>
      <c r="B1142" s="11">
        <v>0</v>
      </c>
      <c r="C1142" s="11"/>
      <c r="D1142" t="s">
        <v>1204</v>
      </c>
      <c r="E1142">
        <v>0</v>
      </c>
      <c r="F1142" t="s">
        <v>1206</v>
      </c>
      <c r="G1142">
        <v>0</v>
      </c>
    </row>
    <row r="1143" spans="1:8" x14ac:dyDescent="0.3">
      <c r="A1143" t="s">
        <v>1208</v>
      </c>
      <c r="B1143" s="11">
        <v>50</v>
      </c>
      <c r="C1143" s="11">
        <v>1093</v>
      </c>
      <c r="D1143" t="s">
        <v>1205</v>
      </c>
      <c r="E1143">
        <v>50</v>
      </c>
      <c r="F1143" t="s">
        <v>1207</v>
      </c>
      <c r="G1143">
        <v>0</v>
      </c>
    </row>
    <row r="1144" spans="1:8" x14ac:dyDescent="0.3">
      <c r="A1144" t="s">
        <v>1209</v>
      </c>
      <c r="B1144" s="11">
        <v>0</v>
      </c>
      <c r="C1144" s="11"/>
      <c r="D1144" t="s">
        <v>1206</v>
      </c>
      <c r="E1144">
        <v>0</v>
      </c>
      <c r="F1144" t="s">
        <v>1208</v>
      </c>
      <c r="G1144">
        <v>50</v>
      </c>
      <c r="H1144">
        <v>1093</v>
      </c>
    </row>
    <row r="1145" spans="1:8" x14ac:dyDescent="0.3">
      <c r="A1145" t="s">
        <v>1210</v>
      </c>
      <c r="B1145" s="11">
        <v>0</v>
      </c>
      <c r="C1145" s="11"/>
      <c r="D1145" t="s">
        <v>1207</v>
      </c>
      <c r="E1145">
        <v>0</v>
      </c>
      <c r="F1145" t="s">
        <v>1209</v>
      </c>
      <c r="G1145">
        <v>0</v>
      </c>
    </row>
    <row r="1146" spans="1:8" x14ac:dyDescent="0.3">
      <c r="A1146" t="s">
        <v>1211</v>
      </c>
      <c r="B1146" s="11">
        <v>0</v>
      </c>
      <c r="C1146" s="11"/>
      <c r="D1146" t="s">
        <v>1208</v>
      </c>
      <c r="E1146">
        <v>50</v>
      </c>
      <c r="F1146" t="s">
        <v>1210</v>
      </c>
      <c r="G1146">
        <v>0</v>
      </c>
    </row>
    <row r="1147" spans="1:8" x14ac:dyDescent="0.3">
      <c r="A1147" t="s">
        <v>1212</v>
      </c>
      <c r="B1147" s="11">
        <v>0</v>
      </c>
      <c r="C1147" s="11"/>
      <c r="D1147" t="s">
        <v>1209</v>
      </c>
      <c r="E1147">
        <v>0</v>
      </c>
      <c r="F1147" t="s">
        <v>1211</v>
      </c>
      <c r="G1147">
        <v>0</v>
      </c>
    </row>
    <row r="1148" spans="1:8" x14ac:dyDescent="0.3">
      <c r="A1148" t="s">
        <v>1213</v>
      </c>
      <c r="B1148" s="11">
        <v>0</v>
      </c>
      <c r="C1148" s="11"/>
      <c r="D1148" t="s">
        <v>1210</v>
      </c>
      <c r="E1148">
        <v>0</v>
      </c>
      <c r="F1148" t="s">
        <v>1212</v>
      </c>
      <c r="G1148">
        <v>0</v>
      </c>
    </row>
    <row r="1149" spans="1:8" x14ac:dyDescent="0.3">
      <c r="A1149" t="s">
        <v>1214</v>
      </c>
      <c r="B1149" s="11">
        <v>0</v>
      </c>
      <c r="C1149" s="11"/>
      <c r="D1149" t="s">
        <v>1211</v>
      </c>
      <c r="E1149">
        <v>0</v>
      </c>
      <c r="F1149" t="s">
        <v>1213</v>
      </c>
      <c r="G1149">
        <v>0</v>
      </c>
    </row>
    <row r="1150" spans="1:8" x14ac:dyDescent="0.3">
      <c r="A1150" t="s">
        <v>1215</v>
      </c>
      <c r="B1150" s="11">
        <v>0</v>
      </c>
      <c r="C1150" s="11"/>
      <c r="D1150" t="s">
        <v>1212</v>
      </c>
      <c r="E1150">
        <v>0</v>
      </c>
      <c r="F1150" t="s">
        <v>1214</v>
      </c>
      <c r="G1150">
        <v>0</v>
      </c>
    </row>
    <row r="1151" spans="1:8" x14ac:dyDescent="0.3">
      <c r="A1151" t="s">
        <v>1216</v>
      </c>
      <c r="B1151" s="11">
        <v>0</v>
      </c>
      <c r="C1151" s="11"/>
      <c r="D1151" t="s">
        <v>1213</v>
      </c>
      <c r="E1151">
        <v>0</v>
      </c>
      <c r="F1151" t="s">
        <v>1215</v>
      </c>
      <c r="G1151">
        <v>0</v>
      </c>
    </row>
    <row r="1152" spans="1:8" x14ac:dyDescent="0.3">
      <c r="A1152" t="s">
        <v>1217</v>
      </c>
      <c r="B1152" s="11">
        <v>0</v>
      </c>
      <c r="C1152" s="11"/>
      <c r="D1152" t="s">
        <v>1214</v>
      </c>
      <c r="E1152">
        <v>0</v>
      </c>
      <c r="F1152" t="s">
        <v>1216</v>
      </c>
      <c r="G1152">
        <v>0</v>
      </c>
    </row>
    <row r="1153" spans="1:8" x14ac:dyDescent="0.3">
      <c r="A1153" t="s">
        <v>1218</v>
      </c>
      <c r="B1153" s="11">
        <v>0</v>
      </c>
      <c r="C1153" s="11"/>
      <c r="D1153" t="s">
        <v>1215</v>
      </c>
      <c r="E1153">
        <v>0</v>
      </c>
      <c r="F1153" t="s">
        <v>1217</v>
      </c>
      <c r="G1153">
        <v>0</v>
      </c>
    </row>
    <row r="1154" spans="1:8" x14ac:dyDescent="0.3">
      <c r="A1154" t="s">
        <v>1219</v>
      </c>
      <c r="B1154" s="11">
        <v>0</v>
      </c>
      <c r="C1154" s="11"/>
      <c r="D1154" t="s">
        <v>1216</v>
      </c>
      <c r="E1154">
        <v>0</v>
      </c>
      <c r="F1154" t="s">
        <v>1218</v>
      </c>
      <c r="G1154">
        <v>0</v>
      </c>
    </row>
    <row r="1155" spans="1:8" x14ac:dyDescent="0.3">
      <c r="A1155" t="s">
        <v>1220</v>
      </c>
      <c r="B1155" s="11">
        <v>50</v>
      </c>
      <c r="C1155" s="11">
        <v>1998</v>
      </c>
      <c r="D1155" t="s">
        <v>1217</v>
      </c>
      <c r="E1155">
        <v>0</v>
      </c>
      <c r="F1155" t="s">
        <v>1219</v>
      </c>
      <c r="G1155">
        <v>0</v>
      </c>
    </row>
    <row r="1156" spans="1:8" x14ac:dyDescent="0.3">
      <c r="A1156" t="s">
        <v>1221</v>
      </c>
      <c r="B1156" s="11">
        <v>0</v>
      </c>
      <c r="C1156" s="11"/>
      <c r="D1156" t="s">
        <v>1218</v>
      </c>
      <c r="E1156">
        <v>0</v>
      </c>
      <c r="F1156" t="s">
        <v>1220</v>
      </c>
      <c r="G1156">
        <v>50</v>
      </c>
      <c r="H1156">
        <v>1998</v>
      </c>
    </row>
    <row r="1157" spans="1:8" x14ac:dyDescent="0.3">
      <c r="A1157" t="s">
        <v>1222</v>
      </c>
      <c r="B1157" s="11">
        <v>0</v>
      </c>
      <c r="C1157" s="11"/>
      <c r="D1157" t="s">
        <v>1219</v>
      </c>
      <c r="E1157">
        <v>0</v>
      </c>
      <c r="F1157" t="s">
        <v>1221</v>
      </c>
      <c r="G1157">
        <v>0</v>
      </c>
    </row>
    <row r="1158" spans="1:8" x14ac:dyDescent="0.3">
      <c r="A1158" t="s">
        <v>1223</v>
      </c>
      <c r="B1158" s="11">
        <v>0</v>
      </c>
      <c r="C1158" s="11">
        <v>871</v>
      </c>
      <c r="D1158" t="s">
        <v>1220</v>
      </c>
      <c r="E1158">
        <v>50</v>
      </c>
      <c r="F1158" t="s">
        <v>1222</v>
      </c>
      <c r="G1158">
        <v>0</v>
      </c>
    </row>
    <row r="1159" spans="1:8" x14ac:dyDescent="0.3">
      <c r="A1159" t="s">
        <v>1224</v>
      </c>
      <c r="B1159" s="11">
        <v>0</v>
      </c>
      <c r="C1159" s="11"/>
      <c r="D1159" t="s">
        <v>1221</v>
      </c>
      <c r="E1159">
        <v>0</v>
      </c>
      <c r="F1159" t="s">
        <v>1223</v>
      </c>
      <c r="G1159">
        <v>0</v>
      </c>
      <c r="H1159">
        <v>871</v>
      </c>
    </row>
    <row r="1160" spans="1:8" x14ac:dyDescent="0.3">
      <c r="A1160" t="s">
        <v>1225</v>
      </c>
      <c r="B1160" s="11">
        <v>50</v>
      </c>
      <c r="C1160" s="11">
        <v>641</v>
      </c>
      <c r="D1160" t="s">
        <v>1222</v>
      </c>
      <c r="E1160">
        <v>0</v>
      </c>
      <c r="F1160" t="s">
        <v>1224</v>
      </c>
      <c r="G1160">
        <v>0</v>
      </c>
    </row>
    <row r="1161" spans="1:8" x14ac:dyDescent="0.3">
      <c r="A1161" t="s">
        <v>1226</v>
      </c>
      <c r="B1161" s="11">
        <v>0</v>
      </c>
      <c r="C1161" s="11"/>
      <c r="D1161" t="s">
        <v>1223</v>
      </c>
      <c r="E1161">
        <v>0</v>
      </c>
      <c r="F1161" t="s">
        <v>1225</v>
      </c>
      <c r="G1161">
        <v>50</v>
      </c>
      <c r="H1161">
        <v>641</v>
      </c>
    </row>
    <row r="1162" spans="1:8" x14ac:dyDescent="0.3">
      <c r="A1162" t="s">
        <v>1227</v>
      </c>
      <c r="B1162" s="11">
        <v>0</v>
      </c>
      <c r="C1162" s="11"/>
      <c r="D1162" t="s">
        <v>1224</v>
      </c>
      <c r="E1162">
        <v>0</v>
      </c>
      <c r="F1162" t="s">
        <v>1226</v>
      </c>
      <c r="G1162">
        <v>0</v>
      </c>
    </row>
    <row r="1163" spans="1:8" x14ac:dyDescent="0.3">
      <c r="A1163" t="s">
        <v>1228</v>
      </c>
      <c r="B1163" s="11">
        <v>0</v>
      </c>
      <c r="C1163" s="11"/>
      <c r="D1163" t="s">
        <v>1225</v>
      </c>
      <c r="E1163">
        <v>50</v>
      </c>
      <c r="F1163" t="s">
        <v>1227</v>
      </c>
      <c r="G1163">
        <v>0</v>
      </c>
    </row>
    <row r="1164" spans="1:8" x14ac:dyDescent="0.3">
      <c r="A1164" t="s">
        <v>1229</v>
      </c>
      <c r="B1164" s="11">
        <v>0</v>
      </c>
      <c r="C1164" s="11"/>
      <c r="D1164" t="s">
        <v>1226</v>
      </c>
      <c r="E1164">
        <v>0</v>
      </c>
      <c r="F1164" t="s">
        <v>1228</v>
      </c>
      <c r="G1164">
        <v>0</v>
      </c>
    </row>
    <row r="1165" spans="1:8" x14ac:dyDescent="0.3">
      <c r="A1165" t="s">
        <v>1230</v>
      </c>
      <c r="B1165" s="11">
        <v>0</v>
      </c>
      <c r="C1165" s="11"/>
      <c r="D1165" t="s">
        <v>1227</v>
      </c>
      <c r="E1165">
        <v>0</v>
      </c>
      <c r="F1165" t="s">
        <v>1229</v>
      </c>
      <c r="G1165">
        <v>0</v>
      </c>
    </row>
    <row r="1166" spans="1:8" x14ac:dyDescent="0.3">
      <c r="A1166" t="s">
        <v>1231</v>
      </c>
      <c r="B1166" s="11">
        <v>0</v>
      </c>
      <c r="C1166" s="11"/>
      <c r="D1166" t="s">
        <v>1228</v>
      </c>
      <c r="E1166">
        <v>0</v>
      </c>
      <c r="F1166" t="s">
        <v>1230</v>
      </c>
      <c r="G1166">
        <v>0</v>
      </c>
    </row>
    <row r="1167" spans="1:8" x14ac:dyDescent="0.3">
      <c r="A1167" t="s">
        <v>1232</v>
      </c>
      <c r="B1167" s="11">
        <v>0</v>
      </c>
      <c r="C1167" s="11"/>
      <c r="D1167" t="s">
        <v>1229</v>
      </c>
      <c r="E1167">
        <v>0</v>
      </c>
      <c r="F1167" t="s">
        <v>1231</v>
      </c>
      <c r="G1167">
        <v>0</v>
      </c>
    </row>
    <row r="1168" spans="1:8" x14ac:dyDescent="0.3">
      <c r="A1168" t="s">
        <v>1233</v>
      </c>
      <c r="B1168" s="11">
        <v>50</v>
      </c>
      <c r="C1168" s="11">
        <v>524</v>
      </c>
      <c r="D1168" t="s">
        <v>1230</v>
      </c>
      <c r="E1168">
        <v>0</v>
      </c>
      <c r="F1168" t="s">
        <v>1232</v>
      </c>
      <c r="G1168">
        <v>0</v>
      </c>
    </row>
    <row r="1169" spans="1:8" x14ac:dyDescent="0.3">
      <c r="A1169" t="s">
        <v>1234</v>
      </c>
      <c r="B1169" s="11">
        <v>0</v>
      </c>
      <c r="C1169" s="11"/>
      <c r="D1169" t="s">
        <v>1231</v>
      </c>
      <c r="E1169">
        <v>0</v>
      </c>
      <c r="F1169" t="s">
        <v>1233</v>
      </c>
      <c r="G1169">
        <v>50</v>
      </c>
      <c r="H1169">
        <v>524</v>
      </c>
    </row>
    <row r="1170" spans="1:8" x14ac:dyDescent="0.3">
      <c r="A1170" t="s">
        <v>1235</v>
      </c>
      <c r="B1170" s="11">
        <v>50</v>
      </c>
      <c r="C1170" s="11">
        <v>748</v>
      </c>
      <c r="D1170" t="s">
        <v>1232</v>
      </c>
      <c r="E1170">
        <v>0</v>
      </c>
      <c r="F1170" t="s">
        <v>1234</v>
      </c>
      <c r="G1170">
        <v>0</v>
      </c>
    </row>
    <row r="1171" spans="1:8" x14ac:dyDescent="0.3">
      <c r="A1171" t="s">
        <v>1236</v>
      </c>
      <c r="B1171" s="11">
        <v>0</v>
      </c>
      <c r="C1171" s="11"/>
      <c r="D1171" t="s">
        <v>1233</v>
      </c>
      <c r="E1171">
        <v>50</v>
      </c>
      <c r="F1171" t="s">
        <v>1235</v>
      </c>
      <c r="G1171">
        <v>50</v>
      </c>
      <c r="H1171">
        <v>748</v>
      </c>
    </row>
    <row r="1172" spans="1:8" x14ac:dyDescent="0.3">
      <c r="A1172" t="s">
        <v>1237</v>
      </c>
      <c r="B1172" s="11">
        <v>0</v>
      </c>
      <c r="C1172" s="11"/>
      <c r="D1172" t="s">
        <v>1234</v>
      </c>
      <c r="E1172">
        <v>0</v>
      </c>
      <c r="F1172" t="s">
        <v>1236</v>
      </c>
      <c r="G1172">
        <v>0</v>
      </c>
    </row>
    <row r="1173" spans="1:8" x14ac:dyDescent="0.3">
      <c r="A1173" t="s">
        <v>1238</v>
      </c>
      <c r="B1173" s="11">
        <v>0</v>
      </c>
      <c r="C1173" s="11"/>
      <c r="D1173" t="s">
        <v>1235</v>
      </c>
      <c r="E1173">
        <v>50</v>
      </c>
      <c r="F1173" t="s">
        <v>1237</v>
      </c>
      <c r="G1173">
        <v>0</v>
      </c>
    </row>
    <row r="1174" spans="1:8" x14ac:dyDescent="0.3">
      <c r="A1174" t="s">
        <v>1239</v>
      </c>
      <c r="B1174" s="11">
        <v>0</v>
      </c>
      <c r="C1174" s="11"/>
      <c r="D1174" t="s">
        <v>1236</v>
      </c>
      <c r="E1174">
        <v>0</v>
      </c>
      <c r="F1174" t="s">
        <v>1238</v>
      </c>
      <c r="G1174">
        <v>0</v>
      </c>
    </row>
    <row r="1175" spans="1:8" x14ac:dyDescent="0.3">
      <c r="A1175" t="s">
        <v>1240</v>
      </c>
      <c r="B1175" s="11">
        <v>0</v>
      </c>
      <c r="C1175" s="11"/>
      <c r="D1175" t="s">
        <v>1237</v>
      </c>
      <c r="E1175">
        <v>0</v>
      </c>
      <c r="F1175" t="s">
        <v>1239</v>
      </c>
      <c r="G1175">
        <v>0</v>
      </c>
    </row>
    <row r="1176" spans="1:8" x14ac:dyDescent="0.3">
      <c r="A1176" t="s">
        <v>1241</v>
      </c>
      <c r="B1176" s="11">
        <v>0</v>
      </c>
      <c r="C1176" s="11"/>
      <c r="D1176" t="s">
        <v>1238</v>
      </c>
      <c r="E1176">
        <v>0</v>
      </c>
      <c r="F1176" t="s">
        <v>1240</v>
      </c>
      <c r="G1176">
        <v>0</v>
      </c>
    </row>
    <row r="1177" spans="1:8" x14ac:dyDescent="0.3">
      <c r="A1177" t="s">
        <v>1242</v>
      </c>
      <c r="B1177" s="11">
        <v>0</v>
      </c>
      <c r="C1177" s="11"/>
      <c r="D1177" t="s">
        <v>1239</v>
      </c>
      <c r="E1177">
        <v>0</v>
      </c>
      <c r="F1177" t="s">
        <v>1241</v>
      </c>
      <c r="G1177">
        <v>0</v>
      </c>
    </row>
    <row r="1178" spans="1:8" x14ac:dyDescent="0.3">
      <c r="A1178" t="s">
        <v>1243</v>
      </c>
      <c r="B1178" s="11">
        <v>0</v>
      </c>
      <c r="C1178" s="11"/>
      <c r="D1178" t="s">
        <v>1240</v>
      </c>
      <c r="E1178">
        <v>0</v>
      </c>
      <c r="F1178" t="s">
        <v>1242</v>
      </c>
      <c r="G1178">
        <v>0</v>
      </c>
    </row>
    <row r="1179" spans="1:8" x14ac:dyDescent="0.3">
      <c r="A1179" t="s">
        <v>1244</v>
      </c>
      <c r="B1179" s="11">
        <v>0</v>
      </c>
      <c r="C1179" s="11"/>
      <c r="D1179" t="s">
        <v>1241</v>
      </c>
      <c r="E1179">
        <v>0</v>
      </c>
      <c r="F1179" t="s">
        <v>1243</v>
      </c>
      <c r="G1179">
        <v>0</v>
      </c>
    </row>
    <row r="1180" spans="1:8" x14ac:dyDescent="0.3">
      <c r="A1180" t="s">
        <v>1245</v>
      </c>
      <c r="B1180" s="11">
        <v>0</v>
      </c>
      <c r="C1180" s="11">
        <v>572</v>
      </c>
      <c r="D1180" t="s">
        <v>1242</v>
      </c>
      <c r="E1180">
        <v>0</v>
      </c>
      <c r="F1180" t="s">
        <v>1244</v>
      </c>
      <c r="G1180">
        <v>0</v>
      </c>
    </row>
    <row r="1181" spans="1:8" x14ac:dyDescent="0.3">
      <c r="A1181" t="s">
        <v>1246</v>
      </c>
      <c r="B1181" s="11">
        <v>0</v>
      </c>
      <c r="C1181" s="11">
        <v>1433.5</v>
      </c>
      <c r="D1181" t="s">
        <v>1243</v>
      </c>
      <c r="E1181">
        <v>0</v>
      </c>
      <c r="F1181" t="s">
        <v>1245</v>
      </c>
      <c r="G1181">
        <v>0</v>
      </c>
      <c r="H1181">
        <v>572</v>
      </c>
    </row>
    <row r="1182" spans="1:8" x14ac:dyDescent="0.3">
      <c r="A1182" t="s">
        <v>1247</v>
      </c>
      <c r="B1182" s="11">
        <v>0</v>
      </c>
      <c r="C1182" s="11"/>
      <c r="D1182" t="s">
        <v>1244</v>
      </c>
      <c r="E1182">
        <v>0</v>
      </c>
      <c r="F1182" t="s">
        <v>1246</v>
      </c>
      <c r="G1182">
        <v>0</v>
      </c>
      <c r="H1182">
        <v>1433.5</v>
      </c>
    </row>
    <row r="1183" spans="1:8" x14ac:dyDescent="0.3">
      <c r="A1183" t="s">
        <v>1248</v>
      </c>
      <c r="B1183" s="11">
        <v>0</v>
      </c>
      <c r="C1183" s="11">
        <v>876.5</v>
      </c>
      <c r="D1183" t="s">
        <v>1245</v>
      </c>
      <c r="E1183">
        <v>0</v>
      </c>
      <c r="F1183" t="s">
        <v>1247</v>
      </c>
      <c r="G1183">
        <v>0</v>
      </c>
    </row>
    <row r="1184" spans="1:8" x14ac:dyDescent="0.3">
      <c r="A1184" t="s">
        <v>1249</v>
      </c>
      <c r="B1184" s="11">
        <v>0</v>
      </c>
      <c r="C1184" s="11"/>
      <c r="D1184" t="s">
        <v>1246</v>
      </c>
      <c r="E1184">
        <v>0</v>
      </c>
      <c r="F1184" t="s">
        <v>1248</v>
      </c>
      <c r="G1184">
        <v>0</v>
      </c>
      <c r="H1184">
        <v>876.5</v>
      </c>
    </row>
    <row r="1185" spans="1:8" x14ac:dyDescent="0.3">
      <c r="A1185" t="s">
        <v>1250</v>
      </c>
      <c r="B1185" s="11">
        <v>0</v>
      </c>
      <c r="C1185" s="11"/>
      <c r="D1185" t="s">
        <v>1247</v>
      </c>
      <c r="E1185">
        <v>0</v>
      </c>
      <c r="F1185" t="s">
        <v>1249</v>
      </c>
      <c r="G1185">
        <v>0</v>
      </c>
    </row>
    <row r="1186" spans="1:8" x14ac:dyDescent="0.3">
      <c r="A1186" t="s">
        <v>1251</v>
      </c>
      <c r="B1186" s="11">
        <v>0</v>
      </c>
      <c r="C1186" s="11"/>
      <c r="D1186" t="s">
        <v>1248</v>
      </c>
      <c r="E1186">
        <v>0</v>
      </c>
      <c r="F1186" t="s">
        <v>1250</v>
      </c>
      <c r="G1186">
        <v>0</v>
      </c>
    </row>
    <row r="1187" spans="1:8" x14ac:dyDescent="0.3">
      <c r="A1187" t="s">
        <v>1252</v>
      </c>
      <c r="B1187" s="11">
        <v>0</v>
      </c>
      <c r="C1187" s="11"/>
      <c r="D1187" t="s">
        <v>1249</v>
      </c>
      <c r="E1187">
        <v>0</v>
      </c>
      <c r="F1187" t="s">
        <v>1251</v>
      </c>
      <c r="G1187">
        <v>0</v>
      </c>
    </row>
    <row r="1188" spans="1:8" x14ac:dyDescent="0.3">
      <c r="A1188" t="s">
        <v>1253</v>
      </c>
      <c r="B1188" s="11">
        <v>0</v>
      </c>
      <c r="C1188" s="11"/>
      <c r="D1188" t="s">
        <v>1250</v>
      </c>
      <c r="E1188">
        <v>0</v>
      </c>
      <c r="F1188" t="s">
        <v>1252</v>
      </c>
      <c r="G1188">
        <v>0</v>
      </c>
    </row>
    <row r="1189" spans="1:8" x14ac:dyDescent="0.3">
      <c r="A1189" t="s">
        <v>1254</v>
      </c>
      <c r="B1189" s="11">
        <v>0</v>
      </c>
      <c r="C1189" s="11"/>
      <c r="D1189" t="s">
        <v>1251</v>
      </c>
      <c r="E1189">
        <v>0</v>
      </c>
      <c r="F1189" t="s">
        <v>1253</v>
      </c>
      <c r="G1189">
        <v>0</v>
      </c>
    </row>
    <row r="1190" spans="1:8" x14ac:dyDescent="0.3">
      <c r="A1190" t="s">
        <v>1255</v>
      </c>
      <c r="B1190" s="11">
        <v>0</v>
      </c>
      <c r="C1190" s="11"/>
      <c r="D1190" t="s">
        <v>1252</v>
      </c>
      <c r="E1190">
        <v>0</v>
      </c>
      <c r="F1190" t="s">
        <v>1254</v>
      </c>
      <c r="G1190">
        <v>0</v>
      </c>
    </row>
    <row r="1191" spans="1:8" x14ac:dyDescent="0.3">
      <c r="A1191" t="s">
        <v>1256</v>
      </c>
      <c r="B1191" s="11">
        <v>0</v>
      </c>
      <c r="C1191" s="11">
        <v>2061</v>
      </c>
      <c r="D1191" t="s">
        <v>1253</v>
      </c>
      <c r="E1191">
        <v>0</v>
      </c>
      <c r="F1191" t="s">
        <v>1255</v>
      </c>
      <c r="G1191">
        <v>0</v>
      </c>
    </row>
    <row r="1192" spans="1:8" x14ac:dyDescent="0.3">
      <c r="A1192" t="s">
        <v>1257</v>
      </c>
      <c r="B1192" s="11">
        <v>50</v>
      </c>
      <c r="C1192" s="11">
        <v>410</v>
      </c>
      <c r="D1192" t="s">
        <v>1254</v>
      </c>
      <c r="E1192">
        <v>0</v>
      </c>
      <c r="F1192" t="s">
        <v>1256</v>
      </c>
      <c r="G1192">
        <v>0</v>
      </c>
      <c r="H1192">
        <v>2061</v>
      </c>
    </row>
    <row r="1193" spans="1:8" x14ac:dyDescent="0.3">
      <c r="A1193" t="s">
        <v>1258</v>
      </c>
      <c r="B1193" s="11">
        <v>50</v>
      </c>
      <c r="C1193" s="11">
        <v>1063</v>
      </c>
      <c r="D1193" t="s">
        <v>1255</v>
      </c>
      <c r="E1193">
        <v>0</v>
      </c>
      <c r="F1193" t="s">
        <v>1257</v>
      </c>
      <c r="G1193">
        <v>50</v>
      </c>
      <c r="H1193">
        <v>410</v>
      </c>
    </row>
    <row r="1194" spans="1:8" x14ac:dyDescent="0.3">
      <c r="A1194" t="s">
        <v>1259</v>
      </c>
      <c r="B1194" s="11">
        <v>50</v>
      </c>
      <c r="C1194" s="11">
        <v>315</v>
      </c>
      <c r="D1194" t="s">
        <v>1256</v>
      </c>
      <c r="E1194">
        <v>0</v>
      </c>
      <c r="F1194" t="s">
        <v>1258</v>
      </c>
      <c r="G1194">
        <v>50</v>
      </c>
      <c r="H1194">
        <v>1063</v>
      </c>
    </row>
    <row r="1195" spans="1:8" x14ac:dyDescent="0.3">
      <c r="A1195" t="s">
        <v>1260</v>
      </c>
      <c r="B1195" s="11">
        <v>0</v>
      </c>
      <c r="C1195" s="11"/>
      <c r="D1195" t="s">
        <v>1257</v>
      </c>
      <c r="E1195">
        <v>50</v>
      </c>
      <c r="F1195" t="s">
        <v>1259</v>
      </c>
      <c r="G1195">
        <v>50</v>
      </c>
      <c r="H1195">
        <v>315</v>
      </c>
    </row>
    <row r="1196" spans="1:8" x14ac:dyDescent="0.3">
      <c r="A1196" t="s">
        <v>1261</v>
      </c>
      <c r="B1196" s="11">
        <v>0</v>
      </c>
      <c r="C1196" s="11"/>
      <c r="D1196" t="s">
        <v>1258</v>
      </c>
      <c r="E1196">
        <v>50</v>
      </c>
      <c r="F1196" t="s">
        <v>1260</v>
      </c>
      <c r="G1196">
        <v>0</v>
      </c>
    </row>
    <row r="1197" spans="1:8" x14ac:dyDescent="0.3">
      <c r="A1197" t="s">
        <v>1262</v>
      </c>
      <c r="B1197" s="11">
        <v>0</v>
      </c>
      <c r="C1197" s="11"/>
      <c r="D1197" t="s">
        <v>1259</v>
      </c>
      <c r="E1197">
        <v>50</v>
      </c>
      <c r="F1197" t="s">
        <v>1261</v>
      </c>
      <c r="G1197">
        <v>0</v>
      </c>
    </row>
    <row r="1198" spans="1:8" x14ac:dyDescent="0.3">
      <c r="A1198" t="s">
        <v>1263</v>
      </c>
      <c r="B1198" s="11">
        <v>0</v>
      </c>
      <c r="C1198" s="11"/>
      <c r="D1198" t="s">
        <v>1260</v>
      </c>
      <c r="E1198">
        <v>0</v>
      </c>
      <c r="F1198" t="s">
        <v>1262</v>
      </c>
      <c r="G1198">
        <v>0</v>
      </c>
    </row>
    <row r="1199" spans="1:8" x14ac:dyDescent="0.3">
      <c r="A1199" t="s">
        <v>1264</v>
      </c>
      <c r="B1199" s="11">
        <v>0</v>
      </c>
      <c r="C1199" s="11">
        <v>552</v>
      </c>
      <c r="D1199" t="s">
        <v>1261</v>
      </c>
      <c r="E1199">
        <v>0</v>
      </c>
      <c r="F1199" t="s">
        <v>1263</v>
      </c>
      <c r="G1199">
        <v>0</v>
      </c>
    </row>
    <row r="1200" spans="1:8" x14ac:dyDescent="0.3">
      <c r="A1200" t="s">
        <v>1265</v>
      </c>
      <c r="B1200" s="11">
        <v>0</v>
      </c>
      <c r="C1200" s="11">
        <v>276</v>
      </c>
      <c r="D1200" t="s">
        <v>1262</v>
      </c>
      <c r="E1200">
        <v>0</v>
      </c>
      <c r="F1200" t="s">
        <v>1264</v>
      </c>
      <c r="G1200">
        <v>0</v>
      </c>
      <c r="H1200">
        <v>552</v>
      </c>
    </row>
    <row r="1201" spans="1:8" x14ac:dyDescent="0.3">
      <c r="A1201" t="s">
        <v>1266</v>
      </c>
      <c r="B1201" s="11">
        <v>50</v>
      </c>
      <c r="C1201" s="11">
        <v>1446</v>
      </c>
      <c r="D1201" t="s">
        <v>1263</v>
      </c>
      <c r="E1201">
        <v>0</v>
      </c>
      <c r="F1201" t="s">
        <v>1265</v>
      </c>
      <c r="G1201">
        <v>0</v>
      </c>
      <c r="H1201">
        <v>276</v>
      </c>
    </row>
    <row r="1202" spans="1:8" x14ac:dyDescent="0.3">
      <c r="A1202" t="s">
        <v>1267</v>
      </c>
      <c r="B1202" s="11">
        <v>0</v>
      </c>
      <c r="C1202" s="11"/>
      <c r="D1202" t="s">
        <v>1264</v>
      </c>
      <c r="E1202">
        <v>0</v>
      </c>
      <c r="F1202" t="s">
        <v>1266</v>
      </c>
      <c r="G1202">
        <v>50</v>
      </c>
      <c r="H1202">
        <v>1446</v>
      </c>
    </row>
    <row r="1203" spans="1:8" x14ac:dyDescent="0.3">
      <c r="A1203" t="s">
        <v>1268</v>
      </c>
      <c r="B1203" s="11">
        <v>50</v>
      </c>
      <c r="C1203" s="11">
        <v>1879.5</v>
      </c>
      <c r="D1203" t="s">
        <v>1265</v>
      </c>
      <c r="E1203">
        <v>0</v>
      </c>
      <c r="F1203" t="s">
        <v>1267</v>
      </c>
      <c r="G1203">
        <v>0</v>
      </c>
    </row>
    <row r="1204" spans="1:8" x14ac:dyDescent="0.3">
      <c r="A1204" t="s">
        <v>1269</v>
      </c>
      <c r="B1204" s="11">
        <v>45</v>
      </c>
      <c r="C1204" s="11">
        <v>244.5</v>
      </c>
      <c r="D1204" t="s">
        <v>1266</v>
      </c>
      <c r="E1204">
        <v>50</v>
      </c>
      <c r="F1204" t="s">
        <v>1268</v>
      </c>
      <c r="G1204">
        <v>50</v>
      </c>
      <c r="H1204">
        <v>1879.5</v>
      </c>
    </row>
    <row r="1205" spans="1:8" x14ac:dyDescent="0.3">
      <c r="A1205" t="s">
        <v>1270</v>
      </c>
      <c r="B1205" s="11">
        <v>50</v>
      </c>
      <c r="C1205" s="11">
        <v>537</v>
      </c>
      <c r="D1205" t="s">
        <v>1267</v>
      </c>
      <c r="E1205">
        <v>0</v>
      </c>
      <c r="F1205" t="s">
        <v>1269</v>
      </c>
      <c r="G1205">
        <v>45</v>
      </c>
      <c r="H1205">
        <v>244.5</v>
      </c>
    </row>
    <row r="1206" spans="1:8" x14ac:dyDescent="0.3">
      <c r="A1206" t="s">
        <v>1271</v>
      </c>
      <c r="B1206" s="11">
        <v>0</v>
      </c>
      <c r="C1206" s="11"/>
      <c r="D1206" t="s">
        <v>1268</v>
      </c>
      <c r="E1206">
        <v>50</v>
      </c>
      <c r="F1206" t="s">
        <v>1270</v>
      </c>
      <c r="G1206">
        <v>50</v>
      </c>
      <c r="H1206">
        <v>537</v>
      </c>
    </row>
    <row r="1207" spans="1:8" x14ac:dyDescent="0.3">
      <c r="A1207" t="s">
        <v>1272</v>
      </c>
      <c r="B1207" s="11">
        <v>0</v>
      </c>
      <c r="C1207" s="11"/>
      <c r="D1207" t="s">
        <v>1269</v>
      </c>
      <c r="E1207">
        <v>45</v>
      </c>
      <c r="F1207" t="s">
        <v>1271</v>
      </c>
      <c r="G1207">
        <v>0</v>
      </c>
    </row>
    <row r="1208" spans="1:8" x14ac:dyDescent="0.3">
      <c r="A1208" t="s">
        <v>1273</v>
      </c>
      <c r="B1208" s="11">
        <v>0</v>
      </c>
      <c r="C1208" s="11">
        <v>879</v>
      </c>
      <c r="D1208" t="s">
        <v>1270</v>
      </c>
      <c r="E1208">
        <v>50</v>
      </c>
      <c r="F1208" t="s">
        <v>1272</v>
      </c>
      <c r="G1208">
        <v>0</v>
      </c>
    </row>
    <row r="1209" spans="1:8" x14ac:dyDescent="0.3">
      <c r="A1209" t="s">
        <v>1274</v>
      </c>
      <c r="B1209" s="11">
        <v>0</v>
      </c>
      <c r="C1209" s="11"/>
      <c r="D1209" t="s">
        <v>1271</v>
      </c>
      <c r="E1209">
        <v>0</v>
      </c>
      <c r="F1209" t="s">
        <v>1273</v>
      </c>
      <c r="G1209">
        <v>0</v>
      </c>
      <c r="H1209">
        <v>879</v>
      </c>
    </row>
    <row r="1210" spans="1:8" x14ac:dyDescent="0.3">
      <c r="A1210" t="s">
        <v>1275</v>
      </c>
      <c r="B1210" s="11">
        <v>0</v>
      </c>
      <c r="C1210" s="11"/>
      <c r="D1210" t="s">
        <v>1272</v>
      </c>
      <c r="E1210">
        <v>0</v>
      </c>
      <c r="F1210" t="s">
        <v>1274</v>
      </c>
      <c r="G1210">
        <v>0</v>
      </c>
    </row>
    <row r="1211" spans="1:8" x14ac:dyDescent="0.3">
      <c r="A1211" t="s">
        <v>1276</v>
      </c>
      <c r="B1211" s="11">
        <v>0</v>
      </c>
      <c r="C1211" s="11"/>
      <c r="D1211" t="s">
        <v>1273</v>
      </c>
      <c r="E1211">
        <v>0</v>
      </c>
      <c r="F1211" t="s">
        <v>1275</v>
      </c>
      <c r="G1211">
        <v>0</v>
      </c>
    </row>
    <row r="1212" spans="1:8" x14ac:dyDescent="0.3">
      <c r="A1212" t="s">
        <v>1277</v>
      </c>
      <c r="B1212" s="11">
        <v>0</v>
      </c>
      <c r="C1212" s="11"/>
      <c r="D1212" t="s">
        <v>1274</v>
      </c>
      <c r="E1212">
        <v>0</v>
      </c>
      <c r="F1212" t="s">
        <v>1276</v>
      </c>
      <c r="G1212">
        <v>0</v>
      </c>
    </row>
    <row r="1213" spans="1:8" x14ac:dyDescent="0.3">
      <c r="A1213" t="s">
        <v>1278</v>
      </c>
      <c r="B1213" s="11">
        <v>0</v>
      </c>
      <c r="C1213" s="11"/>
      <c r="D1213" t="s">
        <v>1275</v>
      </c>
      <c r="E1213">
        <v>0</v>
      </c>
      <c r="F1213" t="s">
        <v>1277</v>
      </c>
      <c r="G1213">
        <v>0</v>
      </c>
    </row>
    <row r="1214" spans="1:8" x14ac:dyDescent="0.3">
      <c r="A1214" t="s">
        <v>1279</v>
      </c>
      <c r="B1214" s="11">
        <v>0</v>
      </c>
      <c r="C1214" s="11"/>
      <c r="D1214" t="s">
        <v>1276</v>
      </c>
      <c r="E1214">
        <v>0</v>
      </c>
      <c r="F1214" t="s">
        <v>1278</v>
      </c>
      <c r="G1214">
        <v>0</v>
      </c>
    </row>
    <row r="1215" spans="1:8" x14ac:dyDescent="0.3">
      <c r="A1215" t="s">
        <v>1280</v>
      </c>
      <c r="B1215" s="11">
        <v>0</v>
      </c>
      <c r="C1215" s="11"/>
      <c r="D1215" t="s">
        <v>1277</v>
      </c>
      <c r="E1215">
        <v>0</v>
      </c>
      <c r="F1215" t="s">
        <v>1279</v>
      </c>
      <c r="G1215">
        <v>0</v>
      </c>
    </row>
    <row r="1216" spans="1:8" x14ac:dyDescent="0.3">
      <c r="A1216" t="s">
        <v>1281</v>
      </c>
      <c r="B1216" s="11">
        <v>0</v>
      </c>
      <c r="C1216" s="11">
        <v>580</v>
      </c>
      <c r="D1216" t="s">
        <v>1278</v>
      </c>
      <c r="E1216">
        <v>0</v>
      </c>
      <c r="F1216" t="s">
        <v>1280</v>
      </c>
      <c r="G1216">
        <v>0</v>
      </c>
    </row>
    <row r="1217" spans="1:8" x14ac:dyDescent="0.3">
      <c r="A1217" t="s">
        <v>1282</v>
      </c>
      <c r="B1217" s="11">
        <v>0</v>
      </c>
      <c r="C1217" s="11"/>
      <c r="D1217" t="s">
        <v>1279</v>
      </c>
      <c r="E1217">
        <v>0</v>
      </c>
      <c r="F1217" t="s">
        <v>1281</v>
      </c>
      <c r="G1217">
        <v>0</v>
      </c>
      <c r="H1217">
        <v>580</v>
      </c>
    </row>
    <row r="1218" spans="1:8" x14ac:dyDescent="0.3">
      <c r="A1218" t="s">
        <v>1283</v>
      </c>
      <c r="B1218" s="11">
        <v>0</v>
      </c>
      <c r="C1218" s="11">
        <v>204</v>
      </c>
      <c r="D1218" t="s">
        <v>1280</v>
      </c>
      <c r="E1218">
        <v>0</v>
      </c>
      <c r="F1218" t="s">
        <v>1282</v>
      </c>
      <c r="G1218">
        <v>0</v>
      </c>
    </row>
    <row r="1219" spans="1:8" x14ac:dyDescent="0.3">
      <c r="A1219" t="s">
        <v>1284</v>
      </c>
      <c r="B1219" s="11">
        <v>0</v>
      </c>
      <c r="C1219" s="11"/>
      <c r="D1219" t="s">
        <v>1281</v>
      </c>
      <c r="E1219">
        <v>0</v>
      </c>
      <c r="F1219" t="s">
        <v>1283</v>
      </c>
      <c r="G1219">
        <v>0</v>
      </c>
      <c r="H1219">
        <v>204</v>
      </c>
    </row>
    <row r="1220" spans="1:8" x14ac:dyDescent="0.3">
      <c r="A1220" t="s">
        <v>1285</v>
      </c>
      <c r="B1220" s="11">
        <v>0</v>
      </c>
      <c r="C1220" s="11"/>
      <c r="D1220" t="s">
        <v>1282</v>
      </c>
      <c r="E1220">
        <v>0</v>
      </c>
      <c r="F1220" t="s">
        <v>1284</v>
      </c>
      <c r="G1220">
        <v>0</v>
      </c>
    </row>
    <row r="1221" spans="1:8" x14ac:dyDescent="0.3">
      <c r="A1221" t="s">
        <v>1286</v>
      </c>
      <c r="B1221" s="11">
        <v>50</v>
      </c>
      <c r="C1221" s="11">
        <v>473</v>
      </c>
      <c r="D1221" t="s">
        <v>1283</v>
      </c>
      <c r="E1221">
        <v>0</v>
      </c>
      <c r="F1221" t="s">
        <v>1285</v>
      </c>
      <c r="G1221">
        <v>0</v>
      </c>
    </row>
    <row r="1222" spans="1:8" x14ac:dyDescent="0.3">
      <c r="A1222" t="s">
        <v>1287</v>
      </c>
      <c r="B1222" s="11">
        <v>0</v>
      </c>
      <c r="C1222" s="11">
        <v>874</v>
      </c>
      <c r="D1222" t="s">
        <v>1284</v>
      </c>
      <c r="E1222">
        <v>0</v>
      </c>
      <c r="F1222" t="s">
        <v>1286</v>
      </c>
      <c r="G1222">
        <v>50</v>
      </c>
      <c r="H1222">
        <v>473</v>
      </c>
    </row>
    <row r="1223" spans="1:8" x14ac:dyDescent="0.3">
      <c r="A1223" t="s">
        <v>1288</v>
      </c>
      <c r="B1223" s="11">
        <v>50</v>
      </c>
      <c r="C1223" s="11">
        <v>671</v>
      </c>
      <c r="D1223" t="s">
        <v>1285</v>
      </c>
      <c r="E1223">
        <v>0</v>
      </c>
      <c r="F1223" t="s">
        <v>1287</v>
      </c>
      <c r="G1223">
        <v>0</v>
      </c>
      <c r="H1223">
        <v>874</v>
      </c>
    </row>
    <row r="1224" spans="1:8" x14ac:dyDescent="0.3">
      <c r="A1224" t="s">
        <v>1289</v>
      </c>
      <c r="B1224" s="11">
        <v>0</v>
      </c>
      <c r="C1224" s="11"/>
      <c r="D1224" t="s">
        <v>1286</v>
      </c>
      <c r="E1224">
        <v>50</v>
      </c>
      <c r="F1224" t="s">
        <v>1288</v>
      </c>
      <c r="G1224">
        <v>50</v>
      </c>
      <c r="H1224">
        <v>671</v>
      </c>
    </row>
    <row r="1225" spans="1:8" x14ac:dyDescent="0.3">
      <c r="A1225" t="s">
        <v>1290</v>
      </c>
      <c r="B1225" s="11">
        <v>50</v>
      </c>
      <c r="C1225" s="11">
        <v>921</v>
      </c>
      <c r="D1225" t="s">
        <v>1287</v>
      </c>
      <c r="E1225">
        <v>0</v>
      </c>
      <c r="F1225" t="s">
        <v>1289</v>
      </c>
      <c r="G1225">
        <v>0</v>
      </c>
    </row>
    <row r="1226" spans="1:8" x14ac:dyDescent="0.3">
      <c r="A1226" t="s">
        <v>1291</v>
      </c>
      <c r="B1226" s="11">
        <v>0</v>
      </c>
      <c r="C1226" s="11"/>
      <c r="D1226" t="s">
        <v>1288</v>
      </c>
      <c r="E1226">
        <v>50</v>
      </c>
      <c r="F1226" t="s">
        <v>1290</v>
      </c>
      <c r="G1226">
        <v>50</v>
      </c>
      <c r="H1226">
        <v>921</v>
      </c>
    </row>
    <row r="1227" spans="1:8" x14ac:dyDescent="0.3">
      <c r="A1227" t="s">
        <v>1292</v>
      </c>
      <c r="B1227" s="11">
        <v>0</v>
      </c>
      <c r="C1227" s="11">
        <v>526</v>
      </c>
      <c r="D1227" t="s">
        <v>1289</v>
      </c>
      <c r="E1227">
        <v>0</v>
      </c>
      <c r="F1227" t="s">
        <v>1291</v>
      </c>
      <c r="G1227">
        <v>0</v>
      </c>
    </row>
    <row r="1228" spans="1:8" x14ac:dyDescent="0.3">
      <c r="A1228" t="s">
        <v>1293</v>
      </c>
      <c r="B1228" s="11">
        <v>50</v>
      </c>
      <c r="C1228" s="11">
        <v>162</v>
      </c>
      <c r="D1228" t="s">
        <v>1290</v>
      </c>
      <c r="E1228">
        <v>50</v>
      </c>
      <c r="F1228" t="s">
        <v>1292</v>
      </c>
      <c r="G1228">
        <v>0</v>
      </c>
      <c r="H1228">
        <v>526</v>
      </c>
    </row>
    <row r="1229" spans="1:8" x14ac:dyDescent="0.3">
      <c r="A1229" t="s">
        <v>1294</v>
      </c>
      <c r="B1229" s="11">
        <v>0</v>
      </c>
      <c r="C1229" s="11"/>
      <c r="D1229" t="s">
        <v>1291</v>
      </c>
      <c r="E1229">
        <v>0</v>
      </c>
      <c r="F1229" t="s">
        <v>1293</v>
      </c>
      <c r="G1229">
        <v>50</v>
      </c>
      <c r="H1229">
        <v>162</v>
      </c>
    </row>
    <row r="1230" spans="1:8" x14ac:dyDescent="0.3">
      <c r="A1230" t="s">
        <v>1295</v>
      </c>
      <c r="B1230" s="11">
        <v>0</v>
      </c>
      <c r="C1230" s="11"/>
      <c r="D1230" t="s">
        <v>1292</v>
      </c>
      <c r="E1230">
        <v>0</v>
      </c>
      <c r="F1230" t="s">
        <v>1294</v>
      </c>
      <c r="G1230">
        <v>0</v>
      </c>
    </row>
    <row r="1231" spans="1:8" x14ac:dyDescent="0.3">
      <c r="A1231" t="s">
        <v>1296</v>
      </c>
      <c r="B1231" s="11">
        <v>0</v>
      </c>
      <c r="C1231" s="11"/>
      <c r="D1231" t="s">
        <v>1293</v>
      </c>
      <c r="E1231">
        <v>50</v>
      </c>
      <c r="F1231" t="s">
        <v>1295</v>
      </c>
      <c r="G1231">
        <v>0</v>
      </c>
    </row>
    <row r="1232" spans="1:8" x14ac:dyDescent="0.3">
      <c r="A1232" t="s">
        <v>1297</v>
      </c>
      <c r="B1232" s="11">
        <v>0</v>
      </c>
      <c r="C1232" s="11"/>
      <c r="D1232" t="s">
        <v>1294</v>
      </c>
      <c r="E1232">
        <v>0</v>
      </c>
      <c r="F1232" t="s">
        <v>1296</v>
      </c>
      <c r="G1232">
        <v>0</v>
      </c>
    </row>
    <row r="1233" spans="1:8" x14ac:dyDescent="0.3">
      <c r="A1233" t="s">
        <v>1298</v>
      </c>
      <c r="B1233" s="11">
        <v>0</v>
      </c>
      <c r="C1233" s="11"/>
      <c r="D1233" t="s">
        <v>1295</v>
      </c>
      <c r="E1233">
        <v>0</v>
      </c>
      <c r="F1233" t="s">
        <v>1297</v>
      </c>
      <c r="G1233">
        <v>0</v>
      </c>
    </row>
    <row r="1234" spans="1:8" x14ac:dyDescent="0.3">
      <c r="A1234" t="s">
        <v>1299</v>
      </c>
      <c r="B1234" s="11">
        <v>0</v>
      </c>
      <c r="C1234" s="11">
        <v>126</v>
      </c>
      <c r="D1234" t="s">
        <v>1296</v>
      </c>
      <c r="E1234">
        <v>0</v>
      </c>
      <c r="F1234" t="s">
        <v>1298</v>
      </c>
      <c r="G1234">
        <v>0</v>
      </c>
    </row>
    <row r="1235" spans="1:8" x14ac:dyDescent="0.3">
      <c r="A1235" t="s">
        <v>1300</v>
      </c>
      <c r="B1235" s="11">
        <v>0</v>
      </c>
      <c r="C1235" s="11"/>
      <c r="D1235" t="s">
        <v>1297</v>
      </c>
      <c r="E1235">
        <v>0</v>
      </c>
      <c r="F1235" t="s">
        <v>1299</v>
      </c>
      <c r="G1235">
        <v>0</v>
      </c>
      <c r="H1235">
        <v>126</v>
      </c>
    </row>
    <row r="1236" spans="1:8" x14ac:dyDescent="0.3">
      <c r="A1236" t="s">
        <v>1301</v>
      </c>
      <c r="B1236" s="11">
        <v>0</v>
      </c>
      <c r="C1236" s="11">
        <v>411</v>
      </c>
      <c r="D1236" t="s">
        <v>1298</v>
      </c>
      <c r="E1236">
        <v>0</v>
      </c>
      <c r="F1236" t="s">
        <v>1300</v>
      </c>
      <c r="G1236">
        <v>0</v>
      </c>
    </row>
    <row r="1237" spans="1:8" x14ac:dyDescent="0.3">
      <c r="A1237" t="s">
        <v>1302</v>
      </c>
      <c r="B1237" s="11">
        <v>0</v>
      </c>
      <c r="C1237" s="11"/>
      <c r="D1237" t="s">
        <v>1299</v>
      </c>
      <c r="E1237">
        <v>0</v>
      </c>
      <c r="F1237" t="s">
        <v>1301</v>
      </c>
      <c r="G1237">
        <v>0</v>
      </c>
      <c r="H1237">
        <v>411</v>
      </c>
    </row>
    <row r="1238" spans="1:8" x14ac:dyDescent="0.3">
      <c r="A1238" t="s">
        <v>1303</v>
      </c>
      <c r="B1238" s="11">
        <v>0</v>
      </c>
      <c r="C1238" s="11"/>
      <c r="D1238" t="s">
        <v>1300</v>
      </c>
      <c r="E1238">
        <v>0</v>
      </c>
      <c r="F1238" t="s">
        <v>1302</v>
      </c>
      <c r="G1238">
        <v>0</v>
      </c>
    </row>
    <row r="1239" spans="1:8" x14ac:dyDescent="0.3">
      <c r="A1239" t="s">
        <v>1304</v>
      </c>
      <c r="B1239" s="11">
        <v>0</v>
      </c>
      <c r="C1239" s="11"/>
      <c r="D1239" t="s">
        <v>1301</v>
      </c>
      <c r="E1239">
        <v>0</v>
      </c>
      <c r="F1239" t="s">
        <v>1303</v>
      </c>
      <c r="G1239">
        <v>0</v>
      </c>
    </row>
    <row r="1240" spans="1:8" x14ac:dyDescent="0.3">
      <c r="A1240" t="s">
        <v>1305</v>
      </c>
      <c r="B1240" s="11">
        <v>50</v>
      </c>
      <c r="C1240" s="11">
        <v>4768</v>
      </c>
      <c r="D1240" t="s">
        <v>1302</v>
      </c>
      <c r="E1240">
        <v>0</v>
      </c>
      <c r="F1240" t="s">
        <v>1304</v>
      </c>
      <c r="G1240">
        <v>0</v>
      </c>
    </row>
    <row r="1241" spans="1:8" x14ac:dyDescent="0.3">
      <c r="A1241" t="s">
        <v>1306</v>
      </c>
      <c r="B1241" s="11">
        <v>0</v>
      </c>
      <c r="C1241" s="11"/>
      <c r="D1241" t="s">
        <v>1303</v>
      </c>
      <c r="E1241">
        <v>0</v>
      </c>
      <c r="F1241" t="s">
        <v>1305</v>
      </c>
      <c r="G1241">
        <v>50</v>
      </c>
      <c r="H1241">
        <v>4768</v>
      </c>
    </row>
    <row r="1242" spans="1:8" x14ac:dyDescent="0.3">
      <c r="A1242" t="s">
        <v>1307</v>
      </c>
      <c r="B1242" s="11">
        <v>0</v>
      </c>
      <c r="C1242" s="11"/>
      <c r="D1242" t="s">
        <v>1304</v>
      </c>
      <c r="E1242">
        <v>0</v>
      </c>
      <c r="F1242" t="s">
        <v>1306</v>
      </c>
      <c r="G1242">
        <v>0</v>
      </c>
    </row>
    <row r="1243" spans="1:8" x14ac:dyDescent="0.3">
      <c r="A1243" t="s">
        <v>1308</v>
      </c>
      <c r="B1243" s="11">
        <v>0</v>
      </c>
      <c r="C1243" s="11"/>
      <c r="D1243" t="s">
        <v>1305</v>
      </c>
      <c r="E1243">
        <v>50</v>
      </c>
      <c r="F1243" t="s">
        <v>1307</v>
      </c>
      <c r="G1243">
        <v>0</v>
      </c>
    </row>
    <row r="1244" spans="1:8" x14ac:dyDescent="0.3">
      <c r="A1244" t="s">
        <v>1309</v>
      </c>
      <c r="B1244" s="11">
        <v>47</v>
      </c>
      <c r="C1244" s="11">
        <v>3047</v>
      </c>
      <c r="D1244" t="s">
        <v>1306</v>
      </c>
      <c r="E1244">
        <v>0</v>
      </c>
      <c r="F1244" t="s">
        <v>1308</v>
      </c>
      <c r="G1244">
        <v>0</v>
      </c>
    </row>
    <row r="1245" spans="1:8" x14ac:dyDescent="0.3">
      <c r="A1245" t="s">
        <v>1310</v>
      </c>
      <c r="B1245" s="11">
        <v>0</v>
      </c>
      <c r="C1245" s="11"/>
      <c r="D1245" t="s">
        <v>1307</v>
      </c>
      <c r="E1245">
        <v>0</v>
      </c>
      <c r="F1245" t="s">
        <v>1309</v>
      </c>
      <c r="G1245">
        <v>47</v>
      </c>
      <c r="H1245">
        <v>3047</v>
      </c>
    </row>
    <row r="1246" spans="1:8" x14ac:dyDescent="0.3">
      <c r="A1246" t="s">
        <v>1311</v>
      </c>
      <c r="B1246" s="11">
        <v>0</v>
      </c>
      <c r="C1246" s="11"/>
      <c r="D1246" t="s">
        <v>1308</v>
      </c>
      <c r="E1246">
        <v>0</v>
      </c>
      <c r="F1246" t="s">
        <v>1310</v>
      </c>
      <c r="G1246">
        <v>0</v>
      </c>
    </row>
    <row r="1247" spans="1:8" x14ac:dyDescent="0.3">
      <c r="A1247" t="s">
        <v>1312</v>
      </c>
      <c r="B1247" s="11">
        <v>0</v>
      </c>
      <c r="C1247" s="11"/>
      <c r="D1247" t="s">
        <v>1309</v>
      </c>
      <c r="E1247">
        <v>47</v>
      </c>
      <c r="F1247" t="s">
        <v>1311</v>
      </c>
      <c r="G1247">
        <v>0</v>
      </c>
    </row>
    <row r="1248" spans="1:8" x14ac:dyDescent="0.3">
      <c r="A1248" t="s">
        <v>1313</v>
      </c>
      <c r="B1248" s="11">
        <v>0</v>
      </c>
      <c r="C1248" s="11"/>
      <c r="D1248" t="s">
        <v>1310</v>
      </c>
      <c r="E1248">
        <v>0</v>
      </c>
      <c r="F1248" t="s">
        <v>1312</v>
      </c>
      <c r="G1248">
        <v>0</v>
      </c>
    </row>
    <row r="1249" spans="1:8" x14ac:dyDescent="0.3">
      <c r="A1249" t="s">
        <v>1314</v>
      </c>
      <c r="B1249" s="11">
        <v>0</v>
      </c>
      <c r="C1249" s="11"/>
      <c r="D1249" t="s">
        <v>1311</v>
      </c>
      <c r="E1249">
        <v>0</v>
      </c>
      <c r="F1249" t="s">
        <v>1313</v>
      </c>
      <c r="G1249">
        <v>0</v>
      </c>
    </row>
    <row r="1250" spans="1:8" x14ac:dyDescent="0.3">
      <c r="A1250" t="s">
        <v>1315</v>
      </c>
      <c r="B1250" s="11">
        <v>0</v>
      </c>
      <c r="C1250" s="11"/>
      <c r="D1250" t="s">
        <v>1312</v>
      </c>
      <c r="E1250">
        <v>0</v>
      </c>
      <c r="F1250" t="s">
        <v>1314</v>
      </c>
      <c r="G1250">
        <v>0</v>
      </c>
    </row>
    <row r="1251" spans="1:8" x14ac:dyDescent="0.3">
      <c r="A1251" t="s">
        <v>1316</v>
      </c>
      <c r="B1251" s="11">
        <v>50</v>
      </c>
      <c r="C1251" s="11">
        <v>390</v>
      </c>
      <c r="D1251" t="s">
        <v>1313</v>
      </c>
      <c r="E1251">
        <v>0</v>
      </c>
      <c r="F1251" t="s">
        <v>1315</v>
      </c>
      <c r="G1251">
        <v>0</v>
      </c>
    </row>
    <row r="1252" spans="1:8" x14ac:dyDescent="0.3">
      <c r="A1252" t="s">
        <v>1317</v>
      </c>
      <c r="B1252" s="11">
        <v>0</v>
      </c>
      <c r="C1252" s="11"/>
      <c r="D1252" t="s">
        <v>1314</v>
      </c>
      <c r="E1252">
        <v>0</v>
      </c>
      <c r="F1252" t="s">
        <v>1316</v>
      </c>
      <c r="G1252">
        <v>50</v>
      </c>
      <c r="H1252">
        <v>390</v>
      </c>
    </row>
    <row r="1253" spans="1:8" x14ac:dyDescent="0.3">
      <c r="A1253" t="s">
        <v>1318</v>
      </c>
      <c r="B1253" s="11">
        <v>0</v>
      </c>
      <c r="C1253" s="11"/>
      <c r="D1253" t="s">
        <v>1315</v>
      </c>
      <c r="E1253">
        <v>0</v>
      </c>
      <c r="F1253" t="s">
        <v>1317</v>
      </c>
      <c r="G1253">
        <v>0</v>
      </c>
    </row>
    <row r="1254" spans="1:8" x14ac:dyDescent="0.3">
      <c r="A1254" t="s">
        <v>1319</v>
      </c>
      <c r="B1254" s="11">
        <v>0</v>
      </c>
      <c r="C1254" s="11">
        <v>573</v>
      </c>
      <c r="D1254" t="s">
        <v>1316</v>
      </c>
      <c r="E1254">
        <v>50</v>
      </c>
      <c r="F1254" t="s">
        <v>1318</v>
      </c>
      <c r="G1254">
        <v>0</v>
      </c>
    </row>
    <row r="1255" spans="1:8" x14ac:dyDescent="0.3">
      <c r="A1255" t="s">
        <v>1320</v>
      </c>
      <c r="B1255" s="11">
        <v>0</v>
      </c>
      <c r="C1255" s="11"/>
      <c r="D1255" t="s">
        <v>1317</v>
      </c>
      <c r="E1255">
        <v>0</v>
      </c>
      <c r="F1255" t="s">
        <v>1319</v>
      </c>
      <c r="G1255">
        <v>0</v>
      </c>
      <c r="H1255">
        <v>573</v>
      </c>
    </row>
    <row r="1256" spans="1:8" x14ac:dyDescent="0.3">
      <c r="A1256" t="s">
        <v>1321</v>
      </c>
      <c r="B1256" s="11">
        <v>0</v>
      </c>
      <c r="C1256" s="11">
        <v>3180</v>
      </c>
      <c r="D1256" t="s">
        <v>1318</v>
      </c>
      <c r="E1256">
        <v>0</v>
      </c>
      <c r="F1256" t="s">
        <v>1320</v>
      </c>
      <c r="G1256">
        <v>0</v>
      </c>
    </row>
    <row r="1257" spans="1:8" x14ac:dyDescent="0.3">
      <c r="A1257" t="s">
        <v>1322</v>
      </c>
      <c r="B1257" s="11">
        <v>0</v>
      </c>
      <c r="C1257" s="11"/>
      <c r="D1257" t="s">
        <v>1319</v>
      </c>
      <c r="E1257">
        <v>0</v>
      </c>
      <c r="F1257" t="s">
        <v>1321</v>
      </c>
      <c r="G1257">
        <v>0</v>
      </c>
      <c r="H1257">
        <v>3180</v>
      </c>
    </row>
    <row r="1258" spans="1:8" x14ac:dyDescent="0.3">
      <c r="A1258" t="s">
        <v>1323</v>
      </c>
      <c r="B1258" s="11">
        <v>50</v>
      </c>
      <c r="C1258" s="11">
        <v>625</v>
      </c>
      <c r="D1258" t="s">
        <v>1320</v>
      </c>
      <c r="E1258">
        <v>0</v>
      </c>
      <c r="F1258" t="s">
        <v>1322</v>
      </c>
      <c r="G1258">
        <v>0</v>
      </c>
    </row>
    <row r="1259" spans="1:8" x14ac:dyDescent="0.3">
      <c r="A1259" t="s">
        <v>1324</v>
      </c>
      <c r="B1259" s="11">
        <v>0</v>
      </c>
      <c r="C1259" s="11">
        <v>2243.5</v>
      </c>
      <c r="D1259" t="s">
        <v>1321</v>
      </c>
      <c r="E1259">
        <v>0</v>
      </c>
      <c r="F1259" t="s">
        <v>1323</v>
      </c>
      <c r="G1259">
        <v>50</v>
      </c>
      <c r="H1259">
        <v>625</v>
      </c>
    </row>
    <row r="1260" spans="1:8" x14ac:dyDescent="0.3">
      <c r="A1260" t="s">
        <v>1325</v>
      </c>
      <c r="B1260" s="11">
        <v>50</v>
      </c>
      <c r="C1260" s="11">
        <v>70.5</v>
      </c>
      <c r="D1260" t="s">
        <v>1322</v>
      </c>
      <c r="E1260">
        <v>0</v>
      </c>
      <c r="F1260" t="s">
        <v>1324</v>
      </c>
      <c r="G1260">
        <v>0</v>
      </c>
      <c r="H1260">
        <v>2243.5</v>
      </c>
    </row>
    <row r="1261" spans="1:8" x14ac:dyDescent="0.3">
      <c r="A1261" t="s">
        <v>1326</v>
      </c>
      <c r="B1261" s="11">
        <v>0</v>
      </c>
      <c r="C1261" s="11"/>
      <c r="D1261" t="s">
        <v>1323</v>
      </c>
      <c r="E1261">
        <v>50</v>
      </c>
      <c r="F1261" t="s">
        <v>1325</v>
      </c>
      <c r="G1261">
        <v>50</v>
      </c>
      <c r="H1261">
        <v>70.5</v>
      </c>
    </row>
    <row r="1262" spans="1:8" x14ac:dyDescent="0.3">
      <c r="A1262" t="s">
        <v>1327</v>
      </c>
      <c r="B1262" s="11">
        <v>0</v>
      </c>
      <c r="C1262" s="11"/>
      <c r="D1262" t="s">
        <v>1324</v>
      </c>
      <c r="E1262">
        <v>0</v>
      </c>
      <c r="F1262" t="s">
        <v>1326</v>
      </c>
      <c r="G1262">
        <v>0</v>
      </c>
    </row>
    <row r="1263" spans="1:8" x14ac:dyDescent="0.3">
      <c r="A1263" t="s">
        <v>1328</v>
      </c>
      <c r="B1263" s="11">
        <v>0</v>
      </c>
      <c r="C1263" s="11">
        <v>2674</v>
      </c>
      <c r="D1263" t="s">
        <v>1325</v>
      </c>
      <c r="E1263">
        <v>50</v>
      </c>
      <c r="F1263" t="s">
        <v>1327</v>
      </c>
      <c r="G1263">
        <v>0</v>
      </c>
    </row>
    <row r="1264" spans="1:8" x14ac:dyDescent="0.3">
      <c r="A1264" t="s">
        <v>1329</v>
      </c>
      <c r="B1264" s="11">
        <v>0</v>
      </c>
      <c r="C1264" s="11"/>
      <c r="D1264" t="s">
        <v>1326</v>
      </c>
      <c r="E1264">
        <v>0</v>
      </c>
      <c r="F1264" t="s">
        <v>1328</v>
      </c>
      <c r="G1264">
        <v>0</v>
      </c>
      <c r="H1264">
        <v>2674</v>
      </c>
    </row>
    <row r="1265" spans="1:8" x14ac:dyDescent="0.3">
      <c r="A1265" t="s">
        <v>1330</v>
      </c>
      <c r="B1265" s="11">
        <v>0</v>
      </c>
      <c r="C1265" s="11"/>
      <c r="D1265" t="s">
        <v>1327</v>
      </c>
      <c r="E1265">
        <v>0</v>
      </c>
      <c r="F1265" t="s">
        <v>1329</v>
      </c>
      <c r="G1265">
        <v>0</v>
      </c>
    </row>
    <row r="1266" spans="1:8" x14ac:dyDescent="0.3">
      <c r="A1266" t="s">
        <v>1331</v>
      </c>
      <c r="B1266" s="11">
        <v>0</v>
      </c>
      <c r="C1266" s="11"/>
      <c r="D1266" t="s">
        <v>1328</v>
      </c>
      <c r="E1266">
        <v>0</v>
      </c>
      <c r="F1266" t="s">
        <v>1330</v>
      </c>
      <c r="G1266">
        <v>0</v>
      </c>
    </row>
    <row r="1267" spans="1:8" x14ac:dyDescent="0.3">
      <c r="A1267" t="s">
        <v>1332</v>
      </c>
      <c r="B1267" s="11">
        <v>0</v>
      </c>
      <c r="C1267" s="11"/>
      <c r="D1267" t="s">
        <v>1329</v>
      </c>
      <c r="E1267">
        <v>0</v>
      </c>
      <c r="F1267" t="s">
        <v>1331</v>
      </c>
      <c r="G1267">
        <v>0</v>
      </c>
    </row>
    <row r="1268" spans="1:8" x14ac:dyDescent="0.3">
      <c r="A1268" t="s">
        <v>1333</v>
      </c>
      <c r="B1268" s="11">
        <v>0</v>
      </c>
      <c r="C1268" s="11"/>
      <c r="D1268" t="s">
        <v>1330</v>
      </c>
      <c r="E1268">
        <v>0</v>
      </c>
      <c r="F1268" t="s">
        <v>1332</v>
      </c>
      <c r="G1268">
        <v>0</v>
      </c>
    </row>
    <row r="1269" spans="1:8" x14ac:dyDescent="0.3">
      <c r="A1269" t="s">
        <v>1334</v>
      </c>
      <c r="B1269" s="11">
        <v>0</v>
      </c>
      <c r="C1269" s="11"/>
      <c r="D1269" t="s">
        <v>1331</v>
      </c>
      <c r="E1269">
        <v>0</v>
      </c>
      <c r="F1269" t="s">
        <v>1333</v>
      </c>
      <c r="G1269">
        <v>0</v>
      </c>
    </row>
    <row r="1270" spans="1:8" x14ac:dyDescent="0.3">
      <c r="A1270" t="s">
        <v>1335</v>
      </c>
      <c r="B1270" s="11">
        <v>0</v>
      </c>
      <c r="C1270" s="11"/>
      <c r="D1270" t="s">
        <v>1332</v>
      </c>
      <c r="E1270">
        <v>0</v>
      </c>
      <c r="F1270" t="s">
        <v>1334</v>
      </c>
      <c r="G1270">
        <v>0</v>
      </c>
    </row>
    <row r="1271" spans="1:8" x14ac:dyDescent="0.3">
      <c r="A1271" t="s">
        <v>1336</v>
      </c>
      <c r="B1271" s="11">
        <v>0</v>
      </c>
      <c r="C1271" s="11"/>
      <c r="D1271" t="s">
        <v>1333</v>
      </c>
      <c r="E1271">
        <v>0</v>
      </c>
      <c r="F1271" t="s">
        <v>1335</v>
      </c>
      <c r="G1271">
        <v>0</v>
      </c>
    </row>
    <row r="1272" spans="1:8" x14ac:dyDescent="0.3">
      <c r="A1272" t="s">
        <v>1337</v>
      </c>
      <c r="B1272" s="11">
        <v>0</v>
      </c>
      <c r="C1272" s="11"/>
      <c r="D1272" t="s">
        <v>1334</v>
      </c>
      <c r="E1272">
        <v>0</v>
      </c>
      <c r="F1272" t="s">
        <v>1336</v>
      </c>
      <c r="G1272">
        <v>0</v>
      </c>
    </row>
    <row r="1273" spans="1:8" x14ac:dyDescent="0.3">
      <c r="A1273" t="s">
        <v>1338</v>
      </c>
      <c r="B1273" s="11">
        <v>0</v>
      </c>
      <c r="C1273" s="11"/>
      <c r="D1273" t="s">
        <v>1335</v>
      </c>
      <c r="E1273">
        <v>0</v>
      </c>
      <c r="F1273" t="s">
        <v>1337</v>
      </c>
      <c r="G1273">
        <v>0</v>
      </c>
    </row>
    <row r="1274" spans="1:8" x14ac:dyDescent="0.3">
      <c r="A1274" t="s">
        <v>1339</v>
      </c>
      <c r="B1274" s="11">
        <v>0</v>
      </c>
      <c r="C1274" s="11"/>
      <c r="D1274" t="s">
        <v>1336</v>
      </c>
      <c r="E1274">
        <v>0</v>
      </c>
      <c r="F1274" t="s">
        <v>1338</v>
      </c>
      <c r="G1274">
        <v>0</v>
      </c>
    </row>
    <row r="1275" spans="1:8" x14ac:dyDescent="0.3">
      <c r="A1275" t="s">
        <v>1340</v>
      </c>
      <c r="B1275" s="11">
        <v>0</v>
      </c>
      <c r="C1275" s="11"/>
      <c r="D1275" t="s">
        <v>1337</v>
      </c>
      <c r="E1275">
        <v>0</v>
      </c>
      <c r="F1275" t="s">
        <v>1339</v>
      </c>
      <c r="G1275">
        <v>0</v>
      </c>
    </row>
    <row r="1276" spans="1:8" x14ac:dyDescent="0.3">
      <c r="A1276" t="s">
        <v>1341</v>
      </c>
      <c r="B1276" s="11">
        <v>0</v>
      </c>
      <c r="C1276" s="11"/>
      <c r="D1276" t="s">
        <v>1338</v>
      </c>
      <c r="E1276">
        <v>0</v>
      </c>
      <c r="F1276" t="s">
        <v>1340</v>
      </c>
      <c r="G1276">
        <v>0</v>
      </c>
    </row>
    <row r="1277" spans="1:8" x14ac:dyDescent="0.3">
      <c r="A1277" t="s">
        <v>1342</v>
      </c>
      <c r="B1277" s="11">
        <v>0</v>
      </c>
      <c r="C1277" s="11"/>
      <c r="D1277" t="s">
        <v>1339</v>
      </c>
      <c r="E1277">
        <v>0</v>
      </c>
      <c r="F1277" t="s">
        <v>1341</v>
      </c>
      <c r="G1277">
        <v>0</v>
      </c>
    </row>
    <row r="1278" spans="1:8" x14ac:dyDescent="0.3">
      <c r="A1278" t="s">
        <v>1343</v>
      </c>
      <c r="B1278" s="11">
        <v>50</v>
      </c>
      <c r="C1278" s="11">
        <v>139</v>
      </c>
      <c r="D1278" t="s">
        <v>1340</v>
      </c>
      <c r="E1278">
        <v>0</v>
      </c>
      <c r="F1278" t="s">
        <v>1342</v>
      </c>
      <c r="G1278">
        <v>0</v>
      </c>
    </row>
    <row r="1279" spans="1:8" x14ac:dyDescent="0.3">
      <c r="A1279" t="s">
        <v>1344</v>
      </c>
      <c r="B1279" s="11">
        <v>0</v>
      </c>
      <c r="C1279" s="11"/>
      <c r="D1279" t="s">
        <v>1341</v>
      </c>
      <c r="E1279">
        <v>0</v>
      </c>
      <c r="F1279" t="s">
        <v>1343</v>
      </c>
      <c r="G1279">
        <v>50</v>
      </c>
      <c r="H1279">
        <v>139</v>
      </c>
    </row>
    <row r="1280" spans="1:8" x14ac:dyDescent="0.3">
      <c r="A1280" t="s">
        <v>1345</v>
      </c>
      <c r="B1280" s="11">
        <v>0</v>
      </c>
      <c r="C1280" s="11"/>
      <c r="D1280" t="s">
        <v>1342</v>
      </c>
      <c r="E1280">
        <v>0</v>
      </c>
      <c r="F1280" t="s">
        <v>1344</v>
      </c>
      <c r="G1280">
        <v>0</v>
      </c>
    </row>
    <row r="1281" spans="1:8" x14ac:dyDescent="0.3">
      <c r="A1281" t="s">
        <v>1346</v>
      </c>
      <c r="B1281" s="11">
        <v>0</v>
      </c>
      <c r="C1281" s="11"/>
      <c r="D1281" t="s">
        <v>1343</v>
      </c>
      <c r="E1281">
        <v>50</v>
      </c>
      <c r="F1281" t="s">
        <v>1345</v>
      </c>
      <c r="G1281">
        <v>0</v>
      </c>
    </row>
    <row r="1282" spans="1:8" x14ac:dyDescent="0.3">
      <c r="A1282" t="s">
        <v>1347</v>
      </c>
      <c r="B1282" s="11">
        <v>0</v>
      </c>
      <c r="C1282" s="11"/>
      <c r="D1282" t="s">
        <v>1344</v>
      </c>
      <c r="E1282">
        <v>0</v>
      </c>
      <c r="F1282" t="s">
        <v>1346</v>
      </c>
      <c r="G1282">
        <v>0</v>
      </c>
    </row>
    <row r="1283" spans="1:8" x14ac:dyDescent="0.3">
      <c r="A1283" t="s">
        <v>1348</v>
      </c>
      <c r="B1283" s="11">
        <v>0</v>
      </c>
      <c r="C1283" s="11">
        <v>3125</v>
      </c>
      <c r="D1283" t="s">
        <v>1345</v>
      </c>
      <c r="E1283">
        <v>0</v>
      </c>
      <c r="F1283" t="s">
        <v>1347</v>
      </c>
      <c r="G1283">
        <v>0</v>
      </c>
    </row>
    <row r="1284" spans="1:8" x14ac:dyDescent="0.3">
      <c r="A1284" t="s">
        <v>1349</v>
      </c>
      <c r="B1284" s="11">
        <v>0</v>
      </c>
      <c r="C1284" s="11"/>
      <c r="D1284" t="s">
        <v>1346</v>
      </c>
      <c r="E1284">
        <v>0</v>
      </c>
      <c r="F1284" t="s">
        <v>1348</v>
      </c>
      <c r="G1284">
        <v>0</v>
      </c>
      <c r="H1284">
        <v>3125</v>
      </c>
    </row>
    <row r="1285" spans="1:8" x14ac:dyDescent="0.3">
      <c r="A1285" t="s">
        <v>1350</v>
      </c>
      <c r="B1285" s="11">
        <v>50</v>
      </c>
      <c r="C1285" s="11">
        <v>478</v>
      </c>
      <c r="D1285" t="s">
        <v>1347</v>
      </c>
      <c r="E1285">
        <v>0</v>
      </c>
      <c r="F1285" t="s">
        <v>1349</v>
      </c>
      <c r="G1285">
        <v>0</v>
      </c>
    </row>
    <row r="1286" spans="1:8" x14ac:dyDescent="0.3">
      <c r="A1286" t="s">
        <v>1351</v>
      </c>
      <c r="B1286" s="11">
        <v>0</v>
      </c>
      <c r="C1286" s="11"/>
      <c r="D1286" t="s">
        <v>1348</v>
      </c>
      <c r="E1286">
        <v>0</v>
      </c>
      <c r="F1286" t="s">
        <v>1350</v>
      </c>
      <c r="G1286">
        <v>50</v>
      </c>
      <c r="H1286">
        <v>478</v>
      </c>
    </row>
    <row r="1287" spans="1:8" x14ac:dyDescent="0.3">
      <c r="A1287" t="s">
        <v>1352</v>
      </c>
      <c r="B1287" s="11">
        <v>0</v>
      </c>
      <c r="C1287" s="11">
        <v>406.5</v>
      </c>
      <c r="D1287" t="s">
        <v>1349</v>
      </c>
      <c r="E1287">
        <v>0</v>
      </c>
      <c r="F1287" t="s">
        <v>1351</v>
      </c>
      <c r="G1287">
        <v>0</v>
      </c>
    </row>
    <row r="1288" spans="1:8" x14ac:dyDescent="0.3">
      <c r="A1288" t="s">
        <v>1353</v>
      </c>
      <c r="B1288" s="11">
        <v>0</v>
      </c>
      <c r="C1288" s="11"/>
      <c r="D1288" t="s">
        <v>1350</v>
      </c>
      <c r="E1288">
        <v>50</v>
      </c>
      <c r="F1288" t="s">
        <v>1352</v>
      </c>
      <c r="G1288">
        <v>0</v>
      </c>
      <c r="H1288">
        <v>406.5</v>
      </c>
    </row>
    <row r="1289" spans="1:8" x14ac:dyDescent="0.3">
      <c r="A1289" t="s">
        <v>1354</v>
      </c>
      <c r="B1289" s="11">
        <v>0</v>
      </c>
      <c r="C1289" s="11"/>
      <c r="D1289" t="s">
        <v>1351</v>
      </c>
      <c r="E1289">
        <v>0</v>
      </c>
      <c r="F1289" t="s">
        <v>1353</v>
      </c>
      <c r="G1289">
        <v>0</v>
      </c>
    </row>
    <row r="1290" spans="1:8" x14ac:dyDescent="0.3">
      <c r="A1290" t="s">
        <v>1355</v>
      </c>
      <c r="B1290" s="11">
        <v>0</v>
      </c>
      <c r="C1290" s="11"/>
      <c r="D1290" t="s">
        <v>1352</v>
      </c>
      <c r="E1290">
        <v>0</v>
      </c>
      <c r="F1290" t="s">
        <v>1354</v>
      </c>
      <c r="G1290">
        <v>0</v>
      </c>
    </row>
    <row r="1291" spans="1:8" x14ac:dyDescent="0.3">
      <c r="A1291" t="s">
        <v>1356</v>
      </c>
      <c r="B1291" s="11">
        <v>0</v>
      </c>
      <c r="C1291" s="11"/>
      <c r="D1291" t="s">
        <v>1353</v>
      </c>
      <c r="E1291">
        <v>0</v>
      </c>
      <c r="F1291" t="s">
        <v>1355</v>
      </c>
      <c r="G1291">
        <v>0</v>
      </c>
    </row>
    <row r="1292" spans="1:8" x14ac:dyDescent="0.3">
      <c r="A1292" t="s">
        <v>1357</v>
      </c>
      <c r="B1292" s="11">
        <v>0</v>
      </c>
      <c r="C1292" s="11"/>
      <c r="D1292" t="s">
        <v>1354</v>
      </c>
      <c r="E1292">
        <v>0</v>
      </c>
      <c r="F1292" t="s">
        <v>1356</v>
      </c>
      <c r="G1292">
        <v>0</v>
      </c>
    </row>
    <row r="1293" spans="1:8" x14ac:dyDescent="0.3">
      <c r="A1293" t="s">
        <v>1358</v>
      </c>
      <c r="B1293" s="11">
        <v>50</v>
      </c>
      <c r="C1293" s="11">
        <v>882</v>
      </c>
      <c r="D1293" t="s">
        <v>1355</v>
      </c>
      <c r="E1293">
        <v>0</v>
      </c>
      <c r="F1293" t="s">
        <v>1357</v>
      </c>
      <c r="G1293">
        <v>0</v>
      </c>
    </row>
    <row r="1294" spans="1:8" x14ac:dyDescent="0.3">
      <c r="A1294" t="s">
        <v>1359</v>
      </c>
      <c r="B1294" s="11">
        <v>0</v>
      </c>
      <c r="C1294" s="11"/>
      <c r="D1294" t="s">
        <v>1356</v>
      </c>
      <c r="E1294">
        <v>0</v>
      </c>
      <c r="F1294" t="s">
        <v>1358</v>
      </c>
      <c r="G1294">
        <v>50</v>
      </c>
      <c r="H1294">
        <v>882</v>
      </c>
    </row>
    <row r="1295" spans="1:8" x14ac:dyDescent="0.3">
      <c r="A1295" t="s">
        <v>1360</v>
      </c>
      <c r="B1295" s="11">
        <v>0</v>
      </c>
      <c r="C1295" s="11"/>
      <c r="D1295" t="s">
        <v>1357</v>
      </c>
      <c r="E1295">
        <v>0</v>
      </c>
      <c r="F1295" t="s">
        <v>1359</v>
      </c>
      <c r="G1295">
        <v>0</v>
      </c>
    </row>
    <row r="1296" spans="1:8" x14ac:dyDescent="0.3">
      <c r="A1296" t="s">
        <v>1361</v>
      </c>
      <c r="B1296" s="11">
        <v>0</v>
      </c>
      <c r="C1296" s="11"/>
      <c r="D1296" t="s">
        <v>1358</v>
      </c>
      <c r="E1296">
        <v>50</v>
      </c>
      <c r="F1296" t="s">
        <v>1360</v>
      </c>
      <c r="G1296">
        <v>0</v>
      </c>
    </row>
    <row r="1297" spans="1:8" x14ac:dyDescent="0.3">
      <c r="A1297" t="s">
        <v>1362</v>
      </c>
      <c r="B1297" s="11">
        <v>0</v>
      </c>
      <c r="C1297" s="11"/>
      <c r="D1297" t="s">
        <v>1359</v>
      </c>
      <c r="E1297">
        <v>0</v>
      </c>
      <c r="F1297" t="s">
        <v>1361</v>
      </c>
      <c r="G1297">
        <v>0</v>
      </c>
    </row>
    <row r="1298" spans="1:8" x14ac:dyDescent="0.3">
      <c r="A1298" t="s">
        <v>1363</v>
      </c>
      <c r="B1298" s="11">
        <v>0</v>
      </c>
      <c r="C1298" s="11"/>
      <c r="D1298" t="s">
        <v>1360</v>
      </c>
      <c r="E1298">
        <v>0</v>
      </c>
      <c r="F1298" t="s">
        <v>1362</v>
      </c>
      <c r="G1298">
        <v>0</v>
      </c>
    </row>
    <row r="1299" spans="1:8" x14ac:dyDescent="0.3">
      <c r="A1299" t="s">
        <v>1364</v>
      </c>
      <c r="B1299" s="11">
        <v>0</v>
      </c>
      <c r="C1299" s="11"/>
      <c r="D1299" t="s">
        <v>1361</v>
      </c>
      <c r="E1299">
        <v>0</v>
      </c>
      <c r="F1299" t="s">
        <v>1363</v>
      </c>
      <c r="G1299">
        <v>0</v>
      </c>
    </row>
    <row r="1300" spans="1:8" x14ac:dyDescent="0.3">
      <c r="A1300" t="s">
        <v>1365</v>
      </c>
      <c r="B1300" s="11">
        <v>0</v>
      </c>
      <c r="C1300" s="11"/>
      <c r="D1300" t="s">
        <v>1362</v>
      </c>
      <c r="E1300">
        <v>0</v>
      </c>
      <c r="F1300" t="s">
        <v>1364</v>
      </c>
      <c r="G1300">
        <v>0</v>
      </c>
    </row>
    <row r="1301" spans="1:8" x14ac:dyDescent="0.3">
      <c r="A1301" t="s">
        <v>1366</v>
      </c>
      <c r="B1301" s="11">
        <v>0</v>
      </c>
      <c r="C1301" s="11"/>
      <c r="D1301" t="s">
        <v>1363</v>
      </c>
      <c r="E1301">
        <v>0</v>
      </c>
      <c r="F1301" t="s">
        <v>1365</v>
      </c>
      <c r="G1301">
        <v>0</v>
      </c>
    </row>
    <row r="1302" spans="1:8" x14ac:dyDescent="0.3">
      <c r="A1302" t="s">
        <v>1367</v>
      </c>
      <c r="B1302" s="11">
        <v>0</v>
      </c>
      <c r="C1302" s="11"/>
      <c r="D1302" t="s">
        <v>1364</v>
      </c>
      <c r="E1302">
        <v>0</v>
      </c>
      <c r="F1302" t="s">
        <v>1366</v>
      </c>
      <c r="G1302">
        <v>0</v>
      </c>
    </row>
    <row r="1303" spans="1:8" x14ac:dyDescent="0.3">
      <c r="A1303" t="s">
        <v>1368</v>
      </c>
      <c r="B1303" s="11">
        <v>0</v>
      </c>
      <c r="C1303" s="11"/>
      <c r="D1303" t="s">
        <v>1365</v>
      </c>
      <c r="E1303">
        <v>0</v>
      </c>
      <c r="F1303" t="s">
        <v>1367</v>
      </c>
      <c r="G1303">
        <v>0</v>
      </c>
    </row>
    <row r="1304" spans="1:8" x14ac:dyDescent="0.3">
      <c r="A1304" t="s">
        <v>1369</v>
      </c>
      <c r="B1304" s="11">
        <v>0</v>
      </c>
      <c r="C1304" s="11"/>
      <c r="D1304" t="s">
        <v>1366</v>
      </c>
      <c r="E1304">
        <v>0</v>
      </c>
      <c r="F1304" t="s">
        <v>1368</v>
      </c>
      <c r="G1304">
        <v>0</v>
      </c>
    </row>
    <row r="1305" spans="1:8" x14ac:dyDescent="0.3">
      <c r="A1305" t="s">
        <v>1370</v>
      </c>
      <c r="B1305" s="11">
        <v>0</v>
      </c>
      <c r="C1305" s="11"/>
      <c r="D1305" t="s">
        <v>1367</v>
      </c>
      <c r="E1305">
        <v>0</v>
      </c>
      <c r="F1305" t="s">
        <v>1369</v>
      </c>
      <c r="G1305">
        <v>0</v>
      </c>
    </row>
    <row r="1306" spans="1:8" x14ac:dyDescent="0.3">
      <c r="A1306" t="s">
        <v>1371</v>
      </c>
      <c r="B1306" s="11">
        <v>0</v>
      </c>
      <c r="C1306" s="11"/>
      <c r="D1306" t="s">
        <v>1368</v>
      </c>
      <c r="E1306">
        <v>0</v>
      </c>
      <c r="F1306" t="s">
        <v>1370</v>
      </c>
      <c r="G1306">
        <v>0</v>
      </c>
    </row>
    <row r="1307" spans="1:8" x14ac:dyDescent="0.3">
      <c r="A1307" t="s">
        <v>1372</v>
      </c>
      <c r="B1307" s="11">
        <v>0</v>
      </c>
      <c r="C1307" s="11"/>
      <c r="D1307" t="s">
        <v>1369</v>
      </c>
      <c r="E1307">
        <v>0</v>
      </c>
      <c r="F1307" t="s">
        <v>1371</v>
      </c>
      <c r="G1307">
        <v>0</v>
      </c>
    </row>
    <row r="1308" spans="1:8" x14ac:dyDescent="0.3">
      <c r="A1308" t="s">
        <v>1373</v>
      </c>
      <c r="B1308" s="11">
        <v>0</v>
      </c>
      <c r="C1308" s="11">
        <v>922</v>
      </c>
      <c r="D1308" t="s">
        <v>1370</v>
      </c>
      <c r="E1308">
        <v>0</v>
      </c>
      <c r="F1308" t="s">
        <v>1372</v>
      </c>
      <c r="G1308">
        <v>0</v>
      </c>
    </row>
    <row r="1309" spans="1:8" x14ac:dyDescent="0.3">
      <c r="A1309" t="s">
        <v>1374</v>
      </c>
      <c r="B1309" s="11">
        <v>0</v>
      </c>
      <c r="C1309" s="11"/>
      <c r="D1309" t="s">
        <v>1371</v>
      </c>
      <c r="E1309">
        <v>0</v>
      </c>
      <c r="F1309" t="s">
        <v>1373</v>
      </c>
      <c r="G1309">
        <v>0</v>
      </c>
      <c r="H1309">
        <v>922</v>
      </c>
    </row>
    <row r="1310" spans="1:8" x14ac:dyDescent="0.3">
      <c r="A1310" t="s">
        <v>1375</v>
      </c>
      <c r="B1310" s="11">
        <v>0</v>
      </c>
      <c r="C1310" s="11"/>
      <c r="D1310" t="s">
        <v>1372</v>
      </c>
      <c r="E1310">
        <v>0</v>
      </c>
      <c r="F1310" t="s">
        <v>1374</v>
      </c>
      <c r="G1310">
        <v>0</v>
      </c>
    </row>
    <row r="1311" spans="1:8" x14ac:dyDescent="0.3">
      <c r="A1311" t="s">
        <v>1376</v>
      </c>
      <c r="B1311" s="11">
        <v>0</v>
      </c>
      <c r="C1311" s="11"/>
      <c r="D1311" t="s">
        <v>1373</v>
      </c>
      <c r="E1311">
        <v>0</v>
      </c>
      <c r="F1311" t="s">
        <v>1375</v>
      </c>
      <c r="G1311">
        <v>0</v>
      </c>
    </row>
    <row r="1312" spans="1:8" x14ac:dyDescent="0.3">
      <c r="A1312" t="s">
        <v>1377</v>
      </c>
      <c r="B1312" s="11">
        <v>0</v>
      </c>
      <c r="C1312" s="11"/>
      <c r="D1312" t="s">
        <v>1374</v>
      </c>
      <c r="E1312">
        <v>0</v>
      </c>
      <c r="F1312" t="s">
        <v>1376</v>
      </c>
      <c r="G1312">
        <v>0</v>
      </c>
    </row>
    <row r="1313" spans="1:8" x14ac:dyDescent="0.3">
      <c r="A1313" t="s">
        <v>1378</v>
      </c>
      <c r="B1313" s="11">
        <v>0</v>
      </c>
      <c r="C1313" s="11"/>
      <c r="D1313" t="s">
        <v>1375</v>
      </c>
      <c r="E1313">
        <v>0</v>
      </c>
      <c r="F1313" t="s">
        <v>1377</v>
      </c>
      <c r="G1313">
        <v>0</v>
      </c>
    </row>
    <row r="1314" spans="1:8" x14ac:dyDescent="0.3">
      <c r="A1314" t="s">
        <v>1379</v>
      </c>
      <c r="B1314" s="11">
        <v>0</v>
      </c>
      <c r="C1314" s="11"/>
      <c r="D1314" t="s">
        <v>1376</v>
      </c>
      <c r="E1314">
        <v>0</v>
      </c>
      <c r="F1314" t="s">
        <v>1378</v>
      </c>
      <c r="G1314">
        <v>0</v>
      </c>
    </row>
    <row r="1315" spans="1:8" x14ac:dyDescent="0.3">
      <c r="A1315" t="s">
        <v>1380</v>
      </c>
      <c r="B1315" s="11">
        <v>0</v>
      </c>
      <c r="C1315" s="11"/>
      <c r="D1315" t="s">
        <v>1377</v>
      </c>
      <c r="E1315">
        <v>0</v>
      </c>
      <c r="F1315" t="s">
        <v>1379</v>
      </c>
      <c r="G1315">
        <v>0</v>
      </c>
    </row>
    <row r="1316" spans="1:8" x14ac:dyDescent="0.3">
      <c r="A1316" t="s">
        <v>1381</v>
      </c>
      <c r="B1316" s="11">
        <v>0</v>
      </c>
      <c r="C1316" s="11"/>
      <c r="D1316" t="s">
        <v>1378</v>
      </c>
      <c r="E1316">
        <v>0</v>
      </c>
      <c r="F1316" t="s">
        <v>1380</v>
      </c>
      <c r="G1316">
        <v>0</v>
      </c>
    </row>
    <row r="1317" spans="1:8" x14ac:dyDescent="0.3">
      <c r="A1317" t="s">
        <v>1382</v>
      </c>
      <c r="B1317" s="11">
        <v>0</v>
      </c>
      <c r="C1317" s="11"/>
      <c r="D1317" t="s">
        <v>1379</v>
      </c>
      <c r="E1317">
        <v>0</v>
      </c>
      <c r="F1317" t="s">
        <v>1381</v>
      </c>
      <c r="G1317">
        <v>0</v>
      </c>
    </row>
    <row r="1318" spans="1:8" x14ac:dyDescent="0.3">
      <c r="A1318" t="s">
        <v>1383</v>
      </c>
      <c r="B1318" s="11">
        <v>0</v>
      </c>
      <c r="C1318" s="11">
        <v>2950</v>
      </c>
      <c r="D1318" t="s">
        <v>1380</v>
      </c>
      <c r="E1318">
        <v>0</v>
      </c>
      <c r="F1318" t="s">
        <v>1382</v>
      </c>
      <c r="G1318">
        <v>0</v>
      </c>
    </row>
    <row r="1319" spans="1:8" x14ac:dyDescent="0.3">
      <c r="A1319" t="s">
        <v>1384</v>
      </c>
      <c r="B1319" s="11">
        <v>0</v>
      </c>
      <c r="C1319" s="11"/>
      <c r="D1319" t="s">
        <v>1381</v>
      </c>
      <c r="E1319">
        <v>0</v>
      </c>
      <c r="F1319" t="s">
        <v>1383</v>
      </c>
      <c r="G1319">
        <v>0</v>
      </c>
      <c r="H1319">
        <v>2950</v>
      </c>
    </row>
    <row r="1320" spans="1:8" x14ac:dyDescent="0.3">
      <c r="A1320" t="s">
        <v>1385</v>
      </c>
      <c r="B1320" s="11">
        <v>0</v>
      </c>
      <c r="C1320" s="11"/>
      <c r="D1320" t="s">
        <v>1382</v>
      </c>
      <c r="E1320">
        <v>0</v>
      </c>
      <c r="F1320" t="s">
        <v>1384</v>
      </c>
      <c r="G1320">
        <v>0</v>
      </c>
    </row>
    <row r="1321" spans="1:8" x14ac:dyDescent="0.3">
      <c r="A1321" t="s">
        <v>1386</v>
      </c>
      <c r="B1321" s="11">
        <v>0</v>
      </c>
      <c r="C1321" s="11"/>
      <c r="D1321" t="s">
        <v>1383</v>
      </c>
      <c r="E1321">
        <v>0</v>
      </c>
      <c r="F1321" t="s">
        <v>1385</v>
      </c>
      <c r="G1321">
        <v>0</v>
      </c>
    </row>
    <row r="1322" spans="1:8" x14ac:dyDescent="0.3">
      <c r="A1322" t="s">
        <v>1387</v>
      </c>
      <c r="B1322" s="11">
        <v>0</v>
      </c>
      <c r="C1322" s="11"/>
      <c r="D1322" t="s">
        <v>1384</v>
      </c>
      <c r="E1322">
        <v>0</v>
      </c>
      <c r="F1322" t="s">
        <v>1386</v>
      </c>
      <c r="G1322">
        <v>0</v>
      </c>
    </row>
    <row r="1323" spans="1:8" x14ac:dyDescent="0.3">
      <c r="A1323" t="s">
        <v>1388</v>
      </c>
      <c r="B1323" s="11">
        <v>0</v>
      </c>
      <c r="C1323" s="11"/>
      <c r="D1323" t="s">
        <v>1385</v>
      </c>
      <c r="E1323">
        <v>0</v>
      </c>
      <c r="F1323" t="s">
        <v>1387</v>
      </c>
      <c r="G1323">
        <v>0</v>
      </c>
    </row>
    <row r="1324" spans="1:8" x14ac:dyDescent="0.3">
      <c r="A1324" t="s">
        <v>1389</v>
      </c>
      <c r="B1324" s="11">
        <v>0</v>
      </c>
      <c r="C1324" s="11"/>
      <c r="D1324" t="s">
        <v>1386</v>
      </c>
      <c r="E1324">
        <v>0</v>
      </c>
      <c r="F1324" t="s">
        <v>1388</v>
      </c>
      <c r="G1324">
        <v>0</v>
      </c>
    </row>
    <row r="1325" spans="1:8" x14ac:dyDescent="0.3">
      <c r="A1325" t="s">
        <v>1390</v>
      </c>
      <c r="B1325" s="11">
        <v>0</v>
      </c>
      <c r="C1325" s="11"/>
      <c r="D1325" t="s">
        <v>1387</v>
      </c>
      <c r="E1325">
        <v>0</v>
      </c>
      <c r="F1325" t="s">
        <v>1389</v>
      </c>
      <c r="G1325">
        <v>0</v>
      </c>
    </row>
    <row r="1326" spans="1:8" x14ac:dyDescent="0.3">
      <c r="A1326" t="s">
        <v>1391</v>
      </c>
      <c r="B1326" s="11">
        <v>0</v>
      </c>
      <c r="C1326" s="11"/>
      <c r="D1326" t="s">
        <v>1388</v>
      </c>
      <c r="E1326">
        <v>0</v>
      </c>
      <c r="F1326" t="s">
        <v>1390</v>
      </c>
      <c r="G1326">
        <v>0</v>
      </c>
    </row>
    <row r="1327" spans="1:8" x14ac:dyDescent="0.3">
      <c r="A1327" t="s">
        <v>1392</v>
      </c>
      <c r="B1327" s="11">
        <v>0</v>
      </c>
      <c r="C1327" s="11"/>
      <c r="D1327" t="s">
        <v>1389</v>
      </c>
      <c r="E1327">
        <v>0</v>
      </c>
      <c r="F1327" t="s">
        <v>1391</v>
      </c>
      <c r="G1327">
        <v>0</v>
      </c>
    </row>
    <row r="1328" spans="1:8" x14ac:dyDescent="0.3">
      <c r="A1328" t="s">
        <v>1393</v>
      </c>
      <c r="B1328" s="11">
        <v>0</v>
      </c>
      <c r="C1328" s="11">
        <v>1403</v>
      </c>
      <c r="D1328" t="s">
        <v>1390</v>
      </c>
      <c r="E1328">
        <v>0</v>
      </c>
      <c r="F1328" t="s">
        <v>1392</v>
      </c>
      <c r="G1328">
        <v>0</v>
      </c>
    </row>
    <row r="1329" spans="1:8" x14ac:dyDescent="0.3">
      <c r="A1329" t="s">
        <v>1394</v>
      </c>
      <c r="B1329" s="11">
        <v>50</v>
      </c>
      <c r="C1329" s="11">
        <v>1260</v>
      </c>
      <c r="D1329" t="s">
        <v>1391</v>
      </c>
      <c r="E1329">
        <v>0</v>
      </c>
      <c r="F1329" t="s">
        <v>1393</v>
      </c>
      <c r="G1329">
        <v>0</v>
      </c>
      <c r="H1329">
        <v>1403</v>
      </c>
    </row>
    <row r="1330" spans="1:8" x14ac:dyDescent="0.3">
      <c r="A1330" t="s">
        <v>1395</v>
      </c>
      <c r="B1330" s="11">
        <v>0</v>
      </c>
      <c r="C1330" s="11"/>
      <c r="D1330" t="s">
        <v>1392</v>
      </c>
      <c r="E1330">
        <v>0</v>
      </c>
      <c r="F1330" t="s">
        <v>1394</v>
      </c>
      <c r="G1330">
        <v>50</v>
      </c>
      <c r="H1330">
        <v>1260</v>
      </c>
    </row>
    <row r="1331" spans="1:8" x14ac:dyDescent="0.3">
      <c r="A1331" t="s">
        <v>1396</v>
      </c>
      <c r="B1331" s="11">
        <v>0</v>
      </c>
      <c r="C1331" s="11"/>
      <c r="D1331" t="s">
        <v>1393</v>
      </c>
      <c r="E1331">
        <v>0</v>
      </c>
      <c r="F1331" t="s">
        <v>1395</v>
      </c>
      <c r="G1331">
        <v>0</v>
      </c>
    </row>
    <row r="1332" spans="1:8" x14ac:dyDescent="0.3">
      <c r="A1332" t="s">
        <v>1397</v>
      </c>
      <c r="B1332" s="11">
        <v>0</v>
      </c>
      <c r="C1332" s="11"/>
      <c r="D1332" t="s">
        <v>1394</v>
      </c>
      <c r="E1332">
        <v>50</v>
      </c>
      <c r="F1332" t="s">
        <v>1396</v>
      </c>
      <c r="G1332">
        <v>0</v>
      </c>
    </row>
    <row r="1333" spans="1:8" x14ac:dyDescent="0.3">
      <c r="A1333" t="s">
        <v>1398</v>
      </c>
      <c r="B1333" s="11">
        <v>0</v>
      </c>
      <c r="C1333" s="11"/>
      <c r="D1333" t="s">
        <v>1395</v>
      </c>
      <c r="E1333">
        <v>0</v>
      </c>
      <c r="F1333" t="s">
        <v>1397</v>
      </c>
      <c r="G1333">
        <v>0</v>
      </c>
    </row>
    <row r="1334" spans="1:8" x14ac:dyDescent="0.3">
      <c r="A1334" t="s">
        <v>1399</v>
      </c>
      <c r="B1334" s="11">
        <v>0</v>
      </c>
      <c r="C1334" s="11"/>
      <c r="D1334" t="s">
        <v>1396</v>
      </c>
      <c r="E1334">
        <v>0</v>
      </c>
      <c r="F1334" t="s">
        <v>1398</v>
      </c>
      <c r="G1334">
        <v>0</v>
      </c>
    </row>
    <row r="1335" spans="1:8" x14ac:dyDescent="0.3">
      <c r="A1335" t="s">
        <v>1400</v>
      </c>
      <c r="B1335" s="11">
        <v>0</v>
      </c>
      <c r="C1335" s="11"/>
      <c r="D1335" t="s">
        <v>1397</v>
      </c>
      <c r="E1335">
        <v>0</v>
      </c>
      <c r="F1335" t="s">
        <v>1399</v>
      </c>
      <c r="G1335">
        <v>0</v>
      </c>
    </row>
    <row r="1336" spans="1:8" x14ac:dyDescent="0.3">
      <c r="A1336" t="s">
        <v>1401</v>
      </c>
      <c r="B1336" s="11">
        <v>0</v>
      </c>
      <c r="C1336" s="11"/>
      <c r="D1336" t="s">
        <v>1398</v>
      </c>
      <c r="E1336">
        <v>0</v>
      </c>
      <c r="F1336" t="s">
        <v>1400</v>
      </c>
      <c r="G1336">
        <v>0</v>
      </c>
    </row>
    <row r="1337" spans="1:8" x14ac:dyDescent="0.3">
      <c r="A1337" t="s">
        <v>1402</v>
      </c>
      <c r="B1337" s="11">
        <v>0</v>
      </c>
      <c r="C1337" s="11"/>
      <c r="D1337" t="s">
        <v>1399</v>
      </c>
      <c r="E1337">
        <v>0</v>
      </c>
      <c r="F1337" t="s">
        <v>1401</v>
      </c>
      <c r="G1337">
        <v>0</v>
      </c>
    </row>
    <row r="1338" spans="1:8" x14ac:dyDescent="0.3">
      <c r="A1338" t="s">
        <v>1403</v>
      </c>
      <c r="B1338" s="11">
        <v>0</v>
      </c>
      <c r="C1338" s="11"/>
      <c r="D1338" t="s">
        <v>1400</v>
      </c>
      <c r="E1338">
        <v>0</v>
      </c>
      <c r="F1338" t="s">
        <v>1402</v>
      </c>
      <c r="G1338">
        <v>0</v>
      </c>
    </row>
    <row r="1339" spans="1:8" x14ac:dyDescent="0.3">
      <c r="A1339" t="s">
        <v>1404</v>
      </c>
      <c r="B1339" s="11">
        <v>0</v>
      </c>
      <c r="C1339" s="11"/>
      <c r="D1339" t="s">
        <v>1401</v>
      </c>
      <c r="E1339">
        <v>0</v>
      </c>
      <c r="F1339" t="s">
        <v>1403</v>
      </c>
      <c r="G1339">
        <v>0</v>
      </c>
    </row>
    <row r="1340" spans="1:8" x14ac:dyDescent="0.3">
      <c r="A1340" t="s">
        <v>1405</v>
      </c>
      <c r="B1340" s="11">
        <v>0</v>
      </c>
      <c r="C1340" s="11"/>
      <c r="D1340" t="s">
        <v>1402</v>
      </c>
      <c r="E1340">
        <v>0</v>
      </c>
      <c r="F1340" t="s">
        <v>1404</v>
      </c>
      <c r="G1340">
        <v>0</v>
      </c>
    </row>
    <row r="1341" spans="1:8" x14ac:dyDescent="0.3">
      <c r="A1341" t="s">
        <v>1406</v>
      </c>
      <c r="B1341" s="11">
        <v>0</v>
      </c>
      <c r="C1341" s="11"/>
      <c r="D1341" t="s">
        <v>1403</v>
      </c>
      <c r="E1341">
        <v>0</v>
      </c>
      <c r="F1341" t="s">
        <v>1405</v>
      </c>
      <c r="G1341">
        <v>0</v>
      </c>
    </row>
    <row r="1342" spans="1:8" x14ac:dyDescent="0.3">
      <c r="A1342" t="s">
        <v>1407</v>
      </c>
      <c r="B1342" s="11">
        <v>50</v>
      </c>
      <c r="C1342" s="11">
        <v>2470.5</v>
      </c>
      <c r="D1342" t="s">
        <v>1404</v>
      </c>
      <c r="E1342">
        <v>0</v>
      </c>
      <c r="F1342" t="s">
        <v>1406</v>
      </c>
      <c r="G1342">
        <v>0</v>
      </c>
    </row>
    <row r="1343" spans="1:8" x14ac:dyDescent="0.3">
      <c r="A1343" t="s">
        <v>1408</v>
      </c>
      <c r="B1343" s="11">
        <v>0</v>
      </c>
      <c r="C1343" s="11"/>
      <c r="D1343" t="s">
        <v>1405</v>
      </c>
      <c r="E1343">
        <v>0</v>
      </c>
      <c r="F1343" t="s">
        <v>1407</v>
      </c>
      <c r="G1343">
        <v>50</v>
      </c>
      <c r="H1343">
        <v>2470.5</v>
      </c>
    </row>
    <row r="1344" spans="1:8" x14ac:dyDescent="0.3">
      <c r="A1344" t="s">
        <v>1409</v>
      </c>
      <c r="B1344" s="11">
        <v>0</v>
      </c>
      <c r="C1344" s="11"/>
      <c r="D1344" t="s">
        <v>1406</v>
      </c>
      <c r="E1344">
        <v>0</v>
      </c>
      <c r="F1344" t="s">
        <v>1408</v>
      </c>
      <c r="G1344">
        <v>0</v>
      </c>
    </row>
    <row r="1345" spans="1:8" x14ac:dyDescent="0.3">
      <c r="A1345" t="s">
        <v>1410</v>
      </c>
      <c r="B1345" s="11">
        <v>0</v>
      </c>
      <c r="C1345" s="11"/>
      <c r="D1345" t="s">
        <v>1407</v>
      </c>
      <c r="E1345">
        <v>50</v>
      </c>
      <c r="F1345" t="s">
        <v>1409</v>
      </c>
      <c r="G1345">
        <v>0</v>
      </c>
    </row>
    <row r="1346" spans="1:8" x14ac:dyDescent="0.3">
      <c r="A1346" t="s">
        <v>1411</v>
      </c>
      <c r="B1346" s="11">
        <v>10</v>
      </c>
      <c r="C1346" s="11">
        <v>1762.5</v>
      </c>
      <c r="D1346" t="s">
        <v>1408</v>
      </c>
      <c r="E1346">
        <v>0</v>
      </c>
      <c r="F1346" t="s">
        <v>1410</v>
      </c>
      <c r="G1346">
        <v>0</v>
      </c>
    </row>
    <row r="1347" spans="1:8" x14ac:dyDescent="0.3">
      <c r="A1347" t="s">
        <v>1412</v>
      </c>
      <c r="B1347" s="11">
        <v>0</v>
      </c>
      <c r="C1347" s="11"/>
      <c r="D1347" t="s">
        <v>1409</v>
      </c>
      <c r="E1347">
        <v>0</v>
      </c>
      <c r="F1347" t="s">
        <v>1411</v>
      </c>
      <c r="G1347">
        <v>10</v>
      </c>
      <c r="H1347">
        <v>1762.5</v>
      </c>
    </row>
    <row r="1348" spans="1:8" x14ac:dyDescent="0.3">
      <c r="A1348" t="s">
        <v>1413</v>
      </c>
      <c r="B1348" s="11">
        <v>0</v>
      </c>
      <c r="C1348" s="11"/>
      <c r="D1348" t="s">
        <v>1410</v>
      </c>
      <c r="E1348">
        <v>0</v>
      </c>
      <c r="F1348" t="s">
        <v>1412</v>
      </c>
      <c r="G1348">
        <v>0</v>
      </c>
    </row>
    <row r="1349" spans="1:8" x14ac:dyDescent="0.3">
      <c r="A1349" t="s">
        <v>1414</v>
      </c>
      <c r="B1349" s="11">
        <v>50</v>
      </c>
      <c r="C1349" s="11">
        <v>7871.5</v>
      </c>
      <c r="D1349" t="s">
        <v>1411</v>
      </c>
      <c r="E1349">
        <v>10</v>
      </c>
      <c r="F1349" t="s">
        <v>1413</v>
      </c>
      <c r="G1349">
        <v>0</v>
      </c>
    </row>
    <row r="1350" spans="1:8" x14ac:dyDescent="0.3">
      <c r="A1350" t="s">
        <v>1415</v>
      </c>
      <c r="B1350" s="11">
        <v>0</v>
      </c>
      <c r="C1350" s="11"/>
      <c r="D1350" t="s">
        <v>1412</v>
      </c>
      <c r="E1350">
        <v>0</v>
      </c>
      <c r="F1350" t="s">
        <v>1414</v>
      </c>
      <c r="G1350">
        <v>50</v>
      </c>
      <c r="H1350">
        <v>7871.5</v>
      </c>
    </row>
    <row r="1351" spans="1:8" x14ac:dyDescent="0.3">
      <c r="A1351" t="s">
        <v>1416</v>
      </c>
      <c r="B1351" s="11">
        <v>0</v>
      </c>
      <c r="C1351" s="11"/>
      <c r="D1351" t="s">
        <v>1413</v>
      </c>
      <c r="E1351">
        <v>0</v>
      </c>
      <c r="F1351" t="s">
        <v>1415</v>
      </c>
      <c r="G1351">
        <v>0</v>
      </c>
    </row>
    <row r="1352" spans="1:8" x14ac:dyDescent="0.3">
      <c r="A1352" t="s">
        <v>1417</v>
      </c>
      <c r="B1352" s="11">
        <v>0</v>
      </c>
      <c r="C1352" s="11"/>
      <c r="D1352" t="s">
        <v>1414</v>
      </c>
      <c r="E1352">
        <v>50</v>
      </c>
      <c r="F1352" t="s">
        <v>1416</v>
      </c>
      <c r="G1352">
        <v>0</v>
      </c>
    </row>
    <row r="1353" spans="1:8" x14ac:dyDescent="0.3">
      <c r="A1353" t="s">
        <v>1418</v>
      </c>
      <c r="B1353" s="11">
        <v>0</v>
      </c>
      <c r="C1353" s="11"/>
      <c r="D1353" t="s">
        <v>1415</v>
      </c>
      <c r="E1353">
        <v>0</v>
      </c>
      <c r="F1353" t="s">
        <v>1417</v>
      </c>
      <c r="G1353">
        <v>0</v>
      </c>
    </row>
    <row r="1354" spans="1:8" x14ac:dyDescent="0.3">
      <c r="A1354" t="s">
        <v>1419</v>
      </c>
      <c r="B1354" s="11">
        <v>50</v>
      </c>
      <c r="C1354" s="11">
        <v>512</v>
      </c>
      <c r="D1354" t="s">
        <v>1416</v>
      </c>
      <c r="E1354">
        <v>0</v>
      </c>
      <c r="F1354" t="s">
        <v>1418</v>
      </c>
      <c r="G1354">
        <v>0</v>
      </c>
    </row>
    <row r="1355" spans="1:8" x14ac:dyDescent="0.3">
      <c r="A1355" t="s">
        <v>1420</v>
      </c>
      <c r="B1355" s="11">
        <v>50</v>
      </c>
      <c r="C1355" s="11">
        <v>289</v>
      </c>
      <c r="D1355" t="s">
        <v>1417</v>
      </c>
      <c r="E1355">
        <v>0</v>
      </c>
      <c r="F1355" t="s">
        <v>1419</v>
      </c>
      <c r="G1355">
        <v>50</v>
      </c>
      <c r="H1355">
        <v>512</v>
      </c>
    </row>
    <row r="1356" spans="1:8" x14ac:dyDescent="0.3">
      <c r="A1356" t="s">
        <v>1421</v>
      </c>
      <c r="B1356" s="11">
        <v>0</v>
      </c>
      <c r="C1356" s="11"/>
      <c r="D1356" t="s">
        <v>1418</v>
      </c>
      <c r="E1356">
        <v>0</v>
      </c>
      <c r="F1356" t="s">
        <v>1420</v>
      </c>
      <c r="G1356">
        <v>50</v>
      </c>
      <c r="H1356">
        <v>289</v>
      </c>
    </row>
    <row r="1357" spans="1:8" x14ac:dyDescent="0.3">
      <c r="A1357" t="s">
        <v>1422</v>
      </c>
      <c r="B1357" s="11">
        <v>0</v>
      </c>
      <c r="C1357" s="11"/>
      <c r="D1357" t="s">
        <v>1419</v>
      </c>
      <c r="E1357">
        <v>50</v>
      </c>
      <c r="F1357" t="s">
        <v>1421</v>
      </c>
      <c r="G1357">
        <v>0</v>
      </c>
    </row>
    <row r="1358" spans="1:8" x14ac:dyDescent="0.3">
      <c r="A1358" t="s">
        <v>1423</v>
      </c>
      <c r="B1358" s="11">
        <v>0</v>
      </c>
      <c r="C1358" s="11">
        <v>846</v>
      </c>
      <c r="D1358" t="s">
        <v>1420</v>
      </c>
      <c r="E1358">
        <v>50</v>
      </c>
      <c r="F1358" t="s">
        <v>1422</v>
      </c>
      <c r="G1358">
        <v>0</v>
      </c>
    </row>
    <row r="1359" spans="1:8" x14ac:dyDescent="0.3">
      <c r="A1359" t="s">
        <v>1424</v>
      </c>
      <c r="B1359" s="11">
        <v>50</v>
      </c>
      <c r="C1359" s="11">
        <v>237</v>
      </c>
      <c r="D1359" t="s">
        <v>1421</v>
      </c>
      <c r="E1359">
        <v>0</v>
      </c>
      <c r="F1359" t="s">
        <v>1423</v>
      </c>
      <c r="G1359">
        <v>0</v>
      </c>
      <c r="H1359">
        <v>846</v>
      </c>
    </row>
    <row r="1360" spans="1:8" x14ac:dyDescent="0.3">
      <c r="A1360" t="s">
        <v>1425</v>
      </c>
      <c r="B1360" s="11">
        <v>0</v>
      </c>
      <c r="C1360" s="11"/>
      <c r="D1360" t="s">
        <v>1422</v>
      </c>
      <c r="E1360">
        <v>0</v>
      </c>
      <c r="F1360" t="s">
        <v>1424</v>
      </c>
      <c r="G1360">
        <v>50</v>
      </c>
      <c r="H1360">
        <v>237</v>
      </c>
    </row>
    <row r="1361" spans="1:8" x14ac:dyDescent="0.3">
      <c r="A1361" t="s">
        <v>1426</v>
      </c>
      <c r="B1361" s="11">
        <v>50</v>
      </c>
      <c r="C1361" s="11">
        <v>259</v>
      </c>
      <c r="D1361" t="s">
        <v>1423</v>
      </c>
      <c r="E1361">
        <v>0</v>
      </c>
      <c r="F1361" t="s">
        <v>1425</v>
      </c>
      <c r="G1361">
        <v>0</v>
      </c>
    </row>
    <row r="1362" spans="1:8" x14ac:dyDescent="0.3">
      <c r="A1362" t="s">
        <v>1427</v>
      </c>
      <c r="B1362" s="11">
        <v>0</v>
      </c>
      <c r="C1362" s="11"/>
      <c r="D1362" t="s">
        <v>1424</v>
      </c>
      <c r="E1362">
        <v>50</v>
      </c>
      <c r="F1362" t="s">
        <v>1426</v>
      </c>
      <c r="G1362">
        <v>50</v>
      </c>
      <c r="H1362">
        <v>259</v>
      </c>
    </row>
    <row r="1363" spans="1:8" x14ac:dyDescent="0.3">
      <c r="A1363" t="s">
        <v>1428</v>
      </c>
      <c r="B1363" s="11">
        <v>0</v>
      </c>
      <c r="C1363" s="11">
        <v>549.5</v>
      </c>
      <c r="D1363" t="s">
        <v>1425</v>
      </c>
      <c r="E1363">
        <v>0</v>
      </c>
      <c r="F1363" t="s">
        <v>1427</v>
      </c>
      <c r="G1363">
        <v>0</v>
      </c>
    </row>
    <row r="1364" spans="1:8" x14ac:dyDescent="0.3">
      <c r="A1364" t="s">
        <v>1429</v>
      </c>
      <c r="B1364" s="11">
        <v>0</v>
      </c>
      <c r="C1364" s="11"/>
      <c r="D1364" t="s">
        <v>1426</v>
      </c>
      <c r="E1364">
        <v>50</v>
      </c>
      <c r="F1364" t="s">
        <v>1428</v>
      </c>
      <c r="G1364">
        <v>0</v>
      </c>
      <c r="H1364">
        <v>549.5</v>
      </c>
    </row>
    <row r="1365" spans="1:8" x14ac:dyDescent="0.3">
      <c r="A1365" t="s">
        <v>1430</v>
      </c>
      <c r="B1365" s="11">
        <v>0</v>
      </c>
      <c r="C1365" s="11"/>
      <c r="D1365" t="s">
        <v>1427</v>
      </c>
      <c r="E1365">
        <v>0</v>
      </c>
      <c r="F1365" t="s">
        <v>1429</v>
      </c>
      <c r="G1365">
        <v>0</v>
      </c>
    </row>
    <row r="1366" spans="1:8" x14ac:dyDescent="0.3">
      <c r="A1366" t="s">
        <v>1431</v>
      </c>
      <c r="B1366" s="11">
        <v>0</v>
      </c>
      <c r="C1366" s="11"/>
      <c r="D1366" t="s">
        <v>1428</v>
      </c>
      <c r="E1366">
        <v>0</v>
      </c>
      <c r="F1366" t="s">
        <v>1430</v>
      </c>
      <c r="G1366">
        <v>0</v>
      </c>
    </row>
    <row r="1367" spans="1:8" x14ac:dyDescent="0.3">
      <c r="A1367" t="s">
        <v>1432</v>
      </c>
      <c r="B1367" s="11">
        <v>50</v>
      </c>
      <c r="C1367" s="11">
        <v>983</v>
      </c>
      <c r="D1367" t="s">
        <v>1429</v>
      </c>
      <c r="E1367">
        <v>0</v>
      </c>
      <c r="F1367" t="s">
        <v>1431</v>
      </c>
      <c r="G1367">
        <v>0</v>
      </c>
    </row>
    <row r="1368" spans="1:8" x14ac:dyDescent="0.3">
      <c r="A1368" t="s">
        <v>1433</v>
      </c>
      <c r="B1368" s="11">
        <v>0</v>
      </c>
      <c r="C1368" s="11"/>
      <c r="D1368" t="s">
        <v>1430</v>
      </c>
      <c r="E1368">
        <v>0</v>
      </c>
      <c r="F1368" t="s">
        <v>1432</v>
      </c>
      <c r="G1368">
        <v>50</v>
      </c>
      <c r="H1368">
        <v>983</v>
      </c>
    </row>
    <row r="1369" spans="1:8" x14ac:dyDescent="0.3">
      <c r="A1369" t="s">
        <v>1434</v>
      </c>
      <c r="B1369" s="11">
        <v>0</v>
      </c>
      <c r="C1369" s="11"/>
      <c r="D1369" t="s">
        <v>1431</v>
      </c>
      <c r="E1369">
        <v>0</v>
      </c>
      <c r="F1369" t="s">
        <v>1433</v>
      </c>
      <c r="G1369">
        <v>0</v>
      </c>
    </row>
    <row r="1370" spans="1:8" x14ac:dyDescent="0.3">
      <c r="A1370" t="s">
        <v>1435</v>
      </c>
      <c r="B1370" s="11">
        <v>0</v>
      </c>
      <c r="C1370" s="11"/>
      <c r="D1370" t="s">
        <v>1432</v>
      </c>
      <c r="E1370">
        <v>50</v>
      </c>
      <c r="F1370" t="s">
        <v>1434</v>
      </c>
      <c r="G1370">
        <v>0</v>
      </c>
    </row>
    <row r="1371" spans="1:8" x14ac:dyDescent="0.3">
      <c r="A1371" t="s">
        <v>1436</v>
      </c>
      <c r="B1371" s="11">
        <v>0</v>
      </c>
      <c r="C1371" s="11"/>
      <c r="D1371" t="s">
        <v>1433</v>
      </c>
      <c r="E1371">
        <v>0</v>
      </c>
      <c r="F1371" t="s">
        <v>1435</v>
      </c>
      <c r="G1371">
        <v>0</v>
      </c>
    </row>
    <row r="1372" spans="1:8" x14ac:dyDescent="0.3">
      <c r="A1372" t="s">
        <v>1437</v>
      </c>
      <c r="B1372" s="11">
        <v>0</v>
      </c>
      <c r="C1372" s="11"/>
      <c r="D1372" t="s">
        <v>1434</v>
      </c>
      <c r="E1372">
        <v>0</v>
      </c>
      <c r="F1372" t="s">
        <v>1436</v>
      </c>
      <c r="G1372">
        <v>0</v>
      </c>
    </row>
    <row r="1373" spans="1:8" x14ac:dyDescent="0.3">
      <c r="A1373" t="s">
        <v>1438</v>
      </c>
      <c r="B1373" s="11">
        <v>0</v>
      </c>
      <c r="C1373" s="11">
        <v>852</v>
      </c>
      <c r="D1373" t="s">
        <v>1435</v>
      </c>
      <c r="E1373">
        <v>0</v>
      </c>
      <c r="F1373" t="s">
        <v>1437</v>
      </c>
      <c r="G1373">
        <v>0</v>
      </c>
    </row>
    <row r="1374" spans="1:8" x14ac:dyDescent="0.3">
      <c r="A1374" t="s">
        <v>1439</v>
      </c>
      <c r="B1374" s="11">
        <v>0</v>
      </c>
      <c r="C1374" s="11"/>
      <c r="D1374" t="s">
        <v>1436</v>
      </c>
      <c r="E1374">
        <v>0</v>
      </c>
      <c r="F1374" t="s">
        <v>1438</v>
      </c>
      <c r="G1374">
        <v>0</v>
      </c>
      <c r="H1374">
        <v>852</v>
      </c>
    </row>
    <row r="1375" spans="1:8" x14ac:dyDescent="0.3">
      <c r="A1375" t="s">
        <v>1440</v>
      </c>
      <c r="B1375" s="11">
        <v>0</v>
      </c>
      <c r="C1375" s="11"/>
      <c r="D1375" t="s">
        <v>1437</v>
      </c>
      <c r="E1375">
        <v>0</v>
      </c>
      <c r="F1375" t="s">
        <v>1439</v>
      </c>
      <c r="G1375">
        <v>0</v>
      </c>
    </row>
    <row r="1376" spans="1:8" x14ac:dyDescent="0.3">
      <c r="A1376" t="s">
        <v>1441</v>
      </c>
      <c r="B1376" s="11">
        <v>0</v>
      </c>
      <c r="C1376" s="11"/>
      <c r="D1376" t="s">
        <v>1438</v>
      </c>
      <c r="E1376">
        <v>0</v>
      </c>
      <c r="F1376" t="s">
        <v>1440</v>
      </c>
      <c r="G1376">
        <v>0</v>
      </c>
    </row>
    <row r="1377" spans="1:8" x14ac:dyDescent="0.3">
      <c r="A1377" t="s">
        <v>1442</v>
      </c>
      <c r="B1377" s="11">
        <v>0</v>
      </c>
      <c r="C1377" s="11"/>
      <c r="D1377" t="s">
        <v>1439</v>
      </c>
      <c r="E1377">
        <v>0</v>
      </c>
      <c r="F1377" t="s">
        <v>1441</v>
      </c>
      <c r="G1377">
        <v>0</v>
      </c>
    </row>
    <row r="1378" spans="1:8" x14ac:dyDescent="0.3">
      <c r="A1378" t="s">
        <v>1443</v>
      </c>
      <c r="B1378" s="11">
        <v>0</v>
      </c>
      <c r="C1378" s="11"/>
      <c r="D1378" t="s">
        <v>1440</v>
      </c>
      <c r="E1378">
        <v>0</v>
      </c>
      <c r="F1378" t="s">
        <v>1442</v>
      </c>
      <c r="G1378">
        <v>0</v>
      </c>
    </row>
    <row r="1379" spans="1:8" x14ac:dyDescent="0.3">
      <c r="A1379" t="s">
        <v>1444</v>
      </c>
      <c r="B1379" s="11">
        <v>0</v>
      </c>
      <c r="C1379" s="11"/>
      <c r="D1379" t="s">
        <v>1441</v>
      </c>
      <c r="E1379">
        <v>0</v>
      </c>
      <c r="F1379" t="s">
        <v>1443</v>
      </c>
      <c r="G1379">
        <v>0</v>
      </c>
    </row>
    <row r="1380" spans="1:8" x14ac:dyDescent="0.3">
      <c r="A1380" t="s">
        <v>1445</v>
      </c>
      <c r="B1380" s="11">
        <v>0</v>
      </c>
      <c r="C1380" s="11"/>
      <c r="D1380" t="s">
        <v>1442</v>
      </c>
      <c r="E1380">
        <v>0</v>
      </c>
      <c r="F1380" t="s">
        <v>1444</v>
      </c>
      <c r="G1380">
        <v>0</v>
      </c>
    </row>
    <row r="1381" spans="1:8" x14ac:dyDescent="0.3">
      <c r="A1381" t="s">
        <v>1446</v>
      </c>
      <c r="B1381" s="11">
        <v>0</v>
      </c>
      <c r="C1381" s="11"/>
      <c r="D1381" t="s">
        <v>1443</v>
      </c>
      <c r="E1381">
        <v>0</v>
      </c>
      <c r="F1381" t="s">
        <v>1445</v>
      </c>
      <c r="G1381">
        <v>0</v>
      </c>
    </row>
    <row r="1382" spans="1:8" x14ac:dyDescent="0.3">
      <c r="A1382" t="s">
        <v>1447</v>
      </c>
      <c r="B1382" s="11">
        <v>0</v>
      </c>
      <c r="C1382" s="11"/>
      <c r="D1382" t="s">
        <v>1444</v>
      </c>
      <c r="E1382">
        <v>0</v>
      </c>
      <c r="F1382" t="s">
        <v>1446</v>
      </c>
      <c r="G1382">
        <v>0</v>
      </c>
    </row>
    <row r="1383" spans="1:8" x14ac:dyDescent="0.3">
      <c r="A1383" t="s">
        <v>1448</v>
      </c>
      <c r="B1383" s="11">
        <v>0</v>
      </c>
      <c r="C1383" s="11"/>
      <c r="D1383" t="s">
        <v>1445</v>
      </c>
      <c r="E1383">
        <v>0</v>
      </c>
      <c r="F1383" t="s">
        <v>1447</v>
      </c>
      <c r="G1383">
        <v>0</v>
      </c>
    </row>
    <row r="1384" spans="1:8" x14ac:dyDescent="0.3">
      <c r="A1384" t="s">
        <v>1449</v>
      </c>
      <c r="B1384" s="11">
        <v>0</v>
      </c>
      <c r="C1384" s="11"/>
      <c r="D1384" t="s">
        <v>1446</v>
      </c>
      <c r="E1384">
        <v>0</v>
      </c>
      <c r="F1384" t="s">
        <v>1448</v>
      </c>
      <c r="G1384">
        <v>0</v>
      </c>
    </row>
    <row r="1385" spans="1:8" x14ac:dyDescent="0.3">
      <c r="A1385" t="s">
        <v>1450</v>
      </c>
      <c r="B1385" s="11">
        <v>0</v>
      </c>
      <c r="C1385" s="11"/>
      <c r="D1385" t="s">
        <v>1447</v>
      </c>
      <c r="E1385">
        <v>0</v>
      </c>
      <c r="F1385" t="s">
        <v>1449</v>
      </c>
      <c r="G1385">
        <v>0</v>
      </c>
    </row>
    <row r="1386" spans="1:8" x14ac:dyDescent="0.3">
      <c r="A1386" t="s">
        <v>1451</v>
      </c>
      <c r="B1386" s="11">
        <v>0</v>
      </c>
      <c r="C1386" s="11"/>
      <c r="D1386" t="s">
        <v>1448</v>
      </c>
      <c r="E1386">
        <v>0</v>
      </c>
      <c r="F1386" t="s">
        <v>1450</v>
      </c>
      <c r="G1386">
        <v>0</v>
      </c>
    </row>
    <row r="1387" spans="1:8" x14ac:dyDescent="0.3">
      <c r="A1387" t="s">
        <v>1452</v>
      </c>
      <c r="B1387" s="11">
        <v>0</v>
      </c>
      <c r="C1387" s="11"/>
      <c r="D1387" t="s">
        <v>1449</v>
      </c>
      <c r="E1387">
        <v>0</v>
      </c>
      <c r="F1387" t="s">
        <v>1451</v>
      </c>
      <c r="G1387">
        <v>0</v>
      </c>
    </row>
    <row r="1388" spans="1:8" x14ac:dyDescent="0.3">
      <c r="A1388" t="s">
        <v>1453</v>
      </c>
      <c r="B1388" s="11">
        <v>0</v>
      </c>
      <c r="C1388" s="11"/>
      <c r="D1388" t="s">
        <v>1450</v>
      </c>
      <c r="E1388">
        <v>0</v>
      </c>
      <c r="F1388" t="s">
        <v>1452</v>
      </c>
      <c r="G1388">
        <v>0</v>
      </c>
    </row>
    <row r="1389" spans="1:8" x14ac:dyDescent="0.3">
      <c r="A1389" t="s">
        <v>1454</v>
      </c>
      <c r="B1389" s="11">
        <v>0</v>
      </c>
      <c r="C1389" s="11"/>
      <c r="D1389" t="s">
        <v>1451</v>
      </c>
      <c r="E1389">
        <v>0</v>
      </c>
      <c r="F1389" t="s">
        <v>1453</v>
      </c>
      <c r="G1389">
        <v>0</v>
      </c>
    </row>
    <row r="1390" spans="1:8" x14ac:dyDescent="0.3">
      <c r="A1390" t="s">
        <v>1455</v>
      </c>
      <c r="B1390" s="11">
        <v>0</v>
      </c>
      <c r="C1390" s="11"/>
      <c r="D1390" t="s">
        <v>1452</v>
      </c>
      <c r="E1390">
        <v>0</v>
      </c>
      <c r="F1390" t="s">
        <v>1454</v>
      </c>
      <c r="G1390">
        <v>0</v>
      </c>
    </row>
    <row r="1391" spans="1:8" x14ac:dyDescent="0.3">
      <c r="A1391" t="s">
        <v>1456</v>
      </c>
      <c r="B1391" s="11">
        <v>50</v>
      </c>
      <c r="C1391" s="11">
        <v>164</v>
      </c>
      <c r="D1391" t="s">
        <v>1453</v>
      </c>
      <c r="E1391">
        <v>0</v>
      </c>
      <c r="F1391" t="s">
        <v>1455</v>
      </c>
      <c r="G1391">
        <v>0</v>
      </c>
    </row>
    <row r="1392" spans="1:8" x14ac:dyDescent="0.3">
      <c r="A1392" t="s">
        <v>1457</v>
      </c>
      <c r="B1392" s="11">
        <v>0</v>
      </c>
      <c r="C1392" s="11"/>
      <c r="D1392" t="s">
        <v>1454</v>
      </c>
      <c r="E1392">
        <v>0</v>
      </c>
      <c r="F1392" t="s">
        <v>1456</v>
      </c>
      <c r="G1392">
        <v>50</v>
      </c>
      <c r="H1392">
        <v>164</v>
      </c>
    </row>
    <row r="1393" spans="1:8" x14ac:dyDescent="0.3">
      <c r="A1393" t="s">
        <v>1458</v>
      </c>
      <c r="B1393" s="11">
        <v>50</v>
      </c>
      <c r="C1393" s="11">
        <v>380.5</v>
      </c>
      <c r="D1393" t="s">
        <v>1455</v>
      </c>
      <c r="E1393">
        <v>0</v>
      </c>
      <c r="F1393" t="s">
        <v>1457</v>
      </c>
      <c r="G1393">
        <v>0</v>
      </c>
    </row>
    <row r="1394" spans="1:8" x14ac:dyDescent="0.3">
      <c r="A1394" t="s">
        <v>1459</v>
      </c>
      <c r="B1394" s="11">
        <v>50</v>
      </c>
      <c r="C1394" s="11">
        <v>284</v>
      </c>
      <c r="D1394" t="s">
        <v>1456</v>
      </c>
      <c r="E1394">
        <v>50</v>
      </c>
      <c r="F1394" t="s">
        <v>1458</v>
      </c>
      <c r="G1394">
        <v>50</v>
      </c>
      <c r="H1394">
        <v>380.5</v>
      </c>
    </row>
    <row r="1395" spans="1:8" x14ac:dyDescent="0.3">
      <c r="A1395" t="s">
        <v>1460</v>
      </c>
      <c r="B1395" s="11">
        <v>0</v>
      </c>
      <c r="C1395" s="11"/>
      <c r="D1395" t="s">
        <v>1457</v>
      </c>
      <c r="E1395">
        <v>0</v>
      </c>
      <c r="F1395" t="s">
        <v>1459</v>
      </c>
      <c r="G1395">
        <v>50</v>
      </c>
      <c r="H1395">
        <v>284</v>
      </c>
    </row>
    <row r="1396" spans="1:8" x14ac:dyDescent="0.3">
      <c r="A1396" t="s">
        <v>1461</v>
      </c>
      <c r="B1396" s="11">
        <v>0</v>
      </c>
      <c r="C1396" s="11"/>
      <c r="D1396" t="s">
        <v>1458</v>
      </c>
      <c r="E1396">
        <v>50</v>
      </c>
      <c r="F1396" t="s">
        <v>1460</v>
      </c>
      <c r="G1396">
        <v>0</v>
      </c>
    </row>
    <row r="1397" spans="1:8" x14ac:dyDescent="0.3">
      <c r="A1397" t="s">
        <v>1462</v>
      </c>
      <c r="B1397" s="11">
        <v>0</v>
      </c>
      <c r="C1397" s="11"/>
      <c r="D1397" t="s">
        <v>1459</v>
      </c>
      <c r="E1397">
        <v>50</v>
      </c>
      <c r="F1397" t="s">
        <v>1461</v>
      </c>
      <c r="G1397">
        <v>0</v>
      </c>
    </row>
    <row r="1398" spans="1:8" x14ac:dyDescent="0.3">
      <c r="A1398" t="s">
        <v>1463</v>
      </c>
      <c r="B1398" s="11">
        <v>0</v>
      </c>
      <c r="C1398" s="11"/>
      <c r="D1398" t="s">
        <v>1460</v>
      </c>
      <c r="E1398">
        <v>0</v>
      </c>
      <c r="F1398" t="s">
        <v>1462</v>
      </c>
      <c r="G1398">
        <v>0</v>
      </c>
    </row>
    <row r="1399" spans="1:8" x14ac:dyDescent="0.3">
      <c r="A1399" t="s">
        <v>1464</v>
      </c>
      <c r="B1399" s="11">
        <v>50</v>
      </c>
      <c r="C1399" s="11">
        <v>2819</v>
      </c>
      <c r="D1399" t="s">
        <v>1461</v>
      </c>
      <c r="E1399">
        <v>0</v>
      </c>
      <c r="F1399" t="s">
        <v>1463</v>
      </c>
      <c r="G1399">
        <v>0</v>
      </c>
    </row>
    <row r="1400" spans="1:8" x14ac:dyDescent="0.3">
      <c r="A1400" t="s">
        <v>1465</v>
      </c>
      <c r="B1400" s="11">
        <v>0</v>
      </c>
      <c r="C1400" s="11"/>
      <c r="D1400" t="s">
        <v>1462</v>
      </c>
      <c r="E1400">
        <v>0</v>
      </c>
      <c r="F1400" t="s">
        <v>1464</v>
      </c>
      <c r="G1400">
        <v>50</v>
      </c>
      <c r="H1400">
        <v>2819</v>
      </c>
    </row>
    <row r="1401" spans="1:8" x14ac:dyDescent="0.3">
      <c r="A1401" t="s">
        <v>1466</v>
      </c>
      <c r="B1401" s="11">
        <v>0</v>
      </c>
      <c r="C1401" s="11"/>
      <c r="D1401" t="s">
        <v>1463</v>
      </c>
      <c r="E1401">
        <v>0</v>
      </c>
      <c r="F1401" t="s">
        <v>1465</v>
      </c>
      <c r="G1401">
        <v>0</v>
      </c>
    </row>
    <row r="1402" spans="1:8" x14ac:dyDescent="0.3">
      <c r="A1402" t="s">
        <v>1467</v>
      </c>
      <c r="B1402" s="11">
        <v>0</v>
      </c>
      <c r="C1402" s="11"/>
      <c r="D1402" t="s">
        <v>1464</v>
      </c>
      <c r="E1402">
        <v>50</v>
      </c>
      <c r="F1402" t="s">
        <v>1466</v>
      </c>
      <c r="G1402">
        <v>0</v>
      </c>
    </row>
    <row r="1403" spans="1:8" x14ac:dyDescent="0.3">
      <c r="A1403" t="s">
        <v>1468</v>
      </c>
      <c r="B1403" s="11">
        <v>50</v>
      </c>
      <c r="C1403" s="11">
        <v>753</v>
      </c>
      <c r="D1403" t="s">
        <v>1465</v>
      </c>
      <c r="E1403">
        <v>0</v>
      </c>
      <c r="F1403" t="s">
        <v>1467</v>
      </c>
      <c r="G1403">
        <v>0</v>
      </c>
    </row>
    <row r="1404" spans="1:8" x14ac:dyDescent="0.3">
      <c r="A1404" t="s">
        <v>1469</v>
      </c>
      <c r="B1404" s="11">
        <v>0</v>
      </c>
      <c r="C1404" s="11"/>
      <c r="D1404" t="s">
        <v>1466</v>
      </c>
      <c r="E1404">
        <v>0</v>
      </c>
      <c r="F1404" t="s">
        <v>1468</v>
      </c>
      <c r="G1404">
        <v>50</v>
      </c>
      <c r="H1404">
        <v>753</v>
      </c>
    </row>
    <row r="1405" spans="1:8" x14ac:dyDescent="0.3">
      <c r="A1405" t="s">
        <v>1470</v>
      </c>
      <c r="B1405" s="11">
        <v>0</v>
      </c>
      <c r="C1405" s="11"/>
      <c r="D1405" t="s">
        <v>1467</v>
      </c>
      <c r="E1405">
        <v>0</v>
      </c>
      <c r="F1405" t="s">
        <v>1469</v>
      </c>
      <c r="G1405">
        <v>0</v>
      </c>
    </row>
    <row r="1406" spans="1:8" x14ac:dyDescent="0.3">
      <c r="A1406" t="s">
        <v>1471</v>
      </c>
      <c r="B1406" s="11">
        <v>0</v>
      </c>
      <c r="C1406" s="11"/>
      <c r="D1406" t="s">
        <v>1468</v>
      </c>
      <c r="E1406">
        <v>50</v>
      </c>
      <c r="F1406" t="s">
        <v>1470</v>
      </c>
      <c r="G1406">
        <v>0</v>
      </c>
    </row>
    <row r="1407" spans="1:8" x14ac:dyDescent="0.3">
      <c r="A1407" t="s">
        <v>1472</v>
      </c>
      <c r="B1407" s="11">
        <v>0</v>
      </c>
      <c r="C1407" s="11">
        <v>1696</v>
      </c>
      <c r="D1407" t="s">
        <v>1469</v>
      </c>
      <c r="E1407">
        <v>0</v>
      </c>
      <c r="F1407" t="s">
        <v>1471</v>
      </c>
      <c r="G1407">
        <v>0</v>
      </c>
    </row>
    <row r="1408" spans="1:8" x14ac:dyDescent="0.3">
      <c r="A1408" t="s">
        <v>1473</v>
      </c>
      <c r="B1408" s="11">
        <v>0</v>
      </c>
      <c r="C1408" s="11"/>
      <c r="D1408" t="s">
        <v>1470</v>
      </c>
      <c r="E1408">
        <v>0</v>
      </c>
      <c r="F1408" t="s">
        <v>1472</v>
      </c>
      <c r="G1408">
        <v>0</v>
      </c>
      <c r="H1408">
        <v>1696</v>
      </c>
    </row>
    <row r="1409" spans="1:8" x14ac:dyDescent="0.3">
      <c r="A1409" t="s">
        <v>1474</v>
      </c>
      <c r="B1409" s="11">
        <v>0</v>
      </c>
      <c r="C1409" s="11"/>
      <c r="D1409" t="s">
        <v>1471</v>
      </c>
      <c r="E1409">
        <v>0</v>
      </c>
      <c r="F1409" t="s">
        <v>1473</v>
      </c>
      <c r="G1409">
        <v>0</v>
      </c>
    </row>
    <row r="1410" spans="1:8" x14ac:dyDescent="0.3">
      <c r="A1410" t="s">
        <v>1475</v>
      </c>
      <c r="B1410" s="11">
        <v>0</v>
      </c>
      <c r="C1410" s="11"/>
      <c r="D1410" t="s">
        <v>1472</v>
      </c>
      <c r="E1410">
        <v>0</v>
      </c>
      <c r="F1410" t="s">
        <v>1474</v>
      </c>
      <c r="G1410">
        <v>0</v>
      </c>
    </row>
    <row r="1411" spans="1:8" x14ac:dyDescent="0.3">
      <c r="A1411" t="s">
        <v>1476</v>
      </c>
      <c r="B1411" s="11">
        <v>0</v>
      </c>
      <c r="C1411" s="11"/>
      <c r="D1411" t="s">
        <v>1473</v>
      </c>
      <c r="E1411">
        <v>0</v>
      </c>
      <c r="F1411" t="s">
        <v>1475</v>
      </c>
      <c r="G1411">
        <v>0</v>
      </c>
    </row>
    <row r="1412" spans="1:8" x14ac:dyDescent="0.3">
      <c r="A1412" t="s">
        <v>1477</v>
      </c>
      <c r="B1412" s="11">
        <v>0</v>
      </c>
      <c r="C1412" s="11">
        <v>618</v>
      </c>
      <c r="D1412" t="s">
        <v>1474</v>
      </c>
      <c r="E1412">
        <v>0</v>
      </c>
      <c r="F1412" t="s">
        <v>1476</v>
      </c>
      <c r="G1412">
        <v>0</v>
      </c>
    </row>
    <row r="1413" spans="1:8" x14ac:dyDescent="0.3">
      <c r="A1413" t="s">
        <v>1478</v>
      </c>
      <c r="B1413" s="11">
        <v>0</v>
      </c>
      <c r="C1413" s="11"/>
      <c r="D1413" t="s">
        <v>1475</v>
      </c>
      <c r="E1413">
        <v>0</v>
      </c>
      <c r="F1413" t="s">
        <v>1477</v>
      </c>
      <c r="G1413">
        <v>0</v>
      </c>
      <c r="H1413">
        <v>618</v>
      </c>
    </row>
    <row r="1414" spans="1:8" x14ac:dyDescent="0.3">
      <c r="A1414" t="s">
        <v>1479</v>
      </c>
      <c r="B1414" s="11">
        <v>0</v>
      </c>
      <c r="C1414" s="11"/>
      <c r="D1414" t="s">
        <v>1476</v>
      </c>
      <c r="E1414">
        <v>0</v>
      </c>
      <c r="F1414" t="s">
        <v>1478</v>
      </c>
      <c r="G1414">
        <v>0</v>
      </c>
    </row>
    <row r="1415" spans="1:8" x14ac:dyDescent="0.3">
      <c r="A1415" t="s">
        <v>1480</v>
      </c>
      <c r="B1415" s="11">
        <v>0</v>
      </c>
      <c r="C1415" s="11"/>
      <c r="D1415" t="s">
        <v>1477</v>
      </c>
      <c r="E1415">
        <v>0</v>
      </c>
      <c r="F1415" t="s">
        <v>1479</v>
      </c>
      <c r="G1415">
        <v>0</v>
      </c>
    </row>
    <row r="1416" spans="1:8" x14ac:dyDescent="0.3">
      <c r="A1416" t="s">
        <v>1481</v>
      </c>
      <c r="B1416" s="11">
        <v>0</v>
      </c>
      <c r="C1416" s="11"/>
      <c r="D1416" t="s">
        <v>1478</v>
      </c>
      <c r="E1416">
        <v>0</v>
      </c>
      <c r="F1416" t="s">
        <v>1480</v>
      </c>
      <c r="G1416">
        <v>0</v>
      </c>
    </row>
    <row r="1417" spans="1:8" x14ac:dyDescent="0.3">
      <c r="A1417" t="s">
        <v>1482</v>
      </c>
      <c r="B1417" s="11">
        <v>0</v>
      </c>
      <c r="C1417" s="11">
        <v>2077</v>
      </c>
      <c r="D1417" t="s">
        <v>1479</v>
      </c>
      <c r="E1417">
        <v>0</v>
      </c>
      <c r="F1417" t="s">
        <v>1481</v>
      </c>
      <c r="G1417">
        <v>0</v>
      </c>
    </row>
    <row r="1418" spans="1:8" x14ac:dyDescent="0.3">
      <c r="A1418" t="s">
        <v>1483</v>
      </c>
      <c r="B1418" s="11">
        <v>0</v>
      </c>
      <c r="C1418" s="11"/>
      <c r="D1418" t="s">
        <v>1480</v>
      </c>
      <c r="E1418">
        <v>0</v>
      </c>
      <c r="F1418" t="s">
        <v>1482</v>
      </c>
      <c r="G1418">
        <v>0</v>
      </c>
      <c r="H1418">
        <v>2077</v>
      </c>
    </row>
    <row r="1419" spans="1:8" x14ac:dyDescent="0.3">
      <c r="A1419" t="s">
        <v>1484</v>
      </c>
      <c r="B1419" s="11">
        <v>0</v>
      </c>
      <c r="C1419" s="11"/>
      <c r="D1419" t="s">
        <v>1481</v>
      </c>
      <c r="E1419">
        <v>0</v>
      </c>
      <c r="F1419" t="s">
        <v>1483</v>
      </c>
      <c r="G1419">
        <v>0</v>
      </c>
    </row>
    <row r="1420" spans="1:8" x14ac:dyDescent="0.3">
      <c r="A1420" t="s">
        <v>1485</v>
      </c>
      <c r="B1420" s="11">
        <v>50</v>
      </c>
      <c r="C1420" s="11">
        <v>892.5</v>
      </c>
      <c r="D1420" t="s">
        <v>1482</v>
      </c>
      <c r="E1420">
        <v>0</v>
      </c>
      <c r="F1420" t="s">
        <v>1484</v>
      </c>
      <c r="G1420">
        <v>0</v>
      </c>
    </row>
    <row r="1421" spans="1:8" x14ac:dyDescent="0.3">
      <c r="A1421" t="s">
        <v>1486</v>
      </c>
      <c r="B1421" s="11">
        <v>50</v>
      </c>
      <c r="C1421" s="11">
        <v>342</v>
      </c>
      <c r="D1421" t="s">
        <v>1483</v>
      </c>
      <c r="E1421">
        <v>0</v>
      </c>
      <c r="F1421" t="s">
        <v>1485</v>
      </c>
      <c r="G1421">
        <v>50</v>
      </c>
      <c r="H1421">
        <v>892.5</v>
      </c>
    </row>
    <row r="1422" spans="1:8" x14ac:dyDescent="0.3">
      <c r="A1422" t="s">
        <v>1487</v>
      </c>
      <c r="B1422" s="11">
        <v>50</v>
      </c>
      <c r="C1422" s="11">
        <v>1044</v>
      </c>
      <c r="D1422" t="s">
        <v>1484</v>
      </c>
      <c r="E1422">
        <v>0</v>
      </c>
      <c r="F1422" t="s">
        <v>1486</v>
      </c>
      <c r="G1422">
        <v>50</v>
      </c>
      <c r="H1422">
        <v>342</v>
      </c>
    </row>
    <row r="1423" spans="1:8" x14ac:dyDescent="0.3">
      <c r="A1423" t="s">
        <v>1488</v>
      </c>
      <c r="B1423" s="11">
        <v>0</v>
      </c>
      <c r="C1423" s="11"/>
      <c r="D1423" t="s">
        <v>1485</v>
      </c>
      <c r="E1423">
        <v>50</v>
      </c>
      <c r="F1423" t="s">
        <v>1487</v>
      </c>
      <c r="G1423">
        <v>50</v>
      </c>
      <c r="H1423">
        <v>1044</v>
      </c>
    </row>
    <row r="1424" spans="1:8" x14ac:dyDescent="0.3">
      <c r="A1424" t="s">
        <v>1489</v>
      </c>
      <c r="B1424" s="11">
        <v>50</v>
      </c>
      <c r="C1424" s="11">
        <v>523.5</v>
      </c>
      <c r="D1424" t="s">
        <v>1486</v>
      </c>
      <c r="E1424">
        <v>50</v>
      </c>
      <c r="F1424" t="s">
        <v>1488</v>
      </c>
      <c r="G1424">
        <v>0</v>
      </c>
    </row>
    <row r="1425" spans="1:8" x14ac:dyDescent="0.3">
      <c r="A1425" t="s">
        <v>1490</v>
      </c>
      <c r="B1425" s="11">
        <v>0</v>
      </c>
      <c r="C1425" s="11"/>
      <c r="D1425" t="s">
        <v>1487</v>
      </c>
      <c r="E1425">
        <v>50</v>
      </c>
      <c r="F1425" t="s">
        <v>1489</v>
      </c>
      <c r="G1425">
        <v>50</v>
      </c>
      <c r="H1425">
        <v>523.5</v>
      </c>
    </row>
    <row r="1426" spans="1:8" x14ac:dyDescent="0.3">
      <c r="A1426" t="s">
        <v>1491</v>
      </c>
      <c r="B1426" s="11">
        <v>0</v>
      </c>
      <c r="C1426" s="11"/>
      <c r="D1426" t="s">
        <v>1488</v>
      </c>
      <c r="E1426">
        <v>0</v>
      </c>
      <c r="F1426" t="s">
        <v>1490</v>
      </c>
      <c r="G1426">
        <v>0</v>
      </c>
    </row>
    <row r="1427" spans="1:8" x14ac:dyDescent="0.3">
      <c r="A1427" t="s">
        <v>1492</v>
      </c>
      <c r="B1427" s="11">
        <v>0</v>
      </c>
      <c r="C1427" s="11"/>
      <c r="D1427" t="s">
        <v>1489</v>
      </c>
      <c r="E1427">
        <v>50</v>
      </c>
      <c r="F1427" t="s">
        <v>1491</v>
      </c>
      <c r="G1427">
        <v>0</v>
      </c>
    </row>
    <row r="1428" spans="1:8" x14ac:dyDescent="0.3">
      <c r="A1428" t="s">
        <v>1493</v>
      </c>
      <c r="B1428" s="11">
        <v>50</v>
      </c>
      <c r="C1428" s="11">
        <v>708</v>
      </c>
      <c r="D1428" t="s">
        <v>1490</v>
      </c>
      <c r="E1428">
        <v>0</v>
      </c>
      <c r="F1428" t="s">
        <v>1492</v>
      </c>
      <c r="G1428">
        <v>0</v>
      </c>
    </row>
    <row r="1429" spans="1:8" x14ac:dyDescent="0.3">
      <c r="A1429" t="s">
        <v>1494</v>
      </c>
      <c r="B1429" s="11">
        <v>0</v>
      </c>
      <c r="C1429" s="11"/>
      <c r="D1429" t="s">
        <v>1491</v>
      </c>
      <c r="E1429">
        <v>0</v>
      </c>
      <c r="F1429" t="s">
        <v>1493</v>
      </c>
      <c r="G1429">
        <v>50</v>
      </c>
      <c r="H1429">
        <v>708</v>
      </c>
    </row>
    <row r="1430" spans="1:8" x14ac:dyDescent="0.3">
      <c r="A1430" t="s">
        <v>1495</v>
      </c>
      <c r="B1430" s="11">
        <v>0</v>
      </c>
      <c r="C1430" s="11"/>
      <c r="D1430" t="s">
        <v>1492</v>
      </c>
      <c r="E1430">
        <v>0</v>
      </c>
      <c r="F1430" t="s">
        <v>1494</v>
      </c>
      <c r="G1430">
        <v>0</v>
      </c>
    </row>
    <row r="1431" spans="1:8" x14ac:dyDescent="0.3">
      <c r="A1431" t="s">
        <v>1496</v>
      </c>
      <c r="B1431" s="11">
        <v>0</v>
      </c>
      <c r="C1431" s="11"/>
      <c r="D1431" t="s">
        <v>1493</v>
      </c>
      <c r="E1431">
        <v>50</v>
      </c>
      <c r="F1431" t="s">
        <v>1495</v>
      </c>
      <c r="G1431">
        <v>0</v>
      </c>
    </row>
    <row r="1432" spans="1:8" x14ac:dyDescent="0.3">
      <c r="A1432" t="s">
        <v>1497</v>
      </c>
      <c r="B1432" s="11">
        <v>0</v>
      </c>
      <c r="C1432" s="11">
        <v>1224</v>
      </c>
      <c r="D1432" t="s">
        <v>1494</v>
      </c>
      <c r="E1432">
        <v>0</v>
      </c>
      <c r="F1432" t="s">
        <v>1496</v>
      </c>
      <c r="G1432">
        <v>0</v>
      </c>
    </row>
    <row r="1433" spans="1:8" x14ac:dyDescent="0.3">
      <c r="A1433" t="s">
        <v>1498</v>
      </c>
      <c r="B1433" s="11">
        <v>0</v>
      </c>
      <c r="C1433" s="11"/>
      <c r="D1433" t="s">
        <v>1495</v>
      </c>
      <c r="E1433">
        <v>0</v>
      </c>
      <c r="F1433" t="s">
        <v>1497</v>
      </c>
      <c r="G1433">
        <v>0</v>
      </c>
      <c r="H1433">
        <v>1224</v>
      </c>
    </row>
    <row r="1434" spans="1:8" x14ac:dyDescent="0.3">
      <c r="A1434" t="s">
        <v>1499</v>
      </c>
      <c r="B1434" s="11">
        <v>0</v>
      </c>
      <c r="C1434" s="11"/>
      <c r="D1434" t="s">
        <v>1496</v>
      </c>
      <c r="E1434">
        <v>0</v>
      </c>
      <c r="F1434" t="s">
        <v>1498</v>
      </c>
      <c r="G1434">
        <v>0</v>
      </c>
    </row>
    <row r="1435" spans="1:8" x14ac:dyDescent="0.3">
      <c r="A1435" t="s">
        <v>1500</v>
      </c>
      <c r="B1435" s="11">
        <v>0</v>
      </c>
      <c r="C1435" s="11"/>
      <c r="D1435" t="s">
        <v>1497</v>
      </c>
      <c r="E1435">
        <v>0</v>
      </c>
      <c r="F1435" t="s">
        <v>1499</v>
      </c>
      <c r="G1435">
        <v>0</v>
      </c>
    </row>
    <row r="1436" spans="1:8" x14ac:dyDescent="0.3">
      <c r="A1436" t="s">
        <v>1501</v>
      </c>
      <c r="B1436" s="11">
        <v>0</v>
      </c>
      <c r="C1436" s="11"/>
      <c r="D1436" t="s">
        <v>1498</v>
      </c>
      <c r="E1436">
        <v>0</v>
      </c>
      <c r="F1436" t="s">
        <v>1500</v>
      </c>
      <c r="G1436">
        <v>0</v>
      </c>
    </row>
    <row r="1437" spans="1:8" x14ac:dyDescent="0.3">
      <c r="A1437" t="s">
        <v>1502</v>
      </c>
      <c r="B1437" s="11">
        <v>0</v>
      </c>
      <c r="C1437" s="11"/>
      <c r="D1437" t="s">
        <v>1499</v>
      </c>
      <c r="E1437">
        <v>0</v>
      </c>
      <c r="F1437" t="s">
        <v>1501</v>
      </c>
      <c r="G1437">
        <v>0</v>
      </c>
    </row>
    <row r="1438" spans="1:8" x14ac:dyDescent="0.3">
      <c r="A1438" t="s">
        <v>1503</v>
      </c>
      <c r="B1438" s="11">
        <v>0</v>
      </c>
      <c r="C1438" s="11"/>
      <c r="D1438" t="s">
        <v>1500</v>
      </c>
      <c r="E1438">
        <v>0</v>
      </c>
      <c r="F1438" t="s">
        <v>1502</v>
      </c>
      <c r="G1438">
        <v>0</v>
      </c>
    </row>
    <row r="1439" spans="1:8" x14ac:dyDescent="0.3">
      <c r="A1439" t="s">
        <v>1504</v>
      </c>
      <c r="B1439" s="11">
        <v>0</v>
      </c>
      <c r="C1439" s="11"/>
      <c r="D1439" t="s">
        <v>1501</v>
      </c>
      <c r="E1439">
        <v>0</v>
      </c>
      <c r="F1439" t="s">
        <v>1503</v>
      </c>
      <c r="G1439">
        <v>0</v>
      </c>
    </row>
    <row r="1440" spans="1:8" x14ac:dyDescent="0.3">
      <c r="A1440" t="s">
        <v>1505</v>
      </c>
      <c r="B1440" s="11">
        <v>0</v>
      </c>
      <c r="C1440" s="11"/>
      <c r="D1440" t="s">
        <v>1502</v>
      </c>
      <c r="E1440">
        <v>0</v>
      </c>
      <c r="F1440" t="s">
        <v>1504</v>
      </c>
      <c r="G1440">
        <v>0</v>
      </c>
    </row>
    <row r="1441" spans="1:8" x14ac:dyDescent="0.3">
      <c r="A1441" t="s">
        <v>1506</v>
      </c>
      <c r="B1441" s="11">
        <v>0</v>
      </c>
      <c r="C1441" s="11">
        <v>1615</v>
      </c>
      <c r="D1441" t="s">
        <v>1503</v>
      </c>
      <c r="E1441">
        <v>0</v>
      </c>
      <c r="F1441" t="s">
        <v>1505</v>
      </c>
      <c r="G1441">
        <v>0</v>
      </c>
    </row>
    <row r="1442" spans="1:8" x14ac:dyDescent="0.3">
      <c r="A1442" t="s">
        <v>1507</v>
      </c>
      <c r="B1442" s="11">
        <v>0</v>
      </c>
      <c r="C1442" s="11"/>
      <c r="D1442" t="s">
        <v>1504</v>
      </c>
      <c r="E1442">
        <v>0</v>
      </c>
      <c r="F1442" t="s">
        <v>1506</v>
      </c>
      <c r="G1442">
        <v>0</v>
      </c>
      <c r="H1442">
        <v>1615</v>
      </c>
    </row>
    <row r="1443" spans="1:8" x14ac:dyDescent="0.3">
      <c r="A1443" t="s">
        <v>1508</v>
      </c>
      <c r="B1443" s="11">
        <v>50</v>
      </c>
      <c r="C1443" s="11">
        <v>593</v>
      </c>
      <c r="D1443" t="s">
        <v>1505</v>
      </c>
      <c r="E1443">
        <v>0</v>
      </c>
      <c r="F1443" t="s">
        <v>1507</v>
      </c>
      <c r="G1443">
        <v>0</v>
      </c>
    </row>
    <row r="1444" spans="1:8" x14ac:dyDescent="0.3">
      <c r="A1444" t="s">
        <v>1509</v>
      </c>
      <c r="B1444" s="11">
        <v>0</v>
      </c>
      <c r="C1444" s="11"/>
      <c r="D1444" t="s">
        <v>1506</v>
      </c>
      <c r="E1444">
        <v>0</v>
      </c>
      <c r="F1444" t="s">
        <v>1508</v>
      </c>
      <c r="G1444">
        <v>50</v>
      </c>
      <c r="H1444">
        <v>593</v>
      </c>
    </row>
    <row r="1445" spans="1:8" x14ac:dyDescent="0.3">
      <c r="A1445" t="s">
        <v>1510</v>
      </c>
      <c r="B1445" s="11">
        <v>0</v>
      </c>
      <c r="C1445" s="11"/>
      <c r="D1445" t="s">
        <v>1507</v>
      </c>
      <c r="E1445">
        <v>0</v>
      </c>
      <c r="F1445" t="s">
        <v>1509</v>
      </c>
      <c r="G1445">
        <v>0</v>
      </c>
    </row>
    <row r="1446" spans="1:8" x14ac:dyDescent="0.3">
      <c r="A1446" t="s">
        <v>1511</v>
      </c>
      <c r="B1446" s="11">
        <v>0</v>
      </c>
      <c r="C1446" s="11"/>
      <c r="D1446" t="s">
        <v>1508</v>
      </c>
      <c r="E1446">
        <v>50</v>
      </c>
      <c r="F1446" t="s">
        <v>1510</v>
      </c>
      <c r="G1446">
        <v>0</v>
      </c>
    </row>
    <row r="1447" spans="1:8" x14ac:dyDescent="0.3">
      <c r="A1447" t="s">
        <v>1512</v>
      </c>
      <c r="B1447" s="11">
        <v>50</v>
      </c>
      <c r="C1447" s="11">
        <v>1527</v>
      </c>
      <c r="D1447" t="s">
        <v>1509</v>
      </c>
      <c r="E1447">
        <v>0</v>
      </c>
      <c r="F1447" t="s">
        <v>1511</v>
      </c>
      <c r="G1447">
        <v>0</v>
      </c>
    </row>
    <row r="1448" spans="1:8" x14ac:dyDescent="0.3">
      <c r="A1448" t="s">
        <v>1513</v>
      </c>
      <c r="B1448" s="11">
        <v>37</v>
      </c>
      <c r="C1448" s="11">
        <v>837.5</v>
      </c>
      <c r="D1448" t="s">
        <v>1510</v>
      </c>
      <c r="E1448">
        <v>0</v>
      </c>
      <c r="F1448" t="s">
        <v>1512</v>
      </c>
      <c r="G1448">
        <v>50</v>
      </c>
      <c r="H1448">
        <v>1527</v>
      </c>
    </row>
    <row r="1449" spans="1:8" x14ac:dyDescent="0.3">
      <c r="A1449" t="s">
        <v>1514</v>
      </c>
      <c r="B1449" s="11">
        <v>0</v>
      </c>
      <c r="C1449" s="11"/>
      <c r="D1449" t="s">
        <v>1511</v>
      </c>
      <c r="E1449">
        <v>0</v>
      </c>
      <c r="F1449" t="s">
        <v>1513</v>
      </c>
      <c r="G1449">
        <v>37</v>
      </c>
      <c r="H1449">
        <v>837.5</v>
      </c>
    </row>
    <row r="1450" spans="1:8" x14ac:dyDescent="0.3">
      <c r="A1450" t="s">
        <v>1515</v>
      </c>
      <c r="B1450" s="11">
        <v>0</v>
      </c>
      <c r="C1450" s="11"/>
      <c r="D1450" t="s">
        <v>1512</v>
      </c>
      <c r="E1450">
        <v>50</v>
      </c>
      <c r="F1450" t="s">
        <v>1514</v>
      </c>
      <c r="G1450">
        <v>0</v>
      </c>
    </row>
    <row r="1451" spans="1:8" x14ac:dyDescent="0.3">
      <c r="A1451" t="s">
        <v>1516</v>
      </c>
      <c r="B1451" s="11">
        <v>0</v>
      </c>
      <c r="C1451" s="11"/>
      <c r="D1451" t="s">
        <v>1513</v>
      </c>
      <c r="E1451">
        <v>37</v>
      </c>
      <c r="F1451" t="s">
        <v>1515</v>
      </c>
      <c r="G1451">
        <v>0</v>
      </c>
    </row>
    <row r="1452" spans="1:8" x14ac:dyDescent="0.3">
      <c r="A1452" t="s">
        <v>1517</v>
      </c>
      <c r="B1452" s="11">
        <v>0</v>
      </c>
      <c r="C1452" s="11"/>
      <c r="D1452" t="s">
        <v>1514</v>
      </c>
      <c r="E1452">
        <v>0</v>
      </c>
      <c r="F1452" t="s">
        <v>1516</v>
      </c>
      <c r="G1452">
        <v>0</v>
      </c>
    </row>
    <row r="1453" spans="1:8" x14ac:dyDescent="0.3">
      <c r="A1453" t="s">
        <v>1518</v>
      </c>
      <c r="B1453" s="11">
        <v>0</v>
      </c>
      <c r="C1453" s="11"/>
      <c r="D1453" t="s">
        <v>1515</v>
      </c>
      <c r="E1453">
        <v>0</v>
      </c>
      <c r="F1453" t="s">
        <v>1517</v>
      </c>
      <c r="G1453">
        <v>0</v>
      </c>
    </row>
    <row r="1454" spans="1:8" x14ac:dyDescent="0.3">
      <c r="A1454" t="s">
        <v>1519</v>
      </c>
      <c r="B1454" s="11">
        <v>0</v>
      </c>
      <c r="C1454" s="11"/>
      <c r="D1454" t="s">
        <v>1516</v>
      </c>
      <c r="E1454">
        <v>0</v>
      </c>
      <c r="F1454" t="s">
        <v>1518</v>
      </c>
      <c r="G1454">
        <v>0</v>
      </c>
    </row>
    <row r="1455" spans="1:8" x14ac:dyDescent="0.3">
      <c r="A1455" t="s">
        <v>1520</v>
      </c>
      <c r="B1455" s="11">
        <v>0</v>
      </c>
      <c r="C1455" s="11"/>
      <c r="D1455" t="s">
        <v>1517</v>
      </c>
      <c r="E1455">
        <v>0</v>
      </c>
      <c r="F1455" t="s">
        <v>1519</v>
      </c>
      <c r="G1455">
        <v>0</v>
      </c>
    </row>
    <row r="1456" spans="1:8" x14ac:dyDescent="0.3">
      <c r="A1456" t="s">
        <v>1521</v>
      </c>
      <c r="B1456" s="11">
        <v>0</v>
      </c>
      <c r="C1456" s="11"/>
      <c r="D1456" t="s">
        <v>1518</v>
      </c>
      <c r="E1456">
        <v>0</v>
      </c>
      <c r="F1456" t="s">
        <v>1520</v>
      </c>
      <c r="G1456">
        <v>0</v>
      </c>
    </row>
    <row r="1457" spans="1:8" x14ac:dyDescent="0.3">
      <c r="A1457" t="s">
        <v>1522</v>
      </c>
      <c r="B1457" s="11">
        <v>0</v>
      </c>
      <c r="C1457" s="11"/>
      <c r="D1457" t="s">
        <v>1519</v>
      </c>
      <c r="E1457">
        <v>0</v>
      </c>
      <c r="F1457" t="s">
        <v>1521</v>
      </c>
      <c r="G1457">
        <v>0</v>
      </c>
    </row>
    <row r="1458" spans="1:8" x14ac:dyDescent="0.3">
      <c r="A1458" t="s">
        <v>1523</v>
      </c>
      <c r="B1458" s="11">
        <v>50</v>
      </c>
      <c r="C1458" s="11">
        <v>226</v>
      </c>
      <c r="D1458" t="s">
        <v>1520</v>
      </c>
      <c r="E1458">
        <v>0</v>
      </c>
      <c r="F1458" t="s">
        <v>1522</v>
      </c>
      <c r="G1458">
        <v>0</v>
      </c>
    </row>
    <row r="1459" spans="1:8" x14ac:dyDescent="0.3">
      <c r="A1459" t="s">
        <v>1524</v>
      </c>
      <c r="B1459" s="11">
        <v>0</v>
      </c>
      <c r="C1459" s="11"/>
      <c r="D1459" t="s">
        <v>1521</v>
      </c>
      <c r="E1459">
        <v>0</v>
      </c>
      <c r="F1459" t="s">
        <v>1523</v>
      </c>
      <c r="G1459">
        <v>50</v>
      </c>
      <c r="H1459">
        <v>226</v>
      </c>
    </row>
    <row r="1460" spans="1:8" x14ac:dyDescent="0.3">
      <c r="A1460" t="s">
        <v>1525</v>
      </c>
      <c r="B1460" s="11">
        <v>0</v>
      </c>
      <c r="C1460" s="11"/>
      <c r="D1460" t="s">
        <v>1522</v>
      </c>
      <c r="E1460">
        <v>0</v>
      </c>
      <c r="F1460" t="s">
        <v>1524</v>
      </c>
      <c r="G1460">
        <v>0</v>
      </c>
    </row>
    <row r="1461" spans="1:8" x14ac:dyDescent="0.3">
      <c r="A1461" t="s">
        <v>1526</v>
      </c>
      <c r="B1461" s="11">
        <v>0</v>
      </c>
      <c r="C1461" s="11"/>
      <c r="D1461" t="s">
        <v>1523</v>
      </c>
      <c r="E1461">
        <v>50</v>
      </c>
      <c r="F1461" t="s">
        <v>1525</v>
      </c>
      <c r="G1461">
        <v>0</v>
      </c>
    </row>
    <row r="1462" spans="1:8" x14ac:dyDescent="0.3">
      <c r="A1462" t="s">
        <v>1527</v>
      </c>
      <c r="B1462" s="11">
        <v>0</v>
      </c>
      <c r="C1462" s="11">
        <v>4968.5</v>
      </c>
      <c r="D1462" t="s">
        <v>1524</v>
      </c>
      <c r="E1462">
        <v>0</v>
      </c>
      <c r="F1462" t="s">
        <v>1526</v>
      </c>
      <c r="G1462">
        <v>0</v>
      </c>
    </row>
    <row r="1463" spans="1:8" x14ac:dyDescent="0.3">
      <c r="A1463" t="s">
        <v>1528</v>
      </c>
      <c r="B1463" s="11">
        <v>0</v>
      </c>
      <c r="C1463" s="11"/>
      <c r="D1463" t="s">
        <v>1525</v>
      </c>
      <c r="E1463">
        <v>0</v>
      </c>
      <c r="F1463" t="s">
        <v>1527</v>
      </c>
      <c r="G1463">
        <v>0</v>
      </c>
      <c r="H1463">
        <v>4968.5</v>
      </c>
    </row>
    <row r="1464" spans="1:8" x14ac:dyDescent="0.3">
      <c r="A1464" t="s">
        <v>1529</v>
      </c>
      <c r="B1464" s="11">
        <v>0</v>
      </c>
      <c r="C1464" s="11"/>
      <c r="D1464" t="s">
        <v>1526</v>
      </c>
      <c r="E1464">
        <v>0</v>
      </c>
      <c r="F1464" t="s">
        <v>1528</v>
      </c>
      <c r="G1464">
        <v>0</v>
      </c>
    </row>
    <row r="1465" spans="1:8" x14ac:dyDescent="0.3">
      <c r="A1465" t="s">
        <v>1530</v>
      </c>
      <c r="B1465" s="11">
        <v>0</v>
      </c>
      <c r="C1465" s="11"/>
      <c r="D1465" t="s">
        <v>1527</v>
      </c>
      <c r="E1465">
        <v>0</v>
      </c>
      <c r="F1465" t="s">
        <v>1529</v>
      </c>
      <c r="G1465">
        <v>0</v>
      </c>
    </row>
    <row r="1466" spans="1:8" x14ac:dyDescent="0.3">
      <c r="A1466" t="s">
        <v>1531</v>
      </c>
      <c r="B1466" s="11">
        <v>0</v>
      </c>
      <c r="C1466" s="11">
        <v>529</v>
      </c>
      <c r="D1466" t="s">
        <v>1528</v>
      </c>
      <c r="E1466">
        <v>0</v>
      </c>
      <c r="F1466" t="s">
        <v>1530</v>
      </c>
      <c r="G1466">
        <v>0</v>
      </c>
    </row>
    <row r="1467" spans="1:8" x14ac:dyDescent="0.3">
      <c r="A1467" t="s">
        <v>1532</v>
      </c>
      <c r="B1467" s="11">
        <v>0</v>
      </c>
      <c r="C1467" s="11"/>
      <c r="D1467" t="s">
        <v>1529</v>
      </c>
      <c r="E1467">
        <v>0</v>
      </c>
      <c r="F1467" t="s">
        <v>1531</v>
      </c>
      <c r="G1467">
        <v>0</v>
      </c>
      <c r="H1467">
        <v>529</v>
      </c>
    </row>
    <row r="1468" spans="1:8" x14ac:dyDescent="0.3">
      <c r="A1468" t="s">
        <v>1533</v>
      </c>
      <c r="B1468" s="11">
        <v>0</v>
      </c>
      <c r="C1468" s="11"/>
      <c r="D1468" t="s">
        <v>1530</v>
      </c>
      <c r="E1468">
        <v>0</v>
      </c>
      <c r="F1468" t="s">
        <v>1532</v>
      </c>
      <c r="G1468">
        <v>0</v>
      </c>
    </row>
    <row r="1469" spans="1:8" x14ac:dyDescent="0.3">
      <c r="A1469" t="s">
        <v>1534</v>
      </c>
      <c r="B1469" s="11">
        <v>0</v>
      </c>
      <c r="C1469" s="11"/>
      <c r="D1469" t="s">
        <v>1531</v>
      </c>
      <c r="E1469">
        <v>0</v>
      </c>
      <c r="F1469" t="s">
        <v>1533</v>
      </c>
      <c r="G1469">
        <v>0</v>
      </c>
    </row>
    <row r="1470" spans="1:8" x14ac:dyDescent="0.3">
      <c r="A1470" t="s">
        <v>1535</v>
      </c>
      <c r="B1470" s="11">
        <v>50</v>
      </c>
      <c r="C1470" s="11">
        <v>560</v>
      </c>
      <c r="D1470" t="s">
        <v>1532</v>
      </c>
      <c r="E1470">
        <v>0</v>
      </c>
      <c r="F1470" t="s">
        <v>1534</v>
      </c>
      <c r="G1470">
        <v>0</v>
      </c>
    </row>
    <row r="1471" spans="1:8" x14ac:dyDescent="0.3">
      <c r="A1471" t="s">
        <v>1536</v>
      </c>
      <c r="B1471" s="11">
        <v>0</v>
      </c>
      <c r="C1471" s="11"/>
      <c r="D1471" t="s">
        <v>1533</v>
      </c>
      <c r="E1471">
        <v>0</v>
      </c>
      <c r="F1471" t="s">
        <v>1535</v>
      </c>
      <c r="G1471">
        <v>50</v>
      </c>
      <c r="H1471">
        <v>560</v>
      </c>
    </row>
    <row r="1472" spans="1:8" x14ac:dyDescent="0.3">
      <c r="A1472" t="s">
        <v>1537</v>
      </c>
      <c r="B1472" s="11">
        <v>0</v>
      </c>
      <c r="C1472" s="11"/>
      <c r="D1472" t="s">
        <v>1534</v>
      </c>
      <c r="E1472">
        <v>0</v>
      </c>
      <c r="F1472" t="s">
        <v>1536</v>
      </c>
      <c r="G1472">
        <v>0</v>
      </c>
    </row>
    <row r="1473" spans="1:8" x14ac:dyDescent="0.3">
      <c r="A1473" t="s">
        <v>1538</v>
      </c>
      <c r="B1473" s="11">
        <v>50</v>
      </c>
      <c r="C1473" s="11">
        <v>360</v>
      </c>
      <c r="D1473" t="s">
        <v>1535</v>
      </c>
      <c r="E1473">
        <v>50</v>
      </c>
      <c r="F1473" t="s">
        <v>1537</v>
      </c>
      <c r="G1473">
        <v>0</v>
      </c>
    </row>
    <row r="1474" spans="1:8" x14ac:dyDescent="0.3">
      <c r="A1474" t="s">
        <v>1539</v>
      </c>
      <c r="B1474" s="11">
        <v>50</v>
      </c>
      <c r="C1474" s="11">
        <v>1057</v>
      </c>
      <c r="D1474" t="s">
        <v>1536</v>
      </c>
      <c r="E1474">
        <v>0</v>
      </c>
      <c r="F1474" t="s">
        <v>1538</v>
      </c>
      <c r="G1474">
        <v>50</v>
      </c>
      <c r="H1474">
        <v>360</v>
      </c>
    </row>
    <row r="1475" spans="1:8" x14ac:dyDescent="0.3">
      <c r="A1475" t="s">
        <v>1540</v>
      </c>
      <c r="B1475" s="11">
        <v>0</v>
      </c>
      <c r="C1475" s="11"/>
      <c r="D1475" t="s">
        <v>1537</v>
      </c>
      <c r="E1475">
        <v>0</v>
      </c>
      <c r="F1475" t="s">
        <v>1539</v>
      </c>
      <c r="G1475">
        <v>50</v>
      </c>
      <c r="H1475">
        <v>1057</v>
      </c>
    </row>
    <row r="1476" spans="1:8" x14ac:dyDescent="0.3">
      <c r="A1476" t="s">
        <v>1541</v>
      </c>
      <c r="B1476" s="11">
        <v>0</v>
      </c>
      <c r="C1476" s="11"/>
      <c r="D1476" t="s">
        <v>1538</v>
      </c>
      <c r="E1476">
        <v>50</v>
      </c>
      <c r="F1476" t="s">
        <v>1540</v>
      </c>
      <c r="G1476">
        <v>0</v>
      </c>
    </row>
    <row r="1477" spans="1:8" x14ac:dyDescent="0.3">
      <c r="A1477" t="s">
        <v>1542</v>
      </c>
      <c r="B1477" s="11">
        <v>0</v>
      </c>
      <c r="C1477" s="11">
        <v>628</v>
      </c>
      <c r="D1477" t="s">
        <v>1539</v>
      </c>
      <c r="E1477">
        <v>50</v>
      </c>
      <c r="F1477" t="s">
        <v>1541</v>
      </c>
      <c r="G1477">
        <v>0</v>
      </c>
    </row>
    <row r="1478" spans="1:8" x14ac:dyDescent="0.3">
      <c r="A1478" t="s">
        <v>1543</v>
      </c>
      <c r="B1478" s="11">
        <v>0</v>
      </c>
      <c r="C1478" s="11"/>
      <c r="D1478" t="s">
        <v>1540</v>
      </c>
      <c r="E1478">
        <v>0</v>
      </c>
      <c r="F1478" t="s">
        <v>1542</v>
      </c>
      <c r="G1478">
        <v>0</v>
      </c>
      <c r="H1478">
        <v>628</v>
      </c>
    </row>
    <row r="1479" spans="1:8" x14ac:dyDescent="0.3">
      <c r="A1479" t="s">
        <v>1544</v>
      </c>
      <c r="B1479" s="11">
        <v>37</v>
      </c>
      <c r="C1479" s="11">
        <v>383</v>
      </c>
      <c r="D1479" t="s">
        <v>1541</v>
      </c>
      <c r="E1479">
        <v>0</v>
      </c>
      <c r="F1479" t="s">
        <v>1543</v>
      </c>
      <c r="G1479">
        <v>0</v>
      </c>
    </row>
    <row r="1480" spans="1:8" x14ac:dyDescent="0.3">
      <c r="A1480" t="s">
        <v>1545</v>
      </c>
      <c r="B1480" s="11">
        <v>0</v>
      </c>
      <c r="C1480" s="11"/>
      <c r="D1480" t="s">
        <v>1542</v>
      </c>
      <c r="E1480">
        <v>0</v>
      </c>
      <c r="F1480" t="s">
        <v>1544</v>
      </c>
      <c r="G1480">
        <v>37</v>
      </c>
      <c r="H1480">
        <v>383</v>
      </c>
    </row>
    <row r="1481" spans="1:8" x14ac:dyDescent="0.3">
      <c r="A1481" t="s">
        <v>1546</v>
      </c>
      <c r="B1481" s="11">
        <v>0</v>
      </c>
      <c r="C1481" s="11"/>
      <c r="D1481" t="s">
        <v>1543</v>
      </c>
      <c r="E1481">
        <v>0</v>
      </c>
      <c r="F1481" t="s">
        <v>1545</v>
      </c>
      <c r="G1481">
        <v>0</v>
      </c>
    </row>
    <row r="1482" spans="1:8" x14ac:dyDescent="0.3">
      <c r="A1482" t="s">
        <v>1547</v>
      </c>
      <c r="B1482" s="11">
        <v>0</v>
      </c>
      <c r="C1482" s="11"/>
      <c r="D1482" t="s">
        <v>1544</v>
      </c>
      <c r="E1482">
        <v>37</v>
      </c>
      <c r="F1482" t="s">
        <v>1546</v>
      </c>
      <c r="G1482">
        <v>0</v>
      </c>
    </row>
    <row r="1483" spans="1:8" x14ac:dyDescent="0.3">
      <c r="A1483" t="s">
        <v>1548</v>
      </c>
      <c r="B1483" s="11">
        <v>0</v>
      </c>
      <c r="C1483" s="11"/>
      <c r="D1483" t="s">
        <v>1545</v>
      </c>
      <c r="E1483">
        <v>0</v>
      </c>
      <c r="F1483" t="s">
        <v>1547</v>
      </c>
      <c r="G1483">
        <v>0</v>
      </c>
    </row>
    <row r="1484" spans="1:8" x14ac:dyDescent="0.3">
      <c r="A1484" t="s">
        <v>1549</v>
      </c>
      <c r="B1484" s="11">
        <v>0</v>
      </c>
      <c r="C1484" s="11">
        <v>620</v>
      </c>
      <c r="D1484" t="s">
        <v>1546</v>
      </c>
      <c r="E1484">
        <v>0</v>
      </c>
      <c r="F1484" t="s">
        <v>1548</v>
      </c>
      <c r="G1484">
        <v>0</v>
      </c>
    </row>
    <row r="1485" spans="1:8" x14ac:dyDescent="0.3">
      <c r="A1485" t="s">
        <v>1550</v>
      </c>
      <c r="B1485" s="11">
        <v>0</v>
      </c>
      <c r="C1485" s="11">
        <v>86</v>
      </c>
      <c r="D1485" t="s">
        <v>1547</v>
      </c>
      <c r="E1485">
        <v>0</v>
      </c>
      <c r="F1485" t="s">
        <v>1549</v>
      </c>
      <c r="G1485">
        <v>0</v>
      </c>
      <c r="H1485">
        <v>620</v>
      </c>
    </row>
    <row r="1486" spans="1:8" x14ac:dyDescent="0.3">
      <c r="A1486" t="s">
        <v>1551</v>
      </c>
      <c r="B1486" s="11">
        <v>0</v>
      </c>
      <c r="C1486" s="11"/>
      <c r="D1486" t="s">
        <v>1548</v>
      </c>
      <c r="E1486">
        <v>0</v>
      </c>
      <c r="F1486" t="s">
        <v>1550</v>
      </c>
      <c r="G1486">
        <v>0</v>
      </c>
      <c r="H1486">
        <v>86</v>
      </c>
    </row>
    <row r="1487" spans="1:8" x14ac:dyDescent="0.3">
      <c r="A1487" t="s">
        <v>1552</v>
      </c>
      <c r="B1487" s="11">
        <v>0</v>
      </c>
      <c r="C1487" s="11"/>
      <c r="D1487" t="s">
        <v>1549</v>
      </c>
      <c r="E1487">
        <v>0</v>
      </c>
      <c r="F1487" t="s">
        <v>1551</v>
      </c>
      <c r="G1487">
        <v>0</v>
      </c>
    </row>
    <row r="1488" spans="1:8" x14ac:dyDescent="0.3">
      <c r="A1488" t="s">
        <v>1553</v>
      </c>
      <c r="B1488" s="11">
        <v>0</v>
      </c>
      <c r="C1488" s="11"/>
      <c r="D1488" t="s">
        <v>1550</v>
      </c>
      <c r="E1488">
        <v>0</v>
      </c>
      <c r="F1488" t="s">
        <v>1552</v>
      </c>
      <c r="G1488">
        <v>0</v>
      </c>
    </row>
    <row r="1489" spans="1:8" x14ac:dyDescent="0.3">
      <c r="A1489" t="s">
        <v>1554</v>
      </c>
      <c r="B1489" s="11">
        <v>0</v>
      </c>
      <c r="C1489" s="11"/>
      <c r="D1489" t="s">
        <v>1551</v>
      </c>
      <c r="E1489">
        <v>0</v>
      </c>
      <c r="F1489" t="s">
        <v>1553</v>
      </c>
      <c r="G1489">
        <v>0</v>
      </c>
    </row>
    <row r="1490" spans="1:8" x14ac:dyDescent="0.3">
      <c r="A1490" t="s">
        <v>1555</v>
      </c>
      <c r="B1490" s="11">
        <v>0</v>
      </c>
      <c r="C1490" s="11"/>
      <c r="D1490" t="s">
        <v>1552</v>
      </c>
      <c r="E1490">
        <v>0</v>
      </c>
      <c r="F1490" t="s">
        <v>1554</v>
      </c>
      <c r="G1490">
        <v>0</v>
      </c>
    </row>
    <row r="1491" spans="1:8" x14ac:dyDescent="0.3">
      <c r="A1491" t="s">
        <v>1556</v>
      </c>
      <c r="B1491" s="11">
        <v>0</v>
      </c>
      <c r="C1491" s="11"/>
      <c r="D1491" t="s">
        <v>1553</v>
      </c>
      <c r="E1491">
        <v>0</v>
      </c>
      <c r="F1491" t="s">
        <v>1555</v>
      </c>
      <c r="G1491">
        <v>0</v>
      </c>
    </row>
    <row r="1492" spans="1:8" x14ac:dyDescent="0.3">
      <c r="A1492" t="s">
        <v>1557</v>
      </c>
      <c r="B1492" s="11">
        <v>0</v>
      </c>
      <c r="C1492" s="11"/>
      <c r="D1492" t="s">
        <v>1554</v>
      </c>
      <c r="E1492">
        <v>0</v>
      </c>
      <c r="F1492" t="s">
        <v>1556</v>
      </c>
      <c r="G1492">
        <v>0</v>
      </c>
    </row>
    <row r="1493" spans="1:8" x14ac:dyDescent="0.3">
      <c r="A1493" t="s">
        <v>1558</v>
      </c>
      <c r="B1493" s="11">
        <v>0</v>
      </c>
      <c r="C1493" s="11"/>
      <c r="D1493" t="s">
        <v>1555</v>
      </c>
      <c r="E1493">
        <v>0</v>
      </c>
      <c r="F1493" t="s">
        <v>1557</v>
      </c>
      <c r="G1493">
        <v>0</v>
      </c>
    </row>
    <row r="1494" spans="1:8" x14ac:dyDescent="0.3">
      <c r="A1494" t="s">
        <v>1559</v>
      </c>
      <c r="B1494" s="11">
        <v>0</v>
      </c>
      <c r="C1494" s="11"/>
      <c r="D1494" t="s">
        <v>1556</v>
      </c>
      <c r="E1494">
        <v>0</v>
      </c>
      <c r="F1494" t="s">
        <v>1558</v>
      </c>
      <c r="G1494">
        <v>0</v>
      </c>
    </row>
    <row r="1495" spans="1:8" x14ac:dyDescent="0.3">
      <c r="A1495" t="s">
        <v>1560</v>
      </c>
      <c r="B1495" s="11">
        <v>0</v>
      </c>
      <c r="C1495" s="11"/>
      <c r="D1495" t="s">
        <v>1557</v>
      </c>
      <c r="E1495">
        <v>0</v>
      </c>
      <c r="F1495" t="s">
        <v>1559</v>
      </c>
      <c r="G1495">
        <v>0</v>
      </c>
    </row>
    <row r="1496" spans="1:8" x14ac:dyDescent="0.3">
      <c r="A1496" t="s">
        <v>1561</v>
      </c>
      <c r="B1496" s="11">
        <v>0</v>
      </c>
      <c r="C1496" s="11"/>
      <c r="D1496" t="s">
        <v>1558</v>
      </c>
      <c r="E1496">
        <v>0</v>
      </c>
      <c r="F1496" t="s">
        <v>1560</v>
      </c>
      <c r="G1496">
        <v>0</v>
      </c>
    </row>
    <row r="1497" spans="1:8" x14ac:dyDescent="0.3">
      <c r="A1497" t="s">
        <v>1562</v>
      </c>
      <c r="B1497" s="11">
        <v>0</v>
      </c>
      <c r="C1497" s="11">
        <v>459</v>
      </c>
      <c r="D1497" t="s">
        <v>1559</v>
      </c>
      <c r="E1497">
        <v>0</v>
      </c>
      <c r="F1497" t="s">
        <v>1561</v>
      </c>
      <c r="G1497">
        <v>0</v>
      </c>
    </row>
    <row r="1498" spans="1:8" x14ac:dyDescent="0.3">
      <c r="A1498" t="s">
        <v>1563</v>
      </c>
      <c r="B1498" s="11">
        <v>0</v>
      </c>
      <c r="C1498" s="11"/>
      <c r="D1498" t="s">
        <v>1560</v>
      </c>
      <c r="E1498">
        <v>0</v>
      </c>
      <c r="F1498" t="s">
        <v>1562</v>
      </c>
      <c r="G1498">
        <v>0</v>
      </c>
      <c r="H1498">
        <v>459</v>
      </c>
    </row>
    <row r="1499" spans="1:8" x14ac:dyDescent="0.3">
      <c r="A1499" t="s">
        <v>1564</v>
      </c>
      <c r="B1499" s="11">
        <v>0</v>
      </c>
      <c r="C1499" s="11"/>
      <c r="D1499" t="s">
        <v>1561</v>
      </c>
      <c r="E1499">
        <v>0</v>
      </c>
      <c r="F1499" t="s">
        <v>1563</v>
      </c>
      <c r="G1499">
        <v>0</v>
      </c>
    </row>
    <row r="1500" spans="1:8" x14ac:dyDescent="0.3">
      <c r="A1500" t="s">
        <v>1565</v>
      </c>
      <c r="B1500" s="11">
        <v>0</v>
      </c>
      <c r="C1500" s="11"/>
      <c r="D1500" t="s">
        <v>1562</v>
      </c>
      <c r="E1500">
        <v>0</v>
      </c>
      <c r="F1500" t="s">
        <v>1564</v>
      </c>
      <c r="G1500">
        <v>0</v>
      </c>
    </row>
    <row r="1501" spans="1:8" x14ac:dyDescent="0.3">
      <c r="A1501" t="s">
        <v>1566</v>
      </c>
      <c r="B1501" s="11">
        <v>0</v>
      </c>
      <c r="C1501" s="11"/>
      <c r="D1501" t="s">
        <v>1563</v>
      </c>
      <c r="E1501">
        <v>0</v>
      </c>
      <c r="F1501" t="s">
        <v>1565</v>
      </c>
      <c r="G1501">
        <v>0</v>
      </c>
    </row>
    <row r="1502" spans="1:8" x14ac:dyDescent="0.3">
      <c r="A1502" t="s">
        <v>1567</v>
      </c>
      <c r="B1502" s="11">
        <v>0</v>
      </c>
      <c r="C1502" s="11"/>
      <c r="D1502" t="s">
        <v>1564</v>
      </c>
      <c r="E1502">
        <v>0</v>
      </c>
      <c r="F1502" t="s">
        <v>1566</v>
      </c>
      <c r="G1502">
        <v>0</v>
      </c>
    </row>
    <row r="1503" spans="1:8" x14ac:dyDescent="0.3">
      <c r="A1503" t="s">
        <v>1568</v>
      </c>
      <c r="B1503" s="11">
        <v>0</v>
      </c>
      <c r="C1503" s="11">
        <v>6093</v>
      </c>
      <c r="D1503" t="s">
        <v>1565</v>
      </c>
      <c r="E1503">
        <v>0</v>
      </c>
      <c r="F1503" t="s">
        <v>1567</v>
      </c>
      <c r="G1503">
        <v>0</v>
      </c>
    </row>
    <row r="1504" spans="1:8" x14ac:dyDescent="0.3">
      <c r="A1504" t="s">
        <v>1569</v>
      </c>
      <c r="B1504" s="11">
        <v>0</v>
      </c>
      <c r="C1504" s="11"/>
      <c r="D1504" t="s">
        <v>1566</v>
      </c>
      <c r="E1504">
        <v>0</v>
      </c>
      <c r="F1504" t="s">
        <v>1568</v>
      </c>
      <c r="G1504">
        <v>0</v>
      </c>
      <c r="H1504">
        <v>6093</v>
      </c>
    </row>
    <row r="1505" spans="1:8" x14ac:dyDescent="0.3">
      <c r="A1505" t="s">
        <v>1570</v>
      </c>
      <c r="B1505" s="11">
        <v>0</v>
      </c>
      <c r="C1505" s="11"/>
      <c r="D1505" t="s">
        <v>1567</v>
      </c>
      <c r="E1505">
        <v>0</v>
      </c>
      <c r="F1505" t="s">
        <v>1569</v>
      </c>
      <c r="G1505">
        <v>0</v>
      </c>
    </row>
    <row r="1506" spans="1:8" x14ac:dyDescent="0.3">
      <c r="A1506" t="s">
        <v>1571</v>
      </c>
      <c r="B1506" s="11">
        <v>0</v>
      </c>
      <c r="C1506" s="11"/>
      <c r="D1506" t="s">
        <v>1568</v>
      </c>
      <c r="E1506">
        <v>0</v>
      </c>
      <c r="F1506" t="s">
        <v>1570</v>
      </c>
      <c r="G1506">
        <v>0</v>
      </c>
    </row>
    <row r="1507" spans="1:8" x14ac:dyDescent="0.3">
      <c r="A1507" t="s">
        <v>1572</v>
      </c>
      <c r="B1507" s="11">
        <v>0</v>
      </c>
      <c r="C1507" s="11"/>
      <c r="D1507" t="s">
        <v>1569</v>
      </c>
      <c r="E1507">
        <v>0</v>
      </c>
      <c r="F1507" t="s">
        <v>1571</v>
      </c>
      <c r="G1507">
        <v>0</v>
      </c>
    </row>
    <row r="1508" spans="1:8" x14ac:dyDescent="0.3">
      <c r="A1508" t="s">
        <v>1573</v>
      </c>
      <c r="B1508" s="11">
        <v>0</v>
      </c>
      <c r="C1508" s="11">
        <v>239</v>
      </c>
      <c r="D1508" t="s">
        <v>1570</v>
      </c>
      <c r="E1508">
        <v>0</v>
      </c>
      <c r="F1508" t="s">
        <v>1572</v>
      </c>
      <c r="G1508">
        <v>0</v>
      </c>
    </row>
    <row r="1509" spans="1:8" x14ac:dyDescent="0.3">
      <c r="A1509" t="s">
        <v>1574</v>
      </c>
      <c r="B1509" s="11">
        <v>0</v>
      </c>
      <c r="C1509" s="11"/>
      <c r="D1509" t="s">
        <v>1571</v>
      </c>
      <c r="E1509">
        <v>0</v>
      </c>
      <c r="F1509" t="s">
        <v>1573</v>
      </c>
      <c r="G1509">
        <v>0</v>
      </c>
      <c r="H1509">
        <v>239</v>
      </c>
    </row>
    <row r="1510" spans="1:8" x14ac:dyDescent="0.3">
      <c r="A1510" t="s">
        <v>1575</v>
      </c>
      <c r="B1510" s="11">
        <v>0</v>
      </c>
      <c r="C1510" s="11"/>
      <c r="D1510" t="s">
        <v>1572</v>
      </c>
      <c r="E1510">
        <v>0</v>
      </c>
      <c r="F1510" t="s">
        <v>1574</v>
      </c>
      <c r="G1510">
        <v>0</v>
      </c>
    </row>
    <row r="1511" spans="1:8" x14ac:dyDescent="0.3">
      <c r="A1511" t="s">
        <v>1576</v>
      </c>
      <c r="B1511" s="11">
        <v>0</v>
      </c>
      <c r="C1511" s="11"/>
      <c r="D1511" t="s">
        <v>1573</v>
      </c>
      <c r="E1511">
        <v>0</v>
      </c>
      <c r="F1511" t="s">
        <v>1575</v>
      </c>
      <c r="G1511">
        <v>0</v>
      </c>
    </row>
    <row r="1512" spans="1:8" x14ac:dyDescent="0.3">
      <c r="A1512" t="s">
        <v>1577</v>
      </c>
      <c r="B1512" s="11">
        <v>50</v>
      </c>
      <c r="C1512" s="11">
        <v>404</v>
      </c>
      <c r="D1512" t="s">
        <v>1574</v>
      </c>
      <c r="E1512">
        <v>0</v>
      </c>
      <c r="F1512" t="s">
        <v>1576</v>
      </c>
      <c r="G1512">
        <v>0</v>
      </c>
    </row>
    <row r="1513" spans="1:8" x14ac:dyDescent="0.3">
      <c r="A1513" t="s">
        <v>1578</v>
      </c>
      <c r="B1513" s="11">
        <v>0</v>
      </c>
      <c r="C1513" s="11"/>
      <c r="D1513" t="s">
        <v>1575</v>
      </c>
      <c r="E1513">
        <v>0</v>
      </c>
      <c r="F1513" t="s">
        <v>1577</v>
      </c>
      <c r="G1513">
        <v>50</v>
      </c>
      <c r="H1513">
        <v>404</v>
      </c>
    </row>
    <row r="1514" spans="1:8" x14ac:dyDescent="0.3">
      <c r="A1514" t="s">
        <v>1579</v>
      </c>
      <c r="B1514" s="11">
        <v>0</v>
      </c>
      <c r="C1514" s="11"/>
      <c r="D1514" t="s">
        <v>1576</v>
      </c>
      <c r="E1514">
        <v>0</v>
      </c>
      <c r="F1514" t="s">
        <v>1578</v>
      </c>
      <c r="G1514">
        <v>0</v>
      </c>
    </row>
    <row r="1515" spans="1:8" x14ac:dyDescent="0.3">
      <c r="A1515" t="s">
        <v>1580</v>
      </c>
      <c r="B1515" s="11">
        <v>0</v>
      </c>
      <c r="C1515" s="11"/>
      <c r="D1515" t="s">
        <v>1577</v>
      </c>
      <c r="E1515">
        <v>50</v>
      </c>
      <c r="F1515" t="s">
        <v>1579</v>
      </c>
      <c r="G1515">
        <v>0</v>
      </c>
    </row>
    <row r="1516" spans="1:8" x14ac:dyDescent="0.3">
      <c r="A1516" t="s">
        <v>1581</v>
      </c>
      <c r="B1516" s="11">
        <v>0</v>
      </c>
      <c r="C1516" s="11"/>
      <c r="D1516" t="s">
        <v>1578</v>
      </c>
      <c r="E1516">
        <v>0</v>
      </c>
      <c r="F1516" t="s">
        <v>1580</v>
      </c>
      <c r="G1516">
        <v>0</v>
      </c>
    </row>
    <row r="1517" spans="1:8" x14ac:dyDescent="0.3">
      <c r="A1517" t="s">
        <v>1582</v>
      </c>
      <c r="B1517" s="11">
        <v>0</v>
      </c>
      <c r="C1517" s="11"/>
      <c r="D1517" t="s">
        <v>1579</v>
      </c>
      <c r="E1517">
        <v>0</v>
      </c>
      <c r="F1517" t="s">
        <v>1581</v>
      </c>
      <c r="G1517">
        <v>0</v>
      </c>
    </row>
    <row r="1518" spans="1:8" x14ac:dyDescent="0.3">
      <c r="A1518" t="s">
        <v>1583</v>
      </c>
      <c r="B1518" s="11">
        <v>0</v>
      </c>
      <c r="C1518" s="11"/>
      <c r="D1518" t="s">
        <v>1580</v>
      </c>
      <c r="E1518">
        <v>0</v>
      </c>
      <c r="F1518" t="s">
        <v>1582</v>
      </c>
      <c r="G1518">
        <v>0</v>
      </c>
    </row>
    <row r="1519" spans="1:8" x14ac:dyDescent="0.3">
      <c r="A1519" t="s">
        <v>1584</v>
      </c>
      <c r="B1519" s="11">
        <v>0</v>
      </c>
      <c r="C1519" s="11"/>
      <c r="D1519" t="s">
        <v>1581</v>
      </c>
      <c r="E1519">
        <v>0</v>
      </c>
      <c r="F1519" t="s">
        <v>1583</v>
      </c>
      <c r="G1519">
        <v>0</v>
      </c>
    </row>
    <row r="1520" spans="1:8" x14ac:dyDescent="0.3">
      <c r="A1520" t="s">
        <v>1585</v>
      </c>
      <c r="B1520" s="11">
        <v>0</v>
      </c>
      <c r="C1520" s="11">
        <v>1233.5</v>
      </c>
      <c r="D1520" t="s">
        <v>1582</v>
      </c>
      <c r="E1520">
        <v>0</v>
      </c>
      <c r="F1520" t="s">
        <v>1584</v>
      </c>
      <c r="G1520">
        <v>0</v>
      </c>
    </row>
    <row r="1521" spans="1:8" x14ac:dyDescent="0.3">
      <c r="A1521" t="s">
        <v>1586</v>
      </c>
      <c r="B1521" s="11">
        <v>0</v>
      </c>
      <c r="C1521" s="11"/>
      <c r="D1521" t="s">
        <v>1583</v>
      </c>
      <c r="E1521">
        <v>0</v>
      </c>
      <c r="F1521" t="s">
        <v>1585</v>
      </c>
      <c r="G1521">
        <v>0</v>
      </c>
      <c r="H1521">
        <v>1233.5</v>
      </c>
    </row>
    <row r="1522" spans="1:8" x14ac:dyDescent="0.3">
      <c r="A1522" t="s">
        <v>1587</v>
      </c>
      <c r="B1522" s="11">
        <v>0</v>
      </c>
      <c r="C1522" s="11">
        <v>1979.2</v>
      </c>
      <c r="D1522" t="s">
        <v>1584</v>
      </c>
      <c r="E1522">
        <v>0</v>
      </c>
      <c r="F1522" t="s">
        <v>1586</v>
      </c>
      <c r="G1522">
        <v>0</v>
      </c>
    </row>
    <row r="1523" spans="1:8" x14ac:dyDescent="0.3">
      <c r="A1523" t="s">
        <v>1588</v>
      </c>
      <c r="B1523" s="11">
        <v>0</v>
      </c>
      <c r="C1523" s="11"/>
      <c r="D1523" t="s">
        <v>1585</v>
      </c>
      <c r="E1523">
        <v>0</v>
      </c>
      <c r="F1523" t="s">
        <v>1587</v>
      </c>
      <c r="G1523">
        <v>0</v>
      </c>
      <c r="H1523">
        <v>1979.2</v>
      </c>
    </row>
    <row r="1524" spans="1:8" x14ac:dyDescent="0.3">
      <c r="A1524" t="s">
        <v>1589</v>
      </c>
      <c r="B1524" s="11">
        <v>0</v>
      </c>
      <c r="C1524" s="11"/>
      <c r="D1524" t="s">
        <v>1586</v>
      </c>
      <c r="E1524">
        <v>0</v>
      </c>
      <c r="F1524" t="s">
        <v>1588</v>
      </c>
      <c r="G1524">
        <v>0</v>
      </c>
    </row>
    <row r="1525" spans="1:8" x14ac:dyDescent="0.3">
      <c r="A1525" t="s">
        <v>1590</v>
      </c>
      <c r="B1525" s="11">
        <v>0</v>
      </c>
      <c r="C1525" s="11"/>
      <c r="D1525" t="s">
        <v>1587</v>
      </c>
      <c r="E1525">
        <v>0</v>
      </c>
      <c r="F1525" t="s">
        <v>1589</v>
      </c>
      <c r="G1525">
        <v>0</v>
      </c>
    </row>
    <row r="1526" spans="1:8" x14ac:dyDescent="0.3">
      <c r="A1526" t="s">
        <v>1591</v>
      </c>
      <c r="B1526" s="11">
        <v>0</v>
      </c>
      <c r="C1526" s="11"/>
      <c r="D1526" t="s">
        <v>1588</v>
      </c>
      <c r="E1526">
        <v>0</v>
      </c>
      <c r="F1526" t="s">
        <v>1590</v>
      </c>
      <c r="G1526">
        <v>0</v>
      </c>
    </row>
    <row r="1527" spans="1:8" x14ac:dyDescent="0.3">
      <c r="A1527" t="s">
        <v>1592</v>
      </c>
      <c r="B1527" s="11">
        <v>0</v>
      </c>
      <c r="C1527" s="11"/>
      <c r="D1527" t="s">
        <v>1589</v>
      </c>
      <c r="E1527">
        <v>0</v>
      </c>
      <c r="F1527" t="s">
        <v>1591</v>
      </c>
      <c r="G1527">
        <v>0</v>
      </c>
    </row>
    <row r="1528" spans="1:8" x14ac:dyDescent="0.3">
      <c r="A1528" t="s">
        <v>1593</v>
      </c>
      <c r="B1528" s="11">
        <v>0</v>
      </c>
      <c r="C1528" s="11"/>
      <c r="D1528" t="s">
        <v>1590</v>
      </c>
      <c r="E1528">
        <v>0</v>
      </c>
      <c r="F1528" t="s">
        <v>1592</v>
      </c>
      <c r="G1528">
        <v>0</v>
      </c>
    </row>
    <row r="1529" spans="1:8" x14ac:dyDescent="0.3">
      <c r="A1529" t="s">
        <v>1594</v>
      </c>
      <c r="B1529" s="11">
        <v>0</v>
      </c>
      <c r="C1529" s="11"/>
      <c r="D1529" t="s">
        <v>1591</v>
      </c>
      <c r="E1529">
        <v>0</v>
      </c>
      <c r="F1529" t="s">
        <v>1593</v>
      </c>
      <c r="G1529">
        <v>0</v>
      </c>
    </row>
    <row r="1530" spans="1:8" x14ac:dyDescent="0.3">
      <c r="A1530" t="s">
        <v>1595</v>
      </c>
      <c r="B1530" s="11">
        <v>0</v>
      </c>
      <c r="C1530" s="11"/>
      <c r="D1530" t="s">
        <v>1592</v>
      </c>
      <c r="E1530">
        <v>0</v>
      </c>
      <c r="F1530" t="s">
        <v>1594</v>
      </c>
      <c r="G1530">
        <v>0</v>
      </c>
    </row>
    <row r="1531" spans="1:8" x14ac:dyDescent="0.3">
      <c r="A1531" t="s">
        <v>1596</v>
      </c>
      <c r="B1531" s="11">
        <v>0</v>
      </c>
      <c r="C1531" s="11"/>
      <c r="D1531" t="s">
        <v>1593</v>
      </c>
      <c r="E1531">
        <v>0</v>
      </c>
      <c r="F1531" t="s">
        <v>1595</v>
      </c>
      <c r="G1531">
        <v>0</v>
      </c>
    </row>
    <row r="1532" spans="1:8" x14ac:dyDescent="0.3">
      <c r="A1532" t="s">
        <v>1597</v>
      </c>
      <c r="B1532" s="11">
        <v>0</v>
      </c>
      <c r="C1532" s="11"/>
      <c r="D1532" t="s">
        <v>1594</v>
      </c>
      <c r="E1532">
        <v>0</v>
      </c>
      <c r="F1532" t="s">
        <v>1596</v>
      </c>
      <c r="G1532">
        <v>0</v>
      </c>
    </row>
    <row r="1533" spans="1:8" x14ac:dyDescent="0.3">
      <c r="A1533" t="s">
        <v>1598</v>
      </c>
      <c r="B1533" s="11">
        <v>0</v>
      </c>
      <c r="C1533" s="11"/>
      <c r="D1533" t="s">
        <v>1595</v>
      </c>
      <c r="E1533">
        <v>0</v>
      </c>
      <c r="F1533" t="s">
        <v>1597</v>
      </c>
      <c r="G1533">
        <v>0</v>
      </c>
    </row>
    <row r="1534" spans="1:8" x14ac:dyDescent="0.3">
      <c r="A1534" t="s">
        <v>1599</v>
      </c>
      <c r="B1534" s="11">
        <v>0</v>
      </c>
      <c r="C1534" s="11"/>
      <c r="D1534" t="s">
        <v>1596</v>
      </c>
      <c r="E1534">
        <v>0</v>
      </c>
      <c r="F1534" t="s">
        <v>1598</v>
      </c>
      <c r="G1534">
        <v>0</v>
      </c>
    </row>
    <row r="1535" spans="1:8" x14ac:dyDescent="0.3">
      <c r="A1535" t="s">
        <v>1600</v>
      </c>
      <c r="B1535" s="11">
        <v>50</v>
      </c>
      <c r="C1535" s="11">
        <v>515</v>
      </c>
      <c r="D1535" t="s">
        <v>1597</v>
      </c>
      <c r="E1535">
        <v>0</v>
      </c>
      <c r="F1535" t="s">
        <v>1599</v>
      </c>
      <c r="G1535">
        <v>0</v>
      </c>
    </row>
    <row r="1536" spans="1:8" x14ac:dyDescent="0.3">
      <c r="A1536" t="s">
        <v>1601</v>
      </c>
      <c r="B1536" s="11">
        <v>0</v>
      </c>
      <c r="C1536" s="11"/>
      <c r="D1536" t="s">
        <v>1598</v>
      </c>
      <c r="E1536">
        <v>0</v>
      </c>
      <c r="F1536" t="s">
        <v>1600</v>
      </c>
      <c r="G1536">
        <v>50</v>
      </c>
      <c r="H1536">
        <v>515</v>
      </c>
    </row>
    <row r="1537" spans="1:8" x14ac:dyDescent="0.3">
      <c r="A1537" t="s">
        <v>1602</v>
      </c>
      <c r="B1537" s="11">
        <v>50</v>
      </c>
      <c r="C1537" s="11">
        <v>891</v>
      </c>
      <c r="D1537" t="s">
        <v>1599</v>
      </c>
      <c r="E1537">
        <v>0</v>
      </c>
      <c r="F1537" t="s">
        <v>1601</v>
      </c>
      <c r="G1537">
        <v>0</v>
      </c>
    </row>
    <row r="1538" spans="1:8" x14ac:dyDescent="0.3">
      <c r="A1538" t="s">
        <v>1603</v>
      </c>
      <c r="B1538" s="11">
        <v>50</v>
      </c>
      <c r="C1538" s="11">
        <v>1791.5</v>
      </c>
      <c r="D1538" t="s">
        <v>1600</v>
      </c>
      <c r="E1538">
        <v>50</v>
      </c>
      <c r="F1538" t="s">
        <v>1602</v>
      </c>
      <c r="G1538">
        <v>50</v>
      </c>
      <c r="H1538">
        <v>891</v>
      </c>
    </row>
    <row r="1539" spans="1:8" x14ac:dyDescent="0.3">
      <c r="A1539" t="s">
        <v>1604</v>
      </c>
      <c r="B1539" s="11">
        <v>0</v>
      </c>
      <c r="C1539" s="11"/>
      <c r="D1539" t="s">
        <v>1601</v>
      </c>
      <c r="E1539">
        <v>0</v>
      </c>
      <c r="F1539" t="s">
        <v>1603</v>
      </c>
      <c r="G1539">
        <v>50</v>
      </c>
      <c r="H1539">
        <v>1791.5</v>
      </c>
    </row>
    <row r="1540" spans="1:8" x14ac:dyDescent="0.3">
      <c r="A1540" t="s">
        <v>1605</v>
      </c>
      <c r="B1540" s="11">
        <v>0</v>
      </c>
      <c r="C1540" s="11"/>
      <c r="D1540" t="s">
        <v>1602</v>
      </c>
      <c r="E1540">
        <v>50</v>
      </c>
      <c r="F1540" t="s">
        <v>1604</v>
      </c>
      <c r="G1540">
        <v>0</v>
      </c>
    </row>
    <row r="1541" spans="1:8" x14ac:dyDescent="0.3">
      <c r="A1541" t="s">
        <v>1606</v>
      </c>
      <c r="B1541" s="11">
        <v>50</v>
      </c>
      <c r="C1541" s="11">
        <v>757.5</v>
      </c>
      <c r="D1541" t="s">
        <v>1603</v>
      </c>
      <c r="E1541">
        <v>50</v>
      </c>
      <c r="F1541" t="s">
        <v>1605</v>
      </c>
      <c r="G1541">
        <v>0</v>
      </c>
    </row>
    <row r="1542" spans="1:8" x14ac:dyDescent="0.3">
      <c r="A1542" t="s">
        <v>1607</v>
      </c>
      <c r="B1542" s="11">
        <v>0</v>
      </c>
      <c r="C1542" s="11"/>
      <c r="D1542" t="s">
        <v>1604</v>
      </c>
      <c r="E1542">
        <v>0</v>
      </c>
      <c r="F1542" t="s">
        <v>1606</v>
      </c>
      <c r="G1542">
        <v>50</v>
      </c>
      <c r="H1542">
        <v>757.5</v>
      </c>
    </row>
    <row r="1543" spans="1:8" x14ac:dyDescent="0.3">
      <c r="A1543" t="s">
        <v>1608</v>
      </c>
      <c r="B1543" s="11">
        <v>50</v>
      </c>
      <c r="C1543" s="11">
        <v>212</v>
      </c>
      <c r="D1543" t="s">
        <v>1605</v>
      </c>
      <c r="E1543">
        <v>0</v>
      </c>
      <c r="F1543" t="s">
        <v>1607</v>
      </c>
      <c r="G1543">
        <v>0</v>
      </c>
    </row>
    <row r="1544" spans="1:8" x14ac:dyDescent="0.3">
      <c r="A1544" t="s">
        <v>1609</v>
      </c>
      <c r="B1544" s="11">
        <v>0</v>
      </c>
      <c r="C1544" s="11"/>
      <c r="D1544" t="s">
        <v>1606</v>
      </c>
      <c r="E1544">
        <v>50</v>
      </c>
      <c r="F1544" t="s">
        <v>1608</v>
      </c>
      <c r="G1544">
        <v>50</v>
      </c>
      <c r="H1544">
        <v>212</v>
      </c>
    </row>
    <row r="1545" spans="1:8" x14ac:dyDescent="0.3">
      <c r="A1545" t="s">
        <v>1610</v>
      </c>
      <c r="B1545" s="11">
        <v>0</v>
      </c>
      <c r="C1545" s="11"/>
      <c r="D1545" t="s">
        <v>1607</v>
      </c>
      <c r="E1545">
        <v>0</v>
      </c>
      <c r="F1545" t="s">
        <v>1609</v>
      </c>
      <c r="G1545">
        <v>0</v>
      </c>
    </row>
    <row r="1546" spans="1:8" x14ac:dyDescent="0.3">
      <c r="A1546" t="s">
        <v>1611</v>
      </c>
      <c r="B1546" s="11">
        <v>0</v>
      </c>
      <c r="C1546" s="11"/>
      <c r="D1546" t="s">
        <v>1608</v>
      </c>
      <c r="E1546">
        <v>50</v>
      </c>
      <c r="F1546" t="s">
        <v>1610</v>
      </c>
      <c r="G1546">
        <v>0</v>
      </c>
    </row>
    <row r="1547" spans="1:8" x14ac:dyDescent="0.3">
      <c r="A1547" t="s">
        <v>1612</v>
      </c>
      <c r="B1547" s="11">
        <v>0</v>
      </c>
      <c r="C1547" s="11"/>
      <c r="D1547" t="s">
        <v>1609</v>
      </c>
      <c r="E1547">
        <v>0</v>
      </c>
      <c r="F1547" t="s">
        <v>1611</v>
      </c>
      <c r="G1547">
        <v>0</v>
      </c>
    </row>
    <row r="1548" spans="1:8" x14ac:dyDescent="0.3">
      <c r="A1548" t="s">
        <v>1613</v>
      </c>
      <c r="B1548" s="11">
        <v>0</v>
      </c>
      <c r="C1548" s="11"/>
      <c r="D1548" t="s">
        <v>1610</v>
      </c>
      <c r="E1548">
        <v>0</v>
      </c>
      <c r="F1548" t="s">
        <v>1612</v>
      </c>
      <c r="G1548">
        <v>0</v>
      </c>
    </row>
    <row r="1549" spans="1:8" x14ac:dyDescent="0.3">
      <c r="A1549" t="s">
        <v>1614</v>
      </c>
      <c r="B1549" s="11">
        <v>0</v>
      </c>
      <c r="C1549" s="11"/>
      <c r="D1549" t="s">
        <v>1611</v>
      </c>
      <c r="E1549">
        <v>0</v>
      </c>
      <c r="F1549" t="s">
        <v>1613</v>
      </c>
      <c r="G1549">
        <v>0</v>
      </c>
    </row>
    <row r="1550" spans="1:8" x14ac:dyDescent="0.3">
      <c r="A1550" t="s">
        <v>1615</v>
      </c>
      <c r="B1550" s="11">
        <v>0</v>
      </c>
      <c r="C1550" s="11">
        <v>389</v>
      </c>
      <c r="D1550" t="s">
        <v>1612</v>
      </c>
      <c r="E1550">
        <v>0</v>
      </c>
      <c r="F1550" t="s">
        <v>1614</v>
      </c>
      <c r="G1550">
        <v>0</v>
      </c>
    </row>
    <row r="1551" spans="1:8" x14ac:dyDescent="0.3">
      <c r="A1551" t="s">
        <v>1616</v>
      </c>
      <c r="B1551" s="11">
        <v>0</v>
      </c>
      <c r="C1551" s="11"/>
      <c r="D1551" t="s">
        <v>1613</v>
      </c>
      <c r="E1551">
        <v>0</v>
      </c>
      <c r="F1551" t="s">
        <v>1615</v>
      </c>
      <c r="G1551">
        <v>0</v>
      </c>
      <c r="H1551">
        <v>389</v>
      </c>
    </row>
    <row r="1552" spans="1:8" x14ac:dyDescent="0.3">
      <c r="A1552" t="s">
        <v>1617</v>
      </c>
      <c r="B1552" s="11">
        <v>0</v>
      </c>
      <c r="C1552" s="11"/>
      <c r="D1552" t="s">
        <v>1614</v>
      </c>
      <c r="E1552">
        <v>0</v>
      </c>
      <c r="F1552" t="s">
        <v>1616</v>
      </c>
      <c r="G1552">
        <v>0</v>
      </c>
    </row>
    <row r="1553" spans="1:8" x14ac:dyDescent="0.3">
      <c r="A1553" t="s">
        <v>1618</v>
      </c>
      <c r="B1553" s="11">
        <v>0</v>
      </c>
      <c r="C1553" s="11"/>
      <c r="D1553" t="s">
        <v>1615</v>
      </c>
      <c r="E1553">
        <v>0</v>
      </c>
      <c r="F1553" t="s">
        <v>1617</v>
      </c>
      <c r="G1553">
        <v>0</v>
      </c>
    </row>
    <row r="1554" spans="1:8" x14ac:dyDescent="0.3">
      <c r="A1554" t="s">
        <v>1619</v>
      </c>
      <c r="B1554" s="11">
        <v>0</v>
      </c>
      <c r="C1554" s="11"/>
      <c r="D1554" t="s">
        <v>1616</v>
      </c>
      <c r="E1554">
        <v>0</v>
      </c>
      <c r="F1554" t="s">
        <v>1618</v>
      </c>
      <c r="G1554">
        <v>0</v>
      </c>
    </row>
    <row r="1555" spans="1:8" x14ac:dyDescent="0.3">
      <c r="A1555" t="s">
        <v>1620</v>
      </c>
      <c r="B1555" s="11">
        <v>0</v>
      </c>
      <c r="C1555" s="11"/>
      <c r="D1555" t="s">
        <v>1617</v>
      </c>
      <c r="E1555">
        <v>0</v>
      </c>
      <c r="F1555" t="s">
        <v>1619</v>
      </c>
      <c r="G1555">
        <v>0</v>
      </c>
    </row>
    <row r="1556" spans="1:8" x14ac:dyDescent="0.3">
      <c r="A1556" t="s">
        <v>1621</v>
      </c>
      <c r="B1556" s="11">
        <v>0</v>
      </c>
      <c r="C1556" s="11"/>
      <c r="D1556" t="s">
        <v>1618</v>
      </c>
      <c r="E1556">
        <v>0</v>
      </c>
      <c r="F1556" t="s">
        <v>1620</v>
      </c>
      <c r="G1556">
        <v>0</v>
      </c>
    </row>
    <row r="1557" spans="1:8" x14ac:dyDescent="0.3">
      <c r="A1557" t="s">
        <v>1622</v>
      </c>
      <c r="B1557" s="11">
        <v>0</v>
      </c>
      <c r="C1557" s="11">
        <v>723</v>
      </c>
      <c r="D1557" t="s">
        <v>1619</v>
      </c>
      <c r="E1557">
        <v>0</v>
      </c>
      <c r="F1557" t="s">
        <v>1621</v>
      </c>
      <c r="G1557">
        <v>0</v>
      </c>
    </row>
    <row r="1558" spans="1:8" x14ac:dyDescent="0.3">
      <c r="A1558" t="s">
        <v>1623</v>
      </c>
      <c r="B1558" s="11">
        <v>0</v>
      </c>
      <c r="C1558" s="11"/>
      <c r="D1558" t="s">
        <v>1620</v>
      </c>
      <c r="E1558">
        <v>0</v>
      </c>
      <c r="F1558" t="s">
        <v>1622</v>
      </c>
      <c r="G1558">
        <v>0</v>
      </c>
      <c r="H1558">
        <v>723</v>
      </c>
    </row>
    <row r="1559" spans="1:8" x14ac:dyDescent="0.3">
      <c r="A1559" t="s">
        <v>1624</v>
      </c>
      <c r="B1559" s="11">
        <v>0</v>
      </c>
      <c r="C1559" s="11"/>
      <c r="D1559" t="s">
        <v>1621</v>
      </c>
      <c r="E1559">
        <v>0</v>
      </c>
      <c r="F1559" t="s">
        <v>1623</v>
      </c>
      <c r="G1559">
        <v>0</v>
      </c>
    </row>
    <row r="1560" spans="1:8" x14ac:dyDescent="0.3">
      <c r="A1560" t="s">
        <v>1625</v>
      </c>
      <c r="B1560" s="11">
        <v>0</v>
      </c>
      <c r="C1560" s="11"/>
      <c r="D1560" t="s">
        <v>1622</v>
      </c>
      <c r="E1560">
        <v>0</v>
      </c>
      <c r="F1560" t="s">
        <v>1624</v>
      </c>
      <c r="G1560">
        <v>0</v>
      </c>
    </row>
    <row r="1561" spans="1:8" x14ac:dyDescent="0.3">
      <c r="A1561" t="s">
        <v>1626</v>
      </c>
      <c r="B1561" s="11">
        <v>0</v>
      </c>
      <c r="C1561" s="11">
        <v>1253</v>
      </c>
      <c r="D1561" t="s">
        <v>1623</v>
      </c>
      <c r="E1561">
        <v>0</v>
      </c>
      <c r="F1561" t="s">
        <v>1625</v>
      </c>
      <c r="G1561">
        <v>0</v>
      </c>
    </row>
    <row r="1562" spans="1:8" x14ac:dyDescent="0.3">
      <c r="A1562" t="s">
        <v>1627</v>
      </c>
      <c r="B1562" s="11">
        <v>50</v>
      </c>
      <c r="C1562" s="11">
        <v>1300</v>
      </c>
      <c r="D1562" t="s">
        <v>1624</v>
      </c>
      <c r="E1562">
        <v>0</v>
      </c>
      <c r="F1562" t="s">
        <v>1626</v>
      </c>
      <c r="G1562">
        <v>0</v>
      </c>
      <c r="H1562">
        <v>1253</v>
      </c>
    </row>
    <row r="1563" spans="1:8" x14ac:dyDescent="0.3">
      <c r="A1563" t="s">
        <v>1628</v>
      </c>
      <c r="B1563" s="11">
        <v>0</v>
      </c>
      <c r="C1563" s="11"/>
      <c r="D1563" t="s">
        <v>1625</v>
      </c>
      <c r="E1563">
        <v>0</v>
      </c>
      <c r="F1563" t="s">
        <v>1627</v>
      </c>
      <c r="G1563">
        <v>50</v>
      </c>
      <c r="H1563">
        <v>1300</v>
      </c>
    </row>
    <row r="1564" spans="1:8" x14ac:dyDescent="0.3">
      <c r="A1564" t="s">
        <v>1629</v>
      </c>
      <c r="B1564" s="11">
        <v>50</v>
      </c>
      <c r="C1564" s="11">
        <v>3323</v>
      </c>
      <c r="D1564" t="s">
        <v>1626</v>
      </c>
      <c r="E1564">
        <v>0</v>
      </c>
      <c r="F1564" t="s">
        <v>1628</v>
      </c>
      <c r="G1564">
        <v>0</v>
      </c>
    </row>
    <row r="1565" spans="1:8" x14ac:dyDescent="0.3">
      <c r="A1565" t="s">
        <v>1630</v>
      </c>
      <c r="B1565" s="11">
        <v>50</v>
      </c>
      <c r="C1565" s="11">
        <v>810</v>
      </c>
      <c r="D1565" t="s">
        <v>1627</v>
      </c>
      <c r="E1565">
        <v>50</v>
      </c>
      <c r="F1565" t="s">
        <v>1629</v>
      </c>
      <c r="G1565">
        <v>50</v>
      </c>
      <c r="H1565">
        <v>3323</v>
      </c>
    </row>
    <row r="1566" spans="1:8" x14ac:dyDescent="0.3">
      <c r="A1566" t="s">
        <v>1631</v>
      </c>
      <c r="B1566" s="11">
        <v>50</v>
      </c>
      <c r="C1566" s="11">
        <v>171</v>
      </c>
      <c r="D1566" t="s">
        <v>1628</v>
      </c>
      <c r="E1566">
        <v>0</v>
      </c>
      <c r="F1566" t="s">
        <v>1630</v>
      </c>
      <c r="G1566">
        <v>50</v>
      </c>
      <c r="H1566">
        <v>810</v>
      </c>
    </row>
    <row r="1567" spans="1:8" x14ac:dyDescent="0.3">
      <c r="A1567" t="s">
        <v>1632</v>
      </c>
      <c r="B1567" s="11">
        <v>0</v>
      </c>
      <c r="C1567" s="11"/>
      <c r="D1567" t="s">
        <v>1629</v>
      </c>
      <c r="E1567">
        <v>50</v>
      </c>
      <c r="F1567" t="s">
        <v>1631</v>
      </c>
      <c r="G1567">
        <v>50</v>
      </c>
      <c r="H1567">
        <v>171</v>
      </c>
    </row>
    <row r="1568" spans="1:8" x14ac:dyDescent="0.3">
      <c r="A1568" t="s">
        <v>1633</v>
      </c>
      <c r="B1568" s="11">
        <v>0</v>
      </c>
      <c r="C1568" s="11"/>
      <c r="D1568" t="s">
        <v>1630</v>
      </c>
      <c r="E1568">
        <v>50</v>
      </c>
      <c r="F1568" t="s">
        <v>1632</v>
      </c>
      <c r="G1568">
        <v>0</v>
      </c>
    </row>
    <row r="1569" spans="1:8" x14ac:dyDescent="0.3">
      <c r="A1569" t="s">
        <v>1634</v>
      </c>
      <c r="B1569" s="11">
        <v>0</v>
      </c>
      <c r="C1569" s="11"/>
      <c r="D1569" t="s">
        <v>1631</v>
      </c>
      <c r="E1569">
        <v>50</v>
      </c>
      <c r="F1569" t="s">
        <v>1633</v>
      </c>
      <c r="G1569">
        <v>0</v>
      </c>
    </row>
    <row r="1570" spans="1:8" x14ac:dyDescent="0.3">
      <c r="A1570" t="s">
        <v>1635</v>
      </c>
      <c r="B1570" s="11">
        <v>0</v>
      </c>
      <c r="C1570" s="11"/>
      <c r="D1570" t="s">
        <v>1632</v>
      </c>
      <c r="E1570">
        <v>0</v>
      </c>
      <c r="F1570" t="s">
        <v>1634</v>
      </c>
      <c r="G1570">
        <v>0</v>
      </c>
    </row>
    <row r="1571" spans="1:8" x14ac:dyDescent="0.3">
      <c r="A1571" t="s">
        <v>1636</v>
      </c>
      <c r="B1571" s="11">
        <v>50</v>
      </c>
      <c r="C1571" s="11">
        <v>1058</v>
      </c>
      <c r="D1571" t="s">
        <v>1633</v>
      </c>
      <c r="E1571">
        <v>0</v>
      </c>
      <c r="F1571" t="s">
        <v>1635</v>
      </c>
      <c r="G1571">
        <v>0</v>
      </c>
    </row>
    <row r="1572" spans="1:8" x14ac:dyDescent="0.3">
      <c r="A1572" t="s">
        <v>1637</v>
      </c>
      <c r="B1572" s="11">
        <v>0</v>
      </c>
      <c r="C1572" s="11"/>
      <c r="D1572" t="s">
        <v>1634</v>
      </c>
      <c r="E1572">
        <v>0</v>
      </c>
      <c r="F1572" t="s">
        <v>1636</v>
      </c>
      <c r="G1572">
        <v>50</v>
      </c>
      <c r="H1572">
        <v>1058</v>
      </c>
    </row>
    <row r="1573" spans="1:8" x14ac:dyDescent="0.3">
      <c r="A1573" t="s">
        <v>1638</v>
      </c>
      <c r="B1573" s="11">
        <v>0</v>
      </c>
      <c r="C1573" s="11">
        <v>1287.5</v>
      </c>
      <c r="D1573" t="s">
        <v>1635</v>
      </c>
      <c r="E1573">
        <v>0</v>
      </c>
      <c r="F1573" t="s">
        <v>1637</v>
      </c>
      <c r="G1573">
        <v>0</v>
      </c>
    </row>
    <row r="1574" spans="1:8" x14ac:dyDescent="0.3">
      <c r="A1574" t="s">
        <v>1639</v>
      </c>
      <c r="B1574" s="11">
        <v>0</v>
      </c>
      <c r="C1574" s="11"/>
      <c r="D1574" t="s">
        <v>1636</v>
      </c>
      <c r="E1574">
        <v>50</v>
      </c>
      <c r="F1574" t="s">
        <v>1638</v>
      </c>
      <c r="G1574">
        <v>0</v>
      </c>
      <c r="H1574">
        <v>1287.5</v>
      </c>
    </row>
    <row r="1575" spans="1:8" x14ac:dyDescent="0.3">
      <c r="A1575" t="s">
        <v>1640</v>
      </c>
      <c r="B1575" s="11">
        <v>0</v>
      </c>
      <c r="C1575" s="11"/>
      <c r="D1575" t="s">
        <v>1637</v>
      </c>
      <c r="E1575">
        <v>0</v>
      </c>
      <c r="F1575" t="s">
        <v>1639</v>
      </c>
      <c r="G1575">
        <v>0</v>
      </c>
    </row>
    <row r="1576" spans="1:8" x14ac:dyDescent="0.3">
      <c r="A1576" t="s">
        <v>1641</v>
      </c>
      <c r="B1576" s="11">
        <v>0</v>
      </c>
      <c r="C1576" s="11"/>
      <c r="D1576" t="s">
        <v>1638</v>
      </c>
      <c r="E1576">
        <v>0</v>
      </c>
      <c r="F1576" t="s">
        <v>1640</v>
      </c>
      <c r="G1576">
        <v>0</v>
      </c>
    </row>
    <row r="1577" spans="1:8" x14ac:dyDescent="0.3">
      <c r="A1577" t="s">
        <v>1642</v>
      </c>
      <c r="B1577" s="11">
        <v>0</v>
      </c>
      <c r="C1577" s="11"/>
      <c r="D1577" t="s">
        <v>1639</v>
      </c>
      <c r="E1577">
        <v>0</v>
      </c>
      <c r="F1577" t="s">
        <v>1641</v>
      </c>
      <c r="G1577">
        <v>0</v>
      </c>
    </row>
    <row r="1578" spans="1:8" x14ac:dyDescent="0.3">
      <c r="A1578" t="s">
        <v>1643</v>
      </c>
      <c r="B1578" s="11">
        <v>50</v>
      </c>
      <c r="C1578" s="11">
        <v>454</v>
      </c>
      <c r="D1578" t="s">
        <v>1640</v>
      </c>
      <c r="E1578">
        <v>0</v>
      </c>
      <c r="F1578" t="s">
        <v>1642</v>
      </c>
      <c r="G1578">
        <v>0</v>
      </c>
    </row>
    <row r="1579" spans="1:8" x14ac:dyDescent="0.3">
      <c r="A1579" t="s">
        <v>1644</v>
      </c>
      <c r="B1579" s="11">
        <v>50</v>
      </c>
      <c r="C1579" s="11">
        <v>325</v>
      </c>
      <c r="D1579" t="s">
        <v>1641</v>
      </c>
      <c r="E1579">
        <v>0</v>
      </c>
      <c r="F1579" t="s">
        <v>1643</v>
      </c>
      <c r="G1579">
        <v>50</v>
      </c>
      <c r="H1579">
        <v>454</v>
      </c>
    </row>
    <row r="1580" spans="1:8" x14ac:dyDescent="0.3">
      <c r="A1580" t="s">
        <v>1645</v>
      </c>
      <c r="B1580" s="11">
        <v>0</v>
      </c>
      <c r="C1580" s="11"/>
      <c r="D1580" t="s">
        <v>1642</v>
      </c>
      <c r="E1580">
        <v>0</v>
      </c>
      <c r="F1580" t="s">
        <v>1644</v>
      </c>
      <c r="G1580">
        <v>50</v>
      </c>
      <c r="H1580">
        <v>325</v>
      </c>
    </row>
    <row r="1581" spans="1:8" x14ac:dyDescent="0.3">
      <c r="A1581" t="s">
        <v>1646</v>
      </c>
      <c r="B1581" s="11">
        <v>0</v>
      </c>
      <c r="C1581" s="11"/>
      <c r="D1581" t="s">
        <v>1643</v>
      </c>
      <c r="E1581">
        <v>50</v>
      </c>
      <c r="F1581" t="s">
        <v>1645</v>
      </c>
      <c r="G1581">
        <v>0</v>
      </c>
    </row>
    <row r="1582" spans="1:8" x14ac:dyDescent="0.3">
      <c r="A1582" t="s">
        <v>1647</v>
      </c>
      <c r="B1582" s="11">
        <v>50</v>
      </c>
      <c r="C1582" s="11">
        <v>456</v>
      </c>
      <c r="D1582" t="s">
        <v>1644</v>
      </c>
      <c r="E1582">
        <v>50</v>
      </c>
      <c r="F1582" t="s">
        <v>1646</v>
      </c>
      <c r="G1582">
        <v>0</v>
      </c>
    </row>
    <row r="1583" spans="1:8" x14ac:dyDescent="0.3">
      <c r="A1583" t="s">
        <v>1648</v>
      </c>
      <c r="B1583" s="11">
        <v>0</v>
      </c>
      <c r="C1583" s="11"/>
      <c r="D1583" t="s">
        <v>1645</v>
      </c>
      <c r="E1583">
        <v>0</v>
      </c>
      <c r="F1583" t="s">
        <v>1647</v>
      </c>
      <c r="G1583">
        <v>50</v>
      </c>
      <c r="H1583">
        <v>456</v>
      </c>
    </row>
    <row r="1584" spans="1:8" x14ac:dyDescent="0.3">
      <c r="A1584" t="s">
        <v>1649</v>
      </c>
      <c r="B1584" s="11">
        <v>0</v>
      </c>
      <c r="C1584" s="11"/>
      <c r="D1584" t="s">
        <v>1646</v>
      </c>
      <c r="E1584">
        <v>0</v>
      </c>
      <c r="F1584" t="s">
        <v>1648</v>
      </c>
      <c r="G1584">
        <v>0</v>
      </c>
    </row>
    <row r="1585" spans="1:8" x14ac:dyDescent="0.3">
      <c r="A1585" t="s">
        <v>1650</v>
      </c>
      <c r="B1585" s="11">
        <v>0</v>
      </c>
      <c r="C1585" s="11">
        <v>2789</v>
      </c>
      <c r="D1585" t="s">
        <v>1647</v>
      </c>
      <c r="E1585">
        <v>50</v>
      </c>
      <c r="F1585" t="s">
        <v>1649</v>
      </c>
      <c r="G1585">
        <v>0</v>
      </c>
    </row>
    <row r="1586" spans="1:8" x14ac:dyDescent="0.3">
      <c r="A1586" t="s">
        <v>1651</v>
      </c>
      <c r="B1586" s="11">
        <v>0</v>
      </c>
      <c r="C1586" s="11">
        <v>642</v>
      </c>
      <c r="D1586" t="s">
        <v>1648</v>
      </c>
      <c r="E1586">
        <v>0</v>
      </c>
      <c r="F1586" t="s">
        <v>1650</v>
      </c>
      <c r="G1586">
        <v>0</v>
      </c>
      <c r="H1586">
        <v>2789</v>
      </c>
    </row>
    <row r="1587" spans="1:8" x14ac:dyDescent="0.3">
      <c r="A1587" t="s">
        <v>1652</v>
      </c>
      <c r="B1587" s="11">
        <v>0</v>
      </c>
      <c r="C1587" s="11"/>
      <c r="D1587" t="s">
        <v>1649</v>
      </c>
      <c r="E1587">
        <v>0</v>
      </c>
      <c r="F1587" t="s">
        <v>1651</v>
      </c>
      <c r="G1587">
        <v>0</v>
      </c>
      <c r="H1587">
        <v>642</v>
      </c>
    </row>
    <row r="1588" spans="1:8" x14ac:dyDescent="0.3">
      <c r="A1588" t="s">
        <v>1653</v>
      </c>
      <c r="B1588" s="11">
        <v>0</v>
      </c>
      <c r="C1588" s="11"/>
      <c r="D1588" t="s">
        <v>1650</v>
      </c>
      <c r="E1588">
        <v>0</v>
      </c>
      <c r="F1588" t="s">
        <v>1652</v>
      </c>
      <c r="G1588">
        <v>0</v>
      </c>
    </row>
    <row r="1589" spans="1:8" x14ac:dyDescent="0.3">
      <c r="A1589" t="s">
        <v>1654</v>
      </c>
      <c r="B1589" s="11">
        <v>0</v>
      </c>
      <c r="C1589" s="11"/>
      <c r="D1589" t="s">
        <v>1651</v>
      </c>
      <c r="E1589">
        <v>0</v>
      </c>
      <c r="F1589" t="s">
        <v>1653</v>
      </c>
      <c r="G1589">
        <v>0</v>
      </c>
    </row>
    <row r="1590" spans="1:8" x14ac:dyDescent="0.3">
      <c r="A1590" t="s">
        <v>1655</v>
      </c>
      <c r="B1590" s="11">
        <v>0</v>
      </c>
      <c r="C1590" s="11"/>
      <c r="D1590" t="s">
        <v>1652</v>
      </c>
      <c r="E1590">
        <v>0</v>
      </c>
      <c r="F1590" t="s">
        <v>1654</v>
      </c>
      <c r="G1590">
        <v>0</v>
      </c>
    </row>
    <row r="1591" spans="1:8" x14ac:dyDescent="0.3">
      <c r="A1591" t="s">
        <v>1656</v>
      </c>
      <c r="B1591" s="11">
        <v>0</v>
      </c>
      <c r="C1591" s="11"/>
      <c r="D1591" t="s">
        <v>1653</v>
      </c>
      <c r="E1591">
        <v>0</v>
      </c>
      <c r="F1591" t="s">
        <v>1655</v>
      </c>
      <c r="G1591">
        <v>0</v>
      </c>
    </row>
    <row r="1592" spans="1:8" x14ac:dyDescent="0.3">
      <c r="A1592" t="s">
        <v>1657</v>
      </c>
      <c r="B1592" s="11">
        <v>0</v>
      </c>
      <c r="C1592" s="11"/>
      <c r="D1592" t="s">
        <v>1654</v>
      </c>
      <c r="E1592">
        <v>0</v>
      </c>
      <c r="F1592" t="s">
        <v>1656</v>
      </c>
      <c r="G1592">
        <v>0</v>
      </c>
    </row>
    <row r="1593" spans="1:8" x14ac:dyDescent="0.3">
      <c r="A1593" t="s">
        <v>1658</v>
      </c>
      <c r="B1593" s="11">
        <v>0</v>
      </c>
      <c r="C1593" s="11"/>
      <c r="D1593" t="s">
        <v>1655</v>
      </c>
      <c r="E1593">
        <v>0</v>
      </c>
      <c r="F1593" t="s">
        <v>1657</v>
      </c>
      <c r="G1593">
        <v>0</v>
      </c>
    </row>
    <row r="1594" spans="1:8" x14ac:dyDescent="0.3">
      <c r="A1594" t="s">
        <v>1659</v>
      </c>
      <c r="B1594" s="11">
        <v>0</v>
      </c>
      <c r="C1594" s="11"/>
      <c r="D1594" t="s">
        <v>1656</v>
      </c>
      <c r="E1594">
        <v>0</v>
      </c>
      <c r="F1594" t="s">
        <v>1658</v>
      </c>
      <c r="G1594">
        <v>0</v>
      </c>
    </row>
    <row r="1595" spans="1:8" x14ac:dyDescent="0.3">
      <c r="A1595" t="s">
        <v>1660</v>
      </c>
      <c r="B1595" s="11">
        <v>0</v>
      </c>
      <c r="C1595" s="11"/>
      <c r="D1595" t="s">
        <v>1657</v>
      </c>
      <c r="E1595">
        <v>0</v>
      </c>
      <c r="F1595" t="s">
        <v>1659</v>
      </c>
      <c r="G1595">
        <v>0</v>
      </c>
    </row>
    <row r="1596" spans="1:8" x14ac:dyDescent="0.3">
      <c r="A1596" t="s">
        <v>1661</v>
      </c>
      <c r="B1596" s="11">
        <v>0</v>
      </c>
      <c r="C1596" s="11"/>
      <c r="D1596" t="s">
        <v>1658</v>
      </c>
      <c r="E1596">
        <v>0</v>
      </c>
      <c r="F1596" t="s">
        <v>1660</v>
      </c>
      <c r="G1596">
        <v>0</v>
      </c>
    </row>
    <row r="1597" spans="1:8" x14ac:dyDescent="0.3">
      <c r="A1597" t="s">
        <v>1662</v>
      </c>
      <c r="B1597" s="11">
        <v>0</v>
      </c>
      <c r="C1597" s="11"/>
      <c r="D1597" t="s">
        <v>1659</v>
      </c>
      <c r="E1597">
        <v>0</v>
      </c>
      <c r="F1597" t="s">
        <v>1661</v>
      </c>
      <c r="G1597">
        <v>0</v>
      </c>
    </row>
    <row r="1598" spans="1:8" x14ac:dyDescent="0.3">
      <c r="A1598" t="s">
        <v>1663</v>
      </c>
      <c r="B1598" s="11">
        <v>0</v>
      </c>
      <c r="C1598" s="11"/>
      <c r="D1598" t="s">
        <v>1660</v>
      </c>
      <c r="E1598">
        <v>0</v>
      </c>
      <c r="F1598" t="s">
        <v>1662</v>
      </c>
      <c r="G1598">
        <v>0</v>
      </c>
    </row>
    <row r="1599" spans="1:8" x14ac:dyDescent="0.3">
      <c r="A1599" t="s">
        <v>1664</v>
      </c>
      <c r="B1599" s="11">
        <v>0</v>
      </c>
      <c r="C1599" s="11"/>
      <c r="D1599" t="s">
        <v>1661</v>
      </c>
      <c r="E1599">
        <v>0</v>
      </c>
      <c r="F1599" t="s">
        <v>1663</v>
      </c>
      <c r="G1599">
        <v>0</v>
      </c>
    </row>
    <row r="1600" spans="1:8" x14ac:dyDescent="0.3">
      <c r="A1600" t="s">
        <v>1665</v>
      </c>
      <c r="B1600" s="11">
        <v>50</v>
      </c>
      <c r="C1600" s="11">
        <v>556</v>
      </c>
      <c r="D1600" t="s">
        <v>1662</v>
      </c>
      <c r="E1600">
        <v>0</v>
      </c>
      <c r="F1600" t="s">
        <v>1664</v>
      </c>
      <c r="G1600">
        <v>0</v>
      </c>
    </row>
    <row r="1601" spans="1:8" x14ac:dyDescent="0.3">
      <c r="A1601" t="s">
        <v>1666</v>
      </c>
      <c r="B1601" s="11">
        <v>50</v>
      </c>
      <c r="C1601" s="11">
        <v>1601</v>
      </c>
      <c r="D1601" t="s">
        <v>1663</v>
      </c>
      <c r="E1601">
        <v>0</v>
      </c>
      <c r="F1601" t="s">
        <v>1665</v>
      </c>
      <c r="G1601">
        <v>50</v>
      </c>
      <c r="H1601">
        <v>556</v>
      </c>
    </row>
    <row r="1602" spans="1:8" x14ac:dyDescent="0.3">
      <c r="A1602" t="s">
        <v>1667</v>
      </c>
      <c r="B1602" s="11">
        <v>0</v>
      </c>
      <c r="C1602" s="11"/>
      <c r="D1602" t="s">
        <v>1664</v>
      </c>
      <c r="E1602">
        <v>0</v>
      </c>
      <c r="F1602" t="s">
        <v>1666</v>
      </c>
      <c r="G1602">
        <v>50</v>
      </c>
      <c r="H1602">
        <v>1601</v>
      </c>
    </row>
    <row r="1603" spans="1:8" x14ac:dyDescent="0.3">
      <c r="A1603" t="s">
        <v>1668</v>
      </c>
      <c r="B1603" s="11">
        <v>50</v>
      </c>
      <c r="C1603" s="11">
        <v>1302</v>
      </c>
      <c r="D1603" t="s">
        <v>1665</v>
      </c>
      <c r="E1603">
        <v>50</v>
      </c>
      <c r="F1603" t="s">
        <v>1667</v>
      </c>
      <c r="G1603">
        <v>0</v>
      </c>
    </row>
    <row r="1604" spans="1:8" x14ac:dyDescent="0.3">
      <c r="A1604" t="s">
        <v>1669</v>
      </c>
      <c r="B1604" s="11">
        <v>0</v>
      </c>
      <c r="C1604" s="11"/>
      <c r="D1604" t="s">
        <v>1666</v>
      </c>
      <c r="E1604">
        <v>50</v>
      </c>
      <c r="F1604" t="s">
        <v>1668</v>
      </c>
      <c r="G1604">
        <v>50</v>
      </c>
      <c r="H1604">
        <v>1302</v>
      </c>
    </row>
    <row r="1605" spans="1:8" x14ac:dyDescent="0.3">
      <c r="A1605" t="s">
        <v>1670</v>
      </c>
      <c r="B1605" s="11">
        <v>0</v>
      </c>
      <c r="C1605" s="11"/>
      <c r="D1605" t="s">
        <v>1667</v>
      </c>
      <c r="E1605">
        <v>0</v>
      </c>
      <c r="F1605" t="s">
        <v>1669</v>
      </c>
      <c r="G1605">
        <v>0</v>
      </c>
    </row>
    <row r="1606" spans="1:8" x14ac:dyDescent="0.3">
      <c r="A1606" t="s">
        <v>1671</v>
      </c>
      <c r="B1606" s="11">
        <v>0</v>
      </c>
      <c r="C1606" s="11"/>
      <c r="D1606" t="s">
        <v>1668</v>
      </c>
      <c r="E1606">
        <v>50</v>
      </c>
      <c r="F1606" t="s">
        <v>1670</v>
      </c>
      <c r="G1606">
        <v>0</v>
      </c>
    </row>
    <row r="1607" spans="1:8" x14ac:dyDescent="0.3">
      <c r="A1607" t="s">
        <v>1672</v>
      </c>
      <c r="B1607" s="11">
        <v>0</v>
      </c>
      <c r="C1607" s="11">
        <v>1030</v>
      </c>
      <c r="D1607" t="s">
        <v>1669</v>
      </c>
      <c r="E1607">
        <v>0</v>
      </c>
      <c r="F1607" t="s">
        <v>1671</v>
      </c>
      <c r="G1607">
        <v>0</v>
      </c>
    </row>
    <row r="1608" spans="1:8" x14ac:dyDescent="0.3">
      <c r="A1608" t="s">
        <v>1673</v>
      </c>
      <c r="B1608" s="11">
        <v>0</v>
      </c>
      <c r="C1608" s="11"/>
      <c r="D1608" t="s">
        <v>1670</v>
      </c>
      <c r="E1608">
        <v>0</v>
      </c>
      <c r="F1608" t="s">
        <v>1672</v>
      </c>
      <c r="G1608">
        <v>0</v>
      </c>
      <c r="H1608">
        <v>1030</v>
      </c>
    </row>
    <row r="1609" spans="1:8" x14ac:dyDescent="0.3">
      <c r="A1609" t="s">
        <v>1674</v>
      </c>
      <c r="B1609" s="11">
        <v>0</v>
      </c>
      <c r="C1609" s="11">
        <v>120</v>
      </c>
      <c r="D1609" t="s">
        <v>1671</v>
      </c>
      <c r="E1609">
        <v>0</v>
      </c>
      <c r="F1609" t="s">
        <v>1673</v>
      </c>
      <c r="G1609">
        <v>0</v>
      </c>
    </row>
    <row r="1610" spans="1:8" x14ac:dyDescent="0.3">
      <c r="A1610" t="s">
        <v>1675</v>
      </c>
      <c r="B1610" s="11">
        <v>50</v>
      </c>
      <c r="C1610" s="11">
        <v>1902.5</v>
      </c>
      <c r="D1610" t="s">
        <v>1672</v>
      </c>
      <c r="E1610">
        <v>0</v>
      </c>
      <c r="F1610" t="s">
        <v>1674</v>
      </c>
      <c r="G1610">
        <v>0</v>
      </c>
      <c r="H1610">
        <v>120</v>
      </c>
    </row>
    <row r="1611" spans="1:8" x14ac:dyDescent="0.3">
      <c r="A1611" t="s">
        <v>1676</v>
      </c>
      <c r="B1611" s="11">
        <v>0</v>
      </c>
      <c r="C1611" s="11"/>
      <c r="D1611" t="s">
        <v>1673</v>
      </c>
      <c r="E1611">
        <v>0</v>
      </c>
      <c r="F1611" t="s">
        <v>1675</v>
      </c>
      <c r="G1611">
        <v>50</v>
      </c>
      <c r="H1611">
        <v>1902.5</v>
      </c>
    </row>
    <row r="1612" spans="1:8" x14ac:dyDescent="0.3">
      <c r="A1612" t="s">
        <v>1677</v>
      </c>
      <c r="B1612" s="11">
        <v>0</v>
      </c>
      <c r="C1612" s="11"/>
      <c r="D1612" t="s">
        <v>1674</v>
      </c>
      <c r="E1612">
        <v>0</v>
      </c>
      <c r="F1612" t="s">
        <v>1676</v>
      </c>
      <c r="G1612">
        <v>0</v>
      </c>
    </row>
    <row r="1613" spans="1:8" x14ac:dyDescent="0.3">
      <c r="A1613" t="s">
        <v>1678</v>
      </c>
      <c r="B1613" s="11">
        <v>0</v>
      </c>
      <c r="C1613" s="11"/>
      <c r="D1613" t="s">
        <v>1675</v>
      </c>
      <c r="E1613">
        <v>50</v>
      </c>
      <c r="F1613" t="s">
        <v>1677</v>
      </c>
      <c r="G1613">
        <v>0</v>
      </c>
    </row>
    <row r="1614" spans="1:8" x14ac:dyDescent="0.3">
      <c r="A1614" t="s">
        <v>1679</v>
      </c>
      <c r="B1614" s="11">
        <v>0</v>
      </c>
      <c r="C1614" s="11"/>
      <c r="D1614" t="s">
        <v>1676</v>
      </c>
      <c r="E1614">
        <v>0</v>
      </c>
      <c r="F1614" t="s">
        <v>1678</v>
      </c>
      <c r="G1614">
        <v>0</v>
      </c>
    </row>
    <row r="1615" spans="1:8" x14ac:dyDescent="0.3">
      <c r="A1615" t="s">
        <v>1680</v>
      </c>
      <c r="B1615" s="11">
        <v>0</v>
      </c>
      <c r="C1615" s="11"/>
      <c r="D1615" t="s">
        <v>1677</v>
      </c>
      <c r="E1615">
        <v>0</v>
      </c>
      <c r="F1615" t="s">
        <v>1679</v>
      </c>
      <c r="G1615">
        <v>0</v>
      </c>
    </row>
    <row r="1616" spans="1:8" x14ac:dyDescent="0.3">
      <c r="A1616" t="s">
        <v>1681</v>
      </c>
      <c r="B1616" s="11">
        <v>0</v>
      </c>
      <c r="C1616" s="11">
        <v>52</v>
      </c>
      <c r="D1616" t="s">
        <v>1678</v>
      </c>
      <c r="E1616">
        <v>0</v>
      </c>
      <c r="F1616" t="s">
        <v>1680</v>
      </c>
      <c r="G1616">
        <v>0</v>
      </c>
    </row>
    <row r="1617" spans="1:8" x14ac:dyDescent="0.3">
      <c r="A1617" t="s">
        <v>1682</v>
      </c>
      <c r="B1617" s="11">
        <v>0</v>
      </c>
      <c r="C1617" s="11"/>
      <c r="D1617" t="s">
        <v>1679</v>
      </c>
      <c r="E1617">
        <v>0</v>
      </c>
      <c r="F1617" t="s">
        <v>1681</v>
      </c>
      <c r="G1617">
        <v>0</v>
      </c>
      <c r="H1617">
        <v>52</v>
      </c>
    </row>
    <row r="1618" spans="1:8" x14ac:dyDescent="0.3">
      <c r="A1618" t="s">
        <v>1683</v>
      </c>
      <c r="B1618" s="11">
        <v>50</v>
      </c>
      <c r="C1618" s="11">
        <v>1294</v>
      </c>
      <c r="D1618" t="s">
        <v>1680</v>
      </c>
      <c r="E1618">
        <v>0</v>
      </c>
      <c r="F1618" t="s">
        <v>1682</v>
      </c>
      <c r="G1618">
        <v>0</v>
      </c>
    </row>
    <row r="1619" spans="1:8" x14ac:dyDescent="0.3">
      <c r="A1619" t="s">
        <v>1684</v>
      </c>
      <c r="B1619" s="11">
        <v>0</v>
      </c>
      <c r="C1619" s="11"/>
      <c r="D1619" t="s">
        <v>1681</v>
      </c>
      <c r="E1619">
        <v>0</v>
      </c>
      <c r="F1619" t="s">
        <v>1683</v>
      </c>
      <c r="G1619">
        <v>50</v>
      </c>
      <c r="H1619">
        <v>1294</v>
      </c>
    </row>
    <row r="1620" spans="1:8" x14ac:dyDescent="0.3">
      <c r="A1620" t="s">
        <v>1685</v>
      </c>
      <c r="B1620" s="11">
        <v>0</v>
      </c>
      <c r="C1620" s="11"/>
      <c r="D1620" t="s">
        <v>1682</v>
      </c>
      <c r="E1620">
        <v>0</v>
      </c>
      <c r="F1620" t="s">
        <v>1684</v>
      </c>
      <c r="G1620">
        <v>0</v>
      </c>
    </row>
    <row r="1621" spans="1:8" x14ac:dyDescent="0.3">
      <c r="A1621" t="s">
        <v>1686</v>
      </c>
      <c r="B1621" s="11">
        <v>0</v>
      </c>
      <c r="C1621" s="11"/>
      <c r="D1621" t="s">
        <v>1683</v>
      </c>
      <c r="E1621">
        <v>50</v>
      </c>
      <c r="F1621" t="s">
        <v>1685</v>
      </c>
      <c r="G1621">
        <v>0</v>
      </c>
    </row>
    <row r="1622" spans="1:8" x14ac:dyDescent="0.3">
      <c r="A1622" t="s">
        <v>1687</v>
      </c>
      <c r="B1622" s="11">
        <v>0</v>
      </c>
      <c r="C1622" s="11"/>
      <c r="D1622" t="s">
        <v>1684</v>
      </c>
      <c r="E1622">
        <v>0</v>
      </c>
      <c r="F1622" t="s">
        <v>1686</v>
      </c>
      <c r="G1622">
        <v>0</v>
      </c>
    </row>
    <row r="1623" spans="1:8" x14ac:dyDescent="0.3">
      <c r="A1623" t="s">
        <v>1688</v>
      </c>
      <c r="B1623" s="11">
        <v>0</v>
      </c>
      <c r="C1623" s="11"/>
      <c r="D1623" t="s">
        <v>1685</v>
      </c>
      <c r="E1623">
        <v>0</v>
      </c>
      <c r="F1623" t="s">
        <v>1687</v>
      </c>
      <c r="G1623">
        <v>0</v>
      </c>
    </row>
    <row r="1624" spans="1:8" x14ac:dyDescent="0.3">
      <c r="A1624" t="s">
        <v>1689</v>
      </c>
      <c r="B1624" s="11">
        <v>0</v>
      </c>
      <c r="C1624" s="11"/>
      <c r="D1624" t="s">
        <v>1686</v>
      </c>
      <c r="E1624">
        <v>0</v>
      </c>
      <c r="F1624" t="s">
        <v>1688</v>
      </c>
      <c r="G1624">
        <v>0</v>
      </c>
    </row>
    <row r="1625" spans="1:8" x14ac:dyDescent="0.3">
      <c r="A1625" t="s">
        <v>1690</v>
      </c>
      <c r="B1625" s="11">
        <v>0</v>
      </c>
      <c r="C1625" s="11"/>
      <c r="D1625" t="s">
        <v>1687</v>
      </c>
      <c r="E1625">
        <v>0</v>
      </c>
      <c r="F1625" t="s">
        <v>1689</v>
      </c>
      <c r="G1625">
        <v>0</v>
      </c>
    </row>
    <row r="1626" spans="1:8" x14ac:dyDescent="0.3">
      <c r="A1626" t="s">
        <v>1691</v>
      </c>
      <c r="B1626" s="11">
        <v>0</v>
      </c>
      <c r="C1626" s="11"/>
      <c r="D1626" t="s">
        <v>1688</v>
      </c>
      <c r="E1626">
        <v>0</v>
      </c>
      <c r="F1626" t="s">
        <v>1690</v>
      </c>
      <c r="G1626">
        <v>0</v>
      </c>
    </row>
    <row r="1627" spans="1:8" x14ac:dyDescent="0.3">
      <c r="A1627" t="s">
        <v>1692</v>
      </c>
      <c r="B1627" s="11">
        <v>0</v>
      </c>
      <c r="C1627" s="11"/>
      <c r="D1627" t="s">
        <v>1689</v>
      </c>
      <c r="E1627">
        <v>0</v>
      </c>
      <c r="F1627" t="s">
        <v>1691</v>
      </c>
      <c r="G1627">
        <v>0</v>
      </c>
    </row>
    <row r="1628" spans="1:8" x14ac:dyDescent="0.3">
      <c r="A1628" t="s">
        <v>1693</v>
      </c>
      <c r="B1628" s="11">
        <v>0</v>
      </c>
      <c r="C1628" s="11"/>
      <c r="D1628" t="s">
        <v>1690</v>
      </c>
      <c r="E1628">
        <v>0</v>
      </c>
      <c r="F1628" t="s">
        <v>1692</v>
      </c>
      <c r="G1628">
        <v>0</v>
      </c>
    </row>
    <row r="1629" spans="1:8" x14ac:dyDescent="0.3">
      <c r="A1629" t="s">
        <v>1694</v>
      </c>
      <c r="B1629" s="11">
        <v>0</v>
      </c>
      <c r="C1629" s="11"/>
      <c r="D1629" t="s">
        <v>1691</v>
      </c>
      <c r="E1629">
        <v>0</v>
      </c>
      <c r="F1629" t="s">
        <v>1693</v>
      </c>
      <c r="G1629">
        <v>0</v>
      </c>
    </row>
    <row r="1630" spans="1:8" x14ac:dyDescent="0.3">
      <c r="A1630" t="s">
        <v>1695</v>
      </c>
      <c r="B1630" s="11">
        <v>50</v>
      </c>
      <c r="C1630" s="11">
        <v>1380.8</v>
      </c>
      <c r="D1630" t="s">
        <v>1692</v>
      </c>
      <c r="E1630">
        <v>0</v>
      </c>
      <c r="F1630" t="s">
        <v>1694</v>
      </c>
      <c r="G1630">
        <v>0</v>
      </c>
    </row>
    <row r="1631" spans="1:8" x14ac:dyDescent="0.3">
      <c r="A1631" t="s">
        <v>1696</v>
      </c>
      <c r="B1631" s="11">
        <v>0</v>
      </c>
      <c r="C1631" s="11"/>
      <c r="D1631" t="s">
        <v>1693</v>
      </c>
      <c r="E1631">
        <v>0</v>
      </c>
      <c r="F1631" t="s">
        <v>1695</v>
      </c>
      <c r="G1631">
        <v>50</v>
      </c>
      <c r="H1631">
        <v>1380.8</v>
      </c>
    </row>
    <row r="1632" spans="1:8" x14ac:dyDescent="0.3">
      <c r="A1632" t="s">
        <v>1697</v>
      </c>
      <c r="B1632" s="11">
        <v>0</v>
      </c>
      <c r="C1632" s="11"/>
      <c r="D1632" t="s">
        <v>1694</v>
      </c>
      <c r="E1632">
        <v>0</v>
      </c>
      <c r="F1632" t="s">
        <v>1696</v>
      </c>
      <c r="G1632">
        <v>0</v>
      </c>
    </row>
    <row r="1633" spans="1:8" x14ac:dyDescent="0.3">
      <c r="A1633" t="s">
        <v>1698</v>
      </c>
      <c r="B1633" s="11">
        <v>0</v>
      </c>
      <c r="C1633" s="11"/>
      <c r="D1633" t="s">
        <v>1695</v>
      </c>
      <c r="E1633">
        <v>50</v>
      </c>
      <c r="F1633" t="s">
        <v>1697</v>
      </c>
      <c r="G1633">
        <v>0</v>
      </c>
    </row>
    <row r="1634" spans="1:8" x14ac:dyDescent="0.3">
      <c r="A1634" t="s">
        <v>1699</v>
      </c>
      <c r="B1634" s="11">
        <v>0</v>
      </c>
      <c r="C1634" s="11"/>
      <c r="D1634" t="s">
        <v>1696</v>
      </c>
      <c r="E1634">
        <v>0</v>
      </c>
      <c r="F1634" t="s">
        <v>1698</v>
      </c>
      <c r="G1634">
        <v>0</v>
      </c>
    </row>
    <row r="1635" spans="1:8" x14ac:dyDescent="0.3">
      <c r="A1635" t="s">
        <v>1700</v>
      </c>
      <c r="B1635" s="11">
        <v>0</v>
      </c>
      <c r="C1635" s="11">
        <v>309</v>
      </c>
      <c r="D1635" t="s">
        <v>1697</v>
      </c>
      <c r="E1635">
        <v>0</v>
      </c>
      <c r="F1635" t="s">
        <v>1699</v>
      </c>
      <c r="G1635">
        <v>0</v>
      </c>
    </row>
    <row r="1636" spans="1:8" x14ac:dyDescent="0.3">
      <c r="A1636" t="s">
        <v>1701</v>
      </c>
      <c r="B1636" s="11">
        <v>50</v>
      </c>
      <c r="C1636" s="11">
        <v>1423.5</v>
      </c>
      <c r="D1636" t="s">
        <v>1698</v>
      </c>
      <c r="E1636">
        <v>0</v>
      </c>
      <c r="F1636" t="s">
        <v>1700</v>
      </c>
      <c r="G1636">
        <v>0</v>
      </c>
      <c r="H1636">
        <v>309</v>
      </c>
    </row>
    <row r="1637" spans="1:8" x14ac:dyDescent="0.3">
      <c r="A1637" t="s">
        <v>1702</v>
      </c>
      <c r="B1637" s="11">
        <v>0</v>
      </c>
      <c r="C1637" s="11"/>
      <c r="D1637" t="s">
        <v>1699</v>
      </c>
      <c r="E1637">
        <v>0</v>
      </c>
      <c r="F1637" t="s">
        <v>1701</v>
      </c>
      <c r="G1637">
        <v>50</v>
      </c>
      <c r="H1637">
        <v>1423.5</v>
      </c>
    </row>
    <row r="1638" spans="1:8" x14ac:dyDescent="0.3">
      <c r="A1638" t="s">
        <v>1703</v>
      </c>
      <c r="B1638" s="11">
        <v>0</v>
      </c>
      <c r="C1638" s="11"/>
      <c r="D1638" t="s">
        <v>1700</v>
      </c>
      <c r="E1638">
        <v>0</v>
      </c>
      <c r="F1638" t="s">
        <v>1702</v>
      </c>
      <c r="G1638">
        <v>0</v>
      </c>
    </row>
    <row r="1639" spans="1:8" x14ac:dyDescent="0.3">
      <c r="A1639" t="s">
        <v>1704</v>
      </c>
      <c r="B1639" s="11">
        <v>0</v>
      </c>
      <c r="C1639" s="11"/>
      <c r="D1639" t="s">
        <v>1701</v>
      </c>
      <c r="E1639">
        <v>50</v>
      </c>
      <c r="F1639" t="s">
        <v>1703</v>
      </c>
      <c r="G1639">
        <v>0</v>
      </c>
    </row>
    <row r="1640" spans="1:8" x14ac:dyDescent="0.3">
      <c r="A1640" t="s">
        <v>1705</v>
      </c>
      <c r="B1640" s="11">
        <v>50</v>
      </c>
      <c r="C1640" s="11">
        <v>653.5</v>
      </c>
      <c r="D1640" t="s">
        <v>1702</v>
      </c>
      <c r="E1640">
        <v>0</v>
      </c>
      <c r="F1640" t="s">
        <v>1704</v>
      </c>
      <c r="G1640">
        <v>0</v>
      </c>
    </row>
    <row r="1641" spans="1:8" x14ac:dyDescent="0.3">
      <c r="A1641" t="s">
        <v>1706</v>
      </c>
      <c r="B1641" s="11">
        <v>0</v>
      </c>
      <c r="C1641" s="11">
        <v>85</v>
      </c>
      <c r="D1641" t="s">
        <v>1703</v>
      </c>
      <c r="E1641">
        <v>0</v>
      </c>
      <c r="F1641" t="s">
        <v>1705</v>
      </c>
      <c r="G1641">
        <v>50</v>
      </c>
      <c r="H1641">
        <v>653.5</v>
      </c>
    </row>
    <row r="1642" spans="1:8" x14ac:dyDescent="0.3">
      <c r="A1642" t="s">
        <v>1707</v>
      </c>
      <c r="B1642" s="11">
        <v>0</v>
      </c>
      <c r="C1642" s="11"/>
      <c r="D1642" t="s">
        <v>1704</v>
      </c>
      <c r="E1642">
        <v>0</v>
      </c>
      <c r="F1642" t="s">
        <v>1706</v>
      </c>
      <c r="G1642">
        <v>0</v>
      </c>
      <c r="H1642">
        <v>85</v>
      </c>
    </row>
    <row r="1643" spans="1:8" x14ac:dyDescent="0.3">
      <c r="A1643" t="s">
        <v>1708</v>
      </c>
      <c r="B1643" s="11">
        <v>0</v>
      </c>
      <c r="C1643" s="11"/>
      <c r="D1643" t="s">
        <v>1705</v>
      </c>
      <c r="E1643">
        <v>50</v>
      </c>
      <c r="F1643" t="s">
        <v>1707</v>
      </c>
      <c r="G1643">
        <v>0</v>
      </c>
    </row>
    <row r="1644" spans="1:8" x14ac:dyDescent="0.3">
      <c r="A1644" t="s">
        <v>1709</v>
      </c>
      <c r="B1644" s="11">
        <v>0</v>
      </c>
      <c r="C1644" s="11"/>
      <c r="D1644" t="s">
        <v>1706</v>
      </c>
      <c r="E1644">
        <v>0</v>
      </c>
      <c r="F1644" t="s">
        <v>1708</v>
      </c>
      <c r="G1644">
        <v>0</v>
      </c>
    </row>
    <row r="1645" spans="1:8" x14ac:dyDescent="0.3">
      <c r="A1645" t="s">
        <v>1710</v>
      </c>
      <c r="B1645" s="11">
        <v>0</v>
      </c>
      <c r="C1645" s="11">
        <v>2053.5</v>
      </c>
      <c r="D1645" t="s">
        <v>1707</v>
      </c>
      <c r="E1645">
        <v>0</v>
      </c>
      <c r="F1645" t="s">
        <v>1709</v>
      </c>
      <c r="G1645">
        <v>0</v>
      </c>
    </row>
    <row r="1646" spans="1:8" x14ac:dyDescent="0.3">
      <c r="A1646" t="s">
        <v>1711</v>
      </c>
      <c r="B1646" s="11">
        <v>0</v>
      </c>
      <c r="C1646" s="11"/>
      <c r="D1646" t="s">
        <v>1708</v>
      </c>
      <c r="E1646">
        <v>0</v>
      </c>
      <c r="F1646" t="s">
        <v>1710</v>
      </c>
      <c r="G1646">
        <v>0</v>
      </c>
      <c r="H1646">
        <v>2053.5</v>
      </c>
    </row>
    <row r="1647" spans="1:8" x14ac:dyDescent="0.3">
      <c r="A1647" t="s">
        <v>1712</v>
      </c>
      <c r="B1647" s="11">
        <v>0</v>
      </c>
      <c r="C1647" s="11"/>
      <c r="D1647" t="s">
        <v>1709</v>
      </c>
      <c r="E1647">
        <v>0</v>
      </c>
      <c r="F1647" t="s">
        <v>1711</v>
      </c>
      <c r="G1647">
        <v>0</v>
      </c>
    </row>
    <row r="1648" spans="1:8" x14ac:dyDescent="0.3">
      <c r="A1648" t="s">
        <v>1713</v>
      </c>
      <c r="B1648" s="11">
        <v>50</v>
      </c>
      <c r="C1648" s="11">
        <v>876</v>
      </c>
      <c r="D1648" t="s">
        <v>1710</v>
      </c>
      <c r="E1648">
        <v>0</v>
      </c>
      <c r="F1648" t="s">
        <v>1712</v>
      </c>
      <c r="G1648">
        <v>0</v>
      </c>
    </row>
    <row r="1649" spans="1:8" x14ac:dyDescent="0.3">
      <c r="A1649" t="s">
        <v>1714</v>
      </c>
      <c r="B1649" s="11">
        <v>0</v>
      </c>
      <c r="C1649" s="11"/>
      <c r="D1649" t="s">
        <v>1711</v>
      </c>
      <c r="E1649">
        <v>0</v>
      </c>
      <c r="F1649" t="s">
        <v>1713</v>
      </c>
      <c r="G1649">
        <v>50</v>
      </c>
      <c r="H1649">
        <v>876</v>
      </c>
    </row>
    <row r="1650" spans="1:8" x14ac:dyDescent="0.3">
      <c r="A1650" t="s">
        <v>1715</v>
      </c>
      <c r="B1650" s="11">
        <v>0</v>
      </c>
      <c r="C1650" s="11"/>
      <c r="D1650" t="s">
        <v>1712</v>
      </c>
      <c r="E1650">
        <v>0</v>
      </c>
      <c r="F1650" t="s">
        <v>1714</v>
      </c>
      <c r="G1650">
        <v>0</v>
      </c>
    </row>
    <row r="1651" spans="1:8" x14ac:dyDescent="0.3">
      <c r="A1651" t="s">
        <v>1716</v>
      </c>
      <c r="B1651" s="11">
        <v>0</v>
      </c>
      <c r="C1651" s="11"/>
      <c r="D1651" t="s">
        <v>1713</v>
      </c>
      <c r="E1651">
        <v>50</v>
      </c>
      <c r="F1651" t="s">
        <v>1715</v>
      </c>
      <c r="G1651">
        <v>0</v>
      </c>
    </row>
    <row r="1652" spans="1:8" x14ac:dyDescent="0.3">
      <c r="A1652" t="s">
        <v>1717</v>
      </c>
      <c r="B1652" s="11">
        <v>0</v>
      </c>
      <c r="C1652" s="11"/>
      <c r="D1652" t="s">
        <v>1714</v>
      </c>
      <c r="E1652">
        <v>0</v>
      </c>
      <c r="F1652" t="s">
        <v>1716</v>
      </c>
      <c r="G1652">
        <v>0</v>
      </c>
    </row>
    <row r="1653" spans="1:8" x14ac:dyDescent="0.3">
      <c r="A1653" t="s">
        <v>1718</v>
      </c>
      <c r="B1653" s="11">
        <v>0</v>
      </c>
      <c r="C1653" s="11"/>
      <c r="D1653" t="s">
        <v>1715</v>
      </c>
      <c r="E1653">
        <v>0</v>
      </c>
      <c r="F1653" t="s">
        <v>1717</v>
      </c>
      <c r="G1653">
        <v>0</v>
      </c>
    </row>
    <row r="1654" spans="1:8" x14ac:dyDescent="0.3">
      <c r="A1654" t="s">
        <v>1719</v>
      </c>
      <c r="B1654" s="11">
        <v>0</v>
      </c>
      <c r="C1654" s="11"/>
      <c r="D1654" t="s">
        <v>1716</v>
      </c>
      <c r="E1654">
        <v>0</v>
      </c>
      <c r="F1654" t="s">
        <v>1718</v>
      </c>
      <c r="G1654">
        <v>0</v>
      </c>
    </row>
    <row r="1655" spans="1:8" x14ac:dyDescent="0.3">
      <c r="A1655" t="s">
        <v>1720</v>
      </c>
      <c r="B1655" s="11">
        <v>50</v>
      </c>
      <c r="C1655" s="11">
        <v>369</v>
      </c>
      <c r="D1655" t="s">
        <v>1717</v>
      </c>
      <c r="E1655">
        <v>0</v>
      </c>
      <c r="F1655" t="s">
        <v>1719</v>
      </c>
      <c r="G1655">
        <v>0</v>
      </c>
    </row>
    <row r="1656" spans="1:8" x14ac:dyDescent="0.3">
      <c r="A1656" t="s">
        <v>1721</v>
      </c>
      <c r="B1656" s="11">
        <v>0</v>
      </c>
      <c r="C1656" s="11"/>
      <c r="D1656" t="s">
        <v>1718</v>
      </c>
      <c r="E1656">
        <v>0</v>
      </c>
      <c r="F1656" t="s">
        <v>1720</v>
      </c>
      <c r="G1656">
        <v>50</v>
      </c>
      <c r="H1656">
        <v>369</v>
      </c>
    </row>
    <row r="1657" spans="1:8" x14ac:dyDescent="0.3">
      <c r="A1657" t="s">
        <v>1722</v>
      </c>
      <c r="B1657" s="11">
        <v>0</v>
      </c>
      <c r="C1657" s="11"/>
      <c r="D1657" t="s">
        <v>1719</v>
      </c>
      <c r="E1657">
        <v>0</v>
      </c>
      <c r="F1657" t="s">
        <v>1721</v>
      </c>
      <c r="G1657">
        <v>0</v>
      </c>
    </row>
    <row r="1658" spans="1:8" x14ac:dyDescent="0.3">
      <c r="A1658" t="s">
        <v>1723</v>
      </c>
      <c r="B1658" s="11">
        <v>0</v>
      </c>
      <c r="C1658" s="11"/>
      <c r="D1658" t="s">
        <v>1720</v>
      </c>
      <c r="E1658">
        <v>50</v>
      </c>
      <c r="F1658" t="s">
        <v>1722</v>
      </c>
      <c r="G1658">
        <v>0</v>
      </c>
    </row>
    <row r="1659" spans="1:8" x14ac:dyDescent="0.3">
      <c r="A1659" t="s">
        <v>1724</v>
      </c>
      <c r="B1659" s="11">
        <v>0</v>
      </c>
      <c r="C1659" s="11"/>
      <c r="D1659" t="s">
        <v>1721</v>
      </c>
      <c r="E1659">
        <v>0</v>
      </c>
      <c r="F1659" t="s">
        <v>1723</v>
      </c>
      <c r="G1659">
        <v>0</v>
      </c>
    </row>
    <row r="1660" spans="1:8" x14ac:dyDescent="0.3">
      <c r="A1660" t="s">
        <v>1725</v>
      </c>
      <c r="B1660" s="11">
        <v>0</v>
      </c>
      <c r="C1660" s="11"/>
      <c r="D1660" t="s">
        <v>1722</v>
      </c>
      <c r="E1660">
        <v>0</v>
      </c>
      <c r="F1660" t="s">
        <v>1724</v>
      </c>
      <c r="G1660">
        <v>0</v>
      </c>
    </row>
    <row r="1661" spans="1:8" x14ac:dyDescent="0.3">
      <c r="A1661" t="s">
        <v>1726</v>
      </c>
      <c r="B1661" s="11">
        <v>0</v>
      </c>
      <c r="C1661" s="11"/>
      <c r="D1661" t="s">
        <v>1723</v>
      </c>
      <c r="E1661">
        <v>0</v>
      </c>
      <c r="F1661" t="s">
        <v>1725</v>
      </c>
      <c r="G1661">
        <v>0</v>
      </c>
    </row>
    <row r="1662" spans="1:8" x14ac:dyDescent="0.3">
      <c r="A1662" t="s">
        <v>1727</v>
      </c>
      <c r="B1662" s="11">
        <v>50</v>
      </c>
      <c r="C1662" s="11">
        <v>1591</v>
      </c>
      <c r="D1662" t="s">
        <v>1724</v>
      </c>
      <c r="E1662">
        <v>0</v>
      </c>
      <c r="F1662" t="s">
        <v>1726</v>
      </c>
      <c r="G1662">
        <v>0</v>
      </c>
    </row>
    <row r="1663" spans="1:8" x14ac:dyDescent="0.3">
      <c r="A1663" t="s">
        <v>1728</v>
      </c>
      <c r="B1663" s="11">
        <v>0</v>
      </c>
      <c r="C1663" s="11"/>
      <c r="D1663" t="s">
        <v>1725</v>
      </c>
      <c r="E1663">
        <v>0</v>
      </c>
      <c r="F1663" t="s">
        <v>1727</v>
      </c>
      <c r="G1663">
        <v>50</v>
      </c>
      <c r="H1663">
        <v>1591</v>
      </c>
    </row>
    <row r="1664" spans="1:8" x14ac:dyDescent="0.3">
      <c r="A1664" t="s">
        <v>1729</v>
      </c>
      <c r="B1664" s="11">
        <v>0</v>
      </c>
      <c r="C1664" s="11">
        <v>463</v>
      </c>
      <c r="D1664" t="s">
        <v>1726</v>
      </c>
      <c r="E1664">
        <v>0</v>
      </c>
      <c r="F1664" t="s">
        <v>1728</v>
      </c>
      <c r="G1664">
        <v>0</v>
      </c>
    </row>
    <row r="1665" spans="1:8" x14ac:dyDescent="0.3">
      <c r="A1665" t="s">
        <v>1730</v>
      </c>
      <c r="B1665" s="11">
        <v>0</v>
      </c>
      <c r="C1665" s="11"/>
      <c r="D1665" t="s">
        <v>1727</v>
      </c>
      <c r="E1665">
        <v>50</v>
      </c>
      <c r="F1665" t="s">
        <v>1729</v>
      </c>
      <c r="G1665">
        <v>0</v>
      </c>
      <c r="H1665">
        <v>463</v>
      </c>
    </row>
    <row r="1666" spans="1:8" x14ac:dyDescent="0.3">
      <c r="A1666" t="s">
        <v>1731</v>
      </c>
      <c r="B1666" s="11">
        <v>0</v>
      </c>
      <c r="C1666" s="11"/>
      <c r="D1666" t="s">
        <v>1728</v>
      </c>
      <c r="E1666">
        <v>0</v>
      </c>
      <c r="F1666" t="s">
        <v>1730</v>
      </c>
      <c r="G1666">
        <v>0</v>
      </c>
    </row>
    <row r="1667" spans="1:8" x14ac:dyDescent="0.3">
      <c r="A1667" t="s">
        <v>1732</v>
      </c>
      <c r="B1667" s="11">
        <v>0</v>
      </c>
      <c r="C1667" s="11"/>
      <c r="D1667" t="s">
        <v>1729</v>
      </c>
      <c r="E1667">
        <v>0</v>
      </c>
      <c r="F1667" t="s">
        <v>1731</v>
      </c>
      <c r="G1667">
        <v>0</v>
      </c>
    </row>
    <row r="1668" spans="1:8" x14ac:dyDescent="0.3">
      <c r="A1668" t="s">
        <v>1733</v>
      </c>
      <c r="B1668" s="11">
        <v>0</v>
      </c>
      <c r="C1668" s="11">
        <v>2177</v>
      </c>
      <c r="D1668" t="s">
        <v>1730</v>
      </c>
      <c r="E1668">
        <v>0</v>
      </c>
      <c r="F1668" t="s">
        <v>1732</v>
      </c>
      <c r="G1668">
        <v>0</v>
      </c>
    </row>
    <row r="1669" spans="1:8" x14ac:dyDescent="0.3">
      <c r="A1669" t="s">
        <v>1734</v>
      </c>
      <c r="B1669" s="11">
        <v>0</v>
      </c>
      <c r="C1669" s="11"/>
      <c r="D1669" t="s">
        <v>1731</v>
      </c>
      <c r="E1669">
        <v>0</v>
      </c>
      <c r="F1669" t="s">
        <v>1733</v>
      </c>
      <c r="G1669">
        <v>0</v>
      </c>
      <c r="H1669">
        <v>2177</v>
      </c>
    </row>
    <row r="1670" spans="1:8" x14ac:dyDescent="0.3">
      <c r="A1670" t="s">
        <v>1735</v>
      </c>
      <c r="B1670" s="11">
        <v>0</v>
      </c>
      <c r="C1670" s="11"/>
      <c r="D1670" t="s">
        <v>1732</v>
      </c>
      <c r="E1670">
        <v>0</v>
      </c>
      <c r="F1670" t="s">
        <v>1734</v>
      </c>
      <c r="G1670">
        <v>0</v>
      </c>
    </row>
    <row r="1671" spans="1:8" x14ac:dyDescent="0.3">
      <c r="A1671" t="s">
        <v>1736</v>
      </c>
      <c r="B1671" s="11">
        <v>0</v>
      </c>
      <c r="C1671" s="11"/>
      <c r="D1671" t="s">
        <v>1733</v>
      </c>
      <c r="E1671">
        <v>0</v>
      </c>
      <c r="F1671" t="s">
        <v>1735</v>
      </c>
      <c r="G1671">
        <v>0</v>
      </c>
    </row>
    <row r="1672" spans="1:8" x14ac:dyDescent="0.3">
      <c r="A1672" t="s">
        <v>1737</v>
      </c>
      <c r="B1672" s="11">
        <v>0</v>
      </c>
      <c r="C1672" s="11"/>
      <c r="D1672" t="s">
        <v>1734</v>
      </c>
      <c r="E1672">
        <v>0</v>
      </c>
      <c r="F1672" t="s">
        <v>1736</v>
      </c>
      <c r="G1672">
        <v>0</v>
      </c>
    </row>
    <row r="1673" spans="1:8" x14ac:dyDescent="0.3">
      <c r="A1673" t="s">
        <v>1738</v>
      </c>
      <c r="B1673" s="11">
        <v>50</v>
      </c>
      <c r="C1673" s="11">
        <v>1002</v>
      </c>
      <c r="D1673" t="s">
        <v>1735</v>
      </c>
      <c r="E1673">
        <v>0</v>
      </c>
      <c r="F1673" t="s">
        <v>1737</v>
      </c>
      <c r="G1673">
        <v>0</v>
      </c>
    </row>
    <row r="1674" spans="1:8" x14ac:dyDescent="0.3">
      <c r="A1674" t="s">
        <v>1739</v>
      </c>
      <c r="B1674" s="11">
        <v>0</v>
      </c>
      <c r="C1674" s="11"/>
      <c r="D1674" t="s">
        <v>1736</v>
      </c>
      <c r="E1674">
        <v>0</v>
      </c>
      <c r="F1674" t="s">
        <v>1738</v>
      </c>
      <c r="G1674">
        <v>50</v>
      </c>
      <c r="H1674">
        <v>1002</v>
      </c>
    </row>
    <row r="1675" spans="1:8" x14ac:dyDescent="0.3">
      <c r="A1675" t="s">
        <v>1740</v>
      </c>
      <c r="B1675" s="11">
        <v>0</v>
      </c>
      <c r="C1675" s="11"/>
      <c r="D1675" t="s">
        <v>1737</v>
      </c>
      <c r="E1675">
        <v>0</v>
      </c>
      <c r="F1675" t="s">
        <v>1739</v>
      </c>
      <c r="G1675">
        <v>0</v>
      </c>
    </row>
    <row r="1676" spans="1:8" x14ac:dyDescent="0.3">
      <c r="A1676" t="s">
        <v>1741</v>
      </c>
      <c r="B1676" s="11">
        <v>0</v>
      </c>
      <c r="C1676" s="11"/>
      <c r="D1676" t="s">
        <v>1738</v>
      </c>
      <c r="E1676">
        <v>50</v>
      </c>
      <c r="F1676" t="s">
        <v>1740</v>
      </c>
      <c r="G1676">
        <v>0</v>
      </c>
    </row>
    <row r="1677" spans="1:8" x14ac:dyDescent="0.3">
      <c r="A1677" t="s">
        <v>1742</v>
      </c>
      <c r="B1677" s="11">
        <v>0</v>
      </c>
      <c r="C1677" s="11"/>
      <c r="D1677" t="s">
        <v>1739</v>
      </c>
      <c r="E1677">
        <v>0</v>
      </c>
      <c r="F1677" t="s">
        <v>1741</v>
      </c>
      <c r="G1677">
        <v>0</v>
      </c>
    </row>
    <row r="1678" spans="1:8" x14ac:dyDescent="0.3">
      <c r="A1678" t="s">
        <v>1743</v>
      </c>
      <c r="B1678" s="11">
        <v>0</v>
      </c>
      <c r="C1678" s="11"/>
      <c r="D1678" t="s">
        <v>1740</v>
      </c>
      <c r="E1678">
        <v>0</v>
      </c>
      <c r="F1678" t="s">
        <v>1742</v>
      </c>
      <c r="G1678">
        <v>0</v>
      </c>
    </row>
    <row r="1679" spans="1:8" x14ac:dyDescent="0.3">
      <c r="A1679" t="s">
        <v>1744</v>
      </c>
      <c r="B1679" s="11">
        <v>0</v>
      </c>
      <c r="C1679" s="11"/>
      <c r="D1679" t="s">
        <v>1741</v>
      </c>
      <c r="E1679">
        <v>0</v>
      </c>
      <c r="F1679" t="s">
        <v>1743</v>
      </c>
      <c r="G1679">
        <v>0</v>
      </c>
    </row>
    <row r="1680" spans="1:8" x14ac:dyDescent="0.3">
      <c r="A1680" t="s">
        <v>1745</v>
      </c>
      <c r="B1680" s="11">
        <v>0</v>
      </c>
      <c r="C1680" s="11"/>
      <c r="D1680" t="s">
        <v>1742</v>
      </c>
      <c r="E1680">
        <v>0</v>
      </c>
      <c r="F1680" t="s">
        <v>1744</v>
      </c>
      <c r="G1680">
        <v>0</v>
      </c>
    </row>
    <row r="1681" spans="1:8" x14ac:dyDescent="0.3">
      <c r="A1681" t="s">
        <v>1746</v>
      </c>
      <c r="B1681" s="11">
        <v>50</v>
      </c>
      <c r="C1681" s="11">
        <v>305</v>
      </c>
      <c r="D1681" t="s">
        <v>1743</v>
      </c>
      <c r="E1681">
        <v>0</v>
      </c>
      <c r="F1681" t="s">
        <v>1745</v>
      </c>
      <c r="G1681">
        <v>0</v>
      </c>
    </row>
    <row r="1682" spans="1:8" x14ac:dyDescent="0.3">
      <c r="A1682" t="s">
        <v>1747</v>
      </c>
      <c r="B1682" s="11">
        <v>50</v>
      </c>
      <c r="C1682" s="11">
        <v>978</v>
      </c>
      <c r="D1682" t="s">
        <v>1744</v>
      </c>
      <c r="E1682">
        <v>0</v>
      </c>
      <c r="F1682" t="s">
        <v>1746</v>
      </c>
      <c r="G1682">
        <v>50</v>
      </c>
      <c r="H1682">
        <v>305</v>
      </c>
    </row>
    <row r="1683" spans="1:8" x14ac:dyDescent="0.3">
      <c r="A1683" t="s">
        <v>1748</v>
      </c>
      <c r="B1683" s="11">
        <v>0</v>
      </c>
      <c r="C1683" s="11"/>
      <c r="D1683" t="s">
        <v>1745</v>
      </c>
      <c r="E1683">
        <v>0</v>
      </c>
      <c r="F1683" t="s">
        <v>1747</v>
      </c>
      <c r="G1683">
        <v>50</v>
      </c>
      <c r="H1683">
        <v>978</v>
      </c>
    </row>
    <row r="1684" spans="1:8" x14ac:dyDescent="0.3">
      <c r="A1684" t="s">
        <v>1749</v>
      </c>
      <c r="B1684" s="11">
        <v>0</v>
      </c>
      <c r="C1684" s="11"/>
      <c r="D1684" t="s">
        <v>1746</v>
      </c>
      <c r="E1684">
        <v>50</v>
      </c>
      <c r="F1684" t="s">
        <v>1748</v>
      </c>
      <c r="G1684">
        <v>0</v>
      </c>
    </row>
    <row r="1685" spans="1:8" x14ac:dyDescent="0.3">
      <c r="A1685" t="s">
        <v>1750</v>
      </c>
      <c r="B1685" s="11">
        <v>0</v>
      </c>
      <c r="C1685" s="11"/>
      <c r="D1685" t="s">
        <v>1747</v>
      </c>
      <c r="E1685">
        <v>50</v>
      </c>
      <c r="F1685" t="s">
        <v>1749</v>
      </c>
      <c r="G1685">
        <v>0</v>
      </c>
    </row>
    <row r="1686" spans="1:8" x14ac:dyDescent="0.3">
      <c r="A1686" t="s">
        <v>1751</v>
      </c>
      <c r="B1686" s="11">
        <v>0</v>
      </c>
      <c r="C1686" s="11"/>
      <c r="D1686" t="s">
        <v>1748</v>
      </c>
      <c r="E1686">
        <v>0</v>
      </c>
      <c r="F1686" t="s">
        <v>1750</v>
      </c>
      <c r="G1686">
        <v>0</v>
      </c>
    </row>
    <row r="1687" spans="1:8" x14ac:dyDescent="0.3">
      <c r="A1687" t="s">
        <v>1752</v>
      </c>
      <c r="B1687" s="11">
        <v>0</v>
      </c>
      <c r="C1687" s="11"/>
      <c r="D1687" t="s">
        <v>1749</v>
      </c>
      <c r="E1687">
        <v>0</v>
      </c>
      <c r="F1687" t="s">
        <v>1751</v>
      </c>
      <c r="G1687">
        <v>0</v>
      </c>
    </row>
    <row r="1688" spans="1:8" x14ac:dyDescent="0.3">
      <c r="A1688" t="s">
        <v>1753</v>
      </c>
      <c r="B1688" s="11">
        <v>0</v>
      </c>
      <c r="C1688" s="11"/>
      <c r="D1688" t="s">
        <v>1750</v>
      </c>
      <c r="E1688">
        <v>0</v>
      </c>
      <c r="F1688" t="s">
        <v>1752</v>
      </c>
      <c r="G1688">
        <v>0</v>
      </c>
    </row>
    <row r="1689" spans="1:8" x14ac:dyDescent="0.3">
      <c r="A1689" t="s">
        <v>1754</v>
      </c>
      <c r="B1689" s="11">
        <v>0</v>
      </c>
      <c r="C1689" s="11"/>
      <c r="D1689" t="s">
        <v>1751</v>
      </c>
      <c r="E1689">
        <v>0</v>
      </c>
      <c r="F1689" t="s">
        <v>1753</v>
      </c>
      <c r="G1689">
        <v>0</v>
      </c>
    </row>
    <row r="1690" spans="1:8" x14ac:dyDescent="0.3">
      <c r="A1690" t="s">
        <v>1755</v>
      </c>
      <c r="B1690" s="11">
        <v>0</v>
      </c>
      <c r="C1690" s="11"/>
      <c r="D1690" t="s">
        <v>1752</v>
      </c>
      <c r="E1690">
        <v>0</v>
      </c>
      <c r="F1690" t="s">
        <v>1754</v>
      </c>
      <c r="G1690">
        <v>0</v>
      </c>
    </row>
    <row r="1691" spans="1:8" x14ac:dyDescent="0.3">
      <c r="A1691" t="s">
        <v>1756</v>
      </c>
      <c r="B1691" s="11">
        <v>0</v>
      </c>
      <c r="C1691" s="11"/>
      <c r="D1691" t="s">
        <v>1753</v>
      </c>
      <c r="E1691">
        <v>0</v>
      </c>
      <c r="F1691" t="s">
        <v>1755</v>
      </c>
      <c r="G1691">
        <v>0</v>
      </c>
    </row>
    <row r="1692" spans="1:8" x14ac:dyDescent="0.3">
      <c r="A1692" t="s">
        <v>1757</v>
      </c>
      <c r="B1692" s="11">
        <v>0</v>
      </c>
      <c r="C1692" s="11"/>
      <c r="D1692" t="s">
        <v>1754</v>
      </c>
      <c r="E1692">
        <v>0</v>
      </c>
      <c r="F1692" t="s">
        <v>1756</v>
      </c>
      <c r="G1692">
        <v>0</v>
      </c>
    </row>
    <row r="1693" spans="1:8" x14ac:dyDescent="0.3">
      <c r="A1693" t="s">
        <v>1758</v>
      </c>
      <c r="B1693" s="11">
        <v>50</v>
      </c>
      <c r="C1693" s="11">
        <v>1753</v>
      </c>
      <c r="D1693" t="s">
        <v>1755</v>
      </c>
      <c r="E1693">
        <v>0</v>
      </c>
      <c r="F1693" t="s">
        <v>1757</v>
      </c>
      <c r="G1693">
        <v>0</v>
      </c>
    </row>
    <row r="1694" spans="1:8" x14ac:dyDescent="0.3">
      <c r="A1694" t="s">
        <v>1759</v>
      </c>
      <c r="B1694" s="11">
        <v>50</v>
      </c>
      <c r="C1694" s="11">
        <v>3139</v>
      </c>
      <c r="D1694" t="s">
        <v>1756</v>
      </c>
      <c r="E1694">
        <v>0</v>
      </c>
      <c r="F1694" t="s">
        <v>1758</v>
      </c>
      <c r="G1694">
        <v>50</v>
      </c>
      <c r="H1694">
        <v>1753</v>
      </c>
    </row>
    <row r="1695" spans="1:8" x14ac:dyDescent="0.3">
      <c r="A1695" t="s">
        <v>1760</v>
      </c>
      <c r="B1695" s="11">
        <v>0</v>
      </c>
      <c r="C1695" s="11"/>
      <c r="D1695" t="s">
        <v>1757</v>
      </c>
      <c r="E1695">
        <v>0</v>
      </c>
      <c r="F1695" t="s">
        <v>1759</v>
      </c>
      <c r="G1695">
        <v>50</v>
      </c>
      <c r="H1695">
        <v>3139</v>
      </c>
    </row>
    <row r="1696" spans="1:8" x14ac:dyDescent="0.3">
      <c r="A1696" t="s">
        <v>1761</v>
      </c>
      <c r="B1696" s="11">
        <v>0</v>
      </c>
      <c r="C1696" s="11"/>
      <c r="D1696" t="s">
        <v>1758</v>
      </c>
      <c r="E1696">
        <v>50</v>
      </c>
      <c r="F1696" t="s">
        <v>1760</v>
      </c>
      <c r="G1696">
        <v>0</v>
      </c>
    </row>
    <row r="1697" spans="1:8" x14ac:dyDescent="0.3">
      <c r="A1697" t="s">
        <v>1762</v>
      </c>
      <c r="B1697" s="11">
        <v>0</v>
      </c>
      <c r="C1697" s="11"/>
      <c r="D1697" t="s">
        <v>1759</v>
      </c>
      <c r="E1697">
        <v>50</v>
      </c>
      <c r="F1697" t="s">
        <v>1761</v>
      </c>
      <c r="G1697">
        <v>0</v>
      </c>
    </row>
    <row r="1698" spans="1:8" x14ac:dyDescent="0.3">
      <c r="A1698" t="s">
        <v>1763</v>
      </c>
      <c r="B1698" s="11">
        <v>50</v>
      </c>
      <c r="C1698" s="11">
        <v>657</v>
      </c>
      <c r="D1698" t="s">
        <v>1760</v>
      </c>
      <c r="E1698">
        <v>0</v>
      </c>
      <c r="F1698" t="s">
        <v>1762</v>
      </c>
      <c r="G1698">
        <v>0</v>
      </c>
    </row>
    <row r="1699" spans="1:8" x14ac:dyDescent="0.3">
      <c r="A1699" t="s">
        <v>1764</v>
      </c>
      <c r="B1699" s="11">
        <v>50</v>
      </c>
      <c r="C1699" s="11">
        <v>1577</v>
      </c>
      <c r="D1699" t="s">
        <v>1761</v>
      </c>
      <c r="E1699">
        <v>0</v>
      </c>
      <c r="F1699" t="s">
        <v>1763</v>
      </c>
      <c r="G1699">
        <v>50</v>
      </c>
      <c r="H1699">
        <v>657</v>
      </c>
    </row>
    <row r="1700" spans="1:8" x14ac:dyDescent="0.3">
      <c r="A1700" t="s">
        <v>1765</v>
      </c>
      <c r="B1700" s="11">
        <v>0</v>
      </c>
      <c r="C1700" s="11"/>
      <c r="D1700" t="s">
        <v>1762</v>
      </c>
      <c r="E1700">
        <v>0</v>
      </c>
      <c r="F1700" t="s">
        <v>1764</v>
      </c>
      <c r="G1700">
        <v>50</v>
      </c>
      <c r="H1700">
        <v>1577</v>
      </c>
    </row>
    <row r="1701" spans="1:8" x14ac:dyDescent="0.3">
      <c r="A1701" t="s">
        <v>1766</v>
      </c>
      <c r="B1701" s="11">
        <v>0</v>
      </c>
      <c r="C1701" s="11"/>
      <c r="D1701" t="s">
        <v>1763</v>
      </c>
      <c r="E1701">
        <v>50</v>
      </c>
      <c r="F1701" t="s">
        <v>1765</v>
      </c>
      <c r="G1701">
        <v>0</v>
      </c>
    </row>
    <row r="1702" spans="1:8" x14ac:dyDescent="0.3">
      <c r="A1702" t="s">
        <v>1767</v>
      </c>
      <c r="B1702" s="11">
        <v>0</v>
      </c>
      <c r="C1702" s="11"/>
      <c r="D1702" t="s">
        <v>1764</v>
      </c>
      <c r="E1702">
        <v>50</v>
      </c>
      <c r="F1702" t="s">
        <v>1766</v>
      </c>
      <c r="G1702">
        <v>0</v>
      </c>
    </row>
    <row r="1703" spans="1:8" x14ac:dyDescent="0.3">
      <c r="A1703" t="s">
        <v>1768</v>
      </c>
      <c r="B1703" s="11">
        <v>0</v>
      </c>
      <c r="C1703" s="11"/>
      <c r="D1703" t="s">
        <v>1765</v>
      </c>
      <c r="E1703">
        <v>0</v>
      </c>
      <c r="F1703" t="s">
        <v>1767</v>
      </c>
      <c r="G1703">
        <v>0</v>
      </c>
    </row>
    <row r="1704" spans="1:8" x14ac:dyDescent="0.3">
      <c r="A1704" t="s">
        <v>1769</v>
      </c>
      <c r="B1704" s="11">
        <v>0</v>
      </c>
      <c r="C1704" s="11"/>
      <c r="D1704" t="s">
        <v>1766</v>
      </c>
      <c r="E1704">
        <v>0</v>
      </c>
      <c r="F1704" t="s">
        <v>1768</v>
      </c>
      <c r="G1704">
        <v>0</v>
      </c>
    </row>
    <row r="1705" spans="1:8" x14ac:dyDescent="0.3">
      <c r="A1705" t="s">
        <v>1770</v>
      </c>
      <c r="B1705" s="11">
        <v>0</v>
      </c>
      <c r="C1705" s="11"/>
      <c r="D1705" t="s">
        <v>1767</v>
      </c>
      <c r="E1705">
        <v>0</v>
      </c>
      <c r="F1705" t="s">
        <v>1769</v>
      </c>
      <c r="G1705">
        <v>0</v>
      </c>
    </row>
    <row r="1706" spans="1:8" x14ac:dyDescent="0.3">
      <c r="A1706" t="s">
        <v>1771</v>
      </c>
      <c r="B1706" s="11">
        <v>0</v>
      </c>
      <c r="C1706" s="11"/>
      <c r="D1706" t="s">
        <v>1768</v>
      </c>
      <c r="E1706">
        <v>0</v>
      </c>
      <c r="F1706" t="s">
        <v>1770</v>
      </c>
      <c r="G1706">
        <v>0</v>
      </c>
    </row>
    <row r="1707" spans="1:8" x14ac:dyDescent="0.3">
      <c r="A1707" t="s">
        <v>1772</v>
      </c>
      <c r="B1707" s="11">
        <v>0</v>
      </c>
      <c r="C1707" s="11"/>
      <c r="D1707" t="s">
        <v>1769</v>
      </c>
      <c r="E1707">
        <v>0</v>
      </c>
      <c r="F1707" t="s">
        <v>1771</v>
      </c>
      <c r="G1707">
        <v>0</v>
      </c>
    </row>
    <row r="1708" spans="1:8" x14ac:dyDescent="0.3">
      <c r="A1708" t="s">
        <v>1773</v>
      </c>
      <c r="B1708" s="11">
        <v>0</v>
      </c>
      <c r="C1708" s="11"/>
      <c r="D1708" t="s">
        <v>1770</v>
      </c>
      <c r="E1708">
        <v>0</v>
      </c>
      <c r="F1708" t="s">
        <v>1772</v>
      </c>
      <c r="G1708">
        <v>0</v>
      </c>
    </row>
    <row r="1709" spans="1:8" x14ac:dyDescent="0.3">
      <c r="A1709" t="s">
        <v>1774</v>
      </c>
      <c r="B1709" s="11">
        <v>0</v>
      </c>
      <c r="C1709" s="11"/>
      <c r="D1709" t="s">
        <v>1771</v>
      </c>
      <c r="E1709">
        <v>0</v>
      </c>
      <c r="F1709" t="s">
        <v>1773</v>
      </c>
      <c r="G1709">
        <v>0</v>
      </c>
    </row>
    <row r="1710" spans="1:8" x14ac:dyDescent="0.3">
      <c r="A1710" t="s">
        <v>1775</v>
      </c>
      <c r="B1710" s="11">
        <v>0</v>
      </c>
      <c r="C1710" s="11">
        <v>554</v>
      </c>
      <c r="D1710" t="s">
        <v>1772</v>
      </c>
      <c r="E1710">
        <v>0</v>
      </c>
      <c r="F1710" t="s">
        <v>1774</v>
      </c>
      <c r="G1710">
        <v>0</v>
      </c>
    </row>
    <row r="1711" spans="1:8" x14ac:dyDescent="0.3">
      <c r="A1711" t="s">
        <v>1776</v>
      </c>
      <c r="B1711" s="11">
        <v>0</v>
      </c>
      <c r="C1711" s="11"/>
      <c r="D1711" t="s">
        <v>1773</v>
      </c>
      <c r="E1711">
        <v>0</v>
      </c>
      <c r="F1711" t="s">
        <v>1775</v>
      </c>
      <c r="G1711">
        <v>0</v>
      </c>
      <c r="H1711">
        <v>554</v>
      </c>
    </row>
    <row r="1712" spans="1:8" x14ac:dyDescent="0.3">
      <c r="A1712" t="s">
        <v>1777</v>
      </c>
      <c r="B1712" s="11">
        <v>50</v>
      </c>
      <c r="C1712" s="11">
        <v>2308</v>
      </c>
      <c r="D1712" t="s">
        <v>1774</v>
      </c>
      <c r="E1712">
        <v>0</v>
      </c>
      <c r="F1712" t="s">
        <v>1776</v>
      </c>
      <c r="G1712">
        <v>0</v>
      </c>
    </row>
    <row r="1713" spans="1:8" x14ac:dyDescent="0.3">
      <c r="A1713" t="s">
        <v>1778</v>
      </c>
      <c r="B1713" s="11">
        <v>0</v>
      </c>
      <c r="C1713" s="11"/>
      <c r="D1713" t="s">
        <v>1775</v>
      </c>
      <c r="E1713">
        <v>0</v>
      </c>
      <c r="F1713" t="s">
        <v>1777</v>
      </c>
      <c r="G1713">
        <v>50</v>
      </c>
      <c r="H1713">
        <v>2308</v>
      </c>
    </row>
    <row r="1714" spans="1:8" x14ac:dyDescent="0.3">
      <c r="A1714" t="s">
        <v>1779</v>
      </c>
      <c r="B1714" s="11">
        <v>0</v>
      </c>
      <c r="C1714" s="11"/>
      <c r="D1714" t="s">
        <v>1776</v>
      </c>
      <c r="E1714">
        <v>0</v>
      </c>
      <c r="F1714" t="s">
        <v>1778</v>
      </c>
      <c r="G1714">
        <v>0</v>
      </c>
    </row>
    <row r="1715" spans="1:8" x14ac:dyDescent="0.3">
      <c r="A1715" t="s">
        <v>1780</v>
      </c>
      <c r="B1715" s="11">
        <v>0</v>
      </c>
      <c r="C1715" s="11"/>
      <c r="D1715" t="s">
        <v>1777</v>
      </c>
      <c r="E1715">
        <v>50</v>
      </c>
      <c r="F1715" t="s">
        <v>1779</v>
      </c>
      <c r="G1715">
        <v>0</v>
      </c>
    </row>
    <row r="1716" spans="1:8" x14ac:dyDescent="0.3">
      <c r="A1716" t="s">
        <v>1781</v>
      </c>
      <c r="B1716" s="11">
        <v>0</v>
      </c>
      <c r="C1716" s="11"/>
      <c r="D1716" t="s">
        <v>1778</v>
      </c>
      <c r="E1716">
        <v>0</v>
      </c>
      <c r="F1716" t="s">
        <v>1780</v>
      </c>
      <c r="G1716">
        <v>0</v>
      </c>
    </row>
    <row r="1717" spans="1:8" x14ac:dyDescent="0.3">
      <c r="A1717" t="s">
        <v>1782</v>
      </c>
      <c r="B1717" s="11">
        <v>50</v>
      </c>
      <c r="C1717" s="11">
        <v>4180</v>
      </c>
      <c r="D1717" t="s">
        <v>1779</v>
      </c>
      <c r="E1717">
        <v>0</v>
      </c>
      <c r="F1717" t="s">
        <v>1781</v>
      </c>
      <c r="G1717">
        <v>0</v>
      </c>
    </row>
    <row r="1718" spans="1:8" x14ac:dyDescent="0.3">
      <c r="A1718" t="s">
        <v>1783</v>
      </c>
      <c r="B1718" s="11">
        <v>0</v>
      </c>
      <c r="C1718" s="11"/>
      <c r="D1718" t="s">
        <v>1780</v>
      </c>
      <c r="E1718">
        <v>0</v>
      </c>
      <c r="F1718" t="s">
        <v>1782</v>
      </c>
      <c r="G1718">
        <v>50</v>
      </c>
      <c r="H1718">
        <v>4180</v>
      </c>
    </row>
    <row r="1719" spans="1:8" x14ac:dyDescent="0.3">
      <c r="A1719" t="s">
        <v>1784</v>
      </c>
      <c r="B1719" s="11">
        <v>0</v>
      </c>
      <c r="C1719" s="11"/>
      <c r="D1719" t="s">
        <v>1781</v>
      </c>
      <c r="E1719">
        <v>0</v>
      </c>
      <c r="F1719" t="s">
        <v>1783</v>
      </c>
      <c r="G1719">
        <v>0</v>
      </c>
    </row>
    <row r="1720" spans="1:8" x14ac:dyDescent="0.3">
      <c r="A1720" t="s">
        <v>1785</v>
      </c>
      <c r="B1720" s="11">
        <v>0</v>
      </c>
      <c r="C1720" s="11"/>
      <c r="D1720" t="s">
        <v>1782</v>
      </c>
      <c r="E1720">
        <v>50</v>
      </c>
      <c r="F1720" t="s">
        <v>1784</v>
      </c>
      <c r="G1720">
        <v>0</v>
      </c>
    </row>
    <row r="1721" spans="1:8" x14ac:dyDescent="0.3">
      <c r="A1721" t="s">
        <v>1786</v>
      </c>
      <c r="B1721" s="11">
        <v>0</v>
      </c>
      <c r="C1721" s="11"/>
      <c r="D1721" t="s">
        <v>1783</v>
      </c>
      <c r="E1721">
        <v>0</v>
      </c>
      <c r="F1721" t="s">
        <v>1785</v>
      </c>
      <c r="G1721">
        <v>0</v>
      </c>
    </row>
    <row r="1722" spans="1:8" x14ac:dyDescent="0.3">
      <c r="A1722" t="s">
        <v>1787</v>
      </c>
      <c r="B1722" s="11">
        <v>0</v>
      </c>
      <c r="C1722" s="11"/>
      <c r="D1722" t="s">
        <v>1784</v>
      </c>
      <c r="E1722">
        <v>0</v>
      </c>
      <c r="F1722" t="s">
        <v>1786</v>
      </c>
      <c r="G1722">
        <v>0</v>
      </c>
    </row>
    <row r="1723" spans="1:8" x14ac:dyDescent="0.3">
      <c r="A1723" t="s">
        <v>1788</v>
      </c>
      <c r="B1723" s="11">
        <v>50</v>
      </c>
      <c r="C1723" s="11">
        <v>1063</v>
      </c>
      <c r="D1723" t="s">
        <v>1785</v>
      </c>
      <c r="E1723">
        <v>0</v>
      </c>
      <c r="F1723" t="s">
        <v>1787</v>
      </c>
      <c r="G1723">
        <v>0</v>
      </c>
    </row>
    <row r="1724" spans="1:8" x14ac:dyDescent="0.3">
      <c r="A1724" t="s">
        <v>1789</v>
      </c>
      <c r="B1724" s="11">
        <v>0</v>
      </c>
      <c r="C1724" s="11"/>
      <c r="D1724" t="s">
        <v>1786</v>
      </c>
      <c r="E1724">
        <v>0</v>
      </c>
      <c r="F1724" t="s">
        <v>1788</v>
      </c>
      <c r="G1724">
        <v>50</v>
      </c>
      <c r="H1724">
        <v>1063</v>
      </c>
    </row>
    <row r="1725" spans="1:8" x14ac:dyDescent="0.3">
      <c r="A1725" t="s">
        <v>1790</v>
      </c>
      <c r="B1725" s="11">
        <v>0</v>
      </c>
      <c r="C1725" s="11"/>
      <c r="D1725" t="s">
        <v>1787</v>
      </c>
      <c r="E1725">
        <v>0</v>
      </c>
      <c r="F1725" t="s">
        <v>1789</v>
      </c>
      <c r="G1725">
        <v>0</v>
      </c>
    </row>
    <row r="1726" spans="1:8" x14ac:dyDescent="0.3">
      <c r="A1726" t="s">
        <v>1791</v>
      </c>
      <c r="B1726" s="11">
        <v>0</v>
      </c>
      <c r="C1726" s="11"/>
      <c r="D1726" t="s">
        <v>1788</v>
      </c>
      <c r="E1726">
        <v>50</v>
      </c>
      <c r="F1726" t="s">
        <v>1790</v>
      </c>
      <c r="G1726">
        <v>0</v>
      </c>
    </row>
    <row r="1727" spans="1:8" x14ac:dyDescent="0.3">
      <c r="A1727" t="s">
        <v>1792</v>
      </c>
      <c r="B1727" s="11">
        <v>0</v>
      </c>
      <c r="C1727" s="11"/>
      <c r="D1727" t="s">
        <v>1789</v>
      </c>
      <c r="E1727">
        <v>0</v>
      </c>
      <c r="F1727" t="s">
        <v>1791</v>
      </c>
      <c r="G1727">
        <v>0</v>
      </c>
    </row>
    <row r="1728" spans="1:8" x14ac:dyDescent="0.3">
      <c r="A1728" t="s">
        <v>1793</v>
      </c>
      <c r="B1728" s="11">
        <v>50</v>
      </c>
      <c r="C1728" s="11">
        <v>1192</v>
      </c>
      <c r="D1728" t="s">
        <v>1790</v>
      </c>
      <c r="E1728">
        <v>0</v>
      </c>
      <c r="F1728" t="s">
        <v>1792</v>
      </c>
      <c r="G1728">
        <v>0</v>
      </c>
    </row>
    <row r="1729" spans="1:8" x14ac:dyDescent="0.3">
      <c r="A1729" t="s">
        <v>1794</v>
      </c>
      <c r="B1729" s="11">
        <v>0</v>
      </c>
      <c r="C1729" s="11"/>
      <c r="D1729" t="s">
        <v>1791</v>
      </c>
      <c r="E1729">
        <v>0</v>
      </c>
      <c r="F1729" t="s">
        <v>1793</v>
      </c>
      <c r="G1729">
        <v>50</v>
      </c>
      <c r="H1729">
        <v>1192</v>
      </c>
    </row>
    <row r="1730" spans="1:8" x14ac:dyDescent="0.3">
      <c r="A1730" t="s">
        <v>1795</v>
      </c>
      <c r="B1730" s="11">
        <v>0</v>
      </c>
      <c r="C1730" s="11"/>
      <c r="D1730" t="s">
        <v>1792</v>
      </c>
      <c r="E1730">
        <v>0</v>
      </c>
      <c r="F1730" t="s">
        <v>1794</v>
      </c>
      <c r="G1730">
        <v>0</v>
      </c>
    </row>
    <row r="1731" spans="1:8" x14ac:dyDescent="0.3">
      <c r="A1731" t="s">
        <v>1796</v>
      </c>
      <c r="B1731" s="11">
        <v>0</v>
      </c>
      <c r="C1731" s="11"/>
      <c r="D1731" t="s">
        <v>1793</v>
      </c>
      <c r="E1731">
        <v>50</v>
      </c>
      <c r="F1731" t="s">
        <v>1795</v>
      </c>
      <c r="G1731">
        <v>0</v>
      </c>
    </row>
    <row r="1732" spans="1:8" x14ac:dyDescent="0.3">
      <c r="A1732" t="s">
        <v>1797</v>
      </c>
      <c r="B1732" s="11">
        <v>50</v>
      </c>
      <c r="C1732" s="11">
        <v>5755</v>
      </c>
      <c r="D1732" t="s">
        <v>1794</v>
      </c>
      <c r="E1732">
        <v>0</v>
      </c>
      <c r="F1732" t="s">
        <v>1796</v>
      </c>
      <c r="G1732">
        <v>0</v>
      </c>
    </row>
    <row r="1733" spans="1:8" x14ac:dyDescent="0.3">
      <c r="A1733" t="s">
        <v>1798</v>
      </c>
      <c r="B1733" s="11">
        <v>0</v>
      </c>
      <c r="C1733" s="11"/>
      <c r="D1733" t="s">
        <v>1795</v>
      </c>
      <c r="E1733">
        <v>0</v>
      </c>
      <c r="F1733" t="s">
        <v>1797</v>
      </c>
      <c r="G1733">
        <v>50</v>
      </c>
      <c r="H1733">
        <v>5755</v>
      </c>
    </row>
    <row r="1734" spans="1:8" x14ac:dyDescent="0.3">
      <c r="A1734" t="s">
        <v>1799</v>
      </c>
      <c r="B1734" s="11">
        <v>0</v>
      </c>
      <c r="C1734" s="11">
        <v>2093.5</v>
      </c>
      <c r="D1734" t="s">
        <v>1796</v>
      </c>
      <c r="E1734">
        <v>0</v>
      </c>
      <c r="F1734" t="s">
        <v>1798</v>
      </c>
      <c r="G1734">
        <v>0</v>
      </c>
    </row>
    <row r="1735" spans="1:8" x14ac:dyDescent="0.3">
      <c r="A1735" t="s">
        <v>1800</v>
      </c>
      <c r="B1735" s="11">
        <v>0</v>
      </c>
      <c r="C1735" s="11"/>
      <c r="D1735" t="s">
        <v>1797</v>
      </c>
      <c r="E1735">
        <v>50</v>
      </c>
      <c r="F1735" t="s">
        <v>1799</v>
      </c>
      <c r="G1735">
        <v>0</v>
      </c>
      <c r="H1735">
        <v>2093.5</v>
      </c>
    </row>
    <row r="1736" spans="1:8" x14ac:dyDescent="0.3">
      <c r="A1736" t="s">
        <v>1801</v>
      </c>
      <c r="B1736" s="11">
        <v>0</v>
      </c>
      <c r="C1736" s="11"/>
      <c r="D1736" t="s">
        <v>1798</v>
      </c>
      <c r="E1736">
        <v>0</v>
      </c>
      <c r="F1736" t="s">
        <v>1800</v>
      </c>
      <c r="G1736">
        <v>0</v>
      </c>
    </row>
    <row r="1737" spans="1:8" x14ac:dyDescent="0.3">
      <c r="A1737" t="s">
        <v>1802</v>
      </c>
      <c r="B1737" s="11">
        <v>0</v>
      </c>
      <c r="C1737" s="11"/>
      <c r="D1737" t="s">
        <v>1799</v>
      </c>
      <c r="E1737">
        <v>0</v>
      </c>
      <c r="F1737" t="s">
        <v>1801</v>
      </c>
      <c r="G1737">
        <v>0</v>
      </c>
    </row>
    <row r="1738" spans="1:8" x14ac:dyDescent="0.3">
      <c r="A1738" t="s">
        <v>1803</v>
      </c>
      <c r="B1738" s="11">
        <v>0</v>
      </c>
      <c r="C1738" s="11"/>
      <c r="D1738" t="s">
        <v>1800</v>
      </c>
      <c r="E1738">
        <v>0</v>
      </c>
      <c r="F1738" t="s">
        <v>1802</v>
      </c>
      <c r="G1738">
        <v>0</v>
      </c>
    </row>
    <row r="1739" spans="1:8" x14ac:dyDescent="0.3">
      <c r="A1739" t="s">
        <v>1804</v>
      </c>
      <c r="B1739" s="11">
        <v>0</v>
      </c>
      <c r="C1739" s="11"/>
      <c r="D1739" t="s">
        <v>1801</v>
      </c>
      <c r="E1739">
        <v>0</v>
      </c>
      <c r="F1739" t="s">
        <v>1803</v>
      </c>
      <c r="G1739">
        <v>0</v>
      </c>
    </row>
    <row r="1740" spans="1:8" x14ac:dyDescent="0.3">
      <c r="A1740" t="s">
        <v>1805</v>
      </c>
      <c r="B1740" s="11">
        <v>50</v>
      </c>
      <c r="C1740" s="11">
        <v>517</v>
      </c>
      <c r="D1740" t="s">
        <v>1802</v>
      </c>
      <c r="E1740">
        <v>0</v>
      </c>
      <c r="F1740" t="s">
        <v>1804</v>
      </c>
      <c r="G1740">
        <v>0</v>
      </c>
    </row>
    <row r="1741" spans="1:8" x14ac:dyDescent="0.3">
      <c r="A1741" t="s">
        <v>1806</v>
      </c>
      <c r="B1741" s="11">
        <v>50</v>
      </c>
      <c r="C1741" s="11">
        <v>2772</v>
      </c>
      <c r="D1741" t="s">
        <v>1803</v>
      </c>
      <c r="E1741">
        <v>0</v>
      </c>
      <c r="F1741" t="s">
        <v>1805</v>
      </c>
      <c r="G1741">
        <v>50</v>
      </c>
      <c r="H1741">
        <v>517</v>
      </c>
    </row>
    <row r="1742" spans="1:8" x14ac:dyDescent="0.3">
      <c r="A1742" t="s">
        <v>1807</v>
      </c>
      <c r="B1742" s="11">
        <v>0</v>
      </c>
      <c r="C1742" s="11"/>
      <c r="D1742" t="s">
        <v>1804</v>
      </c>
      <c r="E1742">
        <v>0</v>
      </c>
      <c r="F1742" t="s">
        <v>1806</v>
      </c>
      <c r="G1742">
        <v>50</v>
      </c>
      <c r="H1742">
        <v>2772</v>
      </c>
    </row>
    <row r="1743" spans="1:8" x14ac:dyDescent="0.3">
      <c r="A1743" t="s">
        <v>1808</v>
      </c>
      <c r="B1743" s="11">
        <v>0</v>
      </c>
      <c r="C1743" s="11">
        <v>2784</v>
      </c>
      <c r="D1743" t="s">
        <v>1805</v>
      </c>
      <c r="E1743">
        <v>50</v>
      </c>
      <c r="F1743" t="s">
        <v>1807</v>
      </c>
      <c r="G1743">
        <v>0</v>
      </c>
    </row>
    <row r="1744" spans="1:8" x14ac:dyDescent="0.3">
      <c r="A1744" t="s">
        <v>1809</v>
      </c>
      <c r="B1744" s="11">
        <v>0</v>
      </c>
      <c r="C1744" s="11"/>
      <c r="D1744" t="s">
        <v>1806</v>
      </c>
      <c r="E1744">
        <v>50</v>
      </c>
      <c r="F1744" t="s">
        <v>1808</v>
      </c>
      <c r="G1744">
        <v>0</v>
      </c>
      <c r="H1744">
        <v>2784</v>
      </c>
    </row>
    <row r="1745" spans="1:8" x14ac:dyDescent="0.3">
      <c r="A1745" t="s">
        <v>1810</v>
      </c>
      <c r="B1745" s="11">
        <v>0</v>
      </c>
      <c r="C1745" s="11"/>
      <c r="D1745" t="s">
        <v>1807</v>
      </c>
      <c r="E1745">
        <v>0</v>
      </c>
      <c r="F1745" t="s">
        <v>1809</v>
      </c>
      <c r="G1745">
        <v>0</v>
      </c>
    </row>
    <row r="1746" spans="1:8" x14ac:dyDescent="0.3">
      <c r="A1746" t="s">
        <v>1811</v>
      </c>
      <c r="B1746" s="11">
        <v>0</v>
      </c>
      <c r="C1746" s="11"/>
      <c r="D1746" t="s">
        <v>1808</v>
      </c>
      <c r="E1746">
        <v>0</v>
      </c>
      <c r="F1746" t="s">
        <v>1810</v>
      </c>
      <c r="G1746">
        <v>0</v>
      </c>
    </row>
    <row r="1747" spans="1:8" x14ac:dyDescent="0.3">
      <c r="A1747" t="s">
        <v>1812</v>
      </c>
      <c r="B1747" s="11">
        <v>0</v>
      </c>
      <c r="C1747" s="11"/>
      <c r="D1747" t="s">
        <v>1809</v>
      </c>
      <c r="E1747">
        <v>0</v>
      </c>
      <c r="F1747" t="s">
        <v>1811</v>
      </c>
      <c r="G1747">
        <v>0</v>
      </c>
    </row>
    <row r="1748" spans="1:8" x14ac:dyDescent="0.3">
      <c r="A1748" t="s">
        <v>1813</v>
      </c>
      <c r="B1748" s="11">
        <v>0</v>
      </c>
      <c r="C1748" s="11">
        <v>324</v>
      </c>
      <c r="D1748" t="s">
        <v>1810</v>
      </c>
      <c r="E1748">
        <v>0</v>
      </c>
      <c r="F1748" t="s">
        <v>1812</v>
      </c>
      <c r="G1748">
        <v>0</v>
      </c>
    </row>
    <row r="1749" spans="1:8" x14ac:dyDescent="0.3">
      <c r="A1749" t="s">
        <v>1814</v>
      </c>
      <c r="B1749" s="11">
        <v>50</v>
      </c>
      <c r="C1749" s="11">
        <v>695</v>
      </c>
      <c r="D1749" t="s">
        <v>1811</v>
      </c>
      <c r="E1749">
        <v>0</v>
      </c>
      <c r="F1749" t="s">
        <v>1813</v>
      </c>
      <c r="G1749">
        <v>0</v>
      </c>
      <c r="H1749">
        <v>324</v>
      </c>
    </row>
    <row r="1750" spans="1:8" x14ac:dyDescent="0.3">
      <c r="A1750" t="s">
        <v>1815</v>
      </c>
      <c r="B1750" s="11">
        <v>0</v>
      </c>
      <c r="C1750" s="11"/>
      <c r="D1750" t="s">
        <v>1812</v>
      </c>
      <c r="E1750">
        <v>0</v>
      </c>
      <c r="F1750" t="s">
        <v>1814</v>
      </c>
      <c r="G1750">
        <v>50</v>
      </c>
      <c r="H1750">
        <v>695</v>
      </c>
    </row>
    <row r="1751" spans="1:8" x14ac:dyDescent="0.3">
      <c r="A1751" t="s">
        <v>1816</v>
      </c>
      <c r="B1751" s="11">
        <v>0</v>
      </c>
      <c r="C1751" s="11"/>
      <c r="D1751" t="s">
        <v>1813</v>
      </c>
      <c r="E1751">
        <v>0</v>
      </c>
      <c r="F1751" t="s">
        <v>1815</v>
      </c>
      <c r="G1751">
        <v>0</v>
      </c>
    </row>
    <row r="1752" spans="1:8" x14ac:dyDescent="0.3">
      <c r="A1752" t="s">
        <v>1817</v>
      </c>
      <c r="B1752" s="11">
        <v>0</v>
      </c>
      <c r="C1752" s="11"/>
      <c r="D1752" t="s">
        <v>1814</v>
      </c>
      <c r="E1752">
        <v>50</v>
      </c>
      <c r="F1752" t="s">
        <v>1816</v>
      </c>
      <c r="G1752">
        <v>0</v>
      </c>
    </row>
    <row r="1753" spans="1:8" x14ac:dyDescent="0.3">
      <c r="A1753" t="s">
        <v>1818</v>
      </c>
      <c r="B1753" s="11">
        <v>0</v>
      </c>
      <c r="C1753" s="11"/>
      <c r="D1753" t="s">
        <v>1815</v>
      </c>
      <c r="E1753">
        <v>0</v>
      </c>
      <c r="F1753" t="s">
        <v>1817</v>
      </c>
      <c r="G1753">
        <v>0</v>
      </c>
    </row>
    <row r="1754" spans="1:8" x14ac:dyDescent="0.3">
      <c r="A1754" t="s">
        <v>1819</v>
      </c>
      <c r="B1754" s="11">
        <v>0</v>
      </c>
      <c r="C1754" s="11"/>
      <c r="D1754" t="s">
        <v>1816</v>
      </c>
      <c r="E1754">
        <v>0</v>
      </c>
      <c r="F1754" t="s">
        <v>1818</v>
      </c>
      <c r="G1754">
        <v>0</v>
      </c>
    </row>
    <row r="1755" spans="1:8" x14ac:dyDescent="0.3">
      <c r="A1755" t="s">
        <v>1820</v>
      </c>
      <c r="B1755" s="11">
        <v>0</v>
      </c>
      <c r="C1755" s="11"/>
      <c r="D1755" t="s">
        <v>1817</v>
      </c>
      <c r="E1755">
        <v>0</v>
      </c>
      <c r="F1755" t="s">
        <v>1819</v>
      </c>
      <c r="G1755">
        <v>0</v>
      </c>
    </row>
    <row r="1756" spans="1:8" x14ac:dyDescent="0.3">
      <c r="A1756" t="s">
        <v>1821</v>
      </c>
      <c r="B1756" s="11">
        <v>0</v>
      </c>
      <c r="C1756" s="11"/>
      <c r="D1756" t="s">
        <v>1818</v>
      </c>
      <c r="E1756">
        <v>0</v>
      </c>
      <c r="F1756" t="s">
        <v>1820</v>
      </c>
      <c r="G1756">
        <v>0</v>
      </c>
    </row>
    <row r="1757" spans="1:8" x14ac:dyDescent="0.3">
      <c r="A1757" t="s">
        <v>1822</v>
      </c>
      <c r="B1757" s="11">
        <v>0</v>
      </c>
      <c r="C1757" s="11"/>
      <c r="D1757" t="s">
        <v>1819</v>
      </c>
      <c r="E1757">
        <v>0</v>
      </c>
      <c r="F1757" t="s">
        <v>1821</v>
      </c>
      <c r="G1757">
        <v>0</v>
      </c>
    </row>
    <row r="1758" spans="1:8" x14ac:dyDescent="0.3">
      <c r="A1758" t="s">
        <v>1823</v>
      </c>
      <c r="B1758" s="11">
        <v>0</v>
      </c>
      <c r="C1758" s="11"/>
      <c r="D1758" t="s">
        <v>1820</v>
      </c>
      <c r="E1758">
        <v>0</v>
      </c>
      <c r="F1758" t="s">
        <v>1822</v>
      </c>
      <c r="G1758">
        <v>0</v>
      </c>
    </row>
    <row r="1759" spans="1:8" x14ac:dyDescent="0.3">
      <c r="A1759" t="s">
        <v>1824</v>
      </c>
      <c r="B1759" s="11">
        <v>0</v>
      </c>
      <c r="C1759" s="11"/>
      <c r="D1759" t="s">
        <v>1821</v>
      </c>
      <c r="E1759">
        <v>0</v>
      </c>
      <c r="F1759" t="s">
        <v>1823</v>
      </c>
      <c r="G1759">
        <v>0</v>
      </c>
    </row>
    <row r="1760" spans="1:8" x14ac:dyDescent="0.3">
      <c r="A1760" t="s">
        <v>1825</v>
      </c>
      <c r="B1760" s="11">
        <v>50</v>
      </c>
      <c r="C1760" s="11">
        <v>217</v>
      </c>
      <c r="D1760" t="s">
        <v>1822</v>
      </c>
      <c r="E1760">
        <v>0</v>
      </c>
      <c r="F1760" t="s">
        <v>1824</v>
      </c>
      <c r="G1760">
        <v>0</v>
      </c>
    </row>
    <row r="1761" spans="1:8" x14ac:dyDescent="0.3">
      <c r="A1761" t="s">
        <v>1826</v>
      </c>
      <c r="B1761" s="11">
        <v>0</v>
      </c>
      <c r="C1761" s="11">
        <v>1870</v>
      </c>
      <c r="D1761" t="s">
        <v>1823</v>
      </c>
      <c r="E1761">
        <v>0</v>
      </c>
      <c r="F1761" t="s">
        <v>1825</v>
      </c>
      <c r="G1761">
        <v>50</v>
      </c>
      <c r="H1761">
        <v>217</v>
      </c>
    </row>
    <row r="1762" spans="1:8" x14ac:dyDescent="0.3">
      <c r="A1762" t="s">
        <v>1827</v>
      </c>
      <c r="B1762" s="11">
        <v>0</v>
      </c>
      <c r="C1762" s="11"/>
      <c r="D1762" t="s">
        <v>1824</v>
      </c>
      <c r="E1762">
        <v>0</v>
      </c>
      <c r="F1762" t="s">
        <v>1826</v>
      </c>
      <c r="G1762">
        <v>0</v>
      </c>
      <c r="H1762">
        <v>1870</v>
      </c>
    </row>
    <row r="1763" spans="1:8" x14ac:dyDescent="0.3">
      <c r="A1763" t="s">
        <v>1828</v>
      </c>
      <c r="B1763" s="11">
        <v>50</v>
      </c>
      <c r="C1763" s="11">
        <v>259</v>
      </c>
      <c r="D1763" t="s">
        <v>1825</v>
      </c>
      <c r="E1763">
        <v>50</v>
      </c>
      <c r="F1763" t="s">
        <v>1827</v>
      </c>
      <c r="G1763">
        <v>0</v>
      </c>
    </row>
    <row r="1764" spans="1:8" x14ac:dyDescent="0.3">
      <c r="A1764" t="s">
        <v>1829</v>
      </c>
      <c r="B1764" s="11">
        <v>0</v>
      </c>
      <c r="C1764" s="11"/>
      <c r="D1764" t="s">
        <v>1826</v>
      </c>
      <c r="E1764">
        <v>0</v>
      </c>
      <c r="F1764" t="s">
        <v>1828</v>
      </c>
      <c r="G1764">
        <v>50</v>
      </c>
      <c r="H1764">
        <v>259</v>
      </c>
    </row>
    <row r="1765" spans="1:8" x14ac:dyDescent="0.3">
      <c r="A1765" t="s">
        <v>1830</v>
      </c>
      <c r="B1765" s="11">
        <v>0</v>
      </c>
      <c r="C1765" s="11"/>
      <c r="D1765" t="s">
        <v>1827</v>
      </c>
      <c r="E1765">
        <v>0</v>
      </c>
      <c r="F1765" t="s">
        <v>1829</v>
      </c>
      <c r="G1765">
        <v>0</v>
      </c>
    </row>
    <row r="1766" spans="1:8" x14ac:dyDescent="0.3">
      <c r="A1766" t="s">
        <v>1831</v>
      </c>
      <c r="B1766" s="11">
        <v>0</v>
      </c>
      <c r="C1766" s="11"/>
      <c r="D1766" t="s">
        <v>1828</v>
      </c>
      <c r="E1766">
        <v>50</v>
      </c>
      <c r="F1766" t="s">
        <v>1830</v>
      </c>
      <c r="G1766">
        <v>0</v>
      </c>
    </row>
    <row r="1767" spans="1:8" x14ac:dyDescent="0.3">
      <c r="A1767" t="s">
        <v>1832</v>
      </c>
      <c r="B1767" s="11">
        <v>0</v>
      </c>
      <c r="C1767" s="11"/>
      <c r="D1767" t="s">
        <v>1829</v>
      </c>
      <c r="E1767">
        <v>0</v>
      </c>
      <c r="F1767" t="s">
        <v>1831</v>
      </c>
      <c r="G1767">
        <v>0</v>
      </c>
    </row>
    <row r="1768" spans="1:8" x14ac:dyDescent="0.3">
      <c r="A1768" t="s">
        <v>1833</v>
      </c>
      <c r="B1768" s="11">
        <v>0</v>
      </c>
      <c r="C1768" s="11">
        <v>1272</v>
      </c>
      <c r="D1768" t="s">
        <v>1830</v>
      </c>
      <c r="E1768">
        <v>0</v>
      </c>
      <c r="F1768" t="s">
        <v>1832</v>
      </c>
      <c r="G1768">
        <v>0</v>
      </c>
    </row>
    <row r="1769" spans="1:8" x14ac:dyDescent="0.3">
      <c r="A1769" t="s">
        <v>1834</v>
      </c>
      <c r="B1769" s="11">
        <v>0</v>
      </c>
      <c r="C1769" s="11"/>
      <c r="D1769" t="s">
        <v>1831</v>
      </c>
      <c r="E1769">
        <v>0</v>
      </c>
      <c r="F1769" t="s">
        <v>1833</v>
      </c>
      <c r="G1769">
        <v>0</v>
      </c>
      <c r="H1769">
        <v>1272</v>
      </c>
    </row>
    <row r="1770" spans="1:8" x14ac:dyDescent="0.3">
      <c r="A1770" t="s">
        <v>1835</v>
      </c>
      <c r="B1770" s="11">
        <v>0</v>
      </c>
      <c r="C1770" s="11"/>
      <c r="D1770" t="s">
        <v>1832</v>
      </c>
      <c r="E1770">
        <v>0</v>
      </c>
      <c r="F1770" t="s">
        <v>1834</v>
      </c>
      <c r="G1770">
        <v>0</v>
      </c>
    </row>
    <row r="1771" spans="1:8" x14ac:dyDescent="0.3">
      <c r="A1771" t="s">
        <v>1836</v>
      </c>
      <c r="B1771" s="11">
        <v>0</v>
      </c>
      <c r="C1771" s="11"/>
      <c r="D1771" t="s">
        <v>1833</v>
      </c>
      <c r="E1771">
        <v>0</v>
      </c>
      <c r="F1771" t="s">
        <v>1835</v>
      </c>
      <c r="G1771">
        <v>0</v>
      </c>
    </row>
    <row r="1772" spans="1:8" x14ac:dyDescent="0.3">
      <c r="A1772" t="s">
        <v>1837</v>
      </c>
      <c r="B1772" s="11">
        <v>0</v>
      </c>
      <c r="C1772" s="11">
        <v>670</v>
      </c>
      <c r="D1772" t="s">
        <v>1834</v>
      </c>
      <c r="E1772">
        <v>0</v>
      </c>
      <c r="F1772" t="s">
        <v>1836</v>
      </c>
      <c r="G1772">
        <v>0</v>
      </c>
    </row>
    <row r="1773" spans="1:8" x14ac:dyDescent="0.3">
      <c r="A1773" t="s">
        <v>1838</v>
      </c>
      <c r="B1773" s="11">
        <v>0</v>
      </c>
      <c r="C1773" s="11">
        <v>1251</v>
      </c>
      <c r="D1773" t="s">
        <v>1835</v>
      </c>
      <c r="E1773">
        <v>0</v>
      </c>
      <c r="F1773" t="s">
        <v>1837</v>
      </c>
      <c r="G1773">
        <v>0</v>
      </c>
      <c r="H1773">
        <v>670</v>
      </c>
    </row>
    <row r="1774" spans="1:8" x14ac:dyDescent="0.3">
      <c r="A1774" t="s">
        <v>1839</v>
      </c>
      <c r="B1774" s="11">
        <v>50</v>
      </c>
      <c r="C1774" s="11">
        <v>204.2</v>
      </c>
      <c r="D1774" t="s">
        <v>1836</v>
      </c>
      <c r="E1774">
        <v>0</v>
      </c>
      <c r="F1774" t="s">
        <v>1838</v>
      </c>
      <c r="G1774">
        <v>0</v>
      </c>
      <c r="H1774">
        <v>1251</v>
      </c>
    </row>
    <row r="1775" spans="1:8" x14ac:dyDescent="0.3">
      <c r="A1775" t="s">
        <v>1840</v>
      </c>
      <c r="B1775" s="11">
        <v>0</v>
      </c>
      <c r="C1775" s="11">
        <v>3968</v>
      </c>
      <c r="D1775" t="s">
        <v>1837</v>
      </c>
      <c r="E1775">
        <v>0</v>
      </c>
      <c r="F1775" t="s">
        <v>1839</v>
      </c>
      <c r="G1775">
        <v>50</v>
      </c>
      <c r="H1775">
        <v>204.2</v>
      </c>
    </row>
    <row r="1776" spans="1:8" x14ac:dyDescent="0.3">
      <c r="A1776" t="s">
        <v>1841</v>
      </c>
      <c r="B1776" s="11">
        <v>0</v>
      </c>
      <c r="C1776" s="11"/>
      <c r="D1776" t="s">
        <v>1838</v>
      </c>
      <c r="E1776">
        <v>0</v>
      </c>
      <c r="F1776" t="s">
        <v>1840</v>
      </c>
      <c r="G1776">
        <v>0</v>
      </c>
      <c r="H1776">
        <v>3968</v>
      </c>
    </row>
    <row r="1777" spans="1:8" x14ac:dyDescent="0.3">
      <c r="A1777" t="s">
        <v>1842</v>
      </c>
      <c r="B1777" s="11">
        <v>0</v>
      </c>
      <c r="C1777" s="11"/>
      <c r="D1777" t="s">
        <v>1839</v>
      </c>
      <c r="E1777">
        <v>50</v>
      </c>
      <c r="F1777" t="s">
        <v>1841</v>
      </c>
      <c r="G1777">
        <v>0</v>
      </c>
    </row>
    <row r="1778" spans="1:8" x14ac:dyDescent="0.3">
      <c r="A1778" t="s">
        <v>1843</v>
      </c>
      <c r="B1778" s="11">
        <v>0</v>
      </c>
      <c r="C1778" s="11"/>
      <c r="D1778" t="s">
        <v>1840</v>
      </c>
      <c r="E1778">
        <v>0</v>
      </c>
      <c r="F1778" t="s">
        <v>1842</v>
      </c>
      <c r="G1778">
        <v>0</v>
      </c>
    </row>
    <row r="1779" spans="1:8" x14ac:dyDescent="0.3">
      <c r="A1779" t="s">
        <v>1844</v>
      </c>
      <c r="B1779" s="11">
        <v>0</v>
      </c>
      <c r="C1779" s="11"/>
      <c r="D1779" t="s">
        <v>1841</v>
      </c>
      <c r="E1779">
        <v>0</v>
      </c>
      <c r="F1779" t="s">
        <v>1843</v>
      </c>
      <c r="G1779">
        <v>0</v>
      </c>
    </row>
    <row r="1780" spans="1:8" x14ac:dyDescent="0.3">
      <c r="A1780" t="s">
        <v>1845</v>
      </c>
      <c r="B1780" s="11">
        <v>0</v>
      </c>
      <c r="C1780" s="11"/>
      <c r="D1780" t="s">
        <v>1842</v>
      </c>
      <c r="E1780">
        <v>0</v>
      </c>
      <c r="F1780" t="s">
        <v>1844</v>
      </c>
      <c r="G1780">
        <v>0</v>
      </c>
    </row>
    <row r="1781" spans="1:8" x14ac:dyDescent="0.3">
      <c r="A1781" t="s">
        <v>1846</v>
      </c>
      <c r="B1781" s="11">
        <v>50</v>
      </c>
      <c r="C1781" s="11">
        <v>7014</v>
      </c>
      <c r="D1781" t="s">
        <v>1843</v>
      </c>
      <c r="E1781">
        <v>0</v>
      </c>
      <c r="F1781" t="s">
        <v>1845</v>
      </c>
      <c r="G1781">
        <v>0</v>
      </c>
    </row>
    <row r="1782" spans="1:8" x14ac:dyDescent="0.3">
      <c r="A1782" t="s">
        <v>1847</v>
      </c>
      <c r="B1782" s="11">
        <v>0</v>
      </c>
      <c r="C1782" s="11"/>
      <c r="D1782" t="s">
        <v>1844</v>
      </c>
      <c r="E1782">
        <v>0</v>
      </c>
      <c r="F1782" t="s">
        <v>1846</v>
      </c>
      <c r="G1782">
        <v>50</v>
      </c>
      <c r="H1782">
        <v>7014</v>
      </c>
    </row>
    <row r="1783" spans="1:8" x14ac:dyDescent="0.3">
      <c r="A1783" t="s">
        <v>1848</v>
      </c>
      <c r="B1783" s="11">
        <v>0</v>
      </c>
      <c r="C1783" s="11"/>
      <c r="D1783" t="s">
        <v>1845</v>
      </c>
      <c r="E1783">
        <v>0</v>
      </c>
      <c r="F1783" t="s">
        <v>1847</v>
      </c>
      <c r="G1783">
        <v>0</v>
      </c>
    </row>
    <row r="1784" spans="1:8" x14ac:dyDescent="0.3">
      <c r="A1784" t="s">
        <v>1849</v>
      </c>
      <c r="B1784" s="11">
        <v>0</v>
      </c>
      <c r="C1784" s="11"/>
      <c r="D1784" t="s">
        <v>1846</v>
      </c>
      <c r="E1784">
        <v>50</v>
      </c>
      <c r="F1784" t="s">
        <v>1848</v>
      </c>
      <c r="G1784">
        <v>0</v>
      </c>
    </row>
    <row r="1785" spans="1:8" x14ac:dyDescent="0.3">
      <c r="A1785" t="s">
        <v>1850</v>
      </c>
      <c r="B1785" s="11">
        <v>0</v>
      </c>
      <c r="C1785" s="11">
        <v>939</v>
      </c>
      <c r="D1785" t="s">
        <v>1847</v>
      </c>
      <c r="E1785">
        <v>0</v>
      </c>
      <c r="F1785" t="s">
        <v>1849</v>
      </c>
      <c r="G1785">
        <v>0</v>
      </c>
    </row>
    <row r="1786" spans="1:8" x14ac:dyDescent="0.3">
      <c r="A1786" t="s">
        <v>1851</v>
      </c>
      <c r="B1786" s="11">
        <v>0</v>
      </c>
      <c r="C1786" s="11"/>
      <c r="D1786" t="s">
        <v>1848</v>
      </c>
      <c r="E1786">
        <v>0</v>
      </c>
      <c r="F1786" t="s">
        <v>1850</v>
      </c>
      <c r="G1786">
        <v>0</v>
      </c>
      <c r="H1786">
        <v>939</v>
      </c>
    </row>
    <row r="1787" spans="1:8" x14ac:dyDescent="0.3">
      <c r="A1787" t="s">
        <v>1852</v>
      </c>
      <c r="B1787" s="11">
        <v>0</v>
      </c>
      <c r="C1787" s="11"/>
      <c r="D1787" t="s">
        <v>1849</v>
      </c>
      <c r="E1787">
        <v>0</v>
      </c>
      <c r="F1787" t="s">
        <v>1851</v>
      </c>
      <c r="G1787">
        <v>0</v>
      </c>
    </row>
    <row r="1788" spans="1:8" x14ac:dyDescent="0.3">
      <c r="A1788" t="s">
        <v>1853</v>
      </c>
      <c r="B1788" s="11">
        <v>0</v>
      </c>
      <c r="C1788" s="11"/>
      <c r="D1788" t="s">
        <v>1850</v>
      </c>
      <c r="E1788">
        <v>0</v>
      </c>
      <c r="F1788" t="s">
        <v>1852</v>
      </c>
      <c r="G1788">
        <v>0</v>
      </c>
    </row>
    <row r="1789" spans="1:8" x14ac:dyDescent="0.3">
      <c r="A1789" t="s">
        <v>1854</v>
      </c>
      <c r="B1789" s="11">
        <v>0</v>
      </c>
      <c r="C1789" s="11"/>
      <c r="D1789" t="s">
        <v>1851</v>
      </c>
      <c r="E1789">
        <v>0</v>
      </c>
      <c r="F1789" t="s">
        <v>1853</v>
      </c>
      <c r="G1789">
        <v>0</v>
      </c>
    </row>
    <row r="1790" spans="1:8" x14ac:dyDescent="0.3">
      <c r="A1790" t="s">
        <v>1855</v>
      </c>
      <c r="B1790" s="11">
        <v>0</v>
      </c>
      <c r="C1790" s="11"/>
      <c r="D1790" t="s">
        <v>1852</v>
      </c>
      <c r="E1790">
        <v>0</v>
      </c>
      <c r="F1790" t="s">
        <v>1854</v>
      </c>
      <c r="G1790">
        <v>0</v>
      </c>
    </row>
    <row r="1791" spans="1:8" x14ac:dyDescent="0.3">
      <c r="A1791" t="s">
        <v>1856</v>
      </c>
      <c r="B1791" s="11">
        <v>0</v>
      </c>
      <c r="C1791" s="11"/>
      <c r="D1791" t="s">
        <v>1853</v>
      </c>
      <c r="E1791">
        <v>0</v>
      </c>
      <c r="F1791" t="s">
        <v>1855</v>
      </c>
      <c r="G1791">
        <v>0</v>
      </c>
    </row>
    <row r="1792" spans="1:8" x14ac:dyDescent="0.3">
      <c r="A1792" t="s">
        <v>1857</v>
      </c>
      <c r="B1792" s="11">
        <v>0</v>
      </c>
      <c r="C1792" s="11"/>
      <c r="D1792" t="s">
        <v>1854</v>
      </c>
      <c r="E1792">
        <v>0</v>
      </c>
      <c r="F1792" t="s">
        <v>1856</v>
      </c>
      <c r="G1792">
        <v>0</v>
      </c>
    </row>
    <row r="1793" spans="1:8" x14ac:dyDescent="0.3">
      <c r="A1793" t="s">
        <v>1858</v>
      </c>
      <c r="B1793" s="11">
        <v>0</v>
      </c>
      <c r="C1793" s="11"/>
      <c r="D1793" t="s">
        <v>1855</v>
      </c>
      <c r="E1793">
        <v>0</v>
      </c>
      <c r="F1793" t="s">
        <v>1857</v>
      </c>
      <c r="G1793">
        <v>0</v>
      </c>
    </row>
    <row r="1794" spans="1:8" x14ac:dyDescent="0.3">
      <c r="A1794" t="s">
        <v>1859</v>
      </c>
      <c r="B1794" s="11">
        <v>50</v>
      </c>
      <c r="C1794" s="11">
        <v>1859</v>
      </c>
      <c r="D1794" t="s">
        <v>1856</v>
      </c>
      <c r="E1794">
        <v>0</v>
      </c>
      <c r="F1794" t="s">
        <v>1858</v>
      </c>
      <c r="G1794">
        <v>0</v>
      </c>
    </row>
    <row r="1795" spans="1:8" x14ac:dyDescent="0.3">
      <c r="A1795" t="s">
        <v>1860</v>
      </c>
      <c r="B1795" s="11">
        <v>0</v>
      </c>
      <c r="C1795" s="11">
        <v>136</v>
      </c>
      <c r="D1795" t="s">
        <v>1857</v>
      </c>
      <c r="E1795">
        <v>0</v>
      </c>
      <c r="F1795" t="s">
        <v>1859</v>
      </c>
      <c r="G1795">
        <v>50</v>
      </c>
      <c r="H1795">
        <v>1859</v>
      </c>
    </row>
    <row r="1796" spans="1:8" x14ac:dyDescent="0.3">
      <c r="A1796" t="s">
        <v>1861</v>
      </c>
      <c r="B1796" s="11">
        <v>0</v>
      </c>
      <c r="C1796" s="11">
        <v>243</v>
      </c>
      <c r="D1796" t="s">
        <v>1858</v>
      </c>
      <c r="E1796">
        <v>0</v>
      </c>
      <c r="F1796" t="s">
        <v>1860</v>
      </c>
      <c r="G1796">
        <v>0</v>
      </c>
      <c r="H1796">
        <v>136</v>
      </c>
    </row>
    <row r="1797" spans="1:8" x14ac:dyDescent="0.3">
      <c r="A1797" t="s">
        <v>1862</v>
      </c>
      <c r="B1797" s="11">
        <v>0</v>
      </c>
      <c r="C1797" s="11"/>
      <c r="D1797" t="s">
        <v>1859</v>
      </c>
      <c r="E1797">
        <v>50</v>
      </c>
      <c r="F1797" t="s">
        <v>1861</v>
      </c>
      <c r="G1797">
        <v>0</v>
      </c>
      <c r="H1797">
        <v>243</v>
      </c>
    </row>
    <row r="1798" spans="1:8" x14ac:dyDescent="0.3">
      <c r="A1798" t="s">
        <v>1863</v>
      </c>
      <c r="B1798" s="11">
        <v>50</v>
      </c>
      <c r="C1798" s="11">
        <v>389</v>
      </c>
      <c r="D1798" t="s">
        <v>1860</v>
      </c>
      <c r="E1798">
        <v>0</v>
      </c>
      <c r="F1798" t="s">
        <v>1862</v>
      </c>
      <c r="G1798">
        <v>0</v>
      </c>
    </row>
    <row r="1799" spans="1:8" x14ac:dyDescent="0.3">
      <c r="A1799" t="s">
        <v>1864</v>
      </c>
      <c r="B1799" s="11">
        <v>0</v>
      </c>
      <c r="C1799" s="11"/>
      <c r="D1799" t="s">
        <v>1861</v>
      </c>
      <c r="E1799">
        <v>0</v>
      </c>
      <c r="F1799" t="s">
        <v>1863</v>
      </c>
      <c r="G1799">
        <v>50</v>
      </c>
      <c r="H1799">
        <v>389</v>
      </c>
    </row>
    <row r="1800" spans="1:8" x14ac:dyDescent="0.3">
      <c r="A1800" t="s">
        <v>1865</v>
      </c>
      <c r="B1800" s="11">
        <v>0</v>
      </c>
      <c r="C1800" s="11"/>
      <c r="D1800" t="s">
        <v>1862</v>
      </c>
      <c r="E1800">
        <v>0</v>
      </c>
      <c r="F1800" t="s">
        <v>1864</v>
      </c>
      <c r="G1800">
        <v>0</v>
      </c>
    </row>
    <row r="1801" spans="1:8" x14ac:dyDescent="0.3">
      <c r="A1801" t="s">
        <v>1866</v>
      </c>
      <c r="B1801" s="11">
        <v>0</v>
      </c>
      <c r="C1801" s="11"/>
      <c r="D1801" t="s">
        <v>1863</v>
      </c>
      <c r="E1801">
        <v>50</v>
      </c>
      <c r="F1801" t="s">
        <v>1865</v>
      </c>
      <c r="G1801">
        <v>0</v>
      </c>
    </row>
    <row r="1802" spans="1:8" x14ac:dyDescent="0.3">
      <c r="A1802" t="s">
        <v>1867</v>
      </c>
      <c r="B1802" s="11">
        <v>0</v>
      </c>
      <c r="C1802" s="11"/>
      <c r="D1802" t="s">
        <v>1864</v>
      </c>
      <c r="E1802">
        <v>0</v>
      </c>
      <c r="F1802" t="s">
        <v>1866</v>
      </c>
      <c r="G1802">
        <v>0</v>
      </c>
    </row>
    <row r="1803" spans="1:8" x14ac:dyDescent="0.3">
      <c r="A1803" t="s">
        <v>1868</v>
      </c>
      <c r="B1803" s="11">
        <v>0</v>
      </c>
      <c r="C1803" s="11">
        <v>589</v>
      </c>
      <c r="D1803" t="s">
        <v>1865</v>
      </c>
      <c r="E1803">
        <v>0</v>
      </c>
      <c r="F1803" t="s">
        <v>1867</v>
      </c>
      <c r="G1803">
        <v>0</v>
      </c>
    </row>
    <row r="1804" spans="1:8" x14ac:dyDescent="0.3">
      <c r="A1804" t="s">
        <v>1869</v>
      </c>
      <c r="B1804" s="11">
        <v>50</v>
      </c>
      <c r="C1804" s="11">
        <v>210</v>
      </c>
      <c r="D1804" t="s">
        <v>1866</v>
      </c>
      <c r="E1804">
        <v>0</v>
      </c>
      <c r="F1804" t="s">
        <v>1868</v>
      </c>
      <c r="G1804">
        <v>0</v>
      </c>
      <c r="H1804">
        <v>589</v>
      </c>
    </row>
    <row r="1805" spans="1:8" x14ac:dyDescent="0.3">
      <c r="A1805" t="s">
        <v>1870</v>
      </c>
      <c r="B1805" s="11">
        <v>0</v>
      </c>
      <c r="C1805" s="11"/>
      <c r="D1805" t="s">
        <v>1867</v>
      </c>
      <c r="E1805">
        <v>0</v>
      </c>
      <c r="F1805" t="s">
        <v>1869</v>
      </c>
      <c r="G1805">
        <v>50</v>
      </c>
      <c r="H1805">
        <v>210</v>
      </c>
    </row>
    <row r="1806" spans="1:8" x14ac:dyDescent="0.3">
      <c r="A1806" t="s">
        <v>1871</v>
      </c>
      <c r="B1806" s="11">
        <v>0</v>
      </c>
      <c r="C1806" s="11"/>
      <c r="D1806" t="s">
        <v>1868</v>
      </c>
      <c r="E1806">
        <v>0</v>
      </c>
      <c r="F1806" t="s">
        <v>1870</v>
      </c>
      <c r="G1806">
        <v>0</v>
      </c>
    </row>
    <row r="1807" spans="1:8" x14ac:dyDescent="0.3">
      <c r="A1807" t="s">
        <v>1872</v>
      </c>
      <c r="B1807" s="11">
        <v>0</v>
      </c>
      <c r="C1807" s="11"/>
      <c r="D1807" t="s">
        <v>1869</v>
      </c>
      <c r="E1807">
        <v>50</v>
      </c>
      <c r="F1807" t="s">
        <v>1871</v>
      </c>
      <c r="G1807">
        <v>0</v>
      </c>
    </row>
    <row r="1808" spans="1:8" x14ac:dyDescent="0.3">
      <c r="A1808" t="s">
        <v>1873</v>
      </c>
      <c r="B1808" s="11">
        <v>0</v>
      </c>
      <c r="C1808" s="11"/>
      <c r="D1808" t="s">
        <v>1870</v>
      </c>
      <c r="E1808">
        <v>0</v>
      </c>
      <c r="F1808" t="s">
        <v>1872</v>
      </c>
      <c r="G1808">
        <v>0</v>
      </c>
    </row>
    <row r="1809" spans="1:8" x14ac:dyDescent="0.3">
      <c r="A1809" t="s">
        <v>1874</v>
      </c>
      <c r="B1809" s="11">
        <v>50</v>
      </c>
      <c r="C1809" s="11">
        <v>3380</v>
      </c>
      <c r="D1809" t="s">
        <v>1871</v>
      </c>
      <c r="E1809">
        <v>0</v>
      </c>
      <c r="F1809" t="s">
        <v>1873</v>
      </c>
      <c r="G1809">
        <v>0</v>
      </c>
    </row>
    <row r="1810" spans="1:8" x14ac:dyDescent="0.3">
      <c r="A1810" t="s">
        <v>1875</v>
      </c>
      <c r="B1810" s="11">
        <v>0</v>
      </c>
      <c r="C1810" s="11"/>
      <c r="D1810" t="s">
        <v>1872</v>
      </c>
      <c r="E1810">
        <v>0</v>
      </c>
      <c r="F1810" t="s">
        <v>1874</v>
      </c>
      <c r="G1810">
        <v>50</v>
      </c>
      <c r="H1810">
        <v>3380</v>
      </c>
    </row>
    <row r="1811" spans="1:8" x14ac:dyDescent="0.3">
      <c r="A1811" t="s">
        <v>1876</v>
      </c>
      <c r="B1811" s="11">
        <v>0</v>
      </c>
      <c r="C1811" s="11"/>
      <c r="D1811" t="s">
        <v>1873</v>
      </c>
      <c r="E1811">
        <v>0</v>
      </c>
      <c r="F1811" t="s">
        <v>1875</v>
      </c>
      <c r="G1811">
        <v>0</v>
      </c>
    </row>
    <row r="1812" spans="1:8" x14ac:dyDescent="0.3">
      <c r="A1812" t="s">
        <v>1877</v>
      </c>
      <c r="B1812" s="11">
        <v>0</v>
      </c>
      <c r="C1812" s="11"/>
      <c r="D1812" t="s">
        <v>1874</v>
      </c>
      <c r="E1812">
        <v>50</v>
      </c>
      <c r="F1812" t="s">
        <v>1876</v>
      </c>
      <c r="G1812">
        <v>0</v>
      </c>
    </row>
    <row r="1813" spans="1:8" x14ac:dyDescent="0.3">
      <c r="A1813" t="s">
        <v>1878</v>
      </c>
      <c r="B1813" s="11">
        <v>0</v>
      </c>
      <c r="C1813" s="11"/>
      <c r="D1813" t="s">
        <v>1875</v>
      </c>
      <c r="E1813">
        <v>0</v>
      </c>
      <c r="F1813" t="s">
        <v>1877</v>
      </c>
      <c r="G1813">
        <v>0</v>
      </c>
    </row>
    <row r="1814" spans="1:8" x14ac:dyDescent="0.3">
      <c r="A1814" t="s">
        <v>1879</v>
      </c>
      <c r="B1814" s="11">
        <v>0</v>
      </c>
      <c r="C1814" s="11"/>
      <c r="D1814" t="s">
        <v>1876</v>
      </c>
      <c r="E1814">
        <v>0</v>
      </c>
      <c r="F1814" t="s">
        <v>1878</v>
      </c>
      <c r="G1814">
        <v>0</v>
      </c>
    </row>
    <row r="1815" spans="1:8" x14ac:dyDescent="0.3">
      <c r="A1815" t="s">
        <v>1880</v>
      </c>
      <c r="B1815" s="11">
        <v>0</v>
      </c>
      <c r="C1815" s="11">
        <v>1876</v>
      </c>
      <c r="D1815" t="s">
        <v>1877</v>
      </c>
      <c r="E1815">
        <v>0</v>
      </c>
      <c r="F1815" t="s">
        <v>1879</v>
      </c>
      <c r="G1815">
        <v>0</v>
      </c>
    </row>
    <row r="1816" spans="1:8" x14ac:dyDescent="0.3">
      <c r="A1816" t="s">
        <v>1881</v>
      </c>
      <c r="B1816" s="11">
        <v>0</v>
      </c>
      <c r="C1816" s="11">
        <v>413</v>
      </c>
      <c r="D1816" t="s">
        <v>1878</v>
      </c>
      <c r="E1816">
        <v>0</v>
      </c>
      <c r="F1816" t="s">
        <v>1880</v>
      </c>
      <c r="G1816">
        <v>0</v>
      </c>
      <c r="H1816">
        <v>1876</v>
      </c>
    </row>
    <row r="1817" spans="1:8" x14ac:dyDescent="0.3">
      <c r="A1817" t="s">
        <v>1882</v>
      </c>
      <c r="B1817" s="11">
        <v>0</v>
      </c>
      <c r="C1817" s="11"/>
      <c r="D1817" t="s">
        <v>1879</v>
      </c>
      <c r="E1817">
        <v>0</v>
      </c>
      <c r="F1817" t="s">
        <v>1881</v>
      </c>
      <c r="G1817">
        <v>0</v>
      </c>
      <c r="H1817">
        <v>413</v>
      </c>
    </row>
    <row r="1818" spans="1:8" x14ac:dyDescent="0.3">
      <c r="A1818" t="s">
        <v>1883</v>
      </c>
      <c r="B1818" s="11">
        <v>0</v>
      </c>
      <c r="C1818" s="11"/>
      <c r="D1818" t="s">
        <v>1880</v>
      </c>
      <c r="E1818">
        <v>0</v>
      </c>
      <c r="F1818" t="s">
        <v>1882</v>
      </c>
      <c r="G1818">
        <v>0</v>
      </c>
    </row>
    <row r="1819" spans="1:8" x14ac:dyDescent="0.3">
      <c r="A1819" t="s">
        <v>1884</v>
      </c>
      <c r="B1819" s="11">
        <v>0</v>
      </c>
      <c r="C1819" s="11"/>
      <c r="D1819" t="s">
        <v>1881</v>
      </c>
      <c r="E1819">
        <v>0</v>
      </c>
      <c r="F1819" t="s">
        <v>1883</v>
      </c>
      <c r="G1819">
        <v>0</v>
      </c>
    </row>
    <row r="1820" spans="1:8" x14ac:dyDescent="0.3">
      <c r="A1820" t="s">
        <v>1885</v>
      </c>
      <c r="B1820" s="11">
        <v>0</v>
      </c>
      <c r="C1820" s="11"/>
      <c r="D1820" t="s">
        <v>1882</v>
      </c>
      <c r="E1820">
        <v>0</v>
      </c>
      <c r="F1820" t="s">
        <v>1884</v>
      </c>
      <c r="G1820">
        <v>0</v>
      </c>
    </row>
    <row r="1821" spans="1:8" x14ac:dyDescent="0.3">
      <c r="A1821" t="s">
        <v>1886</v>
      </c>
      <c r="B1821" s="11">
        <v>0</v>
      </c>
      <c r="C1821" s="11"/>
      <c r="D1821" t="s">
        <v>1883</v>
      </c>
      <c r="E1821">
        <v>0</v>
      </c>
      <c r="F1821" t="s">
        <v>1885</v>
      </c>
      <c r="G1821">
        <v>0</v>
      </c>
    </row>
    <row r="1822" spans="1:8" x14ac:dyDescent="0.3">
      <c r="A1822" t="s">
        <v>1887</v>
      </c>
      <c r="B1822" s="11">
        <v>0</v>
      </c>
      <c r="C1822" s="11"/>
      <c r="D1822" t="s">
        <v>1884</v>
      </c>
      <c r="E1822">
        <v>0</v>
      </c>
      <c r="F1822" t="s">
        <v>1886</v>
      </c>
      <c r="G1822">
        <v>0</v>
      </c>
    </row>
    <row r="1823" spans="1:8" x14ac:dyDescent="0.3">
      <c r="A1823" t="s">
        <v>1888</v>
      </c>
      <c r="B1823" s="11">
        <v>0</v>
      </c>
      <c r="C1823" s="11"/>
      <c r="D1823" t="s">
        <v>1885</v>
      </c>
      <c r="E1823">
        <v>0</v>
      </c>
      <c r="F1823" t="s">
        <v>1887</v>
      </c>
      <c r="G1823">
        <v>0</v>
      </c>
    </row>
    <row r="1824" spans="1:8" x14ac:dyDescent="0.3">
      <c r="A1824" t="s">
        <v>1889</v>
      </c>
      <c r="B1824" s="11">
        <v>0</v>
      </c>
      <c r="C1824" s="11"/>
      <c r="D1824" t="s">
        <v>1886</v>
      </c>
      <c r="E1824">
        <v>0</v>
      </c>
      <c r="F1824" t="s">
        <v>1888</v>
      </c>
      <c r="G1824">
        <v>0</v>
      </c>
    </row>
    <row r="1825" spans="1:8" x14ac:dyDescent="0.3">
      <c r="A1825" t="s">
        <v>1890</v>
      </c>
      <c r="B1825" s="11">
        <v>0</v>
      </c>
      <c r="C1825" s="11"/>
      <c r="D1825" t="s">
        <v>1887</v>
      </c>
      <c r="E1825">
        <v>0</v>
      </c>
      <c r="F1825" t="s">
        <v>1889</v>
      </c>
      <c r="G1825">
        <v>0</v>
      </c>
    </row>
    <row r="1826" spans="1:8" x14ac:dyDescent="0.3">
      <c r="A1826" t="s">
        <v>1891</v>
      </c>
      <c r="B1826" s="11">
        <v>0</v>
      </c>
      <c r="C1826" s="11"/>
      <c r="D1826" t="s">
        <v>1888</v>
      </c>
      <c r="E1826">
        <v>0</v>
      </c>
      <c r="F1826" t="s">
        <v>1890</v>
      </c>
      <c r="G1826">
        <v>0</v>
      </c>
    </row>
    <row r="1827" spans="1:8" x14ac:dyDescent="0.3">
      <c r="A1827" t="s">
        <v>1892</v>
      </c>
      <c r="B1827" s="11">
        <v>0</v>
      </c>
      <c r="C1827" s="11"/>
      <c r="D1827" t="s">
        <v>1889</v>
      </c>
      <c r="E1827">
        <v>0</v>
      </c>
      <c r="F1827" t="s">
        <v>1891</v>
      </c>
      <c r="G1827">
        <v>0</v>
      </c>
    </row>
    <row r="1828" spans="1:8" x14ac:dyDescent="0.3">
      <c r="A1828" t="s">
        <v>1893</v>
      </c>
      <c r="B1828" s="11">
        <v>50</v>
      </c>
      <c r="C1828" s="11">
        <v>58</v>
      </c>
      <c r="D1828" t="s">
        <v>1890</v>
      </c>
      <c r="E1828">
        <v>0</v>
      </c>
      <c r="F1828" t="s">
        <v>1892</v>
      </c>
      <c r="G1828">
        <v>0</v>
      </c>
    </row>
    <row r="1829" spans="1:8" x14ac:dyDescent="0.3">
      <c r="A1829" t="s">
        <v>1894</v>
      </c>
      <c r="B1829" s="11">
        <v>0</v>
      </c>
      <c r="C1829" s="11"/>
      <c r="D1829" t="s">
        <v>1891</v>
      </c>
      <c r="E1829">
        <v>0</v>
      </c>
      <c r="F1829" t="s">
        <v>1893</v>
      </c>
      <c r="G1829">
        <v>50</v>
      </c>
      <c r="H1829">
        <v>58</v>
      </c>
    </row>
    <row r="1830" spans="1:8" x14ac:dyDescent="0.3">
      <c r="A1830" t="s">
        <v>1895</v>
      </c>
      <c r="B1830" s="11">
        <v>0</v>
      </c>
      <c r="C1830" s="11"/>
      <c r="D1830" t="s">
        <v>1892</v>
      </c>
      <c r="E1830">
        <v>0</v>
      </c>
      <c r="F1830" t="s">
        <v>1894</v>
      </c>
      <c r="G1830">
        <v>0</v>
      </c>
    </row>
    <row r="1831" spans="1:8" x14ac:dyDescent="0.3">
      <c r="A1831" t="s">
        <v>1896</v>
      </c>
      <c r="B1831" s="11">
        <v>0</v>
      </c>
      <c r="C1831" s="11"/>
      <c r="D1831" t="s">
        <v>1893</v>
      </c>
      <c r="E1831">
        <v>50</v>
      </c>
      <c r="F1831" t="s">
        <v>1895</v>
      </c>
      <c r="G1831">
        <v>0</v>
      </c>
    </row>
    <row r="1832" spans="1:8" x14ac:dyDescent="0.3">
      <c r="A1832" t="s">
        <v>1897</v>
      </c>
      <c r="B1832" s="11">
        <v>50</v>
      </c>
      <c r="C1832" s="11">
        <v>1316</v>
      </c>
      <c r="D1832" t="s">
        <v>1894</v>
      </c>
      <c r="E1832">
        <v>0</v>
      </c>
      <c r="F1832" t="s">
        <v>1896</v>
      </c>
      <c r="G1832">
        <v>0</v>
      </c>
    </row>
    <row r="1833" spans="1:8" x14ac:dyDescent="0.3">
      <c r="A1833" t="s">
        <v>1898</v>
      </c>
      <c r="B1833" s="11">
        <v>0</v>
      </c>
      <c r="C1833" s="11"/>
      <c r="D1833" t="s">
        <v>1895</v>
      </c>
      <c r="E1833">
        <v>0</v>
      </c>
      <c r="F1833" t="s">
        <v>1897</v>
      </c>
      <c r="G1833">
        <v>50</v>
      </c>
      <c r="H1833">
        <v>1316</v>
      </c>
    </row>
    <row r="1834" spans="1:8" x14ac:dyDescent="0.3">
      <c r="A1834" t="s">
        <v>1899</v>
      </c>
      <c r="B1834" s="11">
        <v>50</v>
      </c>
      <c r="C1834" s="11">
        <v>293</v>
      </c>
      <c r="D1834" t="s">
        <v>1896</v>
      </c>
      <c r="E1834">
        <v>0</v>
      </c>
      <c r="F1834" t="s">
        <v>1898</v>
      </c>
      <c r="G1834">
        <v>0</v>
      </c>
    </row>
    <row r="1835" spans="1:8" x14ac:dyDescent="0.3">
      <c r="A1835" t="s">
        <v>1900</v>
      </c>
      <c r="B1835" s="11">
        <v>0</v>
      </c>
      <c r="C1835" s="11"/>
      <c r="D1835" t="s">
        <v>1897</v>
      </c>
      <c r="E1835">
        <v>50</v>
      </c>
      <c r="F1835" t="s">
        <v>1899</v>
      </c>
      <c r="G1835">
        <v>50</v>
      </c>
      <c r="H1835">
        <v>293</v>
      </c>
    </row>
    <row r="1836" spans="1:8" x14ac:dyDescent="0.3">
      <c r="A1836" t="s">
        <v>1901</v>
      </c>
      <c r="B1836" s="11">
        <v>0</v>
      </c>
      <c r="C1836" s="11"/>
      <c r="D1836" t="s">
        <v>1898</v>
      </c>
      <c r="E1836">
        <v>0</v>
      </c>
      <c r="F1836" t="s">
        <v>1900</v>
      </c>
      <c r="G1836">
        <v>0</v>
      </c>
    </row>
    <row r="1837" spans="1:8" x14ac:dyDescent="0.3">
      <c r="A1837" t="s">
        <v>1902</v>
      </c>
      <c r="B1837" s="11">
        <v>0</v>
      </c>
      <c r="C1837" s="11"/>
      <c r="D1837" t="s">
        <v>1899</v>
      </c>
      <c r="E1837">
        <v>50</v>
      </c>
      <c r="F1837" t="s">
        <v>1901</v>
      </c>
      <c r="G1837">
        <v>0</v>
      </c>
    </row>
    <row r="1838" spans="1:8" x14ac:dyDescent="0.3">
      <c r="A1838" t="s">
        <v>1903</v>
      </c>
      <c r="B1838" s="11">
        <v>0</v>
      </c>
      <c r="C1838" s="11"/>
      <c r="D1838" t="s">
        <v>1900</v>
      </c>
      <c r="E1838">
        <v>0</v>
      </c>
      <c r="F1838" t="s">
        <v>1902</v>
      </c>
      <c r="G1838">
        <v>0</v>
      </c>
    </row>
    <row r="1839" spans="1:8" x14ac:dyDescent="0.3">
      <c r="A1839" t="s">
        <v>1904</v>
      </c>
      <c r="B1839" s="11">
        <v>0</v>
      </c>
      <c r="C1839" s="11"/>
      <c r="D1839" t="s">
        <v>1901</v>
      </c>
      <c r="E1839">
        <v>0</v>
      </c>
      <c r="F1839" t="s">
        <v>1903</v>
      </c>
      <c r="G1839">
        <v>0</v>
      </c>
    </row>
    <row r="1840" spans="1:8" x14ac:dyDescent="0.3">
      <c r="A1840" t="s">
        <v>1905</v>
      </c>
      <c r="B1840" s="11">
        <v>0</v>
      </c>
      <c r="C1840" s="11"/>
      <c r="D1840" t="s">
        <v>1902</v>
      </c>
      <c r="E1840">
        <v>0</v>
      </c>
      <c r="F1840" t="s">
        <v>1904</v>
      </c>
      <c r="G1840">
        <v>0</v>
      </c>
    </row>
    <row r="1841" spans="1:8" x14ac:dyDescent="0.3">
      <c r="A1841" t="s">
        <v>1906</v>
      </c>
      <c r="B1841" s="11">
        <v>0</v>
      </c>
      <c r="C1841" s="11"/>
      <c r="D1841" t="s">
        <v>1903</v>
      </c>
      <c r="E1841">
        <v>0</v>
      </c>
      <c r="F1841" t="s">
        <v>1905</v>
      </c>
      <c r="G1841">
        <v>0</v>
      </c>
    </row>
    <row r="1842" spans="1:8" x14ac:dyDescent="0.3">
      <c r="A1842" t="s">
        <v>1907</v>
      </c>
      <c r="B1842" s="11">
        <v>0</v>
      </c>
      <c r="C1842" s="11"/>
      <c r="D1842" t="s">
        <v>1904</v>
      </c>
      <c r="E1842">
        <v>0</v>
      </c>
      <c r="F1842" t="s">
        <v>1906</v>
      </c>
      <c r="G1842">
        <v>0</v>
      </c>
    </row>
    <row r="1843" spans="1:8" x14ac:dyDescent="0.3">
      <c r="A1843" t="s">
        <v>1908</v>
      </c>
      <c r="B1843" s="11">
        <v>0</v>
      </c>
      <c r="C1843" s="11"/>
      <c r="D1843" t="s">
        <v>1905</v>
      </c>
      <c r="E1843">
        <v>0</v>
      </c>
      <c r="F1843" t="s">
        <v>1907</v>
      </c>
      <c r="G1843">
        <v>0</v>
      </c>
    </row>
    <row r="1844" spans="1:8" x14ac:dyDescent="0.3">
      <c r="A1844" t="s">
        <v>1909</v>
      </c>
      <c r="B1844" s="11">
        <v>0</v>
      </c>
      <c r="C1844" s="11">
        <v>640</v>
      </c>
      <c r="D1844" t="s">
        <v>1906</v>
      </c>
      <c r="E1844">
        <v>0</v>
      </c>
      <c r="F1844" t="s">
        <v>1908</v>
      </c>
      <c r="G1844">
        <v>0</v>
      </c>
    </row>
    <row r="1845" spans="1:8" x14ac:dyDescent="0.3">
      <c r="A1845" t="s">
        <v>1910</v>
      </c>
      <c r="B1845" s="11">
        <v>0</v>
      </c>
      <c r="C1845" s="11"/>
      <c r="D1845" t="s">
        <v>1907</v>
      </c>
      <c r="E1845">
        <v>0</v>
      </c>
      <c r="F1845" t="s">
        <v>1909</v>
      </c>
      <c r="G1845">
        <v>0</v>
      </c>
      <c r="H1845">
        <v>640</v>
      </c>
    </row>
    <row r="1846" spans="1:8" x14ac:dyDescent="0.3">
      <c r="A1846" t="s">
        <v>1911</v>
      </c>
      <c r="B1846" s="11">
        <v>0</v>
      </c>
      <c r="C1846" s="11"/>
      <c r="D1846" t="s">
        <v>1908</v>
      </c>
      <c r="E1846">
        <v>0</v>
      </c>
      <c r="F1846" t="s">
        <v>1910</v>
      </c>
      <c r="G1846">
        <v>0</v>
      </c>
    </row>
    <row r="1847" spans="1:8" x14ac:dyDescent="0.3">
      <c r="A1847" t="s">
        <v>1912</v>
      </c>
      <c r="B1847" s="11">
        <v>0</v>
      </c>
      <c r="C1847" s="11"/>
      <c r="D1847" t="s">
        <v>1909</v>
      </c>
      <c r="E1847">
        <v>0</v>
      </c>
      <c r="F1847" t="s">
        <v>1911</v>
      </c>
      <c r="G1847">
        <v>0</v>
      </c>
    </row>
    <row r="1848" spans="1:8" x14ac:dyDescent="0.3">
      <c r="A1848" t="s">
        <v>1913</v>
      </c>
      <c r="B1848" s="11">
        <v>0</v>
      </c>
      <c r="C1848" s="11"/>
      <c r="D1848" t="s">
        <v>1910</v>
      </c>
      <c r="E1848">
        <v>0</v>
      </c>
      <c r="F1848" t="s">
        <v>1912</v>
      </c>
      <c r="G1848">
        <v>0</v>
      </c>
    </row>
    <row r="1849" spans="1:8" x14ac:dyDescent="0.3">
      <c r="A1849" t="s">
        <v>1914</v>
      </c>
      <c r="B1849" s="11">
        <v>0</v>
      </c>
      <c r="C1849" s="11"/>
      <c r="D1849" t="s">
        <v>1911</v>
      </c>
      <c r="E1849">
        <v>0</v>
      </c>
      <c r="F1849" t="s">
        <v>1913</v>
      </c>
      <c r="G1849">
        <v>0</v>
      </c>
    </row>
    <row r="1850" spans="1:8" x14ac:dyDescent="0.3">
      <c r="A1850" t="s">
        <v>1915</v>
      </c>
      <c r="B1850" s="11">
        <v>0</v>
      </c>
      <c r="C1850" s="11"/>
      <c r="D1850" t="s">
        <v>1912</v>
      </c>
      <c r="E1850">
        <v>0</v>
      </c>
      <c r="F1850" t="s">
        <v>1914</v>
      </c>
      <c r="G1850">
        <v>0</v>
      </c>
    </row>
    <row r="1851" spans="1:8" x14ac:dyDescent="0.3">
      <c r="A1851" t="s">
        <v>1916</v>
      </c>
      <c r="B1851" s="11">
        <v>50</v>
      </c>
      <c r="C1851" s="11">
        <v>3975</v>
      </c>
      <c r="D1851" t="s">
        <v>1913</v>
      </c>
      <c r="E1851">
        <v>0</v>
      </c>
      <c r="F1851" t="s">
        <v>1915</v>
      </c>
      <c r="G1851">
        <v>0</v>
      </c>
    </row>
    <row r="1852" spans="1:8" x14ac:dyDescent="0.3">
      <c r="A1852" t="s">
        <v>1917</v>
      </c>
      <c r="B1852" s="11">
        <v>0</v>
      </c>
      <c r="C1852" s="11"/>
      <c r="D1852" t="s">
        <v>1914</v>
      </c>
      <c r="E1852">
        <v>0</v>
      </c>
      <c r="F1852" t="s">
        <v>1916</v>
      </c>
      <c r="G1852">
        <v>50</v>
      </c>
      <c r="H1852">
        <v>3975</v>
      </c>
    </row>
    <row r="1853" spans="1:8" x14ac:dyDescent="0.3">
      <c r="A1853" t="s">
        <v>1918</v>
      </c>
      <c r="B1853" s="11">
        <v>0</v>
      </c>
      <c r="C1853" s="11"/>
      <c r="D1853" t="s">
        <v>1915</v>
      </c>
      <c r="E1853">
        <v>0</v>
      </c>
      <c r="F1853" t="s">
        <v>1917</v>
      </c>
      <c r="G1853">
        <v>0</v>
      </c>
    </row>
    <row r="1854" spans="1:8" x14ac:dyDescent="0.3">
      <c r="A1854" t="s">
        <v>1919</v>
      </c>
      <c r="B1854" s="11">
        <v>0</v>
      </c>
      <c r="C1854" s="11"/>
      <c r="D1854" t="s">
        <v>1916</v>
      </c>
      <c r="E1854">
        <v>50</v>
      </c>
      <c r="F1854" t="s">
        <v>1918</v>
      </c>
      <c r="G1854">
        <v>0</v>
      </c>
    </row>
    <row r="1855" spans="1:8" x14ac:dyDescent="0.3">
      <c r="A1855" t="s">
        <v>1920</v>
      </c>
      <c r="B1855" s="11">
        <v>0</v>
      </c>
      <c r="C1855" s="11"/>
      <c r="D1855" t="s">
        <v>1917</v>
      </c>
      <c r="E1855">
        <v>0</v>
      </c>
      <c r="F1855" t="s">
        <v>1919</v>
      </c>
      <c r="G1855">
        <v>0</v>
      </c>
    </row>
    <row r="1856" spans="1:8" x14ac:dyDescent="0.3">
      <c r="A1856" t="s">
        <v>1921</v>
      </c>
      <c r="B1856" s="11">
        <v>0</v>
      </c>
      <c r="C1856" s="11"/>
      <c r="D1856" t="s">
        <v>1918</v>
      </c>
      <c r="E1856">
        <v>0</v>
      </c>
      <c r="F1856" t="s">
        <v>1920</v>
      </c>
      <c r="G1856">
        <v>0</v>
      </c>
    </row>
    <row r="1857" spans="1:8" x14ac:dyDescent="0.3">
      <c r="A1857" t="s">
        <v>1922</v>
      </c>
      <c r="B1857" s="11">
        <v>0</v>
      </c>
      <c r="C1857" s="11"/>
      <c r="D1857" t="s">
        <v>1919</v>
      </c>
      <c r="E1857">
        <v>0</v>
      </c>
      <c r="F1857" t="s">
        <v>1921</v>
      </c>
      <c r="G1857">
        <v>0</v>
      </c>
    </row>
    <row r="1858" spans="1:8" x14ac:dyDescent="0.3">
      <c r="A1858" t="s">
        <v>1923</v>
      </c>
      <c r="B1858" s="11">
        <v>0</v>
      </c>
      <c r="C1858" s="11"/>
      <c r="D1858" t="s">
        <v>1920</v>
      </c>
      <c r="E1858">
        <v>0</v>
      </c>
      <c r="F1858" t="s">
        <v>1922</v>
      </c>
      <c r="G1858">
        <v>0</v>
      </c>
    </row>
    <row r="1859" spans="1:8" x14ac:dyDescent="0.3">
      <c r="A1859" t="s">
        <v>1924</v>
      </c>
      <c r="B1859" s="11">
        <v>0</v>
      </c>
      <c r="C1859" s="11"/>
      <c r="D1859" t="s">
        <v>1921</v>
      </c>
      <c r="E1859">
        <v>0</v>
      </c>
      <c r="F1859" t="s">
        <v>1923</v>
      </c>
      <c r="G1859">
        <v>0</v>
      </c>
    </row>
    <row r="1860" spans="1:8" x14ac:dyDescent="0.3">
      <c r="A1860" t="s">
        <v>1925</v>
      </c>
      <c r="B1860" s="11">
        <v>0</v>
      </c>
      <c r="C1860" s="11"/>
      <c r="D1860" t="s">
        <v>1922</v>
      </c>
      <c r="E1860">
        <v>0</v>
      </c>
      <c r="F1860" t="s">
        <v>1924</v>
      </c>
      <c r="G1860">
        <v>0</v>
      </c>
    </row>
    <row r="1861" spans="1:8" x14ac:dyDescent="0.3">
      <c r="A1861" t="s">
        <v>1926</v>
      </c>
      <c r="B1861" s="11">
        <v>0</v>
      </c>
      <c r="C1861" s="11"/>
      <c r="D1861" t="s">
        <v>1923</v>
      </c>
      <c r="E1861">
        <v>0</v>
      </c>
      <c r="F1861" t="s">
        <v>1925</v>
      </c>
      <c r="G1861">
        <v>0</v>
      </c>
    </row>
    <row r="1862" spans="1:8" x14ac:dyDescent="0.3">
      <c r="A1862" t="s">
        <v>1927</v>
      </c>
      <c r="B1862" s="11">
        <v>0</v>
      </c>
      <c r="C1862" s="11"/>
      <c r="D1862" t="s">
        <v>1924</v>
      </c>
      <c r="E1862">
        <v>0</v>
      </c>
      <c r="F1862" t="s">
        <v>1926</v>
      </c>
      <c r="G1862">
        <v>0</v>
      </c>
    </row>
    <row r="1863" spans="1:8" x14ac:dyDescent="0.3">
      <c r="A1863" t="s">
        <v>1928</v>
      </c>
      <c r="B1863" s="11">
        <v>50</v>
      </c>
      <c r="C1863" s="11">
        <v>1515</v>
      </c>
      <c r="D1863" t="s">
        <v>1925</v>
      </c>
      <c r="E1863">
        <v>0</v>
      </c>
      <c r="F1863" t="s">
        <v>1927</v>
      </c>
      <c r="G1863">
        <v>0</v>
      </c>
    </row>
    <row r="1864" spans="1:8" x14ac:dyDescent="0.3">
      <c r="A1864" t="s">
        <v>1929</v>
      </c>
      <c r="B1864" s="11">
        <v>50</v>
      </c>
      <c r="C1864" s="11">
        <v>997</v>
      </c>
      <c r="D1864" t="s">
        <v>1926</v>
      </c>
      <c r="E1864">
        <v>0</v>
      </c>
      <c r="F1864" t="s">
        <v>1928</v>
      </c>
      <c r="G1864">
        <v>50</v>
      </c>
      <c r="H1864">
        <v>1515</v>
      </c>
    </row>
    <row r="1865" spans="1:8" x14ac:dyDescent="0.3">
      <c r="A1865" t="s">
        <v>1930</v>
      </c>
      <c r="B1865" s="11">
        <v>0</v>
      </c>
      <c r="C1865" s="11"/>
      <c r="D1865" t="s">
        <v>1927</v>
      </c>
      <c r="E1865">
        <v>0</v>
      </c>
      <c r="F1865" t="s">
        <v>1929</v>
      </c>
      <c r="G1865">
        <v>50</v>
      </c>
      <c r="H1865">
        <v>997</v>
      </c>
    </row>
    <row r="1866" spans="1:8" x14ac:dyDescent="0.3">
      <c r="A1866" t="s">
        <v>1931</v>
      </c>
      <c r="B1866" s="11">
        <v>0</v>
      </c>
      <c r="C1866" s="11"/>
      <c r="D1866" t="s">
        <v>1928</v>
      </c>
      <c r="E1866">
        <v>50</v>
      </c>
      <c r="F1866" t="s">
        <v>1930</v>
      </c>
      <c r="G1866">
        <v>0</v>
      </c>
    </row>
    <row r="1867" spans="1:8" x14ac:dyDescent="0.3">
      <c r="A1867" t="s">
        <v>1932</v>
      </c>
      <c r="B1867" s="11">
        <v>0</v>
      </c>
      <c r="C1867" s="11"/>
      <c r="D1867" t="s">
        <v>1929</v>
      </c>
      <c r="E1867">
        <v>50</v>
      </c>
      <c r="F1867" t="s">
        <v>1931</v>
      </c>
      <c r="G1867">
        <v>0</v>
      </c>
    </row>
    <row r="1868" spans="1:8" x14ac:dyDescent="0.3">
      <c r="A1868" t="s">
        <v>1933</v>
      </c>
      <c r="B1868" s="11">
        <v>50</v>
      </c>
      <c r="C1868" s="11">
        <v>375</v>
      </c>
      <c r="D1868" t="s">
        <v>1930</v>
      </c>
      <c r="E1868">
        <v>0</v>
      </c>
      <c r="F1868" t="s">
        <v>1932</v>
      </c>
      <c r="G1868">
        <v>0</v>
      </c>
    </row>
    <row r="1869" spans="1:8" x14ac:dyDescent="0.3">
      <c r="A1869" t="s">
        <v>1934</v>
      </c>
      <c r="B1869" s="11">
        <v>0</v>
      </c>
      <c r="C1869" s="11"/>
      <c r="D1869" t="s">
        <v>1931</v>
      </c>
      <c r="E1869">
        <v>0</v>
      </c>
      <c r="F1869" t="s">
        <v>1933</v>
      </c>
      <c r="G1869">
        <v>50</v>
      </c>
      <c r="H1869">
        <v>375</v>
      </c>
    </row>
    <row r="1870" spans="1:8" x14ac:dyDescent="0.3">
      <c r="A1870" t="s">
        <v>1935</v>
      </c>
      <c r="B1870" s="11">
        <v>0</v>
      </c>
      <c r="C1870" s="11"/>
      <c r="D1870" t="s">
        <v>1932</v>
      </c>
      <c r="E1870">
        <v>0</v>
      </c>
      <c r="F1870" t="s">
        <v>1934</v>
      </c>
      <c r="G1870">
        <v>0</v>
      </c>
    </row>
    <row r="1871" spans="1:8" x14ac:dyDescent="0.3">
      <c r="A1871" t="s">
        <v>1936</v>
      </c>
      <c r="B1871" s="11">
        <v>0</v>
      </c>
      <c r="C1871" s="11"/>
      <c r="D1871" t="s">
        <v>1933</v>
      </c>
      <c r="E1871">
        <v>50</v>
      </c>
      <c r="F1871" t="s">
        <v>1935</v>
      </c>
      <c r="G1871">
        <v>0</v>
      </c>
    </row>
    <row r="1872" spans="1:8" x14ac:dyDescent="0.3">
      <c r="A1872" t="s">
        <v>1937</v>
      </c>
      <c r="B1872" s="11">
        <v>0</v>
      </c>
      <c r="C1872" s="11"/>
      <c r="D1872" t="s">
        <v>1934</v>
      </c>
      <c r="E1872">
        <v>0</v>
      </c>
      <c r="F1872" t="s">
        <v>1936</v>
      </c>
      <c r="G1872">
        <v>0</v>
      </c>
    </row>
    <row r="1873" spans="1:8" x14ac:dyDescent="0.3">
      <c r="A1873" t="s">
        <v>1938</v>
      </c>
      <c r="B1873" s="11">
        <v>0</v>
      </c>
      <c r="C1873" s="11"/>
      <c r="D1873" t="s">
        <v>1935</v>
      </c>
      <c r="E1873">
        <v>0</v>
      </c>
      <c r="F1873" t="s">
        <v>1937</v>
      </c>
      <c r="G1873">
        <v>0</v>
      </c>
    </row>
    <row r="1874" spans="1:8" x14ac:dyDescent="0.3">
      <c r="A1874" t="s">
        <v>1939</v>
      </c>
      <c r="B1874" s="11">
        <v>0</v>
      </c>
      <c r="C1874" s="11"/>
      <c r="D1874" t="s">
        <v>1936</v>
      </c>
      <c r="E1874">
        <v>0</v>
      </c>
      <c r="F1874" t="s">
        <v>1938</v>
      </c>
      <c r="G1874">
        <v>0</v>
      </c>
    </row>
    <row r="1875" spans="1:8" x14ac:dyDescent="0.3">
      <c r="A1875" t="s">
        <v>1940</v>
      </c>
      <c r="B1875" s="11">
        <v>50</v>
      </c>
      <c r="C1875" s="11">
        <v>3255</v>
      </c>
      <c r="D1875" t="s">
        <v>1937</v>
      </c>
      <c r="E1875">
        <v>0</v>
      </c>
      <c r="F1875" t="s">
        <v>1939</v>
      </c>
      <c r="G1875">
        <v>0</v>
      </c>
    </row>
    <row r="1876" spans="1:8" x14ac:dyDescent="0.3">
      <c r="A1876" t="s">
        <v>1941</v>
      </c>
      <c r="B1876" s="11">
        <v>0</v>
      </c>
      <c r="C1876" s="11"/>
      <c r="D1876" t="s">
        <v>1938</v>
      </c>
      <c r="E1876">
        <v>0</v>
      </c>
      <c r="F1876" t="s">
        <v>1940</v>
      </c>
      <c r="G1876">
        <v>50</v>
      </c>
      <c r="H1876">
        <v>3255</v>
      </c>
    </row>
    <row r="1877" spans="1:8" x14ac:dyDescent="0.3">
      <c r="A1877" t="s">
        <v>1942</v>
      </c>
      <c r="B1877" s="11">
        <v>50</v>
      </c>
      <c r="C1877" s="11">
        <v>427</v>
      </c>
      <c r="D1877" t="s">
        <v>1939</v>
      </c>
      <c r="E1877">
        <v>0</v>
      </c>
      <c r="F1877" t="s">
        <v>1941</v>
      </c>
      <c r="G1877">
        <v>0</v>
      </c>
    </row>
    <row r="1878" spans="1:8" x14ac:dyDescent="0.3">
      <c r="A1878" t="s">
        <v>1943</v>
      </c>
      <c r="B1878" s="11">
        <v>0</v>
      </c>
      <c r="C1878" s="11"/>
      <c r="D1878" t="s">
        <v>1940</v>
      </c>
      <c r="E1878">
        <v>50</v>
      </c>
      <c r="F1878" t="s">
        <v>1942</v>
      </c>
      <c r="G1878">
        <v>50</v>
      </c>
      <c r="H1878">
        <v>427</v>
      </c>
    </row>
    <row r="1879" spans="1:8" x14ac:dyDescent="0.3">
      <c r="A1879" t="s">
        <v>1944</v>
      </c>
      <c r="B1879" s="11">
        <v>0</v>
      </c>
      <c r="C1879" s="11"/>
      <c r="D1879" t="s">
        <v>1941</v>
      </c>
      <c r="E1879">
        <v>0</v>
      </c>
      <c r="F1879" t="s">
        <v>1943</v>
      </c>
      <c r="G1879">
        <v>0</v>
      </c>
    </row>
    <row r="1880" spans="1:8" x14ac:dyDescent="0.3">
      <c r="A1880" t="s">
        <v>1945</v>
      </c>
      <c r="B1880" s="11">
        <v>0</v>
      </c>
      <c r="C1880" s="11"/>
      <c r="D1880" t="s">
        <v>1942</v>
      </c>
      <c r="E1880">
        <v>50</v>
      </c>
      <c r="F1880" t="s">
        <v>1944</v>
      </c>
      <c r="G1880">
        <v>0</v>
      </c>
    </row>
    <row r="1881" spans="1:8" x14ac:dyDescent="0.3">
      <c r="A1881" t="s">
        <v>1946</v>
      </c>
      <c r="B1881" s="11">
        <v>0</v>
      </c>
      <c r="C1881" s="11"/>
      <c r="D1881" t="s">
        <v>1943</v>
      </c>
      <c r="E1881">
        <v>0</v>
      </c>
      <c r="F1881" t="s">
        <v>1945</v>
      </c>
      <c r="G1881">
        <v>0</v>
      </c>
    </row>
    <row r="1882" spans="1:8" x14ac:dyDescent="0.3">
      <c r="A1882" t="s">
        <v>1947</v>
      </c>
      <c r="B1882" s="11">
        <v>50</v>
      </c>
      <c r="C1882" s="11">
        <v>118.5</v>
      </c>
      <c r="D1882" t="s">
        <v>1944</v>
      </c>
      <c r="E1882">
        <v>0</v>
      </c>
      <c r="F1882" t="s">
        <v>1946</v>
      </c>
      <c r="G1882">
        <v>0</v>
      </c>
    </row>
    <row r="1883" spans="1:8" x14ac:dyDescent="0.3">
      <c r="A1883" t="s">
        <v>1948</v>
      </c>
      <c r="B1883" s="11">
        <v>0</v>
      </c>
      <c r="C1883" s="11"/>
      <c r="D1883" t="s">
        <v>1945</v>
      </c>
      <c r="E1883">
        <v>0</v>
      </c>
      <c r="F1883" t="s">
        <v>1947</v>
      </c>
      <c r="G1883">
        <v>50</v>
      </c>
      <c r="H1883">
        <v>118.5</v>
      </c>
    </row>
    <row r="1884" spans="1:8" x14ac:dyDescent="0.3">
      <c r="A1884" t="s">
        <v>1949</v>
      </c>
      <c r="B1884" s="11">
        <v>0</v>
      </c>
      <c r="C1884" s="11"/>
      <c r="D1884" t="s">
        <v>1946</v>
      </c>
      <c r="E1884">
        <v>0</v>
      </c>
      <c r="F1884" t="s">
        <v>1948</v>
      </c>
      <c r="G1884">
        <v>0</v>
      </c>
    </row>
    <row r="1885" spans="1:8" x14ac:dyDescent="0.3">
      <c r="A1885" t="s">
        <v>1950</v>
      </c>
      <c r="B1885" s="11">
        <v>0</v>
      </c>
      <c r="C1885" s="11"/>
      <c r="D1885" t="s">
        <v>1947</v>
      </c>
      <c r="E1885">
        <v>50</v>
      </c>
      <c r="F1885" t="s">
        <v>1949</v>
      </c>
      <c r="G1885">
        <v>0</v>
      </c>
    </row>
    <row r="1886" spans="1:8" x14ac:dyDescent="0.3">
      <c r="A1886" t="s">
        <v>1951</v>
      </c>
      <c r="B1886" s="11">
        <v>0</v>
      </c>
      <c r="C1886" s="11"/>
      <c r="D1886" t="s">
        <v>1948</v>
      </c>
      <c r="E1886">
        <v>0</v>
      </c>
      <c r="F1886" t="s">
        <v>1950</v>
      </c>
      <c r="G1886">
        <v>0</v>
      </c>
    </row>
    <row r="1887" spans="1:8" x14ac:dyDescent="0.3">
      <c r="A1887" t="s">
        <v>1952</v>
      </c>
      <c r="B1887" s="11">
        <v>0</v>
      </c>
      <c r="C1887" s="11">
        <v>663</v>
      </c>
      <c r="D1887" t="s">
        <v>1949</v>
      </c>
      <c r="E1887">
        <v>0</v>
      </c>
      <c r="F1887" t="s">
        <v>1951</v>
      </c>
      <c r="G1887">
        <v>0</v>
      </c>
    </row>
    <row r="1888" spans="1:8" x14ac:dyDescent="0.3">
      <c r="A1888" t="s">
        <v>1953</v>
      </c>
      <c r="B1888" s="11">
        <v>50</v>
      </c>
      <c r="C1888" s="11">
        <v>1851</v>
      </c>
      <c r="D1888" t="s">
        <v>1950</v>
      </c>
      <c r="E1888">
        <v>0</v>
      </c>
      <c r="F1888" t="s">
        <v>1952</v>
      </c>
      <c r="G1888">
        <v>0</v>
      </c>
      <c r="H1888">
        <v>663</v>
      </c>
    </row>
    <row r="1889" spans="1:8" x14ac:dyDescent="0.3">
      <c r="A1889" t="s">
        <v>1954</v>
      </c>
      <c r="B1889" s="11">
        <v>50</v>
      </c>
      <c r="C1889" s="11">
        <v>944</v>
      </c>
      <c r="D1889" t="s">
        <v>1951</v>
      </c>
      <c r="E1889">
        <v>0</v>
      </c>
      <c r="F1889" t="s">
        <v>1953</v>
      </c>
      <c r="G1889">
        <v>50</v>
      </c>
      <c r="H1889">
        <v>1851</v>
      </c>
    </row>
    <row r="1890" spans="1:8" x14ac:dyDescent="0.3">
      <c r="A1890" t="s">
        <v>1955</v>
      </c>
      <c r="B1890" s="11">
        <v>0</v>
      </c>
      <c r="C1890" s="11"/>
      <c r="D1890" t="s">
        <v>1952</v>
      </c>
      <c r="E1890">
        <v>0</v>
      </c>
      <c r="F1890" t="s">
        <v>1954</v>
      </c>
      <c r="G1890">
        <v>50</v>
      </c>
      <c r="H1890">
        <v>944</v>
      </c>
    </row>
    <row r="1891" spans="1:8" x14ac:dyDescent="0.3">
      <c r="A1891" t="s">
        <v>1956</v>
      </c>
      <c r="B1891" s="11">
        <v>0</v>
      </c>
      <c r="C1891" s="11"/>
      <c r="D1891" t="s">
        <v>1953</v>
      </c>
      <c r="E1891">
        <v>50</v>
      </c>
      <c r="F1891" t="s">
        <v>1955</v>
      </c>
      <c r="G1891">
        <v>0</v>
      </c>
    </row>
    <row r="1892" spans="1:8" x14ac:dyDescent="0.3">
      <c r="A1892" t="s">
        <v>1957</v>
      </c>
      <c r="B1892" s="11">
        <v>0</v>
      </c>
      <c r="C1892" s="11"/>
      <c r="D1892" t="s">
        <v>1954</v>
      </c>
      <c r="E1892">
        <v>50</v>
      </c>
      <c r="F1892" t="s">
        <v>1956</v>
      </c>
      <c r="G1892">
        <v>0</v>
      </c>
    </row>
    <row r="1893" spans="1:8" x14ac:dyDescent="0.3">
      <c r="A1893" t="s">
        <v>1958</v>
      </c>
      <c r="B1893" s="11">
        <v>0</v>
      </c>
      <c r="C1893" s="11"/>
      <c r="D1893" t="s">
        <v>1955</v>
      </c>
      <c r="E1893">
        <v>0</v>
      </c>
      <c r="F1893" t="s">
        <v>1957</v>
      </c>
      <c r="G1893">
        <v>0</v>
      </c>
    </row>
    <row r="1894" spans="1:8" x14ac:dyDescent="0.3">
      <c r="A1894" t="s">
        <v>1959</v>
      </c>
      <c r="B1894" s="11">
        <v>50</v>
      </c>
      <c r="C1894" s="11">
        <v>1655</v>
      </c>
      <c r="D1894" t="s">
        <v>1956</v>
      </c>
      <c r="E1894">
        <v>0</v>
      </c>
      <c r="F1894" t="s">
        <v>1958</v>
      </c>
      <c r="G1894">
        <v>0</v>
      </c>
    </row>
    <row r="1895" spans="1:8" x14ac:dyDescent="0.3">
      <c r="A1895" t="s">
        <v>1960</v>
      </c>
      <c r="B1895" s="11">
        <v>50</v>
      </c>
      <c r="C1895" s="11">
        <v>1947</v>
      </c>
      <c r="D1895" t="s">
        <v>1957</v>
      </c>
      <c r="E1895">
        <v>0</v>
      </c>
      <c r="F1895" t="s">
        <v>1959</v>
      </c>
      <c r="G1895">
        <v>50</v>
      </c>
      <c r="H1895">
        <v>1655</v>
      </c>
    </row>
    <row r="1896" spans="1:8" x14ac:dyDescent="0.3">
      <c r="A1896" t="s">
        <v>1961</v>
      </c>
      <c r="B1896" s="11">
        <v>0</v>
      </c>
      <c r="C1896" s="11"/>
      <c r="D1896" t="s">
        <v>1958</v>
      </c>
      <c r="E1896">
        <v>0</v>
      </c>
      <c r="F1896" t="s">
        <v>1960</v>
      </c>
      <c r="G1896">
        <v>50</v>
      </c>
      <c r="H1896">
        <v>1947</v>
      </c>
    </row>
    <row r="1897" spans="1:8" x14ac:dyDescent="0.3">
      <c r="A1897" t="s">
        <v>1962</v>
      </c>
      <c r="B1897" s="11">
        <v>0</v>
      </c>
      <c r="C1897" s="11"/>
      <c r="D1897" t="s">
        <v>1959</v>
      </c>
      <c r="E1897">
        <v>50</v>
      </c>
      <c r="F1897" t="s">
        <v>1961</v>
      </c>
      <c r="G1897">
        <v>0</v>
      </c>
    </row>
    <row r="1898" spans="1:8" x14ac:dyDescent="0.3">
      <c r="A1898" t="s">
        <v>1963</v>
      </c>
      <c r="B1898" s="11">
        <v>0</v>
      </c>
      <c r="C1898" s="11"/>
      <c r="D1898" t="s">
        <v>1960</v>
      </c>
      <c r="E1898">
        <v>50</v>
      </c>
      <c r="F1898" t="s">
        <v>1962</v>
      </c>
      <c r="G1898">
        <v>0</v>
      </c>
    </row>
    <row r="1899" spans="1:8" x14ac:dyDescent="0.3">
      <c r="A1899" t="s">
        <v>1964</v>
      </c>
      <c r="B1899" s="11">
        <v>0</v>
      </c>
      <c r="C1899" s="11">
        <v>572</v>
      </c>
      <c r="D1899" t="s">
        <v>1961</v>
      </c>
      <c r="E1899">
        <v>0</v>
      </c>
      <c r="F1899" t="s">
        <v>1963</v>
      </c>
      <c r="G1899">
        <v>0</v>
      </c>
    </row>
    <row r="1900" spans="1:8" x14ac:dyDescent="0.3">
      <c r="A1900" t="s">
        <v>1965</v>
      </c>
      <c r="B1900" s="11">
        <v>0</v>
      </c>
      <c r="C1900" s="11"/>
      <c r="D1900" t="s">
        <v>1962</v>
      </c>
      <c r="E1900">
        <v>0</v>
      </c>
      <c r="F1900" t="s">
        <v>1964</v>
      </c>
      <c r="G1900">
        <v>0</v>
      </c>
      <c r="H1900">
        <v>572</v>
      </c>
    </row>
    <row r="1901" spans="1:8" x14ac:dyDescent="0.3">
      <c r="A1901" t="s">
        <v>1966</v>
      </c>
      <c r="B1901" s="11">
        <v>0</v>
      </c>
      <c r="C1901" s="11"/>
      <c r="D1901" t="s">
        <v>1963</v>
      </c>
      <c r="E1901">
        <v>0</v>
      </c>
      <c r="F1901" t="s">
        <v>1965</v>
      </c>
      <c r="G1901">
        <v>0</v>
      </c>
    </row>
    <row r="1902" spans="1:8" x14ac:dyDescent="0.3">
      <c r="A1902" t="s">
        <v>1967</v>
      </c>
      <c r="B1902" s="11">
        <v>0</v>
      </c>
      <c r="C1902" s="11">
        <v>22</v>
      </c>
      <c r="D1902" t="s">
        <v>1964</v>
      </c>
      <c r="E1902">
        <v>0</v>
      </c>
      <c r="F1902" t="s">
        <v>1966</v>
      </c>
      <c r="G1902">
        <v>0</v>
      </c>
    </row>
    <row r="1903" spans="1:8" x14ac:dyDescent="0.3">
      <c r="A1903" t="s">
        <v>1968</v>
      </c>
      <c r="B1903" s="11">
        <v>0</v>
      </c>
      <c r="C1903" s="11">
        <v>160</v>
      </c>
      <c r="D1903" t="s">
        <v>1965</v>
      </c>
      <c r="E1903">
        <v>0</v>
      </c>
      <c r="F1903" t="s">
        <v>1967</v>
      </c>
      <c r="G1903">
        <v>0</v>
      </c>
      <c r="H1903">
        <v>22</v>
      </c>
    </row>
    <row r="1904" spans="1:8" x14ac:dyDescent="0.3">
      <c r="A1904" t="s">
        <v>1969</v>
      </c>
      <c r="B1904" s="11">
        <v>50</v>
      </c>
      <c r="C1904" s="11">
        <v>181</v>
      </c>
      <c r="D1904" t="s">
        <v>1966</v>
      </c>
      <c r="E1904">
        <v>0</v>
      </c>
      <c r="F1904" t="s">
        <v>1968</v>
      </c>
      <c r="G1904">
        <v>0</v>
      </c>
      <c r="H1904">
        <v>160</v>
      </c>
    </row>
    <row r="1905" spans="1:8" x14ac:dyDescent="0.3">
      <c r="A1905" t="s">
        <v>1970</v>
      </c>
      <c r="B1905" s="11">
        <v>40</v>
      </c>
      <c r="C1905" s="11">
        <v>999</v>
      </c>
      <c r="D1905" t="s">
        <v>1967</v>
      </c>
      <c r="E1905">
        <v>0</v>
      </c>
      <c r="F1905" t="s">
        <v>1969</v>
      </c>
      <c r="G1905">
        <v>50</v>
      </c>
      <c r="H1905">
        <v>181</v>
      </c>
    </row>
    <row r="1906" spans="1:8" x14ac:dyDescent="0.3">
      <c r="A1906" t="s">
        <v>1971</v>
      </c>
      <c r="B1906" s="11">
        <v>0</v>
      </c>
      <c r="C1906" s="11"/>
      <c r="D1906" t="s">
        <v>1968</v>
      </c>
      <c r="E1906">
        <v>0</v>
      </c>
      <c r="F1906" t="s">
        <v>1970</v>
      </c>
      <c r="G1906">
        <v>40</v>
      </c>
      <c r="H1906">
        <v>999</v>
      </c>
    </row>
    <row r="1907" spans="1:8" x14ac:dyDescent="0.3">
      <c r="A1907" t="s">
        <v>1972</v>
      </c>
      <c r="B1907" s="11">
        <v>0</v>
      </c>
      <c r="C1907" s="11"/>
      <c r="D1907" t="s">
        <v>1969</v>
      </c>
      <c r="E1907">
        <v>50</v>
      </c>
      <c r="F1907" t="s">
        <v>1971</v>
      </c>
      <c r="G1907">
        <v>0</v>
      </c>
    </row>
    <row r="1908" spans="1:8" x14ac:dyDescent="0.3">
      <c r="A1908" t="s">
        <v>1973</v>
      </c>
      <c r="B1908" s="11">
        <v>0</v>
      </c>
      <c r="C1908" s="11"/>
      <c r="D1908" t="s">
        <v>1970</v>
      </c>
      <c r="E1908">
        <v>40</v>
      </c>
      <c r="F1908" t="s">
        <v>1972</v>
      </c>
      <c r="G1908">
        <v>0</v>
      </c>
    </row>
    <row r="1909" spans="1:8" x14ac:dyDescent="0.3">
      <c r="A1909" t="s">
        <v>1974</v>
      </c>
      <c r="B1909" s="11">
        <v>0</v>
      </c>
      <c r="C1909" s="11"/>
      <c r="D1909" t="s">
        <v>1971</v>
      </c>
      <c r="E1909">
        <v>0</v>
      </c>
      <c r="F1909" t="s">
        <v>1973</v>
      </c>
      <c r="G1909">
        <v>0</v>
      </c>
    </row>
    <row r="1910" spans="1:8" x14ac:dyDescent="0.3">
      <c r="A1910" t="s">
        <v>1975</v>
      </c>
      <c r="B1910" s="11">
        <v>0</v>
      </c>
      <c r="C1910" s="11"/>
      <c r="D1910" t="s">
        <v>1972</v>
      </c>
      <c r="E1910">
        <v>0</v>
      </c>
      <c r="F1910" t="s">
        <v>1974</v>
      </c>
      <c r="G1910">
        <v>0</v>
      </c>
    </row>
    <row r="1911" spans="1:8" x14ac:dyDescent="0.3">
      <c r="A1911" t="s">
        <v>1976</v>
      </c>
      <c r="B1911" s="11">
        <v>0</v>
      </c>
      <c r="C1911" s="11"/>
      <c r="D1911" t="s">
        <v>1973</v>
      </c>
      <c r="E1911">
        <v>0</v>
      </c>
      <c r="F1911" t="s">
        <v>1975</v>
      </c>
      <c r="G1911">
        <v>0</v>
      </c>
    </row>
    <row r="1912" spans="1:8" x14ac:dyDescent="0.3">
      <c r="A1912" t="s">
        <v>1977</v>
      </c>
      <c r="B1912" s="11">
        <v>0</v>
      </c>
      <c r="C1912" s="11"/>
      <c r="D1912" t="s">
        <v>1974</v>
      </c>
      <c r="E1912">
        <v>0</v>
      </c>
      <c r="F1912" t="s">
        <v>1976</v>
      </c>
      <c r="G1912">
        <v>0</v>
      </c>
    </row>
    <row r="1913" spans="1:8" x14ac:dyDescent="0.3">
      <c r="A1913" t="s">
        <v>1978</v>
      </c>
      <c r="B1913" s="11">
        <v>0</v>
      </c>
      <c r="C1913" s="11">
        <v>147</v>
      </c>
      <c r="D1913" t="s">
        <v>1975</v>
      </c>
      <c r="E1913">
        <v>0</v>
      </c>
      <c r="F1913" t="s">
        <v>1977</v>
      </c>
      <c r="G1913">
        <v>0</v>
      </c>
    </row>
    <row r="1914" spans="1:8" x14ac:dyDescent="0.3">
      <c r="A1914" t="s">
        <v>1979</v>
      </c>
      <c r="B1914" s="11">
        <v>0</v>
      </c>
      <c r="C1914" s="11"/>
      <c r="D1914" t="s">
        <v>1976</v>
      </c>
      <c r="E1914">
        <v>0</v>
      </c>
      <c r="F1914" t="s">
        <v>1978</v>
      </c>
      <c r="G1914">
        <v>0</v>
      </c>
      <c r="H1914">
        <v>147</v>
      </c>
    </row>
    <row r="1915" spans="1:8" x14ac:dyDescent="0.3">
      <c r="A1915" t="s">
        <v>1980</v>
      </c>
      <c r="B1915" s="11">
        <v>0</v>
      </c>
      <c r="C1915" s="11"/>
      <c r="D1915" t="s">
        <v>1977</v>
      </c>
      <c r="E1915">
        <v>0</v>
      </c>
      <c r="F1915" t="s">
        <v>1979</v>
      </c>
      <c r="G1915">
        <v>0</v>
      </c>
    </row>
    <row r="1916" spans="1:8" x14ac:dyDescent="0.3">
      <c r="A1916" t="s">
        <v>1981</v>
      </c>
      <c r="B1916" s="11">
        <v>0</v>
      </c>
      <c r="C1916" s="11">
        <v>253</v>
      </c>
      <c r="D1916" t="s">
        <v>1978</v>
      </c>
      <c r="E1916">
        <v>0</v>
      </c>
      <c r="F1916" t="s">
        <v>1980</v>
      </c>
      <c r="G1916">
        <v>0</v>
      </c>
    </row>
    <row r="1917" spans="1:8" x14ac:dyDescent="0.3">
      <c r="A1917" t="s">
        <v>1982</v>
      </c>
      <c r="B1917" s="11">
        <v>50</v>
      </c>
      <c r="C1917" s="11">
        <v>2824</v>
      </c>
      <c r="D1917" t="s">
        <v>1979</v>
      </c>
      <c r="E1917">
        <v>0</v>
      </c>
      <c r="F1917" t="s">
        <v>1981</v>
      </c>
      <c r="G1917">
        <v>0</v>
      </c>
      <c r="H1917">
        <v>253</v>
      </c>
    </row>
    <row r="1918" spans="1:8" x14ac:dyDescent="0.3">
      <c r="A1918" t="s">
        <v>1983</v>
      </c>
      <c r="B1918" s="11">
        <v>0</v>
      </c>
      <c r="C1918" s="11"/>
      <c r="D1918" t="s">
        <v>1980</v>
      </c>
      <c r="E1918">
        <v>0</v>
      </c>
      <c r="F1918" t="s">
        <v>1982</v>
      </c>
      <c r="G1918">
        <v>50</v>
      </c>
      <c r="H1918">
        <v>2824</v>
      </c>
    </row>
    <row r="1919" spans="1:8" x14ac:dyDescent="0.3">
      <c r="A1919" t="s">
        <v>1984</v>
      </c>
      <c r="B1919" s="11">
        <v>0</v>
      </c>
      <c r="C1919" s="11"/>
      <c r="D1919" t="s">
        <v>1981</v>
      </c>
      <c r="E1919">
        <v>0</v>
      </c>
      <c r="F1919" t="s">
        <v>1983</v>
      </c>
      <c r="G1919">
        <v>0</v>
      </c>
    </row>
    <row r="1920" spans="1:8" x14ac:dyDescent="0.3">
      <c r="A1920" t="s">
        <v>1985</v>
      </c>
      <c r="B1920" s="11">
        <v>0</v>
      </c>
      <c r="C1920" s="11"/>
      <c r="D1920" t="s">
        <v>1982</v>
      </c>
      <c r="E1920">
        <v>50</v>
      </c>
      <c r="F1920" t="s">
        <v>1984</v>
      </c>
      <c r="G1920">
        <v>0</v>
      </c>
    </row>
    <row r="1921" spans="1:8" x14ac:dyDescent="0.3">
      <c r="A1921" t="s">
        <v>1986</v>
      </c>
      <c r="B1921" s="11">
        <v>50</v>
      </c>
      <c r="C1921" s="11">
        <v>143</v>
      </c>
      <c r="D1921" t="s">
        <v>1983</v>
      </c>
      <c r="E1921">
        <v>0</v>
      </c>
      <c r="F1921" t="s">
        <v>1985</v>
      </c>
      <c r="G1921">
        <v>0</v>
      </c>
    </row>
    <row r="1922" spans="1:8" x14ac:dyDescent="0.3">
      <c r="A1922" t="s">
        <v>1987</v>
      </c>
      <c r="B1922" s="11">
        <v>0</v>
      </c>
      <c r="C1922" s="11"/>
      <c r="D1922" t="s">
        <v>1984</v>
      </c>
      <c r="E1922">
        <v>0</v>
      </c>
      <c r="F1922" t="s">
        <v>1986</v>
      </c>
      <c r="G1922">
        <v>50</v>
      </c>
      <c r="H1922">
        <v>143</v>
      </c>
    </row>
    <row r="1923" spans="1:8" x14ac:dyDescent="0.3">
      <c r="A1923" t="s">
        <v>1988</v>
      </c>
      <c r="B1923" s="11">
        <v>0</v>
      </c>
      <c r="C1923" s="11"/>
      <c r="D1923" t="s">
        <v>1985</v>
      </c>
      <c r="E1923">
        <v>0</v>
      </c>
      <c r="F1923" t="s">
        <v>1987</v>
      </c>
      <c r="G1923">
        <v>0</v>
      </c>
    </row>
    <row r="1924" spans="1:8" x14ac:dyDescent="0.3">
      <c r="A1924" t="s">
        <v>1989</v>
      </c>
      <c r="B1924" s="11">
        <v>0</v>
      </c>
      <c r="C1924" s="11"/>
      <c r="D1924" t="s">
        <v>1986</v>
      </c>
      <c r="E1924">
        <v>50</v>
      </c>
      <c r="F1924" t="s">
        <v>1988</v>
      </c>
      <c r="G1924">
        <v>0</v>
      </c>
    </row>
    <row r="1925" spans="1:8" x14ac:dyDescent="0.3">
      <c r="A1925" t="s">
        <v>1990</v>
      </c>
      <c r="B1925" s="11">
        <v>0</v>
      </c>
      <c r="C1925" s="11">
        <v>519</v>
      </c>
      <c r="D1925" t="s">
        <v>1987</v>
      </c>
      <c r="E1925">
        <v>0</v>
      </c>
      <c r="F1925" t="s">
        <v>1989</v>
      </c>
      <c r="G1925">
        <v>0</v>
      </c>
    </row>
    <row r="1926" spans="1:8" x14ac:dyDescent="0.3">
      <c r="A1926" t="s">
        <v>1991</v>
      </c>
      <c r="B1926" s="11">
        <v>50</v>
      </c>
      <c r="C1926" s="11">
        <v>772</v>
      </c>
      <c r="D1926" t="s">
        <v>1988</v>
      </c>
      <c r="E1926">
        <v>0</v>
      </c>
      <c r="F1926" t="s">
        <v>1990</v>
      </c>
      <c r="G1926">
        <v>0</v>
      </c>
      <c r="H1926">
        <v>519</v>
      </c>
    </row>
    <row r="1927" spans="1:8" x14ac:dyDescent="0.3">
      <c r="A1927" t="s">
        <v>1992</v>
      </c>
      <c r="B1927" s="11">
        <v>0</v>
      </c>
      <c r="C1927" s="11"/>
      <c r="D1927" t="s">
        <v>1989</v>
      </c>
      <c r="E1927">
        <v>0</v>
      </c>
      <c r="F1927" t="s">
        <v>1991</v>
      </c>
      <c r="G1927">
        <v>50</v>
      </c>
      <c r="H1927">
        <v>772</v>
      </c>
    </row>
    <row r="1928" spans="1:8" x14ac:dyDescent="0.3">
      <c r="A1928" t="s">
        <v>1993</v>
      </c>
      <c r="B1928" s="11">
        <v>50</v>
      </c>
      <c r="C1928" s="11">
        <v>136</v>
      </c>
      <c r="D1928" t="s">
        <v>1990</v>
      </c>
      <c r="E1928">
        <v>0</v>
      </c>
      <c r="F1928" t="s">
        <v>1992</v>
      </c>
      <c r="G1928">
        <v>0</v>
      </c>
    </row>
    <row r="1929" spans="1:8" x14ac:dyDescent="0.3">
      <c r="A1929" t="s">
        <v>1994</v>
      </c>
      <c r="B1929" s="11">
        <v>0</v>
      </c>
      <c r="C1929" s="11"/>
      <c r="D1929" t="s">
        <v>1991</v>
      </c>
      <c r="E1929">
        <v>50</v>
      </c>
      <c r="F1929" t="s">
        <v>1993</v>
      </c>
      <c r="G1929">
        <v>50</v>
      </c>
      <c r="H1929">
        <v>136</v>
      </c>
    </row>
    <row r="1930" spans="1:8" x14ac:dyDescent="0.3">
      <c r="A1930" t="s">
        <v>1995</v>
      </c>
      <c r="B1930" s="11">
        <v>0</v>
      </c>
      <c r="C1930" s="11"/>
      <c r="D1930" t="s">
        <v>1992</v>
      </c>
      <c r="E1930">
        <v>0</v>
      </c>
      <c r="F1930" t="s">
        <v>1994</v>
      </c>
      <c r="G1930">
        <v>0</v>
      </c>
    </row>
    <row r="1931" spans="1:8" x14ac:dyDescent="0.3">
      <c r="A1931" t="s">
        <v>1996</v>
      </c>
      <c r="B1931" s="11">
        <v>0</v>
      </c>
      <c r="C1931" s="11"/>
      <c r="D1931" t="s">
        <v>1993</v>
      </c>
      <c r="E1931">
        <v>50</v>
      </c>
      <c r="F1931" t="s">
        <v>1995</v>
      </c>
      <c r="G1931">
        <v>0</v>
      </c>
    </row>
    <row r="1932" spans="1:8" x14ac:dyDescent="0.3">
      <c r="A1932" t="s">
        <v>1997</v>
      </c>
      <c r="B1932" s="11">
        <v>50</v>
      </c>
      <c r="C1932" s="11">
        <v>811</v>
      </c>
      <c r="D1932" t="s">
        <v>1994</v>
      </c>
      <c r="E1932">
        <v>0</v>
      </c>
      <c r="F1932" t="s">
        <v>1996</v>
      </c>
      <c r="G1932">
        <v>0</v>
      </c>
    </row>
    <row r="1933" spans="1:8" x14ac:dyDescent="0.3">
      <c r="A1933" t="s">
        <v>1998</v>
      </c>
      <c r="B1933" s="11">
        <v>50</v>
      </c>
      <c r="C1933" s="11">
        <v>1835</v>
      </c>
      <c r="D1933" t="s">
        <v>1995</v>
      </c>
      <c r="E1933">
        <v>0</v>
      </c>
      <c r="F1933" t="s">
        <v>1997</v>
      </c>
      <c r="G1933">
        <v>50</v>
      </c>
      <c r="H1933">
        <v>811</v>
      </c>
    </row>
    <row r="1934" spans="1:8" x14ac:dyDescent="0.3">
      <c r="A1934" t="s">
        <v>1999</v>
      </c>
      <c r="B1934" s="11">
        <v>0</v>
      </c>
      <c r="C1934" s="11"/>
      <c r="D1934" t="s">
        <v>1996</v>
      </c>
      <c r="E1934">
        <v>0</v>
      </c>
      <c r="F1934" t="s">
        <v>1998</v>
      </c>
      <c r="G1934">
        <v>50</v>
      </c>
      <c r="H1934">
        <v>1835</v>
      </c>
    </row>
    <row r="1935" spans="1:8" x14ac:dyDescent="0.3">
      <c r="A1935" t="s">
        <v>2000</v>
      </c>
      <c r="B1935" s="11">
        <v>0</v>
      </c>
      <c r="C1935" s="11"/>
      <c r="D1935" t="s">
        <v>1997</v>
      </c>
      <c r="E1935">
        <v>50</v>
      </c>
      <c r="F1935" t="s">
        <v>1999</v>
      </c>
      <c r="G1935">
        <v>0</v>
      </c>
    </row>
    <row r="1936" spans="1:8" x14ac:dyDescent="0.3">
      <c r="A1936" t="s">
        <v>2001</v>
      </c>
      <c r="B1936" s="11">
        <v>0</v>
      </c>
      <c r="C1936" s="11"/>
      <c r="D1936" t="s">
        <v>1998</v>
      </c>
      <c r="E1936">
        <v>50</v>
      </c>
      <c r="F1936" t="s">
        <v>2000</v>
      </c>
      <c r="G1936">
        <v>0</v>
      </c>
    </row>
    <row r="1937" spans="1:8" x14ac:dyDescent="0.3">
      <c r="A1937" t="s">
        <v>2002</v>
      </c>
      <c r="B1937" s="11">
        <v>0</v>
      </c>
      <c r="C1937" s="11"/>
      <c r="D1937" t="s">
        <v>1999</v>
      </c>
      <c r="E1937">
        <v>0</v>
      </c>
      <c r="F1937" t="s">
        <v>2001</v>
      </c>
      <c r="G1937">
        <v>0</v>
      </c>
    </row>
    <row r="1938" spans="1:8" x14ac:dyDescent="0.3">
      <c r="A1938" t="s">
        <v>2003</v>
      </c>
      <c r="B1938" s="11">
        <v>0</v>
      </c>
      <c r="C1938" s="11"/>
      <c r="D1938" t="s">
        <v>2000</v>
      </c>
      <c r="E1938">
        <v>0</v>
      </c>
      <c r="F1938" t="s">
        <v>2002</v>
      </c>
      <c r="G1938">
        <v>0</v>
      </c>
    </row>
    <row r="1939" spans="1:8" x14ac:dyDescent="0.3">
      <c r="A1939" t="s">
        <v>2004</v>
      </c>
      <c r="B1939" s="11">
        <v>50</v>
      </c>
      <c r="C1939" s="11">
        <v>310</v>
      </c>
      <c r="D1939" t="s">
        <v>2001</v>
      </c>
      <c r="E1939">
        <v>0</v>
      </c>
      <c r="F1939" t="s">
        <v>2003</v>
      </c>
      <c r="G1939">
        <v>0</v>
      </c>
    </row>
    <row r="1940" spans="1:8" x14ac:dyDescent="0.3">
      <c r="A1940" t="s">
        <v>2005</v>
      </c>
      <c r="B1940" s="11">
        <v>0</v>
      </c>
      <c r="C1940" s="11"/>
      <c r="D1940" t="s">
        <v>2002</v>
      </c>
      <c r="E1940">
        <v>0</v>
      </c>
      <c r="F1940" t="s">
        <v>2004</v>
      </c>
      <c r="G1940">
        <v>50</v>
      </c>
      <c r="H1940">
        <v>310</v>
      </c>
    </row>
    <row r="1941" spans="1:8" x14ac:dyDescent="0.3">
      <c r="A1941" t="s">
        <v>2006</v>
      </c>
      <c r="B1941" s="11">
        <v>0</v>
      </c>
      <c r="C1941" s="11"/>
      <c r="D1941" t="s">
        <v>2003</v>
      </c>
      <c r="E1941">
        <v>0</v>
      </c>
      <c r="F1941" t="s">
        <v>2005</v>
      </c>
      <c r="G1941">
        <v>0</v>
      </c>
    </row>
    <row r="1942" spans="1:8" x14ac:dyDescent="0.3">
      <c r="A1942" t="s">
        <v>2007</v>
      </c>
      <c r="B1942" s="11">
        <v>0</v>
      </c>
      <c r="C1942" s="11"/>
      <c r="D1942" t="s">
        <v>2004</v>
      </c>
      <c r="E1942">
        <v>50</v>
      </c>
      <c r="F1942" t="s">
        <v>2006</v>
      </c>
      <c r="G1942">
        <v>0</v>
      </c>
    </row>
    <row r="1943" spans="1:8" x14ac:dyDescent="0.3">
      <c r="A1943" t="s">
        <v>2008</v>
      </c>
      <c r="B1943" s="11">
        <v>0</v>
      </c>
      <c r="C1943" s="11"/>
      <c r="D1943" t="s">
        <v>2005</v>
      </c>
      <c r="E1943">
        <v>0</v>
      </c>
      <c r="F1943" t="s">
        <v>2007</v>
      </c>
      <c r="G1943">
        <v>0</v>
      </c>
    </row>
    <row r="1944" spans="1:8" x14ac:dyDescent="0.3">
      <c r="A1944" t="s">
        <v>2009</v>
      </c>
      <c r="B1944" s="11">
        <v>0</v>
      </c>
      <c r="C1944" s="11"/>
      <c r="D1944" t="s">
        <v>2006</v>
      </c>
      <c r="E1944">
        <v>0</v>
      </c>
      <c r="F1944" t="s">
        <v>2008</v>
      </c>
      <c r="G1944">
        <v>0</v>
      </c>
    </row>
    <row r="1945" spans="1:8" x14ac:dyDescent="0.3">
      <c r="A1945" t="s">
        <v>2010</v>
      </c>
      <c r="B1945" s="11">
        <v>0</v>
      </c>
      <c r="C1945" s="11"/>
      <c r="D1945" t="s">
        <v>2007</v>
      </c>
      <c r="E1945">
        <v>0</v>
      </c>
      <c r="F1945" t="s">
        <v>2009</v>
      </c>
      <c r="G1945">
        <v>0</v>
      </c>
    </row>
    <row r="1946" spans="1:8" x14ac:dyDescent="0.3">
      <c r="A1946" t="s">
        <v>2011</v>
      </c>
      <c r="B1946" s="11">
        <v>0</v>
      </c>
      <c r="C1946" s="11"/>
      <c r="D1946" t="s">
        <v>2008</v>
      </c>
      <c r="E1946">
        <v>0</v>
      </c>
      <c r="F1946" t="s">
        <v>2010</v>
      </c>
      <c r="G1946">
        <v>0</v>
      </c>
    </row>
    <row r="1947" spans="1:8" x14ac:dyDescent="0.3">
      <c r="A1947" t="s">
        <v>2012</v>
      </c>
      <c r="B1947" s="11">
        <v>0</v>
      </c>
      <c r="C1947" s="11"/>
      <c r="D1947" t="s">
        <v>2009</v>
      </c>
      <c r="E1947">
        <v>0</v>
      </c>
      <c r="F1947" t="s">
        <v>2011</v>
      </c>
      <c r="G1947">
        <v>0</v>
      </c>
    </row>
    <row r="1948" spans="1:8" x14ac:dyDescent="0.3">
      <c r="A1948" t="s">
        <v>2013</v>
      </c>
      <c r="B1948" s="11">
        <v>0</v>
      </c>
      <c r="C1948" s="11"/>
      <c r="D1948" t="s">
        <v>2010</v>
      </c>
      <c r="E1948">
        <v>0</v>
      </c>
      <c r="F1948" t="s">
        <v>2012</v>
      </c>
      <c r="G1948">
        <v>0</v>
      </c>
    </row>
    <row r="1949" spans="1:8" x14ac:dyDescent="0.3">
      <c r="A1949" t="s">
        <v>2014</v>
      </c>
      <c r="B1949" s="11">
        <v>0</v>
      </c>
      <c r="C1949" s="11"/>
      <c r="D1949" t="s">
        <v>2011</v>
      </c>
      <c r="E1949">
        <v>0</v>
      </c>
      <c r="F1949" t="s">
        <v>2013</v>
      </c>
      <c r="G1949">
        <v>0</v>
      </c>
    </row>
    <row r="1950" spans="1:8" x14ac:dyDescent="0.3">
      <c r="A1950" t="s">
        <v>2015</v>
      </c>
      <c r="B1950" s="11">
        <v>0</v>
      </c>
      <c r="C1950" s="11"/>
      <c r="D1950" t="s">
        <v>2012</v>
      </c>
      <c r="E1950">
        <v>0</v>
      </c>
      <c r="F1950" t="s">
        <v>2014</v>
      </c>
      <c r="G1950">
        <v>0</v>
      </c>
    </row>
    <row r="1951" spans="1:8" x14ac:dyDescent="0.3">
      <c r="A1951" t="s">
        <v>2016</v>
      </c>
      <c r="B1951" s="11">
        <v>50</v>
      </c>
      <c r="C1951" s="11">
        <v>382</v>
      </c>
      <c r="D1951" t="s">
        <v>2013</v>
      </c>
      <c r="E1951">
        <v>0</v>
      </c>
      <c r="F1951" t="s">
        <v>2015</v>
      </c>
      <c r="G1951">
        <v>0</v>
      </c>
    </row>
    <row r="1952" spans="1:8" x14ac:dyDescent="0.3">
      <c r="A1952" t="s">
        <v>2017</v>
      </c>
      <c r="B1952" s="11">
        <v>0</v>
      </c>
      <c r="C1952" s="11"/>
      <c r="D1952" t="s">
        <v>2014</v>
      </c>
      <c r="E1952">
        <v>0</v>
      </c>
      <c r="F1952" t="s">
        <v>2016</v>
      </c>
      <c r="G1952">
        <v>50</v>
      </c>
      <c r="H1952">
        <v>382</v>
      </c>
    </row>
    <row r="1953" spans="1:8" x14ac:dyDescent="0.3">
      <c r="A1953" t="s">
        <v>2018</v>
      </c>
      <c r="B1953" s="11">
        <v>0</v>
      </c>
      <c r="C1953" s="11"/>
      <c r="D1953" t="s">
        <v>2015</v>
      </c>
      <c r="E1953">
        <v>0</v>
      </c>
      <c r="F1953" t="s">
        <v>2017</v>
      </c>
      <c r="G1953">
        <v>0</v>
      </c>
    </row>
    <row r="1954" spans="1:8" x14ac:dyDescent="0.3">
      <c r="A1954" t="s">
        <v>2019</v>
      </c>
      <c r="B1954" s="11">
        <v>50</v>
      </c>
      <c r="C1954" s="11">
        <v>655</v>
      </c>
      <c r="D1954" t="s">
        <v>2016</v>
      </c>
      <c r="E1954">
        <v>50</v>
      </c>
      <c r="F1954" t="s">
        <v>2018</v>
      </c>
      <c r="G1954">
        <v>0</v>
      </c>
    </row>
    <row r="1955" spans="1:8" x14ac:dyDescent="0.3">
      <c r="A1955" t="s">
        <v>2020</v>
      </c>
      <c r="B1955" s="11">
        <v>50</v>
      </c>
      <c r="C1955" s="11">
        <v>397</v>
      </c>
      <c r="D1955" t="s">
        <v>2017</v>
      </c>
      <c r="E1955">
        <v>0</v>
      </c>
      <c r="F1955" t="s">
        <v>2019</v>
      </c>
      <c r="G1955">
        <v>50</v>
      </c>
      <c r="H1955">
        <v>655</v>
      </c>
    </row>
    <row r="1956" spans="1:8" x14ac:dyDescent="0.3">
      <c r="A1956" t="s">
        <v>2021</v>
      </c>
      <c r="B1956" s="11">
        <v>0</v>
      </c>
      <c r="C1956" s="11">
        <v>1524</v>
      </c>
      <c r="D1956" t="s">
        <v>2018</v>
      </c>
      <c r="E1956">
        <v>0</v>
      </c>
      <c r="F1956" t="s">
        <v>2020</v>
      </c>
      <c r="G1956">
        <v>50</v>
      </c>
      <c r="H1956">
        <v>397</v>
      </c>
    </row>
    <row r="1957" spans="1:8" x14ac:dyDescent="0.3">
      <c r="A1957" t="s">
        <v>2022</v>
      </c>
      <c r="B1957" s="11">
        <v>0</v>
      </c>
      <c r="C1957" s="11"/>
      <c r="D1957" t="s">
        <v>2019</v>
      </c>
      <c r="E1957">
        <v>50</v>
      </c>
      <c r="F1957" t="s">
        <v>2021</v>
      </c>
      <c r="G1957">
        <v>0</v>
      </c>
      <c r="H1957">
        <v>1524</v>
      </c>
    </row>
    <row r="1958" spans="1:8" x14ac:dyDescent="0.3">
      <c r="A1958" t="s">
        <v>2023</v>
      </c>
      <c r="B1958" s="11">
        <v>0</v>
      </c>
      <c r="C1958" s="11"/>
      <c r="D1958" t="s">
        <v>2020</v>
      </c>
      <c r="E1958">
        <v>50</v>
      </c>
      <c r="F1958" t="s">
        <v>2022</v>
      </c>
      <c r="G1958">
        <v>0</v>
      </c>
    </row>
    <row r="1959" spans="1:8" x14ac:dyDescent="0.3">
      <c r="A1959" t="s">
        <v>2024</v>
      </c>
      <c r="B1959" s="11">
        <v>0</v>
      </c>
      <c r="C1959" s="11"/>
      <c r="D1959" t="s">
        <v>2021</v>
      </c>
      <c r="E1959">
        <v>0</v>
      </c>
      <c r="F1959" t="s">
        <v>2023</v>
      </c>
      <c r="G1959">
        <v>0</v>
      </c>
    </row>
    <row r="1960" spans="1:8" x14ac:dyDescent="0.3">
      <c r="A1960" t="s">
        <v>2025</v>
      </c>
      <c r="B1960" s="11">
        <v>50</v>
      </c>
      <c r="C1960" s="11">
        <v>1548</v>
      </c>
      <c r="D1960" t="s">
        <v>2022</v>
      </c>
      <c r="E1960">
        <v>0</v>
      </c>
      <c r="F1960" t="s">
        <v>2024</v>
      </c>
      <c r="G1960">
        <v>0</v>
      </c>
    </row>
    <row r="1961" spans="1:8" x14ac:dyDescent="0.3">
      <c r="A1961" t="s">
        <v>2026</v>
      </c>
      <c r="B1961" s="11">
        <v>0</v>
      </c>
      <c r="C1961" s="11"/>
      <c r="D1961" t="s">
        <v>2023</v>
      </c>
      <c r="E1961">
        <v>0</v>
      </c>
      <c r="F1961" t="s">
        <v>2025</v>
      </c>
      <c r="G1961">
        <v>50</v>
      </c>
      <c r="H1961">
        <v>1548</v>
      </c>
    </row>
    <row r="1962" spans="1:8" x14ac:dyDescent="0.3">
      <c r="A1962" t="s">
        <v>2027</v>
      </c>
      <c r="B1962" s="11">
        <v>0</v>
      </c>
      <c r="C1962" s="11"/>
      <c r="D1962" t="s">
        <v>2024</v>
      </c>
      <c r="E1962">
        <v>0</v>
      </c>
      <c r="F1962" t="s">
        <v>2026</v>
      </c>
      <c r="G1962">
        <v>0</v>
      </c>
    </row>
    <row r="1963" spans="1:8" x14ac:dyDescent="0.3">
      <c r="A1963" t="s">
        <v>2028</v>
      </c>
      <c r="B1963" s="11">
        <v>0</v>
      </c>
      <c r="C1963" s="11"/>
      <c r="D1963" t="s">
        <v>2025</v>
      </c>
      <c r="E1963">
        <v>50</v>
      </c>
      <c r="F1963" t="s">
        <v>2027</v>
      </c>
      <c r="G1963">
        <v>0</v>
      </c>
    </row>
    <row r="1964" spans="1:8" x14ac:dyDescent="0.3">
      <c r="A1964" t="s">
        <v>2029</v>
      </c>
      <c r="B1964" s="11">
        <v>0</v>
      </c>
      <c r="C1964" s="11">
        <v>164</v>
      </c>
      <c r="D1964" t="s">
        <v>2026</v>
      </c>
      <c r="E1964">
        <v>0</v>
      </c>
      <c r="F1964" t="s">
        <v>2028</v>
      </c>
      <c r="G1964">
        <v>0</v>
      </c>
    </row>
    <row r="1965" spans="1:8" x14ac:dyDescent="0.3">
      <c r="A1965" t="s">
        <v>2030</v>
      </c>
      <c r="B1965" s="11">
        <v>50</v>
      </c>
      <c r="C1965" s="11">
        <v>2786</v>
      </c>
      <c r="D1965" t="s">
        <v>2027</v>
      </c>
      <c r="E1965">
        <v>0</v>
      </c>
      <c r="F1965" t="s">
        <v>2029</v>
      </c>
      <c r="G1965">
        <v>0</v>
      </c>
      <c r="H1965">
        <v>164</v>
      </c>
    </row>
    <row r="1966" spans="1:8" x14ac:dyDescent="0.3">
      <c r="A1966" t="s">
        <v>2031</v>
      </c>
      <c r="B1966" s="11">
        <v>0</v>
      </c>
      <c r="C1966" s="11"/>
      <c r="D1966" t="s">
        <v>2028</v>
      </c>
      <c r="E1966">
        <v>0</v>
      </c>
      <c r="F1966" t="s">
        <v>2030</v>
      </c>
      <c r="G1966">
        <v>50</v>
      </c>
      <c r="H1966">
        <v>2786</v>
      </c>
    </row>
    <row r="1967" spans="1:8" x14ac:dyDescent="0.3">
      <c r="A1967" t="s">
        <v>2032</v>
      </c>
      <c r="B1967" s="11">
        <v>0</v>
      </c>
      <c r="C1967" s="11"/>
      <c r="D1967" t="s">
        <v>2029</v>
      </c>
      <c r="E1967">
        <v>0</v>
      </c>
      <c r="F1967" t="s">
        <v>2031</v>
      </c>
      <c r="G1967">
        <v>0</v>
      </c>
    </row>
    <row r="1968" spans="1:8" x14ac:dyDescent="0.3">
      <c r="A1968" t="s">
        <v>2033</v>
      </c>
      <c r="B1968" s="11">
        <v>0</v>
      </c>
      <c r="C1968" s="11">
        <v>990</v>
      </c>
      <c r="D1968" t="s">
        <v>2030</v>
      </c>
      <c r="E1968">
        <v>50</v>
      </c>
      <c r="F1968" t="s">
        <v>2032</v>
      </c>
      <c r="G1968">
        <v>0</v>
      </c>
    </row>
    <row r="1969" spans="1:8" x14ac:dyDescent="0.3">
      <c r="A1969" t="s">
        <v>2034</v>
      </c>
      <c r="B1969" s="11">
        <v>0</v>
      </c>
      <c r="C1969" s="11"/>
      <c r="D1969" t="s">
        <v>2031</v>
      </c>
      <c r="E1969">
        <v>0</v>
      </c>
      <c r="F1969" t="s">
        <v>2033</v>
      </c>
      <c r="G1969">
        <v>0</v>
      </c>
      <c r="H1969">
        <v>990</v>
      </c>
    </row>
    <row r="1970" spans="1:8" x14ac:dyDescent="0.3">
      <c r="A1970" t="s">
        <v>2035</v>
      </c>
      <c r="B1970" s="11">
        <v>0</v>
      </c>
      <c r="C1970" s="11"/>
      <c r="D1970" t="s">
        <v>2032</v>
      </c>
      <c r="E1970">
        <v>0</v>
      </c>
      <c r="F1970" t="s">
        <v>2034</v>
      </c>
      <c r="G1970">
        <v>0</v>
      </c>
    </row>
    <row r="1971" spans="1:8" x14ac:dyDescent="0.3">
      <c r="A1971" t="s">
        <v>2036</v>
      </c>
      <c r="B1971" s="11">
        <v>0</v>
      </c>
      <c r="C1971" s="11"/>
      <c r="D1971" t="s">
        <v>2033</v>
      </c>
      <c r="E1971">
        <v>0</v>
      </c>
      <c r="F1971" t="s">
        <v>2035</v>
      </c>
      <c r="G1971">
        <v>0</v>
      </c>
    </row>
    <row r="1972" spans="1:8" x14ac:dyDescent="0.3">
      <c r="A1972" t="s">
        <v>2037</v>
      </c>
      <c r="B1972" s="11">
        <v>0</v>
      </c>
      <c r="C1972" s="11"/>
      <c r="D1972" t="s">
        <v>2034</v>
      </c>
      <c r="E1972">
        <v>0</v>
      </c>
      <c r="F1972" t="s">
        <v>2036</v>
      </c>
      <c r="G1972">
        <v>0</v>
      </c>
    </row>
    <row r="1973" spans="1:8" x14ac:dyDescent="0.3">
      <c r="A1973" t="s">
        <v>2038</v>
      </c>
      <c r="B1973" s="11">
        <v>50</v>
      </c>
      <c r="C1973" s="11">
        <v>1970</v>
      </c>
      <c r="D1973" t="s">
        <v>2035</v>
      </c>
      <c r="E1973">
        <v>0</v>
      </c>
      <c r="F1973" t="s">
        <v>2037</v>
      </c>
      <c r="G1973">
        <v>0</v>
      </c>
    </row>
    <row r="1974" spans="1:8" x14ac:dyDescent="0.3">
      <c r="A1974" t="s">
        <v>2039</v>
      </c>
      <c r="B1974" s="11">
        <v>0</v>
      </c>
      <c r="C1974" s="11"/>
      <c r="D1974" t="s">
        <v>2036</v>
      </c>
      <c r="E1974">
        <v>0</v>
      </c>
      <c r="F1974" t="s">
        <v>2038</v>
      </c>
      <c r="G1974">
        <v>50</v>
      </c>
      <c r="H1974">
        <v>1970</v>
      </c>
    </row>
    <row r="1975" spans="1:8" x14ac:dyDescent="0.3">
      <c r="A1975" t="s">
        <v>2040</v>
      </c>
      <c r="B1975" s="11">
        <v>50</v>
      </c>
      <c r="C1975" s="11">
        <v>820</v>
      </c>
      <c r="D1975" t="s">
        <v>2037</v>
      </c>
      <c r="E1975">
        <v>0</v>
      </c>
      <c r="F1975" t="s">
        <v>2039</v>
      </c>
      <c r="G1975">
        <v>0</v>
      </c>
    </row>
    <row r="1976" spans="1:8" x14ac:dyDescent="0.3">
      <c r="A1976" t="s">
        <v>2041</v>
      </c>
      <c r="B1976" s="11">
        <v>0</v>
      </c>
      <c r="C1976" s="11"/>
      <c r="D1976" t="s">
        <v>2038</v>
      </c>
      <c r="E1976">
        <v>50</v>
      </c>
      <c r="F1976" t="s">
        <v>2040</v>
      </c>
      <c r="G1976">
        <v>50</v>
      </c>
      <c r="H1976">
        <v>820</v>
      </c>
    </row>
    <row r="1977" spans="1:8" x14ac:dyDescent="0.3">
      <c r="A1977" t="s">
        <v>2042</v>
      </c>
      <c r="B1977" s="11">
        <v>0</v>
      </c>
      <c r="C1977" s="11"/>
      <c r="D1977" t="s">
        <v>2039</v>
      </c>
      <c r="E1977">
        <v>0</v>
      </c>
      <c r="F1977" t="s">
        <v>2041</v>
      </c>
      <c r="G1977">
        <v>0</v>
      </c>
    </row>
    <row r="1978" spans="1:8" x14ac:dyDescent="0.3">
      <c r="A1978" t="s">
        <v>2043</v>
      </c>
      <c r="B1978" s="11">
        <v>0</v>
      </c>
      <c r="C1978" s="11">
        <v>1167</v>
      </c>
      <c r="D1978" t="s">
        <v>2040</v>
      </c>
      <c r="E1978">
        <v>50</v>
      </c>
      <c r="F1978" t="s">
        <v>2042</v>
      </c>
      <c r="G1978">
        <v>0</v>
      </c>
    </row>
    <row r="1979" spans="1:8" x14ac:dyDescent="0.3">
      <c r="A1979" t="s">
        <v>2044</v>
      </c>
      <c r="B1979" s="11">
        <v>0</v>
      </c>
      <c r="C1979" s="11"/>
      <c r="D1979" t="s">
        <v>2041</v>
      </c>
      <c r="E1979">
        <v>0</v>
      </c>
      <c r="F1979" t="s">
        <v>2043</v>
      </c>
      <c r="G1979">
        <v>0</v>
      </c>
      <c r="H1979">
        <v>1167</v>
      </c>
    </row>
    <row r="1980" spans="1:8" x14ac:dyDescent="0.3">
      <c r="A1980" t="s">
        <v>2045</v>
      </c>
      <c r="B1980" s="11">
        <v>0</v>
      </c>
      <c r="C1980" s="11"/>
      <c r="D1980" t="s">
        <v>2042</v>
      </c>
      <c r="E1980">
        <v>0</v>
      </c>
      <c r="F1980" t="s">
        <v>2044</v>
      </c>
      <c r="G1980">
        <v>0</v>
      </c>
    </row>
    <row r="1981" spans="1:8" x14ac:dyDescent="0.3">
      <c r="A1981" t="s">
        <v>2046</v>
      </c>
      <c r="B1981" s="11">
        <v>0</v>
      </c>
      <c r="C1981" s="11"/>
      <c r="D1981" t="s">
        <v>2043</v>
      </c>
      <c r="E1981">
        <v>0</v>
      </c>
      <c r="F1981" t="s">
        <v>2045</v>
      </c>
      <c r="G1981">
        <v>0</v>
      </c>
    </row>
    <row r="1982" spans="1:8" x14ac:dyDescent="0.3">
      <c r="A1982" t="s">
        <v>2047</v>
      </c>
      <c r="B1982" s="11">
        <v>0</v>
      </c>
      <c r="C1982" s="11"/>
      <c r="D1982" t="s">
        <v>2044</v>
      </c>
      <c r="E1982">
        <v>0</v>
      </c>
      <c r="F1982" t="s">
        <v>2046</v>
      </c>
      <c r="G1982">
        <v>0</v>
      </c>
    </row>
    <row r="1983" spans="1:8" x14ac:dyDescent="0.3">
      <c r="A1983" t="s">
        <v>2048</v>
      </c>
      <c r="B1983" s="11">
        <v>0</v>
      </c>
      <c r="C1983" s="11"/>
      <c r="D1983" t="s">
        <v>2045</v>
      </c>
      <c r="E1983">
        <v>0</v>
      </c>
      <c r="F1983" t="s">
        <v>2047</v>
      </c>
      <c r="G1983">
        <v>0</v>
      </c>
    </row>
    <row r="1984" spans="1:8" x14ac:dyDescent="0.3">
      <c r="A1984" t="s">
        <v>2049</v>
      </c>
      <c r="B1984" s="11">
        <v>0</v>
      </c>
      <c r="C1984" s="11"/>
      <c r="D1984" t="s">
        <v>2046</v>
      </c>
      <c r="E1984">
        <v>0</v>
      </c>
      <c r="F1984" t="s">
        <v>2048</v>
      </c>
      <c r="G1984">
        <v>0</v>
      </c>
    </row>
    <row r="1985" spans="1:8" x14ac:dyDescent="0.3">
      <c r="A1985" t="s">
        <v>2050</v>
      </c>
      <c r="B1985" s="11">
        <v>0</v>
      </c>
      <c r="C1985" s="11">
        <v>738</v>
      </c>
      <c r="D1985" t="s">
        <v>2047</v>
      </c>
      <c r="E1985">
        <v>0</v>
      </c>
      <c r="F1985" t="s">
        <v>2049</v>
      </c>
      <c r="G1985">
        <v>0</v>
      </c>
    </row>
    <row r="1986" spans="1:8" x14ac:dyDescent="0.3">
      <c r="A1986" t="s">
        <v>2051</v>
      </c>
      <c r="B1986" s="11">
        <v>0</v>
      </c>
      <c r="C1986" s="11"/>
      <c r="D1986" t="s">
        <v>2048</v>
      </c>
      <c r="E1986">
        <v>0</v>
      </c>
      <c r="F1986" t="s">
        <v>2050</v>
      </c>
      <c r="G1986">
        <v>0</v>
      </c>
      <c r="H1986">
        <v>738</v>
      </c>
    </row>
    <row r="1987" spans="1:8" x14ac:dyDescent="0.3">
      <c r="A1987" t="s">
        <v>2052</v>
      </c>
      <c r="B1987" s="11">
        <v>0</v>
      </c>
      <c r="C1987" s="11"/>
      <c r="D1987" t="s">
        <v>2049</v>
      </c>
      <c r="E1987">
        <v>0</v>
      </c>
      <c r="F1987" t="s">
        <v>2051</v>
      </c>
      <c r="G1987">
        <v>0</v>
      </c>
    </row>
    <row r="1988" spans="1:8" x14ac:dyDescent="0.3">
      <c r="A1988" t="s">
        <v>2053</v>
      </c>
      <c r="B1988" s="11">
        <v>0</v>
      </c>
      <c r="C1988" s="11"/>
      <c r="D1988" t="s">
        <v>2050</v>
      </c>
      <c r="E1988">
        <v>0</v>
      </c>
      <c r="F1988" t="s">
        <v>2052</v>
      </c>
      <c r="G1988">
        <v>0</v>
      </c>
    </row>
    <row r="1989" spans="1:8" x14ac:dyDescent="0.3">
      <c r="A1989" t="s">
        <v>2054</v>
      </c>
      <c r="B1989" s="11">
        <v>0</v>
      </c>
      <c r="C1989" s="11"/>
      <c r="D1989" t="s">
        <v>2051</v>
      </c>
      <c r="E1989">
        <v>0</v>
      </c>
      <c r="F1989" t="s">
        <v>2053</v>
      </c>
      <c r="G1989">
        <v>0</v>
      </c>
    </row>
    <row r="1990" spans="1:8" x14ac:dyDescent="0.3">
      <c r="A1990" t="s">
        <v>2055</v>
      </c>
      <c r="B1990" s="11">
        <v>0</v>
      </c>
      <c r="C1990" s="11"/>
      <c r="D1990" t="s">
        <v>2052</v>
      </c>
      <c r="E1990">
        <v>0</v>
      </c>
      <c r="F1990" t="s">
        <v>2054</v>
      </c>
      <c r="G1990">
        <v>0</v>
      </c>
    </row>
    <row r="1991" spans="1:8" x14ac:dyDescent="0.3">
      <c r="A1991" t="s">
        <v>2056</v>
      </c>
      <c r="B1991" s="11">
        <v>0</v>
      </c>
      <c r="C1991" s="11"/>
      <c r="D1991" t="s">
        <v>2053</v>
      </c>
      <c r="E1991">
        <v>0</v>
      </c>
      <c r="F1991" t="s">
        <v>2055</v>
      </c>
      <c r="G1991">
        <v>0</v>
      </c>
    </row>
    <row r="1992" spans="1:8" x14ac:dyDescent="0.3">
      <c r="A1992" t="s">
        <v>2057</v>
      </c>
      <c r="B1992" s="11">
        <v>50.000000000000007</v>
      </c>
      <c r="C1992" s="11">
        <v>788</v>
      </c>
      <c r="D1992" t="s">
        <v>2054</v>
      </c>
      <c r="E1992">
        <v>0</v>
      </c>
      <c r="F1992" t="s">
        <v>2056</v>
      </c>
      <c r="G1992">
        <v>0</v>
      </c>
    </row>
    <row r="1993" spans="1:8" x14ac:dyDescent="0.3">
      <c r="A1993" t="s">
        <v>2058</v>
      </c>
      <c r="B1993" s="11">
        <v>0</v>
      </c>
      <c r="C1993" s="11"/>
      <c r="D1993" t="s">
        <v>2055</v>
      </c>
      <c r="E1993">
        <v>0</v>
      </c>
      <c r="F1993" t="s">
        <v>2057</v>
      </c>
      <c r="G1993">
        <v>50.000000000000007</v>
      </c>
      <c r="H1993">
        <v>788</v>
      </c>
    </row>
    <row r="1994" spans="1:8" x14ac:dyDescent="0.3">
      <c r="A1994" t="s">
        <v>2059</v>
      </c>
      <c r="B1994" s="11">
        <v>0</v>
      </c>
      <c r="C1994" s="11"/>
      <c r="D1994" t="s">
        <v>2056</v>
      </c>
      <c r="E1994">
        <v>0</v>
      </c>
      <c r="F1994" t="s">
        <v>2058</v>
      </c>
      <c r="G1994">
        <v>0</v>
      </c>
    </row>
    <row r="1995" spans="1:8" x14ac:dyDescent="0.3">
      <c r="A1995" t="s">
        <v>2060</v>
      </c>
      <c r="B1995" s="11">
        <v>0</v>
      </c>
      <c r="C1995" s="11">
        <v>713</v>
      </c>
      <c r="D1995" t="s">
        <v>2057</v>
      </c>
      <c r="E1995">
        <v>50.000000000000007</v>
      </c>
      <c r="F1995" t="s">
        <v>2059</v>
      </c>
      <c r="G1995">
        <v>0</v>
      </c>
    </row>
    <row r="1996" spans="1:8" x14ac:dyDescent="0.3">
      <c r="A1996" t="s">
        <v>2061</v>
      </c>
      <c r="B1996" s="11">
        <v>50</v>
      </c>
      <c r="C1996" s="11">
        <v>3396.5</v>
      </c>
      <c r="D1996" t="s">
        <v>2058</v>
      </c>
      <c r="E1996">
        <v>0</v>
      </c>
      <c r="F1996" t="s">
        <v>2060</v>
      </c>
      <c r="G1996">
        <v>0</v>
      </c>
      <c r="H1996">
        <v>713</v>
      </c>
    </row>
    <row r="1997" spans="1:8" x14ac:dyDescent="0.3">
      <c r="A1997" t="s">
        <v>2062</v>
      </c>
      <c r="B1997" s="11">
        <v>0</v>
      </c>
      <c r="C1997" s="11"/>
      <c r="D1997" t="s">
        <v>2059</v>
      </c>
      <c r="E1997">
        <v>0</v>
      </c>
      <c r="F1997" t="s">
        <v>2061</v>
      </c>
      <c r="G1997">
        <v>50</v>
      </c>
      <c r="H1997">
        <v>3396.5</v>
      </c>
    </row>
    <row r="1998" spans="1:8" x14ac:dyDescent="0.3">
      <c r="A1998" t="s">
        <v>2063</v>
      </c>
      <c r="B1998" s="11">
        <v>0</v>
      </c>
      <c r="C1998" s="11"/>
      <c r="D1998" t="s">
        <v>2060</v>
      </c>
      <c r="E1998">
        <v>0</v>
      </c>
      <c r="F1998" t="s">
        <v>2062</v>
      </c>
      <c r="G1998">
        <v>0</v>
      </c>
    </row>
    <row r="1999" spans="1:8" x14ac:dyDescent="0.3">
      <c r="A1999" t="s">
        <v>2064</v>
      </c>
      <c r="B1999" s="11">
        <v>0</v>
      </c>
      <c r="C1999" s="11">
        <v>870</v>
      </c>
      <c r="D1999" t="s">
        <v>2061</v>
      </c>
      <c r="E1999">
        <v>50</v>
      </c>
      <c r="F1999" t="s">
        <v>2063</v>
      </c>
      <c r="G1999">
        <v>0</v>
      </c>
    </row>
    <row r="2000" spans="1:8" x14ac:dyDescent="0.3">
      <c r="A2000" t="s">
        <v>2065</v>
      </c>
      <c r="B2000" s="11">
        <v>0</v>
      </c>
      <c r="C2000" s="11">
        <v>427</v>
      </c>
      <c r="D2000" t="s">
        <v>2062</v>
      </c>
      <c r="E2000">
        <v>0</v>
      </c>
      <c r="F2000" t="s">
        <v>2064</v>
      </c>
      <c r="G2000">
        <v>0</v>
      </c>
      <c r="H2000">
        <v>870</v>
      </c>
    </row>
    <row r="2001" spans="1:8" x14ac:dyDescent="0.3">
      <c r="A2001" t="s">
        <v>2066</v>
      </c>
      <c r="B2001" s="11">
        <v>0</v>
      </c>
      <c r="C2001" s="11"/>
      <c r="D2001" t="s">
        <v>2063</v>
      </c>
      <c r="E2001">
        <v>0</v>
      </c>
      <c r="F2001" t="s">
        <v>2065</v>
      </c>
      <c r="G2001">
        <v>0</v>
      </c>
      <c r="H2001">
        <v>427</v>
      </c>
    </row>
    <row r="2002" spans="1:8" x14ac:dyDescent="0.3">
      <c r="A2002" t="s">
        <v>2067</v>
      </c>
      <c r="B2002" s="11">
        <v>0</v>
      </c>
      <c r="C2002" s="11"/>
      <c r="D2002" t="s">
        <v>2064</v>
      </c>
      <c r="E2002">
        <v>0</v>
      </c>
      <c r="F2002" t="s">
        <v>2066</v>
      </c>
      <c r="G2002">
        <v>0</v>
      </c>
    </row>
    <row r="2003" spans="1:8" x14ac:dyDescent="0.3">
      <c r="A2003" t="s">
        <v>2068</v>
      </c>
      <c r="B2003" s="11">
        <v>0</v>
      </c>
      <c r="C2003" s="11"/>
      <c r="D2003" t="s">
        <v>2065</v>
      </c>
      <c r="E2003">
        <v>0</v>
      </c>
      <c r="F2003" t="s">
        <v>2067</v>
      </c>
      <c r="G2003">
        <v>0</v>
      </c>
    </row>
    <row r="2004" spans="1:8" x14ac:dyDescent="0.3">
      <c r="A2004" t="s">
        <v>2069</v>
      </c>
      <c r="B2004" s="11">
        <v>0</v>
      </c>
      <c r="C2004" s="11"/>
      <c r="D2004" t="s">
        <v>2066</v>
      </c>
      <c r="E2004">
        <v>0</v>
      </c>
      <c r="F2004" t="s">
        <v>2068</v>
      </c>
      <c r="G2004">
        <v>0</v>
      </c>
    </row>
    <row r="2005" spans="1:8" x14ac:dyDescent="0.3">
      <c r="A2005" t="s">
        <v>2070</v>
      </c>
      <c r="B2005" s="11">
        <v>50</v>
      </c>
      <c r="C2005" s="11">
        <v>93.5</v>
      </c>
      <c r="D2005" t="s">
        <v>2067</v>
      </c>
      <c r="E2005">
        <v>0</v>
      </c>
      <c r="F2005" t="s">
        <v>2069</v>
      </c>
      <c r="G2005">
        <v>0</v>
      </c>
    </row>
    <row r="2006" spans="1:8" x14ac:dyDescent="0.3">
      <c r="A2006" t="s">
        <v>2071</v>
      </c>
      <c r="B2006" s="11">
        <v>0</v>
      </c>
      <c r="C2006" s="11"/>
      <c r="D2006" t="s">
        <v>2068</v>
      </c>
      <c r="E2006">
        <v>0</v>
      </c>
      <c r="F2006" t="s">
        <v>2070</v>
      </c>
      <c r="G2006">
        <v>50</v>
      </c>
      <c r="H2006">
        <v>93.5</v>
      </c>
    </row>
    <row r="2007" spans="1:8" x14ac:dyDescent="0.3">
      <c r="A2007" t="s">
        <v>2072</v>
      </c>
      <c r="B2007" s="11">
        <v>0</v>
      </c>
      <c r="C2007" s="11"/>
      <c r="D2007" t="s">
        <v>2069</v>
      </c>
      <c r="E2007">
        <v>0</v>
      </c>
      <c r="F2007" t="s">
        <v>2071</v>
      </c>
      <c r="G2007">
        <v>0</v>
      </c>
    </row>
    <row r="2008" spans="1:8" x14ac:dyDescent="0.3">
      <c r="A2008" t="s">
        <v>2073</v>
      </c>
      <c r="B2008" s="11">
        <v>0</v>
      </c>
      <c r="C2008" s="11"/>
      <c r="D2008" t="s">
        <v>2070</v>
      </c>
      <c r="E2008">
        <v>50</v>
      </c>
      <c r="F2008" t="s">
        <v>2072</v>
      </c>
      <c r="G2008">
        <v>0</v>
      </c>
    </row>
    <row r="2009" spans="1:8" x14ac:dyDescent="0.3">
      <c r="A2009" t="s">
        <v>2074</v>
      </c>
      <c r="B2009" s="11">
        <v>0</v>
      </c>
      <c r="C2009" s="11"/>
      <c r="D2009" t="s">
        <v>2071</v>
      </c>
      <c r="E2009">
        <v>0</v>
      </c>
      <c r="F2009" t="s">
        <v>2073</v>
      </c>
      <c r="G2009">
        <v>0</v>
      </c>
    </row>
    <row r="2010" spans="1:8" x14ac:dyDescent="0.3">
      <c r="A2010" t="s">
        <v>2075</v>
      </c>
      <c r="B2010" s="11">
        <v>50</v>
      </c>
      <c r="C2010" s="11">
        <v>303</v>
      </c>
      <c r="D2010" t="s">
        <v>2072</v>
      </c>
      <c r="E2010">
        <v>0</v>
      </c>
      <c r="F2010" t="s">
        <v>2074</v>
      </c>
      <c r="G2010">
        <v>0</v>
      </c>
    </row>
    <row r="2011" spans="1:8" x14ac:dyDescent="0.3">
      <c r="A2011" t="s">
        <v>2076</v>
      </c>
      <c r="B2011" s="11">
        <v>0</v>
      </c>
      <c r="C2011" s="11"/>
      <c r="D2011" t="s">
        <v>2073</v>
      </c>
      <c r="E2011">
        <v>0</v>
      </c>
      <c r="F2011" t="s">
        <v>2075</v>
      </c>
      <c r="G2011">
        <v>50</v>
      </c>
      <c r="H2011">
        <v>303</v>
      </c>
    </row>
    <row r="2012" spans="1:8" x14ac:dyDescent="0.3">
      <c r="A2012" t="s">
        <v>2077</v>
      </c>
      <c r="B2012" s="11">
        <v>0</v>
      </c>
      <c r="C2012" s="11"/>
      <c r="D2012" t="s">
        <v>2074</v>
      </c>
      <c r="E2012">
        <v>0</v>
      </c>
      <c r="F2012" t="s">
        <v>2076</v>
      </c>
      <c r="G2012">
        <v>0</v>
      </c>
    </row>
    <row r="2013" spans="1:8" x14ac:dyDescent="0.3">
      <c r="A2013" t="s">
        <v>2078</v>
      </c>
      <c r="B2013" s="11">
        <v>0</v>
      </c>
      <c r="C2013" s="11"/>
      <c r="D2013" t="s">
        <v>2075</v>
      </c>
      <c r="E2013">
        <v>50</v>
      </c>
      <c r="F2013" t="s">
        <v>2077</v>
      </c>
      <c r="G2013">
        <v>0</v>
      </c>
    </row>
    <row r="2014" spans="1:8" x14ac:dyDescent="0.3">
      <c r="A2014" t="s">
        <v>2079</v>
      </c>
      <c r="B2014" s="11">
        <v>0</v>
      </c>
      <c r="C2014" s="11"/>
      <c r="D2014" t="s">
        <v>2076</v>
      </c>
      <c r="E2014">
        <v>0</v>
      </c>
      <c r="F2014" t="s">
        <v>2078</v>
      </c>
      <c r="G2014">
        <v>0</v>
      </c>
    </row>
    <row r="2015" spans="1:8" x14ac:dyDescent="0.3">
      <c r="A2015" t="s">
        <v>2080</v>
      </c>
      <c r="B2015" s="11">
        <v>50</v>
      </c>
      <c r="C2015" s="11">
        <v>828</v>
      </c>
      <c r="D2015" t="s">
        <v>2077</v>
      </c>
      <c r="E2015">
        <v>0</v>
      </c>
      <c r="F2015" t="s">
        <v>2079</v>
      </c>
      <c r="G2015">
        <v>0</v>
      </c>
    </row>
    <row r="2016" spans="1:8" x14ac:dyDescent="0.3">
      <c r="A2016" t="s">
        <v>2081</v>
      </c>
      <c r="B2016" s="11">
        <v>0</v>
      </c>
      <c r="C2016" s="11"/>
      <c r="D2016" t="s">
        <v>2078</v>
      </c>
      <c r="E2016">
        <v>0</v>
      </c>
      <c r="F2016" t="s">
        <v>2080</v>
      </c>
      <c r="G2016">
        <v>50</v>
      </c>
      <c r="H2016">
        <v>828</v>
      </c>
    </row>
    <row r="2017" spans="1:8" x14ac:dyDescent="0.3">
      <c r="A2017" t="s">
        <v>2082</v>
      </c>
      <c r="B2017" s="11">
        <v>0</v>
      </c>
      <c r="C2017" s="11"/>
      <c r="D2017" t="s">
        <v>2079</v>
      </c>
      <c r="E2017">
        <v>0</v>
      </c>
      <c r="F2017" t="s">
        <v>2081</v>
      </c>
      <c r="G2017">
        <v>0</v>
      </c>
    </row>
    <row r="2018" spans="1:8" x14ac:dyDescent="0.3">
      <c r="A2018" t="s">
        <v>2083</v>
      </c>
      <c r="B2018" s="11">
        <v>0</v>
      </c>
      <c r="C2018" s="11"/>
      <c r="D2018" t="s">
        <v>2080</v>
      </c>
      <c r="E2018">
        <v>50</v>
      </c>
      <c r="F2018" t="s">
        <v>2082</v>
      </c>
      <c r="G2018">
        <v>0</v>
      </c>
    </row>
    <row r="2019" spans="1:8" x14ac:dyDescent="0.3">
      <c r="A2019" t="s">
        <v>2084</v>
      </c>
      <c r="B2019" s="11">
        <v>0</v>
      </c>
      <c r="C2019" s="11"/>
      <c r="D2019" t="s">
        <v>2081</v>
      </c>
      <c r="E2019">
        <v>0</v>
      </c>
      <c r="F2019" t="s">
        <v>2083</v>
      </c>
      <c r="G2019">
        <v>0</v>
      </c>
    </row>
    <row r="2020" spans="1:8" x14ac:dyDescent="0.3">
      <c r="A2020" t="s">
        <v>2085</v>
      </c>
      <c r="B2020" s="11">
        <v>50</v>
      </c>
      <c r="C2020" s="11">
        <v>1485.7</v>
      </c>
      <c r="D2020" t="s">
        <v>2082</v>
      </c>
      <c r="E2020">
        <v>0</v>
      </c>
      <c r="F2020" t="s">
        <v>2084</v>
      </c>
      <c r="G2020">
        <v>0</v>
      </c>
    </row>
    <row r="2021" spans="1:8" x14ac:dyDescent="0.3">
      <c r="A2021" t="s">
        <v>2086</v>
      </c>
      <c r="B2021" s="11">
        <v>50</v>
      </c>
      <c r="C2021" s="11">
        <v>1154</v>
      </c>
      <c r="D2021" t="s">
        <v>2083</v>
      </c>
      <c r="E2021">
        <v>0</v>
      </c>
      <c r="F2021" t="s">
        <v>2085</v>
      </c>
      <c r="G2021">
        <v>50</v>
      </c>
      <c r="H2021">
        <v>1485.7</v>
      </c>
    </row>
    <row r="2022" spans="1:8" x14ac:dyDescent="0.3">
      <c r="A2022" t="s">
        <v>2087</v>
      </c>
      <c r="B2022" s="11">
        <v>0</v>
      </c>
      <c r="C2022" s="11"/>
      <c r="D2022" t="s">
        <v>2084</v>
      </c>
      <c r="E2022">
        <v>0</v>
      </c>
      <c r="F2022" t="s">
        <v>2086</v>
      </c>
      <c r="G2022">
        <v>50</v>
      </c>
      <c r="H2022">
        <v>1154</v>
      </c>
    </row>
    <row r="2023" spans="1:8" x14ac:dyDescent="0.3">
      <c r="A2023" t="s">
        <v>2088</v>
      </c>
      <c r="B2023" s="11">
        <v>0</v>
      </c>
      <c r="C2023" s="11"/>
      <c r="D2023" t="s">
        <v>2085</v>
      </c>
      <c r="E2023">
        <v>50</v>
      </c>
      <c r="F2023" t="s">
        <v>2087</v>
      </c>
      <c r="G2023">
        <v>0</v>
      </c>
    </row>
    <row r="2024" spans="1:8" x14ac:dyDescent="0.3">
      <c r="A2024" t="s">
        <v>2089</v>
      </c>
      <c r="B2024" s="11">
        <v>0</v>
      </c>
      <c r="C2024" s="11"/>
      <c r="D2024" t="s">
        <v>2086</v>
      </c>
      <c r="E2024">
        <v>50</v>
      </c>
      <c r="F2024" t="s">
        <v>2088</v>
      </c>
      <c r="G2024">
        <v>0</v>
      </c>
    </row>
    <row r="2025" spans="1:8" x14ac:dyDescent="0.3">
      <c r="A2025" t="s">
        <v>2090</v>
      </c>
      <c r="B2025" s="11">
        <v>0</v>
      </c>
      <c r="C2025" s="11"/>
      <c r="D2025" t="s">
        <v>2087</v>
      </c>
      <c r="E2025">
        <v>0</v>
      </c>
      <c r="F2025" t="s">
        <v>2089</v>
      </c>
      <c r="G2025">
        <v>0</v>
      </c>
    </row>
    <row r="2026" spans="1:8" x14ac:dyDescent="0.3">
      <c r="A2026" t="s">
        <v>2091</v>
      </c>
      <c r="B2026" s="11">
        <v>0</v>
      </c>
      <c r="C2026" s="11"/>
      <c r="D2026" t="s">
        <v>2088</v>
      </c>
      <c r="E2026">
        <v>0</v>
      </c>
      <c r="F2026" t="s">
        <v>2090</v>
      </c>
      <c r="G2026">
        <v>0</v>
      </c>
    </row>
    <row r="2027" spans="1:8" x14ac:dyDescent="0.3">
      <c r="A2027" t="s">
        <v>2092</v>
      </c>
      <c r="B2027" s="11">
        <v>50</v>
      </c>
      <c r="C2027" s="11">
        <v>500</v>
      </c>
      <c r="D2027" t="s">
        <v>2089</v>
      </c>
      <c r="E2027">
        <v>0</v>
      </c>
      <c r="F2027" t="s">
        <v>2091</v>
      </c>
      <c r="G2027">
        <v>0</v>
      </c>
    </row>
    <row r="2028" spans="1:8" x14ac:dyDescent="0.3">
      <c r="A2028" t="s">
        <v>2093</v>
      </c>
      <c r="B2028" s="11">
        <v>0</v>
      </c>
      <c r="C2028" s="11"/>
      <c r="D2028" t="s">
        <v>2090</v>
      </c>
      <c r="E2028">
        <v>0</v>
      </c>
      <c r="F2028" t="s">
        <v>2092</v>
      </c>
      <c r="G2028">
        <v>50</v>
      </c>
      <c r="H2028">
        <v>500</v>
      </c>
    </row>
    <row r="2029" spans="1:8" x14ac:dyDescent="0.3">
      <c r="A2029" t="s">
        <v>2094</v>
      </c>
      <c r="B2029" s="11">
        <v>0</v>
      </c>
      <c r="C2029" s="11"/>
      <c r="D2029" t="s">
        <v>2091</v>
      </c>
      <c r="E2029">
        <v>0</v>
      </c>
      <c r="F2029" t="s">
        <v>2093</v>
      </c>
      <c r="G2029">
        <v>0</v>
      </c>
    </row>
    <row r="2030" spans="1:8" x14ac:dyDescent="0.3">
      <c r="A2030" t="s">
        <v>2095</v>
      </c>
      <c r="B2030" s="11">
        <v>0</v>
      </c>
      <c r="C2030" s="11"/>
      <c r="D2030" t="s">
        <v>2092</v>
      </c>
      <c r="E2030">
        <v>50</v>
      </c>
      <c r="F2030" t="s">
        <v>2094</v>
      </c>
      <c r="G2030">
        <v>0</v>
      </c>
    </row>
    <row r="2031" spans="1:8" x14ac:dyDescent="0.3">
      <c r="A2031" t="s">
        <v>2096</v>
      </c>
      <c r="B2031" s="11">
        <v>50</v>
      </c>
      <c r="C2031" s="11">
        <v>786</v>
      </c>
      <c r="D2031" t="s">
        <v>2093</v>
      </c>
      <c r="E2031">
        <v>0</v>
      </c>
      <c r="F2031" t="s">
        <v>2095</v>
      </c>
      <c r="G2031">
        <v>0</v>
      </c>
    </row>
    <row r="2032" spans="1:8" x14ac:dyDescent="0.3">
      <c r="A2032" t="s">
        <v>2097</v>
      </c>
      <c r="B2032" s="11">
        <v>50</v>
      </c>
      <c r="C2032" s="11">
        <v>416</v>
      </c>
      <c r="D2032" t="s">
        <v>2094</v>
      </c>
      <c r="E2032">
        <v>0</v>
      </c>
      <c r="F2032" t="s">
        <v>2096</v>
      </c>
      <c r="G2032">
        <v>50</v>
      </c>
      <c r="H2032">
        <v>786</v>
      </c>
    </row>
    <row r="2033" spans="1:8" x14ac:dyDescent="0.3">
      <c r="A2033" t="s">
        <v>2098</v>
      </c>
      <c r="B2033" s="11">
        <v>0</v>
      </c>
      <c r="C2033" s="11"/>
      <c r="D2033" t="s">
        <v>2095</v>
      </c>
      <c r="E2033">
        <v>0</v>
      </c>
      <c r="F2033" t="s">
        <v>2097</v>
      </c>
      <c r="G2033">
        <v>50</v>
      </c>
      <c r="H2033">
        <v>416</v>
      </c>
    </row>
    <row r="2034" spans="1:8" x14ac:dyDescent="0.3">
      <c r="A2034" t="s">
        <v>2099</v>
      </c>
      <c r="B2034" s="11">
        <v>50</v>
      </c>
      <c r="C2034" s="11">
        <v>148</v>
      </c>
      <c r="D2034" t="s">
        <v>2096</v>
      </c>
      <c r="E2034">
        <v>50</v>
      </c>
      <c r="F2034" t="s">
        <v>2098</v>
      </c>
      <c r="G2034">
        <v>0</v>
      </c>
    </row>
    <row r="2035" spans="1:8" x14ac:dyDescent="0.3">
      <c r="A2035" t="s">
        <v>2100</v>
      </c>
      <c r="B2035" s="11">
        <v>0</v>
      </c>
      <c r="C2035" s="11">
        <v>295</v>
      </c>
      <c r="D2035" t="s">
        <v>2097</v>
      </c>
      <c r="E2035">
        <v>50</v>
      </c>
      <c r="F2035" t="s">
        <v>2099</v>
      </c>
      <c r="G2035">
        <v>50</v>
      </c>
      <c r="H2035">
        <v>148</v>
      </c>
    </row>
    <row r="2036" spans="1:8" x14ac:dyDescent="0.3">
      <c r="A2036" t="s">
        <v>2101</v>
      </c>
      <c r="B2036" s="11">
        <v>0</v>
      </c>
      <c r="C2036" s="11"/>
      <c r="D2036" t="s">
        <v>2098</v>
      </c>
      <c r="E2036">
        <v>0</v>
      </c>
      <c r="F2036" t="s">
        <v>2100</v>
      </c>
      <c r="G2036">
        <v>0</v>
      </c>
      <c r="H2036">
        <v>295</v>
      </c>
    </row>
    <row r="2037" spans="1:8" x14ac:dyDescent="0.3">
      <c r="A2037" t="s">
        <v>2102</v>
      </c>
      <c r="B2037" s="11">
        <v>0</v>
      </c>
      <c r="C2037" s="11"/>
      <c r="D2037" t="s">
        <v>2099</v>
      </c>
      <c r="E2037">
        <v>50</v>
      </c>
      <c r="F2037" t="s">
        <v>2101</v>
      </c>
      <c r="G2037">
        <v>0</v>
      </c>
    </row>
    <row r="2038" spans="1:8" x14ac:dyDescent="0.3">
      <c r="A2038" t="s">
        <v>2103</v>
      </c>
      <c r="B2038" s="11">
        <v>50</v>
      </c>
      <c r="C2038" s="11">
        <v>468.5</v>
      </c>
      <c r="D2038" t="s">
        <v>2100</v>
      </c>
      <c r="E2038">
        <v>0</v>
      </c>
      <c r="F2038" t="s">
        <v>2102</v>
      </c>
      <c r="G2038">
        <v>0</v>
      </c>
    </row>
    <row r="2039" spans="1:8" x14ac:dyDescent="0.3">
      <c r="A2039" t="s">
        <v>2104</v>
      </c>
      <c r="B2039" s="11">
        <v>0</v>
      </c>
      <c r="C2039" s="11"/>
      <c r="D2039" t="s">
        <v>2101</v>
      </c>
      <c r="E2039">
        <v>0</v>
      </c>
      <c r="F2039" t="s">
        <v>2103</v>
      </c>
      <c r="G2039">
        <v>50</v>
      </c>
      <c r="H2039">
        <v>468.5</v>
      </c>
    </row>
    <row r="2040" spans="1:8" x14ac:dyDescent="0.3">
      <c r="A2040" t="s">
        <v>2105</v>
      </c>
      <c r="B2040" s="11">
        <v>0</v>
      </c>
      <c r="C2040" s="11"/>
      <c r="D2040" t="s">
        <v>2102</v>
      </c>
      <c r="E2040">
        <v>0</v>
      </c>
      <c r="F2040" t="s">
        <v>2104</v>
      </c>
      <c r="G2040">
        <v>0</v>
      </c>
    </row>
    <row r="2041" spans="1:8" x14ac:dyDescent="0.3">
      <c r="A2041" t="s">
        <v>2106</v>
      </c>
      <c r="B2041" s="11">
        <v>0</v>
      </c>
      <c r="C2041" s="11"/>
      <c r="D2041" t="s">
        <v>2103</v>
      </c>
      <c r="E2041">
        <v>50</v>
      </c>
      <c r="F2041" t="s">
        <v>2105</v>
      </c>
      <c r="G2041">
        <v>0</v>
      </c>
    </row>
    <row r="2042" spans="1:8" x14ac:dyDescent="0.3">
      <c r="A2042" t="s">
        <v>2107</v>
      </c>
      <c r="B2042" s="11">
        <v>0</v>
      </c>
      <c r="C2042" s="11"/>
      <c r="D2042" t="s">
        <v>2104</v>
      </c>
      <c r="E2042">
        <v>0</v>
      </c>
      <c r="F2042" t="s">
        <v>2106</v>
      </c>
      <c r="G2042">
        <v>0</v>
      </c>
    </row>
    <row r="2043" spans="1:8" x14ac:dyDescent="0.3">
      <c r="A2043" t="s">
        <v>2108</v>
      </c>
      <c r="B2043" s="11">
        <v>0</v>
      </c>
      <c r="C2043" s="11"/>
      <c r="D2043" t="s">
        <v>2105</v>
      </c>
      <c r="E2043">
        <v>0</v>
      </c>
      <c r="F2043" t="s">
        <v>2107</v>
      </c>
      <c r="G2043">
        <v>0</v>
      </c>
    </row>
    <row r="2044" spans="1:8" x14ac:dyDescent="0.3">
      <c r="A2044" t="s">
        <v>2109</v>
      </c>
      <c r="B2044" s="11">
        <v>0</v>
      </c>
      <c r="C2044" s="11"/>
      <c r="D2044" t="s">
        <v>2106</v>
      </c>
      <c r="E2044">
        <v>0</v>
      </c>
      <c r="F2044" t="s">
        <v>2108</v>
      </c>
      <c r="G2044">
        <v>0</v>
      </c>
    </row>
    <row r="2045" spans="1:8" x14ac:dyDescent="0.3">
      <c r="A2045" t="s">
        <v>2110</v>
      </c>
      <c r="B2045" s="11">
        <v>0</v>
      </c>
      <c r="C2045" s="11"/>
      <c r="D2045" t="s">
        <v>2107</v>
      </c>
      <c r="E2045">
        <v>0</v>
      </c>
      <c r="F2045" t="s">
        <v>2109</v>
      </c>
      <c r="G2045">
        <v>0</v>
      </c>
    </row>
    <row r="2046" spans="1:8" x14ac:dyDescent="0.3">
      <c r="A2046" t="s">
        <v>2111</v>
      </c>
      <c r="B2046" s="11">
        <v>50</v>
      </c>
      <c r="C2046" s="11">
        <v>2130</v>
      </c>
      <c r="D2046" t="s">
        <v>2108</v>
      </c>
      <c r="E2046">
        <v>0</v>
      </c>
      <c r="F2046" t="s">
        <v>2110</v>
      </c>
      <c r="G2046">
        <v>0</v>
      </c>
    </row>
    <row r="2047" spans="1:8" x14ac:dyDescent="0.3">
      <c r="A2047" t="s">
        <v>2112</v>
      </c>
      <c r="B2047" s="11">
        <v>0</v>
      </c>
      <c r="C2047" s="11"/>
      <c r="D2047" t="s">
        <v>2109</v>
      </c>
      <c r="E2047">
        <v>0</v>
      </c>
      <c r="F2047" t="s">
        <v>2111</v>
      </c>
      <c r="G2047">
        <v>50</v>
      </c>
      <c r="H2047">
        <v>2130</v>
      </c>
    </row>
    <row r="2048" spans="1:8" x14ac:dyDescent="0.3">
      <c r="A2048" t="s">
        <v>2113</v>
      </c>
      <c r="B2048" s="11">
        <v>0</v>
      </c>
      <c r="C2048" s="11"/>
      <c r="D2048" t="s">
        <v>2110</v>
      </c>
      <c r="E2048">
        <v>0</v>
      </c>
      <c r="F2048" t="s">
        <v>2112</v>
      </c>
      <c r="G2048">
        <v>0</v>
      </c>
    </row>
    <row r="2049" spans="1:8" x14ac:dyDescent="0.3">
      <c r="A2049" t="s">
        <v>2114</v>
      </c>
      <c r="B2049" s="11">
        <v>50</v>
      </c>
      <c r="C2049" s="11">
        <v>440</v>
      </c>
      <c r="D2049" t="s">
        <v>2111</v>
      </c>
      <c r="E2049">
        <v>50</v>
      </c>
      <c r="F2049" t="s">
        <v>2113</v>
      </c>
      <c r="G2049">
        <v>0</v>
      </c>
    </row>
    <row r="2050" spans="1:8" x14ac:dyDescent="0.3">
      <c r="A2050" t="s">
        <v>2115</v>
      </c>
      <c r="B2050" s="11">
        <v>0</v>
      </c>
      <c r="C2050" s="11"/>
      <c r="D2050" t="s">
        <v>2112</v>
      </c>
      <c r="E2050">
        <v>0</v>
      </c>
      <c r="F2050" t="s">
        <v>2114</v>
      </c>
      <c r="G2050">
        <v>50</v>
      </c>
      <c r="H2050">
        <v>440</v>
      </c>
    </row>
    <row r="2051" spans="1:8" x14ac:dyDescent="0.3">
      <c r="A2051" t="s">
        <v>2116</v>
      </c>
      <c r="B2051" s="11">
        <v>0</v>
      </c>
      <c r="C2051" s="11"/>
      <c r="D2051" t="s">
        <v>2113</v>
      </c>
      <c r="E2051">
        <v>0</v>
      </c>
      <c r="F2051" t="s">
        <v>2115</v>
      </c>
      <c r="G2051">
        <v>0</v>
      </c>
    </row>
    <row r="2052" spans="1:8" x14ac:dyDescent="0.3">
      <c r="A2052" t="s">
        <v>2117</v>
      </c>
      <c r="B2052" s="11">
        <v>50</v>
      </c>
      <c r="C2052" s="11">
        <v>3430</v>
      </c>
      <c r="D2052" t="s">
        <v>2114</v>
      </c>
      <c r="E2052">
        <v>50</v>
      </c>
      <c r="F2052" t="s">
        <v>2116</v>
      </c>
      <c r="G2052">
        <v>0</v>
      </c>
    </row>
    <row r="2053" spans="1:8" x14ac:dyDescent="0.3">
      <c r="A2053" t="s">
        <v>2118</v>
      </c>
      <c r="B2053" s="11">
        <v>0</v>
      </c>
      <c r="C2053" s="11"/>
      <c r="D2053" t="s">
        <v>2115</v>
      </c>
      <c r="E2053">
        <v>0</v>
      </c>
      <c r="F2053" t="s">
        <v>2117</v>
      </c>
      <c r="G2053">
        <v>50</v>
      </c>
      <c r="H2053">
        <v>3430</v>
      </c>
    </row>
    <row r="2054" spans="1:8" x14ac:dyDescent="0.3">
      <c r="A2054" t="s">
        <v>2119</v>
      </c>
      <c r="B2054" s="11">
        <v>0</v>
      </c>
      <c r="C2054" s="11"/>
      <c r="D2054" t="s">
        <v>2116</v>
      </c>
      <c r="E2054">
        <v>0</v>
      </c>
      <c r="F2054" t="s">
        <v>2118</v>
      </c>
      <c r="G2054">
        <v>0</v>
      </c>
    </row>
    <row r="2055" spans="1:8" x14ac:dyDescent="0.3">
      <c r="A2055" t="s">
        <v>2120</v>
      </c>
      <c r="B2055" s="11">
        <v>0</v>
      </c>
      <c r="C2055" s="11"/>
      <c r="D2055" t="s">
        <v>2117</v>
      </c>
      <c r="E2055">
        <v>50</v>
      </c>
      <c r="F2055" t="s">
        <v>2119</v>
      </c>
      <c r="G2055">
        <v>0</v>
      </c>
    </row>
    <row r="2056" spans="1:8" x14ac:dyDescent="0.3">
      <c r="A2056" t="s">
        <v>2121</v>
      </c>
      <c r="B2056" s="11">
        <v>0</v>
      </c>
      <c r="C2056" s="11"/>
      <c r="D2056" t="s">
        <v>2118</v>
      </c>
      <c r="E2056">
        <v>0</v>
      </c>
      <c r="F2056" t="s">
        <v>2120</v>
      </c>
      <c r="G2056">
        <v>0</v>
      </c>
    </row>
    <row r="2057" spans="1:8" x14ac:dyDescent="0.3">
      <c r="A2057" t="s">
        <v>2122</v>
      </c>
      <c r="B2057" s="11">
        <v>0</v>
      </c>
      <c r="C2057" s="11"/>
      <c r="D2057" t="s">
        <v>2119</v>
      </c>
      <c r="E2057">
        <v>0</v>
      </c>
      <c r="F2057" t="s">
        <v>2121</v>
      </c>
      <c r="G2057">
        <v>0</v>
      </c>
    </row>
    <row r="2058" spans="1:8" x14ac:dyDescent="0.3">
      <c r="A2058" t="s">
        <v>2123</v>
      </c>
      <c r="B2058" s="11">
        <v>0</v>
      </c>
      <c r="C2058" s="11"/>
      <c r="D2058" t="s">
        <v>2120</v>
      </c>
      <c r="E2058">
        <v>0</v>
      </c>
      <c r="F2058" t="s">
        <v>2122</v>
      </c>
      <c r="G2058">
        <v>0</v>
      </c>
    </row>
    <row r="2059" spans="1:8" x14ac:dyDescent="0.3">
      <c r="A2059" t="s">
        <v>2124</v>
      </c>
      <c r="B2059" s="11">
        <v>50</v>
      </c>
      <c r="C2059" s="11">
        <v>2628</v>
      </c>
      <c r="D2059" t="s">
        <v>2121</v>
      </c>
      <c r="E2059">
        <v>0</v>
      </c>
      <c r="F2059" t="s">
        <v>2123</v>
      </c>
      <c r="G2059">
        <v>0</v>
      </c>
    </row>
    <row r="2060" spans="1:8" x14ac:dyDescent="0.3">
      <c r="A2060" t="s">
        <v>2125</v>
      </c>
      <c r="B2060" s="11">
        <v>0</v>
      </c>
      <c r="C2060" s="11"/>
      <c r="D2060" t="s">
        <v>2122</v>
      </c>
      <c r="E2060">
        <v>0</v>
      </c>
      <c r="F2060" t="s">
        <v>2124</v>
      </c>
      <c r="G2060">
        <v>50</v>
      </c>
      <c r="H2060">
        <v>2628</v>
      </c>
    </row>
    <row r="2061" spans="1:8" x14ac:dyDescent="0.3">
      <c r="A2061" t="s">
        <v>2126</v>
      </c>
      <c r="B2061" s="11">
        <v>0</v>
      </c>
      <c r="C2061" s="11"/>
      <c r="D2061" t="s">
        <v>2123</v>
      </c>
      <c r="E2061">
        <v>0</v>
      </c>
      <c r="F2061" t="s">
        <v>2125</v>
      </c>
      <c r="G2061">
        <v>0</v>
      </c>
    </row>
    <row r="2062" spans="1:8" x14ac:dyDescent="0.3">
      <c r="A2062" t="s">
        <v>2127</v>
      </c>
      <c r="B2062" s="11">
        <v>0</v>
      </c>
      <c r="C2062" s="11"/>
      <c r="D2062" t="s">
        <v>2124</v>
      </c>
      <c r="E2062">
        <v>50</v>
      </c>
      <c r="F2062" t="s">
        <v>2126</v>
      </c>
      <c r="G2062">
        <v>0</v>
      </c>
    </row>
    <row r="2063" spans="1:8" x14ac:dyDescent="0.3">
      <c r="A2063" t="s">
        <v>2128</v>
      </c>
      <c r="B2063" s="11">
        <v>0</v>
      </c>
      <c r="C2063" s="11"/>
      <c r="D2063" t="s">
        <v>2125</v>
      </c>
      <c r="E2063">
        <v>0</v>
      </c>
      <c r="F2063" t="s">
        <v>2127</v>
      </c>
      <c r="G2063">
        <v>0</v>
      </c>
    </row>
    <row r="2064" spans="1:8" x14ac:dyDescent="0.3">
      <c r="A2064" t="s">
        <v>2129</v>
      </c>
      <c r="B2064" s="11">
        <v>0</v>
      </c>
      <c r="C2064" s="11"/>
      <c r="D2064" t="s">
        <v>2126</v>
      </c>
      <c r="E2064">
        <v>0</v>
      </c>
      <c r="F2064" t="s">
        <v>2128</v>
      </c>
      <c r="G2064">
        <v>0</v>
      </c>
    </row>
    <row r="2065" spans="1:8" x14ac:dyDescent="0.3">
      <c r="A2065" t="s">
        <v>2130</v>
      </c>
      <c r="B2065" s="11">
        <v>0</v>
      </c>
      <c r="C2065" s="11">
        <v>3018.5</v>
      </c>
      <c r="D2065" t="s">
        <v>2127</v>
      </c>
      <c r="E2065">
        <v>0</v>
      </c>
      <c r="F2065" t="s">
        <v>2129</v>
      </c>
      <c r="G2065">
        <v>0</v>
      </c>
    </row>
    <row r="2066" spans="1:8" x14ac:dyDescent="0.3">
      <c r="A2066" t="s">
        <v>2131</v>
      </c>
      <c r="B2066" s="11">
        <v>0</v>
      </c>
      <c r="C2066" s="11"/>
      <c r="D2066" t="s">
        <v>2128</v>
      </c>
      <c r="E2066">
        <v>0</v>
      </c>
      <c r="F2066" t="s">
        <v>2130</v>
      </c>
      <c r="G2066">
        <v>0</v>
      </c>
      <c r="H2066">
        <v>3018.5</v>
      </c>
    </row>
    <row r="2067" spans="1:8" x14ac:dyDescent="0.3">
      <c r="A2067" t="s">
        <v>2132</v>
      </c>
      <c r="B2067" s="11">
        <v>0</v>
      </c>
      <c r="C2067" s="11">
        <v>301</v>
      </c>
      <c r="D2067" t="s">
        <v>2129</v>
      </c>
      <c r="E2067">
        <v>0</v>
      </c>
      <c r="F2067" t="s">
        <v>2131</v>
      </c>
      <c r="G2067">
        <v>0</v>
      </c>
    </row>
    <row r="2068" spans="1:8" x14ac:dyDescent="0.3">
      <c r="A2068" t="s">
        <v>2133</v>
      </c>
      <c r="B2068" s="11">
        <v>0</v>
      </c>
      <c r="C2068" s="11"/>
      <c r="D2068" t="s">
        <v>2130</v>
      </c>
      <c r="E2068">
        <v>0</v>
      </c>
      <c r="F2068" t="s">
        <v>2132</v>
      </c>
      <c r="G2068">
        <v>0</v>
      </c>
      <c r="H2068">
        <v>301</v>
      </c>
    </row>
    <row r="2069" spans="1:8" x14ac:dyDescent="0.3">
      <c r="A2069" t="s">
        <v>2134</v>
      </c>
      <c r="B2069" s="11">
        <v>0</v>
      </c>
      <c r="C2069" s="11"/>
      <c r="D2069" t="s">
        <v>2131</v>
      </c>
      <c r="E2069">
        <v>0</v>
      </c>
      <c r="F2069" t="s">
        <v>2133</v>
      </c>
      <c r="G2069">
        <v>0</v>
      </c>
    </row>
    <row r="2070" spans="1:8" x14ac:dyDescent="0.3">
      <c r="A2070" t="s">
        <v>2135</v>
      </c>
      <c r="B2070" s="11">
        <v>0</v>
      </c>
      <c r="C2070" s="11"/>
      <c r="D2070" t="s">
        <v>2132</v>
      </c>
      <c r="E2070">
        <v>0</v>
      </c>
      <c r="F2070" t="s">
        <v>2134</v>
      </c>
      <c r="G2070">
        <v>0</v>
      </c>
    </row>
    <row r="2071" spans="1:8" x14ac:dyDescent="0.3">
      <c r="A2071" t="s">
        <v>2136</v>
      </c>
      <c r="B2071" s="11">
        <v>0</v>
      </c>
      <c r="C2071" s="11"/>
      <c r="D2071" t="s">
        <v>2133</v>
      </c>
      <c r="E2071">
        <v>0</v>
      </c>
      <c r="F2071" t="s">
        <v>2135</v>
      </c>
      <c r="G2071">
        <v>0</v>
      </c>
    </row>
    <row r="2072" spans="1:8" x14ac:dyDescent="0.3">
      <c r="A2072" t="s">
        <v>2137</v>
      </c>
      <c r="B2072" s="11">
        <v>0</v>
      </c>
      <c r="C2072" s="11"/>
      <c r="D2072" t="s">
        <v>2134</v>
      </c>
      <c r="E2072">
        <v>0</v>
      </c>
      <c r="F2072" t="s">
        <v>2136</v>
      </c>
      <c r="G2072">
        <v>0</v>
      </c>
    </row>
    <row r="2073" spans="1:8" x14ac:dyDescent="0.3">
      <c r="A2073" t="s">
        <v>2138</v>
      </c>
      <c r="B2073" s="11">
        <v>0</v>
      </c>
      <c r="C2073" s="11"/>
      <c r="D2073" t="s">
        <v>2135</v>
      </c>
      <c r="E2073">
        <v>0</v>
      </c>
      <c r="F2073" t="s">
        <v>2137</v>
      </c>
      <c r="G2073">
        <v>0</v>
      </c>
    </row>
    <row r="2074" spans="1:8" x14ac:dyDescent="0.3">
      <c r="A2074" t="s">
        <v>2139</v>
      </c>
      <c r="B2074" s="11">
        <v>0</v>
      </c>
      <c r="C2074" s="11"/>
      <c r="D2074" t="s">
        <v>2136</v>
      </c>
      <c r="E2074">
        <v>0</v>
      </c>
      <c r="F2074" t="s">
        <v>2138</v>
      </c>
      <c r="G2074">
        <v>0</v>
      </c>
    </row>
    <row r="2075" spans="1:8" x14ac:dyDescent="0.3">
      <c r="A2075" t="s">
        <v>2140</v>
      </c>
      <c r="B2075" s="11">
        <v>50</v>
      </c>
      <c r="C2075" s="11">
        <v>105</v>
      </c>
      <c r="D2075" t="s">
        <v>2137</v>
      </c>
      <c r="E2075">
        <v>0</v>
      </c>
      <c r="F2075" t="s">
        <v>2139</v>
      </c>
      <c r="G2075">
        <v>0</v>
      </c>
    </row>
    <row r="2076" spans="1:8" x14ac:dyDescent="0.3">
      <c r="A2076" t="s">
        <v>2141</v>
      </c>
      <c r="B2076" s="11">
        <v>0</v>
      </c>
      <c r="C2076" s="11"/>
      <c r="D2076" t="s">
        <v>2138</v>
      </c>
      <c r="E2076">
        <v>0</v>
      </c>
      <c r="F2076" t="s">
        <v>2140</v>
      </c>
      <c r="G2076">
        <v>50</v>
      </c>
      <c r="H2076">
        <v>105</v>
      </c>
    </row>
    <row r="2077" spans="1:8" x14ac:dyDescent="0.3">
      <c r="A2077" t="s">
        <v>2142</v>
      </c>
      <c r="B2077" s="11">
        <v>0</v>
      </c>
      <c r="C2077" s="11"/>
      <c r="D2077" t="s">
        <v>2139</v>
      </c>
      <c r="E2077">
        <v>0</v>
      </c>
      <c r="F2077" t="s">
        <v>2141</v>
      </c>
      <c r="G2077">
        <v>0</v>
      </c>
    </row>
    <row r="2078" spans="1:8" x14ac:dyDescent="0.3">
      <c r="A2078" t="s">
        <v>2143</v>
      </c>
      <c r="B2078" s="11">
        <v>0</v>
      </c>
      <c r="C2078" s="11"/>
      <c r="D2078" t="s">
        <v>2140</v>
      </c>
      <c r="E2078">
        <v>50</v>
      </c>
      <c r="F2078" t="s">
        <v>2142</v>
      </c>
      <c r="G2078">
        <v>0</v>
      </c>
    </row>
    <row r="2079" spans="1:8" x14ac:dyDescent="0.3">
      <c r="A2079" t="s">
        <v>2144</v>
      </c>
      <c r="B2079" s="11">
        <v>50</v>
      </c>
      <c r="C2079" s="11">
        <v>1290</v>
      </c>
      <c r="D2079" t="s">
        <v>2141</v>
      </c>
      <c r="E2079">
        <v>0</v>
      </c>
      <c r="F2079" t="s">
        <v>2143</v>
      </c>
      <c r="G2079">
        <v>0</v>
      </c>
    </row>
    <row r="2080" spans="1:8" x14ac:dyDescent="0.3">
      <c r="A2080" t="s">
        <v>2145</v>
      </c>
      <c r="B2080" s="11">
        <v>50</v>
      </c>
      <c r="C2080" s="11">
        <v>459</v>
      </c>
      <c r="D2080" t="s">
        <v>2142</v>
      </c>
      <c r="E2080">
        <v>0</v>
      </c>
      <c r="F2080" t="s">
        <v>2144</v>
      </c>
      <c r="G2080">
        <v>50</v>
      </c>
      <c r="H2080">
        <v>1290</v>
      </c>
    </row>
    <row r="2081" spans="1:8" x14ac:dyDescent="0.3">
      <c r="A2081" t="s">
        <v>2146</v>
      </c>
      <c r="B2081" s="11">
        <v>0</v>
      </c>
      <c r="C2081" s="11"/>
      <c r="D2081" t="s">
        <v>2143</v>
      </c>
      <c r="E2081">
        <v>0</v>
      </c>
      <c r="F2081" t="s">
        <v>2145</v>
      </c>
      <c r="G2081">
        <v>50</v>
      </c>
      <c r="H2081">
        <v>459</v>
      </c>
    </row>
    <row r="2082" spans="1:8" x14ac:dyDescent="0.3">
      <c r="A2082" t="s">
        <v>2147</v>
      </c>
      <c r="B2082" s="11">
        <v>0</v>
      </c>
      <c r="C2082" s="11"/>
      <c r="D2082" t="s">
        <v>2144</v>
      </c>
      <c r="E2082">
        <v>50</v>
      </c>
      <c r="F2082" t="s">
        <v>2146</v>
      </c>
      <c r="G2082">
        <v>0</v>
      </c>
    </row>
    <row r="2083" spans="1:8" x14ac:dyDescent="0.3">
      <c r="A2083" t="s">
        <v>2148</v>
      </c>
      <c r="B2083" s="11">
        <v>50</v>
      </c>
      <c r="C2083" s="11">
        <v>1891.5</v>
      </c>
      <c r="D2083" t="s">
        <v>2145</v>
      </c>
      <c r="E2083">
        <v>50</v>
      </c>
      <c r="F2083" t="s">
        <v>2147</v>
      </c>
      <c r="G2083">
        <v>0</v>
      </c>
    </row>
    <row r="2084" spans="1:8" x14ac:dyDescent="0.3">
      <c r="A2084" t="s">
        <v>2149</v>
      </c>
      <c r="B2084" s="11">
        <v>50</v>
      </c>
      <c r="C2084" s="11">
        <v>537</v>
      </c>
      <c r="D2084" t="s">
        <v>2146</v>
      </c>
      <c r="E2084">
        <v>0</v>
      </c>
      <c r="F2084" t="s">
        <v>2148</v>
      </c>
      <c r="G2084">
        <v>50</v>
      </c>
      <c r="H2084">
        <v>1891.5</v>
      </c>
    </row>
    <row r="2085" spans="1:8" x14ac:dyDescent="0.3">
      <c r="A2085" t="s">
        <v>2150</v>
      </c>
      <c r="B2085" s="11">
        <v>50</v>
      </c>
      <c r="C2085" s="11">
        <v>2740</v>
      </c>
      <c r="D2085" t="s">
        <v>2147</v>
      </c>
      <c r="E2085">
        <v>0</v>
      </c>
      <c r="F2085" t="s">
        <v>2149</v>
      </c>
      <c r="G2085">
        <v>50</v>
      </c>
      <c r="H2085">
        <v>537</v>
      </c>
    </row>
    <row r="2086" spans="1:8" x14ac:dyDescent="0.3">
      <c r="A2086" t="s">
        <v>2151</v>
      </c>
      <c r="B2086" s="11">
        <v>0</v>
      </c>
      <c r="C2086" s="11"/>
      <c r="D2086" t="s">
        <v>2148</v>
      </c>
      <c r="E2086">
        <v>50</v>
      </c>
      <c r="F2086" t="s">
        <v>2150</v>
      </c>
      <c r="G2086">
        <v>50</v>
      </c>
      <c r="H2086">
        <v>2740</v>
      </c>
    </row>
    <row r="2087" spans="1:8" x14ac:dyDescent="0.3">
      <c r="A2087" t="s">
        <v>2152</v>
      </c>
      <c r="B2087" s="11">
        <v>0</v>
      </c>
      <c r="C2087" s="11"/>
      <c r="D2087" t="s">
        <v>2149</v>
      </c>
      <c r="E2087">
        <v>50</v>
      </c>
      <c r="F2087" t="s">
        <v>2151</v>
      </c>
      <c r="G2087">
        <v>0</v>
      </c>
    </row>
    <row r="2088" spans="1:8" x14ac:dyDescent="0.3">
      <c r="A2088" t="s">
        <v>2153</v>
      </c>
      <c r="B2088" s="11">
        <v>0</v>
      </c>
      <c r="C2088" s="11"/>
      <c r="D2088" t="s">
        <v>2150</v>
      </c>
      <c r="E2088">
        <v>50</v>
      </c>
      <c r="F2088" t="s">
        <v>2152</v>
      </c>
      <c r="G2088">
        <v>0</v>
      </c>
    </row>
    <row r="2089" spans="1:8" x14ac:dyDescent="0.3">
      <c r="A2089" t="s">
        <v>2154</v>
      </c>
      <c r="B2089" s="11">
        <v>0</v>
      </c>
      <c r="C2089" s="11">
        <v>261</v>
      </c>
      <c r="D2089" t="s">
        <v>2151</v>
      </c>
      <c r="E2089">
        <v>0</v>
      </c>
      <c r="F2089" t="s">
        <v>2153</v>
      </c>
      <c r="G2089">
        <v>0</v>
      </c>
    </row>
    <row r="2090" spans="1:8" x14ac:dyDescent="0.3">
      <c r="A2090" t="s">
        <v>2155</v>
      </c>
      <c r="B2090" s="11">
        <v>0</v>
      </c>
      <c r="C2090" s="11"/>
      <c r="D2090" t="s">
        <v>2152</v>
      </c>
      <c r="E2090">
        <v>0</v>
      </c>
      <c r="F2090" t="s">
        <v>2154</v>
      </c>
      <c r="G2090">
        <v>0</v>
      </c>
      <c r="H2090">
        <v>261</v>
      </c>
    </row>
    <row r="2091" spans="1:8" x14ac:dyDescent="0.3">
      <c r="A2091" t="s">
        <v>2156</v>
      </c>
      <c r="B2091" s="11">
        <v>0</v>
      </c>
      <c r="C2091" s="11"/>
      <c r="D2091" t="s">
        <v>2153</v>
      </c>
      <c r="E2091">
        <v>0</v>
      </c>
      <c r="F2091" t="s">
        <v>2155</v>
      </c>
      <c r="G2091">
        <v>0</v>
      </c>
    </row>
    <row r="2092" spans="1:8" x14ac:dyDescent="0.3">
      <c r="A2092" t="s">
        <v>2157</v>
      </c>
      <c r="B2092" s="11">
        <v>0</v>
      </c>
      <c r="C2092" s="11"/>
      <c r="D2092" t="s">
        <v>2154</v>
      </c>
      <c r="E2092">
        <v>0</v>
      </c>
      <c r="F2092" t="s">
        <v>2156</v>
      </c>
      <c r="G2092">
        <v>0</v>
      </c>
    </row>
    <row r="2093" spans="1:8" x14ac:dyDescent="0.3">
      <c r="A2093" t="s">
        <v>2158</v>
      </c>
      <c r="B2093" s="11">
        <v>0</v>
      </c>
      <c r="C2093" s="11"/>
      <c r="D2093" t="s">
        <v>2155</v>
      </c>
      <c r="E2093">
        <v>0</v>
      </c>
      <c r="F2093" t="s">
        <v>2157</v>
      </c>
      <c r="G2093">
        <v>0</v>
      </c>
    </row>
    <row r="2094" spans="1:8" x14ac:dyDescent="0.3">
      <c r="A2094" t="s">
        <v>2159</v>
      </c>
      <c r="B2094" s="11">
        <v>0</v>
      </c>
      <c r="C2094" s="11"/>
      <c r="D2094" t="s">
        <v>2156</v>
      </c>
      <c r="E2094">
        <v>0</v>
      </c>
      <c r="F2094" t="s">
        <v>2158</v>
      </c>
      <c r="G2094">
        <v>0</v>
      </c>
    </row>
    <row r="2095" spans="1:8" x14ac:dyDescent="0.3">
      <c r="A2095" t="s">
        <v>2160</v>
      </c>
      <c r="B2095" s="11">
        <v>0</v>
      </c>
      <c r="C2095" s="11"/>
      <c r="D2095" t="s">
        <v>2157</v>
      </c>
      <c r="E2095">
        <v>0</v>
      </c>
      <c r="F2095" t="s">
        <v>2159</v>
      </c>
      <c r="G2095">
        <v>0</v>
      </c>
    </row>
    <row r="2096" spans="1:8" x14ac:dyDescent="0.3">
      <c r="A2096" t="s">
        <v>2161</v>
      </c>
      <c r="B2096" s="11">
        <v>0</v>
      </c>
      <c r="C2096" s="11"/>
      <c r="D2096" t="s">
        <v>2158</v>
      </c>
      <c r="E2096">
        <v>0</v>
      </c>
      <c r="F2096" t="s">
        <v>2160</v>
      </c>
      <c r="G2096">
        <v>0</v>
      </c>
    </row>
    <row r="2097" spans="1:8" x14ac:dyDescent="0.3">
      <c r="A2097" t="s">
        <v>2162</v>
      </c>
      <c r="B2097" s="11">
        <v>0</v>
      </c>
      <c r="C2097" s="11"/>
      <c r="D2097" t="s">
        <v>2159</v>
      </c>
      <c r="E2097">
        <v>0</v>
      </c>
      <c r="F2097" t="s">
        <v>2161</v>
      </c>
      <c r="G2097">
        <v>0</v>
      </c>
    </row>
    <row r="2098" spans="1:8" x14ac:dyDescent="0.3">
      <c r="A2098" t="s">
        <v>2163</v>
      </c>
      <c r="B2098" s="11">
        <v>0</v>
      </c>
      <c r="C2098" s="11"/>
      <c r="D2098" t="s">
        <v>2160</v>
      </c>
      <c r="E2098">
        <v>0</v>
      </c>
      <c r="F2098" t="s">
        <v>2162</v>
      </c>
      <c r="G2098">
        <v>0</v>
      </c>
    </row>
    <row r="2099" spans="1:8" x14ac:dyDescent="0.3">
      <c r="A2099" t="s">
        <v>2164</v>
      </c>
      <c r="B2099" s="11">
        <v>0</v>
      </c>
      <c r="C2099" s="11"/>
      <c r="D2099" t="s">
        <v>2161</v>
      </c>
      <c r="E2099">
        <v>0</v>
      </c>
      <c r="F2099" t="s">
        <v>2163</v>
      </c>
      <c r="G2099">
        <v>0</v>
      </c>
    </row>
    <row r="2100" spans="1:8" x14ac:dyDescent="0.3">
      <c r="A2100" t="s">
        <v>2165</v>
      </c>
      <c r="B2100" s="11">
        <v>50</v>
      </c>
      <c r="C2100" s="11">
        <v>6087</v>
      </c>
      <c r="D2100" t="s">
        <v>2162</v>
      </c>
      <c r="E2100">
        <v>0</v>
      </c>
      <c r="F2100" t="s">
        <v>2164</v>
      </c>
      <c r="G2100">
        <v>0</v>
      </c>
    </row>
    <row r="2101" spans="1:8" x14ac:dyDescent="0.3">
      <c r="A2101" t="s">
        <v>2166</v>
      </c>
      <c r="B2101" s="11">
        <v>0</v>
      </c>
      <c r="C2101" s="11"/>
      <c r="D2101" t="s">
        <v>2163</v>
      </c>
      <c r="E2101">
        <v>0</v>
      </c>
      <c r="F2101" t="s">
        <v>2165</v>
      </c>
      <c r="G2101">
        <v>50</v>
      </c>
      <c r="H2101">
        <v>6087</v>
      </c>
    </row>
    <row r="2102" spans="1:8" x14ac:dyDescent="0.3">
      <c r="A2102" t="s">
        <v>2167</v>
      </c>
      <c r="B2102" s="11">
        <v>0</v>
      </c>
      <c r="C2102" s="11">
        <v>1692</v>
      </c>
      <c r="D2102" t="s">
        <v>2164</v>
      </c>
      <c r="E2102">
        <v>0</v>
      </c>
      <c r="F2102" t="s">
        <v>2166</v>
      </c>
      <c r="G2102">
        <v>0</v>
      </c>
    </row>
    <row r="2103" spans="1:8" x14ac:dyDescent="0.3">
      <c r="A2103" t="s">
        <v>2168</v>
      </c>
      <c r="B2103" s="11">
        <v>0</v>
      </c>
      <c r="C2103" s="11"/>
      <c r="D2103" t="s">
        <v>2165</v>
      </c>
      <c r="E2103">
        <v>50</v>
      </c>
      <c r="F2103" t="s">
        <v>2167</v>
      </c>
      <c r="G2103">
        <v>0</v>
      </c>
      <c r="H2103">
        <v>1692</v>
      </c>
    </row>
    <row r="2104" spans="1:8" x14ac:dyDescent="0.3">
      <c r="A2104" t="s">
        <v>2169</v>
      </c>
      <c r="B2104" s="11">
        <v>50</v>
      </c>
      <c r="C2104" s="11">
        <v>230</v>
      </c>
      <c r="D2104" t="s">
        <v>2166</v>
      </c>
      <c r="E2104">
        <v>0</v>
      </c>
      <c r="F2104" t="s">
        <v>2168</v>
      </c>
      <c r="G2104">
        <v>0</v>
      </c>
    </row>
    <row r="2105" spans="1:8" x14ac:dyDescent="0.3">
      <c r="A2105" t="s">
        <v>2170</v>
      </c>
      <c r="B2105" s="11">
        <v>0</v>
      </c>
      <c r="C2105" s="11"/>
      <c r="D2105" t="s">
        <v>2167</v>
      </c>
      <c r="E2105">
        <v>0</v>
      </c>
      <c r="F2105" t="s">
        <v>2169</v>
      </c>
      <c r="G2105">
        <v>50</v>
      </c>
      <c r="H2105">
        <v>230</v>
      </c>
    </row>
    <row r="2106" spans="1:8" x14ac:dyDescent="0.3">
      <c r="A2106" t="s">
        <v>2171</v>
      </c>
      <c r="B2106" s="11">
        <v>0</v>
      </c>
      <c r="C2106" s="11">
        <v>458</v>
      </c>
      <c r="D2106" t="s">
        <v>2168</v>
      </c>
      <c r="E2106">
        <v>0</v>
      </c>
      <c r="F2106" t="s">
        <v>2170</v>
      </c>
      <c r="G2106">
        <v>0</v>
      </c>
    </row>
    <row r="2107" spans="1:8" x14ac:dyDescent="0.3">
      <c r="A2107" t="s">
        <v>2172</v>
      </c>
      <c r="B2107" s="11">
        <v>0</v>
      </c>
      <c r="C2107" s="11"/>
      <c r="D2107" t="s">
        <v>2169</v>
      </c>
      <c r="E2107">
        <v>50</v>
      </c>
      <c r="F2107" t="s">
        <v>2171</v>
      </c>
      <c r="G2107">
        <v>0</v>
      </c>
      <c r="H2107">
        <v>458</v>
      </c>
    </row>
    <row r="2108" spans="1:8" x14ac:dyDescent="0.3">
      <c r="A2108" t="s">
        <v>2173</v>
      </c>
      <c r="B2108" s="11">
        <v>0</v>
      </c>
      <c r="C2108" s="11"/>
      <c r="D2108" t="s">
        <v>2170</v>
      </c>
      <c r="E2108">
        <v>0</v>
      </c>
      <c r="F2108" t="s">
        <v>2172</v>
      </c>
      <c r="G2108">
        <v>0</v>
      </c>
    </row>
    <row r="2109" spans="1:8" x14ac:dyDescent="0.3">
      <c r="A2109" t="s">
        <v>2174</v>
      </c>
      <c r="B2109" s="11">
        <v>50</v>
      </c>
      <c r="C2109" s="11">
        <v>466</v>
      </c>
      <c r="D2109" t="s">
        <v>2171</v>
      </c>
      <c r="E2109">
        <v>0</v>
      </c>
      <c r="F2109" t="s">
        <v>2173</v>
      </c>
      <c r="G2109">
        <v>0</v>
      </c>
    </row>
    <row r="2110" spans="1:8" x14ac:dyDescent="0.3">
      <c r="A2110" t="s">
        <v>2175</v>
      </c>
      <c r="B2110" s="11">
        <v>0</v>
      </c>
      <c r="C2110" s="11"/>
      <c r="D2110" t="s">
        <v>2172</v>
      </c>
      <c r="E2110">
        <v>0</v>
      </c>
      <c r="F2110" t="s">
        <v>2174</v>
      </c>
      <c r="G2110">
        <v>50</v>
      </c>
      <c r="H2110">
        <v>466</v>
      </c>
    </row>
    <row r="2111" spans="1:8" x14ac:dyDescent="0.3">
      <c r="A2111" t="s">
        <v>2176</v>
      </c>
      <c r="B2111" s="11">
        <v>50</v>
      </c>
      <c r="C2111" s="11">
        <v>465</v>
      </c>
      <c r="D2111" t="s">
        <v>2173</v>
      </c>
      <c r="E2111">
        <v>0</v>
      </c>
      <c r="F2111" t="s">
        <v>2175</v>
      </c>
      <c r="G2111">
        <v>0</v>
      </c>
    </row>
    <row r="2112" spans="1:8" x14ac:dyDescent="0.3">
      <c r="A2112" t="s">
        <v>2177</v>
      </c>
      <c r="B2112" s="11">
        <v>0</v>
      </c>
      <c r="C2112" s="11"/>
      <c r="D2112" t="s">
        <v>2174</v>
      </c>
      <c r="E2112">
        <v>50</v>
      </c>
      <c r="F2112" t="s">
        <v>2176</v>
      </c>
      <c r="G2112">
        <v>50</v>
      </c>
      <c r="H2112">
        <v>465</v>
      </c>
    </row>
    <row r="2113" spans="1:8" x14ac:dyDescent="0.3">
      <c r="A2113" t="s">
        <v>2178</v>
      </c>
      <c r="B2113" s="11">
        <v>0</v>
      </c>
      <c r="C2113" s="11"/>
      <c r="D2113" t="s">
        <v>2175</v>
      </c>
      <c r="E2113">
        <v>0</v>
      </c>
      <c r="F2113" t="s">
        <v>2177</v>
      </c>
      <c r="G2113">
        <v>0</v>
      </c>
    </row>
    <row r="2114" spans="1:8" x14ac:dyDescent="0.3">
      <c r="A2114" t="s">
        <v>2179</v>
      </c>
      <c r="B2114" s="11">
        <v>0</v>
      </c>
      <c r="C2114" s="11"/>
      <c r="D2114" t="s">
        <v>2176</v>
      </c>
      <c r="E2114">
        <v>50</v>
      </c>
      <c r="F2114" t="s">
        <v>2178</v>
      </c>
      <c r="G2114">
        <v>0</v>
      </c>
    </row>
    <row r="2115" spans="1:8" x14ac:dyDescent="0.3">
      <c r="A2115" t="s">
        <v>2180</v>
      </c>
      <c r="B2115" s="11">
        <v>0</v>
      </c>
      <c r="C2115" s="11"/>
      <c r="D2115" t="s">
        <v>2177</v>
      </c>
      <c r="E2115">
        <v>0</v>
      </c>
      <c r="F2115" t="s">
        <v>2179</v>
      </c>
      <c r="G2115">
        <v>0</v>
      </c>
    </row>
    <row r="2116" spans="1:8" x14ac:dyDescent="0.3">
      <c r="A2116" t="s">
        <v>2181</v>
      </c>
      <c r="B2116" s="11">
        <v>0</v>
      </c>
      <c r="C2116" s="11"/>
      <c r="D2116" t="s">
        <v>2178</v>
      </c>
      <c r="E2116">
        <v>0</v>
      </c>
      <c r="F2116" t="s">
        <v>2180</v>
      </c>
      <c r="G2116">
        <v>0</v>
      </c>
    </row>
    <row r="2117" spans="1:8" x14ac:dyDescent="0.3">
      <c r="A2117" t="s">
        <v>2182</v>
      </c>
      <c r="B2117" s="11">
        <v>0</v>
      </c>
      <c r="C2117" s="11"/>
      <c r="D2117" t="s">
        <v>2179</v>
      </c>
      <c r="E2117">
        <v>0</v>
      </c>
      <c r="F2117" t="s">
        <v>2181</v>
      </c>
      <c r="G2117">
        <v>0</v>
      </c>
    </row>
    <row r="2118" spans="1:8" x14ac:dyDescent="0.3">
      <c r="A2118" t="s">
        <v>2183</v>
      </c>
      <c r="B2118" s="11">
        <v>0</v>
      </c>
      <c r="C2118" s="11"/>
      <c r="D2118" t="s">
        <v>2180</v>
      </c>
      <c r="E2118">
        <v>0</v>
      </c>
      <c r="F2118" t="s">
        <v>2182</v>
      </c>
      <c r="G2118">
        <v>0</v>
      </c>
    </row>
    <row r="2119" spans="1:8" x14ac:dyDescent="0.3">
      <c r="A2119" t="s">
        <v>2184</v>
      </c>
      <c r="B2119" s="11">
        <v>50</v>
      </c>
      <c r="C2119" s="11">
        <v>1152</v>
      </c>
      <c r="D2119" t="s">
        <v>2181</v>
      </c>
      <c r="E2119">
        <v>0</v>
      </c>
      <c r="F2119" t="s">
        <v>2183</v>
      </c>
      <c r="G2119">
        <v>0</v>
      </c>
    </row>
    <row r="2120" spans="1:8" x14ac:dyDescent="0.3">
      <c r="A2120" t="s">
        <v>2185</v>
      </c>
      <c r="B2120" s="11">
        <v>0</v>
      </c>
      <c r="C2120" s="11"/>
      <c r="D2120" t="s">
        <v>2182</v>
      </c>
      <c r="E2120">
        <v>0</v>
      </c>
      <c r="F2120" t="s">
        <v>2184</v>
      </c>
      <c r="G2120">
        <v>50</v>
      </c>
      <c r="H2120">
        <v>1152</v>
      </c>
    </row>
    <row r="2121" spans="1:8" x14ac:dyDescent="0.3">
      <c r="A2121" t="s">
        <v>2186</v>
      </c>
      <c r="B2121" s="11">
        <v>0</v>
      </c>
      <c r="C2121" s="11">
        <v>1336</v>
      </c>
      <c r="D2121" t="s">
        <v>2183</v>
      </c>
      <c r="E2121">
        <v>0</v>
      </c>
      <c r="F2121" t="s">
        <v>2185</v>
      </c>
      <c r="G2121">
        <v>0</v>
      </c>
    </row>
    <row r="2122" spans="1:8" x14ac:dyDescent="0.3">
      <c r="A2122" t="s">
        <v>2187</v>
      </c>
      <c r="B2122" s="11">
        <v>0</v>
      </c>
      <c r="C2122" s="11">
        <v>2760</v>
      </c>
      <c r="D2122" t="s">
        <v>2184</v>
      </c>
      <c r="E2122">
        <v>50</v>
      </c>
      <c r="F2122" t="s">
        <v>2186</v>
      </c>
      <c r="G2122">
        <v>0</v>
      </c>
      <c r="H2122">
        <v>1336</v>
      </c>
    </row>
    <row r="2123" spans="1:8" x14ac:dyDescent="0.3">
      <c r="A2123" t="s">
        <v>2188</v>
      </c>
      <c r="B2123" s="11">
        <v>0</v>
      </c>
      <c r="C2123" s="11"/>
      <c r="D2123" t="s">
        <v>2185</v>
      </c>
      <c r="E2123">
        <v>0</v>
      </c>
      <c r="F2123" t="s">
        <v>2187</v>
      </c>
      <c r="G2123">
        <v>0</v>
      </c>
      <c r="H2123">
        <v>2760</v>
      </c>
    </row>
    <row r="2124" spans="1:8" x14ac:dyDescent="0.3">
      <c r="A2124" t="s">
        <v>2189</v>
      </c>
      <c r="B2124" s="11">
        <v>0</v>
      </c>
      <c r="C2124" s="11"/>
      <c r="D2124" t="s">
        <v>2186</v>
      </c>
      <c r="E2124">
        <v>0</v>
      </c>
      <c r="F2124" t="s">
        <v>2188</v>
      </c>
      <c r="G2124">
        <v>0</v>
      </c>
    </row>
    <row r="2125" spans="1:8" x14ac:dyDescent="0.3">
      <c r="A2125" t="s">
        <v>2190</v>
      </c>
      <c r="B2125" s="11">
        <v>0</v>
      </c>
      <c r="C2125" s="11"/>
      <c r="D2125" t="s">
        <v>2187</v>
      </c>
      <c r="E2125">
        <v>0</v>
      </c>
      <c r="F2125" t="s">
        <v>2189</v>
      </c>
      <c r="G2125">
        <v>0</v>
      </c>
    </row>
    <row r="2126" spans="1:8" x14ac:dyDescent="0.3">
      <c r="A2126" t="s">
        <v>2191</v>
      </c>
      <c r="B2126" s="11">
        <v>0</v>
      </c>
      <c r="C2126" s="11"/>
      <c r="D2126" t="s">
        <v>2188</v>
      </c>
      <c r="E2126">
        <v>0</v>
      </c>
      <c r="F2126" t="s">
        <v>2190</v>
      </c>
      <c r="G2126">
        <v>0</v>
      </c>
    </row>
    <row r="2127" spans="1:8" x14ac:dyDescent="0.3">
      <c r="A2127" t="s">
        <v>2192</v>
      </c>
      <c r="B2127" s="11">
        <v>0</v>
      </c>
      <c r="C2127" s="11"/>
      <c r="D2127" t="s">
        <v>2189</v>
      </c>
      <c r="E2127">
        <v>0</v>
      </c>
      <c r="F2127" t="s">
        <v>2191</v>
      </c>
      <c r="G2127">
        <v>0</v>
      </c>
    </row>
    <row r="2128" spans="1:8" x14ac:dyDescent="0.3">
      <c r="A2128" t="s">
        <v>2193</v>
      </c>
      <c r="B2128" s="11">
        <v>0</v>
      </c>
      <c r="C2128" s="11"/>
      <c r="D2128" t="s">
        <v>2190</v>
      </c>
      <c r="E2128">
        <v>0</v>
      </c>
      <c r="F2128" t="s">
        <v>2192</v>
      </c>
      <c r="G2128">
        <v>0</v>
      </c>
    </row>
    <row r="2129" spans="1:8" x14ac:dyDescent="0.3">
      <c r="A2129" t="s">
        <v>2194</v>
      </c>
      <c r="B2129" s="11">
        <v>0</v>
      </c>
      <c r="C2129" s="11"/>
      <c r="D2129" t="s">
        <v>2191</v>
      </c>
      <c r="E2129">
        <v>0</v>
      </c>
      <c r="F2129" t="s">
        <v>2193</v>
      </c>
      <c r="G2129">
        <v>0</v>
      </c>
    </row>
    <row r="2130" spans="1:8" x14ac:dyDescent="0.3">
      <c r="A2130" t="s">
        <v>2195</v>
      </c>
      <c r="B2130" s="11">
        <v>0</v>
      </c>
      <c r="C2130" s="11"/>
      <c r="D2130" t="s">
        <v>2192</v>
      </c>
      <c r="E2130">
        <v>0</v>
      </c>
      <c r="F2130" t="s">
        <v>2194</v>
      </c>
      <c r="G2130">
        <v>0</v>
      </c>
    </row>
    <row r="2131" spans="1:8" x14ac:dyDescent="0.3">
      <c r="A2131" t="s">
        <v>2196</v>
      </c>
      <c r="B2131" s="11">
        <v>0</v>
      </c>
      <c r="C2131" s="11"/>
      <c r="D2131" t="s">
        <v>2193</v>
      </c>
      <c r="E2131">
        <v>0</v>
      </c>
      <c r="F2131" t="s">
        <v>2195</v>
      </c>
      <c r="G2131">
        <v>0</v>
      </c>
    </row>
    <row r="2132" spans="1:8" x14ac:dyDescent="0.3">
      <c r="A2132" t="s">
        <v>2197</v>
      </c>
      <c r="B2132" s="11">
        <v>50</v>
      </c>
      <c r="C2132" s="11">
        <v>1050</v>
      </c>
      <c r="D2132" t="s">
        <v>2194</v>
      </c>
      <c r="E2132">
        <v>0</v>
      </c>
      <c r="F2132" t="s">
        <v>2196</v>
      </c>
      <c r="G2132">
        <v>0</v>
      </c>
    </row>
    <row r="2133" spans="1:8" x14ac:dyDescent="0.3">
      <c r="A2133" t="s">
        <v>2198</v>
      </c>
      <c r="B2133" s="11">
        <v>0</v>
      </c>
      <c r="C2133" s="11"/>
      <c r="D2133" t="s">
        <v>2195</v>
      </c>
      <c r="E2133">
        <v>0</v>
      </c>
      <c r="F2133" t="s">
        <v>2197</v>
      </c>
      <c r="G2133">
        <v>50</v>
      </c>
      <c r="H2133">
        <v>1050</v>
      </c>
    </row>
    <row r="2134" spans="1:8" x14ac:dyDescent="0.3">
      <c r="A2134" t="s">
        <v>2199</v>
      </c>
      <c r="B2134" s="11">
        <v>0</v>
      </c>
      <c r="C2134" s="11"/>
      <c r="D2134" t="s">
        <v>2196</v>
      </c>
      <c r="E2134">
        <v>0</v>
      </c>
      <c r="F2134" t="s">
        <v>2198</v>
      </c>
      <c r="G2134">
        <v>0</v>
      </c>
    </row>
    <row r="2135" spans="1:8" x14ac:dyDescent="0.3">
      <c r="A2135" t="s">
        <v>2200</v>
      </c>
      <c r="B2135" s="11">
        <v>50</v>
      </c>
      <c r="C2135" s="11">
        <v>463</v>
      </c>
      <c r="D2135" t="s">
        <v>2197</v>
      </c>
      <c r="E2135">
        <v>50</v>
      </c>
      <c r="F2135" t="s">
        <v>2199</v>
      </c>
      <c r="G2135">
        <v>0</v>
      </c>
    </row>
    <row r="2136" spans="1:8" x14ac:dyDescent="0.3">
      <c r="A2136" t="s">
        <v>2201</v>
      </c>
      <c r="B2136" s="11">
        <v>0</v>
      </c>
      <c r="C2136" s="11"/>
      <c r="D2136" t="s">
        <v>2198</v>
      </c>
      <c r="E2136">
        <v>0</v>
      </c>
      <c r="F2136" t="s">
        <v>2200</v>
      </c>
      <c r="G2136">
        <v>50</v>
      </c>
      <c r="H2136">
        <v>463</v>
      </c>
    </row>
    <row r="2137" spans="1:8" x14ac:dyDescent="0.3">
      <c r="A2137" t="s">
        <v>2202</v>
      </c>
      <c r="B2137" s="11">
        <v>0</v>
      </c>
      <c r="C2137" s="11"/>
      <c r="D2137" t="s">
        <v>2199</v>
      </c>
      <c r="E2137">
        <v>0</v>
      </c>
      <c r="F2137" t="s">
        <v>2201</v>
      </c>
      <c r="G2137">
        <v>0</v>
      </c>
    </row>
    <row r="2138" spans="1:8" x14ac:dyDescent="0.3">
      <c r="A2138" t="s">
        <v>2203</v>
      </c>
      <c r="B2138" s="11">
        <v>0</v>
      </c>
      <c r="C2138" s="11"/>
      <c r="D2138" t="s">
        <v>2200</v>
      </c>
      <c r="E2138">
        <v>50</v>
      </c>
      <c r="F2138" t="s">
        <v>2202</v>
      </c>
      <c r="G2138">
        <v>0</v>
      </c>
    </row>
    <row r="2139" spans="1:8" x14ac:dyDescent="0.3">
      <c r="A2139" t="s">
        <v>2204</v>
      </c>
      <c r="B2139" s="11">
        <v>0</v>
      </c>
      <c r="C2139" s="11"/>
      <c r="D2139" t="s">
        <v>2201</v>
      </c>
      <c r="E2139">
        <v>0</v>
      </c>
      <c r="F2139" t="s">
        <v>2203</v>
      </c>
      <c r="G2139">
        <v>0</v>
      </c>
    </row>
    <row r="2140" spans="1:8" x14ac:dyDescent="0.3">
      <c r="A2140" t="s">
        <v>2205</v>
      </c>
      <c r="B2140" s="11">
        <v>0</v>
      </c>
      <c r="C2140" s="11"/>
      <c r="D2140" t="s">
        <v>2202</v>
      </c>
      <c r="E2140">
        <v>0</v>
      </c>
      <c r="F2140" t="s">
        <v>2204</v>
      </c>
      <c r="G2140">
        <v>0</v>
      </c>
    </row>
    <row r="2141" spans="1:8" x14ac:dyDescent="0.3">
      <c r="A2141" t="s">
        <v>2206</v>
      </c>
      <c r="B2141" s="11">
        <v>0</v>
      </c>
      <c r="C2141" s="11"/>
      <c r="D2141" t="s">
        <v>2203</v>
      </c>
      <c r="E2141">
        <v>0</v>
      </c>
      <c r="F2141" t="s">
        <v>2205</v>
      </c>
      <c r="G2141">
        <v>0</v>
      </c>
    </row>
    <row r="2142" spans="1:8" x14ac:dyDescent="0.3">
      <c r="A2142" t="s">
        <v>2207</v>
      </c>
      <c r="B2142" s="11">
        <v>50</v>
      </c>
      <c r="C2142" s="11">
        <v>1030</v>
      </c>
      <c r="D2142" t="s">
        <v>2204</v>
      </c>
      <c r="E2142">
        <v>0</v>
      </c>
      <c r="F2142" t="s">
        <v>2206</v>
      </c>
      <c r="G2142">
        <v>0</v>
      </c>
    </row>
    <row r="2143" spans="1:8" x14ac:dyDescent="0.3">
      <c r="A2143" t="s">
        <v>2208</v>
      </c>
      <c r="B2143" s="11">
        <v>0</v>
      </c>
      <c r="C2143" s="11"/>
      <c r="D2143" t="s">
        <v>2205</v>
      </c>
      <c r="E2143">
        <v>0</v>
      </c>
      <c r="F2143" t="s">
        <v>2207</v>
      </c>
      <c r="G2143">
        <v>50</v>
      </c>
      <c r="H2143">
        <v>1030</v>
      </c>
    </row>
    <row r="2144" spans="1:8" x14ac:dyDescent="0.3">
      <c r="A2144" t="s">
        <v>2209</v>
      </c>
      <c r="B2144" s="11">
        <v>0</v>
      </c>
      <c r="C2144" s="11"/>
      <c r="D2144" t="s">
        <v>2206</v>
      </c>
      <c r="E2144">
        <v>0</v>
      </c>
      <c r="F2144" t="s">
        <v>2208</v>
      </c>
      <c r="G2144">
        <v>0</v>
      </c>
    </row>
    <row r="2145" spans="1:8" x14ac:dyDescent="0.3">
      <c r="A2145" t="s">
        <v>2210</v>
      </c>
      <c r="B2145" s="11">
        <v>0</v>
      </c>
      <c r="C2145" s="11"/>
      <c r="D2145" t="s">
        <v>2207</v>
      </c>
      <c r="E2145">
        <v>50</v>
      </c>
      <c r="F2145" t="s">
        <v>2209</v>
      </c>
      <c r="G2145">
        <v>0</v>
      </c>
    </row>
    <row r="2146" spans="1:8" x14ac:dyDescent="0.3">
      <c r="A2146" t="s">
        <v>2211</v>
      </c>
      <c r="B2146" s="11">
        <v>0</v>
      </c>
      <c r="C2146" s="11"/>
      <c r="D2146" t="s">
        <v>2208</v>
      </c>
      <c r="E2146">
        <v>0</v>
      </c>
      <c r="F2146" t="s">
        <v>2210</v>
      </c>
      <c r="G2146">
        <v>0</v>
      </c>
    </row>
    <row r="2147" spans="1:8" x14ac:dyDescent="0.3">
      <c r="A2147" t="s">
        <v>2212</v>
      </c>
      <c r="B2147" s="11">
        <v>0</v>
      </c>
      <c r="C2147" s="11"/>
      <c r="D2147" t="s">
        <v>2209</v>
      </c>
      <c r="E2147">
        <v>0</v>
      </c>
      <c r="F2147" t="s">
        <v>2211</v>
      </c>
      <c r="G2147">
        <v>0</v>
      </c>
    </row>
    <row r="2148" spans="1:8" x14ac:dyDescent="0.3">
      <c r="A2148" t="s">
        <v>2213</v>
      </c>
      <c r="B2148" s="11">
        <v>50</v>
      </c>
      <c r="C2148" s="11">
        <v>598</v>
      </c>
      <c r="D2148" t="s">
        <v>2210</v>
      </c>
      <c r="E2148">
        <v>0</v>
      </c>
      <c r="F2148" t="s">
        <v>2212</v>
      </c>
      <c r="G2148">
        <v>0</v>
      </c>
    </row>
    <row r="2149" spans="1:8" x14ac:dyDescent="0.3">
      <c r="A2149" t="s">
        <v>2214</v>
      </c>
      <c r="B2149" s="11">
        <v>0</v>
      </c>
      <c r="C2149" s="11"/>
      <c r="D2149" t="s">
        <v>2211</v>
      </c>
      <c r="E2149">
        <v>0</v>
      </c>
      <c r="F2149" t="s">
        <v>2213</v>
      </c>
      <c r="G2149">
        <v>50</v>
      </c>
      <c r="H2149">
        <v>598</v>
      </c>
    </row>
    <row r="2150" spans="1:8" x14ac:dyDescent="0.3">
      <c r="A2150" t="s">
        <v>2215</v>
      </c>
      <c r="B2150" s="11">
        <v>0</v>
      </c>
      <c r="C2150" s="11">
        <v>1516</v>
      </c>
      <c r="D2150" t="s">
        <v>2212</v>
      </c>
      <c r="E2150">
        <v>0</v>
      </c>
      <c r="F2150" t="s">
        <v>2214</v>
      </c>
      <c r="G2150">
        <v>0</v>
      </c>
    </row>
    <row r="2151" spans="1:8" x14ac:dyDescent="0.3">
      <c r="A2151" t="s">
        <v>2216</v>
      </c>
      <c r="B2151" s="11">
        <v>0</v>
      </c>
      <c r="C2151" s="11"/>
      <c r="D2151" t="s">
        <v>2213</v>
      </c>
      <c r="E2151">
        <v>50</v>
      </c>
      <c r="F2151" t="s">
        <v>2215</v>
      </c>
      <c r="G2151">
        <v>0</v>
      </c>
      <c r="H2151">
        <v>1516</v>
      </c>
    </row>
    <row r="2152" spans="1:8" x14ac:dyDescent="0.3">
      <c r="A2152" t="s">
        <v>2217</v>
      </c>
      <c r="B2152" s="11">
        <v>0</v>
      </c>
      <c r="C2152" s="11"/>
      <c r="D2152" t="s">
        <v>2214</v>
      </c>
      <c r="E2152">
        <v>0</v>
      </c>
      <c r="F2152" t="s">
        <v>2216</v>
      </c>
      <c r="G2152">
        <v>0</v>
      </c>
    </row>
    <row r="2153" spans="1:8" x14ac:dyDescent="0.3">
      <c r="A2153" t="s">
        <v>2218</v>
      </c>
      <c r="B2153" s="11">
        <v>0</v>
      </c>
      <c r="C2153" s="11"/>
      <c r="D2153" t="s">
        <v>2215</v>
      </c>
      <c r="E2153">
        <v>0</v>
      </c>
      <c r="F2153" t="s">
        <v>2217</v>
      </c>
      <c r="G2153">
        <v>0</v>
      </c>
    </row>
    <row r="2154" spans="1:8" x14ac:dyDescent="0.3">
      <c r="A2154" t="s">
        <v>2219</v>
      </c>
      <c r="B2154" s="11">
        <v>0</v>
      </c>
      <c r="C2154" s="11"/>
      <c r="D2154" t="s">
        <v>2216</v>
      </c>
      <c r="E2154">
        <v>0</v>
      </c>
      <c r="F2154" t="s">
        <v>2218</v>
      </c>
      <c r="G2154">
        <v>0</v>
      </c>
    </row>
    <row r="2155" spans="1:8" x14ac:dyDescent="0.3">
      <c r="A2155" t="s">
        <v>2220</v>
      </c>
      <c r="B2155" s="11">
        <v>0</v>
      </c>
      <c r="C2155" s="11"/>
      <c r="D2155" t="s">
        <v>2217</v>
      </c>
      <c r="E2155">
        <v>0</v>
      </c>
      <c r="F2155" t="s">
        <v>2219</v>
      </c>
      <c r="G2155">
        <v>0</v>
      </c>
    </row>
    <row r="2156" spans="1:8" x14ac:dyDescent="0.3">
      <c r="A2156" t="s">
        <v>2221</v>
      </c>
      <c r="B2156" s="11">
        <v>0</v>
      </c>
      <c r="C2156" s="11">
        <v>2853</v>
      </c>
      <c r="D2156" t="s">
        <v>2218</v>
      </c>
      <c r="E2156">
        <v>0</v>
      </c>
      <c r="F2156" t="s">
        <v>2220</v>
      </c>
      <c r="G2156">
        <v>0</v>
      </c>
    </row>
    <row r="2157" spans="1:8" x14ac:dyDescent="0.3">
      <c r="A2157" t="s">
        <v>2222</v>
      </c>
      <c r="B2157" s="11">
        <v>0</v>
      </c>
      <c r="C2157" s="11"/>
      <c r="D2157" t="s">
        <v>2219</v>
      </c>
      <c r="E2157">
        <v>0</v>
      </c>
      <c r="F2157" t="s">
        <v>2221</v>
      </c>
      <c r="G2157">
        <v>0</v>
      </c>
      <c r="H2157">
        <v>2853</v>
      </c>
    </row>
    <row r="2158" spans="1:8" x14ac:dyDescent="0.3">
      <c r="A2158" t="s">
        <v>2223</v>
      </c>
      <c r="B2158" s="11">
        <v>0</v>
      </c>
      <c r="C2158" s="11"/>
      <c r="D2158" t="s">
        <v>2220</v>
      </c>
      <c r="E2158">
        <v>0</v>
      </c>
      <c r="F2158" t="s">
        <v>2222</v>
      </c>
      <c r="G2158">
        <v>0</v>
      </c>
    </row>
    <row r="2159" spans="1:8" x14ac:dyDescent="0.3">
      <c r="A2159" t="s">
        <v>2224</v>
      </c>
      <c r="B2159" s="11">
        <v>0</v>
      </c>
      <c r="C2159" s="11">
        <v>451.5</v>
      </c>
      <c r="D2159" t="s">
        <v>2221</v>
      </c>
      <c r="E2159">
        <v>0</v>
      </c>
      <c r="F2159" t="s">
        <v>2223</v>
      </c>
      <c r="G2159">
        <v>0</v>
      </c>
    </row>
    <row r="2160" spans="1:8" x14ac:dyDescent="0.3">
      <c r="A2160" t="s">
        <v>2225</v>
      </c>
      <c r="B2160" s="11">
        <v>0</v>
      </c>
      <c r="C2160" s="11"/>
      <c r="D2160" t="s">
        <v>2222</v>
      </c>
      <c r="E2160">
        <v>0</v>
      </c>
      <c r="F2160" t="s">
        <v>2224</v>
      </c>
      <c r="G2160">
        <v>0</v>
      </c>
      <c r="H2160">
        <v>451.5</v>
      </c>
    </row>
    <row r="2161" spans="1:8" x14ac:dyDescent="0.3">
      <c r="A2161" t="s">
        <v>2226</v>
      </c>
      <c r="B2161" s="11">
        <v>50</v>
      </c>
      <c r="C2161" s="11">
        <v>515</v>
      </c>
      <c r="D2161" t="s">
        <v>2223</v>
      </c>
      <c r="E2161">
        <v>0</v>
      </c>
      <c r="F2161" t="s">
        <v>2225</v>
      </c>
      <c r="G2161">
        <v>0</v>
      </c>
    </row>
    <row r="2162" spans="1:8" x14ac:dyDescent="0.3">
      <c r="A2162" t="s">
        <v>2227</v>
      </c>
      <c r="B2162" s="11">
        <v>0</v>
      </c>
      <c r="C2162" s="11"/>
      <c r="D2162" t="s">
        <v>2224</v>
      </c>
      <c r="E2162">
        <v>0</v>
      </c>
      <c r="F2162" t="s">
        <v>2226</v>
      </c>
      <c r="G2162">
        <v>50</v>
      </c>
      <c r="H2162">
        <v>515</v>
      </c>
    </row>
    <row r="2163" spans="1:8" x14ac:dyDescent="0.3">
      <c r="A2163" t="s">
        <v>2228</v>
      </c>
      <c r="B2163" s="11">
        <v>0</v>
      </c>
      <c r="C2163" s="11">
        <v>699</v>
      </c>
      <c r="D2163" t="s">
        <v>2225</v>
      </c>
      <c r="E2163">
        <v>0</v>
      </c>
      <c r="F2163" t="s">
        <v>2227</v>
      </c>
      <c r="G2163">
        <v>0</v>
      </c>
    </row>
    <row r="2164" spans="1:8" x14ac:dyDescent="0.3">
      <c r="A2164" t="s">
        <v>2229</v>
      </c>
      <c r="B2164" s="11">
        <v>50</v>
      </c>
      <c r="C2164" s="11">
        <v>218</v>
      </c>
      <c r="D2164" t="s">
        <v>2226</v>
      </c>
      <c r="E2164">
        <v>50</v>
      </c>
      <c r="F2164" t="s">
        <v>2228</v>
      </c>
      <c r="G2164">
        <v>0</v>
      </c>
      <c r="H2164">
        <v>699</v>
      </c>
    </row>
    <row r="2165" spans="1:8" x14ac:dyDescent="0.3">
      <c r="A2165" t="s">
        <v>2230</v>
      </c>
      <c r="B2165" s="11">
        <v>0</v>
      </c>
      <c r="C2165" s="11"/>
      <c r="D2165" t="s">
        <v>2227</v>
      </c>
      <c r="E2165">
        <v>0</v>
      </c>
      <c r="F2165" t="s">
        <v>2229</v>
      </c>
      <c r="G2165">
        <v>50</v>
      </c>
      <c r="H2165">
        <v>218</v>
      </c>
    </row>
    <row r="2166" spans="1:8" x14ac:dyDescent="0.3">
      <c r="A2166" t="s">
        <v>2231</v>
      </c>
      <c r="B2166" s="11">
        <v>50</v>
      </c>
      <c r="C2166" s="11">
        <v>153</v>
      </c>
      <c r="D2166" t="s">
        <v>2228</v>
      </c>
      <c r="E2166">
        <v>0</v>
      </c>
      <c r="F2166" t="s">
        <v>2230</v>
      </c>
      <c r="G2166">
        <v>0</v>
      </c>
    </row>
    <row r="2167" spans="1:8" x14ac:dyDescent="0.3">
      <c r="A2167" t="s">
        <v>2232</v>
      </c>
      <c r="B2167" s="11">
        <v>50</v>
      </c>
      <c r="C2167" s="11">
        <v>522</v>
      </c>
      <c r="D2167" t="s">
        <v>2229</v>
      </c>
      <c r="E2167">
        <v>50</v>
      </c>
      <c r="F2167" t="s">
        <v>2231</v>
      </c>
      <c r="G2167">
        <v>50</v>
      </c>
      <c r="H2167">
        <v>153</v>
      </c>
    </row>
    <row r="2168" spans="1:8" x14ac:dyDescent="0.3">
      <c r="A2168" t="s">
        <v>2233</v>
      </c>
      <c r="B2168" s="11">
        <v>0</v>
      </c>
      <c r="C2168" s="11"/>
      <c r="D2168" t="s">
        <v>2230</v>
      </c>
      <c r="E2168">
        <v>0</v>
      </c>
      <c r="F2168" t="s">
        <v>2232</v>
      </c>
      <c r="G2168">
        <v>50</v>
      </c>
      <c r="H2168">
        <v>522</v>
      </c>
    </row>
    <row r="2169" spans="1:8" x14ac:dyDescent="0.3">
      <c r="A2169" t="s">
        <v>2234</v>
      </c>
      <c r="B2169" s="11">
        <v>0</v>
      </c>
      <c r="C2169" s="11"/>
      <c r="D2169" t="s">
        <v>2231</v>
      </c>
      <c r="E2169">
        <v>50</v>
      </c>
      <c r="F2169" t="s">
        <v>2233</v>
      </c>
      <c r="G2169">
        <v>0</v>
      </c>
    </row>
    <row r="2170" spans="1:8" x14ac:dyDescent="0.3">
      <c r="A2170" t="s">
        <v>2235</v>
      </c>
      <c r="B2170" s="11">
        <v>50</v>
      </c>
      <c r="C2170" s="11">
        <v>1715.5</v>
      </c>
      <c r="D2170" t="s">
        <v>2232</v>
      </c>
      <c r="E2170">
        <v>50</v>
      </c>
      <c r="F2170" t="s">
        <v>2234</v>
      </c>
      <c r="G2170">
        <v>0</v>
      </c>
    </row>
    <row r="2171" spans="1:8" x14ac:dyDescent="0.3">
      <c r="A2171" t="s">
        <v>2236</v>
      </c>
      <c r="B2171" s="11">
        <v>0</v>
      </c>
      <c r="C2171" s="11"/>
      <c r="D2171" t="s">
        <v>2233</v>
      </c>
      <c r="E2171">
        <v>0</v>
      </c>
      <c r="F2171" t="s">
        <v>2235</v>
      </c>
      <c r="G2171">
        <v>50</v>
      </c>
      <c r="H2171">
        <v>1715.5</v>
      </c>
    </row>
    <row r="2172" spans="1:8" x14ac:dyDescent="0.3">
      <c r="A2172" t="s">
        <v>2237</v>
      </c>
      <c r="B2172" s="11">
        <v>0</v>
      </c>
      <c r="C2172" s="11">
        <v>354</v>
      </c>
      <c r="D2172" t="s">
        <v>2234</v>
      </c>
      <c r="E2172">
        <v>0</v>
      </c>
      <c r="F2172" t="s">
        <v>2236</v>
      </c>
      <c r="G2172">
        <v>0</v>
      </c>
    </row>
    <row r="2173" spans="1:8" x14ac:dyDescent="0.3">
      <c r="A2173" t="s">
        <v>2238</v>
      </c>
      <c r="B2173" s="11">
        <v>50</v>
      </c>
      <c r="C2173" s="11">
        <v>697</v>
      </c>
      <c r="D2173" t="s">
        <v>2235</v>
      </c>
      <c r="E2173">
        <v>50</v>
      </c>
      <c r="F2173" t="s">
        <v>2237</v>
      </c>
      <c r="G2173">
        <v>0</v>
      </c>
      <c r="H2173">
        <v>354</v>
      </c>
    </row>
    <row r="2174" spans="1:8" x14ac:dyDescent="0.3">
      <c r="A2174" t="s">
        <v>2239</v>
      </c>
      <c r="B2174" s="11">
        <v>50</v>
      </c>
      <c r="C2174" s="11">
        <v>362</v>
      </c>
      <c r="D2174" t="s">
        <v>2236</v>
      </c>
      <c r="E2174">
        <v>0</v>
      </c>
      <c r="F2174" t="s">
        <v>2238</v>
      </c>
      <c r="G2174">
        <v>50</v>
      </c>
      <c r="H2174">
        <v>697</v>
      </c>
    </row>
    <row r="2175" spans="1:8" x14ac:dyDescent="0.3">
      <c r="A2175" t="s">
        <v>2240</v>
      </c>
      <c r="B2175" s="11">
        <v>0</v>
      </c>
      <c r="C2175" s="11"/>
      <c r="D2175" t="s">
        <v>2237</v>
      </c>
      <c r="E2175">
        <v>0</v>
      </c>
      <c r="F2175" t="s">
        <v>2239</v>
      </c>
      <c r="G2175">
        <v>50</v>
      </c>
      <c r="H2175">
        <v>362</v>
      </c>
    </row>
    <row r="2176" spans="1:8" x14ac:dyDescent="0.3">
      <c r="A2176" t="s">
        <v>2241</v>
      </c>
      <c r="B2176" s="11">
        <v>0</v>
      </c>
      <c r="C2176" s="11"/>
      <c r="D2176" t="s">
        <v>2238</v>
      </c>
      <c r="E2176">
        <v>50</v>
      </c>
      <c r="F2176" t="s">
        <v>2240</v>
      </c>
      <c r="G2176">
        <v>0</v>
      </c>
    </row>
    <row r="2177" spans="1:8" x14ac:dyDescent="0.3">
      <c r="A2177" t="s">
        <v>2242</v>
      </c>
      <c r="B2177" s="11">
        <v>0</v>
      </c>
      <c r="C2177" s="11"/>
      <c r="D2177" t="s">
        <v>2239</v>
      </c>
      <c r="E2177">
        <v>50</v>
      </c>
      <c r="F2177" t="s">
        <v>2241</v>
      </c>
      <c r="G2177">
        <v>0</v>
      </c>
    </row>
    <row r="2178" spans="1:8" x14ac:dyDescent="0.3">
      <c r="A2178" t="s">
        <v>2243</v>
      </c>
      <c r="B2178" s="11">
        <v>0</v>
      </c>
      <c r="C2178" s="11"/>
      <c r="D2178" t="s">
        <v>2240</v>
      </c>
      <c r="E2178">
        <v>0</v>
      </c>
      <c r="F2178" t="s">
        <v>2242</v>
      </c>
      <c r="G2178">
        <v>0</v>
      </c>
    </row>
    <row r="2179" spans="1:8" x14ac:dyDescent="0.3">
      <c r="A2179" t="s">
        <v>2244</v>
      </c>
      <c r="B2179" s="11">
        <v>0</v>
      </c>
      <c r="C2179" s="11"/>
      <c r="D2179" t="s">
        <v>2241</v>
      </c>
      <c r="E2179">
        <v>0</v>
      </c>
      <c r="F2179" t="s">
        <v>2243</v>
      </c>
      <c r="G2179">
        <v>0</v>
      </c>
    </row>
    <row r="2180" spans="1:8" x14ac:dyDescent="0.3">
      <c r="A2180" t="s">
        <v>2245</v>
      </c>
      <c r="B2180" s="11">
        <v>0</v>
      </c>
      <c r="C2180" s="11"/>
      <c r="D2180" t="s">
        <v>2242</v>
      </c>
      <c r="E2180">
        <v>0</v>
      </c>
      <c r="F2180" t="s">
        <v>2244</v>
      </c>
      <c r="G2180">
        <v>0</v>
      </c>
    </row>
    <row r="2181" spans="1:8" x14ac:dyDescent="0.3">
      <c r="A2181" t="s">
        <v>2246</v>
      </c>
      <c r="B2181" s="11">
        <v>0</v>
      </c>
      <c r="C2181" s="11"/>
      <c r="D2181" t="s">
        <v>2243</v>
      </c>
      <c r="E2181">
        <v>0</v>
      </c>
      <c r="F2181" t="s">
        <v>2245</v>
      </c>
      <c r="G2181">
        <v>0</v>
      </c>
    </row>
    <row r="2182" spans="1:8" x14ac:dyDescent="0.3">
      <c r="A2182" t="s">
        <v>2247</v>
      </c>
      <c r="B2182" s="11">
        <v>0</v>
      </c>
      <c r="C2182" s="11"/>
      <c r="D2182" t="s">
        <v>2244</v>
      </c>
      <c r="E2182">
        <v>0</v>
      </c>
      <c r="F2182" t="s">
        <v>2246</v>
      </c>
      <c r="G2182">
        <v>0</v>
      </c>
    </row>
    <row r="2183" spans="1:8" x14ac:dyDescent="0.3">
      <c r="A2183" t="s">
        <v>2248</v>
      </c>
      <c r="B2183" s="11">
        <v>0</v>
      </c>
      <c r="C2183" s="11"/>
      <c r="D2183" t="s">
        <v>2245</v>
      </c>
      <c r="E2183">
        <v>0</v>
      </c>
      <c r="F2183" t="s">
        <v>2247</v>
      </c>
      <c r="G2183">
        <v>0</v>
      </c>
    </row>
    <row r="2184" spans="1:8" x14ac:dyDescent="0.3">
      <c r="A2184" t="s">
        <v>2249</v>
      </c>
      <c r="B2184" s="11">
        <v>0</v>
      </c>
      <c r="C2184" s="11"/>
      <c r="D2184" t="s">
        <v>2246</v>
      </c>
      <c r="E2184">
        <v>0</v>
      </c>
      <c r="F2184" t="s">
        <v>2248</v>
      </c>
      <c r="G2184">
        <v>0</v>
      </c>
    </row>
    <row r="2185" spans="1:8" x14ac:dyDescent="0.3">
      <c r="A2185" t="s">
        <v>2250</v>
      </c>
      <c r="B2185" s="11">
        <v>50</v>
      </c>
      <c r="C2185" s="11">
        <v>1165</v>
      </c>
      <c r="D2185" t="s">
        <v>2247</v>
      </c>
      <c r="E2185">
        <v>0</v>
      </c>
      <c r="F2185" t="s">
        <v>2249</v>
      </c>
      <c r="G2185">
        <v>0</v>
      </c>
    </row>
    <row r="2186" spans="1:8" x14ac:dyDescent="0.3">
      <c r="A2186" t="s">
        <v>2251</v>
      </c>
      <c r="B2186" s="11">
        <v>0</v>
      </c>
      <c r="C2186" s="11"/>
      <c r="D2186" t="s">
        <v>2248</v>
      </c>
      <c r="E2186">
        <v>0</v>
      </c>
      <c r="F2186" t="s">
        <v>2250</v>
      </c>
      <c r="G2186">
        <v>50</v>
      </c>
      <c r="H2186">
        <v>1165</v>
      </c>
    </row>
    <row r="2187" spans="1:8" x14ac:dyDescent="0.3">
      <c r="A2187" t="s">
        <v>2252</v>
      </c>
      <c r="B2187" s="11">
        <v>50</v>
      </c>
      <c r="C2187" s="11">
        <v>4636</v>
      </c>
      <c r="D2187" t="s">
        <v>2249</v>
      </c>
      <c r="E2187">
        <v>0</v>
      </c>
      <c r="F2187" t="s">
        <v>2251</v>
      </c>
      <c r="G2187">
        <v>0</v>
      </c>
    </row>
    <row r="2188" spans="1:8" x14ac:dyDescent="0.3">
      <c r="A2188" t="s">
        <v>2253</v>
      </c>
      <c r="B2188" s="11">
        <v>0</v>
      </c>
      <c r="C2188" s="11"/>
      <c r="D2188" t="s">
        <v>2250</v>
      </c>
      <c r="E2188">
        <v>50</v>
      </c>
      <c r="F2188" t="s">
        <v>2252</v>
      </c>
      <c r="G2188">
        <v>50</v>
      </c>
      <c r="H2188">
        <v>4636</v>
      </c>
    </row>
    <row r="2189" spans="1:8" x14ac:dyDescent="0.3">
      <c r="A2189" t="s">
        <v>2254</v>
      </c>
      <c r="B2189" s="11">
        <v>0</v>
      </c>
      <c r="C2189" s="11"/>
      <c r="D2189" t="s">
        <v>2251</v>
      </c>
      <c r="E2189">
        <v>0</v>
      </c>
      <c r="F2189" t="s">
        <v>2253</v>
      </c>
      <c r="G2189">
        <v>0</v>
      </c>
    </row>
    <row r="2190" spans="1:8" x14ac:dyDescent="0.3">
      <c r="A2190" t="s">
        <v>2255</v>
      </c>
      <c r="B2190" s="11">
        <v>0</v>
      </c>
      <c r="C2190" s="11"/>
      <c r="D2190" t="s">
        <v>2252</v>
      </c>
      <c r="E2190">
        <v>50</v>
      </c>
      <c r="F2190" t="s">
        <v>2254</v>
      </c>
      <c r="G2190">
        <v>0</v>
      </c>
    </row>
    <row r="2191" spans="1:8" x14ac:dyDescent="0.3">
      <c r="A2191" t="s">
        <v>2256</v>
      </c>
      <c r="B2191" s="11">
        <v>0</v>
      </c>
      <c r="C2191" s="11"/>
      <c r="D2191" t="s">
        <v>2253</v>
      </c>
      <c r="E2191">
        <v>0</v>
      </c>
      <c r="F2191" t="s">
        <v>2255</v>
      </c>
      <c r="G2191">
        <v>0</v>
      </c>
    </row>
    <row r="2192" spans="1:8" x14ac:dyDescent="0.3">
      <c r="A2192" t="s">
        <v>2257</v>
      </c>
      <c r="B2192" s="11">
        <v>0</v>
      </c>
      <c r="C2192" s="11"/>
      <c r="D2192" t="s">
        <v>2254</v>
      </c>
      <c r="E2192">
        <v>0</v>
      </c>
      <c r="F2192" t="s">
        <v>2256</v>
      </c>
      <c r="G2192">
        <v>0</v>
      </c>
    </row>
    <row r="2193" spans="1:8" x14ac:dyDescent="0.3">
      <c r="A2193" t="s">
        <v>2258</v>
      </c>
      <c r="B2193" s="11">
        <v>0</v>
      </c>
      <c r="C2193" s="11">
        <v>664</v>
      </c>
      <c r="D2193" t="s">
        <v>2255</v>
      </c>
      <c r="E2193">
        <v>0</v>
      </c>
      <c r="F2193" t="s">
        <v>2257</v>
      </c>
      <c r="G2193">
        <v>0</v>
      </c>
    </row>
    <row r="2194" spans="1:8" x14ac:dyDescent="0.3">
      <c r="A2194" t="s">
        <v>2259</v>
      </c>
      <c r="B2194" s="11">
        <v>0</v>
      </c>
      <c r="C2194" s="11">
        <v>562.5</v>
      </c>
      <c r="D2194" t="s">
        <v>2256</v>
      </c>
      <c r="E2194">
        <v>0</v>
      </c>
      <c r="F2194" t="s">
        <v>2258</v>
      </c>
      <c r="G2194">
        <v>0</v>
      </c>
      <c r="H2194">
        <v>664</v>
      </c>
    </row>
    <row r="2195" spans="1:8" x14ac:dyDescent="0.3">
      <c r="A2195" t="s">
        <v>2260</v>
      </c>
      <c r="B2195" s="11">
        <v>0</v>
      </c>
      <c r="C2195" s="11"/>
      <c r="D2195" t="s">
        <v>2257</v>
      </c>
      <c r="E2195">
        <v>0</v>
      </c>
      <c r="F2195" t="s">
        <v>2259</v>
      </c>
      <c r="G2195">
        <v>0</v>
      </c>
      <c r="H2195">
        <v>562.5</v>
      </c>
    </row>
    <row r="2196" spans="1:8" x14ac:dyDescent="0.3">
      <c r="A2196" t="s">
        <v>2261</v>
      </c>
      <c r="B2196" s="11">
        <v>0</v>
      </c>
      <c r="C2196" s="11"/>
      <c r="D2196" t="s">
        <v>2258</v>
      </c>
      <c r="E2196">
        <v>0</v>
      </c>
      <c r="F2196" t="s">
        <v>2260</v>
      </c>
      <c r="G2196">
        <v>0</v>
      </c>
    </row>
    <row r="2197" spans="1:8" x14ac:dyDescent="0.3">
      <c r="A2197" t="s">
        <v>2262</v>
      </c>
      <c r="B2197" s="11">
        <v>0</v>
      </c>
      <c r="C2197" s="11"/>
      <c r="D2197" t="s">
        <v>2259</v>
      </c>
      <c r="E2197">
        <v>0</v>
      </c>
      <c r="F2197" t="s">
        <v>2261</v>
      </c>
      <c r="G2197">
        <v>0</v>
      </c>
    </row>
    <row r="2198" spans="1:8" x14ac:dyDescent="0.3">
      <c r="A2198" t="s">
        <v>2263</v>
      </c>
      <c r="B2198" s="11">
        <v>0</v>
      </c>
      <c r="C2198" s="11"/>
      <c r="D2198" t="s">
        <v>2260</v>
      </c>
      <c r="E2198">
        <v>0</v>
      </c>
      <c r="F2198" t="s">
        <v>2262</v>
      </c>
      <c r="G2198">
        <v>0</v>
      </c>
    </row>
    <row r="2199" spans="1:8" x14ac:dyDescent="0.3">
      <c r="A2199" t="s">
        <v>2264</v>
      </c>
      <c r="B2199" s="11">
        <v>0</v>
      </c>
      <c r="C2199" s="11"/>
      <c r="D2199" t="s">
        <v>2261</v>
      </c>
      <c r="E2199">
        <v>0</v>
      </c>
      <c r="F2199" t="s">
        <v>2263</v>
      </c>
      <c r="G2199">
        <v>0</v>
      </c>
    </row>
    <row r="2200" spans="1:8" x14ac:dyDescent="0.3">
      <c r="A2200" t="s">
        <v>2265</v>
      </c>
      <c r="B2200" s="11">
        <v>0</v>
      </c>
      <c r="C2200" s="11"/>
      <c r="D2200" t="s">
        <v>2262</v>
      </c>
      <c r="E2200">
        <v>0</v>
      </c>
      <c r="F2200" t="s">
        <v>2264</v>
      </c>
      <c r="G2200">
        <v>0</v>
      </c>
    </row>
    <row r="2201" spans="1:8" x14ac:dyDescent="0.3">
      <c r="A2201" t="s">
        <v>2266</v>
      </c>
      <c r="B2201" s="11">
        <v>0</v>
      </c>
      <c r="C2201" s="11"/>
      <c r="D2201" t="s">
        <v>2263</v>
      </c>
      <c r="E2201">
        <v>0</v>
      </c>
      <c r="F2201" t="s">
        <v>2265</v>
      </c>
      <c r="G2201">
        <v>0</v>
      </c>
    </row>
    <row r="2202" spans="1:8" x14ac:dyDescent="0.3">
      <c r="A2202" t="s">
        <v>2267</v>
      </c>
      <c r="B2202" s="11">
        <v>50</v>
      </c>
      <c r="C2202" s="11">
        <v>941</v>
      </c>
      <c r="D2202" t="s">
        <v>2264</v>
      </c>
      <c r="E2202">
        <v>0</v>
      </c>
      <c r="F2202" t="s">
        <v>2266</v>
      </c>
      <c r="G2202">
        <v>0</v>
      </c>
    </row>
    <row r="2203" spans="1:8" x14ac:dyDescent="0.3">
      <c r="A2203" t="s">
        <v>2268</v>
      </c>
      <c r="B2203" s="11">
        <v>50</v>
      </c>
      <c r="C2203" s="11">
        <v>261</v>
      </c>
      <c r="D2203" t="s">
        <v>2265</v>
      </c>
      <c r="E2203">
        <v>0</v>
      </c>
      <c r="F2203" t="s">
        <v>2267</v>
      </c>
      <c r="G2203">
        <v>50</v>
      </c>
      <c r="H2203">
        <v>941</v>
      </c>
    </row>
    <row r="2204" spans="1:8" x14ac:dyDescent="0.3">
      <c r="A2204" t="s">
        <v>2269</v>
      </c>
      <c r="B2204" s="11">
        <v>0</v>
      </c>
      <c r="C2204" s="11"/>
      <c r="D2204" t="s">
        <v>2266</v>
      </c>
      <c r="E2204">
        <v>0</v>
      </c>
      <c r="F2204" t="s">
        <v>2268</v>
      </c>
      <c r="G2204">
        <v>50</v>
      </c>
      <c r="H2204">
        <v>261</v>
      </c>
    </row>
    <row r="2205" spans="1:8" x14ac:dyDescent="0.3">
      <c r="A2205" t="s">
        <v>2270</v>
      </c>
      <c r="B2205" s="11">
        <v>0</v>
      </c>
      <c r="C2205" s="11"/>
      <c r="D2205" t="s">
        <v>2267</v>
      </c>
      <c r="E2205">
        <v>50</v>
      </c>
      <c r="F2205" t="s">
        <v>2269</v>
      </c>
      <c r="G2205">
        <v>0</v>
      </c>
    </row>
    <row r="2206" spans="1:8" x14ac:dyDescent="0.3">
      <c r="A2206" t="s">
        <v>2271</v>
      </c>
      <c r="B2206" s="11">
        <v>0</v>
      </c>
      <c r="C2206" s="11"/>
      <c r="D2206" t="s">
        <v>2268</v>
      </c>
      <c r="E2206">
        <v>50</v>
      </c>
      <c r="F2206" t="s">
        <v>2270</v>
      </c>
      <c r="G2206">
        <v>0</v>
      </c>
    </row>
    <row r="2207" spans="1:8" x14ac:dyDescent="0.3">
      <c r="A2207" t="s">
        <v>2272</v>
      </c>
      <c r="B2207" s="11">
        <v>50</v>
      </c>
      <c r="C2207" s="11">
        <v>3117.5</v>
      </c>
      <c r="D2207" t="s">
        <v>2269</v>
      </c>
      <c r="E2207">
        <v>0</v>
      </c>
      <c r="F2207" t="s">
        <v>2271</v>
      </c>
      <c r="G2207">
        <v>0</v>
      </c>
    </row>
    <row r="2208" spans="1:8" x14ac:dyDescent="0.3">
      <c r="A2208" t="s">
        <v>2273</v>
      </c>
      <c r="B2208" s="11">
        <v>0</v>
      </c>
      <c r="C2208" s="11"/>
      <c r="D2208" t="s">
        <v>2270</v>
      </c>
      <c r="E2208">
        <v>0</v>
      </c>
      <c r="F2208" t="s">
        <v>2272</v>
      </c>
      <c r="G2208">
        <v>50</v>
      </c>
      <c r="H2208">
        <v>3117.5</v>
      </c>
    </row>
    <row r="2209" spans="1:8" x14ac:dyDescent="0.3">
      <c r="A2209" t="s">
        <v>2274</v>
      </c>
      <c r="B2209" s="11">
        <v>0</v>
      </c>
      <c r="C2209" s="11"/>
      <c r="D2209" t="s">
        <v>2271</v>
      </c>
      <c r="E2209">
        <v>0</v>
      </c>
      <c r="F2209" t="s">
        <v>2273</v>
      </c>
      <c r="G2209">
        <v>0</v>
      </c>
    </row>
    <row r="2210" spans="1:8" x14ac:dyDescent="0.3">
      <c r="A2210" t="s">
        <v>2275</v>
      </c>
      <c r="B2210" s="11">
        <v>0</v>
      </c>
      <c r="C2210" s="11"/>
      <c r="D2210" t="s">
        <v>2272</v>
      </c>
      <c r="E2210">
        <v>50</v>
      </c>
      <c r="F2210" t="s">
        <v>2274</v>
      </c>
      <c r="G2210">
        <v>0</v>
      </c>
    </row>
    <row r="2211" spans="1:8" x14ac:dyDescent="0.3">
      <c r="A2211" t="s">
        <v>2276</v>
      </c>
      <c r="B2211" s="11">
        <v>0</v>
      </c>
      <c r="C2211" s="11"/>
      <c r="D2211" t="s">
        <v>2273</v>
      </c>
      <c r="E2211">
        <v>0</v>
      </c>
      <c r="F2211" t="s">
        <v>2275</v>
      </c>
      <c r="G2211">
        <v>0</v>
      </c>
    </row>
    <row r="2212" spans="1:8" x14ac:dyDescent="0.3">
      <c r="A2212" t="s">
        <v>2277</v>
      </c>
      <c r="B2212" s="11">
        <v>0</v>
      </c>
      <c r="C2212" s="11"/>
      <c r="D2212" t="s">
        <v>2274</v>
      </c>
      <c r="E2212">
        <v>0</v>
      </c>
      <c r="F2212" t="s">
        <v>2276</v>
      </c>
      <c r="G2212">
        <v>0</v>
      </c>
    </row>
    <row r="2213" spans="1:8" x14ac:dyDescent="0.3">
      <c r="A2213" t="s">
        <v>2278</v>
      </c>
      <c r="B2213" s="11">
        <v>0</v>
      </c>
      <c r="C2213" s="11"/>
      <c r="D2213" t="s">
        <v>2275</v>
      </c>
      <c r="E2213">
        <v>0</v>
      </c>
      <c r="F2213" t="s">
        <v>2277</v>
      </c>
      <c r="G2213">
        <v>0</v>
      </c>
    </row>
    <row r="2214" spans="1:8" x14ac:dyDescent="0.3">
      <c r="A2214" t="s">
        <v>2279</v>
      </c>
      <c r="B2214" s="11">
        <v>50</v>
      </c>
      <c r="C2214" s="11">
        <v>298</v>
      </c>
      <c r="D2214" t="s">
        <v>2276</v>
      </c>
      <c r="E2214">
        <v>0</v>
      </c>
      <c r="F2214" t="s">
        <v>2278</v>
      </c>
      <c r="G2214">
        <v>0</v>
      </c>
    </row>
    <row r="2215" spans="1:8" x14ac:dyDescent="0.3">
      <c r="A2215" t="s">
        <v>2280</v>
      </c>
      <c r="B2215" s="11">
        <v>0</v>
      </c>
      <c r="C2215" s="11">
        <v>1869</v>
      </c>
      <c r="D2215" t="s">
        <v>2277</v>
      </c>
      <c r="E2215">
        <v>0</v>
      </c>
      <c r="F2215" t="s">
        <v>2279</v>
      </c>
      <c r="G2215">
        <v>50</v>
      </c>
      <c r="H2215">
        <v>298</v>
      </c>
    </row>
    <row r="2216" spans="1:8" x14ac:dyDescent="0.3">
      <c r="A2216" t="s">
        <v>2281</v>
      </c>
      <c r="B2216" s="11">
        <v>50</v>
      </c>
      <c r="C2216" s="11">
        <v>360</v>
      </c>
      <c r="D2216" t="s">
        <v>2278</v>
      </c>
      <c r="E2216">
        <v>0</v>
      </c>
      <c r="F2216" t="s">
        <v>2280</v>
      </c>
      <c r="G2216">
        <v>0</v>
      </c>
      <c r="H2216">
        <v>1869</v>
      </c>
    </row>
    <row r="2217" spans="1:8" x14ac:dyDescent="0.3">
      <c r="A2217" t="s">
        <v>2282</v>
      </c>
      <c r="B2217" s="11">
        <v>0</v>
      </c>
      <c r="C2217" s="11"/>
      <c r="D2217" t="s">
        <v>2279</v>
      </c>
      <c r="E2217">
        <v>50</v>
      </c>
      <c r="F2217" t="s">
        <v>2281</v>
      </c>
      <c r="G2217">
        <v>50</v>
      </c>
      <c r="H2217">
        <v>360</v>
      </c>
    </row>
    <row r="2218" spans="1:8" x14ac:dyDescent="0.3">
      <c r="A2218" t="s">
        <v>2283</v>
      </c>
      <c r="B2218" s="11">
        <v>0</v>
      </c>
      <c r="C2218" s="11"/>
      <c r="D2218" t="s">
        <v>2280</v>
      </c>
      <c r="E2218">
        <v>0</v>
      </c>
      <c r="F2218" t="s">
        <v>2282</v>
      </c>
      <c r="G2218">
        <v>0</v>
      </c>
    </row>
    <row r="2219" spans="1:8" x14ac:dyDescent="0.3">
      <c r="A2219" t="s">
        <v>2284</v>
      </c>
      <c r="B2219" s="11">
        <v>50</v>
      </c>
      <c r="C2219" s="11">
        <v>392</v>
      </c>
      <c r="D2219" t="s">
        <v>2281</v>
      </c>
      <c r="E2219">
        <v>50</v>
      </c>
      <c r="F2219" t="s">
        <v>2283</v>
      </c>
      <c r="G2219">
        <v>0</v>
      </c>
    </row>
    <row r="2220" spans="1:8" x14ac:dyDescent="0.3">
      <c r="A2220" t="s">
        <v>2285</v>
      </c>
      <c r="B2220" s="11">
        <v>50</v>
      </c>
      <c r="C2220" s="11">
        <v>277</v>
      </c>
      <c r="D2220" t="s">
        <v>2282</v>
      </c>
      <c r="E2220">
        <v>0</v>
      </c>
      <c r="F2220" t="s">
        <v>2284</v>
      </c>
      <c r="G2220">
        <v>50</v>
      </c>
      <c r="H2220">
        <v>392</v>
      </c>
    </row>
    <row r="2221" spans="1:8" x14ac:dyDescent="0.3">
      <c r="A2221" t="s">
        <v>2286</v>
      </c>
      <c r="B2221" s="11">
        <v>0</v>
      </c>
      <c r="C2221" s="11"/>
      <c r="D2221" t="s">
        <v>2283</v>
      </c>
      <c r="E2221">
        <v>0</v>
      </c>
      <c r="F2221" t="s">
        <v>2285</v>
      </c>
      <c r="G2221">
        <v>50</v>
      </c>
      <c r="H2221">
        <v>277</v>
      </c>
    </row>
    <row r="2222" spans="1:8" x14ac:dyDescent="0.3">
      <c r="A2222" t="s">
        <v>2287</v>
      </c>
      <c r="B2222" s="11">
        <v>0</v>
      </c>
      <c r="C2222" s="11"/>
      <c r="D2222" t="s">
        <v>2284</v>
      </c>
      <c r="E2222">
        <v>50</v>
      </c>
      <c r="F2222" t="s">
        <v>2286</v>
      </c>
      <c r="G2222">
        <v>0</v>
      </c>
    </row>
    <row r="2223" spans="1:8" x14ac:dyDescent="0.3">
      <c r="A2223" t="s">
        <v>2288</v>
      </c>
      <c r="B2223" s="11">
        <v>0</v>
      </c>
      <c r="C2223" s="11"/>
      <c r="D2223" t="s">
        <v>2285</v>
      </c>
      <c r="E2223">
        <v>50</v>
      </c>
      <c r="F2223" t="s">
        <v>2287</v>
      </c>
      <c r="G2223">
        <v>0</v>
      </c>
    </row>
    <row r="2224" spans="1:8" x14ac:dyDescent="0.3">
      <c r="A2224" t="s">
        <v>2289</v>
      </c>
      <c r="B2224" s="11">
        <v>0</v>
      </c>
      <c r="C2224" s="11"/>
      <c r="D2224" t="s">
        <v>2286</v>
      </c>
      <c r="E2224">
        <v>0</v>
      </c>
      <c r="F2224" t="s">
        <v>2288</v>
      </c>
      <c r="G2224">
        <v>0</v>
      </c>
    </row>
    <row r="2225" spans="1:8" x14ac:dyDescent="0.3">
      <c r="A2225" t="s">
        <v>2290</v>
      </c>
      <c r="B2225" s="11">
        <v>50</v>
      </c>
      <c r="C2225" s="11">
        <v>1866</v>
      </c>
      <c r="D2225" t="s">
        <v>2287</v>
      </c>
      <c r="E2225">
        <v>0</v>
      </c>
      <c r="F2225" t="s">
        <v>2289</v>
      </c>
      <c r="G2225">
        <v>0</v>
      </c>
    </row>
    <row r="2226" spans="1:8" x14ac:dyDescent="0.3">
      <c r="A2226" t="s">
        <v>2291</v>
      </c>
      <c r="B2226" s="11">
        <v>0</v>
      </c>
      <c r="C2226" s="11"/>
      <c r="D2226" t="s">
        <v>2288</v>
      </c>
      <c r="E2226">
        <v>0</v>
      </c>
      <c r="F2226" t="s">
        <v>2290</v>
      </c>
      <c r="G2226">
        <v>50</v>
      </c>
      <c r="H2226">
        <v>1866</v>
      </c>
    </row>
    <row r="2227" spans="1:8" x14ac:dyDescent="0.3">
      <c r="A2227" t="s">
        <v>2292</v>
      </c>
      <c r="B2227" s="11">
        <v>0</v>
      </c>
      <c r="C2227" s="11"/>
      <c r="D2227" t="s">
        <v>2289</v>
      </c>
      <c r="E2227">
        <v>0</v>
      </c>
      <c r="F2227" t="s">
        <v>2291</v>
      </c>
      <c r="G2227">
        <v>0</v>
      </c>
    </row>
    <row r="2228" spans="1:8" x14ac:dyDescent="0.3">
      <c r="A2228" t="s">
        <v>2293</v>
      </c>
      <c r="B2228" s="11">
        <v>0</v>
      </c>
      <c r="C2228" s="11"/>
      <c r="D2228" t="s">
        <v>2290</v>
      </c>
      <c r="E2228">
        <v>50</v>
      </c>
      <c r="F2228" t="s">
        <v>2292</v>
      </c>
      <c r="G2228">
        <v>0</v>
      </c>
    </row>
    <row r="2229" spans="1:8" x14ac:dyDescent="0.3">
      <c r="A2229" t="s">
        <v>2294</v>
      </c>
      <c r="B2229" s="11">
        <v>0</v>
      </c>
      <c r="C2229" s="11"/>
      <c r="D2229" t="s">
        <v>2291</v>
      </c>
      <c r="E2229">
        <v>0</v>
      </c>
      <c r="F2229" t="s">
        <v>2293</v>
      </c>
      <c r="G2229">
        <v>0</v>
      </c>
    </row>
    <row r="2230" spans="1:8" x14ac:dyDescent="0.3">
      <c r="A2230" t="s">
        <v>2295</v>
      </c>
      <c r="B2230" s="11">
        <v>0</v>
      </c>
      <c r="C2230" s="11"/>
      <c r="D2230" t="s">
        <v>2292</v>
      </c>
      <c r="E2230">
        <v>0</v>
      </c>
      <c r="F2230" t="s">
        <v>2294</v>
      </c>
      <c r="G2230">
        <v>0</v>
      </c>
    </row>
    <row r="2231" spans="1:8" x14ac:dyDescent="0.3">
      <c r="A2231" t="s">
        <v>2296</v>
      </c>
      <c r="B2231" s="11">
        <v>0</v>
      </c>
      <c r="C2231" s="11"/>
      <c r="D2231" t="s">
        <v>2293</v>
      </c>
      <c r="E2231">
        <v>0</v>
      </c>
      <c r="F2231" t="s">
        <v>2295</v>
      </c>
      <c r="G2231">
        <v>0</v>
      </c>
    </row>
    <row r="2232" spans="1:8" x14ac:dyDescent="0.3">
      <c r="A2232" t="s">
        <v>2297</v>
      </c>
      <c r="B2232" s="11">
        <v>0</v>
      </c>
      <c r="C2232" s="11"/>
      <c r="D2232" t="s">
        <v>2294</v>
      </c>
      <c r="E2232">
        <v>0</v>
      </c>
      <c r="F2232" t="s">
        <v>2296</v>
      </c>
      <c r="G2232">
        <v>0</v>
      </c>
    </row>
    <row r="2233" spans="1:8" x14ac:dyDescent="0.3">
      <c r="A2233" t="s">
        <v>2298</v>
      </c>
      <c r="B2233" s="11">
        <v>0</v>
      </c>
      <c r="C2233" s="11"/>
      <c r="D2233" t="s">
        <v>2295</v>
      </c>
      <c r="E2233">
        <v>0</v>
      </c>
      <c r="F2233" t="s">
        <v>2297</v>
      </c>
      <c r="G2233">
        <v>0</v>
      </c>
    </row>
    <row r="2234" spans="1:8" x14ac:dyDescent="0.3">
      <c r="A2234" t="s">
        <v>2299</v>
      </c>
      <c r="B2234" s="11">
        <v>0</v>
      </c>
      <c r="C2234" s="11"/>
      <c r="D2234" t="s">
        <v>2296</v>
      </c>
      <c r="E2234">
        <v>0</v>
      </c>
      <c r="F2234" t="s">
        <v>2298</v>
      </c>
      <c r="G2234">
        <v>0</v>
      </c>
    </row>
    <row r="2235" spans="1:8" x14ac:dyDescent="0.3">
      <c r="A2235" t="s">
        <v>2300</v>
      </c>
      <c r="B2235" s="11">
        <v>50</v>
      </c>
      <c r="C2235" s="11">
        <v>286</v>
      </c>
      <c r="D2235" t="s">
        <v>2297</v>
      </c>
      <c r="E2235">
        <v>0</v>
      </c>
      <c r="F2235" t="s">
        <v>2299</v>
      </c>
      <c r="G2235">
        <v>0</v>
      </c>
    </row>
    <row r="2236" spans="1:8" x14ac:dyDescent="0.3">
      <c r="A2236" t="s">
        <v>2301</v>
      </c>
      <c r="B2236" s="11">
        <v>0</v>
      </c>
      <c r="C2236" s="11"/>
      <c r="D2236" t="s">
        <v>2298</v>
      </c>
      <c r="E2236">
        <v>0</v>
      </c>
      <c r="F2236" t="s">
        <v>2300</v>
      </c>
      <c r="G2236">
        <v>50</v>
      </c>
      <c r="H2236">
        <v>286</v>
      </c>
    </row>
    <row r="2237" spans="1:8" x14ac:dyDescent="0.3">
      <c r="A2237" t="s">
        <v>2302</v>
      </c>
      <c r="B2237" s="11">
        <v>0</v>
      </c>
      <c r="C2237" s="11"/>
      <c r="D2237" t="s">
        <v>2299</v>
      </c>
      <c r="E2237">
        <v>0</v>
      </c>
      <c r="F2237" t="s">
        <v>2301</v>
      </c>
      <c r="G2237">
        <v>0</v>
      </c>
    </row>
    <row r="2238" spans="1:8" x14ac:dyDescent="0.3">
      <c r="A2238" t="s">
        <v>2303</v>
      </c>
      <c r="B2238" s="11">
        <v>0</v>
      </c>
      <c r="C2238" s="11"/>
      <c r="D2238" t="s">
        <v>2300</v>
      </c>
      <c r="E2238">
        <v>50</v>
      </c>
      <c r="F2238" t="s">
        <v>2302</v>
      </c>
      <c r="G2238">
        <v>0</v>
      </c>
    </row>
    <row r="2239" spans="1:8" x14ac:dyDescent="0.3">
      <c r="A2239" t="s">
        <v>2304</v>
      </c>
      <c r="B2239" s="11">
        <v>50</v>
      </c>
      <c r="C2239" s="11">
        <v>754</v>
      </c>
      <c r="D2239" t="s">
        <v>2301</v>
      </c>
      <c r="E2239">
        <v>0</v>
      </c>
      <c r="F2239" t="s">
        <v>2303</v>
      </c>
      <c r="G2239">
        <v>0</v>
      </c>
    </row>
    <row r="2240" spans="1:8" x14ac:dyDescent="0.3">
      <c r="A2240" t="s">
        <v>2305</v>
      </c>
      <c r="B2240" s="11">
        <v>0</v>
      </c>
      <c r="C2240" s="11"/>
      <c r="D2240" t="s">
        <v>2302</v>
      </c>
      <c r="E2240">
        <v>0</v>
      </c>
      <c r="F2240" t="s">
        <v>2304</v>
      </c>
      <c r="G2240">
        <v>50</v>
      </c>
      <c r="H2240">
        <v>754</v>
      </c>
    </row>
    <row r="2241" spans="1:8" x14ac:dyDescent="0.3">
      <c r="A2241" t="s">
        <v>2306</v>
      </c>
      <c r="B2241" s="11">
        <v>50</v>
      </c>
      <c r="C2241" s="11">
        <v>1158</v>
      </c>
      <c r="D2241" t="s">
        <v>2303</v>
      </c>
      <c r="E2241">
        <v>0</v>
      </c>
      <c r="F2241" t="s">
        <v>2305</v>
      </c>
      <c r="G2241">
        <v>0</v>
      </c>
    </row>
    <row r="2242" spans="1:8" x14ac:dyDescent="0.3">
      <c r="A2242" t="s">
        <v>2307</v>
      </c>
      <c r="B2242" s="11">
        <v>0</v>
      </c>
      <c r="C2242" s="11"/>
      <c r="D2242" t="s">
        <v>2304</v>
      </c>
      <c r="E2242">
        <v>50</v>
      </c>
      <c r="F2242" t="s">
        <v>2306</v>
      </c>
      <c r="G2242">
        <v>50</v>
      </c>
      <c r="H2242">
        <v>1158</v>
      </c>
    </row>
    <row r="2243" spans="1:8" x14ac:dyDescent="0.3">
      <c r="A2243" t="s">
        <v>2308</v>
      </c>
      <c r="B2243" s="11">
        <v>50</v>
      </c>
      <c r="C2243" s="11">
        <v>435</v>
      </c>
      <c r="D2243" t="s">
        <v>2305</v>
      </c>
      <c r="E2243">
        <v>0</v>
      </c>
      <c r="F2243" t="s">
        <v>2307</v>
      </c>
      <c r="G2243">
        <v>0</v>
      </c>
    </row>
    <row r="2244" spans="1:8" x14ac:dyDescent="0.3">
      <c r="A2244" t="s">
        <v>2309</v>
      </c>
      <c r="B2244" s="11">
        <v>50</v>
      </c>
      <c r="C2244" s="11">
        <v>461</v>
      </c>
      <c r="D2244" t="s">
        <v>2306</v>
      </c>
      <c r="E2244">
        <v>50</v>
      </c>
      <c r="F2244" t="s">
        <v>2308</v>
      </c>
      <c r="G2244">
        <v>50</v>
      </c>
      <c r="H2244">
        <v>435</v>
      </c>
    </row>
    <row r="2245" spans="1:8" x14ac:dyDescent="0.3">
      <c r="A2245" t="s">
        <v>2310</v>
      </c>
      <c r="B2245" s="11">
        <v>50</v>
      </c>
      <c r="C2245" s="11">
        <v>598</v>
      </c>
      <c r="D2245" t="s">
        <v>2307</v>
      </c>
      <c r="E2245">
        <v>0</v>
      </c>
      <c r="F2245" t="s">
        <v>2309</v>
      </c>
      <c r="G2245">
        <v>50</v>
      </c>
      <c r="H2245">
        <v>461</v>
      </c>
    </row>
    <row r="2246" spans="1:8" x14ac:dyDescent="0.3">
      <c r="A2246" t="s">
        <v>2311</v>
      </c>
      <c r="B2246" s="11">
        <v>50</v>
      </c>
      <c r="C2246" s="11">
        <v>408</v>
      </c>
      <c r="D2246" t="s">
        <v>2308</v>
      </c>
      <c r="E2246">
        <v>50</v>
      </c>
      <c r="F2246" t="s">
        <v>2310</v>
      </c>
      <c r="G2246">
        <v>50</v>
      </c>
      <c r="H2246">
        <v>598</v>
      </c>
    </row>
    <row r="2247" spans="1:8" x14ac:dyDescent="0.3">
      <c r="A2247" t="s">
        <v>2312</v>
      </c>
      <c r="B2247" s="11">
        <v>0</v>
      </c>
      <c r="C2247" s="11">
        <v>480</v>
      </c>
      <c r="D2247" t="s">
        <v>2309</v>
      </c>
      <c r="E2247">
        <v>50</v>
      </c>
      <c r="F2247" t="s">
        <v>2311</v>
      </c>
      <c r="G2247">
        <v>50</v>
      </c>
      <c r="H2247">
        <v>408</v>
      </c>
    </row>
    <row r="2248" spans="1:8" x14ac:dyDescent="0.3">
      <c r="A2248" t="s">
        <v>2313</v>
      </c>
      <c r="B2248" s="11">
        <v>50</v>
      </c>
      <c r="C2248" s="11">
        <v>972</v>
      </c>
      <c r="D2248" t="s">
        <v>2310</v>
      </c>
      <c r="E2248">
        <v>50</v>
      </c>
      <c r="F2248" t="s">
        <v>2312</v>
      </c>
      <c r="G2248">
        <v>0</v>
      </c>
      <c r="H2248">
        <v>480</v>
      </c>
    </row>
    <row r="2249" spans="1:8" x14ac:dyDescent="0.3">
      <c r="A2249" t="s">
        <v>2314</v>
      </c>
      <c r="B2249" s="11">
        <v>50</v>
      </c>
      <c r="C2249" s="11">
        <v>661.5</v>
      </c>
      <c r="D2249" t="s">
        <v>2311</v>
      </c>
      <c r="E2249">
        <v>50</v>
      </c>
      <c r="F2249" t="s">
        <v>2313</v>
      </c>
      <c r="G2249">
        <v>50</v>
      </c>
      <c r="H2249">
        <v>972</v>
      </c>
    </row>
    <row r="2250" spans="1:8" x14ac:dyDescent="0.3">
      <c r="A2250" t="s">
        <v>2315</v>
      </c>
      <c r="B2250" s="11">
        <v>50</v>
      </c>
      <c r="C2250" s="11">
        <v>939</v>
      </c>
      <c r="D2250" t="s">
        <v>2312</v>
      </c>
      <c r="E2250">
        <v>0</v>
      </c>
      <c r="F2250" t="s">
        <v>2314</v>
      </c>
      <c r="G2250">
        <v>50</v>
      </c>
      <c r="H2250">
        <v>661.5</v>
      </c>
    </row>
    <row r="2251" spans="1:8" x14ac:dyDescent="0.3">
      <c r="A2251" t="s">
        <v>2316</v>
      </c>
      <c r="B2251" s="11">
        <v>0</v>
      </c>
      <c r="C2251" s="11"/>
      <c r="D2251" t="s">
        <v>2313</v>
      </c>
      <c r="E2251">
        <v>50</v>
      </c>
      <c r="F2251" t="s">
        <v>2315</v>
      </c>
      <c r="G2251">
        <v>50</v>
      </c>
      <c r="H2251">
        <v>939</v>
      </c>
    </row>
    <row r="2252" spans="1:8" x14ac:dyDescent="0.3">
      <c r="A2252" t="s">
        <v>2317</v>
      </c>
      <c r="B2252" s="11">
        <v>0</v>
      </c>
      <c r="C2252" s="11"/>
      <c r="D2252" t="s">
        <v>2314</v>
      </c>
      <c r="E2252">
        <v>50</v>
      </c>
      <c r="F2252" t="s">
        <v>2316</v>
      </c>
      <c r="G2252">
        <v>0</v>
      </c>
    </row>
    <row r="2253" spans="1:8" x14ac:dyDescent="0.3">
      <c r="A2253" t="s">
        <v>2318</v>
      </c>
      <c r="B2253" s="11">
        <v>0</v>
      </c>
      <c r="C2253" s="11"/>
      <c r="D2253" t="s">
        <v>2315</v>
      </c>
      <c r="E2253">
        <v>50</v>
      </c>
      <c r="F2253" t="s">
        <v>2317</v>
      </c>
      <c r="G2253">
        <v>0</v>
      </c>
    </row>
    <row r="2254" spans="1:8" x14ac:dyDescent="0.3">
      <c r="A2254" t="s">
        <v>2319</v>
      </c>
      <c r="B2254" s="11">
        <v>50</v>
      </c>
      <c r="C2254" s="11">
        <v>2897</v>
      </c>
      <c r="D2254" t="s">
        <v>2316</v>
      </c>
      <c r="E2254">
        <v>0</v>
      </c>
      <c r="F2254" t="s">
        <v>2318</v>
      </c>
      <c r="G2254">
        <v>0</v>
      </c>
    </row>
    <row r="2255" spans="1:8" x14ac:dyDescent="0.3">
      <c r="A2255" t="s">
        <v>2320</v>
      </c>
      <c r="B2255" s="11">
        <v>0</v>
      </c>
      <c r="C2255" s="11"/>
      <c r="D2255" t="s">
        <v>2317</v>
      </c>
      <c r="E2255">
        <v>0</v>
      </c>
      <c r="F2255" t="s">
        <v>2319</v>
      </c>
      <c r="G2255">
        <v>50</v>
      </c>
      <c r="H2255">
        <v>2897</v>
      </c>
    </row>
    <row r="2256" spans="1:8" x14ac:dyDescent="0.3">
      <c r="A2256" t="s">
        <v>2321</v>
      </c>
      <c r="B2256" s="11">
        <v>0</v>
      </c>
      <c r="C2256" s="11"/>
      <c r="D2256" t="s">
        <v>2318</v>
      </c>
      <c r="E2256">
        <v>0</v>
      </c>
      <c r="F2256" t="s">
        <v>2320</v>
      </c>
      <c r="G2256">
        <v>0</v>
      </c>
    </row>
    <row r="2257" spans="1:8" x14ac:dyDescent="0.3">
      <c r="A2257" t="s">
        <v>2322</v>
      </c>
      <c r="B2257" s="11">
        <v>0</v>
      </c>
      <c r="C2257" s="11">
        <v>808</v>
      </c>
      <c r="D2257" t="s">
        <v>2319</v>
      </c>
      <c r="E2257">
        <v>50</v>
      </c>
      <c r="F2257" t="s">
        <v>2321</v>
      </c>
      <c r="G2257">
        <v>0</v>
      </c>
    </row>
    <row r="2258" spans="1:8" x14ac:dyDescent="0.3">
      <c r="A2258" t="s">
        <v>2323</v>
      </c>
      <c r="B2258" s="11">
        <v>50</v>
      </c>
      <c r="C2258" s="11">
        <v>194</v>
      </c>
      <c r="D2258" t="s">
        <v>2320</v>
      </c>
      <c r="E2258">
        <v>0</v>
      </c>
      <c r="F2258" t="s">
        <v>2322</v>
      </c>
      <c r="G2258">
        <v>0</v>
      </c>
      <c r="H2258">
        <v>808</v>
      </c>
    </row>
    <row r="2259" spans="1:8" x14ac:dyDescent="0.3">
      <c r="A2259" t="s">
        <v>2324</v>
      </c>
      <c r="B2259" s="11">
        <v>38</v>
      </c>
      <c r="C2259" s="11">
        <v>1412</v>
      </c>
      <c r="D2259" t="s">
        <v>2321</v>
      </c>
      <c r="E2259">
        <v>0</v>
      </c>
      <c r="F2259" t="s">
        <v>2323</v>
      </c>
      <c r="G2259">
        <v>50</v>
      </c>
      <c r="H2259">
        <v>194</v>
      </c>
    </row>
    <row r="2260" spans="1:8" x14ac:dyDescent="0.3">
      <c r="A2260" t="s">
        <v>2325</v>
      </c>
      <c r="B2260" s="11">
        <v>50</v>
      </c>
      <c r="C2260" s="11">
        <v>1979</v>
      </c>
      <c r="D2260" t="s">
        <v>2322</v>
      </c>
      <c r="E2260">
        <v>0</v>
      </c>
      <c r="F2260" t="s">
        <v>2324</v>
      </c>
      <c r="G2260">
        <v>38</v>
      </c>
      <c r="H2260">
        <v>1412</v>
      </c>
    </row>
    <row r="2261" spans="1:8" x14ac:dyDescent="0.3">
      <c r="A2261" t="s">
        <v>2326</v>
      </c>
      <c r="B2261" s="11">
        <v>0</v>
      </c>
      <c r="C2261" s="11"/>
      <c r="D2261" t="s">
        <v>2323</v>
      </c>
      <c r="E2261">
        <v>50</v>
      </c>
      <c r="F2261" t="s">
        <v>2325</v>
      </c>
      <c r="G2261">
        <v>50</v>
      </c>
      <c r="H2261">
        <v>1979</v>
      </c>
    </row>
    <row r="2262" spans="1:8" x14ac:dyDescent="0.3">
      <c r="A2262" t="s">
        <v>2327</v>
      </c>
      <c r="B2262" s="11">
        <v>0</v>
      </c>
      <c r="C2262" s="11"/>
      <c r="D2262" t="s">
        <v>2324</v>
      </c>
      <c r="E2262">
        <v>38</v>
      </c>
      <c r="F2262" t="s">
        <v>2326</v>
      </c>
      <c r="G2262">
        <v>0</v>
      </c>
    </row>
    <row r="2263" spans="1:8" x14ac:dyDescent="0.3">
      <c r="A2263" t="s">
        <v>2328</v>
      </c>
      <c r="B2263" s="11">
        <v>0</v>
      </c>
      <c r="C2263" s="11"/>
      <c r="D2263" t="s">
        <v>2325</v>
      </c>
      <c r="E2263">
        <v>50</v>
      </c>
      <c r="F2263" t="s">
        <v>2327</v>
      </c>
      <c r="G2263">
        <v>0</v>
      </c>
    </row>
    <row r="2264" spans="1:8" x14ac:dyDescent="0.3">
      <c r="A2264" t="s">
        <v>2329</v>
      </c>
      <c r="B2264" s="11">
        <v>50</v>
      </c>
      <c r="C2264" s="11">
        <v>904</v>
      </c>
      <c r="D2264" t="s">
        <v>2326</v>
      </c>
      <c r="E2264">
        <v>0</v>
      </c>
      <c r="F2264" t="s">
        <v>2328</v>
      </c>
      <c r="G2264">
        <v>0</v>
      </c>
    </row>
    <row r="2265" spans="1:8" x14ac:dyDescent="0.3">
      <c r="A2265" t="s">
        <v>2330</v>
      </c>
      <c r="B2265" s="11">
        <v>0</v>
      </c>
      <c r="C2265" s="11"/>
      <c r="D2265" t="s">
        <v>2327</v>
      </c>
      <c r="E2265">
        <v>0</v>
      </c>
      <c r="F2265" t="s">
        <v>2329</v>
      </c>
      <c r="G2265">
        <v>50</v>
      </c>
      <c r="H2265">
        <v>904</v>
      </c>
    </row>
    <row r="2266" spans="1:8" x14ac:dyDescent="0.3">
      <c r="A2266" t="s">
        <v>2331</v>
      </c>
      <c r="B2266" s="11">
        <v>0</v>
      </c>
      <c r="C2266" s="11"/>
      <c r="D2266" t="s">
        <v>2328</v>
      </c>
      <c r="E2266">
        <v>0</v>
      </c>
      <c r="F2266" t="s">
        <v>2330</v>
      </c>
      <c r="G2266">
        <v>0</v>
      </c>
    </row>
    <row r="2267" spans="1:8" x14ac:dyDescent="0.3">
      <c r="A2267" t="s">
        <v>2332</v>
      </c>
      <c r="B2267" s="11">
        <v>0</v>
      </c>
      <c r="C2267" s="11"/>
      <c r="D2267" t="s">
        <v>2329</v>
      </c>
      <c r="E2267">
        <v>50</v>
      </c>
      <c r="F2267" t="s">
        <v>2331</v>
      </c>
      <c r="G2267">
        <v>0</v>
      </c>
    </row>
    <row r="2268" spans="1:8" x14ac:dyDescent="0.3">
      <c r="A2268" t="s">
        <v>2333</v>
      </c>
      <c r="B2268" s="11">
        <v>0</v>
      </c>
      <c r="C2268" s="11">
        <v>497</v>
      </c>
      <c r="D2268" t="s">
        <v>2330</v>
      </c>
      <c r="E2268">
        <v>0</v>
      </c>
      <c r="F2268" t="s">
        <v>2332</v>
      </c>
      <c r="G2268">
        <v>0</v>
      </c>
    </row>
    <row r="2269" spans="1:8" x14ac:dyDescent="0.3">
      <c r="A2269" t="s">
        <v>2334</v>
      </c>
      <c r="B2269" s="11">
        <v>0</v>
      </c>
      <c r="C2269" s="11"/>
      <c r="D2269" t="s">
        <v>2331</v>
      </c>
      <c r="E2269">
        <v>0</v>
      </c>
      <c r="F2269" t="s">
        <v>2333</v>
      </c>
      <c r="G2269">
        <v>0</v>
      </c>
      <c r="H2269">
        <v>497</v>
      </c>
    </row>
    <row r="2270" spans="1:8" x14ac:dyDescent="0.3">
      <c r="A2270" t="s">
        <v>2335</v>
      </c>
      <c r="B2270" s="11">
        <v>0</v>
      </c>
      <c r="C2270" s="11"/>
      <c r="D2270" t="s">
        <v>2332</v>
      </c>
      <c r="E2270">
        <v>0</v>
      </c>
      <c r="F2270" t="s">
        <v>2334</v>
      </c>
      <c r="G2270">
        <v>0</v>
      </c>
    </row>
    <row r="2271" spans="1:8" x14ac:dyDescent="0.3">
      <c r="A2271" t="s">
        <v>2336</v>
      </c>
      <c r="B2271" s="11">
        <v>0</v>
      </c>
      <c r="C2271" s="11"/>
      <c r="D2271" t="s">
        <v>2333</v>
      </c>
      <c r="E2271">
        <v>0</v>
      </c>
      <c r="F2271" t="s">
        <v>2335</v>
      </c>
      <c r="G2271">
        <v>0</v>
      </c>
    </row>
    <row r="2272" spans="1:8" x14ac:dyDescent="0.3">
      <c r="A2272" t="s">
        <v>2337</v>
      </c>
      <c r="B2272" s="11">
        <v>0</v>
      </c>
      <c r="C2272" s="11"/>
      <c r="D2272" t="s">
        <v>2334</v>
      </c>
      <c r="E2272">
        <v>0</v>
      </c>
      <c r="F2272" t="s">
        <v>2336</v>
      </c>
      <c r="G2272">
        <v>0</v>
      </c>
    </row>
    <row r="2273" spans="1:8" x14ac:dyDescent="0.3">
      <c r="A2273" t="s">
        <v>2338</v>
      </c>
      <c r="B2273" s="11">
        <v>50</v>
      </c>
      <c r="C2273" s="11">
        <v>2226</v>
      </c>
      <c r="D2273" t="s">
        <v>2335</v>
      </c>
      <c r="E2273">
        <v>0</v>
      </c>
      <c r="F2273" t="s">
        <v>2337</v>
      </c>
      <c r="G2273">
        <v>0</v>
      </c>
    </row>
    <row r="2274" spans="1:8" x14ac:dyDescent="0.3">
      <c r="A2274" t="s">
        <v>2339</v>
      </c>
      <c r="B2274" s="11">
        <v>0</v>
      </c>
      <c r="C2274" s="11"/>
      <c r="D2274" t="s">
        <v>2336</v>
      </c>
      <c r="E2274">
        <v>0</v>
      </c>
      <c r="F2274" t="s">
        <v>2338</v>
      </c>
      <c r="G2274">
        <v>50</v>
      </c>
      <c r="H2274">
        <v>2226</v>
      </c>
    </row>
    <row r="2275" spans="1:8" x14ac:dyDescent="0.3">
      <c r="A2275" t="s">
        <v>2340</v>
      </c>
      <c r="B2275" s="11">
        <v>0</v>
      </c>
      <c r="C2275" s="11"/>
      <c r="D2275" t="s">
        <v>2337</v>
      </c>
      <c r="E2275">
        <v>0</v>
      </c>
      <c r="F2275" t="s">
        <v>2339</v>
      </c>
      <c r="G2275">
        <v>0</v>
      </c>
    </row>
    <row r="2276" spans="1:8" x14ac:dyDescent="0.3">
      <c r="A2276" t="s">
        <v>2341</v>
      </c>
      <c r="B2276" s="11">
        <v>0</v>
      </c>
      <c r="C2276" s="11"/>
      <c r="D2276" t="s">
        <v>2338</v>
      </c>
      <c r="E2276">
        <v>50</v>
      </c>
      <c r="F2276" t="s">
        <v>2340</v>
      </c>
      <c r="G2276">
        <v>0</v>
      </c>
    </row>
    <row r="2277" spans="1:8" x14ac:dyDescent="0.3">
      <c r="A2277" t="s">
        <v>2342</v>
      </c>
      <c r="B2277" s="11">
        <v>50</v>
      </c>
      <c r="C2277" s="11">
        <v>588</v>
      </c>
      <c r="D2277" t="s">
        <v>2339</v>
      </c>
      <c r="E2277">
        <v>0</v>
      </c>
      <c r="F2277" t="s">
        <v>2341</v>
      </c>
      <c r="G2277">
        <v>0</v>
      </c>
    </row>
    <row r="2278" spans="1:8" x14ac:dyDescent="0.3">
      <c r="A2278" t="s">
        <v>2343</v>
      </c>
      <c r="B2278" s="11">
        <v>0</v>
      </c>
      <c r="C2278" s="11"/>
      <c r="D2278" t="s">
        <v>2340</v>
      </c>
      <c r="E2278">
        <v>0</v>
      </c>
      <c r="F2278" t="s">
        <v>2342</v>
      </c>
      <c r="G2278">
        <v>50</v>
      </c>
      <c r="H2278">
        <v>588</v>
      </c>
    </row>
    <row r="2279" spans="1:8" x14ac:dyDescent="0.3">
      <c r="A2279" t="s">
        <v>2344</v>
      </c>
      <c r="B2279" s="11">
        <v>50</v>
      </c>
      <c r="C2279" s="11">
        <v>6433.5</v>
      </c>
      <c r="D2279" t="s">
        <v>2341</v>
      </c>
      <c r="E2279">
        <v>0</v>
      </c>
      <c r="F2279" t="s">
        <v>2343</v>
      </c>
      <c r="G2279">
        <v>0</v>
      </c>
    </row>
    <row r="2280" spans="1:8" x14ac:dyDescent="0.3">
      <c r="A2280" t="s">
        <v>2345</v>
      </c>
      <c r="B2280" s="11">
        <v>0</v>
      </c>
      <c r="C2280" s="11"/>
      <c r="D2280" t="s">
        <v>2342</v>
      </c>
      <c r="E2280">
        <v>50</v>
      </c>
      <c r="F2280" t="s">
        <v>2344</v>
      </c>
      <c r="G2280">
        <v>50</v>
      </c>
      <c r="H2280">
        <v>6433.5</v>
      </c>
    </row>
    <row r="2281" spans="1:8" x14ac:dyDescent="0.3">
      <c r="A2281" t="s">
        <v>2346</v>
      </c>
      <c r="B2281" s="11">
        <v>50</v>
      </c>
      <c r="C2281" s="11">
        <v>359</v>
      </c>
      <c r="D2281" t="s">
        <v>2343</v>
      </c>
      <c r="E2281">
        <v>0</v>
      </c>
      <c r="F2281" t="s">
        <v>2345</v>
      </c>
      <c r="G2281">
        <v>0</v>
      </c>
    </row>
    <row r="2282" spans="1:8" x14ac:dyDescent="0.3">
      <c r="A2282" t="s">
        <v>2347</v>
      </c>
      <c r="B2282" s="11">
        <v>50</v>
      </c>
      <c r="C2282" s="11">
        <v>1345.5</v>
      </c>
      <c r="D2282" t="s">
        <v>2344</v>
      </c>
      <c r="E2282">
        <v>50</v>
      </c>
      <c r="F2282" t="s">
        <v>2346</v>
      </c>
      <c r="G2282">
        <v>50</v>
      </c>
      <c r="H2282">
        <v>359</v>
      </c>
    </row>
    <row r="2283" spans="1:8" x14ac:dyDescent="0.3">
      <c r="A2283" t="s">
        <v>2348</v>
      </c>
      <c r="B2283" s="11">
        <v>0</v>
      </c>
      <c r="C2283" s="11"/>
      <c r="D2283" t="s">
        <v>2345</v>
      </c>
      <c r="E2283">
        <v>0</v>
      </c>
      <c r="F2283" t="s">
        <v>2347</v>
      </c>
      <c r="G2283">
        <v>50</v>
      </c>
      <c r="H2283">
        <v>1345.5</v>
      </c>
    </row>
    <row r="2284" spans="1:8" x14ac:dyDescent="0.3">
      <c r="A2284" t="s">
        <v>2349</v>
      </c>
      <c r="B2284" s="11">
        <v>0</v>
      </c>
      <c r="C2284" s="11"/>
      <c r="D2284" t="s">
        <v>2346</v>
      </c>
      <c r="E2284">
        <v>50</v>
      </c>
      <c r="F2284" t="s">
        <v>2348</v>
      </c>
      <c r="G2284">
        <v>0</v>
      </c>
    </row>
    <row r="2285" spans="1:8" x14ac:dyDescent="0.3">
      <c r="A2285" t="s">
        <v>2350</v>
      </c>
      <c r="B2285" s="11">
        <v>0</v>
      </c>
      <c r="C2285" s="11"/>
      <c r="D2285" t="s">
        <v>2347</v>
      </c>
      <c r="E2285">
        <v>50</v>
      </c>
      <c r="F2285" t="s">
        <v>2349</v>
      </c>
      <c r="G2285">
        <v>0</v>
      </c>
    </row>
    <row r="2286" spans="1:8" x14ac:dyDescent="0.3">
      <c r="A2286" t="s">
        <v>2351</v>
      </c>
      <c r="B2286" s="11">
        <v>50</v>
      </c>
      <c r="C2286" s="11">
        <v>530</v>
      </c>
      <c r="D2286" t="s">
        <v>2348</v>
      </c>
      <c r="E2286">
        <v>0</v>
      </c>
      <c r="F2286" t="s">
        <v>2350</v>
      </c>
      <c r="G2286">
        <v>0</v>
      </c>
    </row>
    <row r="2287" spans="1:8" x14ac:dyDescent="0.3">
      <c r="A2287" t="s">
        <v>2352</v>
      </c>
      <c r="B2287" s="11">
        <v>0</v>
      </c>
      <c r="C2287" s="11"/>
      <c r="D2287" t="s">
        <v>2349</v>
      </c>
      <c r="E2287">
        <v>0</v>
      </c>
      <c r="F2287" t="s">
        <v>2351</v>
      </c>
      <c r="G2287">
        <v>50</v>
      </c>
      <c r="H2287">
        <v>530</v>
      </c>
    </row>
    <row r="2288" spans="1:8" x14ac:dyDescent="0.3">
      <c r="A2288" t="s">
        <v>2353</v>
      </c>
      <c r="B2288" s="11">
        <v>0</v>
      </c>
      <c r="C2288" s="11"/>
      <c r="D2288" t="s">
        <v>2350</v>
      </c>
      <c r="E2288">
        <v>0</v>
      </c>
      <c r="F2288" t="s">
        <v>2352</v>
      </c>
      <c r="G2288">
        <v>0</v>
      </c>
    </row>
    <row r="2289" spans="1:8" x14ac:dyDescent="0.3">
      <c r="A2289" t="s">
        <v>2354</v>
      </c>
      <c r="B2289" s="11">
        <v>0</v>
      </c>
      <c r="C2289" s="11"/>
      <c r="D2289" t="s">
        <v>2351</v>
      </c>
      <c r="E2289">
        <v>50</v>
      </c>
      <c r="F2289" t="s">
        <v>2353</v>
      </c>
      <c r="G2289">
        <v>0</v>
      </c>
    </row>
    <row r="2290" spans="1:8" x14ac:dyDescent="0.3">
      <c r="A2290" t="s">
        <v>2355</v>
      </c>
      <c r="B2290" s="11">
        <v>0</v>
      </c>
      <c r="C2290" s="11"/>
      <c r="D2290" t="s">
        <v>2352</v>
      </c>
      <c r="E2290">
        <v>0</v>
      </c>
      <c r="F2290" t="s">
        <v>2354</v>
      </c>
      <c r="G2290">
        <v>0</v>
      </c>
    </row>
    <row r="2291" spans="1:8" x14ac:dyDescent="0.3">
      <c r="A2291" t="s">
        <v>2356</v>
      </c>
      <c r="B2291" s="11">
        <v>0</v>
      </c>
      <c r="C2291" s="11"/>
      <c r="D2291" t="s">
        <v>2353</v>
      </c>
      <c r="E2291">
        <v>0</v>
      </c>
      <c r="F2291" t="s">
        <v>2355</v>
      </c>
      <c r="G2291">
        <v>0</v>
      </c>
    </row>
    <row r="2292" spans="1:8" x14ac:dyDescent="0.3">
      <c r="A2292" t="s">
        <v>2357</v>
      </c>
      <c r="B2292" s="11">
        <v>0</v>
      </c>
      <c r="C2292" s="11">
        <v>1155.5</v>
      </c>
      <c r="D2292" t="s">
        <v>2354</v>
      </c>
      <c r="E2292">
        <v>0</v>
      </c>
      <c r="F2292" t="s">
        <v>2356</v>
      </c>
      <c r="G2292">
        <v>0</v>
      </c>
    </row>
    <row r="2293" spans="1:8" x14ac:dyDescent="0.3">
      <c r="A2293" t="s">
        <v>2358</v>
      </c>
      <c r="B2293" s="11">
        <v>0</v>
      </c>
      <c r="C2293" s="11"/>
      <c r="D2293" t="s">
        <v>2355</v>
      </c>
      <c r="E2293">
        <v>0</v>
      </c>
      <c r="F2293" t="s">
        <v>2357</v>
      </c>
      <c r="G2293">
        <v>0</v>
      </c>
      <c r="H2293">
        <v>1155.5</v>
      </c>
    </row>
    <row r="2294" spans="1:8" x14ac:dyDescent="0.3">
      <c r="A2294" t="s">
        <v>2359</v>
      </c>
      <c r="B2294" s="11">
        <v>0</v>
      </c>
      <c r="C2294" s="11"/>
      <c r="D2294" t="s">
        <v>2356</v>
      </c>
      <c r="E2294">
        <v>0</v>
      </c>
      <c r="F2294" t="s">
        <v>2358</v>
      </c>
      <c r="G2294">
        <v>0</v>
      </c>
    </row>
    <row r="2295" spans="1:8" x14ac:dyDescent="0.3">
      <c r="A2295" t="s">
        <v>2360</v>
      </c>
      <c r="B2295" s="11">
        <v>0</v>
      </c>
      <c r="C2295" s="11">
        <v>646</v>
      </c>
      <c r="D2295" t="s">
        <v>2357</v>
      </c>
      <c r="E2295">
        <v>0</v>
      </c>
      <c r="F2295" t="s">
        <v>2359</v>
      </c>
      <c r="G2295">
        <v>0</v>
      </c>
    </row>
    <row r="2296" spans="1:8" x14ac:dyDescent="0.3">
      <c r="A2296" t="s">
        <v>2361</v>
      </c>
      <c r="B2296" s="11">
        <v>9</v>
      </c>
      <c r="C2296" s="11">
        <v>159</v>
      </c>
      <c r="D2296" t="s">
        <v>2358</v>
      </c>
      <c r="E2296">
        <v>0</v>
      </c>
      <c r="F2296" t="s">
        <v>2360</v>
      </c>
      <c r="G2296">
        <v>0</v>
      </c>
      <c r="H2296">
        <v>646</v>
      </c>
    </row>
    <row r="2297" spans="1:8" x14ac:dyDescent="0.3">
      <c r="A2297" t="s">
        <v>2362</v>
      </c>
      <c r="B2297" s="11">
        <v>0</v>
      </c>
      <c r="C2297" s="11"/>
      <c r="D2297" t="s">
        <v>2359</v>
      </c>
      <c r="E2297">
        <v>0</v>
      </c>
      <c r="F2297" t="s">
        <v>2361</v>
      </c>
      <c r="G2297">
        <v>9</v>
      </c>
      <c r="H2297">
        <v>159</v>
      </c>
    </row>
    <row r="2298" spans="1:8" x14ac:dyDescent="0.3">
      <c r="A2298" t="s">
        <v>2363</v>
      </c>
      <c r="B2298" s="11">
        <v>0</v>
      </c>
      <c r="C2298" s="11"/>
      <c r="D2298" t="s">
        <v>2360</v>
      </c>
      <c r="E2298">
        <v>0</v>
      </c>
      <c r="F2298" t="s">
        <v>2362</v>
      </c>
      <c r="G2298">
        <v>0</v>
      </c>
    </row>
    <row r="2299" spans="1:8" x14ac:dyDescent="0.3">
      <c r="A2299" t="s">
        <v>2364</v>
      </c>
      <c r="B2299" s="11">
        <v>0</v>
      </c>
      <c r="C2299" s="11">
        <v>939</v>
      </c>
      <c r="D2299" t="s">
        <v>2361</v>
      </c>
      <c r="E2299">
        <v>9</v>
      </c>
      <c r="F2299" t="s">
        <v>2363</v>
      </c>
      <c r="G2299">
        <v>0</v>
      </c>
    </row>
    <row r="2300" spans="1:8" x14ac:dyDescent="0.3">
      <c r="A2300" t="s">
        <v>2365</v>
      </c>
      <c r="B2300" s="11">
        <v>0</v>
      </c>
      <c r="C2300" s="11"/>
      <c r="D2300" t="s">
        <v>2362</v>
      </c>
      <c r="E2300">
        <v>0</v>
      </c>
      <c r="F2300" t="s">
        <v>2364</v>
      </c>
      <c r="G2300">
        <v>0</v>
      </c>
      <c r="H2300">
        <v>939</v>
      </c>
    </row>
    <row r="2301" spans="1:8" x14ac:dyDescent="0.3">
      <c r="A2301" t="s">
        <v>2366</v>
      </c>
      <c r="B2301" s="11">
        <v>0</v>
      </c>
      <c r="C2301" s="11"/>
      <c r="D2301" t="s">
        <v>2363</v>
      </c>
      <c r="E2301">
        <v>0</v>
      </c>
      <c r="F2301" t="s">
        <v>2365</v>
      </c>
      <c r="G2301">
        <v>0</v>
      </c>
    </row>
    <row r="2302" spans="1:8" x14ac:dyDescent="0.3">
      <c r="A2302" t="s">
        <v>2367</v>
      </c>
      <c r="B2302" s="11">
        <v>0</v>
      </c>
      <c r="C2302" s="11"/>
      <c r="D2302" t="s">
        <v>2364</v>
      </c>
      <c r="E2302">
        <v>0</v>
      </c>
      <c r="F2302" t="s">
        <v>2366</v>
      </c>
      <c r="G2302">
        <v>0</v>
      </c>
    </row>
    <row r="2303" spans="1:8" x14ac:dyDescent="0.3">
      <c r="A2303" t="s">
        <v>2368</v>
      </c>
      <c r="B2303" s="11">
        <v>0</v>
      </c>
      <c r="C2303" s="11"/>
      <c r="D2303" t="s">
        <v>2365</v>
      </c>
      <c r="E2303">
        <v>0</v>
      </c>
      <c r="F2303" t="s">
        <v>2367</v>
      </c>
      <c r="G2303">
        <v>0</v>
      </c>
    </row>
    <row r="2304" spans="1:8" x14ac:dyDescent="0.3">
      <c r="A2304" t="s">
        <v>2369</v>
      </c>
      <c r="B2304" s="11">
        <v>50</v>
      </c>
      <c r="C2304" s="11">
        <v>1209</v>
      </c>
      <c r="D2304" t="s">
        <v>2366</v>
      </c>
      <c r="E2304">
        <v>0</v>
      </c>
      <c r="F2304" t="s">
        <v>2368</v>
      </c>
      <c r="G2304">
        <v>0</v>
      </c>
    </row>
    <row r="2305" spans="1:8" x14ac:dyDescent="0.3">
      <c r="A2305" t="s">
        <v>2370</v>
      </c>
      <c r="B2305" s="11">
        <v>50</v>
      </c>
      <c r="C2305" s="11">
        <v>3596</v>
      </c>
      <c r="D2305" t="s">
        <v>2367</v>
      </c>
      <c r="E2305">
        <v>0</v>
      </c>
      <c r="F2305" t="s">
        <v>2369</v>
      </c>
      <c r="G2305">
        <v>50</v>
      </c>
      <c r="H2305">
        <v>1209</v>
      </c>
    </row>
    <row r="2306" spans="1:8" x14ac:dyDescent="0.3">
      <c r="A2306" t="s">
        <v>2371</v>
      </c>
      <c r="B2306" s="11">
        <v>0</v>
      </c>
      <c r="C2306" s="11"/>
      <c r="D2306" t="s">
        <v>2368</v>
      </c>
      <c r="E2306">
        <v>0</v>
      </c>
      <c r="F2306" t="s">
        <v>2370</v>
      </c>
      <c r="G2306">
        <v>50</v>
      </c>
      <c r="H2306">
        <v>3596</v>
      </c>
    </row>
    <row r="2307" spans="1:8" x14ac:dyDescent="0.3">
      <c r="A2307" t="s">
        <v>2372</v>
      </c>
      <c r="B2307" s="11">
        <v>0</v>
      </c>
      <c r="C2307" s="11">
        <v>2092</v>
      </c>
      <c r="D2307" t="s">
        <v>2369</v>
      </c>
      <c r="E2307">
        <v>50</v>
      </c>
      <c r="F2307" t="s">
        <v>2371</v>
      </c>
      <c r="G2307">
        <v>0</v>
      </c>
    </row>
    <row r="2308" spans="1:8" x14ac:dyDescent="0.3">
      <c r="A2308" t="s">
        <v>2373</v>
      </c>
      <c r="B2308" s="11">
        <v>0</v>
      </c>
      <c r="C2308" s="11"/>
      <c r="D2308" t="s">
        <v>2370</v>
      </c>
      <c r="E2308">
        <v>50</v>
      </c>
      <c r="F2308" t="s">
        <v>2372</v>
      </c>
      <c r="G2308">
        <v>0</v>
      </c>
      <c r="H2308">
        <v>2092</v>
      </c>
    </row>
    <row r="2309" spans="1:8" x14ac:dyDescent="0.3">
      <c r="A2309" t="s">
        <v>2374</v>
      </c>
      <c r="B2309" s="11">
        <v>0</v>
      </c>
      <c r="C2309" s="11"/>
      <c r="D2309" t="s">
        <v>2371</v>
      </c>
      <c r="E2309">
        <v>0</v>
      </c>
      <c r="F2309" t="s">
        <v>2373</v>
      </c>
      <c r="G2309">
        <v>0</v>
      </c>
    </row>
    <row r="2310" spans="1:8" x14ac:dyDescent="0.3">
      <c r="A2310" t="s">
        <v>2375</v>
      </c>
      <c r="B2310" s="11">
        <v>50</v>
      </c>
      <c r="C2310" s="11">
        <v>3205</v>
      </c>
      <c r="D2310" t="s">
        <v>2372</v>
      </c>
      <c r="E2310">
        <v>0</v>
      </c>
      <c r="F2310" t="s">
        <v>2374</v>
      </c>
      <c r="G2310">
        <v>0</v>
      </c>
    </row>
    <row r="2311" spans="1:8" x14ac:dyDescent="0.3">
      <c r="A2311" t="s">
        <v>2376</v>
      </c>
      <c r="B2311" s="11">
        <v>0</v>
      </c>
      <c r="C2311" s="11"/>
      <c r="D2311" t="s">
        <v>2373</v>
      </c>
      <c r="E2311">
        <v>0</v>
      </c>
      <c r="F2311" t="s">
        <v>2375</v>
      </c>
      <c r="G2311">
        <v>50</v>
      </c>
      <c r="H2311">
        <v>3205</v>
      </c>
    </row>
    <row r="2312" spans="1:8" x14ac:dyDescent="0.3">
      <c r="A2312" t="s">
        <v>2377</v>
      </c>
      <c r="B2312" s="11">
        <v>0</v>
      </c>
      <c r="C2312" s="11"/>
      <c r="D2312" t="s">
        <v>2374</v>
      </c>
      <c r="E2312">
        <v>0</v>
      </c>
      <c r="F2312" t="s">
        <v>2376</v>
      </c>
      <c r="G2312">
        <v>0</v>
      </c>
    </row>
    <row r="2313" spans="1:8" x14ac:dyDescent="0.3">
      <c r="A2313" t="s">
        <v>2378</v>
      </c>
      <c r="B2313" s="11">
        <v>0</v>
      </c>
      <c r="C2313" s="11">
        <v>278</v>
      </c>
      <c r="D2313" t="s">
        <v>2375</v>
      </c>
      <c r="E2313">
        <v>50</v>
      </c>
      <c r="F2313" t="s">
        <v>2377</v>
      </c>
      <c r="G2313">
        <v>0</v>
      </c>
    </row>
    <row r="2314" spans="1:8" x14ac:dyDescent="0.3">
      <c r="A2314" t="s">
        <v>2379</v>
      </c>
      <c r="B2314" s="11">
        <v>0</v>
      </c>
      <c r="C2314" s="11"/>
      <c r="D2314" t="s">
        <v>2376</v>
      </c>
      <c r="E2314">
        <v>0</v>
      </c>
      <c r="F2314" t="s">
        <v>2378</v>
      </c>
      <c r="G2314">
        <v>0</v>
      </c>
      <c r="H2314">
        <v>278</v>
      </c>
    </row>
    <row r="2315" spans="1:8" x14ac:dyDescent="0.3">
      <c r="A2315" t="s">
        <v>2380</v>
      </c>
      <c r="B2315" s="11">
        <v>0</v>
      </c>
      <c r="C2315" s="11"/>
      <c r="D2315" t="s">
        <v>2377</v>
      </c>
      <c r="E2315">
        <v>0</v>
      </c>
      <c r="F2315" t="s">
        <v>2379</v>
      </c>
      <c r="G2315">
        <v>0</v>
      </c>
    </row>
    <row r="2316" spans="1:8" x14ac:dyDescent="0.3">
      <c r="A2316" t="s">
        <v>2381</v>
      </c>
      <c r="B2316" s="11">
        <v>0</v>
      </c>
      <c r="C2316" s="11"/>
      <c r="D2316" t="s">
        <v>2378</v>
      </c>
      <c r="E2316">
        <v>0</v>
      </c>
      <c r="F2316" t="s">
        <v>2380</v>
      </c>
      <c r="G2316">
        <v>0</v>
      </c>
    </row>
    <row r="2317" spans="1:8" x14ac:dyDescent="0.3">
      <c r="A2317" t="s">
        <v>2382</v>
      </c>
      <c r="B2317" s="11">
        <v>0</v>
      </c>
      <c r="C2317" s="11"/>
      <c r="D2317" t="s">
        <v>2379</v>
      </c>
      <c r="E2317">
        <v>0</v>
      </c>
      <c r="F2317" t="s">
        <v>2381</v>
      </c>
      <c r="G2317">
        <v>0</v>
      </c>
    </row>
    <row r="2318" spans="1:8" x14ac:dyDescent="0.3">
      <c r="A2318" t="s">
        <v>2383</v>
      </c>
      <c r="B2318" s="11">
        <v>0</v>
      </c>
      <c r="C2318" s="11"/>
      <c r="D2318" t="s">
        <v>2380</v>
      </c>
      <c r="E2318">
        <v>0</v>
      </c>
      <c r="F2318" t="s">
        <v>2382</v>
      </c>
      <c r="G2318">
        <v>0</v>
      </c>
    </row>
    <row r="2319" spans="1:8" x14ac:dyDescent="0.3">
      <c r="A2319" t="s">
        <v>2384</v>
      </c>
      <c r="B2319" s="11">
        <v>50</v>
      </c>
      <c r="C2319" s="11">
        <v>2505</v>
      </c>
      <c r="D2319" t="s">
        <v>2381</v>
      </c>
      <c r="E2319">
        <v>0</v>
      </c>
      <c r="F2319" t="s">
        <v>2383</v>
      </c>
      <c r="G2319">
        <v>0</v>
      </c>
    </row>
    <row r="2320" spans="1:8" x14ac:dyDescent="0.3">
      <c r="A2320" t="s">
        <v>2385</v>
      </c>
      <c r="B2320" s="11">
        <v>0</v>
      </c>
      <c r="C2320" s="11">
        <v>933</v>
      </c>
      <c r="D2320" t="s">
        <v>2382</v>
      </c>
      <c r="E2320">
        <v>0</v>
      </c>
      <c r="F2320" t="s">
        <v>2384</v>
      </c>
      <c r="G2320">
        <v>50</v>
      </c>
      <c r="H2320">
        <v>2505</v>
      </c>
    </row>
    <row r="2321" spans="1:8" x14ac:dyDescent="0.3">
      <c r="A2321" t="s">
        <v>2386</v>
      </c>
      <c r="B2321" s="11">
        <v>0</v>
      </c>
      <c r="C2321" s="11"/>
      <c r="D2321" t="s">
        <v>2383</v>
      </c>
      <c r="E2321">
        <v>0</v>
      </c>
      <c r="F2321" t="s">
        <v>2385</v>
      </c>
      <c r="G2321">
        <v>0</v>
      </c>
      <c r="H2321">
        <v>933</v>
      </c>
    </row>
    <row r="2322" spans="1:8" x14ac:dyDescent="0.3">
      <c r="A2322" t="s">
        <v>2387</v>
      </c>
      <c r="B2322" s="11">
        <v>50</v>
      </c>
      <c r="C2322" s="11">
        <v>770</v>
      </c>
      <c r="D2322" t="s">
        <v>2384</v>
      </c>
      <c r="E2322">
        <v>50</v>
      </c>
      <c r="F2322" t="s">
        <v>2386</v>
      </c>
      <c r="G2322">
        <v>0</v>
      </c>
    </row>
    <row r="2323" spans="1:8" x14ac:dyDescent="0.3">
      <c r="A2323" t="s">
        <v>2388</v>
      </c>
      <c r="B2323" s="11">
        <v>45</v>
      </c>
      <c r="C2323" s="11">
        <v>1530</v>
      </c>
      <c r="D2323" t="s">
        <v>2385</v>
      </c>
      <c r="E2323">
        <v>0</v>
      </c>
      <c r="F2323" t="s">
        <v>2387</v>
      </c>
      <c r="G2323">
        <v>50</v>
      </c>
      <c r="H2323">
        <v>770</v>
      </c>
    </row>
    <row r="2324" spans="1:8" x14ac:dyDescent="0.3">
      <c r="A2324" t="s">
        <v>2389</v>
      </c>
      <c r="B2324" s="11">
        <v>0</v>
      </c>
      <c r="C2324" s="11">
        <v>57</v>
      </c>
      <c r="D2324" t="s">
        <v>2386</v>
      </c>
      <c r="E2324">
        <v>0</v>
      </c>
      <c r="F2324" t="s">
        <v>2388</v>
      </c>
      <c r="G2324">
        <v>45</v>
      </c>
      <c r="H2324">
        <v>1530</v>
      </c>
    </row>
    <row r="2325" spans="1:8" x14ac:dyDescent="0.3">
      <c r="A2325" t="s">
        <v>2390</v>
      </c>
      <c r="B2325" s="11">
        <v>0</v>
      </c>
      <c r="C2325" s="11"/>
      <c r="D2325" t="s">
        <v>2387</v>
      </c>
      <c r="E2325">
        <v>50</v>
      </c>
      <c r="F2325" t="s">
        <v>2389</v>
      </c>
      <c r="G2325">
        <v>0</v>
      </c>
      <c r="H2325">
        <v>57</v>
      </c>
    </row>
    <row r="2326" spans="1:8" x14ac:dyDescent="0.3">
      <c r="A2326" t="s">
        <v>2391</v>
      </c>
      <c r="B2326" s="11">
        <v>0</v>
      </c>
      <c r="C2326" s="11"/>
      <c r="D2326" t="s">
        <v>2388</v>
      </c>
      <c r="E2326">
        <v>45</v>
      </c>
      <c r="F2326" t="s">
        <v>2390</v>
      </c>
      <c r="G2326">
        <v>0</v>
      </c>
    </row>
    <row r="2327" spans="1:8" x14ac:dyDescent="0.3">
      <c r="A2327" t="s">
        <v>2392</v>
      </c>
      <c r="B2327" s="11">
        <v>0</v>
      </c>
      <c r="C2327" s="11"/>
      <c r="D2327" t="s">
        <v>2389</v>
      </c>
      <c r="E2327">
        <v>0</v>
      </c>
      <c r="F2327" t="s">
        <v>2391</v>
      </c>
      <c r="G2327">
        <v>0</v>
      </c>
    </row>
    <row r="2328" spans="1:8" x14ac:dyDescent="0.3">
      <c r="A2328" t="s">
        <v>2393</v>
      </c>
      <c r="B2328" s="11">
        <v>0</v>
      </c>
      <c r="C2328" s="11"/>
      <c r="D2328" t="s">
        <v>2390</v>
      </c>
      <c r="E2328">
        <v>0</v>
      </c>
      <c r="F2328" t="s">
        <v>2392</v>
      </c>
      <c r="G2328">
        <v>0</v>
      </c>
    </row>
    <row r="2329" spans="1:8" x14ac:dyDescent="0.3">
      <c r="A2329" t="s">
        <v>2394</v>
      </c>
      <c r="B2329" s="11">
        <v>0</v>
      </c>
      <c r="C2329" s="11"/>
      <c r="D2329" t="s">
        <v>2391</v>
      </c>
      <c r="E2329">
        <v>0</v>
      </c>
      <c r="F2329" t="s">
        <v>2393</v>
      </c>
      <c r="G2329">
        <v>0</v>
      </c>
    </row>
    <row r="2330" spans="1:8" x14ac:dyDescent="0.3">
      <c r="A2330" t="s">
        <v>2395</v>
      </c>
      <c r="B2330" s="11">
        <v>0</v>
      </c>
      <c r="C2330" s="11"/>
      <c r="D2330" t="s">
        <v>2392</v>
      </c>
      <c r="E2330">
        <v>0</v>
      </c>
      <c r="F2330" t="s">
        <v>2394</v>
      </c>
      <c r="G2330">
        <v>0</v>
      </c>
    </row>
    <row r="2331" spans="1:8" x14ac:dyDescent="0.3">
      <c r="A2331" t="s">
        <v>2396</v>
      </c>
      <c r="B2331" s="11">
        <v>0</v>
      </c>
      <c r="C2331" s="11"/>
      <c r="D2331" t="s">
        <v>2393</v>
      </c>
      <c r="E2331">
        <v>0</v>
      </c>
      <c r="F2331" t="s">
        <v>2395</v>
      </c>
      <c r="G2331">
        <v>0</v>
      </c>
    </row>
    <row r="2332" spans="1:8" x14ac:dyDescent="0.3">
      <c r="A2332" t="s">
        <v>2397</v>
      </c>
      <c r="B2332" s="11">
        <v>0</v>
      </c>
      <c r="C2332" s="11"/>
      <c r="D2332" t="s">
        <v>2394</v>
      </c>
      <c r="E2332">
        <v>0</v>
      </c>
      <c r="F2332" t="s">
        <v>2396</v>
      </c>
      <c r="G2332">
        <v>0</v>
      </c>
    </row>
    <row r="2333" spans="1:8" x14ac:dyDescent="0.3">
      <c r="A2333" t="s">
        <v>2398</v>
      </c>
      <c r="B2333" s="11">
        <v>0</v>
      </c>
      <c r="C2333" s="11"/>
      <c r="D2333" t="s">
        <v>2395</v>
      </c>
      <c r="E2333">
        <v>0</v>
      </c>
      <c r="F2333" t="s">
        <v>2397</v>
      </c>
      <c r="G2333">
        <v>0</v>
      </c>
    </row>
    <row r="2334" spans="1:8" x14ac:dyDescent="0.3">
      <c r="A2334" t="s">
        <v>2399</v>
      </c>
      <c r="B2334" s="11">
        <v>0</v>
      </c>
      <c r="C2334" s="11"/>
      <c r="D2334" t="s">
        <v>2396</v>
      </c>
      <c r="E2334">
        <v>0</v>
      </c>
      <c r="F2334" t="s">
        <v>2398</v>
      </c>
      <c r="G2334">
        <v>0</v>
      </c>
    </row>
    <row r="2335" spans="1:8" x14ac:dyDescent="0.3">
      <c r="A2335" t="s">
        <v>2400</v>
      </c>
      <c r="B2335" s="11">
        <v>0</v>
      </c>
      <c r="C2335" s="11"/>
      <c r="D2335" t="s">
        <v>2397</v>
      </c>
      <c r="E2335">
        <v>0</v>
      </c>
      <c r="F2335" t="s">
        <v>2399</v>
      </c>
      <c r="G2335">
        <v>0</v>
      </c>
    </row>
    <row r="2336" spans="1:8" x14ac:dyDescent="0.3">
      <c r="A2336" t="s">
        <v>2401</v>
      </c>
      <c r="B2336" s="11">
        <v>0</v>
      </c>
      <c r="C2336" s="11"/>
      <c r="D2336" t="s">
        <v>2398</v>
      </c>
      <c r="E2336">
        <v>0</v>
      </c>
      <c r="F2336" t="s">
        <v>2400</v>
      </c>
      <c r="G2336">
        <v>0</v>
      </c>
    </row>
    <row r="2337" spans="1:8" x14ac:dyDescent="0.3">
      <c r="A2337" t="s">
        <v>2402</v>
      </c>
      <c r="B2337" s="11">
        <v>50</v>
      </c>
      <c r="C2337" s="11">
        <v>612</v>
      </c>
      <c r="D2337" t="s">
        <v>2399</v>
      </c>
      <c r="E2337">
        <v>0</v>
      </c>
      <c r="F2337" t="s">
        <v>2401</v>
      </c>
      <c r="G2337">
        <v>0</v>
      </c>
    </row>
    <row r="2338" spans="1:8" x14ac:dyDescent="0.3">
      <c r="A2338" t="s">
        <v>2403</v>
      </c>
      <c r="B2338" s="11">
        <v>0</v>
      </c>
      <c r="C2338" s="11"/>
      <c r="D2338" t="s">
        <v>2400</v>
      </c>
      <c r="E2338">
        <v>0</v>
      </c>
      <c r="F2338" t="s">
        <v>2402</v>
      </c>
      <c r="G2338">
        <v>50</v>
      </c>
      <c r="H2338">
        <v>612</v>
      </c>
    </row>
    <row r="2339" spans="1:8" x14ac:dyDescent="0.3">
      <c r="A2339" t="s">
        <v>2404</v>
      </c>
      <c r="B2339" s="11">
        <v>0</v>
      </c>
      <c r="C2339" s="11"/>
      <c r="D2339" t="s">
        <v>2401</v>
      </c>
      <c r="E2339">
        <v>0</v>
      </c>
      <c r="F2339" t="s">
        <v>2403</v>
      </c>
      <c r="G2339">
        <v>0</v>
      </c>
    </row>
    <row r="2340" spans="1:8" x14ac:dyDescent="0.3">
      <c r="A2340" t="s">
        <v>2405</v>
      </c>
      <c r="B2340" s="11">
        <v>0</v>
      </c>
      <c r="C2340" s="11"/>
      <c r="D2340" t="s">
        <v>2402</v>
      </c>
      <c r="E2340">
        <v>50</v>
      </c>
      <c r="F2340" t="s">
        <v>2404</v>
      </c>
      <c r="G2340">
        <v>0</v>
      </c>
    </row>
    <row r="2341" spans="1:8" x14ac:dyDescent="0.3">
      <c r="A2341" t="s">
        <v>2406</v>
      </c>
      <c r="B2341" s="11">
        <v>0</v>
      </c>
      <c r="C2341" s="11"/>
      <c r="D2341" t="s">
        <v>2403</v>
      </c>
      <c r="E2341">
        <v>0</v>
      </c>
      <c r="F2341" t="s">
        <v>2405</v>
      </c>
      <c r="G2341">
        <v>0</v>
      </c>
    </row>
    <row r="2342" spans="1:8" x14ac:dyDescent="0.3">
      <c r="A2342" t="s">
        <v>2407</v>
      </c>
      <c r="B2342" s="11">
        <v>0</v>
      </c>
      <c r="C2342" s="11"/>
      <c r="D2342" t="s">
        <v>2404</v>
      </c>
      <c r="E2342">
        <v>0</v>
      </c>
      <c r="F2342" t="s">
        <v>2406</v>
      </c>
      <c r="G2342">
        <v>0</v>
      </c>
    </row>
    <row r="2343" spans="1:8" x14ac:dyDescent="0.3">
      <c r="A2343" t="s">
        <v>2408</v>
      </c>
      <c r="B2343" s="11">
        <v>50</v>
      </c>
      <c r="C2343" s="11">
        <v>3226</v>
      </c>
      <c r="D2343" t="s">
        <v>2405</v>
      </c>
      <c r="E2343">
        <v>0</v>
      </c>
      <c r="F2343" t="s">
        <v>2407</v>
      </c>
      <c r="G2343">
        <v>0</v>
      </c>
    </row>
    <row r="2344" spans="1:8" x14ac:dyDescent="0.3">
      <c r="A2344" t="s">
        <v>2409</v>
      </c>
      <c r="B2344" s="11">
        <v>0</v>
      </c>
      <c r="C2344" s="11"/>
      <c r="D2344" t="s">
        <v>2406</v>
      </c>
      <c r="E2344">
        <v>0</v>
      </c>
      <c r="F2344" t="s">
        <v>2408</v>
      </c>
      <c r="G2344">
        <v>50</v>
      </c>
      <c r="H2344">
        <v>3226</v>
      </c>
    </row>
    <row r="2345" spans="1:8" x14ac:dyDescent="0.3">
      <c r="A2345" t="s">
        <v>2410</v>
      </c>
      <c r="B2345" s="11">
        <v>0</v>
      </c>
      <c r="C2345" s="11"/>
      <c r="D2345" t="s">
        <v>2407</v>
      </c>
      <c r="E2345">
        <v>0</v>
      </c>
      <c r="F2345" t="s">
        <v>2409</v>
      </c>
      <c r="G2345">
        <v>0</v>
      </c>
    </row>
    <row r="2346" spans="1:8" x14ac:dyDescent="0.3">
      <c r="A2346" t="s">
        <v>2411</v>
      </c>
      <c r="B2346" s="11">
        <v>50</v>
      </c>
      <c r="C2346" s="11">
        <v>476</v>
      </c>
      <c r="D2346" t="s">
        <v>2408</v>
      </c>
      <c r="E2346">
        <v>50</v>
      </c>
      <c r="F2346" t="s">
        <v>2410</v>
      </c>
      <c r="G2346">
        <v>0</v>
      </c>
    </row>
    <row r="2347" spans="1:8" x14ac:dyDescent="0.3">
      <c r="A2347" t="s">
        <v>2412</v>
      </c>
      <c r="B2347" s="11">
        <v>0</v>
      </c>
      <c r="C2347" s="11"/>
      <c r="D2347" t="s">
        <v>2409</v>
      </c>
      <c r="E2347">
        <v>0</v>
      </c>
      <c r="F2347" t="s">
        <v>2411</v>
      </c>
      <c r="G2347">
        <v>50</v>
      </c>
      <c r="H2347">
        <v>476</v>
      </c>
    </row>
    <row r="2348" spans="1:8" x14ac:dyDescent="0.3">
      <c r="A2348" t="s">
        <v>2413</v>
      </c>
      <c r="B2348" s="11">
        <v>50</v>
      </c>
      <c r="C2348" s="11">
        <v>196</v>
      </c>
      <c r="D2348" t="s">
        <v>2410</v>
      </c>
      <c r="E2348">
        <v>0</v>
      </c>
      <c r="F2348" t="s">
        <v>2412</v>
      </c>
      <c r="G2348">
        <v>0</v>
      </c>
    </row>
    <row r="2349" spans="1:8" x14ac:dyDescent="0.3">
      <c r="A2349" t="s">
        <v>2414</v>
      </c>
      <c r="B2349" s="11">
        <v>0</v>
      </c>
      <c r="C2349" s="11"/>
      <c r="D2349" t="s">
        <v>2411</v>
      </c>
      <c r="E2349">
        <v>50</v>
      </c>
      <c r="F2349" t="s">
        <v>2413</v>
      </c>
      <c r="G2349">
        <v>50</v>
      </c>
      <c r="H2349">
        <v>196</v>
      </c>
    </row>
    <row r="2350" spans="1:8" x14ac:dyDescent="0.3">
      <c r="A2350" t="s">
        <v>2415</v>
      </c>
      <c r="B2350" s="11">
        <v>0</v>
      </c>
      <c r="C2350" s="11"/>
      <c r="D2350" t="s">
        <v>2412</v>
      </c>
      <c r="E2350">
        <v>0</v>
      </c>
      <c r="F2350" t="s">
        <v>2414</v>
      </c>
      <c r="G2350">
        <v>0</v>
      </c>
    </row>
    <row r="2351" spans="1:8" x14ac:dyDescent="0.3">
      <c r="A2351" t="s">
        <v>2416</v>
      </c>
      <c r="B2351" s="11">
        <v>0</v>
      </c>
      <c r="C2351" s="11"/>
      <c r="D2351" t="s">
        <v>2413</v>
      </c>
      <c r="E2351">
        <v>50</v>
      </c>
      <c r="F2351" t="s">
        <v>2415</v>
      </c>
      <c r="G2351">
        <v>0</v>
      </c>
    </row>
    <row r="2352" spans="1:8" x14ac:dyDescent="0.3">
      <c r="A2352" t="s">
        <v>2417</v>
      </c>
      <c r="B2352" s="11">
        <v>0</v>
      </c>
      <c r="C2352" s="11"/>
      <c r="D2352" t="s">
        <v>2414</v>
      </c>
      <c r="E2352">
        <v>0</v>
      </c>
      <c r="F2352" t="s">
        <v>2416</v>
      </c>
      <c r="G2352">
        <v>0</v>
      </c>
    </row>
    <row r="2353" spans="1:8" x14ac:dyDescent="0.3">
      <c r="A2353" t="s">
        <v>2418</v>
      </c>
      <c r="B2353" s="11">
        <v>0</v>
      </c>
      <c r="C2353" s="11"/>
      <c r="D2353" t="s">
        <v>2415</v>
      </c>
      <c r="E2353">
        <v>0</v>
      </c>
      <c r="F2353" t="s">
        <v>2417</v>
      </c>
      <c r="G2353">
        <v>0</v>
      </c>
    </row>
    <row r="2354" spans="1:8" x14ac:dyDescent="0.3">
      <c r="A2354" t="s">
        <v>2419</v>
      </c>
      <c r="B2354" s="11">
        <v>0</v>
      </c>
      <c r="C2354" s="11"/>
      <c r="D2354" t="s">
        <v>2416</v>
      </c>
      <c r="E2354">
        <v>0</v>
      </c>
      <c r="F2354" t="s">
        <v>2418</v>
      </c>
      <c r="G2354">
        <v>0</v>
      </c>
    </row>
    <row r="2355" spans="1:8" x14ac:dyDescent="0.3">
      <c r="A2355" t="s">
        <v>2420</v>
      </c>
      <c r="B2355" s="11">
        <v>0</v>
      </c>
      <c r="C2355" s="11"/>
      <c r="D2355" t="s">
        <v>2417</v>
      </c>
      <c r="E2355">
        <v>0</v>
      </c>
      <c r="F2355" t="s">
        <v>2419</v>
      </c>
      <c r="G2355">
        <v>0</v>
      </c>
    </row>
    <row r="2356" spans="1:8" x14ac:dyDescent="0.3">
      <c r="A2356" t="s">
        <v>2421</v>
      </c>
      <c r="B2356" s="11">
        <v>0</v>
      </c>
      <c r="C2356" s="11"/>
      <c r="D2356" t="s">
        <v>2418</v>
      </c>
      <c r="E2356">
        <v>0</v>
      </c>
      <c r="F2356" t="s">
        <v>2420</v>
      </c>
      <c r="G2356">
        <v>0</v>
      </c>
    </row>
    <row r="2357" spans="1:8" x14ac:dyDescent="0.3">
      <c r="A2357" t="s">
        <v>2422</v>
      </c>
      <c r="B2357" s="11">
        <v>0</v>
      </c>
      <c r="C2357" s="11">
        <v>1398</v>
      </c>
      <c r="D2357" t="s">
        <v>2419</v>
      </c>
      <c r="E2357">
        <v>0</v>
      </c>
      <c r="F2357" t="s">
        <v>2421</v>
      </c>
      <c r="G2357">
        <v>0</v>
      </c>
    </row>
    <row r="2358" spans="1:8" x14ac:dyDescent="0.3">
      <c r="A2358" t="s">
        <v>2423</v>
      </c>
      <c r="B2358" s="11">
        <v>0</v>
      </c>
      <c r="C2358" s="11"/>
      <c r="D2358" t="s">
        <v>2420</v>
      </c>
      <c r="E2358">
        <v>0</v>
      </c>
      <c r="F2358" t="s">
        <v>2422</v>
      </c>
      <c r="G2358">
        <v>0</v>
      </c>
      <c r="H2358">
        <v>1398</v>
      </c>
    </row>
    <row r="2359" spans="1:8" x14ac:dyDescent="0.3">
      <c r="A2359" t="s">
        <v>2424</v>
      </c>
      <c r="B2359" s="11">
        <v>0</v>
      </c>
      <c r="C2359" s="11">
        <v>2198</v>
      </c>
      <c r="D2359" t="s">
        <v>2421</v>
      </c>
      <c r="E2359">
        <v>0</v>
      </c>
      <c r="F2359" t="s">
        <v>2423</v>
      </c>
      <c r="G2359">
        <v>0</v>
      </c>
    </row>
    <row r="2360" spans="1:8" x14ac:dyDescent="0.3">
      <c r="A2360" t="s">
        <v>2425</v>
      </c>
      <c r="B2360" s="11">
        <v>0</v>
      </c>
      <c r="C2360" s="11"/>
      <c r="D2360" t="s">
        <v>2422</v>
      </c>
      <c r="E2360">
        <v>0</v>
      </c>
      <c r="F2360" t="s">
        <v>2424</v>
      </c>
      <c r="G2360">
        <v>0</v>
      </c>
      <c r="H2360">
        <v>2198</v>
      </c>
    </row>
    <row r="2361" spans="1:8" x14ac:dyDescent="0.3">
      <c r="A2361" t="s">
        <v>2426</v>
      </c>
      <c r="B2361" s="11">
        <v>0</v>
      </c>
      <c r="C2361" s="11"/>
      <c r="D2361" t="s">
        <v>2423</v>
      </c>
      <c r="E2361">
        <v>0</v>
      </c>
      <c r="F2361" t="s">
        <v>2425</v>
      </c>
      <c r="G2361">
        <v>0</v>
      </c>
    </row>
    <row r="2362" spans="1:8" x14ac:dyDescent="0.3">
      <c r="A2362" t="s">
        <v>2427</v>
      </c>
      <c r="B2362" s="11">
        <v>0</v>
      </c>
      <c r="C2362" s="11"/>
      <c r="D2362" t="s">
        <v>2424</v>
      </c>
      <c r="E2362">
        <v>0</v>
      </c>
      <c r="F2362" t="s">
        <v>2426</v>
      </c>
      <c r="G2362">
        <v>0</v>
      </c>
    </row>
    <row r="2363" spans="1:8" x14ac:dyDescent="0.3">
      <c r="A2363" t="s">
        <v>2428</v>
      </c>
      <c r="B2363" s="11">
        <v>50</v>
      </c>
      <c r="C2363" s="11">
        <v>2529.5</v>
      </c>
      <c r="D2363" t="s">
        <v>2425</v>
      </c>
      <c r="E2363">
        <v>0</v>
      </c>
      <c r="F2363" t="s">
        <v>2427</v>
      </c>
      <c r="G2363">
        <v>0</v>
      </c>
    </row>
    <row r="2364" spans="1:8" x14ac:dyDescent="0.3">
      <c r="A2364" t="s">
        <v>2429</v>
      </c>
      <c r="B2364" s="11">
        <v>0</v>
      </c>
      <c r="C2364" s="11">
        <v>650</v>
      </c>
      <c r="D2364" t="s">
        <v>2426</v>
      </c>
      <c r="E2364">
        <v>0</v>
      </c>
      <c r="F2364" t="s">
        <v>2428</v>
      </c>
      <c r="G2364">
        <v>50</v>
      </c>
      <c r="H2364">
        <v>2529.5</v>
      </c>
    </row>
    <row r="2365" spans="1:8" x14ac:dyDescent="0.3">
      <c r="A2365" t="s">
        <v>2430</v>
      </c>
      <c r="B2365" s="11">
        <v>0</v>
      </c>
      <c r="C2365" s="11"/>
      <c r="D2365" t="s">
        <v>2427</v>
      </c>
      <c r="E2365">
        <v>0</v>
      </c>
      <c r="F2365" t="s">
        <v>2429</v>
      </c>
      <c r="G2365">
        <v>0</v>
      </c>
      <c r="H2365">
        <v>650</v>
      </c>
    </row>
    <row r="2366" spans="1:8" x14ac:dyDescent="0.3">
      <c r="A2366" t="s">
        <v>2431</v>
      </c>
      <c r="B2366" s="11">
        <v>0</v>
      </c>
      <c r="C2366" s="11">
        <v>1129</v>
      </c>
      <c r="D2366" t="s">
        <v>2428</v>
      </c>
      <c r="E2366">
        <v>50</v>
      </c>
      <c r="F2366" t="s">
        <v>2430</v>
      </c>
      <c r="G2366">
        <v>0</v>
      </c>
    </row>
    <row r="2367" spans="1:8" x14ac:dyDescent="0.3">
      <c r="A2367" t="s">
        <v>2432</v>
      </c>
      <c r="B2367" s="11">
        <v>0</v>
      </c>
      <c r="C2367" s="11"/>
      <c r="D2367" t="s">
        <v>2429</v>
      </c>
      <c r="E2367">
        <v>0</v>
      </c>
      <c r="F2367" t="s">
        <v>2431</v>
      </c>
      <c r="G2367">
        <v>0</v>
      </c>
      <c r="H2367">
        <v>1129</v>
      </c>
    </row>
    <row r="2368" spans="1:8" x14ac:dyDescent="0.3">
      <c r="A2368" t="s">
        <v>2433</v>
      </c>
      <c r="B2368" s="11">
        <v>50</v>
      </c>
      <c r="C2368" s="11">
        <v>3172.5</v>
      </c>
      <c r="D2368" t="s">
        <v>2430</v>
      </c>
      <c r="E2368">
        <v>0</v>
      </c>
      <c r="F2368" t="s">
        <v>2432</v>
      </c>
      <c r="G2368">
        <v>0</v>
      </c>
    </row>
    <row r="2369" spans="1:8" x14ac:dyDescent="0.3">
      <c r="A2369" t="s">
        <v>2434</v>
      </c>
      <c r="B2369" s="11">
        <v>0</v>
      </c>
      <c r="C2369" s="11"/>
      <c r="D2369" t="s">
        <v>2431</v>
      </c>
      <c r="E2369">
        <v>0</v>
      </c>
      <c r="F2369" t="s">
        <v>2433</v>
      </c>
      <c r="G2369">
        <v>50</v>
      </c>
      <c r="H2369">
        <v>3172.5</v>
      </c>
    </row>
    <row r="2370" spans="1:8" x14ac:dyDescent="0.3">
      <c r="A2370" t="s">
        <v>2435</v>
      </c>
      <c r="B2370" s="11">
        <v>0</v>
      </c>
      <c r="C2370" s="11">
        <v>545</v>
      </c>
      <c r="D2370" t="s">
        <v>2432</v>
      </c>
      <c r="E2370">
        <v>0</v>
      </c>
      <c r="F2370" t="s">
        <v>2434</v>
      </c>
      <c r="G2370">
        <v>0</v>
      </c>
    </row>
    <row r="2371" spans="1:8" x14ac:dyDescent="0.3">
      <c r="A2371" t="s">
        <v>2436</v>
      </c>
      <c r="B2371" s="11">
        <v>0</v>
      </c>
      <c r="C2371" s="11"/>
      <c r="D2371" t="s">
        <v>2433</v>
      </c>
      <c r="E2371">
        <v>50</v>
      </c>
      <c r="F2371" t="s">
        <v>2435</v>
      </c>
      <c r="G2371">
        <v>0</v>
      </c>
      <c r="H2371">
        <v>545</v>
      </c>
    </row>
    <row r="2372" spans="1:8" x14ac:dyDescent="0.3">
      <c r="A2372" t="s">
        <v>2437</v>
      </c>
      <c r="B2372" s="11">
        <v>0</v>
      </c>
      <c r="C2372" s="11"/>
      <c r="D2372" t="s">
        <v>2434</v>
      </c>
      <c r="E2372">
        <v>0</v>
      </c>
      <c r="F2372" t="s">
        <v>2436</v>
      </c>
      <c r="G2372">
        <v>0</v>
      </c>
    </row>
    <row r="2373" spans="1:8" x14ac:dyDescent="0.3">
      <c r="A2373" t="s">
        <v>2438</v>
      </c>
      <c r="B2373" s="11">
        <v>0</v>
      </c>
      <c r="C2373" s="11">
        <v>565</v>
      </c>
      <c r="D2373" t="s">
        <v>2435</v>
      </c>
      <c r="E2373">
        <v>0</v>
      </c>
      <c r="F2373" t="s">
        <v>2437</v>
      </c>
      <c r="G2373">
        <v>0</v>
      </c>
    </row>
    <row r="2374" spans="1:8" x14ac:dyDescent="0.3">
      <c r="A2374" t="s">
        <v>2439</v>
      </c>
      <c r="B2374" s="11">
        <v>0</v>
      </c>
      <c r="C2374" s="11"/>
      <c r="D2374" t="s">
        <v>2436</v>
      </c>
      <c r="E2374">
        <v>0</v>
      </c>
      <c r="F2374" t="s">
        <v>2438</v>
      </c>
      <c r="G2374">
        <v>0</v>
      </c>
      <c r="H2374">
        <v>565</v>
      </c>
    </row>
    <row r="2375" spans="1:8" x14ac:dyDescent="0.3">
      <c r="A2375" t="s">
        <v>2440</v>
      </c>
      <c r="B2375" s="11">
        <v>0</v>
      </c>
      <c r="C2375" s="11"/>
      <c r="D2375" t="s">
        <v>2437</v>
      </c>
      <c r="E2375">
        <v>0</v>
      </c>
      <c r="F2375" t="s">
        <v>2439</v>
      </c>
      <c r="G2375">
        <v>0</v>
      </c>
    </row>
    <row r="2376" spans="1:8" x14ac:dyDescent="0.3">
      <c r="A2376" t="s">
        <v>2441</v>
      </c>
      <c r="B2376" s="11">
        <v>50</v>
      </c>
      <c r="C2376" s="11">
        <v>1260</v>
      </c>
      <c r="D2376" t="s">
        <v>2438</v>
      </c>
      <c r="E2376">
        <v>0</v>
      </c>
      <c r="F2376" t="s">
        <v>2440</v>
      </c>
      <c r="G2376">
        <v>0</v>
      </c>
    </row>
    <row r="2377" spans="1:8" x14ac:dyDescent="0.3">
      <c r="A2377" t="s">
        <v>2442</v>
      </c>
      <c r="B2377" s="11">
        <v>0</v>
      </c>
      <c r="C2377" s="11"/>
      <c r="D2377" t="s">
        <v>2439</v>
      </c>
      <c r="E2377">
        <v>0</v>
      </c>
      <c r="F2377" t="s">
        <v>2441</v>
      </c>
      <c r="G2377">
        <v>50</v>
      </c>
      <c r="H2377">
        <v>1260</v>
      </c>
    </row>
    <row r="2378" spans="1:8" x14ac:dyDescent="0.3">
      <c r="A2378" t="s">
        <v>2443</v>
      </c>
      <c r="B2378" s="11">
        <v>0</v>
      </c>
      <c r="C2378" s="11">
        <v>824</v>
      </c>
      <c r="D2378" t="s">
        <v>2440</v>
      </c>
      <c r="E2378">
        <v>0</v>
      </c>
      <c r="F2378" t="s">
        <v>2442</v>
      </c>
      <c r="G2378">
        <v>0</v>
      </c>
    </row>
    <row r="2379" spans="1:8" x14ac:dyDescent="0.3">
      <c r="A2379" t="s">
        <v>2444</v>
      </c>
      <c r="B2379" s="11">
        <v>0</v>
      </c>
      <c r="C2379" s="11"/>
      <c r="D2379" t="s">
        <v>2441</v>
      </c>
      <c r="E2379">
        <v>50</v>
      </c>
      <c r="F2379" t="s">
        <v>2443</v>
      </c>
      <c r="G2379">
        <v>0</v>
      </c>
      <c r="H2379">
        <v>824</v>
      </c>
    </row>
    <row r="2380" spans="1:8" x14ac:dyDescent="0.3">
      <c r="A2380" t="s">
        <v>2445</v>
      </c>
      <c r="B2380" s="11">
        <v>0</v>
      </c>
      <c r="C2380" s="11"/>
      <c r="D2380" t="s">
        <v>2442</v>
      </c>
      <c r="E2380">
        <v>0</v>
      </c>
      <c r="F2380" t="s">
        <v>2444</v>
      </c>
      <c r="G2380">
        <v>0</v>
      </c>
    </row>
    <row r="2381" spans="1:8" x14ac:dyDescent="0.3">
      <c r="A2381" t="s">
        <v>2446</v>
      </c>
      <c r="B2381" s="11">
        <v>0</v>
      </c>
      <c r="C2381" s="11"/>
      <c r="D2381" t="s">
        <v>2443</v>
      </c>
      <c r="E2381">
        <v>0</v>
      </c>
      <c r="F2381" t="s">
        <v>2445</v>
      </c>
      <c r="G2381">
        <v>0</v>
      </c>
    </row>
    <row r="2382" spans="1:8" x14ac:dyDescent="0.3">
      <c r="A2382" t="s">
        <v>2447</v>
      </c>
      <c r="B2382" s="11">
        <v>0</v>
      </c>
      <c r="C2382" s="11"/>
      <c r="D2382" t="s">
        <v>2444</v>
      </c>
      <c r="E2382">
        <v>0</v>
      </c>
      <c r="F2382" t="s">
        <v>2446</v>
      </c>
      <c r="G2382">
        <v>0</v>
      </c>
    </row>
    <row r="2383" spans="1:8" x14ac:dyDescent="0.3">
      <c r="A2383" t="s">
        <v>2448</v>
      </c>
      <c r="B2383" s="11">
        <v>0</v>
      </c>
      <c r="C2383" s="11"/>
      <c r="D2383" t="s">
        <v>2445</v>
      </c>
      <c r="E2383">
        <v>0</v>
      </c>
      <c r="F2383" t="s">
        <v>2447</v>
      </c>
      <c r="G2383">
        <v>0</v>
      </c>
    </row>
    <row r="2384" spans="1:8" x14ac:dyDescent="0.3">
      <c r="A2384" t="s">
        <v>2449</v>
      </c>
      <c r="B2384" s="11">
        <v>0</v>
      </c>
      <c r="C2384" s="11"/>
      <c r="D2384" t="s">
        <v>2446</v>
      </c>
      <c r="E2384">
        <v>0</v>
      </c>
      <c r="F2384" t="s">
        <v>2448</v>
      </c>
      <c r="G2384">
        <v>0</v>
      </c>
    </row>
    <row r="2385" spans="1:8" x14ac:dyDescent="0.3">
      <c r="A2385" t="s">
        <v>2450</v>
      </c>
      <c r="B2385" s="11">
        <v>0</v>
      </c>
      <c r="C2385" s="11"/>
      <c r="D2385" t="s">
        <v>2447</v>
      </c>
      <c r="E2385">
        <v>0</v>
      </c>
      <c r="F2385" t="s">
        <v>2449</v>
      </c>
      <c r="G2385">
        <v>0</v>
      </c>
    </row>
    <row r="2386" spans="1:8" x14ac:dyDescent="0.3">
      <c r="A2386" t="s">
        <v>2451</v>
      </c>
      <c r="B2386" s="11">
        <v>50</v>
      </c>
      <c r="C2386" s="11">
        <v>368</v>
      </c>
      <c r="D2386" t="s">
        <v>2448</v>
      </c>
      <c r="E2386">
        <v>0</v>
      </c>
      <c r="F2386" t="s">
        <v>2450</v>
      </c>
      <c r="G2386">
        <v>0</v>
      </c>
    </row>
    <row r="2387" spans="1:8" x14ac:dyDescent="0.3">
      <c r="A2387" t="s">
        <v>2452</v>
      </c>
      <c r="B2387" s="11">
        <v>0</v>
      </c>
      <c r="C2387" s="11">
        <v>865</v>
      </c>
      <c r="D2387" t="s">
        <v>2449</v>
      </c>
      <c r="E2387">
        <v>0</v>
      </c>
      <c r="F2387" t="s">
        <v>2451</v>
      </c>
      <c r="G2387">
        <v>50</v>
      </c>
      <c r="H2387">
        <v>368</v>
      </c>
    </row>
    <row r="2388" spans="1:8" x14ac:dyDescent="0.3">
      <c r="A2388" t="s">
        <v>2453</v>
      </c>
      <c r="B2388" s="11">
        <v>0</v>
      </c>
      <c r="C2388" s="11"/>
      <c r="D2388" t="s">
        <v>2450</v>
      </c>
      <c r="E2388">
        <v>0</v>
      </c>
      <c r="F2388" t="s">
        <v>2452</v>
      </c>
      <c r="G2388">
        <v>0</v>
      </c>
      <c r="H2388">
        <v>865</v>
      </c>
    </row>
    <row r="2389" spans="1:8" x14ac:dyDescent="0.3">
      <c r="A2389" t="s">
        <v>2454</v>
      </c>
      <c r="B2389" s="11">
        <v>0</v>
      </c>
      <c r="C2389" s="11"/>
      <c r="D2389" t="s">
        <v>2451</v>
      </c>
      <c r="E2389">
        <v>50</v>
      </c>
      <c r="F2389" t="s">
        <v>2453</v>
      </c>
      <c r="G2389">
        <v>0</v>
      </c>
    </row>
    <row r="2390" spans="1:8" x14ac:dyDescent="0.3">
      <c r="A2390" t="s">
        <v>2455</v>
      </c>
      <c r="B2390" s="11">
        <v>50</v>
      </c>
      <c r="C2390" s="11">
        <v>1468</v>
      </c>
      <c r="D2390" t="s">
        <v>2452</v>
      </c>
      <c r="E2390">
        <v>0</v>
      </c>
      <c r="F2390" t="s">
        <v>2454</v>
      </c>
      <c r="G2390">
        <v>0</v>
      </c>
    </row>
    <row r="2391" spans="1:8" x14ac:dyDescent="0.3">
      <c r="A2391" t="s">
        <v>2456</v>
      </c>
      <c r="B2391" s="11">
        <v>50</v>
      </c>
      <c r="C2391" s="11">
        <v>267</v>
      </c>
      <c r="D2391" t="s">
        <v>2453</v>
      </c>
      <c r="E2391">
        <v>0</v>
      </c>
      <c r="F2391" t="s">
        <v>2455</v>
      </c>
      <c r="G2391">
        <v>50</v>
      </c>
      <c r="H2391">
        <v>1468</v>
      </c>
    </row>
    <row r="2392" spans="1:8" x14ac:dyDescent="0.3">
      <c r="A2392" t="s">
        <v>2457</v>
      </c>
      <c r="B2392" s="11">
        <v>50</v>
      </c>
      <c r="C2392" s="11">
        <v>6421.5</v>
      </c>
      <c r="D2392" t="s">
        <v>2454</v>
      </c>
      <c r="E2392">
        <v>0</v>
      </c>
      <c r="F2392" t="s">
        <v>2456</v>
      </c>
      <c r="G2392">
        <v>50</v>
      </c>
      <c r="H2392">
        <v>267</v>
      </c>
    </row>
    <row r="2393" spans="1:8" x14ac:dyDescent="0.3">
      <c r="A2393" t="s">
        <v>2458</v>
      </c>
      <c r="B2393" s="11">
        <v>0</v>
      </c>
      <c r="C2393" s="11"/>
      <c r="D2393" t="s">
        <v>2455</v>
      </c>
      <c r="E2393">
        <v>50</v>
      </c>
      <c r="F2393" t="s">
        <v>2457</v>
      </c>
      <c r="G2393">
        <v>50</v>
      </c>
      <c r="H2393">
        <v>6421.5</v>
      </c>
    </row>
    <row r="2394" spans="1:8" x14ac:dyDescent="0.3">
      <c r="A2394" t="s">
        <v>2459</v>
      </c>
      <c r="B2394" s="11">
        <v>0</v>
      </c>
      <c r="C2394" s="11">
        <v>343</v>
      </c>
      <c r="D2394" t="s">
        <v>2456</v>
      </c>
      <c r="E2394">
        <v>50</v>
      </c>
      <c r="F2394" t="s">
        <v>2458</v>
      </c>
      <c r="G2394">
        <v>0</v>
      </c>
    </row>
    <row r="2395" spans="1:8" x14ac:dyDescent="0.3">
      <c r="A2395" t="s">
        <v>2460</v>
      </c>
      <c r="B2395" s="11">
        <v>0</v>
      </c>
      <c r="C2395" s="11">
        <v>742</v>
      </c>
      <c r="D2395" t="s">
        <v>2457</v>
      </c>
      <c r="E2395">
        <v>50</v>
      </c>
      <c r="F2395" t="s">
        <v>2459</v>
      </c>
      <c r="G2395">
        <v>0</v>
      </c>
      <c r="H2395">
        <v>343</v>
      </c>
    </row>
    <row r="2396" spans="1:8" x14ac:dyDescent="0.3">
      <c r="A2396" t="s">
        <v>2461</v>
      </c>
      <c r="B2396" s="11">
        <v>0</v>
      </c>
      <c r="C2396" s="11"/>
      <c r="D2396" t="s">
        <v>2458</v>
      </c>
      <c r="E2396">
        <v>0</v>
      </c>
      <c r="F2396" t="s">
        <v>2460</v>
      </c>
      <c r="G2396">
        <v>0</v>
      </c>
      <c r="H2396">
        <v>742</v>
      </c>
    </row>
    <row r="2397" spans="1:8" x14ac:dyDescent="0.3">
      <c r="A2397" t="s">
        <v>2462</v>
      </c>
      <c r="B2397" s="11">
        <v>0</v>
      </c>
      <c r="C2397" s="11"/>
      <c r="D2397" t="s">
        <v>2459</v>
      </c>
      <c r="E2397">
        <v>0</v>
      </c>
      <c r="F2397" t="s">
        <v>2461</v>
      </c>
      <c r="G2397">
        <v>0</v>
      </c>
    </row>
    <row r="2398" spans="1:8" x14ac:dyDescent="0.3">
      <c r="A2398" t="s">
        <v>2463</v>
      </c>
      <c r="B2398" s="11">
        <v>0</v>
      </c>
      <c r="C2398" s="11"/>
      <c r="D2398" t="s">
        <v>2460</v>
      </c>
      <c r="E2398">
        <v>0</v>
      </c>
      <c r="F2398" t="s">
        <v>2462</v>
      </c>
      <c r="G2398">
        <v>0</v>
      </c>
    </row>
    <row r="2399" spans="1:8" x14ac:dyDescent="0.3">
      <c r="A2399" t="s">
        <v>2464</v>
      </c>
      <c r="B2399" s="11">
        <v>50</v>
      </c>
      <c r="C2399" s="11">
        <v>349</v>
      </c>
      <c r="D2399" t="s">
        <v>2461</v>
      </c>
      <c r="E2399">
        <v>0</v>
      </c>
      <c r="F2399" t="s">
        <v>2463</v>
      </c>
      <c r="G2399">
        <v>0</v>
      </c>
    </row>
    <row r="2400" spans="1:8" x14ac:dyDescent="0.3">
      <c r="A2400" t="s">
        <v>2465</v>
      </c>
      <c r="B2400" s="11">
        <v>0</v>
      </c>
      <c r="C2400" s="11"/>
      <c r="D2400" t="s">
        <v>2462</v>
      </c>
      <c r="E2400">
        <v>0</v>
      </c>
      <c r="F2400" t="s">
        <v>2464</v>
      </c>
      <c r="G2400">
        <v>50</v>
      </c>
      <c r="H2400">
        <v>349</v>
      </c>
    </row>
    <row r="2401" spans="1:8" x14ac:dyDescent="0.3">
      <c r="A2401" t="s">
        <v>2466</v>
      </c>
      <c r="B2401" s="11">
        <v>50</v>
      </c>
      <c r="C2401" s="11">
        <v>1016</v>
      </c>
      <c r="D2401" t="s">
        <v>2463</v>
      </c>
      <c r="E2401">
        <v>0</v>
      </c>
      <c r="F2401" t="s">
        <v>2465</v>
      </c>
      <c r="G2401">
        <v>0</v>
      </c>
    </row>
    <row r="2402" spans="1:8" x14ac:dyDescent="0.3">
      <c r="A2402" t="s">
        <v>2467</v>
      </c>
      <c r="B2402" s="11">
        <v>50</v>
      </c>
      <c r="C2402" s="11">
        <v>1730</v>
      </c>
      <c r="D2402" t="s">
        <v>2464</v>
      </c>
      <c r="E2402">
        <v>50</v>
      </c>
      <c r="F2402" t="s">
        <v>2466</v>
      </c>
      <c r="G2402">
        <v>50</v>
      </c>
      <c r="H2402">
        <v>1016</v>
      </c>
    </row>
    <row r="2403" spans="1:8" x14ac:dyDescent="0.3">
      <c r="A2403" t="s">
        <v>2468</v>
      </c>
      <c r="B2403" s="11">
        <v>0</v>
      </c>
      <c r="C2403" s="11"/>
      <c r="D2403" t="s">
        <v>2465</v>
      </c>
      <c r="E2403">
        <v>0</v>
      </c>
      <c r="F2403" t="s">
        <v>2467</v>
      </c>
      <c r="G2403">
        <v>50</v>
      </c>
      <c r="H2403">
        <v>1730</v>
      </c>
    </row>
    <row r="2404" spans="1:8" x14ac:dyDescent="0.3">
      <c r="A2404" t="s">
        <v>2469</v>
      </c>
      <c r="B2404" s="11">
        <v>0</v>
      </c>
      <c r="C2404" s="11"/>
      <c r="D2404" t="s">
        <v>2466</v>
      </c>
      <c r="E2404">
        <v>50</v>
      </c>
      <c r="F2404" t="s">
        <v>2468</v>
      </c>
      <c r="G2404">
        <v>0</v>
      </c>
    </row>
    <row r="2405" spans="1:8" x14ac:dyDescent="0.3">
      <c r="A2405" t="s">
        <v>2470</v>
      </c>
      <c r="B2405" s="11">
        <v>0</v>
      </c>
      <c r="C2405" s="11"/>
      <c r="D2405" t="s">
        <v>2467</v>
      </c>
      <c r="E2405">
        <v>50</v>
      </c>
      <c r="F2405" t="s">
        <v>2469</v>
      </c>
      <c r="G2405">
        <v>0</v>
      </c>
    </row>
    <row r="2406" spans="1:8" x14ac:dyDescent="0.3">
      <c r="A2406" t="s">
        <v>2471</v>
      </c>
      <c r="B2406" s="11">
        <v>0</v>
      </c>
      <c r="C2406" s="11"/>
      <c r="D2406" t="s">
        <v>2468</v>
      </c>
      <c r="E2406">
        <v>0</v>
      </c>
      <c r="F2406" t="s">
        <v>2470</v>
      </c>
      <c r="G2406">
        <v>0</v>
      </c>
    </row>
    <row r="2407" spans="1:8" x14ac:dyDescent="0.3">
      <c r="A2407" t="s">
        <v>2472</v>
      </c>
      <c r="B2407" s="11">
        <v>0</v>
      </c>
      <c r="C2407" s="11"/>
      <c r="D2407" t="s">
        <v>2469</v>
      </c>
      <c r="E2407">
        <v>0</v>
      </c>
      <c r="F2407" t="s">
        <v>2471</v>
      </c>
      <c r="G2407">
        <v>0</v>
      </c>
    </row>
    <row r="2408" spans="1:8" x14ac:dyDescent="0.3">
      <c r="A2408" t="s">
        <v>2473</v>
      </c>
      <c r="B2408" s="11">
        <v>0</v>
      </c>
      <c r="C2408" s="11"/>
      <c r="D2408" t="s">
        <v>2470</v>
      </c>
      <c r="E2408">
        <v>0</v>
      </c>
      <c r="F2408" t="s">
        <v>2472</v>
      </c>
      <c r="G2408">
        <v>0</v>
      </c>
    </row>
    <row r="2409" spans="1:8" x14ac:dyDescent="0.3">
      <c r="A2409" t="s">
        <v>2474</v>
      </c>
      <c r="B2409" s="11">
        <v>0</v>
      </c>
      <c r="C2409" s="11"/>
      <c r="D2409" t="s">
        <v>2471</v>
      </c>
      <c r="E2409">
        <v>0</v>
      </c>
      <c r="F2409" t="s">
        <v>2473</v>
      </c>
      <c r="G2409">
        <v>0</v>
      </c>
    </row>
    <row r="2410" spans="1:8" x14ac:dyDescent="0.3">
      <c r="A2410" t="s">
        <v>2475</v>
      </c>
      <c r="B2410" s="11">
        <v>0</v>
      </c>
      <c r="C2410" s="11"/>
      <c r="D2410" t="s">
        <v>2472</v>
      </c>
      <c r="E2410">
        <v>0</v>
      </c>
      <c r="F2410" t="s">
        <v>2474</v>
      </c>
      <c r="G2410">
        <v>0</v>
      </c>
    </row>
    <row r="2411" spans="1:8" x14ac:dyDescent="0.3">
      <c r="A2411" t="s">
        <v>2476</v>
      </c>
      <c r="B2411" s="11">
        <v>50</v>
      </c>
      <c r="C2411" s="11">
        <v>2167</v>
      </c>
      <c r="D2411" t="s">
        <v>2473</v>
      </c>
      <c r="E2411">
        <v>0</v>
      </c>
      <c r="F2411" t="s">
        <v>2475</v>
      </c>
      <c r="G2411">
        <v>0</v>
      </c>
    </row>
    <row r="2412" spans="1:8" x14ac:dyDescent="0.3">
      <c r="A2412" t="s">
        <v>2477</v>
      </c>
      <c r="B2412" s="11">
        <v>0</v>
      </c>
      <c r="C2412" s="11"/>
      <c r="D2412" t="s">
        <v>2474</v>
      </c>
      <c r="E2412">
        <v>0</v>
      </c>
      <c r="F2412" t="s">
        <v>2476</v>
      </c>
      <c r="G2412">
        <v>50</v>
      </c>
      <c r="H2412">
        <v>2167</v>
      </c>
    </row>
    <row r="2413" spans="1:8" x14ac:dyDescent="0.3">
      <c r="A2413" t="s">
        <v>2478</v>
      </c>
      <c r="B2413" s="11">
        <v>0</v>
      </c>
      <c r="C2413" s="11"/>
      <c r="D2413" t="s">
        <v>2475</v>
      </c>
      <c r="E2413">
        <v>0</v>
      </c>
      <c r="F2413" t="s">
        <v>2477</v>
      </c>
      <c r="G2413">
        <v>0</v>
      </c>
    </row>
    <row r="2414" spans="1:8" x14ac:dyDescent="0.3">
      <c r="A2414" t="s">
        <v>2479</v>
      </c>
      <c r="B2414" s="11">
        <v>0</v>
      </c>
      <c r="C2414" s="11"/>
      <c r="D2414" t="s">
        <v>2476</v>
      </c>
      <c r="E2414">
        <v>50</v>
      </c>
      <c r="F2414" t="s">
        <v>2478</v>
      </c>
      <c r="G2414">
        <v>0</v>
      </c>
    </row>
    <row r="2415" spans="1:8" x14ac:dyDescent="0.3">
      <c r="A2415" t="s">
        <v>2480</v>
      </c>
      <c r="B2415" s="11">
        <v>0</v>
      </c>
      <c r="C2415" s="11"/>
      <c r="D2415" t="s">
        <v>2477</v>
      </c>
      <c r="E2415">
        <v>0</v>
      </c>
      <c r="F2415" t="s">
        <v>2479</v>
      </c>
      <c r="G2415">
        <v>0</v>
      </c>
    </row>
    <row r="2416" spans="1:8" x14ac:dyDescent="0.3">
      <c r="A2416" t="s">
        <v>2481</v>
      </c>
      <c r="B2416" s="11">
        <v>0</v>
      </c>
      <c r="C2416" s="11"/>
      <c r="D2416" t="s">
        <v>2478</v>
      </c>
      <c r="E2416">
        <v>0</v>
      </c>
      <c r="F2416" t="s">
        <v>2480</v>
      </c>
      <c r="G2416">
        <v>0</v>
      </c>
    </row>
    <row r="2417" spans="1:8" x14ac:dyDescent="0.3">
      <c r="A2417" t="s">
        <v>2482</v>
      </c>
      <c r="B2417" s="11">
        <v>0</v>
      </c>
      <c r="C2417" s="11"/>
      <c r="D2417" t="s">
        <v>2479</v>
      </c>
      <c r="E2417">
        <v>0</v>
      </c>
      <c r="F2417" t="s">
        <v>2481</v>
      </c>
      <c r="G2417">
        <v>0</v>
      </c>
    </row>
    <row r="2418" spans="1:8" x14ac:dyDescent="0.3">
      <c r="A2418" t="s">
        <v>2483</v>
      </c>
      <c r="B2418" s="11">
        <v>50</v>
      </c>
      <c r="C2418" s="11">
        <v>662.5</v>
      </c>
      <c r="D2418" t="s">
        <v>2480</v>
      </c>
      <c r="E2418">
        <v>0</v>
      </c>
      <c r="F2418" t="s">
        <v>2482</v>
      </c>
      <c r="G2418">
        <v>0</v>
      </c>
    </row>
    <row r="2419" spans="1:8" x14ac:dyDescent="0.3">
      <c r="A2419" t="s">
        <v>2484</v>
      </c>
      <c r="B2419" s="11">
        <v>0</v>
      </c>
      <c r="C2419" s="11"/>
      <c r="D2419" t="s">
        <v>2481</v>
      </c>
      <c r="E2419">
        <v>0</v>
      </c>
      <c r="F2419" t="s">
        <v>2483</v>
      </c>
      <c r="G2419">
        <v>50</v>
      </c>
      <c r="H2419">
        <v>662.5</v>
      </c>
    </row>
    <row r="2420" spans="1:8" x14ac:dyDescent="0.3">
      <c r="A2420" t="s">
        <v>2485</v>
      </c>
      <c r="B2420" s="11">
        <v>0</v>
      </c>
      <c r="C2420" s="11"/>
      <c r="D2420" t="s">
        <v>2482</v>
      </c>
      <c r="E2420">
        <v>0</v>
      </c>
      <c r="F2420" t="s">
        <v>2484</v>
      </c>
      <c r="G2420">
        <v>0</v>
      </c>
    </row>
    <row r="2421" spans="1:8" x14ac:dyDescent="0.3">
      <c r="A2421" t="s">
        <v>2486</v>
      </c>
      <c r="B2421" s="11">
        <v>0</v>
      </c>
      <c r="C2421" s="11"/>
      <c r="D2421" t="s">
        <v>2483</v>
      </c>
      <c r="E2421">
        <v>50</v>
      </c>
      <c r="F2421" t="s">
        <v>2485</v>
      </c>
      <c r="G2421">
        <v>0</v>
      </c>
    </row>
    <row r="2422" spans="1:8" x14ac:dyDescent="0.3">
      <c r="A2422" t="s">
        <v>2487</v>
      </c>
      <c r="B2422" s="11">
        <v>0</v>
      </c>
      <c r="C2422" s="11"/>
      <c r="D2422" t="s">
        <v>2484</v>
      </c>
      <c r="E2422">
        <v>0</v>
      </c>
      <c r="F2422" t="s">
        <v>2486</v>
      </c>
      <c r="G2422">
        <v>0</v>
      </c>
    </row>
    <row r="2423" spans="1:8" x14ac:dyDescent="0.3">
      <c r="A2423" t="s">
        <v>2488</v>
      </c>
      <c r="B2423" s="11">
        <v>50</v>
      </c>
      <c r="C2423" s="11">
        <v>3120</v>
      </c>
      <c r="D2423" t="s">
        <v>2485</v>
      </c>
      <c r="E2423">
        <v>0</v>
      </c>
      <c r="F2423" t="s">
        <v>2487</v>
      </c>
      <c r="G2423">
        <v>0</v>
      </c>
    </row>
    <row r="2424" spans="1:8" x14ac:dyDescent="0.3">
      <c r="A2424" t="s">
        <v>2489</v>
      </c>
      <c r="B2424" s="11">
        <v>0</v>
      </c>
      <c r="C2424" s="11"/>
      <c r="D2424" t="s">
        <v>2486</v>
      </c>
      <c r="E2424">
        <v>0</v>
      </c>
      <c r="F2424" t="s">
        <v>2488</v>
      </c>
      <c r="G2424">
        <v>50</v>
      </c>
      <c r="H2424">
        <v>3120</v>
      </c>
    </row>
    <row r="2425" spans="1:8" x14ac:dyDescent="0.3">
      <c r="A2425" t="s">
        <v>2490</v>
      </c>
      <c r="B2425" s="11">
        <v>50</v>
      </c>
      <c r="C2425" s="11">
        <v>700</v>
      </c>
      <c r="D2425" t="s">
        <v>2487</v>
      </c>
      <c r="E2425">
        <v>0</v>
      </c>
      <c r="F2425" t="s">
        <v>2489</v>
      </c>
      <c r="G2425">
        <v>0</v>
      </c>
    </row>
    <row r="2426" spans="1:8" x14ac:dyDescent="0.3">
      <c r="A2426" t="s">
        <v>2491</v>
      </c>
      <c r="B2426" s="11">
        <v>0</v>
      </c>
      <c r="C2426" s="11">
        <v>588</v>
      </c>
      <c r="D2426" t="s">
        <v>2488</v>
      </c>
      <c r="E2426">
        <v>50</v>
      </c>
      <c r="F2426" t="s">
        <v>2490</v>
      </c>
      <c r="G2426">
        <v>50</v>
      </c>
      <c r="H2426">
        <v>700</v>
      </c>
    </row>
    <row r="2427" spans="1:8" x14ac:dyDescent="0.3">
      <c r="A2427" t="s">
        <v>2492</v>
      </c>
      <c r="B2427" s="11">
        <v>0</v>
      </c>
      <c r="C2427" s="11"/>
      <c r="D2427" t="s">
        <v>2489</v>
      </c>
      <c r="E2427">
        <v>0</v>
      </c>
      <c r="F2427" t="s">
        <v>2491</v>
      </c>
      <c r="G2427">
        <v>0</v>
      </c>
      <c r="H2427">
        <v>588</v>
      </c>
    </row>
    <row r="2428" spans="1:8" x14ac:dyDescent="0.3">
      <c r="A2428" t="s">
        <v>2493</v>
      </c>
      <c r="B2428" s="11">
        <v>0</v>
      </c>
      <c r="C2428" s="11"/>
      <c r="D2428" t="s">
        <v>2490</v>
      </c>
      <c r="E2428">
        <v>50</v>
      </c>
      <c r="F2428" t="s">
        <v>2492</v>
      </c>
      <c r="G2428">
        <v>0</v>
      </c>
    </row>
    <row r="2429" spans="1:8" x14ac:dyDescent="0.3">
      <c r="A2429" t="s">
        <v>2494</v>
      </c>
      <c r="B2429" s="11">
        <v>0</v>
      </c>
      <c r="C2429" s="11">
        <v>1138</v>
      </c>
      <c r="D2429" t="s">
        <v>2491</v>
      </c>
      <c r="E2429">
        <v>0</v>
      </c>
      <c r="F2429" t="s">
        <v>2493</v>
      </c>
      <c r="G2429">
        <v>0</v>
      </c>
    </row>
    <row r="2430" spans="1:8" x14ac:dyDescent="0.3">
      <c r="A2430" t="s">
        <v>2495</v>
      </c>
      <c r="B2430" s="11">
        <v>0</v>
      </c>
      <c r="C2430" s="11"/>
      <c r="D2430" t="s">
        <v>2492</v>
      </c>
      <c r="E2430">
        <v>0</v>
      </c>
      <c r="F2430" t="s">
        <v>2494</v>
      </c>
      <c r="G2430">
        <v>0</v>
      </c>
      <c r="H2430">
        <v>1138</v>
      </c>
    </row>
    <row r="2431" spans="1:8" x14ac:dyDescent="0.3">
      <c r="A2431" t="s">
        <v>2496</v>
      </c>
      <c r="B2431" s="11">
        <v>0</v>
      </c>
      <c r="C2431" s="11"/>
      <c r="D2431" t="s">
        <v>2493</v>
      </c>
      <c r="E2431">
        <v>0</v>
      </c>
      <c r="F2431" t="s">
        <v>2495</v>
      </c>
      <c r="G2431">
        <v>0</v>
      </c>
    </row>
    <row r="2432" spans="1:8" x14ac:dyDescent="0.3">
      <c r="A2432" t="s">
        <v>2497</v>
      </c>
      <c r="B2432" s="11">
        <v>0</v>
      </c>
      <c r="C2432" s="11"/>
      <c r="D2432" t="s">
        <v>2494</v>
      </c>
      <c r="E2432">
        <v>0</v>
      </c>
      <c r="F2432" t="s">
        <v>2496</v>
      </c>
      <c r="G2432">
        <v>0</v>
      </c>
    </row>
    <row r="2433" spans="1:8" x14ac:dyDescent="0.3">
      <c r="A2433" t="s">
        <v>2498</v>
      </c>
      <c r="B2433" s="11">
        <v>0</v>
      </c>
      <c r="C2433" s="11">
        <v>439</v>
      </c>
      <c r="D2433" t="s">
        <v>2495</v>
      </c>
      <c r="E2433">
        <v>0</v>
      </c>
      <c r="F2433" t="s">
        <v>2497</v>
      </c>
      <c r="G2433">
        <v>0</v>
      </c>
    </row>
    <row r="2434" spans="1:8" x14ac:dyDescent="0.3">
      <c r="A2434" t="s">
        <v>2499</v>
      </c>
      <c r="B2434" s="11">
        <v>50.000000000000007</v>
      </c>
      <c r="C2434" s="11">
        <v>1062.5</v>
      </c>
      <c r="D2434" t="s">
        <v>2496</v>
      </c>
      <c r="E2434">
        <v>0</v>
      </c>
      <c r="F2434" t="s">
        <v>2498</v>
      </c>
      <c r="G2434">
        <v>0</v>
      </c>
      <c r="H2434">
        <v>439</v>
      </c>
    </row>
    <row r="2435" spans="1:8" x14ac:dyDescent="0.3">
      <c r="A2435" t="s">
        <v>2500</v>
      </c>
      <c r="B2435" s="11">
        <v>0</v>
      </c>
      <c r="C2435" s="11"/>
      <c r="D2435" t="s">
        <v>2497</v>
      </c>
      <c r="E2435">
        <v>0</v>
      </c>
      <c r="F2435" t="s">
        <v>2499</v>
      </c>
      <c r="G2435">
        <v>50.000000000000007</v>
      </c>
      <c r="H2435">
        <v>1062.5</v>
      </c>
    </row>
    <row r="2436" spans="1:8" x14ac:dyDescent="0.3">
      <c r="A2436" t="s">
        <v>2501</v>
      </c>
      <c r="B2436" s="11">
        <v>0</v>
      </c>
      <c r="C2436" s="11"/>
      <c r="D2436" t="s">
        <v>2498</v>
      </c>
      <c r="E2436">
        <v>0</v>
      </c>
      <c r="F2436" t="s">
        <v>2500</v>
      </c>
      <c r="G2436">
        <v>0</v>
      </c>
    </row>
    <row r="2437" spans="1:8" x14ac:dyDescent="0.3">
      <c r="A2437" t="s">
        <v>2502</v>
      </c>
      <c r="B2437" s="11">
        <v>0</v>
      </c>
      <c r="C2437" s="11"/>
      <c r="D2437" t="s">
        <v>2499</v>
      </c>
      <c r="E2437">
        <v>50.000000000000007</v>
      </c>
      <c r="F2437" t="s">
        <v>2501</v>
      </c>
      <c r="G2437">
        <v>0</v>
      </c>
    </row>
    <row r="2438" spans="1:8" x14ac:dyDescent="0.3">
      <c r="A2438" t="s">
        <v>2503</v>
      </c>
      <c r="B2438" s="11">
        <v>0</v>
      </c>
      <c r="C2438" s="11"/>
      <c r="D2438" t="s">
        <v>2500</v>
      </c>
      <c r="E2438">
        <v>0</v>
      </c>
      <c r="F2438" t="s">
        <v>2502</v>
      </c>
      <c r="G2438">
        <v>0</v>
      </c>
    </row>
    <row r="2439" spans="1:8" x14ac:dyDescent="0.3">
      <c r="A2439" t="s">
        <v>2504</v>
      </c>
      <c r="B2439" s="11">
        <v>0</v>
      </c>
      <c r="C2439" s="11">
        <v>165</v>
      </c>
      <c r="D2439" t="s">
        <v>2501</v>
      </c>
      <c r="E2439">
        <v>0</v>
      </c>
      <c r="F2439" t="s">
        <v>2503</v>
      </c>
      <c r="G2439">
        <v>0</v>
      </c>
    </row>
    <row r="2440" spans="1:8" x14ac:dyDescent="0.3">
      <c r="A2440" t="s">
        <v>2505</v>
      </c>
      <c r="B2440" s="11">
        <v>0</v>
      </c>
      <c r="C2440" s="11"/>
      <c r="D2440" t="s">
        <v>2502</v>
      </c>
      <c r="E2440">
        <v>0</v>
      </c>
      <c r="F2440" t="s">
        <v>2504</v>
      </c>
      <c r="G2440">
        <v>0</v>
      </c>
      <c r="H2440">
        <v>165</v>
      </c>
    </row>
    <row r="2441" spans="1:8" x14ac:dyDescent="0.3">
      <c r="A2441" t="s">
        <v>2506</v>
      </c>
      <c r="B2441" s="11">
        <v>0</v>
      </c>
      <c r="C2441" s="11"/>
      <c r="D2441" t="s">
        <v>2503</v>
      </c>
      <c r="E2441">
        <v>0</v>
      </c>
      <c r="F2441" t="s">
        <v>2505</v>
      </c>
      <c r="G2441">
        <v>0</v>
      </c>
    </row>
    <row r="2442" spans="1:8" x14ac:dyDescent="0.3">
      <c r="A2442" t="s">
        <v>2507</v>
      </c>
      <c r="B2442" s="11">
        <v>0</v>
      </c>
      <c r="C2442" s="11"/>
      <c r="D2442" t="s">
        <v>2504</v>
      </c>
      <c r="E2442">
        <v>0</v>
      </c>
      <c r="F2442" t="s">
        <v>2506</v>
      </c>
      <c r="G2442">
        <v>0</v>
      </c>
    </row>
    <row r="2443" spans="1:8" x14ac:dyDescent="0.3">
      <c r="A2443" t="s">
        <v>2508</v>
      </c>
      <c r="B2443" s="11">
        <v>0</v>
      </c>
      <c r="C2443" s="11"/>
      <c r="D2443" t="s">
        <v>2505</v>
      </c>
      <c r="E2443">
        <v>0</v>
      </c>
      <c r="F2443" t="s">
        <v>2507</v>
      </c>
      <c r="G2443">
        <v>0</v>
      </c>
    </row>
    <row r="2444" spans="1:8" x14ac:dyDescent="0.3">
      <c r="A2444" t="s">
        <v>2509</v>
      </c>
      <c r="B2444" s="11">
        <v>0</v>
      </c>
      <c r="C2444" s="11"/>
      <c r="D2444" t="s">
        <v>2506</v>
      </c>
      <c r="E2444">
        <v>0</v>
      </c>
      <c r="F2444" t="s">
        <v>2508</v>
      </c>
      <c r="G2444">
        <v>0</v>
      </c>
    </row>
    <row r="2445" spans="1:8" x14ac:dyDescent="0.3">
      <c r="A2445" t="s">
        <v>2510</v>
      </c>
      <c r="B2445" s="11">
        <v>0</v>
      </c>
      <c r="C2445" s="11"/>
      <c r="D2445" t="s">
        <v>2507</v>
      </c>
      <c r="E2445">
        <v>0</v>
      </c>
      <c r="F2445" t="s">
        <v>2509</v>
      </c>
      <c r="G2445">
        <v>0</v>
      </c>
    </row>
    <row r="2446" spans="1:8" x14ac:dyDescent="0.3">
      <c r="A2446" t="s">
        <v>2511</v>
      </c>
      <c r="B2446" s="11">
        <v>0</v>
      </c>
      <c r="C2446" s="11"/>
      <c r="D2446" t="s">
        <v>2508</v>
      </c>
      <c r="E2446">
        <v>0</v>
      </c>
      <c r="F2446" t="s">
        <v>2510</v>
      </c>
      <c r="G2446">
        <v>0</v>
      </c>
    </row>
    <row r="2447" spans="1:8" x14ac:dyDescent="0.3">
      <c r="A2447" t="s">
        <v>2512</v>
      </c>
      <c r="B2447" s="11">
        <v>0</v>
      </c>
      <c r="C2447" s="11"/>
      <c r="D2447" t="s">
        <v>2509</v>
      </c>
      <c r="E2447">
        <v>0</v>
      </c>
      <c r="F2447" t="s">
        <v>2511</v>
      </c>
      <c r="G2447">
        <v>0</v>
      </c>
    </row>
    <row r="2448" spans="1:8" x14ac:dyDescent="0.3">
      <c r="A2448" t="s">
        <v>2513</v>
      </c>
      <c r="B2448" s="11">
        <v>0</v>
      </c>
      <c r="C2448" s="11"/>
      <c r="D2448" t="s">
        <v>2510</v>
      </c>
      <c r="E2448">
        <v>0</v>
      </c>
      <c r="F2448" t="s">
        <v>2512</v>
      </c>
      <c r="G2448">
        <v>0</v>
      </c>
    </row>
    <row r="2449" spans="1:8" x14ac:dyDescent="0.3">
      <c r="A2449" t="s">
        <v>2514</v>
      </c>
      <c r="B2449" s="11">
        <v>0</v>
      </c>
      <c r="C2449" s="11">
        <v>637</v>
      </c>
      <c r="D2449" t="s">
        <v>2511</v>
      </c>
      <c r="E2449">
        <v>0</v>
      </c>
      <c r="F2449" t="s">
        <v>2513</v>
      </c>
      <c r="G2449">
        <v>0</v>
      </c>
    </row>
    <row r="2450" spans="1:8" x14ac:dyDescent="0.3">
      <c r="A2450" t="s">
        <v>2515</v>
      </c>
      <c r="B2450" s="11">
        <v>0</v>
      </c>
      <c r="C2450" s="11"/>
      <c r="D2450" t="s">
        <v>2512</v>
      </c>
      <c r="E2450">
        <v>0</v>
      </c>
      <c r="F2450" t="s">
        <v>2514</v>
      </c>
      <c r="G2450">
        <v>0</v>
      </c>
      <c r="H2450">
        <v>637</v>
      </c>
    </row>
    <row r="2451" spans="1:8" x14ac:dyDescent="0.3">
      <c r="A2451" t="s">
        <v>2516</v>
      </c>
      <c r="B2451" s="11">
        <v>0</v>
      </c>
      <c r="C2451" s="11">
        <v>4665.5</v>
      </c>
      <c r="D2451" t="s">
        <v>2513</v>
      </c>
      <c r="E2451">
        <v>0</v>
      </c>
      <c r="F2451" t="s">
        <v>2515</v>
      </c>
      <c r="G2451">
        <v>0</v>
      </c>
    </row>
    <row r="2452" spans="1:8" x14ac:dyDescent="0.3">
      <c r="A2452" t="s">
        <v>2517</v>
      </c>
      <c r="B2452" s="11">
        <v>50</v>
      </c>
      <c r="C2452" s="11">
        <v>283</v>
      </c>
      <c r="D2452" t="s">
        <v>2514</v>
      </c>
      <c r="E2452">
        <v>0</v>
      </c>
      <c r="F2452" t="s">
        <v>2516</v>
      </c>
      <c r="G2452">
        <v>0</v>
      </c>
      <c r="H2452">
        <v>4665.5</v>
      </c>
    </row>
    <row r="2453" spans="1:8" x14ac:dyDescent="0.3">
      <c r="A2453" t="s">
        <v>2518</v>
      </c>
      <c r="B2453" s="11">
        <v>0</v>
      </c>
      <c r="C2453" s="11"/>
      <c r="D2453" t="s">
        <v>2515</v>
      </c>
      <c r="E2453">
        <v>0</v>
      </c>
      <c r="F2453" t="s">
        <v>2517</v>
      </c>
      <c r="G2453">
        <v>50</v>
      </c>
      <c r="H2453">
        <v>283</v>
      </c>
    </row>
    <row r="2454" spans="1:8" x14ac:dyDescent="0.3">
      <c r="A2454" t="s">
        <v>2519</v>
      </c>
      <c r="B2454" s="11">
        <v>0</v>
      </c>
      <c r="C2454" s="11">
        <v>1395</v>
      </c>
      <c r="D2454" t="s">
        <v>2516</v>
      </c>
      <c r="E2454">
        <v>0</v>
      </c>
      <c r="F2454" t="s">
        <v>2518</v>
      </c>
      <c r="G2454">
        <v>0</v>
      </c>
    </row>
    <row r="2455" spans="1:8" x14ac:dyDescent="0.3">
      <c r="A2455" t="s">
        <v>2520</v>
      </c>
      <c r="B2455" s="11">
        <v>0</v>
      </c>
      <c r="C2455" s="11">
        <v>5694</v>
      </c>
      <c r="D2455" t="s">
        <v>2517</v>
      </c>
      <c r="E2455">
        <v>50</v>
      </c>
      <c r="F2455" t="s">
        <v>2519</v>
      </c>
      <c r="G2455">
        <v>0</v>
      </c>
      <c r="H2455">
        <v>1395</v>
      </c>
    </row>
    <row r="2456" spans="1:8" x14ac:dyDescent="0.3">
      <c r="A2456" t="s">
        <v>2521</v>
      </c>
      <c r="B2456" s="11">
        <v>0</v>
      </c>
      <c r="C2456" s="11"/>
      <c r="D2456" t="s">
        <v>2518</v>
      </c>
      <c r="E2456">
        <v>0</v>
      </c>
      <c r="F2456" t="s">
        <v>2520</v>
      </c>
      <c r="G2456">
        <v>0</v>
      </c>
      <c r="H2456">
        <v>5694</v>
      </c>
    </row>
    <row r="2457" spans="1:8" x14ac:dyDescent="0.3">
      <c r="A2457" t="s">
        <v>2522</v>
      </c>
      <c r="B2457" s="11">
        <v>0</v>
      </c>
      <c r="C2457" s="11"/>
      <c r="D2457" t="s">
        <v>2519</v>
      </c>
      <c r="E2457">
        <v>0</v>
      </c>
      <c r="F2457" t="s">
        <v>2521</v>
      </c>
      <c r="G2457">
        <v>0</v>
      </c>
    </row>
    <row r="2458" spans="1:8" x14ac:dyDescent="0.3">
      <c r="A2458" t="s">
        <v>2523</v>
      </c>
      <c r="B2458" s="11">
        <v>0</v>
      </c>
      <c r="C2458" s="11"/>
      <c r="D2458" t="s">
        <v>2520</v>
      </c>
      <c r="E2458">
        <v>0</v>
      </c>
      <c r="F2458" t="s">
        <v>2522</v>
      </c>
      <c r="G2458">
        <v>0</v>
      </c>
    </row>
    <row r="2459" spans="1:8" x14ac:dyDescent="0.3">
      <c r="A2459" t="s">
        <v>2524</v>
      </c>
      <c r="B2459" s="11">
        <v>0</v>
      </c>
      <c r="C2459" s="11"/>
      <c r="D2459" t="s">
        <v>2521</v>
      </c>
      <c r="E2459">
        <v>0</v>
      </c>
      <c r="F2459" t="s">
        <v>2523</v>
      </c>
      <c r="G2459">
        <v>0</v>
      </c>
    </row>
    <row r="2460" spans="1:8" x14ac:dyDescent="0.3">
      <c r="A2460" t="s">
        <v>2525</v>
      </c>
      <c r="B2460" s="11">
        <v>0</v>
      </c>
      <c r="C2460" s="11"/>
      <c r="D2460" t="s">
        <v>2522</v>
      </c>
      <c r="E2460">
        <v>0</v>
      </c>
      <c r="F2460" t="s">
        <v>2524</v>
      </c>
      <c r="G2460">
        <v>0</v>
      </c>
    </row>
    <row r="2461" spans="1:8" x14ac:dyDescent="0.3">
      <c r="A2461" t="s">
        <v>2526</v>
      </c>
      <c r="B2461" s="11">
        <v>50</v>
      </c>
      <c r="C2461" s="11">
        <v>4750</v>
      </c>
      <c r="D2461" t="s">
        <v>2523</v>
      </c>
      <c r="E2461">
        <v>0</v>
      </c>
      <c r="F2461" t="s">
        <v>2525</v>
      </c>
      <c r="G2461">
        <v>0</v>
      </c>
    </row>
    <row r="2462" spans="1:8" x14ac:dyDescent="0.3">
      <c r="A2462" t="s">
        <v>2527</v>
      </c>
      <c r="B2462" s="11">
        <v>0</v>
      </c>
      <c r="C2462" s="11"/>
      <c r="D2462" t="s">
        <v>2524</v>
      </c>
      <c r="E2462">
        <v>0</v>
      </c>
      <c r="F2462" t="s">
        <v>2526</v>
      </c>
      <c r="G2462">
        <v>50</v>
      </c>
      <c r="H2462">
        <v>4750</v>
      </c>
    </row>
    <row r="2463" spans="1:8" x14ac:dyDescent="0.3">
      <c r="A2463" t="s">
        <v>2528</v>
      </c>
      <c r="B2463" s="11">
        <v>0</v>
      </c>
      <c r="C2463" s="11"/>
      <c r="D2463" t="s">
        <v>2525</v>
      </c>
      <c r="E2463">
        <v>0</v>
      </c>
      <c r="F2463" t="s">
        <v>2527</v>
      </c>
      <c r="G2463">
        <v>0</v>
      </c>
    </row>
    <row r="2464" spans="1:8" x14ac:dyDescent="0.3">
      <c r="A2464" t="s">
        <v>2529</v>
      </c>
      <c r="B2464" s="11">
        <v>0</v>
      </c>
      <c r="C2464" s="11">
        <v>813</v>
      </c>
      <c r="D2464" t="s">
        <v>2526</v>
      </c>
      <c r="E2464">
        <v>50</v>
      </c>
      <c r="F2464" t="s">
        <v>2528</v>
      </c>
      <c r="G2464">
        <v>0</v>
      </c>
    </row>
    <row r="2465" spans="1:8" x14ac:dyDescent="0.3">
      <c r="A2465" t="s">
        <v>2530</v>
      </c>
      <c r="B2465" s="11">
        <v>0</v>
      </c>
      <c r="C2465" s="11">
        <v>3813</v>
      </c>
      <c r="D2465" t="s">
        <v>2527</v>
      </c>
      <c r="E2465">
        <v>0</v>
      </c>
      <c r="F2465" t="s">
        <v>2529</v>
      </c>
      <c r="G2465">
        <v>0</v>
      </c>
      <c r="H2465">
        <v>813</v>
      </c>
    </row>
    <row r="2466" spans="1:8" x14ac:dyDescent="0.3">
      <c r="A2466" t="s">
        <v>2531</v>
      </c>
      <c r="B2466" s="11">
        <v>0</v>
      </c>
      <c r="C2466" s="11"/>
      <c r="D2466" t="s">
        <v>2528</v>
      </c>
      <c r="E2466">
        <v>0</v>
      </c>
      <c r="F2466" t="s">
        <v>2530</v>
      </c>
      <c r="G2466">
        <v>0</v>
      </c>
      <c r="H2466">
        <v>3813</v>
      </c>
    </row>
    <row r="2467" spans="1:8" x14ac:dyDescent="0.3">
      <c r="A2467" t="s">
        <v>2532</v>
      </c>
      <c r="B2467" s="11">
        <v>50</v>
      </c>
      <c r="C2467" s="11">
        <v>462</v>
      </c>
      <c r="D2467" t="s">
        <v>2529</v>
      </c>
      <c r="E2467">
        <v>0</v>
      </c>
      <c r="F2467" t="s">
        <v>2531</v>
      </c>
      <c r="G2467">
        <v>0</v>
      </c>
    </row>
    <row r="2468" spans="1:8" x14ac:dyDescent="0.3">
      <c r="A2468" t="s">
        <v>2533</v>
      </c>
      <c r="B2468" s="11">
        <v>0</v>
      </c>
      <c r="C2468" s="11"/>
      <c r="D2468" t="s">
        <v>2530</v>
      </c>
      <c r="E2468">
        <v>0</v>
      </c>
      <c r="F2468" t="s">
        <v>2532</v>
      </c>
      <c r="G2468">
        <v>50</v>
      </c>
      <c r="H2468">
        <v>462</v>
      </c>
    </row>
    <row r="2469" spans="1:8" x14ac:dyDescent="0.3">
      <c r="A2469" t="s">
        <v>2534</v>
      </c>
      <c r="B2469" s="11">
        <v>0</v>
      </c>
      <c r="C2469" s="11"/>
      <c r="D2469" t="s">
        <v>2531</v>
      </c>
      <c r="E2469">
        <v>0</v>
      </c>
      <c r="F2469" t="s">
        <v>2533</v>
      </c>
      <c r="G2469">
        <v>0</v>
      </c>
    </row>
    <row r="2470" spans="1:8" x14ac:dyDescent="0.3">
      <c r="A2470" t="s">
        <v>2535</v>
      </c>
      <c r="B2470" s="11">
        <v>0</v>
      </c>
      <c r="C2470" s="11">
        <v>1050</v>
      </c>
      <c r="D2470" t="s">
        <v>2532</v>
      </c>
      <c r="E2470">
        <v>50</v>
      </c>
      <c r="F2470" t="s">
        <v>2534</v>
      </c>
      <c r="G2470">
        <v>0</v>
      </c>
    </row>
    <row r="2471" spans="1:8" x14ac:dyDescent="0.3">
      <c r="A2471" t="s">
        <v>2536</v>
      </c>
      <c r="B2471" s="11">
        <v>0</v>
      </c>
      <c r="C2471" s="11"/>
      <c r="D2471" t="s">
        <v>2533</v>
      </c>
      <c r="E2471">
        <v>0</v>
      </c>
      <c r="F2471" t="s">
        <v>2535</v>
      </c>
      <c r="G2471">
        <v>0</v>
      </c>
      <c r="H2471">
        <v>1050</v>
      </c>
    </row>
    <row r="2472" spans="1:8" x14ac:dyDescent="0.3">
      <c r="A2472" t="s">
        <v>2537</v>
      </c>
      <c r="B2472" s="11">
        <v>0</v>
      </c>
      <c r="C2472" s="11"/>
      <c r="D2472" t="s">
        <v>2534</v>
      </c>
      <c r="E2472">
        <v>0</v>
      </c>
      <c r="F2472" t="s">
        <v>2536</v>
      </c>
      <c r="G2472">
        <v>0</v>
      </c>
    </row>
    <row r="2473" spans="1:8" x14ac:dyDescent="0.3">
      <c r="A2473" t="s">
        <v>2538</v>
      </c>
      <c r="B2473" s="11">
        <v>0</v>
      </c>
      <c r="C2473" s="11"/>
      <c r="D2473" t="s">
        <v>2535</v>
      </c>
      <c r="E2473">
        <v>0</v>
      </c>
      <c r="F2473" t="s">
        <v>2537</v>
      </c>
      <c r="G2473">
        <v>0</v>
      </c>
    </row>
    <row r="2474" spans="1:8" x14ac:dyDescent="0.3">
      <c r="A2474" t="s">
        <v>2539</v>
      </c>
      <c r="B2474" s="11">
        <v>0</v>
      </c>
      <c r="C2474" s="11"/>
      <c r="D2474" t="s">
        <v>2536</v>
      </c>
      <c r="E2474">
        <v>0</v>
      </c>
      <c r="F2474" t="s">
        <v>2538</v>
      </c>
      <c r="G2474">
        <v>0</v>
      </c>
    </row>
    <row r="2475" spans="1:8" x14ac:dyDescent="0.3">
      <c r="A2475" t="s">
        <v>2540</v>
      </c>
      <c r="B2475" s="11">
        <v>0</v>
      </c>
      <c r="C2475" s="11">
        <v>735</v>
      </c>
      <c r="D2475" t="s">
        <v>2537</v>
      </c>
      <c r="E2475">
        <v>0</v>
      </c>
      <c r="F2475" t="s">
        <v>2539</v>
      </c>
      <c r="G2475">
        <v>0</v>
      </c>
    </row>
    <row r="2476" spans="1:8" x14ac:dyDescent="0.3">
      <c r="A2476" t="s">
        <v>2541</v>
      </c>
      <c r="B2476" s="11">
        <v>0</v>
      </c>
      <c r="C2476" s="11"/>
      <c r="D2476" t="s">
        <v>2538</v>
      </c>
      <c r="E2476">
        <v>0</v>
      </c>
      <c r="F2476" t="s">
        <v>2540</v>
      </c>
      <c r="G2476">
        <v>0</v>
      </c>
      <c r="H2476">
        <v>735</v>
      </c>
    </row>
    <row r="2477" spans="1:8" x14ac:dyDescent="0.3">
      <c r="A2477" t="s">
        <v>2542</v>
      </c>
      <c r="B2477" s="11">
        <v>0</v>
      </c>
      <c r="C2477" s="11"/>
      <c r="D2477" t="s">
        <v>2539</v>
      </c>
      <c r="E2477">
        <v>0</v>
      </c>
      <c r="F2477" t="s">
        <v>2541</v>
      </c>
      <c r="G2477">
        <v>0</v>
      </c>
    </row>
    <row r="2478" spans="1:8" x14ac:dyDescent="0.3">
      <c r="A2478" t="s">
        <v>2543</v>
      </c>
      <c r="B2478" s="11">
        <v>50</v>
      </c>
      <c r="C2478" s="11">
        <v>279</v>
      </c>
      <c r="D2478" t="s">
        <v>2540</v>
      </c>
      <c r="E2478">
        <v>0</v>
      </c>
      <c r="F2478" t="s">
        <v>2542</v>
      </c>
      <c r="G2478">
        <v>0</v>
      </c>
    </row>
    <row r="2479" spans="1:8" x14ac:dyDescent="0.3">
      <c r="A2479" t="s">
        <v>2544</v>
      </c>
      <c r="B2479" s="11">
        <v>0</v>
      </c>
      <c r="C2479" s="11"/>
      <c r="D2479" t="s">
        <v>2541</v>
      </c>
      <c r="E2479">
        <v>0</v>
      </c>
      <c r="F2479" t="s">
        <v>2543</v>
      </c>
      <c r="G2479">
        <v>50</v>
      </c>
      <c r="H2479">
        <v>279</v>
      </c>
    </row>
    <row r="2480" spans="1:8" x14ac:dyDescent="0.3">
      <c r="A2480" t="s">
        <v>2545</v>
      </c>
      <c r="B2480" s="11">
        <v>0</v>
      </c>
      <c r="C2480" s="11"/>
      <c r="D2480" t="s">
        <v>2542</v>
      </c>
      <c r="E2480">
        <v>0</v>
      </c>
      <c r="F2480" t="s">
        <v>2544</v>
      </c>
      <c r="G2480">
        <v>0</v>
      </c>
    </row>
    <row r="2481" spans="1:8" x14ac:dyDescent="0.3">
      <c r="A2481" t="s">
        <v>2546</v>
      </c>
      <c r="B2481" s="11">
        <v>50</v>
      </c>
      <c r="C2481" s="11">
        <v>588</v>
      </c>
      <c r="D2481" t="s">
        <v>2543</v>
      </c>
      <c r="E2481">
        <v>50</v>
      </c>
      <c r="F2481" t="s">
        <v>2545</v>
      </c>
      <c r="G2481">
        <v>0</v>
      </c>
    </row>
    <row r="2482" spans="1:8" x14ac:dyDescent="0.3">
      <c r="A2482" t="s">
        <v>2547</v>
      </c>
      <c r="B2482" s="11">
        <v>0</v>
      </c>
      <c r="C2482" s="11"/>
      <c r="D2482" t="s">
        <v>2544</v>
      </c>
      <c r="E2482">
        <v>0</v>
      </c>
      <c r="F2482" t="s">
        <v>2546</v>
      </c>
      <c r="G2482">
        <v>50</v>
      </c>
      <c r="H2482">
        <v>588</v>
      </c>
    </row>
    <row r="2483" spans="1:8" x14ac:dyDescent="0.3">
      <c r="A2483" t="s">
        <v>2548</v>
      </c>
      <c r="B2483" s="11">
        <v>0</v>
      </c>
      <c r="C2483" s="11"/>
      <c r="D2483" t="s">
        <v>2545</v>
      </c>
      <c r="E2483">
        <v>0</v>
      </c>
      <c r="F2483" t="s">
        <v>2547</v>
      </c>
      <c r="G2483">
        <v>0</v>
      </c>
    </row>
    <row r="2484" spans="1:8" x14ac:dyDescent="0.3">
      <c r="A2484" t="s">
        <v>2549</v>
      </c>
      <c r="B2484" s="11">
        <v>0</v>
      </c>
      <c r="C2484" s="11"/>
      <c r="D2484" t="s">
        <v>2546</v>
      </c>
      <c r="E2484">
        <v>50</v>
      </c>
      <c r="F2484" t="s">
        <v>2548</v>
      </c>
      <c r="G2484">
        <v>0</v>
      </c>
    </row>
    <row r="2485" spans="1:8" x14ac:dyDescent="0.3">
      <c r="A2485" t="s">
        <v>2550</v>
      </c>
      <c r="B2485" s="11">
        <v>50</v>
      </c>
      <c r="C2485" s="11">
        <v>158</v>
      </c>
      <c r="D2485" t="s">
        <v>2547</v>
      </c>
      <c r="E2485">
        <v>0</v>
      </c>
      <c r="F2485" t="s">
        <v>2549</v>
      </c>
      <c r="G2485">
        <v>0</v>
      </c>
    </row>
    <row r="2486" spans="1:8" x14ac:dyDescent="0.3">
      <c r="A2486" t="s">
        <v>2551</v>
      </c>
      <c r="B2486" s="11">
        <v>0</v>
      </c>
      <c r="C2486" s="11"/>
      <c r="D2486" t="s">
        <v>2548</v>
      </c>
      <c r="E2486">
        <v>0</v>
      </c>
      <c r="F2486" t="s">
        <v>2550</v>
      </c>
      <c r="G2486">
        <v>50</v>
      </c>
      <c r="H2486">
        <v>158</v>
      </c>
    </row>
    <row r="2487" spans="1:8" x14ac:dyDescent="0.3">
      <c r="A2487" t="s">
        <v>2552</v>
      </c>
      <c r="B2487" s="11">
        <v>50</v>
      </c>
      <c r="C2487" s="11">
        <v>1817</v>
      </c>
      <c r="D2487" t="s">
        <v>2549</v>
      </c>
      <c r="E2487">
        <v>0</v>
      </c>
      <c r="F2487" t="s">
        <v>2551</v>
      </c>
      <c r="G2487">
        <v>0</v>
      </c>
    </row>
    <row r="2488" spans="1:8" x14ac:dyDescent="0.3">
      <c r="A2488" t="s">
        <v>2553</v>
      </c>
      <c r="B2488" s="11">
        <v>0</v>
      </c>
      <c r="C2488" s="11"/>
      <c r="D2488" t="s">
        <v>2550</v>
      </c>
      <c r="E2488">
        <v>50</v>
      </c>
      <c r="F2488" t="s">
        <v>2552</v>
      </c>
      <c r="G2488">
        <v>50</v>
      </c>
      <c r="H2488">
        <v>1817</v>
      </c>
    </row>
    <row r="2489" spans="1:8" x14ac:dyDescent="0.3">
      <c r="A2489" t="s">
        <v>2554</v>
      </c>
      <c r="B2489" s="11">
        <v>0</v>
      </c>
      <c r="C2489" s="11"/>
      <c r="D2489" t="s">
        <v>2551</v>
      </c>
      <c r="E2489">
        <v>0</v>
      </c>
      <c r="F2489" t="s">
        <v>2553</v>
      </c>
      <c r="G2489">
        <v>0</v>
      </c>
    </row>
    <row r="2490" spans="1:8" x14ac:dyDescent="0.3">
      <c r="A2490" t="s">
        <v>2555</v>
      </c>
      <c r="B2490" s="11">
        <v>0</v>
      </c>
      <c r="C2490" s="11">
        <v>587</v>
      </c>
      <c r="D2490" t="s">
        <v>2552</v>
      </c>
      <c r="E2490">
        <v>50</v>
      </c>
      <c r="F2490" t="s">
        <v>2554</v>
      </c>
      <c r="G2490">
        <v>0</v>
      </c>
    </row>
    <row r="2491" spans="1:8" x14ac:dyDescent="0.3">
      <c r="A2491" t="s">
        <v>2556</v>
      </c>
      <c r="B2491" s="11">
        <v>0</v>
      </c>
      <c r="C2491" s="11"/>
      <c r="D2491" t="s">
        <v>2553</v>
      </c>
      <c r="E2491">
        <v>0</v>
      </c>
      <c r="F2491" t="s">
        <v>2555</v>
      </c>
      <c r="G2491">
        <v>0</v>
      </c>
      <c r="H2491">
        <v>587</v>
      </c>
    </row>
    <row r="2492" spans="1:8" x14ac:dyDescent="0.3">
      <c r="A2492" t="s">
        <v>2557</v>
      </c>
      <c r="B2492" s="11">
        <v>0</v>
      </c>
      <c r="C2492" s="11"/>
      <c r="D2492" t="s">
        <v>2554</v>
      </c>
      <c r="E2492">
        <v>0</v>
      </c>
      <c r="F2492" t="s">
        <v>2556</v>
      </c>
      <c r="G2492">
        <v>0</v>
      </c>
    </row>
    <row r="2493" spans="1:8" x14ac:dyDescent="0.3">
      <c r="A2493" t="s">
        <v>2558</v>
      </c>
      <c r="B2493" s="11">
        <v>0</v>
      </c>
      <c r="C2493" s="11">
        <v>1072</v>
      </c>
      <c r="D2493" t="s">
        <v>2555</v>
      </c>
      <c r="E2493">
        <v>0</v>
      </c>
      <c r="F2493" t="s">
        <v>2557</v>
      </c>
      <c r="G2493">
        <v>0</v>
      </c>
    </row>
    <row r="2494" spans="1:8" x14ac:dyDescent="0.3">
      <c r="A2494" t="s">
        <v>2559</v>
      </c>
      <c r="B2494" s="11">
        <v>0</v>
      </c>
      <c r="C2494" s="11"/>
      <c r="D2494" t="s">
        <v>2556</v>
      </c>
      <c r="E2494">
        <v>0</v>
      </c>
      <c r="F2494" t="s">
        <v>2558</v>
      </c>
      <c r="G2494">
        <v>0</v>
      </c>
      <c r="H2494">
        <v>1072</v>
      </c>
    </row>
    <row r="2495" spans="1:8" x14ac:dyDescent="0.3">
      <c r="A2495" t="s">
        <v>2560</v>
      </c>
      <c r="B2495" s="11">
        <v>50</v>
      </c>
      <c r="C2495" s="11">
        <v>99</v>
      </c>
      <c r="D2495" t="s">
        <v>2557</v>
      </c>
      <c r="E2495">
        <v>0</v>
      </c>
      <c r="F2495" t="s">
        <v>2559</v>
      </c>
      <c r="G2495">
        <v>0</v>
      </c>
    </row>
    <row r="2496" spans="1:8" x14ac:dyDescent="0.3">
      <c r="A2496" t="s">
        <v>2561</v>
      </c>
      <c r="B2496" s="11">
        <v>0</v>
      </c>
      <c r="C2496" s="11"/>
      <c r="D2496" t="s">
        <v>2558</v>
      </c>
      <c r="E2496">
        <v>0</v>
      </c>
      <c r="F2496" t="s">
        <v>2560</v>
      </c>
      <c r="G2496">
        <v>50</v>
      </c>
      <c r="H2496">
        <v>99</v>
      </c>
    </row>
    <row r="2497" spans="1:8" x14ac:dyDescent="0.3">
      <c r="A2497" t="s">
        <v>2562</v>
      </c>
      <c r="B2497" s="11">
        <v>0</v>
      </c>
      <c r="C2497" s="11"/>
      <c r="D2497" t="s">
        <v>2559</v>
      </c>
      <c r="E2497">
        <v>0</v>
      </c>
      <c r="F2497" t="s">
        <v>2561</v>
      </c>
      <c r="G2497">
        <v>0</v>
      </c>
    </row>
    <row r="2498" spans="1:8" x14ac:dyDescent="0.3">
      <c r="A2498" t="s">
        <v>2563</v>
      </c>
      <c r="B2498" s="11">
        <v>0</v>
      </c>
      <c r="C2498" s="11"/>
      <c r="D2498" t="s">
        <v>2560</v>
      </c>
      <c r="E2498">
        <v>50</v>
      </c>
      <c r="F2498" t="s">
        <v>2562</v>
      </c>
      <c r="G2498">
        <v>0</v>
      </c>
    </row>
    <row r="2499" spans="1:8" x14ac:dyDescent="0.3">
      <c r="A2499" t="s">
        <v>2564</v>
      </c>
      <c r="B2499" s="11">
        <v>0</v>
      </c>
      <c r="C2499" s="11"/>
      <c r="D2499" t="s">
        <v>2561</v>
      </c>
      <c r="E2499">
        <v>0</v>
      </c>
      <c r="F2499" t="s">
        <v>2563</v>
      </c>
      <c r="G2499">
        <v>0</v>
      </c>
    </row>
    <row r="2500" spans="1:8" x14ac:dyDescent="0.3">
      <c r="A2500" t="s">
        <v>2565</v>
      </c>
      <c r="B2500" s="11">
        <v>0</v>
      </c>
      <c r="C2500" s="11"/>
      <c r="D2500" t="s">
        <v>2562</v>
      </c>
      <c r="E2500">
        <v>0</v>
      </c>
      <c r="F2500" t="s">
        <v>2564</v>
      </c>
      <c r="G2500">
        <v>0</v>
      </c>
    </row>
    <row r="2501" spans="1:8" x14ac:dyDescent="0.3">
      <c r="A2501" t="s">
        <v>2566</v>
      </c>
      <c r="B2501" s="11">
        <v>0</v>
      </c>
      <c r="C2501" s="11"/>
      <c r="D2501" t="s">
        <v>2563</v>
      </c>
      <c r="E2501">
        <v>0</v>
      </c>
      <c r="F2501" t="s">
        <v>2565</v>
      </c>
      <c r="G2501">
        <v>0</v>
      </c>
    </row>
    <row r="2502" spans="1:8" x14ac:dyDescent="0.3">
      <c r="A2502" t="s">
        <v>2567</v>
      </c>
      <c r="B2502" s="11">
        <v>0</v>
      </c>
      <c r="C2502" s="11"/>
      <c r="D2502" t="s">
        <v>2564</v>
      </c>
      <c r="E2502">
        <v>0</v>
      </c>
      <c r="F2502" t="s">
        <v>2566</v>
      </c>
      <c r="G2502">
        <v>0</v>
      </c>
    </row>
    <row r="2503" spans="1:8" x14ac:dyDescent="0.3">
      <c r="A2503" t="s">
        <v>2568</v>
      </c>
      <c r="B2503" s="11">
        <v>0</v>
      </c>
      <c r="C2503" s="11"/>
      <c r="D2503" t="s">
        <v>2565</v>
      </c>
      <c r="E2503">
        <v>0</v>
      </c>
      <c r="F2503" t="s">
        <v>2567</v>
      </c>
      <c r="G2503">
        <v>0</v>
      </c>
    </row>
    <row r="2504" spans="1:8" x14ac:dyDescent="0.3">
      <c r="A2504" t="s">
        <v>2569</v>
      </c>
      <c r="B2504" s="11">
        <v>50</v>
      </c>
      <c r="C2504" s="11">
        <v>490</v>
      </c>
      <c r="D2504" t="s">
        <v>2566</v>
      </c>
      <c r="E2504">
        <v>0</v>
      </c>
      <c r="F2504" t="s">
        <v>2568</v>
      </c>
      <c r="G2504">
        <v>0</v>
      </c>
    </row>
    <row r="2505" spans="1:8" x14ac:dyDescent="0.3">
      <c r="A2505" t="s">
        <v>2570</v>
      </c>
      <c r="B2505" s="11">
        <v>0</v>
      </c>
      <c r="C2505" s="11"/>
      <c r="D2505" t="s">
        <v>2567</v>
      </c>
      <c r="E2505">
        <v>0</v>
      </c>
      <c r="F2505" t="s">
        <v>2569</v>
      </c>
      <c r="G2505">
        <v>50</v>
      </c>
      <c r="H2505">
        <v>490</v>
      </c>
    </row>
    <row r="2506" spans="1:8" x14ac:dyDescent="0.3">
      <c r="A2506" t="s">
        <v>2571</v>
      </c>
      <c r="B2506" s="11">
        <v>0</v>
      </c>
      <c r="C2506" s="11"/>
      <c r="D2506" t="s">
        <v>2568</v>
      </c>
      <c r="E2506">
        <v>0</v>
      </c>
      <c r="F2506" t="s">
        <v>2570</v>
      </c>
      <c r="G2506">
        <v>0</v>
      </c>
    </row>
    <row r="2507" spans="1:8" x14ac:dyDescent="0.3">
      <c r="A2507" t="s">
        <v>2572</v>
      </c>
      <c r="B2507" s="11">
        <v>50</v>
      </c>
      <c r="C2507" s="11">
        <v>978</v>
      </c>
      <c r="D2507" t="s">
        <v>2569</v>
      </c>
      <c r="E2507">
        <v>50</v>
      </c>
      <c r="F2507" t="s">
        <v>2571</v>
      </c>
      <c r="G2507">
        <v>0</v>
      </c>
    </row>
    <row r="2508" spans="1:8" x14ac:dyDescent="0.3">
      <c r="A2508" t="s">
        <v>2573</v>
      </c>
      <c r="B2508" s="11">
        <v>0</v>
      </c>
      <c r="C2508" s="11"/>
      <c r="D2508" t="s">
        <v>2570</v>
      </c>
      <c r="E2508">
        <v>0</v>
      </c>
      <c r="F2508" t="s">
        <v>2572</v>
      </c>
      <c r="G2508">
        <v>50</v>
      </c>
      <c r="H2508">
        <v>978</v>
      </c>
    </row>
    <row r="2509" spans="1:8" x14ac:dyDescent="0.3">
      <c r="A2509" t="s">
        <v>2574</v>
      </c>
      <c r="B2509" s="11">
        <v>50</v>
      </c>
      <c r="C2509" s="11">
        <v>427</v>
      </c>
      <c r="D2509" t="s">
        <v>2571</v>
      </c>
      <c r="E2509">
        <v>0</v>
      </c>
      <c r="F2509" t="s">
        <v>2573</v>
      </c>
      <c r="G2509">
        <v>0</v>
      </c>
    </row>
    <row r="2510" spans="1:8" x14ac:dyDescent="0.3">
      <c r="A2510" t="s">
        <v>2575</v>
      </c>
      <c r="B2510" s="11">
        <v>50</v>
      </c>
      <c r="C2510" s="11">
        <v>2262</v>
      </c>
      <c r="D2510" t="s">
        <v>2572</v>
      </c>
      <c r="E2510">
        <v>50</v>
      </c>
      <c r="F2510" t="s">
        <v>2574</v>
      </c>
      <c r="G2510">
        <v>50</v>
      </c>
      <c r="H2510">
        <v>427</v>
      </c>
    </row>
    <row r="2511" spans="1:8" x14ac:dyDescent="0.3">
      <c r="A2511" t="s">
        <v>2576</v>
      </c>
      <c r="B2511" s="11">
        <v>0</v>
      </c>
      <c r="C2511" s="11"/>
      <c r="D2511" t="s">
        <v>2573</v>
      </c>
      <c r="E2511">
        <v>0</v>
      </c>
      <c r="F2511" t="s">
        <v>2575</v>
      </c>
      <c r="G2511">
        <v>50</v>
      </c>
      <c r="H2511">
        <v>2262</v>
      </c>
    </row>
    <row r="2512" spans="1:8" x14ac:dyDescent="0.3">
      <c r="A2512" t="s">
        <v>2577</v>
      </c>
      <c r="B2512" s="11">
        <v>0</v>
      </c>
      <c r="C2512" s="11"/>
      <c r="D2512" t="s">
        <v>2574</v>
      </c>
      <c r="E2512">
        <v>50</v>
      </c>
      <c r="F2512" t="s">
        <v>2576</v>
      </c>
      <c r="G2512">
        <v>0</v>
      </c>
    </row>
    <row r="2513" spans="1:8" x14ac:dyDescent="0.3">
      <c r="A2513" t="s">
        <v>2578</v>
      </c>
      <c r="B2513" s="11">
        <v>0</v>
      </c>
      <c r="C2513" s="11"/>
      <c r="D2513" t="s">
        <v>2575</v>
      </c>
      <c r="E2513">
        <v>50</v>
      </c>
      <c r="F2513" t="s">
        <v>2577</v>
      </c>
      <c r="G2513">
        <v>0</v>
      </c>
    </row>
    <row r="2514" spans="1:8" x14ac:dyDescent="0.3">
      <c r="A2514" t="s">
        <v>2579</v>
      </c>
      <c r="B2514" s="11">
        <v>0</v>
      </c>
      <c r="C2514" s="11"/>
      <c r="D2514" t="s">
        <v>2576</v>
      </c>
      <c r="E2514">
        <v>0</v>
      </c>
      <c r="F2514" t="s">
        <v>2578</v>
      </c>
      <c r="G2514">
        <v>0</v>
      </c>
    </row>
    <row r="2515" spans="1:8" x14ac:dyDescent="0.3">
      <c r="A2515" t="s">
        <v>2580</v>
      </c>
      <c r="B2515" s="11">
        <v>0</v>
      </c>
      <c r="C2515" s="11"/>
      <c r="D2515" t="s">
        <v>2577</v>
      </c>
      <c r="E2515">
        <v>0</v>
      </c>
      <c r="F2515" t="s">
        <v>2579</v>
      </c>
      <c r="G2515">
        <v>0</v>
      </c>
    </row>
    <row r="2516" spans="1:8" x14ac:dyDescent="0.3">
      <c r="A2516" t="s">
        <v>2581</v>
      </c>
      <c r="B2516" s="11">
        <v>0</v>
      </c>
      <c r="C2516" s="11"/>
      <c r="D2516" t="s">
        <v>2578</v>
      </c>
      <c r="E2516">
        <v>0</v>
      </c>
      <c r="F2516" t="s">
        <v>2580</v>
      </c>
      <c r="G2516">
        <v>0</v>
      </c>
    </row>
    <row r="2517" spans="1:8" x14ac:dyDescent="0.3">
      <c r="A2517" t="s">
        <v>2582</v>
      </c>
      <c r="B2517" s="11">
        <v>0</v>
      </c>
      <c r="C2517" s="11"/>
      <c r="D2517" t="s">
        <v>2579</v>
      </c>
      <c r="E2517">
        <v>0</v>
      </c>
      <c r="F2517" t="s">
        <v>2581</v>
      </c>
      <c r="G2517">
        <v>0</v>
      </c>
    </row>
    <row r="2518" spans="1:8" x14ac:dyDescent="0.3">
      <c r="A2518" t="s">
        <v>2583</v>
      </c>
      <c r="B2518" s="11">
        <v>0</v>
      </c>
      <c r="C2518" s="11"/>
      <c r="D2518" t="s">
        <v>2580</v>
      </c>
      <c r="E2518">
        <v>0</v>
      </c>
      <c r="F2518" t="s">
        <v>2582</v>
      </c>
      <c r="G2518">
        <v>0</v>
      </c>
    </row>
    <row r="2519" spans="1:8" x14ac:dyDescent="0.3">
      <c r="A2519" t="s">
        <v>2584</v>
      </c>
      <c r="B2519" s="11">
        <v>0</v>
      </c>
      <c r="C2519" s="11"/>
      <c r="D2519" t="s">
        <v>2581</v>
      </c>
      <c r="E2519">
        <v>0</v>
      </c>
      <c r="F2519" t="s">
        <v>2583</v>
      </c>
      <c r="G2519">
        <v>0</v>
      </c>
    </row>
    <row r="2520" spans="1:8" x14ac:dyDescent="0.3">
      <c r="A2520" t="s">
        <v>2585</v>
      </c>
      <c r="B2520" s="11">
        <v>0</v>
      </c>
      <c r="C2520" s="11"/>
      <c r="D2520" t="s">
        <v>2582</v>
      </c>
      <c r="E2520">
        <v>0</v>
      </c>
      <c r="F2520" t="s">
        <v>2584</v>
      </c>
      <c r="G2520">
        <v>0</v>
      </c>
    </row>
    <row r="2521" spans="1:8" x14ac:dyDescent="0.3">
      <c r="A2521" t="s">
        <v>2586</v>
      </c>
      <c r="B2521" s="11">
        <v>50</v>
      </c>
      <c r="C2521" s="11">
        <v>402</v>
      </c>
      <c r="D2521" t="s">
        <v>2583</v>
      </c>
      <c r="E2521">
        <v>0</v>
      </c>
      <c r="F2521" t="s">
        <v>2585</v>
      </c>
      <c r="G2521">
        <v>0</v>
      </c>
    </row>
    <row r="2522" spans="1:8" x14ac:dyDescent="0.3">
      <c r="A2522" t="s">
        <v>2587</v>
      </c>
      <c r="B2522" s="11">
        <v>0</v>
      </c>
      <c r="C2522" s="11"/>
      <c r="D2522" t="s">
        <v>2584</v>
      </c>
      <c r="E2522">
        <v>0</v>
      </c>
      <c r="F2522" t="s">
        <v>2586</v>
      </c>
      <c r="G2522">
        <v>50</v>
      </c>
      <c r="H2522">
        <v>402</v>
      </c>
    </row>
    <row r="2523" spans="1:8" x14ac:dyDescent="0.3">
      <c r="A2523" t="s">
        <v>2588</v>
      </c>
      <c r="B2523" s="11">
        <v>50</v>
      </c>
      <c r="C2523" s="11">
        <v>72</v>
      </c>
      <c r="D2523" t="s">
        <v>2585</v>
      </c>
      <c r="E2523">
        <v>0</v>
      </c>
      <c r="F2523" t="s">
        <v>2587</v>
      </c>
      <c r="G2523">
        <v>0</v>
      </c>
    </row>
    <row r="2524" spans="1:8" x14ac:dyDescent="0.3">
      <c r="A2524" t="s">
        <v>2589</v>
      </c>
      <c r="B2524" s="11">
        <v>0</v>
      </c>
      <c r="C2524" s="11"/>
      <c r="D2524" t="s">
        <v>2586</v>
      </c>
      <c r="E2524">
        <v>50</v>
      </c>
      <c r="F2524" t="s">
        <v>2588</v>
      </c>
      <c r="G2524">
        <v>50</v>
      </c>
      <c r="H2524">
        <v>72</v>
      </c>
    </row>
    <row r="2525" spans="1:8" x14ac:dyDescent="0.3">
      <c r="A2525" t="s">
        <v>2590</v>
      </c>
      <c r="B2525" s="11">
        <v>0</v>
      </c>
      <c r="C2525" s="11"/>
      <c r="D2525" t="s">
        <v>2587</v>
      </c>
      <c r="E2525">
        <v>0</v>
      </c>
      <c r="F2525" t="s">
        <v>2589</v>
      </c>
      <c r="G2525">
        <v>0</v>
      </c>
    </row>
    <row r="2526" spans="1:8" x14ac:dyDescent="0.3">
      <c r="A2526" t="s">
        <v>2591</v>
      </c>
      <c r="B2526" s="11">
        <v>50</v>
      </c>
      <c r="C2526" s="11">
        <v>344</v>
      </c>
      <c r="D2526" t="s">
        <v>2588</v>
      </c>
      <c r="E2526">
        <v>50</v>
      </c>
      <c r="F2526" t="s">
        <v>2590</v>
      </c>
      <c r="G2526">
        <v>0</v>
      </c>
    </row>
    <row r="2527" spans="1:8" x14ac:dyDescent="0.3">
      <c r="A2527" t="s">
        <v>2592</v>
      </c>
      <c r="B2527" s="11">
        <v>0</v>
      </c>
      <c r="C2527" s="11"/>
      <c r="D2527" t="s">
        <v>2589</v>
      </c>
      <c r="E2527">
        <v>0</v>
      </c>
      <c r="F2527" t="s">
        <v>2591</v>
      </c>
      <c r="G2527">
        <v>50</v>
      </c>
      <c r="H2527">
        <v>344</v>
      </c>
    </row>
    <row r="2528" spans="1:8" x14ac:dyDescent="0.3">
      <c r="A2528" t="s">
        <v>2593</v>
      </c>
      <c r="B2528" s="11">
        <v>0</v>
      </c>
      <c r="C2528" s="11"/>
      <c r="D2528" t="s">
        <v>2590</v>
      </c>
      <c r="E2528">
        <v>0</v>
      </c>
      <c r="F2528" t="s">
        <v>2592</v>
      </c>
      <c r="G2528">
        <v>0</v>
      </c>
    </row>
    <row r="2529" spans="1:8" x14ac:dyDescent="0.3">
      <c r="A2529" t="s">
        <v>2594</v>
      </c>
      <c r="B2529" s="11">
        <v>0</v>
      </c>
      <c r="C2529" s="11"/>
      <c r="D2529" t="s">
        <v>2591</v>
      </c>
      <c r="E2529">
        <v>50</v>
      </c>
      <c r="F2529" t="s">
        <v>2593</v>
      </c>
      <c r="G2529">
        <v>0</v>
      </c>
    </row>
    <row r="2530" spans="1:8" x14ac:dyDescent="0.3">
      <c r="A2530" t="s">
        <v>2595</v>
      </c>
      <c r="B2530" s="11">
        <v>0</v>
      </c>
      <c r="C2530" s="11">
        <v>522</v>
      </c>
      <c r="D2530" t="s">
        <v>2592</v>
      </c>
      <c r="E2530">
        <v>0</v>
      </c>
      <c r="F2530" t="s">
        <v>2594</v>
      </c>
      <c r="G2530">
        <v>0</v>
      </c>
    </row>
    <row r="2531" spans="1:8" x14ac:dyDescent="0.3">
      <c r="A2531" t="s">
        <v>2596</v>
      </c>
      <c r="B2531" s="11">
        <v>0</v>
      </c>
      <c r="C2531" s="11"/>
      <c r="D2531" t="s">
        <v>2593</v>
      </c>
      <c r="E2531">
        <v>0</v>
      </c>
      <c r="F2531" t="s">
        <v>2595</v>
      </c>
      <c r="G2531">
        <v>0</v>
      </c>
      <c r="H2531">
        <v>522</v>
      </c>
    </row>
    <row r="2532" spans="1:8" x14ac:dyDescent="0.3">
      <c r="A2532" t="s">
        <v>2597</v>
      </c>
      <c r="B2532" s="11">
        <v>0</v>
      </c>
      <c r="C2532" s="11"/>
      <c r="D2532" t="s">
        <v>2594</v>
      </c>
      <c r="E2532">
        <v>0</v>
      </c>
      <c r="F2532" t="s">
        <v>2596</v>
      </c>
      <c r="G2532">
        <v>0</v>
      </c>
    </row>
    <row r="2533" spans="1:8" x14ac:dyDescent="0.3">
      <c r="A2533" t="s">
        <v>2598</v>
      </c>
      <c r="B2533" s="11">
        <v>0</v>
      </c>
      <c r="C2533" s="11"/>
      <c r="D2533" t="s">
        <v>2595</v>
      </c>
      <c r="E2533">
        <v>0</v>
      </c>
      <c r="F2533" t="s">
        <v>2597</v>
      </c>
      <c r="G2533">
        <v>0</v>
      </c>
    </row>
    <row r="2534" spans="1:8" x14ac:dyDescent="0.3">
      <c r="A2534" t="s">
        <v>2599</v>
      </c>
      <c r="B2534" s="11">
        <v>0</v>
      </c>
      <c r="C2534" s="11"/>
      <c r="D2534" t="s">
        <v>2596</v>
      </c>
      <c r="E2534">
        <v>0</v>
      </c>
      <c r="F2534" t="s">
        <v>2598</v>
      </c>
      <c r="G2534">
        <v>0</v>
      </c>
    </row>
    <row r="2535" spans="1:8" x14ac:dyDescent="0.3">
      <c r="A2535" t="s">
        <v>2600</v>
      </c>
      <c r="B2535" s="11">
        <v>0</v>
      </c>
      <c r="C2535" s="11"/>
      <c r="D2535" t="s">
        <v>2597</v>
      </c>
      <c r="E2535">
        <v>0</v>
      </c>
      <c r="F2535" t="s">
        <v>2599</v>
      </c>
      <c r="G2535">
        <v>0</v>
      </c>
    </row>
    <row r="2536" spans="1:8" x14ac:dyDescent="0.3">
      <c r="A2536" t="s">
        <v>2601</v>
      </c>
      <c r="B2536" s="11">
        <v>0</v>
      </c>
      <c r="C2536" s="11"/>
      <c r="D2536" t="s">
        <v>2598</v>
      </c>
      <c r="E2536">
        <v>0</v>
      </c>
      <c r="F2536" t="s">
        <v>2600</v>
      </c>
      <c r="G2536">
        <v>0</v>
      </c>
    </row>
    <row r="2537" spans="1:8" x14ac:dyDescent="0.3">
      <c r="A2537" t="s">
        <v>2602</v>
      </c>
      <c r="B2537" s="11">
        <v>0</v>
      </c>
      <c r="C2537" s="11"/>
      <c r="D2537" t="s">
        <v>2599</v>
      </c>
      <c r="E2537">
        <v>0</v>
      </c>
      <c r="F2537" t="s">
        <v>2601</v>
      </c>
      <c r="G2537">
        <v>0</v>
      </c>
    </row>
    <row r="2538" spans="1:8" x14ac:dyDescent="0.3">
      <c r="A2538" t="s">
        <v>2603</v>
      </c>
      <c r="B2538" s="11">
        <v>0</v>
      </c>
      <c r="C2538" s="11"/>
      <c r="D2538" t="s">
        <v>2600</v>
      </c>
      <c r="E2538">
        <v>0</v>
      </c>
      <c r="F2538" t="s">
        <v>2602</v>
      </c>
      <c r="G2538">
        <v>0</v>
      </c>
    </row>
    <row r="2539" spans="1:8" x14ac:dyDescent="0.3">
      <c r="A2539" t="s">
        <v>2604</v>
      </c>
      <c r="B2539" s="11">
        <v>0</v>
      </c>
      <c r="C2539" s="11"/>
      <c r="D2539" t="s">
        <v>2601</v>
      </c>
      <c r="E2539">
        <v>0</v>
      </c>
      <c r="F2539" t="s">
        <v>2603</v>
      </c>
      <c r="G2539">
        <v>0</v>
      </c>
    </row>
    <row r="2540" spans="1:8" x14ac:dyDescent="0.3">
      <c r="A2540" t="s">
        <v>2605</v>
      </c>
      <c r="B2540" s="11">
        <v>0</v>
      </c>
      <c r="C2540" s="11"/>
      <c r="D2540" t="s">
        <v>2602</v>
      </c>
      <c r="E2540">
        <v>0</v>
      </c>
      <c r="F2540" t="s">
        <v>2604</v>
      </c>
      <c r="G2540">
        <v>0</v>
      </c>
    </row>
    <row r="2541" spans="1:8" x14ac:dyDescent="0.3">
      <c r="A2541" t="s">
        <v>2606</v>
      </c>
      <c r="B2541" s="11">
        <v>0</v>
      </c>
      <c r="C2541" s="11"/>
      <c r="D2541" t="s">
        <v>2603</v>
      </c>
      <c r="E2541">
        <v>0</v>
      </c>
      <c r="F2541" t="s">
        <v>2605</v>
      </c>
      <c r="G2541">
        <v>0</v>
      </c>
    </row>
    <row r="2542" spans="1:8" x14ac:dyDescent="0.3">
      <c r="A2542" t="s">
        <v>2607</v>
      </c>
      <c r="B2542" s="11">
        <v>0</v>
      </c>
      <c r="C2542" s="11"/>
      <c r="D2542" t="s">
        <v>2604</v>
      </c>
      <c r="E2542">
        <v>0</v>
      </c>
      <c r="F2542" t="s">
        <v>2606</v>
      </c>
      <c r="G2542">
        <v>0</v>
      </c>
    </row>
    <row r="2543" spans="1:8" x14ac:dyDescent="0.3">
      <c r="A2543" t="s">
        <v>2608</v>
      </c>
      <c r="B2543" s="11">
        <v>0</v>
      </c>
      <c r="C2543" s="11"/>
      <c r="D2543" t="s">
        <v>2605</v>
      </c>
      <c r="E2543">
        <v>0</v>
      </c>
      <c r="F2543" t="s">
        <v>2607</v>
      </c>
      <c r="G2543">
        <v>0</v>
      </c>
    </row>
    <row r="2544" spans="1:8" x14ac:dyDescent="0.3">
      <c r="A2544" t="s">
        <v>2609</v>
      </c>
      <c r="B2544" s="11">
        <v>0</v>
      </c>
      <c r="C2544" s="11"/>
      <c r="D2544" t="s">
        <v>2606</v>
      </c>
      <c r="E2544">
        <v>0</v>
      </c>
      <c r="F2544" t="s">
        <v>2608</v>
      </c>
      <c r="G2544">
        <v>0</v>
      </c>
    </row>
    <row r="2545" spans="1:8" x14ac:dyDescent="0.3">
      <c r="A2545" t="s">
        <v>2610</v>
      </c>
      <c r="B2545" s="11">
        <v>0</v>
      </c>
      <c r="C2545" s="11"/>
      <c r="D2545" t="s">
        <v>2607</v>
      </c>
      <c r="E2545">
        <v>0</v>
      </c>
      <c r="F2545" t="s">
        <v>2609</v>
      </c>
      <c r="G2545">
        <v>0</v>
      </c>
    </row>
    <row r="2546" spans="1:8" x14ac:dyDescent="0.3">
      <c r="A2546" t="s">
        <v>2611</v>
      </c>
      <c r="B2546" s="11">
        <v>0</v>
      </c>
      <c r="C2546" s="11"/>
      <c r="D2546" t="s">
        <v>2608</v>
      </c>
      <c r="E2546">
        <v>0</v>
      </c>
      <c r="F2546" t="s">
        <v>2610</v>
      </c>
      <c r="G2546">
        <v>0</v>
      </c>
    </row>
    <row r="2547" spans="1:8" x14ac:dyDescent="0.3">
      <c r="A2547" t="s">
        <v>2612</v>
      </c>
      <c r="B2547" s="11">
        <v>0</v>
      </c>
      <c r="C2547" s="11"/>
      <c r="D2547" t="s">
        <v>2609</v>
      </c>
      <c r="E2547">
        <v>0</v>
      </c>
      <c r="F2547" t="s">
        <v>2611</v>
      </c>
      <c r="G2547">
        <v>0</v>
      </c>
    </row>
    <row r="2548" spans="1:8" x14ac:dyDescent="0.3">
      <c r="A2548" t="s">
        <v>2613</v>
      </c>
      <c r="B2548" s="11">
        <v>0</v>
      </c>
      <c r="C2548" s="11"/>
      <c r="D2548" t="s">
        <v>2610</v>
      </c>
      <c r="E2548">
        <v>0</v>
      </c>
      <c r="F2548" t="s">
        <v>2612</v>
      </c>
      <c r="G2548">
        <v>0</v>
      </c>
    </row>
    <row r="2549" spans="1:8" x14ac:dyDescent="0.3">
      <c r="A2549" t="s">
        <v>2614</v>
      </c>
      <c r="B2549" s="11">
        <v>50</v>
      </c>
      <c r="C2549" s="11">
        <v>530</v>
      </c>
      <c r="D2549" t="s">
        <v>2611</v>
      </c>
      <c r="E2549">
        <v>0</v>
      </c>
      <c r="F2549" t="s">
        <v>2613</v>
      </c>
      <c r="G2549">
        <v>0</v>
      </c>
    </row>
    <row r="2550" spans="1:8" x14ac:dyDescent="0.3">
      <c r="A2550" t="s">
        <v>2615</v>
      </c>
      <c r="B2550" s="11">
        <v>0</v>
      </c>
      <c r="C2550" s="11"/>
      <c r="D2550" t="s">
        <v>2612</v>
      </c>
      <c r="E2550">
        <v>0</v>
      </c>
      <c r="F2550" t="s">
        <v>2614</v>
      </c>
      <c r="G2550">
        <v>50</v>
      </c>
      <c r="H2550">
        <v>530</v>
      </c>
    </row>
    <row r="2551" spans="1:8" x14ac:dyDescent="0.3">
      <c r="A2551" t="s">
        <v>2616</v>
      </c>
      <c r="B2551" s="11">
        <v>0</v>
      </c>
      <c r="C2551" s="11"/>
      <c r="D2551" t="s">
        <v>2613</v>
      </c>
      <c r="E2551">
        <v>0</v>
      </c>
      <c r="F2551" t="s">
        <v>2615</v>
      </c>
      <c r="G2551">
        <v>0</v>
      </c>
    </row>
    <row r="2552" spans="1:8" x14ac:dyDescent="0.3">
      <c r="A2552" t="s">
        <v>2617</v>
      </c>
      <c r="B2552" s="11">
        <v>0</v>
      </c>
      <c r="C2552" s="11"/>
      <c r="D2552" t="s">
        <v>2614</v>
      </c>
      <c r="E2552">
        <v>50</v>
      </c>
      <c r="F2552" t="s">
        <v>2616</v>
      </c>
      <c r="G2552">
        <v>0</v>
      </c>
    </row>
    <row r="2553" spans="1:8" x14ac:dyDescent="0.3">
      <c r="A2553" t="s">
        <v>2618</v>
      </c>
      <c r="B2553" s="11">
        <v>0</v>
      </c>
      <c r="C2553" s="11"/>
      <c r="D2553" t="s">
        <v>2615</v>
      </c>
      <c r="E2553">
        <v>0</v>
      </c>
      <c r="F2553" t="s">
        <v>2617</v>
      </c>
      <c r="G2553">
        <v>0</v>
      </c>
    </row>
    <row r="2554" spans="1:8" x14ac:dyDescent="0.3">
      <c r="A2554" t="s">
        <v>2619</v>
      </c>
      <c r="B2554" s="11">
        <v>0</v>
      </c>
      <c r="C2554" s="11"/>
      <c r="D2554" t="s">
        <v>2616</v>
      </c>
      <c r="E2554">
        <v>0</v>
      </c>
      <c r="F2554" t="s">
        <v>2618</v>
      </c>
      <c r="G2554">
        <v>0</v>
      </c>
    </row>
    <row r="2555" spans="1:8" x14ac:dyDescent="0.3">
      <c r="A2555" t="s">
        <v>2620</v>
      </c>
      <c r="B2555" s="11">
        <v>50</v>
      </c>
      <c r="C2555" s="11">
        <v>96</v>
      </c>
      <c r="D2555" t="s">
        <v>2617</v>
      </c>
      <c r="E2555">
        <v>0</v>
      </c>
      <c r="F2555" t="s">
        <v>2619</v>
      </c>
      <c r="G2555">
        <v>0</v>
      </c>
    </row>
    <row r="2556" spans="1:8" x14ac:dyDescent="0.3">
      <c r="A2556" t="s">
        <v>2621</v>
      </c>
      <c r="B2556" s="11">
        <v>0</v>
      </c>
      <c r="C2556" s="11"/>
      <c r="D2556" t="s">
        <v>2618</v>
      </c>
      <c r="E2556">
        <v>0</v>
      </c>
      <c r="F2556" t="s">
        <v>2620</v>
      </c>
      <c r="G2556">
        <v>50</v>
      </c>
      <c r="H2556">
        <v>96</v>
      </c>
    </row>
    <row r="2557" spans="1:8" x14ac:dyDescent="0.3">
      <c r="A2557" t="s">
        <v>2622</v>
      </c>
      <c r="B2557" s="11">
        <v>0</v>
      </c>
      <c r="C2557" s="11"/>
      <c r="D2557" t="s">
        <v>2619</v>
      </c>
      <c r="E2557">
        <v>0</v>
      </c>
      <c r="F2557" t="s">
        <v>2621</v>
      </c>
      <c r="G2557">
        <v>0</v>
      </c>
    </row>
    <row r="2558" spans="1:8" x14ac:dyDescent="0.3">
      <c r="A2558" t="s">
        <v>2623</v>
      </c>
      <c r="B2558" s="11">
        <v>50</v>
      </c>
      <c r="C2558" s="11">
        <v>75</v>
      </c>
      <c r="D2558" t="s">
        <v>2620</v>
      </c>
      <c r="E2558">
        <v>50</v>
      </c>
      <c r="F2558" t="s">
        <v>2622</v>
      </c>
      <c r="G2558">
        <v>0</v>
      </c>
    </row>
    <row r="2559" spans="1:8" x14ac:dyDescent="0.3">
      <c r="A2559" t="s">
        <v>2624</v>
      </c>
      <c r="B2559" s="11">
        <v>50</v>
      </c>
      <c r="C2559" s="11">
        <v>1872</v>
      </c>
      <c r="D2559" t="s">
        <v>2621</v>
      </c>
      <c r="E2559">
        <v>0</v>
      </c>
      <c r="F2559" t="s">
        <v>2623</v>
      </c>
      <c r="G2559">
        <v>50</v>
      </c>
      <c r="H2559">
        <v>75</v>
      </c>
    </row>
    <row r="2560" spans="1:8" x14ac:dyDescent="0.3">
      <c r="A2560" t="s">
        <v>2625</v>
      </c>
      <c r="B2560" s="11">
        <v>0</v>
      </c>
      <c r="C2560" s="11"/>
      <c r="D2560" t="s">
        <v>2622</v>
      </c>
      <c r="E2560">
        <v>0</v>
      </c>
      <c r="F2560" t="s">
        <v>2624</v>
      </c>
      <c r="G2560">
        <v>50</v>
      </c>
      <c r="H2560">
        <v>1872</v>
      </c>
    </row>
    <row r="2561" spans="1:8" x14ac:dyDescent="0.3">
      <c r="A2561" t="s">
        <v>2626</v>
      </c>
      <c r="B2561" s="11">
        <v>0</v>
      </c>
      <c r="C2561" s="11">
        <v>1971.5</v>
      </c>
      <c r="D2561" t="s">
        <v>2623</v>
      </c>
      <c r="E2561">
        <v>50</v>
      </c>
      <c r="F2561" t="s">
        <v>2625</v>
      </c>
      <c r="G2561">
        <v>0</v>
      </c>
    </row>
    <row r="2562" spans="1:8" x14ac:dyDescent="0.3">
      <c r="A2562" t="s">
        <v>2627</v>
      </c>
      <c r="B2562" s="11">
        <v>0</v>
      </c>
      <c r="C2562" s="11"/>
      <c r="D2562" t="s">
        <v>2624</v>
      </c>
      <c r="E2562">
        <v>50</v>
      </c>
      <c r="F2562" t="s">
        <v>2626</v>
      </c>
      <c r="G2562">
        <v>0</v>
      </c>
      <c r="H2562">
        <v>1971.5</v>
      </c>
    </row>
    <row r="2563" spans="1:8" x14ac:dyDescent="0.3">
      <c r="A2563" t="s">
        <v>2628</v>
      </c>
      <c r="B2563" s="11">
        <v>0</v>
      </c>
      <c r="C2563" s="11">
        <v>22973</v>
      </c>
      <c r="D2563" t="s">
        <v>2625</v>
      </c>
      <c r="E2563">
        <v>0</v>
      </c>
      <c r="F2563" t="s">
        <v>2627</v>
      </c>
      <c r="G2563">
        <v>0</v>
      </c>
    </row>
    <row r="2564" spans="1:8" x14ac:dyDescent="0.3">
      <c r="A2564" t="s">
        <v>2629</v>
      </c>
      <c r="B2564" s="11">
        <v>0</v>
      </c>
      <c r="C2564" s="11"/>
      <c r="D2564" t="s">
        <v>2626</v>
      </c>
      <c r="E2564">
        <v>0</v>
      </c>
      <c r="F2564" t="s">
        <v>2628</v>
      </c>
      <c r="G2564">
        <v>0</v>
      </c>
      <c r="H2564">
        <v>22973</v>
      </c>
    </row>
    <row r="2565" spans="1:8" x14ac:dyDescent="0.3">
      <c r="A2565" t="s">
        <v>2630</v>
      </c>
      <c r="B2565" s="11">
        <v>0</v>
      </c>
      <c r="C2565" s="11"/>
      <c r="D2565" t="s">
        <v>2627</v>
      </c>
      <c r="E2565">
        <v>0</v>
      </c>
      <c r="F2565" t="s">
        <v>2629</v>
      </c>
      <c r="G2565">
        <v>0</v>
      </c>
    </row>
    <row r="2566" spans="1:8" x14ac:dyDescent="0.3">
      <c r="A2566" t="s">
        <v>2631</v>
      </c>
      <c r="B2566" s="11">
        <v>50</v>
      </c>
      <c r="C2566" s="11">
        <v>783</v>
      </c>
      <c r="D2566" t="s">
        <v>2628</v>
      </c>
      <c r="E2566">
        <v>0</v>
      </c>
      <c r="F2566" t="s">
        <v>2630</v>
      </c>
      <c r="G2566">
        <v>0</v>
      </c>
    </row>
    <row r="2567" spans="1:8" x14ac:dyDescent="0.3">
      <c r="A2567" t="s">
        <v>2632</v>
      </c>
      <c r="B2567" s="11">
        <v>0</v>
      </c>
      <c r="C2567" s="11"/>
      <c r="D2567" t="s">
        <v>2629</v>
      </c>
      <c r="E2567">
        <v>0</v>
      </c>
      <c r="F2567" t="s">
        <v>2631</v>
      </c>
      <c r="G2567">
        <v>50</v>
      </c>
      <c r="H2567">
        <v>783</v>
      </c>
    </row>
    <row r="2568" spans="1:8" x14ac:dyDescent="0.3">
      <c r="A2568" t="s">
        <v>2633</v>
      </c>
      <c r="B2568" s="11">
        <v>0</v>
      </c>
      <c r="C2568" s="11"/>
      <c r="D2568" t="s">
        <v>2630</v>
      </c>
      <c r="E2568">
        <v>0</v>
      </c>
      <c r="F2568" t="s">
        <v>2632</v>
      </c>
      <c r="G2568">
        <v>0</v>
      </c>
    </row>
    <row r="2569" spans="1:8" x14ac:dyDescent="0.3">
      <c r="A2569" t="s">
        <v>2634</v>
      </c>
      <c r="B2569" s="11">
        <v>0</v>
      </c>
      <c r="C2569" s="11"/>
      <c r="D2569" t="s">
        <v>2631</v>
      </c>
      <c r="E2569">
        <v>50</v>
      </c>
      <c r="F2569" t="s">
        <v>2633</v>
      </c>
      <c r="G2569">
        <v>0</v>
      </c>
    </row>
    <row r="2570" spans="1:8" x14ac:dyDescent="0.3">
      <c r="A2570" t="s">
        <v>2635</v>
      </c>
      <c r="B2570" s="11">
        <v>50</v>
      </c>
      <c r="C2570" s="11">
        <v>2160</v>
      </c>
      <c r="D2570" t="s">
        <v>2632</v>
      </c>
      <c r="E2570">
        <v>0</v>
      </c>
      <c r="F2570" t="s">
        <v>2634</v>
      </c>
      <c r="G2570">
        <v>0</v>
      </c>
    </row>
    <row r="2571" spans="1:8" x14ac:dyDescent="0.3">
      <c r="A2571" t="s">
        <v>2636</v>
      </c>
      <c r="B2571" s="11">
        <v>0</v>
      </c>
      <c r="C2571" s="11">
        <v>3595</v>
      </c>
      <c r="D2571" t="s">
        <v>2633</v>
      </c>
      <c r="E2571">
        <v>0</v>
      </c>
      <c r="F2571" t="s">
        <v>2635</v>
      </c>
      <c r="G2571">
        <v>50</v>
      </c>
      <c r="H2571">
        <v>2160</v>
      </c>
    </row>
    <row r="2572" spans="1:8" x14ac:dyDescent="0.3">
      <c r="A2572" t="s">
        <v>2637</v>
      </c>
      <c r="B2572" s="11">
        <v>0</v>
      </c>
      <c r="C2572" s="11"/>
      <c r="D2572" t="s">
        <v>2634</v>
      </c>
      <c r="E2572">
        <v>0</v>
      </c>
      <c r="F2572" t="s">
        <v>2636</v>
      </c>
      <c r="G2572">
        <v>0</v>
      </c>
      <c r="H2572">
        <v>3595</v>
      </c>
    </row>
    <row r="2573" spans="1:8" x14ac:dyDescent="0.3">
      <c r="A2573" t="s">
        <v>2638</v>
      </c>
      <c r="B2573" s="11">
        <v>0</v>
      </c>
      <c r="C2573" s="11"/>
      <c r="D2573" t="s">
        <v>2635</v>
      </c>
      <c r="E2573">
        <v>50</v>
      </c>
      <c r="F2573" t="s">
        <v>2637</v>
      </c>
      <c r="G2573">
        <v>0</v>
      </c>
    </row>
    <row r="2574" spans="1:8" x14ac:dyDescent="0.3">
      <c r="A2574" t="s">
        <v>2639</v>
      </c>
      <c r="B2574" s="11">
        <v>0</v>
      </c>
      <c r="C2574" s="11"/>
      <c r="D2574" t="s">
        <v>2636</v>
      </c>
      <c r="E2574">
        <v>0</v>
      </c>
      <c r="F2574" t="s">
        <v>2638</v>
      </c>
      <c r="G2574">
        <v>0</v>
      </c>
    </row>
    <row r="2575" spans="1:8" x14ac:dyDescent="0.3">
      <c r="A2575" t="s">
        <v>2640</v>
      </c>
      <c r="B2575" s="11">
        <v>0</v>
      </c>
      <c r="C2575" s="11"/>
      <c r="D2575" t="s">
        <v>2637</v>
      </c>
      <c r="E2575">
        <v>0</v>
      </c>
      <c r="F2575" t="s">
        <v>2639</v>
      </c>
      <c r="G2575">
        <v>0</v>
      </c>
    </row>
    <row r="2576" spans="1:8" x14ac:dyDescent="0.3">
      <c r="A2576" t="s">
        <v>2641</v>
      </c>
      <c r="B2576" s="11">
        <v>0</v>
      </c>
      <c r="C2576" s="11">
        <v>256</v>
      </c>
      <c r="D2576" t="s">
        <v>2638</v>
      </c>
      <c r="E2576">
        <v>0</v>
      </c>
      <c r="F2576" t="s">
        <v>2640</v>
      </c>
      <c r="G2576">
        <v>0</v>
      </c>
    </row>
    <row r="2577" spans="1:8" x14ac:dyDescent="0.3">
      <c r="A2577" t="s">
        <v>2642</v>
      </c>
      <c r="B2577" s="11">
        <v>0</v>
      </c>
      <c r="C2577" s="11">
        <v>5169</v>
      </c>
      <c r="D2577" t="s">
        <v>2639</v>
      </c>
      <c r="E2577">
        <v>0</v>
      </c>
      <c r="F2577" t="s">
        <v>2641</v>
      </c>
      <c r="G2577">
        <v>0</v>
      </c>
      <c r="H2577">
        <v>256</v>
      </c>
    </row>
    <row r="2578" spans="1:8" x14ac:dyDescent="0.3">
      <c r="A2578" t="s">
        <v>2643</v>
      </c>
      <c r="B2578" s="11">
        <v>0</v>
      </c>
      <c r="C2578" s="11"/>
      <c r="D2578" t="s">
        <v>2640</v>
      </c>
      <c r="E2578">
        <v>0</v>
      </c>
      <c r="F2578" t="s">
        <v>2642</v>
      </c>
      <c r="G2578">
        <v>0</v>
      </c>
      <c r="H2578">
        <v>5169</v>
      </c>
    </row>
    <row r="2579" spans="1:8" x14ac:dyDescent="0.3">
      <c r="A2579" t="s">
        <v>2644</v>
      </c>
      <c r="B2579" s="11">
        <v>0</v>
      </c>
      <c r="C2579" s="11"/>
      <c r="D2579" t="s">
        <v>2641</v>
      </c>
      <c r="E2579">
        <v>0</v>
      </c>
      <c r="F2579" t="s">
        <v>2643</v>
      </c>
      <c r="G2579">
        <v>0</v>
      </c>
    </row>
    <row r="2580" spans="1:8" x14ac:dyDescent="0.3">
      <c r="A2580" t="s">
        <v>2645</v>
      </c>
      <c r="B2580" s="11">
        <v>0</v>
      </c>
      <c r="C2580" s="11"/>
      <c r="D2580" t="s">
        <v>2642</v>
      </c>
      <c r="E2580">
        <v>0</v>
      </c>
      <c r="F2580" t="s">
        <v>2644</v>
      </c>
      <c r="G2580">
        <v>0</v>
      </c>
    </row>
    <row r="2581" spans="1:8" x14ac:dyDescent="0.3">
      <c r="A2581" t="s">
        <v>2646</v>
      </c>
      <c r="B2581" s="11">
        <v>50</v>
      </c>
      <c r="C2581" s="11">
        <v>677</v>
      </c>
      <c r="D2581" t="s">
        <v>2643</v>
      </c>
      <c r="E2581">
        <v>0</v>
      </c>
      <c r="F2581" t="s">
        <v>2645</v>
      </c>
      <c r="G2581">
        <v>0</v>
      </c>
    </row>
    <row r="2582" spans="1:8" x14ac:dyDescent="0.3">
      <c r="A2582" t="s">
        <v>2647</v>
      </c>
      <c r="B2582" s="11">
        <v>0</v>
      </c>
      <c r="C2582" s="11"/>
      <c r="D2582" t="s">
        <v>2644</v>
      </c>
      <c r="E2582">
        <v>0</v>
      </c>
      <c r="F2582" t="s">
        <v>2646</v>
      </c>
      <c r="G2582">
        <v>50</v>
      </c>
      <c r="H2582">
        <v>677</v>
      </c>
    </row>
    <row r="2583" spans="1:8" x14ac:dyDescent="0.3">
      <c r="A2583" t="s">
        <v>2648</v>
      </c>
      <c r="B2583" s="11">
        <v>50</v>
      </c>
      <c r="C2583" s="11">
        <v>479</v>
      </c>
      <c r="D2583" t="s">
        <v>2645</v>
      </c>
      <c r="E2583">
        <v>0</v>
      </c>
      <c r="F2583" t="s">
        <v>2647</v>
      </c>
      <c r="G2583">
        <v>0</v>
      </c>
    </row>
    <row r="2584" spans="1:8" x14ac:dyDescent="0.3">
      <c r="A2584" t="s">
        <v>2649</v>
      </c>
      <c r="B2584" s="11">
        <v>0</v>
      </c>
      <c r="C2584" s="11"/>
      <c r="D2584" t="s">
        <v>2646</v>
      </c>
      <c r="E2584">
        <v>50</v>
      </c>
      <c r="F2584" t="s">
        <v>2648</v>
      </c>
      <c r="G2584">
        <v>50</v>
      </c>
      <c r="H2584">
        <v>479</v>
      </c>
    </row>
    <row r="2585" spans="1:8" x14ac:dyDescent="0.3">
      <c r="A2585" t="s">
        <v>2650</v>
      </c>
      <c r="B2585" s="11">
        <v>0</v>
      </c>
      <c r="C2585" s="11"/>
      <c r="D2585" t="s">
        <v>2647</v>
      </c>
      <c r="E2585">
        <v>0</v>
      </c>
      <c r="F2585" t="s">
        <v>2649</v>
      </c>
      <c r="G2585">
        <v>0</v>
      </c>
    </row>
    <row r="2586" spans="1:8" x14ac:dyDescent="0.3">
      <c r="A2586" t="s">
        <v>2651</v>
      </c>
      <c r="B2586" s="11">
        <v>50</v>
      </c>
      <c r="C2586" s="11">
        <v>1262.5</v>
      </c>
      <c r="D2586" t="s">
        <v>2648</v>
      </c>
      <c r="E2586">
        <v>50</v>
      </c>
      <c r="F2586" t="s">
        <v>2650</v>
      </c>
      <c r="G2586">
        <v>0</v>
      </c>
    </row>
    <row r="2587" spans="1:8" x14ac:dyDescent="0.3">
      <c r="A2587" t="s">
        <v>2652</v>
      </c>
      <c r="B2587" s="11">
        <v>0</v>
      </c>
      <c r="C2587" s="11"/>
      <c r="D2587" t="s">
        <v>2649</v>
      </c>
      <c r="E2587">
        <v>0</v>
      </c>
      <c r="F2587" t="s">
        <v>2651</v>
      </c>
      <c r="G2587">
        <v>50</v>
      </c>
      <c r="H2587">
        <v>1262.5</v>
      </c>
    </row>
    <row r="2588" spans="1:8" x14ac:dyDescent="0.3">
      <c r="A2588" t="s">
        <v>2653</v>
      </c>
      <c r="B2588" s="11">
        <v>0</v>
      </c>
      <c r="C2588" s="11"/>
      <c r="D2588" t="s">
        <v>2650</v>
      </c>
      <c r="E2588">
        <v>0</v>
      </c>
      <c r="F2588" t="s">
        <v>2652</v>
      </c>
      <c r="G2588">
        <v>0</v>
      </c>
    </row>
    <row r="2589" spans="1:8" x14ac:dyDescent="0.3">
      <c r="A2589" t="s">
        <v>2654</v>
      </c>
      <c r="B2589" s="11">
        <v>0</v>
      </c>
      <c r="C2589" s="11">
        <v>1903</v>
      </c>
      <c r="D2589" t="s">
        <v>2651</v>
      </c>
      <c r="E2589">
        <v>50</v>
      </c>
      <c r="F2589" t="s">
        <v>2653</v>
      </c>
      <c r="G2589">
        <v>0</v>
      </c>
    </row>
    <row r="2590" spans="1:8" x14ac:dyDescent="0.3">
      <c r="A2590" t="s">
        <v>2655</v>
      </c>
      <c r="B2590" s="11">
        <v>50</v>
      </c>
      <c r="C2590" s="11">
        <v>143</v>
      </c>
      <c r="D2590" t="s">
        <v>2652</v>
      </c>
      <c r="E2590">
        <v>0</v>
      </c>
      <c r="F2590" t="s">
        <v>2654</v>
      </c>
      <c r="G2590">
        <v>0</v>
      </c>
      <c r="H2590">
        <v>1903</v>
      </c>
    </row>
    <row r="2591" spans="1:8" x14ac:dyDescent="0.3">
      <c r="A2591" t="s">
        <v>2656</v>
      </c>
      <c r="B2591" s="11">
        <v>0</v>
      </c>
      <c r="C2591" s="11"/>
      <c r="D2591" t="s">
        <v>2653</v>
      </c>
      <c r="E2591">
        <v>0</v>
      </c>
      <c r="F2591" t="s">
        <v>2655</v>
      </c>
      <c r="G2591">
        <v>50</v>
      </c>
      <c r="H2591">
        <v>143</v>
      </c>
    </row>
    <row r="2592" spans="1:8" x14ac:dyDescent="0.3">
      <c r="A2592" t="s">
        <v>2657</v>
      </c>
      <c r="B2592" s="11">
        <v>0</v>
      </c>
      <c r="C2592" s="11"/>
      <c r="D2592" t="s">
        <v>2654</v>
      </c>
      <c r="E2592">
        <v>0</v>
      </c>
      <c r="F2592" t="s">
        <v>2656</v>
      </c>
      <c r="G2592">
        <v>0</v>
      </c>
    </row>
    <row r="2593" spans="1:8" x14ac:dyDescent="0.3">
      <c r="A2593" t="s">
        <v>2658</v>
      </c>
      <c r="B2593" s="11">
        <v>0</v>
      </c>
      <c r="C2593" s="11"/>
      <c r="D2593" t="s">
        <v>2655</v>
      </c>
      <c r="E2593">
        <v>50</v>
      </c>
      <c r="F2593" t="s">
        <v>2657</v>
      </c>
      <c r="G2593">
        <v>0</v>
      </c>
    </row>
    <row r="2594" spans="1:8" x14ac:dyDescent="0.3">
      <c r="A2594" t="s">
        <v>2659</v>
      </c>
      <c r="B2594" s="11">
        <v>50</v>
      </c>
      <c r="C2594" s="11">
        <v>1003</v>
      </c>
      <c r="D2594" t="s">
        <v>2656</v>
      </c>
      <c r="E2594">
        <v>0</v>
      </c>
      <c r="F2594" t="s">
        <v>2658</v>
      </c>
      <c r="G2594">
        <v>0</v>
      </c>
    </row>
    <row r="2595" spans="1:8" x14ac:dyDescent="0.3">
      <c r="A2595" t="s">
        <v>2660</v>
      </c>
      <c r="B2595" s="11">
        <v>0</v>
      </c>
      <c r="C2595" s="11"/>
      <c r="D2595" t="s">
        <v>2657</v>
      </c>
      <c r="E2595">
        <v>0</v>
      </c>
      <c r="F2595" t="s">
        <v>2659</v>
      </c>
      <c r="G2595">
        <v>50</v>
      </c>
      <c r="H2595">
        <v>1003</v>
      </c>
    </row>
    <row r="2596" spans="1:8" x14ac:dyDescent="0.3">
      <c r="A2596" t="s">
        <v>2661</v>
      </c>
      <c r="B2596" s="11">
        <v>0</v>
      </c>
      <c r="C2596" s="11">
        <v>604</v>
      </c>
      <c r="D2596" t="s">
        <v>2658</v>
      </c>
      <c r="E2596">
        <v>0</v>
      </c>
      <c r="F2596" t="s">
        <v>2660</v>
      </c>
      <c r="G2596">
        <v>0</v>
      </c>
    </row>
    <row r="2597" spans="1:8" x14ac:dyDescent="0.3">
      <c r="A2597" t="s">
        <v>2662</v>
      </c>
      <c r="B2597" s="11">
        <v>0</v>
      </c>
      <c r="C2597" s="11">
        <v>984</v>
      </c>
      <c r="D2597" t="s">
        <v>2659</v>
      </c>
      <c r="E2597">
        <v>50</v>
      </c>
      <c r="F2597" t="s">
        <v>2661</v>
      </c>
      <c r="G2597">
        <v>0</v>
      </c>
      <c r="H2597">
        <v>604</v>
      </c>
    </row>
    <row r="2598" spans="1:8" x14ac:dyDescent="0.3">
      <c r="A2598" t="s">
        <v>2663</v>
      </c>
      <c r="B2598" s="11">
        <v>50</v>
      </c>
      <c r="C2598" s="11">
        <v>245</v>
      </c>
      <c r="D2598" t="s">
        <v>2660</v>
      </c>
      <c r="E2598">
        <v>0</v>
      </c>
      <c r="F2598" t="s">
        <v>2662</v>
      </c>
      <c r="G2598">
        <v>0</v>
      </c>
      <c r="H2598">
        <v>984</v>
      </c>
    </row>
    <row r="2599" spans="1:8" x14ac:dyDescent="0.3">
      <c r="A2599" t="s">
        <v>2664</v>
      </c>
      <c r="B2599" s="11">
        <v>0</v>
      </c>
      <c r="C2599" s="11"/>
      <c r="D2599" t="s">
        <v>2661</v>
      </c>
      <c r="E2599">
        <v>0</v>
      </c>
      <c r="F2599" t="s">
        <v>2663</v>
      </c>
      <c r="G2599">
        <v>50</v>
      </c>
      <c r="H2599">
        <v>245</v>
      </c>
    </row>
    <row r="2600" spans="1:8" x14ac:dyDescent="0.3">
      <c r="A2600" t="s">
        <v>2665</v>
      </c>
      <c r="B2600" s="11">
        <v>0</v>
      </c>
      <c r="C2600" s="11"/>
      <c r="D2600" t="s">
        <v>2662</v>
      </c>
      <c r="E2600">
        <v>0</v>
      </c>
      <c r="F2600" t="s">
        <v>2664</v>
      </c>
      <c r="G2600">
        <v>0</v>
      </c>
    </row>
    <row r="2601" spans="1:8" x14ac:dyDescent="0.3">
      <c r="A2601" t="s">
        <v>2666</v>
      </c>
      <c r="B2601" s="11">
        <v>50</v>
      </c>
      <c r="C2601" s="11">
        <v>1289</v>
      </c>
      <c r="D2601" t="s">
        <v>2663</v>
      </c>
      <c r="E2601">
        <v>50</v>
      </c>
      <c r="F2601" t="s">
        <v>2665</v>
      </c>
      <c r="G2601">
        <v>0</v>
      </c>
    </row>
    <row r="2602" spans="1:8" x14ac:dyDescent="0.3">
      <c r="A2602" t="s">
        <v>2667</v>
      </c>
      <c r="B2602" s="11">
        <v>0</v>
      </c>
      <c r="C2602" s="11"/>
      <c r="D2602" t="s">
        <v>2664</v>
      </c>
      <c r="E2602">
        <v>0</v>
      </c>
      <c r="F2602" t="s">
        <v>2666</v>
      </c>
      <c r="G2602">
        <v>50</v>
      </c>
      <c r="H2602">
        <v>1289</v>
      </c>
    </row>
    <row r="2603" spans="1:8" x14ac:dyDescent="0.3">
      <c r="A2603" t="s">
        <v>2668</v>
      </c>
      <c r="B2603" s="11">
        <v>0</v>
      </c>
      <c r="C2603" s="11"/>
      <c r="D2603" t="s">
        <v>2665</v>
      </c>
      <c r="E2603">
        <v>0</v>
      </c>
      <c r="F2603" t="s">
        <v>2667</v>
      </c>
      <c r="G2603">
        <v>0</v>
      </c>
    </row>
    <row r="2604" spans="1:8" x14ac:dyDescent="0.3">
      <c r="A2604" t="s">
        <v>2669</v>
      </c>
      <c r="B2604" s="11">
        <v>0</v>
      </c>
      <c r="C2604" s="11"/>
      <c r="D2604" t="s">
        <v>2666</v>
      </c>
      <c r="E2604">
        <v>50</v>
      </c>
      <c r="F2604" t="s">
        <v>2668</v>
      </c>
      <c r="G2604">
        <v>0</v>
      </c>
    </row>
    <row r="2605" spans="1:8" x14ac:dyDescent="0.3">
      <c r="A2605" t="s">
        <v>2670</v>
      </c>
      <c r="B2605" s="11">
        <v>0</v>
      </c>
      <c r="C2605" s="11"/>
      <c r="D2605" t="s">
        <v>2667</v>
      </c>
      <c r="E2605">
        <v>0</v>
      </c>
      <c r="F2605" t="s">
        <v>2669</v>
      </c>
      <c r="G2605">
        <v>0</v>
      </c>
    </row>
    <row r="2606" spans="1:8" x14ac:dyDescent="0.3">
      <c r="A2606" t="s">
        <v>2671</v>
      </c>
      <c r="B2606" s="11">
        <v>50</v>
      </c>
      <c r="C2606" s="11">
        <v>611</v>
      </c>
      <c r="D2606" t="s">
        <v>2668</v>
      </c>
      <c r="E2606">
        <v>0</v>
      </c>
      <c r="F2606" t="s">
        <v>2670</v>
      </c>
      <c r="G2606">
        <v>0</v>
      </c>
    </row>
    <row r="2607" spans="1:8" x14ac:dyDescent="0.3">
      <c r="A2607" t="s">
        <v>2672</v>
      </c>
      <c r="B2607" s="11">
        <v>0</v>
      </c>
      <c r="C2607" s="11"/>
      <c r="D2607" t="s">
        <v>2669</v>
      </c>
      <c r="E2607">
        <v>0</v>
      </c>
      <c r="F2607" t="s">
        <v>2671</v>
      </c>
      <c r="G2607">
        <v>50</v>
      </c>
      <c r="H2607">
        <v>611</v>
      </c>
    </row>
    <row r="2608" spans="1:8" x14ac:dyDescent="0.3">
      <c r="A2608" t="s">
        <v>2673</v>
      </c>
      <c r="B2608" s="11">
        <v>0</v>
      </c>
      <c r="C2608" s="11"/>
      <c r="D2608" t="s">
        <v>2670</v>
      </c>
      <c r="E2608">
        <v>0</v>
      </c>
      <c r="F2608" t="s">
        <v>2672</v>
      </c>
      <c r="G2608">
        <v>0</v>
      </c>
    </row>
    <row r="2609" spans="1:8" x14ac:dyDescent="0.3">
      <c r="A2609" t="s">
        <v>2674</v>
      </c>
      <c r="B2609" s="11">
        <v>0</v>
      </c>
      <c r="C2609" s="11"/>
      <c r="D2609" t="s">
        <v>2671</v>
      </c>
      <c r="E2609">
        <v>50</v>
      </c>
      <c r="F2609" t="s">
        <v>2673</v>
      </c>
      <c r="G2609">
        <v>0</v>
      </c>
    </row>
    <row r="2610" spans="1:8" x14ac:dyDescent="0.3">
      <c r="A2610" t="s">
        <v>2675</v>
      </c>
      <c r="B2610" s="11">
        <v>0</v>
      </c>
      <c r="C2610" s="11">
        <v>409</v>
      </c>
      <c r="D2610" t="s">
        <v>2672</v>
      </c>
      <c r="E2610">
        <v>0</v>
      </c>
      <c r="F2610" t="s">
        <v>2674</v>
      </c>
      <c r="G2610">
        <v>0</v>
      </c>
    </row>
    <row r="2611" spans="1:8" x14ac:dyDescent="0.3">
      <c r="A2611" t="s">
        <v>2676</v>
      </c>
      <c r="B2611" s="11">
        <v>0</v>
      </c>
      <c r="C2611" s="11"/>
      <c r="D2611" t="s">
        <v>2673</v>
      </c>
      <c r="E2611">
        <v>0</v>
      </c>
      <c r="F2611" t="s">
        <v>2675</v>
      </c>
      <c r="G2611">
        <v>0</v>
      </c>
      <c r="H2611">
        <v>409</v>
      </c>
    </row>
    <row r="2612" spans="1:8" x14ac:dyDescent="0.3">
      <c r="A2612" t="s">
        <v>2677</v>
      </c>
      <c r="B2612" s="11">
        <v>50</v>
      </c>
      <c r="C2612" s="11">
        <v>1355.5</v>
      </c>
      <c r="D2612" t="s">
        <v>2674</v>
      </c>
      <c r="E2612">
        <v>0</v>
      </c>
      <c r="F2612" t="s">
        <v>2676</v>
      </c>
      <c r="G2612">
        <v>0</v>
      </c>
    </row>
    <row r="2613" spans="1:8" x14ac:dyDescent="0.3">
      <c r="A2613" t="s">
        <v>2678</v>
      </c>
      <c r="B2613" s="11">
        <v>50</v>
      </c>
      <c r="C2613" s="11">
        <v>2830</v>
      </c>
      <c r="D2613" t="s">
        <v>2675</v>
      </c>
      <c r="E2613">
        <v>0</v>
      </c>
      <c r="F2613" t="s">
        <v>2677</v>
      </c>
      <c r="G2613">
        <v>50</v>
      </c>
      <c r="H2613">
        <v>1355.5</v>
      </c>
    </row>
    <row r="2614" spans="1:8" x14ac:dyDescent="0.3">
      <c r="A2614" t="s">
        <v>2679</v>
      </c>
      <c r="B2614" s="11">
        <v>0</v>
      </c>
      <c r="C2614" s="11"/>
      <c r="D2614" t="s">
        <v>2676</v>
      </c>
      <c r="E2614">
        <v>0</v>
      </c>
      <c r="F2614" t="s">
        <v>2678</v>
      </c>
      <c r="G2614">
        <v>50</v>
      </c>
      <c r="H2614">
        <v>2830</v>
      </c>
    </row>
    <row r="2615" spans="1:8" x14ac:dyDescent="0.3">
      <c r="A2615" t="s">
        <v>2680</v>
      </c>
      <c r="B2615" s="11">
        <v>0</v>
      </c>
      <c r="C2615" s="11"/>
      <c r="D2615" t="s">
        <v>2677</v>
      </c>
      <c r="E2615">
        <v>50</v>
      </c>
      <c r="F2615" t="s">
        <v>2679</v>
      </c>
      <c r="G2615">
        <v>0</v>
      </c>
    </row>
    <row r="2616" spans="1:8" x14ac:dyDescent="0.3">
      <c r="A2616" t="s">
        <v>2681</v>
      </c>
      <c r="B2616" s="11">
        <v>50</v>
      </c>
      <c r="C2616" s="11">
        <v>185</v>
      </c>
      <c r="D2616" t="s">
        <v>2678</v>
      </c>
      <c r="E2616">
        <v>50</v>
      </c>
      <c r="F2616" t="s">
        <v>2680</v>
      </c>
      <c r="G2616">
        <v>0</v>
      </c>
    </row>
    <row r="2617" spans="1:8" x14ac:dyDescent="0.3">
      <c r="A2617" t="s">
        <v>2682</v>
      </c>
      <c r="B2617" s="11">
        <v>0</v>
      </c>
      <c r="C2617" s="11"/>
      <c r="D2617" t="s">
        <v>2679</v>
      </c>
      <c r="E2617">
        <v>0</v>
      </c>
      <c r="F2617" t="s">
        <v>2681</v>
      </c>
      <c r="G2617">
        <v>50</v>
      </c>
      <c r="H2617">
        <v>185</v>
      </c>
    </row>
    <row r="2618" spans="1:8" x14ac:dyDescent="0.3">
      <c r="A2618" t="s">
        <v>2683</v>
      </c>
      <c r="B2618" s="11">
        <v>0</v>
      </c>
      <c r="C2618" s="11"/>
      <c r="D2618" t="s">
        <v>2680</v>
      </c>
      <c r="E2618">
        <v>0</v>
      </c>
      <c r="F2618" t="s">
        <v>2682</v>
      </c>
      <c r="G2618">
        <v>0</v>
      </c>
    </row>
    <row r="2619" spans="1:8" x14ac:dyDescent="0.3">
      <c r="A2619" t="s">
        <v>2684</v>
      </c>
      <c r="B2619" s="11">
        <v>0</v>
      </c>
      <c r="C2619" s="11">
        <v>726.5</v>
      </c>
      <c r="D2619" t="s">
        <v>2681</v>
      </c>
      <c r="E2619">
        <v>50</v>
      </c>
      <c r="F2619" t="s">
        <v>2683</v>
      </c>
      <c r="G2619">
        <v>0</v>
      </c>
    </row>
    <row r="2620" spans="1:8" x14ac:dyDescent="0.3">
      <c r="A2620" t="s">
        <v>2685</v>
      </c>
      <c r="B2620" s="11">
        <v>0</v>
      </c>
      <c r="C2620" s="11"/>
      <c r="D2620" t="s">
        <v>2682</v>
      </c>
      <c r="E2620">
        <v>0</v>
      </c>
      <c r="F2620" t="s">
        <v>2684</v>
      </c>
      <c r="G2620">
        <v>0</v>
      </c>
      <c r="H2620">
        <v>726.5</v>
      </c>
    </row>
    <row r="2621" spans="1:8" x14ac:dyDescent="0.3">
      <c r="A2621" t="s">
        <v>2686</v>
      </c>
      <c r="B2621" s="11">
        <v>0</v>
      </c>
      <c r="C2621" s="11"/>
      <c r="D2621" t="s">
        <v>2683</v>
      </c>
      <c r="E2621">
        <v>0</v>
      </c>
      <c r="F2621" t="s">
        <v>2685</v>
      </c>
      <c r="G2621">
        <v>0</v>
      </c>
    </row>
    <row r="2622" spans="1:8" x14ac:dyDescent="0.3">
      <c r="A2622" t="s">
        <v>2687</v>
      </c>
      <c r="B2622" s="11">
        <v>0</v>
      </c>
      <c r="C2622" s="11"/>
      <c r="D2622" t="s">
        <v>2684</v>
      </c>
      <c r="E2622">
        <v>0</v>
      </c>
      <c r="F2622" t="s">
        <v>2686</v>
      </c>
      <c r="G2622">
        <v>0</v>
      </c>
    </row>
    <row r="2623" spans="1:8" x14ac:dyDescent="0.3">
      <c r="A2623" t="s">
        <v>2688</v>
      </c>
      <c r="B2623" s="11">
        <v>0</v>
      </c>
      <c r="C2623" s="11"/>
      <c r="D2623" t="s">
        <v>2685</v>
      </c>
      <c r="E2623">
        <v>0</v>
      </c>
      <c r="F2623" t="s">
        <v>2687</v>
      </c>
      <c r="G2623">
        <v>0</v>
      </c>
    </row>
    <row r="2624" spans="1:8" x14ac:dyDescent="0.3">
      <c r="A2624" t="s">
        <v>2689</v>
      </c>
      <c r="B2624" s="11">
        <v>0</v>
      </c>
      <c r="C2624" s="11"/>
      <c r="D2624" t="s">
        <v>2686</v>
      </c>
      <c r="E2624">
        <v>0</v>
      </c>
      <c r="F2624" t="s">
        <v>2688</v>
      </c>
      <c r="G2624">
        <v>0</v>
      </c>
    </row>
    <row r="2625" spans="1:8" x14ac:dyDescent="0.3">
      <c r="A2625" t="s">
        <v>2690</v>
      </c>
      <c r="B2625" s="11">
        <v>0</v>
      </c>
      <c r="C2625" s="11"/>
      <c r="D2625" t="s">
        <v>2687</v>
      </c>
      <c r="E2625">
        <v>0</v>
      </c>
      <c r="F2625" t="s">
        <v>2689</v>
      </c>
      <c r="G2625">
        <v>0</v>
      </c>
    </row>
    <row r="2626" spans="1:8" x14ac:dyDescent="0.3">
      <c r="A2626" t="s">
        <v>2691</v>
      </c>
      <c r="B2626" s="11">
        <v>0</v>
      </c>
      <c r="C2626" s="11"/>
      <c r="D2626" t="s">
        <v>2688</v>
      </c>
      <c r="E2626">
        <v>0</v>
      </c>
      <c r="F2626" t="s">
        <v>2690</v>
      </c>
      <c r="G2626">
        <v>0</v>
      </c>
    </row>
    <row r="2627" spans="1:8" x14ac:dyDescent="0.3">
      <c r="A2627" t="s">
        <v>2692</v>
      </c>
      <c r="B2627" s="11">
        <v>50</v>
      </c>
      <c r="C2627" s="11">
        <v>110</v>
      </c>
      <c r="D2627" t="s">
        <v>2689</v>
      </c>
      <c r="E2627">
        <v>0</v>
      </c>
      <c r="F2627" t="s">
        <v>2691</v>
      </c>
      <c r="G2627">
        <v>0</v>
      </c>
    </row>
    <row r="2628" spans="1:8" x14ac:dyDescent="0.3">
      <c r="A2628" t="s">
        <v>2693</v>
      </c>
      <c r="B2628" s="11">
        <v>0</v>
      </c>
      <c r="C2628" s="11"/>
      <c r="D2628" t="s">
        <v>2690</v>
      </c>
      <c r="E2628">
        <v>0</v>
      </c>
      <c r="F2628" t="s">
        <v>2692</v>
      </c>
      <c r="G2628">
        <v>50</v>
      </c>
      <c r="H2628">
        <v>110</v>
      </c>
    </row>
    <row r="2629" spans="1:8" x14ac:dyDescent="0.3">
      <c r="A2629" t="s">
        <v>2694</v>
      </c>
      <c r="B2629" s="11">
        <v>0</v>
      </c>
      <c r="C2629" s="11"/>
      <c r="D2629" t="s">
        <v>2691</v>
      </c>
      <c r="E2629">
        <v>0</v>
      </c>
      <c r="F2629" t="s">
        <v>2693</v>
      </c>
      <c r="G2629">
        <v>0</v>
      </c>
    </row>
    <row r="2630" spans="1:8" x14ac:dyDescent="0.3">
      <c r="A2630" t="s">
        <v>2695</v>
      </c>
      <c r="B2630" s="11">
        <v>0</v>
      </c>
      <c r="C2630" s="11"/>
      <c r="D2630" t="s">
        <v>2692</v>
      </c>
      <c r="E2630">
        <v>50</v>
      </c>
      <c r="F2630" t="s">
        <v>2694</v>
      </c>
      <c r="G2630">
        <v>0</v>
      </c>
    </row>
    <row r="2631" spans="1:8" x14ac:dyDescent="0.3">
      <c r="A2631" t="s">
        <v>2696</v>
      </c>
      <c r="B2631" s="11">
        <v>0</v>
      </c>
      <c r="C2631" s="11"/>
      <c r="D2631" t="s">
        <v>2693</v>
      </c>
      <c r="E2631">
        <v>0</v>
      </c>
      <c r="F2631" t="s">
        <v>2695</v>
      </c>
      <c r="G2631">
        <v>0</v>
      </c>
    </row>
    <row r="2632" spans="1:8" x14ac:dyDescent="0.3">
      <c r="A2632" t="s">
        <v>2697</v>
      </c>
      <c r="B2632" s="11">
        <v>0</v>
      </c>
      <c r="C2632" s="11"/>
      <c r="D2632" t="s">
        <v>2694</v>
      </c>
      <c r="E2632">
        <v>0</v>
      </c>
      <c r="F2632" t="s">
        <v>2696</v>
      </c>
      <c r="G2632">
        <v>0</v>
      </c>
    </row>
    <row r="2633" spans="1:8" x14ac:dyDescent="0.3">
      <c r="A2633" t="s">
        <v>2698</v>
      </c>
      <c r="B2633" s="11">
        <v>0</v>
      </c>
      <c r="C2633" s="11"/>
      <c r="D2633" t="s">
        <v>2695</v>
      </c>
      <c r="E2633">
        <v>0</v>
      </c>
      <c r="F2633" t="s">
        <v>2697</v>
      </c>
      <c r="G2633">
        <v>0</v>
      </c>
    </row>
    <row r="2634" spans="1:8" x14ac:dyDescent="0.3">
      <c r="A2634" t="s">
        <v>2699</v>
      </c>
      <c r="B2634" s="11">
        <v>0</v>
      </c>
      <c r="C2634" s="11"/>
      <c r="D2634" t="s">
        <v>2696</v>
      </c>
      <c r="E2634">
        <v>0</v>
      </c>
      <c r="F2634" t="s">
        <v>2698</v>
      </c>
      <c r="G2634">
        <v>0</v>
      </c>
    </row>
    <row r="2635" spans="1:8" x14ac:dyDescent="0.3">
      <c r="A2635" t="s">
        <v>2700</v>
      </c>
      <c r="B2635" s="11">
        <v>0</v>
      </c>
      <c r="C2635" s="11">
        <v>314</v>
      </c>
      <c r="D2635" t="s">
        <v>2697</v>
      </c>
      <c r="E2635">
        <v>0</v>
      </c>
      <c r="F2635" t="s">
        <v>2699</v>
      </c>
      <c r="G2635">
        <v>0</v>
      </c>
    </row>
    <row r="2636" spans="1:8" x14ac:dyDescent="0.3">
      <c r="A2636" t="s">
        <v>2701</v>
      </c>
      <c r="B2636" s="11">
        <v>0</v>
      </c>
      <c r="C2636" s="11"/>
      <c r="D2636" t="s">
        <v>2698</v>
      </c>
      <c r="E2636">
        <v>0</v>
      </c>
      <c r="F2636" t="s">
        <v>2700</v>
      </c>
      <c r="G2636">
        <v>0</v>
      </c>
      <c r="H2636">
        <v>314</v>
      </c>
    </row>
    <row r="2637" spans="1:8" x14ac:dyDescent="0.3">
      <c r="A2637" t="s">
        <v>2702</v>
      </c>
      <c r="B2637" s="11">
        <v>0</v>
      </c>
      <c r="C2637" s="11"/>
      <c r="D2637" t="s">
        <v>2699</v>
      </c>
      <c r="E2637">
        <v>0</v>
      </c>
      <c r="F2637" t="s">
        <v>2701</v>
      </c>
      <c r="G2637">
        <v>0</v>
      </c>
    </row>
    <row r="2638" spans="1:8" x14ac:dyDescent="0.3">
      <c r="A2638" t="s">
        <v>2703</v>
      </c>
      <c r="B2638" s="11">
        <v>0</v>
      </c>
      <c r="C2638" s="11"/>
      <c r="D2638" t="s">
        <v>2700</v>
      </c>
      <c r="E2638">
        <v>0</v>
      </c>
      <c r="F2638" t="s">
        <v>2702</v>
      </c>
      <c r="G2638">
        <v>0</v>
      </c>
    </row>
    <row r="2639" spans="1:8" x14ac:dyDescent="0.3">
      <c r="A2639" t="s">
        <v>2704</v>
      </c>
      <c r="B2639" s="11">
        <v>50</v>
      </c>
      <c r="C2639" s="11">
        <v>490.5</v>
      </c>
      <c r="D2639" t="s">
        <v>2701</v>
      </c>
      <c r="E2639">
        <v>0</v>
      </c>
      <c r="F2639" t="s">
        <v>2703</v>
      </c>
      <c r="G2639">
        <v>0</v>
      </c>
    </row>
    <row r="2640" spans="1:8" x14ac:dyDescent="0.3">
      <c r="A2640" t="s">
        <v>2705</v>
      </c>
      <c r="B2640" s="11">
        <v>0</v>
      </c>
      <c r="C2640" s="11"/>
      <c r="D2640" t="s">
        <v>2702</v>
      </c>
      <c r="E2640">
        <v>0</v>
      </c>
      <c r="F2640" t="s">
        <v>2704</v>
      </c>
      <c r="G2640">
        <v>50</v>
      </c>
      <c r="H2640">
        <v>490.5</v>
      </c>
    </row>
    <row r="2641" spans="1:8" x14ac:dyDescent="0.3">
      <c r="A2641" t="s">
        <v>2706</v>
      </c>
      <c r="B2641" s="11">
        <v>50</v>
      </c>
      <c r="C2641" s="11">
        <v>636</v>
      </c>
      <c r="D2641" t="s">
        <v>2703</v>
      </c>
      <c r="E2641">
        <v>0</v>
      </c>
      <c r="F2641" t="s">
        <v>2705</v>
      </c>
      <c r="G2641">
        <v>0</v>
      </c>
    </row>
    <row r="2642" spans="1:8" x14ac:dyDescent="0.3">
      <c r="A2642" t="s">
        <v>2707</v>
      </c>
      <c r="B2642" s="11">
        <v>0</v>
      </c>
      <c r="C2642" s="11"/>
      <c r="D2642" t="s">
        <v>2704</v>
      </c>
      <c r="E2642">
        <v>50</v>
      </c>
      <c r="F2642" t="s">
        <v>2706</v>
      </c>
      <c r="G2642">
        <v>50</v>
      </c>
      <c r="H2642">
        <v>636</v>
      </c>
    </row>
    <row r="2643" spans="1:8" x14ac:dyDescent="0.3">
      <c r="A2643" t="s">
        <v>2708</v>
      </c>
      <c r="B2643" s="11">
        <v>0</v>
      </c>
      <c r="C2643" s="11"/>
      <c r="D2643" t="s">
        <v>2705</v>
      </c>
      <c r="E2643">
        <v>0</v>
      </c>
      <c r="F2643" t="s">
        <v>2707</v>
      </c>
      <c r="G2643">
        <v>0</v>
      </c>
    </row>
    <row r="2644" spans="1:8" x14ac:dyDescent="0.3">
      <c r="A2644" t="s">
        <v>2709</v>
      </c>
      <c r="B2644" s="11">
        <v>50</v>
      </c>
      <c r="C2644" s="11">
        <v>740</v>
      </c>
      <c r="D2644" t="s">
        <v>2706</v>
      </c>
      <c r="E2644">
        <v>50</v>
      </c>
      <c r="F2644" t="s">
        <v>2708</v>
      </c>
      <c r="G2644">
        <v>0</v>
      </c>
    </row>
    <row r="2645" spans="1:8" x14ac:dyDescent="0.3">
      <c r="A2645" t="s">
        <v>2710</v>
      </c>
      <c r="B2645" s="11">
        <v>0</v>
      </c>
      <c r="C2645" s="11"/>
      <c r="D2645" t="s">
        <v>2707</v>
      </c>
      <c r="E2645">
        <v>0</v>
      </c>
      <c r="F2645" t="s">
        <v>2709</v>
      </c>
      <c r="G2645">
        <v>50</v>
      </c>
      <c r="H2645">
        <v>740</v>
      </c>
    </row>
    <row r="2646" spans="1:8" x14ac:dyDescent="0.3">
      <c r="A2646" t="s">
        <v>2711</v>
      </c>
      <c r="B2646" s="11">
        <v>0</v>
      </c>
      <c r="C2646" s="11"/>
      <c r="D2646" t="s">
        <v>2708</v>
      </c>
      <c r="E2646">
        <v>0</v>
      </c>
      <c r="F2646" t="s">
        <v>2710</v>
      </c>
      <c r="G2646">
        <v>0</v>
      </c>
    </row>
    <row r="2647" spans="1:8" x14ac:dyDescent="0.3">
      <c r="A2647" t="s">
        <v>2712</v>
      </c>
      <c r="B2647" s="11">
        <v>0</v>
      </c>
      <c r="C2647" s="11"/>
      <c r="D2647" t="s">
        <v>2709</v>
      </c>
      <c r="E2647">
        <v>50</v>
      </c>
      <c r="F2647" t="s">
        <v>2711</v>
      </c>
      <c r="G2647">
        <v>0</v>
      </c>
    </row>
    <row r="2648" spans="1:8" x14ac:dyDescent="0.3">
      <c r="A2648" t="s">
        <v>2713</v>
      </c>
      <c r="B2648" s="11">
        <v>0</v>
      </c>
      <c r="C2648" s="11"/>
      <c r="D2648" t="s">
        <v>2710</v>
      </c>
      <c r="E2648">
        <v>0</v>
      </c>
      <c r="F2648" t="s">
        <v>2712</v>
      </c>
      <c r="G2648">
        <v>0</v>
      </c>
    </row>
    <row r="2649" spans="1:8" x14ac:dyDescent="0.3">
      <c r="A2649" t="s">
        <v>2714</v>
      </c>
      <c r="B2649" s="11">
        <v>0</v>
      </c>
      <c r="C2649" s="11"/>
      <c r="D2649" t="s">
        <v>2711</v>
      </c>
      <c r="E2649">
        <v>0</v>
      </c>
      <c r="F2649" t="s">
        <v>2713</v>
      </c>
      <c r="G2649">
        <v>0</v>
      </c>
    </row>
    <row r="2650" spans="1:8" x14ac:dyDescent="0.3">
      <c r="A2650" t="s">
        <v>2715</v>
      </c>
      <c r="B2650" s="11">
        <v>0</v>
      </c>
      <c r="C2650" s="11"/>
      <c r="D2650" t="s">
        <v>2712</v>
      </c>
      <c r="E2650">
        <v>0</v>
      </c>
      <c r="F2650" t="s">
        <v>2714</v>
      </c>
      <c r="G2650">
        <v>0</v>
      </c>
    </row>
    <row r="2651" spans="1:8" x14ac:dyDescent="0.3">
      <c r="A2651" t="s">
        <v>2716</v>
      </c>
      <c r="B2651" s="11">
        <v>0</v>
      </c>
      <c r="C2651" s="11"/>
      <c r="D2651" t="s">
        <v>2713</v>
      </c>
      <c r="E2651">
        <v>0</v>
      </c>
      <c r="F2651" t="s">
        <v>2715</v>
      </c>
      <c r="G2651">
        <v>0</v>
      </c>
    </row>
    <row r="2652" spans="1:8" x14ac:dyDescent="0.3">
      <c r="A2652" t="s">
        <v>2717</v>
      </c>
      <c r="B2652" s="11">
        <v>50</v>
      </c>
      <c r="C2652" s="11">
        <v>395.5</v>
      </c>
      <c r="D2652" t="s">
        <v>2714</v>
      </c>
      <c r="E2652">
        <v>0</v>
      </c>
      <c r="F2652" t="s">
        <v>2716</v>
      </c>
      <c r="G2652">
        <v>0</v>
      </c>
    </row>
    <row r="2653" spans="1:8" x14ac:dyDescent="0.3">
      <c r="A2653" t="s">
        <v>2718</v>
      </c>
      <c r="B2653" s="11">
        <v>0</v>
      </c>
      <c r="C2653" s="11"/>
      <c r="D2653" t="s">
        <v>2715</v>
      </c>
      <c r="E2653">
        <v>0</v>
      </c>
      <c r="F2653" t="s">
        <v>2717</v>
      </c>
      <c r="G2653">
        <v>50</v>
      </c>
      <c r="H2653">
        <v>395.5</v>
      </c>
    </row>
    <row r="2654" spans="1:8" x14ac:dyDescent="0.3">
      <c r="A2654" t="s">
        <v>2719</v>
      </c>
      <c r="B2654" s="11">
        <v>0</v>
      </c>
      <c r="C2654" s="11"/>
      <c r="D2654" t="s">
        <v>2716</v>
      </c>
      <c r="E2654">
        <v>0</v>
      </c>
      <c r="F2654" t="s">
        <v>2718</v>
      </c>
      <c r="G2654">
        <v>0</v>
      </c>
    </row>
    <row r="2655" spans="1:8" x14ac:dyDescent="0.3">
      <c r="A2655" t="s">
        <v>2720</v>
      </c>
      <c r="B2655" s="11">
        <v>50</v>
      </c>
      <c r="C2655" s="11">
        <v>292</v>
      </c>
      <c r="D2655" t="s">
        <v>2717</v>
      </c>
      <c r="E2655">
        <v>50</v>
      </c>
      <c r="F2655" t="s">
        <v>2719</v>
      </c>
      <c r="G2655">
        <v>0</v>
      </c>
    </row>
    <row r="2656" spans="1:8" x14ac:dyDescent="0.3">
      <c r="A2656" t="s">
        <v>2721</v>
      </c>
      <c r="B2656" s="11">
        <v>50</v>
      </c>
      <c r="C2656" s="11">
        <v>431</v>
      </c>
      <c r="D2656" t="s">
        <v>2718</v>
      </c>
      <c r="E2656">
        <v>0</v>
      </c>
      <c r="F2656" t="s">
        <v>2720</v>
      </c>
      <c r="G2656">
        <v>50</v>
      </c>
      <c r="H2656">
        <v>292</v>
      </c>
    </row>
    <row r="2657" spans="1:8" x14ac:dyDescent="0.3">
      <c r="A2657" t="s">
        <v>2722</v>
      </c>
      <c r="B2657" s="11">
        <v>0</v>
      </c>
      <c r="C2657" s="11"/>
      <c r="D2657" t="s">
        <v>2719</v>
      </c>
      <c r="E2657">
        <v>0</v>
      </c>
      <c r="F2657" t="s">
        <v>2721</v>
      </c>
      <c r="G2657">
        <v>50</v>
      </c>
      <c r="H2657">
        <v>431</v>
      </c>
    </row>
    <row r="2658" spans="1:8" x14ac:dyDescent="0.3">
      <c r="A2658" t="s">
        <v>2723</v>
      </c>
      <c r="B2658" s="11">
        <v>0</v>
      </c>
      <c r="C2658" s="11"/>
      <c r="D2658" t="s">
        <v>2720</v>
      </c>
      <c r="E2658">
        <v>50</v>
      </c>
      <c r="F2658" t="s">
        <v>2722</v>
      </c>
      <c r="G2658">
        <v>0</v>
      </c>
    </row>
    <row r="2659" spans="1:8" x14ac:dyDescent="0.3">
      <c r="A2659" t="s">
        <v>2724</v>
      </c>
      <c r="B2659" s="11">
        <v>50</v>
      </c>
      <c r="C2659" s="11">
        <v>3979</v>
      </c>
      <c r="D2659" t="s">
        <v>2721</v>
      </c>
      <c r="E2659">
        <v>50</v>
      </c>
      <c r="F2659" t="s">
        <v>2723</v>
      </c>
      <c r="G2659">
        <v>0</v>
      </c>
    </row>
    <row r="2660" spans="1:8" x14ac:dyDescent="0.3">
      <c r="A2660" t="s">
        <v>2725</v>
      </c>
      <c r="B2660" s="11">
        <v>0</v>
      </c>
      <c r="C2660" s="11">
        <v>1412</v>
      </c>
      <c r="D2660" t="s">
        <v>2722</v>
      </c>
      <c r="E2660">
        <v>0</v>
      </c>
      <c r="F2660" t="s">
        <v>2724</v>
      </c>
      <c r="G2660">
        <v>50</v>
      </c>
      <c r="H2660">
        <v>3979</v>
      </c>
    </row>
    <row r="2661" spans="1:8" x14ac:dyDescent="0.3">
      <c r="A2661" t="s">
        <v>2726</v>
      </c>
      <c r="B2661" s="11">
        <v>0</v>
      </c>
      <c r="C2661" s="11"/>
      <c r="D2661" t="s">
        <v>2723</v>
      </c>
      <c r="E2661">
        <v>0</v>
      </c>
      <c r="F2661" t="s">
        <v>2725</v>
      </c>
      <c r="G2661">
        <v>0</v>
      </c>
      <c r="H2661">
        <v>1412</v>
      </c>
    </row>
    <row r="2662" spans="1:8" x14ac:dyDescent="0.3">
      <c r="A2662" t="s">
        <v>2727</v>
      </c>
      <c r="B2662" s="11">
        <v>0</v>
      </c>
      <c r="C2662" s="11"/>
      <c r="D2662" t="s">
        <v>2724</v>
      </c>
      <c r="E2662">
        <v>50</v>
      </c>
      <c r="F2662" t="s">
        <v>2726</v>
      </c>
      <c r="G2662">
        <v>0</v>
      </c>
    </row>
    <row r="2663" spans="1:8" x14ac:dyDescent="0.3">
      <c r="A2663" t="s">
        <v>2728</v>
      </c>
      <c r="B2663" s="11">
        <v>0</v>
      </c>
      <c r="C2663" s="11"/>
      <c r="D2663" t="s">
        <v>2725</v>
      </c>
      <c r="E2663">
        <v>0</v>
      </c>
      <c r="F2663" t="s">
        <v>2727</v>
      </c>
      <c r="G2663">
        <v>0</v>
      </c>
    </row>
    <row r="2664" spans="1:8" x14ac:dyDescent="0.3">
      <c r="A2664" t="s">
        <v>2729</v>
      </c>
      <c r="B2664" s="11">
        <v>0</v>
      </c>
      <c r="C2664" s="11"/>
      <c r="D2664" t="s">
        <v>2726</v>
      </c>
      <c r="E2664">
        <v>0</v>
      </c>
      <c r="F2664" t="s">
        <v>2728</v>
      </c>
      <c r="G2664">
        <v>0</v>
      </c>
    </row>
    <row r="2665" spans="1:8" x14ac:dyDescent="0.3">
      <c r="A2665" t="s">
        <v>2730</v>
      </c>
      <c r="B2665" s="11">
        <v>50</v>
      </c>
      <c r="C2665" s="11">
        <v>329</v>
      </c>
      <c r="D2665" t="s">
        <v>2727</v>
      </c>
      <c r="E2665">
        <v>0</v>
      </c>
      <c r="F2665" t="s">
        <v>2729</v>
      </c>
      <c r="G2665">
        <v>0</v>
      </c>
    </row>
    <row r="2666" spans="1:8" x14ac:dyDescent="0.3">
      <c r="A2666" t="s">
        <v>2731</v>
      </c>
      <c r="B2666" s="11">
        <v>0</v>
      </c>
      <c r="C2666" s="11"/>
      <c r="D2666" t="s">
        <v>2728</v>
      </c>
      <c r="E2666">
        <v>0</v>
      </c>
      <c r="F2666" t="s">
        <v>2730</v>
      </c>
      <c r="G2666">
        <v>50</v>
      </c>
      <c r="H2666">
        <v>329</v>
      </c>
    </row>
    <row r="2667" spans="1:8" x14ac:dyDescent="0.3">
      <c r="A2667" t="s">
        <v>2732</v>
      </c>
      <c r="B2667" s="11">
        <v>50</v>
      </c>
      <c r="C2667" s="11">
        <v>241</v>
      </c>
      <c r="D2667" t="s">
        <v>2729</v>
      </c>
      <c r="E2667">
        <v>0</v>
      </c>
      <c r="F2667" t="s">
        <v>2731</v>
      </c>
      <c r="G2667">
        <v>0</v>
      </c>
    </row>
    <row r="2668" spans="1:8" x14ac:dyDescent="0.3">
      <c r="A2668" t="s">
        <v>2733</v>
      </c>
      <c r="B2668" s="11">
        <v>0</v>
      </c>
      <c r="C2668" s="11"/>
      <c r="D2668" t="s">
        <v>2730</v>
      </c>
      <c r="E2668">
        <v>50</v>
      </c>
      <c r="F2668" t="s">
        <v>2732</v>
      </c>
      <c r="G2668">
        <v>50</v>
      </c>
      <c r="H2668">
        <v>241</v>
      </c>
    </row>
    <row r="2669" spans="1:8" x14ac:dyDescent="0.3">
      <c r="A2669" t="s">
        <v>2734</v>
      </c>
      <c r="B2669" s="11">
        <v>0</v>
      </c>
      <c r="C2669" s="11">
        <v>123.5</v>
      </c>
      <c r="D2669" t="s">
        <v>2731</v>
      </c>
      <c r="E2669">
        <v>0</v>
      </c>
      <c r="F2669" t="s">
        <v>2733</v>
      </c>
      <c r="G2669">
        <v>0</v>
      </c>
    </row>
    <row r="2670" spans="1:8" x14ac:dyDescent="0.3">
      <c r="A2670" t="s">
        <v>2735</v>
      </c>
      <c r="B2670" s="11">
        <v>0</v>
      </c>
      <c r="C2670" s="11"/>
      <c r="D2670" t="s">
        <v>2732</v>
      </c>
      <c r="E2670">
        <v>50</v>
      </c>
      <c r="F2670" t="s">
        <v>2734</v>
      </c>
      <c r="G2670">
        <v>0</v>
      </c>
      <c r="H2670">
        <v>123.5</v>
      </c>
    </row>
    <row r="2671" spans="1:8" x14ac:dyDescent="0.3">
      <c r="A2671" t="s">
        <v>2736</v>
      </c>
      <c r="B2671" s="11">
        <v>0</v>
      </c>
      <c r="C2671" s="11"/>
      <c r="D2671" t="s">
        <v>2733</v>
      </c>
      <c r="E2671">
        <v>0</v>
      </c>
      <c r="F2671" t="s">
        <v>2735</v>
      </c>
      <c r="G2671">
        <v>0</v>
      </c>
    </row>
    <row r="2672" spans="1:8" x14ac:dyDescent="0.3">
      <c r="A2672" t="s">
        <v>2737</v>
      </c>
      <c r="B2672" s="11">
        <v>0</v>
      </c>
      <c r="C2672" s="11"/>
      <c r="D2672" t="s">
        <v>2734</v>
      </c>
      <c r="E2672">
        <v>0</v>
      </c>
      <c r="F2672" t="s">
        <v>2736</v>
      </c>
      <c r="G2672">
        <v>0</v>
      </c>
    </row>
    <row r="2673" spans="1:8" x14ac:dyDescent="0.3">
      <c r="A2673" t="s">
        <v>2738</v>
      </c>
      <c r="B2673" s="11">
        <v>24.5</v>
      </c>
      <c r="C2673" s="11">
        <v>749.88</v>
      </c>
      <c r="D2673" t="s">
        <v>2735</v>
      </c>
      <c r="E2673">
        <v>0</v>
      </c>
      <c r="F2673" t="s">
        <v>2737</v>
      </c>
      <c r="G2673">
        <v>0</v>
      </c>
    </row>
    <row r="2674" spans="1:8" x14ac:dyDescent="0.3">
      <c r="A2674" t="s">
        <v>2739</v>
      </c>
      <c r="B2674" s="11">
        <v>0</v>
      </c>
      <c r="C2674" s="11"/>
      <c r="D2674" t="s">
        <v>2736</v>
      </c>
      <c r="E2674">
        <v>0</v>
      </c>
      <c r="F2674" t="s">
        <v>2738</v>
      </c>
      <c r="G2674">
        <v>24.5</v>
      </c>
      <c r="H2674">
        <v>749.88</v>
      </c>
    </row>
    <row r="2675" spans="1:8" x14ac:dyDescent="0.3">
      <c r="A2675" t="s">
        <v>2740</v>
      </c>
      <c r="B2675" s="11">
        <v>0</v>
      </c>
      <c r="C2675" s="11"/>
      <c r="D2675" t="s">
        <v>2737</v>
      </c>
      <c r="E2675">
        <v>0</v>
      </c>
      <c r="F2675" t="s">
        <v>2739</v>
      </c>
      <c r="G2675">
        <v>0</v>
      </c>
    </row>
    <row r="2676" spans="1:8" x14ac:dyDescent="0.3">
      <c r="A2676" t="s">
        <v>2741</v>
      </c>
      <c r="B2676" s="11">
        <v>0</v>
      </c>
      <c r="C2676" s="11"/>
      <c r="D2676" t="s">
        <v>2738</v>
      </c>
      <c r="E2676">
        <v>24.5</v>
      </c>
      <c r="F2676" t="s">
        <v>2740</v>
      </c>
      <c r="G2676">
        <v>0</v>
      </c>
    </row>
    <row r="2677" spans="1:8" x14ac:dyDescent="0.3">
      <c r="A2677" t="s">
        <v>2742</v>
      </c>
      <c r="B2677" s="11">
        <v>0</v>
      </c>
      <c r="C2677" s="11"/>
      <c r="D2677" t="s">
        <v>2739</v>
      </c>
      <c r="E2677">
        <v>0</v>
      </c>
      <c r="F2677" t="s">
        <v>2741</v>
      </c>
      <c r="G2677">
        <v>0</v>
      </c>
    </row>
    <row r="2678" spans="1:8" x14ac:dyDescent="0.3">
      <c r="A2678" t="s">
        <v>2743</v>
      </c>
      <c r="B2678" s="11">
        <v>0</v>
      </c>
      <c r="C2678" s="11"/>
      <c r="D2678" t="s">
        <v>2740</v>
      </c>
      <c r="E2678">
        <v>0</v>
      </c>
      <c r="F2678" t="s">
        <v>2742</v>
      </c>
      <c r="G2678">
        <v>0</v>
      </c>
    </row>
    <row r="2679" spans="1:8" x14ac:dyDescent="0.3">
      <c r="A2679" t="s">
        <v>2744</v>
      </c>
      <c r="B2679" s="11">
        <v>0</v>
      </c>
      <c r="C2679" s="11">
        <v>12112.8</v>
      </c>
      <c r="D2679" t="s">
        <v>2741</v>
      </c>
      <c r="E2679">
        <v>0</v>
      </c>
      <c r="F2679" t="s">
        <v>2743</v>
      </c>
      <c r="G2679">
        <v>0</v>
      </c>
    </row>
    <row r="2680" spans="1:8" x14ac:dyDescent="0.3">
      <c r="A2680" t="s">
        <v>2745</v>
      </c>
      <c r="B2680" s="11">
        <v>0</v>
      </c>
      <c r="C2680" s="11"/>
      <c r="D2680" t="s">
        <v>2742</v>
      </c>
      <c r="E2680">
        <v>0</v>
      </c>
      <c r="F2680" t="s">
        <v>2744</v>
      </c>
      <c r="G2680">
        <v>0</v>
      </c>
      <c r="H2680">
        <v>12112.8</v>
      </c>
    </row>
    <row r="2681" spans="1:8" x14ac:dyDescent="0.3">
      <c r="A2681" t="s">
        <v>2746</v>
      </c>
      <c r="B2681" s="11">
        <v>0</v>
      </c>
      <c r="C2681" s="11"/>
      <c r="D2681" t="s">
        <v>2743</v>
      </c>
      <c r="E2681">
        <v>0</v>
      </c>
      <c r="F2681" t="s">
        <v>2745</v>
      </c>
      <c r="G2681">
        <v>0</v>
      </c>
    </row>
    <row r="2682" spans="1:8" x14ac:dyDescent="0.3">
      <c r="A2682" t="s">
        <v>2747</v>
      </c>
      <c r="B2682" s="11">
        <v>0</v>
      </c>
      <c r="C2682" s="11"/>
      <c r="D2682" t="s">
        <v>2744</v>
      </c>
      <c r="E2682">
        <v>0</v>
      </c>
      <c r="F2682" t="s">
        <v>2746</v>
      </c>
      <c r="G2682">
        <v>0</v>
      </c>
    </row>
    <row r="2683" spans="1:8" x14ac:dyDescent="0.3">
      <c r="A2683" t="s">
        <v>2748</v>
      </c>
      <c r="B2683" s="11">
        <v>0</v>
      </c>
      <c r="C2683" s="11"/>
      <c r="D2683" t="s">
        <v>2745</v>
      </c>
      <c r="E2683">
        <v>0</v>
      </c>
      <c r="F2683" t="s">
        <v>2747</v>
      </c>
      <c r="G2683">
        <v>0</v>
      </c>
    </row>
    <row r="2684" spans="1:8" x14ac:dyDescent="0.3">
      <c r="A2684" t="s">
        <v>2749</v>
      </c>
      <c r="B2684" s="11">
        <v>49.5</v>
      </c>
      <c r="C2684" s="11">
        <v>814.5</v>
      </c>
      <c r="D2684" t="s">
        <v>2746</v>
      </c>
      <c r="E2684">
        <v>0</v>
      </c>
      <c r="F2684" t="s">
        <v>2748</v>
      </c>
      <c r="G2684">
        <v>0</v>
      </c>
    </row>
    <row r="2685" spans="1:8" x14ac:dyDescent="0.3">
      <c r="A2685" t="s">
        <v>2750</v>
      </c>
      <c r="B2685" s="11">
        <v>50</v>
      </c>
      <c r="C2685" s="11">
        <v>270</v>
      </c>
      <c r="D2685" t="s">
        <v>2747</v>
      </c>
      <c r="E2685">
        <v>0</v>
      </c>
      <c r="F2685" t="s">
        <v>2749</v>
      </c>
      <c r="G2685">
        <v>49.5</v>
      </c>
      <c r="H2685">
        <v>814.5</v>
      </c>
    </row>
    <row r="2686" spans="1:8" x14ac:dyDescent="0.3">
      <c r="A2686" t="s">
        <v>2751</v>
      </c>
      <c r="B2686" s="11">
        <v>0</v>
      </c>
      <c r="C2686" s="11"/>
      <c r="D2686" t="s">
        <v>2748</v>
      </c>
      <c r="E2686">
        <v>0</v>
      </c>
      <c r="F2686" t="s">
        <v>2750</v>
      </c>
      <c r="G2686">
        <v>50</v>
      </c>
      <c r="H2686">
        <v>270</v>
      </c>
    </row>
    <row r="2687" spans="1:8" x14ac:dyDescent="0.3">
      <c r="A2687" t="s">
        <v>2752</v>
      </c>
      <c r="B2687" s="11">
        <v>0</v>
      </c>
      <c r="C2687" s="11"/>
      <c r="D2687" t="s">
        <v>2749</v>
      </c>
      <c r="E2687">
        <v>49.5</v>
      </c>
      <c r="F2687" t="s">
        <v>2751</v>
      </c>
      <c r="G2687">
        <v>0</v>
      </c>
    </row>
    <row r="2688" spans="1:8" x14ac:dyDescent="0.3">
      <c r="A2688" t="s">
        <v>2753</v>
      </c>
      <c r="B2688" s="11">
        <v>0</v>
      </c>
      <c r="C2688" s="11"/>
      <c r="D2688" t="s">
        <v>2750</v>
      </c>
      <c r="E2688">
        <v>50</v>
      </c>
      <c r="F2688" t="s">
        <v>2752</v>
      </c>
      <c r="G2688">
        <v>0</v>
      </c>
    </row>
    <row r="2689" spans="1:8" x14ac:dyDescent="0.3">
      <c r="A2689" t="s">
        <v>2754</v>
      </c>
      <c r="B2689" s="11">
        <v>0</v>
      </c>
      <c r="C2689" s="11"/>
      <c r="D2689" t="s">
        <v>2751</v>
      </c>
      <c r="E2689">
        <v>0</v>
      </c>
      <c r="F2689" t="s">
        <v>2753</v>
      </c>
      <c r="G2689">
        <v>0</v>
      </c>
    </row>
    <row r="2690" spans="1:8" x14ac:dyDescent="0.3">
      <c r="A2690" t="s">
        <v>2755</v>
      </c>
      <c r="B2690" s="11">
        <v>0</v>
      </c>
      <c r="C2690" s="11"/>
      <c r="D2690" t="s">
        <v>2752</v>
      </c>
      <c r="E2690">
        <v>0</v>
      </c>
      <c r="F2690" t="s">
        <v>2754</v>
      </c>
      <c r="G2690">
        <v>0</v>
      </c>
    </row>
    <row r="2691" spans="1:8" x14ac:dyDescent="0.3">
      <c r="A2691" t="s">
        <v>2756</v>
      </c>
      <c r="B2691" s="11">
        <v>0</v>
      </c>
      <c r="C2691" s="11"/>
      <c r="D2691" t="s">
        <v>2753</v>
      </c>
      <c r="E2691">
        <v>0</v>
      </c>
      <c r="F2691" t="s">
        <v>2755</v>
      </c>
      <c r="G2691">
        <v>0</v>
      </c>
    </row>
    <row r="2692" spans="1:8" x14ac:dyDescent="0.3">
      <c r="A2692" t="s">
        <v>2757</v>
      </c>
      <c r="B2692" s="11">
        <v>0</v>
      </c>
      <c r="C2692" s="11"/>
      <c r="D2692" t="s">
        <v>2754</v>
      </c>
      <c r="E2692">
        <v>0</v>
      </c>
      <c r="F2692" t="s">
        <v>2756</v>
      </c>
      <c r="G2692">
        <v>0</v>
      </c>
    </row>
    <row r="2693" spans="1:8" x14ac:dyDescent="0.3">
      <c r="A2693" t="s">
        <v>2758</v>
      </c>
      <c r="B2693" s="11">
        <v>50</v>
      </c>
      <c r="C2693" s="11">
        <v>1502</v>
      </c>
      <c r="D2693" t="s">
        <v>2755</v>
      </c>
      <c r="E2693">
        <v>0</v>
      </c>
      <c r="F2693" t="s">
        <v>2757</v>
      </c>
      <c r="G2693">
        <v>0</v>
      </c>
    </row>
    <row r="2694" spans="1:8" x14ac:dyDescent="0.3">
      <c r="A2694" t="s">
        <v>2759</v>
      </c>
      <c r="B2694" s="11">
        <v>0</v>
      </c>
      <c r="C2694" s="11"/>
      <c r="D2694" t="s">
        <v>2756</v>
      </c>
      <c r="E2694">
        <v>0</v>
      </c>
      <c r="F2694" t="s">
        <v>2758</v>
      </c>
      <c r="G2694">
        <v>50</v>
      </c>
      <c r="H2694">
        <v>1502</v>
      </c>
    </row>
    <row r="2695" spans="1:8" x14ac:dyDescent="0.3">
      <c r="A2695" t="s">
        <v>2760</v>
      </c>
      <c r="B2695" s="11">
        <v>0</v>
      </c>
      <c r="C2695" s="11"/>
      <c r="D2695" t="s">
        <v>2757</v>
      </c>
      <c r="E2695">
        <v>0</v>
      </c>
      <c r="F2695" t="s">
        <v>2759</v>
      </c>
      <c r="G2695">
        <v>0</v>
      </c>
    </row>
    <row r="2696" spans="1:8" x14ac:dyDescent="0.3">
      <c r="A2696" t="s">
        <v>2761</v>
      </c>
      <c r="B2696" s="11">
        <v>0</v>
      </c>
      <c r="C2696" s="11"/>
      <c r="D2696" t="s">
        <v>2758</v>
      </c>
      <c r="E2696">
        <v>50</v>
      </c>
      <c r="F2696" t="s">
        <v>2760</v>
      </c>
      <c r="G2696">
        <v>0</v>
      </c>
    </row>
    <row r="2697" spans="1:8" x14ac:dyDescent="0.3">
      <c r="A2697" t="s">
        <v>2762</v>
      </c>
      <c r="B2697" s="11">
        <v>0</v>
      </c>
      <c r="C2697" s="11"/>
      <c r="D2697" t="s">
        <v>2759</v>
      </c>
      <c r="E2697">
        <v>0</v>
      </c>
      <c r="F2697" t="s">
        <v>2761</v>
      </c>
      <c r="G2697">
        <v>0</v>
      </c>
    </row>
    <row r="2698" spans="1:8" x14ac:dyDescent="0.3">
      <c r="A2698" t="s">
        <v>2763</v>
      </c>
      <c r="B2698" s="11">
        <v>50</v>
      </c>
      <c r="C2698" s="11">
        <v>2590.5</v>
      </c>
      <c r="D2698" t="s">
        <v>2760</v>
      </c>
      <c r="E2698">
        <v>0</v>
      </c>
      <c r="F2698" t="s">
        <v>2762</v>
      </c>
      <c r="G2698">
        <v>0</v>
      </c>
    </row>
    <row r="2699" spans="1:8" x14ac:dyDescent="0.3">
      <c r="A2699" t="s">
        <v>2764</v>
      </c>
      <c r="B2699" s="11">
        <v>0</v>
      </c>
      <c r="C2699" s="11"/>
      <c r="D2699" t="s">
        <v>2761</v>
      </c>
      <c r="E2699">
        <v>0</v>
      </c>
      <c r="F2699" t="s">
        <v>2763</v>
      </c>
      <c r="G2699">
        <v>50</v>
      </c>
      <c r="H2699">
        <v>2590.5</v>
      </c>
    </row>
    <row r="2700" spans="1:8" x14ac:dyDescent="0.3">
      <c r="A2700" t="s">
        <v>2765</v>
      </c>
      <c r="B2700" s="11">
        <v>0</v>
      </c>
      <c r="C2700" s="11"/>
      <c r="D2700" t="s">
        <v>2762</v>
      </c>
      <c r="E2700">
        <v>0</v>
      </c>
      <c r="F2700" t="s">
        <v>2764</v>
      </c>
      <c r="G2700">
        <v>0</v>
      </c>
    </row>
    <row r="2701" spans="1:8" x14ac:dyDescent="0.3">
      <c r="A2701" t="s">
        <v>2766</v>
      </c>
      <c r="B2701" s="11">
        <v>0</v>
      </c>
      <c r="C2701" s="11">
        <v>637</v>
      </c>
      <c r="D2701" t="s">
        <v>2763</v>
      </c>
      <c r="E2701">
        <v>50</v>
      </c>
      <c r="F2701" t="s">
        <v>2765</v>
      </c>
      <c r="G2701">
        <v>0</v>
      </c>
    </row>
    <row r="2702" spans="1:8" x14ac:dyDescent="0.3">
      <c r="A2702" t="s">
        <v>2767</v>
      </c>
      <c r="B2702" s="11">
        <v>49</v>
      </c>
      <c r="C2702" s="11">
        <v>849</v>
      </c>
      <c r="D2702" t="s">
        <v>2764</v>
      </c>
      <c r="E2702">
        <v>0</v>
      </c>
      <c r="F2702" t="s">
        <v>2766</v>
      </c>
      <c r="G2702">
        <v>0</v>
      </c>
      <c r="H2702">
        <v>637</v>
      </c>
    </row>
    <row r="2703" spans="1:8" x14ac:dyDescent="0.3">
      <c r="A2703" t="s">
        <v>2768</v>
      </c>
      <c r="B2703" s="11">
        <v>0</v>
      </c>
      <c r="C2703" s="11"/>
      <c r="D2703" t="s">
        <v>2765</v>
      </c>
      <c r="E2703">
        <v>0</v>
      </c>
      <c r="F2703" t="s">
        <v>2767</v>
      </c>
      <c r="G2703">
        <v>49</v>
      </c>
      <c r="H2703">
        <v>849</v>
      </c>
    </row>
    <row r="2704" spans="1:8" x14ac:dyDescent="0.3">
      <c r="A2704" t="s">
        <v>2769</v>
      </c>
      <c r="B2704" s="11">
        <v>50</v>
      </c>
      <c r="C2704" s="11">
        <v>3159</v>
      </c>
      <c r="D2704" t="s">
        <v>2766</v>
      </c>
      <c r="E2704">
        <v>0</v>
      </c>
      <c r="F2704" t="s">
        <v>2768</v>
      </c>
      <c r="G2704">
        <v>0</v>
      </c>
    </row>
    <row r="2705" spans="1:8" x14ac:dyDescent="0.3">
      <c r="A2705" t="s">
        <v>2770</v>
      </c>
      <c r="B2705" s="11">
        <v>0</v>
      </c>
      <c r="C2705" s="11">
        <v>74.5</v>
      </c>
      <c r="D2705" t="s">
        <v>2767</v>
      </c>
      <c r="E2705">
        <v>49</v>
      </c>
      <c r="F2705" t="s">
        <v>2769</v>
      </c>
      <c r="G2705">
        <v>50</v>
      </c>
      <c r="H2705">
        <v>3159</v>
      </c>
    </row>
    <row r="2706" spans="1:8" x14ac:dyDescent="0.3">
      <c r="A2706" t="s">
        <v>2771</v>
      </c>
      <c r="B2706" s="11">
        <v>50</v>
      </c>
      <c r="C2706" s="11">
        <v>1485</v>
      </c>
      <c r="D2706" t="s">
        <v>2768</v>
      </c>
      <c r="E2706">
        <v>0</v>
      </c>
      <c r="F2706" t="s">
        <v>2770</v>
      </c>
      <c r="G2706">
        <v>0</v>
      </c>
      <c r="H2706">
        <v>74.5</v>
      </c>
    </row>
    <row r="2707" spans="1:8" x14ac:dyDescent="0.3">
      <c r="A2707" t="s">
        <v>2772</v>
      </c>
      <c r="B2707" s="11">
        <v>0</v>
      </c>
      <c r="C2707" s="11"/>
      <c r="D2707" t="s">
        <v>2769</v>
      </c>
      <c r="E2707">
        <v>50</v>
      </c>
      <c r="F2707" t="s">
        <v>2771</v>
      </c>
      <c r="G2707">
        <v>50</v>
      </c>
      <c r="H2707">
        <v>1485</v>
      </c>
    </row>
    <row r="2708" spans="1:8" x14ac:dyDescent="0.3">
      <c r="A2708" t="s">
        <v>2773</v>
      </c>
      <c r="B2708" s="11">
        <v>0</v>
      </c>
      <c r="C2708" s="11"/>
      <c r="D2708" t="s">
        <v>2770</v>
      </c>
      <c r="E2708">
        <v>0</v>
      </c>
      <c r="F2708" t="s">
        <v>2772</v>
      </c>
      <c r="G2708">
        <v>0</v>
      </c>
    </row>
    <row r="2709" spans="1:8" x14ac:dyDescent="0.3">
      <c r="A2709" t="s">
        <v>2774</v>
      </c>
      <c r="B2709" s="11">
        <v>0</v>
      </c>
      <c r="C2709" s="11"/>
      <c r="D2709" t="s">
        <v>2771</v>
      </c>
      <c r="E2709">
        <v>50</v>
      </c>
      <c r="F2709" t="s">
        <v>2773</v>
      </c>
      <c r="G2709">
        <v>0</v>
      </c>
    </row>
    <row r="2710" spans="1:8" x14ac:dyDescent="0.3">
      <c r="A2710" t="s">
        <v>2775</v>
      </c>
      <c r="B2710" s="11">
        <v>0</v>
      </c>
      <c r="C2710" s="11"/>
      <c r="D2710" t="s">
        <v>2772</v>
      </c>
      <c r="E2710">
        <v>0</v>
      </c>
      <c r="F2710" t="s">
        <v>2774</v>
      </c>
      <c r="G2710">
        <v>0</v>
      </c>
    </row>
    <row r="2711" spans="1:8" x14ac:dyDescent="0.3">
      <c r="A2711" t="s">
        <v>2776</v>
      </c>
      <c r="B2711" s="11">
        <v>50</v>
      </c>
      <c r="C2711" s="11">
        <v>657</v>
      </c>
      <c r="D2711" t="s">
        <v>2773</v>
      </c>
      <c r="E2711">
        <v>0</v>
      </c>
      <c r="F2711" t="s">
        <v>2775</v>
      </c>
      <c r="G2711">
        <v>0</v>
      </c>
    </row>
    <row r="2712" spans="1:8" x14ac:dyDescent="0.3">
      <c r="A2712" t="s">
        <v>2777</v>
      </c>
      <c r="B2712" s="11">
        <v>0</v>
      </c>
      <c r="C2712" s="11"/>
      <c r="D2712" t="s">
        <v>2774</v>
      </c>
      <c r="E2712">
        <v>0</v>
      </c>
      <c r="F2712" t="s">
        <v>2776</v>
      </c>
      <c r="G2712">
        <v>50</v>
      </c>
      <c r="H2712">
        <v>657</v>
      </c>
    </row>
    <row r="2713" spans="1:8" x14ac:dyDescent="0.3">
      <c r="A2713" t="s">
        <v>2778</v>
      </c>
      <c r="B2713" s="11">
        <v>0</v>
      </c>
      <c r="C2713" s="11"/>
      <c r="D2713" t="s">
        <v>2775</v>
      </c>
      <c r="E2713">
        <v>0</v>
      </c>
      <c r="F2713" t="s">
        <v>2777</v>
      </c>
      <c r="G2713">
        <v>0</v>
      </c>
    </row>
    <row r="2714" spans="1:8" x14ac:dyDescent="0.3">
      <c r="A2714" t="s">
        <v>2779</v>
      </c>
      <c r="B2714" s="11">
        <v>0</v>
      </c>
      <c r="C2714" s="11"/>
      <c r="D2714" t="s">
        <v>2776</v>
      </c>
      <c r="E2714">
        <v>50</v>
      </c>
      <c r="F2714" t="s">
        <v>2778</v>
      </c>
      <c r="G2714">
        <v>0</v>
      </c>
    </row>
    <row r="2715" spans="1:8" x14ac:dyDescent="0.3">
      <c r="A2715" t="s">
        <v>2780</v>
      </c>
      <c r="B2715" s="11">
        <v>0</v>
      </c>
      <c r="C2715" s="11"/>
      <c r="D2715" t="s">
        <v>2777</v>
      </c>
      <c r="E2715">
        <v>0</v>
      </c>
      <c r="F2715" t="s">
        <v>2779</v>
      </c>
      <c r="G2715">
        <v>0</v>
      </c>
    </row>
    <row r="2716" spans="1:8" x14ac:dyDescent="0.3">
      <c r="A2716" t="s">
        <v>2781</v>
      </c>
      <c r="B2716" s="11">
        <v>0</v>
      </c>
      <c r="C2716" s="11"/>
      <c r="D2716" t="s">
        <v>2778</v>
      </c>
      <c r="E2716">
        <v>0</v>
      </c>
      <c r="F2716" t="s">
        <v>2780</v>
      </c>
      <c r="G2716">
        <v>0</v>
      </c>
    </row>
    <row r="2717" spans="1:8" x14ac:dyDescent="0.3">
      <c r="A2717" t="s">
        <v>2782</v>
      </c>
      <c r="B2717" s="11">
        <v>0</v>
      </c>
      <c r="C2717" s="11"/>
      <c r="D2717" t="s">
        <v>2779</v>
      </c>
      <c r="E2717">
        <v>0</v>
      </c>
      <c r="F2717" t="s">
        <v>2781</v>
      </c>
      <c r="G2717">
        <v>0</v>
      </c>
    </row>
    <row r="2718" spans="1:8" x14ac:dyDescent="0.3">
      <c r="A2718" t="s">
        <v>2783</v>
      </c>
      <c r="B2718" s="11">
        <v>0</v>
      </c>
      <c r="C2718" s="11">
        <v>656</v>
      </c>
      <c r="D2718" t="s">
        <v>2780</v>
      </c>
      <c r="E2718">
        <v>0</v>
      </c>
      <c r="F2718" t="s">
        <v>2782</v>
      </c>
      <c r="G2718">
        <v>0</v>
      </c>
    </row>
    <row r="2719" spans="1:8" x14ac:dyDescent="0.3">
      <c r="A2719" t="s">
        <v>2784</v>
      </c>
      <c r="B2719" s="11">
        <v>0</v>
      </c>
      <c r="C2719" s="11">
        <v>420</v>
      </c>
      <c r="D2719" t="s">
        <v>2781</v>
      </c>
      <c r="E2719">
        <v>0</v>
      </c>
      <c r="F2719" t="s">
        <v>2783</v>
      </c>
      <c r="G2719">
        <v>0</v>
      </c>
      <c r="H2719">
        <v>656</v>
      </c>
    </row>
    <row r="2720" spans="1:8" x14ac:dyDescent="0.3">
      <c r="A2720" t="s">
        <v>2785</v>
      </c>
      <c r="B2720" s="11">
        <v>0</v>
      </c>
      <c r="C2720" s="11"/>
      <c r="D2720" t="s">
        <v>2782</v>
      </c>
      <c r="E2720">
        <v>0</v>
      </c>
      <c r="F2720" t="s">
        <v>2784</v>
      </c>
      <c r="G2720">
        <v>0</v>
      </c>
      <c r="H2720">
        <v>420</v>
      </c>
    </row>
    <row r="2721" spans="1:8" x14ac:dyDescent="0.3">
      <c r="A2721" t="s">
        <v>2786</v>
      </c>
      <c r="B2721" s="11">
        <v>0</v>
      </c>
      <c r="C2721" s="11"/>
      <c r="D2721" t="s">
        <v>2783</v>
      </c>
      <c r="E2721">
        <v>0</v>
      </c>
      <c r="F2721" t="s">
        <v>2785</v>
      </c>
      <c r="G2721">
        <v>0</v>
      </c>
    </row>
    <row r="2722" spans="1:8" x14ac:dyDescent="0.3">
      <c r="A2722" t="s">
        <v>2787</v>
      </c>
      <c r="B2722" s="11">
        <v>50</v>
      </c>
      <c r="C2722" s="11">
        <v>1067</v>
      </c>
      <c r="D2722" t="s">
        <v>2784</v>
      </c>
      <c r="E2722">
        <v>0</v>
      </c>
      <c r="F2722" t="s">
        <v>2786</v>
      </c>
      <c r="G2722">
        <v>0</v>
      </c>
    </row>
    <row r="2723" spans="1:8" x14ac:dyDescent="0.3">
      <c r="A2723" t="s">
        <v>2788</v>
      </c>
      <c r="B2723" s="11">
        <v>0</v>
      </c>
      <c r="C2723" s="11"/>
      <c r="D2723" t="s">
        <v>2785</v>
      </c>
      <c r="E2723">
        <v>0</v>
      </c>
      <c r="F2723" t="s">
        <v>2787</v>
      </c>
      <c r="G2723">
        <v>50</v>
      </c>
      <c r="H2723">
        <v>1067</v>
      </c>
    </row>
    <row r="2724" spans="1:8" x14ac:dyDescent="0.3">
      <c r="A2724" t="s">
        <v>2789</v>
      </c>
      <c r="B2724" s="11">
        <v>0</v>
      </c>
      <c r="C2724" s="11">
        <v>1270</v>
      </c>
      <c r="D2724" t="s">
        <v>2786</v>
      </c>
      <c r="E2724">
        <v>0</v>
      </c>
      <c r="F2724" t="s">
        <v>2788</v>
      </c>
      <c r="G2724">
        <v>0</v>
      </c>
    </row>
    <row r="2725" spans="1:8" x14ac:dyDescent="0.3">
      <c r="A2725" t="s">
        <v>2790</v>
      </c>
      <c r="B2725" s="11">
        <v>50</v>
      </c>
      <c r="C2725" s="11">
        <v>1230</v>
      </c>
      <c r="D2725" t="s">
        <v>2787</v>
      </c>
      <c r="E2725">
        <v>50</v>
      </c>
      <c r="F2725" t="s">
        <v>2789</v>
      </c>
      <c r="G2725">
        <v>0</v>
      </c>
      <c r="H2725">
        <v>1270</v>
      </c>
    </row>
    <row r="2726" spans="1:8" x14ac:dyDescent="0.3">
      <c r="A2726" t="s">
        <v>2791</v>
      </c>
      <c r="B2726" s="11">
        <v>0</v>
      </c>
      <c r="C2726" s="11">
        <v>1462</v>
      </c>
      <c r="D2726" t="s">
        <v>2788</v>
      </c>
      <c r="E2726">
        <v>0</v>
      </c>
      <c r="F2726" t="s">
        <v>2790</v>
      </c>
      <c r="G2726">
        <v>50</v>
      </c>
      <c r="H2726">
        <v>1230</v>
      </c>
    </row>
    <row r="2727" spans="1:8" x14ac:dyDescent="0.3">
      <c r="A2727" t="s">
        <v>2792</v>
      </c>
      <c r="B2727" s="11">
        <v>0</v>
      </c>
      <c r="C2727" s="11"/>
      <c r="D2727" t="s">
        <v>2789</v>
      </c>
      <c r="E2727">
        <v>0</v>
      </c>
      <c r="F2727" t="s">
        <v>2791</v>
      </c>
      <c r="G2727">
        <v>0</v>
      </c>
      <c r="H2727">
        <v>1462</v>
      </c>
    </row>
    <row r="2728" spans="1:8" x14ac:dyDescent="0.3">
      <c r="A2728" t="s">
        <v>2793</v>
      </c>
      <c r="B2728" s="11">
        <v>0</v>
      </c>
      <c r="C2728" s="11"/>
      <c r="D2728" t="s">
        <v>2790</v>
      </c>
      <c r="E2728">
        <v>50</v>
      </c>
      <c r="F2728" t="s">
        <v>2792</v>
      </c>
      <c r="G2728">
        <v>0</v>
      </c>
    </row>
    <row r="2729" spans="1:8" x14ac:dyDescent="0.3">
      <c r="A2729" t="s">
        <v>2794</v>
      </c>
      <c r="B2729" s="11">
        <v>0</v>
      </c>
      <c r="C2729" s="11">
        <v>306</v>
      </c>
      <c r="D2729" t="s">
        <v>2791</v>
      </c>
      <c r="E2729">
        <v>0</v>
      </c>
      <c r="F2729" t="s">
        <v>2793</v>
      </c>
      <c r="G2729">
        <v>0</v>
      </c>
    </row>
    <row r="2730" spans="1:8" x14ac:dyDescent="0.3">
      <c r="A2730" t="s">
        <v>2795</v>
      </c>
      <c r="B2730" s="11">
        <v>0</v>
      </c>
      <c r="C2730" s="11"/>
      <c r="D2730" t="s">
        <v>2792</v>
      </c>
      <c r="E2730">
        <v>0</v>
      </c>
      <c r="F2730" t="s">
        <v>2794</v>
      </c>
      <c r="G2730">
        <v>0</v>
      </c>
      <c r="H2730">
        <v>306</v>
      </c>
    </row>
    <row r="2731" spans="1:8" x14ac:dyDescent="0.3">
      <c r="A2731" t="s">
        <v>2796</v>
      </c>
      <c r="B2731" s="11">
        <v>50</v>
      </c>
      <c r="C2731" s="11">
        <v>2419.5</v>
      </c>
      <c r="D2731" t="s">
        <v>2793</v>
      </c>
      <c r="E2731">
        <v>0</v>
      </c>
      <c r="F2731" t="s">
        <v>2795</v>
      </c>
      <c r="G2731">
        <v>0</v>
      </c>
    </row>
    <row r="2732" spans="1:8" x14ac:dyDescent="0.3">
      <c r="A2732" t="s">
        <v>2797</v>
      </c>
      <c r="B2732" s="11">
        <v>0</v>
      </c>
      <c r="C2732" s="11"/>
      <c r="D2732" t="s">
        <v>2794</v>
      </c>
      <c r="E2732">
        <v>0</v>
      </c>
      <c r="F2732" t="s">
        <v>2796</v>
      </c>
      <c r="G2732">
        <v>50</v>
      </c>
      <c r="H2732">
        <v>2419.5</v>
      </c>
    </row>
    <row r="2733" spans="1:8" x14ac:dyDescent="0.3">
      <c r="A2733" t="s">
        <v>2798</v>
      </c>
      <c r="B2733" s="11">
        <v>0</v>
      </c>
      <c r="C2733" s="11"/>
      <c r="D2733" t="s">
        <v>2795</v>
      </c>
      <c r="E2733">
        <v>0</v>
      </c>
      <c r="F2733" t="s">
        <v>2797</v>
      </c>
      <c r="G2733">
        <v>0</v>
      </c>
    </row>
    <row r="2734" spans="1:8" x14ac:dyDescent="0.3">
      <c r="A2734" t="s">
        <v>2799</v>
      </c>
      <c r="B2734" s="11">
        <v>0</v>
      </c>
      <c r="C2734" s="11"/>
      <c r="D2734" t="s">
        <v>2796</v>
      </c>
      <c r="E2734">
        <v>50</v>
      </c>
      <c r="F2734" t="s">
        <v>2798</v>
      </c>
      <c r="G2734">
        <v>0</v>
      </c>
    </row>
    <row r="2735" spans="1:8" x14ac:dyDescent="0.3">
      <c r="A2735" t="s">
        <v>2800</v>
      </c>
      <c r="B2735" s="11">
        <v>50</v>
      </c>
      <c r="C2735" s="11">
        <v>476</v>
      </c>
      <c r="D2735" t="s">
        <v>2797</v>
      </c>
      <c r="E2735">
        <v>0</v>
      </c>
      <c r="F2735" t="s">
        <v>2799</v>
      </c>
      <c r="G2735">
        <v>0</v>
      </c>
    </row>
    <row r="2736" spans="1:8" x14ac:dyDescent="0.3">
      <c r="A2736" t="s">
        <v>2801</v>
      </c>
      <c r="B2736" s="11">
        <v>0</v>
      </c>
      <c r="C2736" s="11"/>
      <c r="D2736" t="s">
        <v>2798</v>
      </c>
      <c r="E2736">
        <v>0</v>
      </c>
      <c r="F2736" t="s">
        <v>2800</v>
      </c>
      <c r="G2736">
        <v>50</v>
      </c>
      <c r="H2736">
        <v>476</v>
      </c>
    </row>
    <row r="2737" spans="1:8" x14ac:dyDescent="0.3">
      <c r="A2737" t="s">
        <v>2802</v>
      </c>
      <c r="B2737" s="11">
        <v>0</v>
      </c>
      <c r="C2737" s="11"/>
      <c r="D2737" t="s">
        <v>2799</v>
      </c>
      <c r="E2737">
        <v>0</v>
      </c>
      <c r="F2737" t="s">
        <v>2801</v>
      </c>
      <c r="G2737">
        <v>0</v>
      </c>
    </row>
    <row r="2738" spans="1:8" x14ac:dyDescent="0.3">
      <c r="A2738" t="s">
        <v>2803</v>
      </c>
      <c r="B2738" s="11">
        <v>0</v>
      </c>
      <c r="C2738" s="11"/>
      <c r="D2738" t="s">
        <v>2800</v>
      </c>
      <c r="E2738">
        <v>50</v>
      </c>
      <c r="F2738" t="s">
        <v>2802</v>
      </c>
      <c r="G2738">
        <v>0</v>
      </c>
    </row>
    <row r="2739" spans="1:8" x14ac:dyDescent="0.3">
      <c r="A2739" t="s">
        <v>2804</v>
      </c>
      <c r="B2739" s="11">
        <v>50</v>
      </c>
      <c r="C2739" s="11">
        <v>813.5</v>
      </c>
      <c r="D2739" t="s">
        <v>2801</v>
      </c>
      <c r="E2739">
        <v>0</v>
      </c>
      <c r="F2739" t="s">
        <v>2803</v>
      </c>
      <c r="G2739">
        <v>0</v>
      </c>
    </row>
    <row r="2740" spans="1:8" x14ac:dyDescent="0.3">
      <c r="A2740" t="s">
        <v>2805</v>
      </c>
      <c r="B2740" s="11">
        <v>0</v>
      </c>
      <c r="C2740" s="11"/>
      <c r="D2740" t="s">
        <v>2802</v>
      </c>
      <c r="E2740">
        <v>0</v>
      </c>
      <c r="F2740" t="s">
        <v>2804</v>
      </c>
      <c r="G2740">
        <v>50</v>
      </c>
      <c r="H2740">
        <v>813.5</v>
      </c>
    </row>
    <row r="2741" spans="1:8" x14ac:dyDescent="0.3">
      <c r="A2741" t="s">
        <v>2806</v>
      </c>
      <c r="B2741" s="11">
        <v>0</v>
      </c>
      <c r="C2741" s="11">
        <v>703</v>
      </c>
      <c r="D2741" t="s">
        <v>2803</v>
      </c>
      <c r="E2741">
        <v>0</v>
      </c>
      <c r="F2741" t="s">
        <v>2805</v>
      </c>
      <c r="G2741">
        <v>0</v>
      </c>
    </row>
    <row r="2742" spans="1:8" x14ac:dyDescent="0.3">
      <c r="A2742" t="s">
        <v>2807</v>
      </c>
      <c r="B2742" s="11">
        <v>0</v>
      </c>
      <c r="C2742" s="11"/>
      <c r="D2742" t="s">
        <v>2804</v>
      </c>
      <c r="E2742">
        <v>50</v>
      </c>
      <c r="F2742" t="s">
        <v>2806</v>
      </c>
      <c r="G2742">
        <v>0</v>
      </c>
      <c r="H2742">
        <v>703</v>
      </c>
    </row>
    <row r="2743" spans="1:8" x14ac:dyDescent="0.3">
      <c r="A2743" t="s">
        <v>2808</v>
      </c>
      <c r="B2743" s="11">
        <v>0</v>
      </c>
      <c r="C2743" s="11"/>
      <c r="D2743" t="s">
        <v>2805</v>
      </c>
      <c r="E2743">
        <v>0</v>
      </c>
      <c r="F2743" t="s">
        <v>2807</v>
      </c>
      <c r="G2743">
        <v>0</v>
      </c>
    </row>
    <row r="2744" spans="1:8" x14ac:dyDescent="0.3">
      <c r="A2744" t="s">
        <v>2809</v>
      </c>
      <c r="B2744" s="11">
        <v>0</v>
      </c>
      <c r="C2744" s="11"/>
      <c r="D2744" t="s">
        <v>2806</v>
      </c>
      <c r="E2744">
        <v>0</v>
      </c>
      <c r="F2744" t="s">
        <v>2808</v>
      </c>
      <c r="G2744">
        <v>0</v>
      </c>
    </row>
    <row r="2745" spans="1:8" x14ac:dyDescent="0.3">
      <c r="A2745" t="s">
        <v>2810</v>
      </c>
      <c r="B2745" s="11">
        <v>0</v>
      </c>
      <c r="C2745" s="11"/>
      <c r="D2745" t="s">
        <v>2807</v>
      </c>
      <c r="E2745">
        <v>0</v>
      </c>
      <c r="F2745" t="s">
        <v>2809</v>
      </c>
      <c r="G2745">
        <v>0</v>
      </c>
    </row>
    <row r="2746" spans="1:8" x14ac:dyDescent="0.3">
      <c r="A2746" t="s">
        <v>2811</v>
      </c>
      <c r="B2746" s="11">
        <v>50</v>
      </c>
      <c r="C2746" s="11">
        <v>1896</v>
      </c>
      <c r="D2746" t="s">
        <v>2808</v>
      </c>
      <c r="E2746">
        <v>0</v>
      </c>
      <c r="F2746" t="s">
        <v>2810</v>
      </c>
      <c r="G2746">
        <v>0</v>
      </c>
    </row>
    <row r="2747" spans="1:8" x14ac:dyDescent="0.3">
      <c r="A2747" t="s">
        <v>2812</v>
      </c>
      <c r="B2747" s="11">
        <v>0</v>
      </c>
      <c r="C2747" s="11">
        <v>591</v>
      </c>
      <c r="D2747" t="s">
        <v>2809</v>
      </c>
      <c r="E2747">
        <v>0</v>
      </c>
      <c r="F2747" t="s">
        <v>2811</v>
      </c>
      <c r="G2747">
        <v>50</v>
      </c>
      <c r="H2747">
        <v>1896</v>
      </c>
    </row>
    <row r="2748" spans="1:8" x14ac:dyDescent="0.3">
      <c r="A2748" t="s">
        <v>2813</v>
      </c>
      <c r="B2748" s="11">
        <v>0</v>
      </c>
      <c r="C2748" s="11"/>
      <c r="D2748" t="s">
        <v>2810</v>
      </c>
      <c r="E2748">
        <v>0</v>
      </c>
      <c r="F2748" t="s">
        <v>2812</v>
      </c>
      <c r="G2748">
        <v>0</v>
      </c>
      <c r="H2748">
        <v>591</v>
      </c>
    </row>
    <row r="2749" spans="1:8" x14ac:dyDescent="0.3">
      <c r="A2749" t="s">
        <v>2814</v>
      </c>
      <c r="B2749" s="11">
        <v>0</v>
      </c>
      <c r="C2749" s="11"/>
      <c r="D2749" t="s">
        <v>2811</v>
      </c>
      <c r="E2749">
        <v>50</v>
      </c>
      <c r="F2749" t="s">
        <v>2813</v>
      </c>
      <c r="G2749">
        <v>0</v>
      </c>
    </row>
    <row r="2750" spans="1:8" x14ac:dyDescent="0.3">
      <c r="A2750" t="s">
        <v>2815</v>
      </c>
      <c r="B2750" s="11">
        <v>0</v>
      </c>
      <c r="C2750" s="11"/>
      <c r="D2750" t="s">
        <v>2812</v>
      </c>
      <c r="E2750">
        <v>0</v>
      </c>
      <c r="F2750" t="s">
        <v>2814</v>
      </c>
      <c r="G2750">
        <v>0</v>
      </c>
    </row>
    <row r="2751" spans="1:8" x14ac:dyDescent="0.3">
      <c r="A2751" t="s">
        <v>2816</v>
      </c>
      <c r="B2751" s="11">
        <v>0</v>
      </c>
      <c r="C2751" s="11"/>
      <c r="D2751" t="s">
        <v>2813</v>
      </c>
      <c r="E2751">
        <v>0</v>
      </c>
      <c r="F2751" t="s">
        <v>2815</v>
      </c>
      <c r="G2751">
        <v>0</v>
      </c>
    </row>
    <row r="2752" spans="1:8" x14ac:dyDescent="0.3">
      <c r="A2752" t="s">
        <v>2817</v>
      </c>
      <c r="B2752" s="11">
        <v>0</v>
      </c>
      <c r="C2752" s="11"/>
      <c r="D2752" t="s">
        <v>2814</v>
      </c>
      <c r="E2752">
        <v>0</v>
      </c>
      <c r="F2752" t="s">
        <v>2816</v>
      </c>
      <c r="G2752">
        <v>0</v>
      </c>
    </row>
    <row r="2753" spans="1:8" x14ac:dyDescent="0.3">
      <c r="A2753" t="s">
        <v>2818</v>
      </c>
      <c r="B2753" s="11">
        <v>0</v>
      </c>
      <c r="C2753" s="11"/>
      <c r="D2753" t="s">
        <v>2815</v>
      </c>
      <c r="E2753">
        <v>0</v>
      </c>
      <c r="F2753" t="s">
        <v>2817</v>
      </c>
      <c r="G2753">
        <v>0</v>
      </c>
    </row>
    <row r="2754" spans="1:8" x14ac:dyDescent="0.3">
      <c r="A2754" t="s">
        <v>2819</v>
      </c>
      <c r="B2754" s="11">
        <v>50</v>
      </c>
      <c r="C2754" s="11">
        <v>693</v>
      </c>
      <c r="D2754" t="s">
        <v>2816</v>
      </c>
      <c r="E2754">
        <v>0</v>
      </c>
      <c r="F2754" t="s">
        <v>2818</v>
      </c>
      <c r="G2754">
        <v>0</v>
      </c>
    </row>
    <row r="2755" spans="1:8" x14ac:dyDescent="0.3">
      <c r="A2755" t="s">
        <v>2820</v>
      </c>
      <c r="B2755" s="11">
        <v>50</v>
      </c>
      <c r="C2755" s="11">
        <v>1564</v>
      </c>
      <c r="D2755" t="s">
        <v>2817</v>
      </c>
      <c r="E2755">
        <v>0</v>
      </c>
      <c r="F2755" t="s">
        <v>2819</v>
      </c>
      <c r="G2755">
        <v>50</v>
      </c>
      <c r="H2755">
        <v>693</v>
      </c>
    </row>
    <row r="2756" spans="1:8" x14ac:dyDescent="0.3">
      <c r="A2756" t="s">
        <v>2821</v>
      </c>
      <c r="B2756" s="11">
        <v>0</v>
      </c>
      <c r="C2756" s="11"/>
      <c r="D2756" t="s">
        <v>2818</v>
      </c>
      <c r="E2756">
        <v>0</v>
      </c>
      <c r="F2756" t="s">
        <v>2820</v>
      </c>
      <c r="G2756">
        <v>50</v>
      </c>
      <c r="H2756">
        <v>1564</v>
      </c>
    </row>
    <row r="2757" spans="1:8" x14ac:dyDescent="0.3">
      <c r="A2757" t="s">
        <v>2822</v>
      </c>
      <c r="B2757" s="11">
        <v>50</v>
      </c>
      <c r="C2757" s="11">
        <v>143</v>
      </c>
      <c r="D2757" t="s">
        <v>2819</v>
      </c>
      <c r="E2757">
        <v>50</v>
      </c>
      <c r="F2757" t="s">
        <v>2821</v>
      </c>
      <c r="G2757">
        <v>0</v>
      </c>
    </row>
    <row r="2758" spans="1:8" x14ac:dyDescent="0.3">
      <c r="A2758" t="s">
        <v>2823</v>
      </c>
      <c r="B2758" s="11">
        <v>0</v>
      </c>
      <c r="C2758" s="11"/>
      <c r="D2758" t="s">
        <v>2820</v>
      </c>
      <c r="E2758">
        <v>50</v>
      </c>
      <c r="F2758" t="s">
        <v>2822</v>
      </c>
      <c r="G2758">
        <v>50</v>
      </c>
      <c r="H2758">
        <v>143</v>
      </c>
    </row>
    <row r="2759" spans="1:8" x14ac:dyDescent="0.3">
      <c r="A2759" t="s">
        <v>2824</v>
      </c>
      <c r="B2759" s="11">
        <v>0</v>
      </c>
      <c r="C2759" s="11">
        <v>634</v>
      </c>
      <c r="D2759" t="s">
        <v>2821</v>
      </c>
      <c r="E2759">
        <v>0</v>
      </c>
      <c r="F2759" t="s">
        <v>2823</v>
      </c>
      <c r="G2759">
        <v>0</v>
      </c>
    </row>
    <row r="2760" spans="1:8" x14ac:dyDescent="0.3">
      <c r="A2760" t="s">
        <v>2825</v>
      </c>
      <c r="B2760" s="11">
        <v>0</v>
      </c>
      <c r="C2760" s="11"/>
      <c r="D2760" t="s">
        <v>2822</v>
      </c>
      <c r="E2760">
        <v>50</v>
      </c>
      <c r="F2760" t="s">
        <v>2824</v>
      </c>
      <c r="G2760">
        <v>0</v>
      </c>
      <c r="H2760">
        <v>634</v>
      </c>
    </row>
    <row r="2761" spans="1:8" x14ac:dyDescent="0.3">
      <c r="A2761" t="s">
        <v>2826</v>
      </c>
      <c r="B2761" s="11">
        <v>50</v>
      </c>
      <c r="C2761" s="11">
        <v>957</v>
      </c>
      <c r="D2761" t="s">
        <v>2823</v>
      </c>
      <c r="E2761">
        <v>0</v>
      </c>
      <c r="F2761" t="s">
        <v>2825</v>
      </c>
      <c r="G2761">
        <v>0</v>
      </c>
    </row>
    <row r="2762" spans="1:8" x14ac:dyDescent="0.3">
      <c r="A2762" t="s">
        <v>2827</v>
      </c>
      <c r="B2762" s="11">
        <v>50</v>
      </c>
      <c r="C2762" s="11">
        <v>2037</v>
      </c>
      <c r="D2762" t="s">
        <v>2824</v>
      </c>
      <c r="E2762">
        <v>0</v>
      </c>
      <c r="F2762" t="s">
        <v>2826</v>
      </c>
      <c r="G2762">
        <v>50</v>
      </c>
      <c r="H2762">
        <v>957</v>
      </c>
    </row>
    <row r="2763" spans="1:8" x14ac:dyDescent="0.3">
      <c r="A2763" t="s">
        <v>2828</v>
      </c>
      <c r="B2763" s="11">
        <v>50</v>
      </c>
      <c r="C2763" s="11">
        <v>302</v>
      </c>
      <c r="D2763" t="s">
        <v>2825</v>
      </c>
      <c r="E2763">
        <v>0</v>
      </c>
      <c r="F2763" t="s">
        <v>2827</v>
      </c>
      <c r="G2763">
        <v>50</v>
      </c>
      <c r="H2763">
        <v>2037</v>
      </c>
    </row>
    <row r="2764" spans="1:8" x14ac:dyDescent="0.3">
      <c r="A2764" t="s">
        <v>2829</v>
      </c>
      <c r="B2764" s="11">
        <v>0</v>
      </c>
      <c r="C2764" s="11">
        <v>776.5</v>
      </c>
      <c r="D2764" t="s">
        <v>2826</v>
      </c>
      <c r="E2764">
        <v>50</v>
      </c>
      <c r="F2764" t="s">
        <v>2828</v>
      </c>
      <c r="G2764">
        <v>50</v>
      </c>
      <c r="H2764">
        <v>302</v>
      </c>
    </row>
    <row r="2765" spans="1:8" x14ac:dyDescent="0.3">
      <c r="A2765" t="s">
        <v>2830</v>
      </c>
      <c r="B2765" s="11">
        <v>0</v>
      </c>
      <c r="C2765" s="11"/>
      <c r="D2765" t="s">
        <v>2827</v>
      </c>
      <c r="E2765">
        <v>50</v>
      </c>
      <c r="F2765" t="s">
        <v>2829</v>
      </c>
      <c r="G2765">
        <v>0</v>
      </c>
      <c r="H2765">
        <v>776.5</v>
      </c>
    </row>
    <row r="2766" spans="1:8" x14ac:dyDescent="0.3">
      <c r="A2766" t="s">
        <v>2831</v>
      </c>
      <c r="B2766" s="11">
        <v>50</v>
      </c>
      <c r="C2766" s="11">
        <v>194</v>
      </c>
      <c r="D2766" t="s">
        <v>2828</v>
      </c>
      <c r="E2766">
        <v>50</v>
      </c>
      <c r="F2766" t="s">
        <v>2830</v>
      </c>
      <c r="G2766">
        <v>0</v>
      </c>
    </row>
    <row r="2767" spans="1:8" x14ac:dyDescent="0.3">
      <c r="A2767" t="s">
        <v>2832</v>
      </c>
      <c r="B2767" s="11">
        <v>0</v>
      </c>
      <c r="C2767" s="11"/>
      <c r="D2767" t="s">
        <v>2829</v>
      </c>
      <c r="E2767">
        <v>0</v>
      </c>
      <c r="F2767" t="s">
        <v>2831</v>
      </c>
      <c r="G2767">
        <v>50</v>
      </c>
      <c r="H2767">
        <v>194</v>
      </c>
    </row>
    <row r="2768" spans="1:8" x14ac:dyDescent="0.3">
      <c r="A2768" t="s">
        <v>2833</v>
      </c>
      <c r="B2768" s="11">
        <v>50</v>
      </c>
      <c r="C2768" s="11">
        <v>659</v>
      </c>
      <c r="D2768" t="s">
        <v>2830</v>
      </c>
      <c r="E2768">
        <v>0</v>
      </c>
      <c r="F2768" t="s">
        <v>2832</v>
      </c>
      <c r="G2768">
        <v>0</v>
      </c>
    </row>
    <row r="2769" spans="1:8" x14ac:dyDescent="0.3">
      <c r="A2769" t="s">
        <v>2834</v>
      </c>
      <c r="B2769" s="11">
        <v>0</v>
      </c>
      <c r="C2769" s="11"/>
      <c r="D2769" t="s">
        <v>2831</v>
      </c>
      <c r="E2769">
        <v>50</v>
      </c>
      <c r="F2769" t="s">
        <v>2833</v>
      </c>
      <c r="G2769">
        <v>50</v>
      </c>
      <c r="H2769">
        <v>659</v>
      </c>
    </row>
    <row r="2770" spans="1:8" x14ac:dyDescent="0.3">
      <c r="A2770" t="s">
        <v>2835</v>
      </c>
      <c r="B2770" s="11">
        <v>0</v>
      </c>
      <c r="C2770" s="11"/>
      <c r="D2770" t="s">
        <v>2832</v>
      </c>
      <c r="E2770">
        <v>0</v>
      </c>
      <c r="F2770" t="s">
        <v>2834</v>
      </c>
      <c r="G2770">
        <v>0</v>
      </c>
    </row>
    <row r="2771" spans="1:8" x14ac:dyDescent="0.3">
      <c r="A2771" t="s">
        <v>2836</v>
      </c>
      <c r="B2771" s="11">
        <v>0</v>
      </c>
      <c r="C2771" s="11"/>
      <c r="D2771" t="s">
        <v>2833</v>
      </c>
      <c r="E2771">
        <v>50</v>
      </c>
      <c r="F2771" t="s">
        <v>2835</v>
      </c>
      <c r="G2771">
        <v>0</v>
      </c>
    </row>
    <row r="2772" spans="1:8" x14ac:dyDescent="0.3">
      <c r="A2772" t="s">
        <v>2837</v>
      </c>
      <c r="B2772" s="11">
        <v>0</v>
      </c>
      <c r="C2772" s="11"/>
      <c r="D2772" t="s">
        <v>2834</v>
      </c>
      <c r="E2772">
        <v>0</v>
      </c>
      <c r="F2772" t="s">
        <v>2836</v>
      </c>
      <c r="G2772">
        <v>0</v>
      </c>
    </row>
    <row r="2773" spans="1:8" x14ac:dyDescent="0.3">
      <c r="A2773" t="s">
        <v>2838</v>
      </c>
      <c r="B2773" s="11">
        <v>50</v>
      </c>
      <c r="C2773" s="11">
        <v>973</v>
      </c>
      <c r="D2773" t="s">
        <v>2835</v>
      </c>
      <c r="E2773">
        <v>0</v>
      </c>
      <c r="F2773" t="s">
        <v>2837</v>
      </c>
      <c r="G2773">
        <v>0</v>
      </c>
    </row>
    <row r="2774" spans="1:8" x14ac:dyDescent="0.3">
      <c r="A2774" t="s">
        <v>2839</v>
      </c>
      <c r="B2774" s="11">
        <v>0</v>
      </c>
      <c r="C2774" s="11"/>
      <c r="D2774" t="s">
        <v>2836</v>
      </c>
      <c r="E2774">
        <v>0</v>
      </c>
      <c r="F2774" t="s">
        <v>2838</v>
      </c>
      <c r="G2774">
        <v>50</v>
      </c>
      <c r="H2774">
        <v>973</v>
      </c>
    </row>
    <row r="2775" spans="1:8" x14ac:dyDescent="0.3">
      <c r="A2775" t="s">
        <v>2840</v>
      </c>
      <c r="B2775" s="11">
        <v>0</v>
      </c>
      <c r="C2775" s="11"/>
      <c r="D2775" t="s">
        <v>2837</v>
      </c>
      <c r="E2775">
        <v>0</v>
      </c>
      <c r="F2775" t="s">
        <v>2839</v>
      </c>
      <c r="G2775">
        <v>0</v>
      </c>
    </row>
    <row r="2776" spans="1:8" x14ac:dyDescent="0.3">
      <c r="A2776" t="s">
        <v>2841</v>
      </c>
      <c r="B2776" s="11">
        <v>0</v>
      </c>
      <c r="C2776" s="11"/>
      <c r="D2776" t="s">
        <v>2838</v>
      </c>
      <c r="E2776">
        <v>50</v>
      </c>
      <c r="F2776" t="s">
        <v>2840</v>
      </c>
      <c r="G2776">
        <v>0</v>
      </c>
    </row>
    <row r="2777" spans="1:8" x14ac:dyDescent="0.3">
      <c r="A2777" t="s">
        <v>2842</v>
      </c>
      <c r="B2777" s="11">
        <v>50</v>
      </c>
      <c r="C2777" s="11">
        <v>415</v>
      </c>
      <c r="D2777" t="s">
        <v>2839</v>
      </c>
      <c r="E2777">
        <v>0</v>
      </c>
      <c r="F2777" t="s">
        <v>2841</v>
      </c>
      <c r="G2777">
        <v>0</v>
      </c>
    </row>
    <row r="2778" spans="1:8" x14ac:dyDescent="0.3">
      <c r="A2778" t="s">
        <v>2843</v>
      </c>
      <c r="B2778" s="11">
        <v>0</v>
      </c>
      <c r="C2778" s="11"/>
      <c r="D2778" t="s">
        <v>2840</v>
      </c>
      <c r="E2778">
        <v>0</v>
      </c>
      <c r="F2778" t="s">
        <v>2842</v>
      </c>
      <c r="G2778">
        <v>50</v>
      </c>
      <c r="H2778">
        <v>415</v>
      </c>
    </row>
    <row r="2779" spans="1:8" x14ac:dyDescent="0.3">
      <c r="A2779" t="s">
        <v>2844</v>
      </c>
      <c r="B2779" s="11">
        <v>50</v>
      </c>
      <c r="C2779" s="11">
        <v>1116</v>
      </c>
      <c r="D2779" t="s">
        <v>2841</v>
      </c>
      <c r="E2779">
        <v>0</v>
      </c>
      <c r="F2779" t="s">
        <v>2843</v>
      </c>
      <c r="G2779">
        <v>0</v>
      </c>
    </row>
    <row r="2780" spans="1:8" x14ac:dyDescent="0.3">
      <c r="A2780" t="s">
        <v>2845</v>
      </c>
      <c r="B2780" s="11">
        <v>0</v>
      </c>
      <c r="C2780" s="11"/>
      <c r="D2780" t="s">
        <v>2842</v>
      </c>
      <c r="E2780">
        <v>50</v>
      </c>
      <c r="F2780" t="s">
        <v>2844</v>
      </c>
      <c r="G2780">
        <v>50</v>
      </c>
      <c r="H2780">
        <v>1116</v>
      </c>
    </row>
    <row r="2781" spans="1:8" x14ac:dyDescent="0.3">
      <c r="A2781" t="s">
        <v>2846</v>
      </c>
      <c r="B2781" s="11">
        <v>0</v>
      </c>
      <c r="C2781" s="11"/>
      <c r="D2781" t="s">
        <v>2843</v>
      </c>
      <c r="E2781">
        <v>0</v>
      </c>
      <c r="F2781" t="s">
        <v>2845</v>
      </c>
      <c r="G2781">
        <v>0</v>
      </c>
    </row>
    <row r="2782" spans="1:8" x14ac:dyDescent="0.3">
      <c r="A2782" t="s">
        <v>2847</v>
      </c>
      <c r="B2782" s="11">
        <v>0</v>
      </c>
      <c r="C2782" s="11"/>
      <c r="D2782" t="s">
        <v>2844</v>
      </c>
      <c r="E2782">
        <v>50</v>
      </c>
      <c r="F2782" t="s">
        <v>2846</v>
      </c>
      <c r="G2782">
        <v>0</v>
      </c>
    </row>
    <row r="2783" spans="1:8" x14ac:dyDescent="0.3">
      <c r="A2783" t="s">
        <v>2848</v>
      </c>
      <c r="B2783" s="11">
        <v>0</v>
      </c>
      <c r="C2783" s="11">
        <v>509</v>
      </c>
      <c r="D2783" t="s">
        <v>2845</v>
      </c>
      <c r="E2783">
        <v>0</v>
      </c>
      <c r="F2783" t="s">
        <v>2847</v>
      </c>
      <c r="G2783">
        <v>0</v>
      </c>
    </row>
    <row r="2784" spans="1:8" x14ac:dyDescent="0.3">
      <c r="A2784" t="s">
        <v>2849</v>
      </c>
      <c r="B2784" s="11">
        <v>0</v>
      </c>
      <c r="C2784" s="11"/>
      <c r="D2784" t="s">
        <v>2846</v>
      </c>
      <c r="E2784">
        <v>0</v>
      </c>
      <c r="F2784" t="s">
        <v>2848</v>
      </c>
      <c r="G2784">
        <v>0</v>
      </c>
      <c r="H2784">
        <v>509</v>
      </c>
    </row>
    <row r="2785" spans="1:8" x14ac:dyDescent="0.3">
      <c r="A2785" t="s">
        <v>2850</v>
      </c>
      <c r="B2785" s="11">
        <v>0</v>
      </c>
      <c r="C2785" s="11"/>
      <c r="D2785" t="s">
        <v>2847</v>
      </c>
      <c r="E2785">
        <v>0</v>
      </c>
      <c r="F2785" t="s">
        <v>2849</v>
      </c>
      <c r="G2785">
        <v>0</v>
      </c>
    </row>
    <row r="2786" spans="1:8" x14ac:dyDescent="0.3">
      <c r="A2786" t="s">
        <v>2851</v>
      </c>
      <c r="B2786" s="11">
        <v>50</v>
      </c>
      <c r="C2786" s="11">
        <v>268</v>
      </c>
      <c r="D2786" t="s">
        <v>2848</v>
      </c>
      <c r="E2786">
        <v>0</v>
      </c>
      <c r="F2786" t="s">
        <v>2850</v>
      </c>
      <c r="G2786">
        <v>0</v>
      </c>
    </row>
    <row r="2787" spans="1:8" x14ac:dyDescent="0.3">
      <c r="A2787" t="s">
        <v>2852</v>
      </c>
      <c r="B2787" s="11">
        <v>0</v>
      </c>
      <c r="C2787" s="11"/>
      <c r="D2787" t="s">
        <v>2849</v>
      </c>
      <c r="E2787">
        <v>0</v>
      </c>
      <c r="F2787" t="s">
        <v>2851</v>
      </c>
      <c r="G2787">
        <v>50</v>
      </c>
      <c r="H2787">
        <v>268</v>
      </c>
    </row>
    <row r="2788" spans="1:8" x14ac:dyDescent="0.3">
      <c r="A2788" t="s">
        <v>2853</v>
      </c>
      <c r="B2788" s="11">
        <v>0</v>
      </c>
      <c r="C2788" s="11"/>
      <c r="D2788" t="s">
        <v>2850</v>
      </c>
      <c r="E2788">
        <v>0</v>
      </c>
      <c r="F2788" t="s">
        <v>2852</v>
      </c>
      <c r="G2788">
        <v>0</v>
      </c>
    </row>
    <row r="2789" spans="1:8" x14ac:dyDescent="0.3">
      <c r="A2789" t="s">
        <v>2854</v>
      </c>
      <c r="B2789" s="11">
        <v>0</v>
      </c>
      <c r="C2789" s="11"/>
      <c r="D2789" t="s">
        <v>2851</v>
      </c>
      <c r="E2789">
        <v>50</v>
      </c>
      <c r="F2789" t="s">
        <v>2853</v>
      </c>
      <c r="G2789">
        <v>0</v>
      </c>
    </row>
    <row r="2790" spans="1:8" x14ac:dyDescent="0.3">
      <c r="A2790" t="s">
        <v>2855</v>
      </c>
      <c r="B2790" s="11">
        <v>0</v>
      </c>
      <c r="C2790" s="11"/>
      <c r="D2790" t="s">
        <v>2852</v>
      </c>
      <c r="E2790">
        <v>0</v>
      </c>
      <c r="F2790" t="s">
        <v>2854</v>
      </c>
      <c r="G2790">
        <v>0</v>
      </c>
    </row>
    <row r="2791" spans="1:8" x14ac:dyDescent="0.3">
      <c r="A2791" t="s">
        <v>2856</v>
      </c>
      <c r="B2791" s="11">
        <v>0</v>
      </c>
      <c r="C2791" s="11"/>
      <c r="D2791" t="s">
        <v>2853</v>
      </c>
      <c r="E2791">
        <v>0</v>
      </c>
      <c r="F2791" t="s">
        <v>2855</v>
      </c>
      <c r="G2791">
        <v>0</v>
      </c>
    </row>
    <row r="2792" spans="1:8" x14ac:dyDescent="0.3">
      <c r="A2792" t="s">
        <v>2857</v>
      </c>
      <c r="B2792" s="11">
        <v>0</v>
      </c>
      <c r="C2792" s="11"/>
      <c r="D2792" t="s">
        <v>2854</v>
      </c>
      <c r="E2792">
        <v>0</v>
      </c>
      <c r="F2792" t="s">
        <v>2856</v>
      </c>
      <c r="G2792">
        <v>0</v>
      </c>
    </row>
    <row r="2793" spans="1:8" x14ac:dyDescent="0.3">
      <c r="A2793" t="s">
        <v>2858</v>
      </c>
      <c r="B2793" s="11">
        <v>0</v>
      </c>
      <c r="C2793" s="11"/>
      <c r="D2793" t="s">
        <v>2855</v>
      </c>
      <c r="E2793">
        <v>0</v>
      </c>
      <c r="F2793" t="s">
        <v>2857</v>
      </c>
      <c r="G2793">
        <v>0</v>
      </c>
    </row>
    <row r="2794" spans="1:8" x14ac:dyDescent="0.3">
      <c r="A2794" t="s">
        <v>2859</v>
      </c>
      <c r="B2794" s="11">
        <v>0</v>
      </c>
      <c r="C2794" s="11"/>
      <c r="D2794" t="s">
        <v>2856</v>
      </c>
      <c r="E2794">
        <v>0</v>
      </c>
      <c r="F2794" t="s">
        <v>2858</v>
      </c>
      <c r="G2794">
        <v>0</v>
      </c>
    </row>
    <row r="2795" spans="1:8" x14ac:dyDescent="0.3">
      <c r="A2795" t="s">
        <v>2860</v>
      </c>
      <c r="B2795" s="11">
        <v>0</v>
      </c>
      <c r="C2795" s="11"/>
      <c r="D2795" t="s">
        <v>2857</v>
      </c>
      <c r="E2795">
        <v>0</v>
      </c>
      <c r="F2795" t="s">
        <v>2859</v>
      </c>
      <c r="G2795">
        <v>0</v>
      </c>
    </row>
    <row r="2796" spans="1:8" x14ac:dyDescent="0.3">
      <c r="A2796" t="s">
        <v>2861</v>
      </c>
      <c r="B2796" s="11">
        <v>0</v>
      </c>
      <c r="C2796" s="11"/>
      <c r="D2796" t="s">
        <v>2858</v>
      </c>
      <c r="E2796">
        <v>0</v>
      </c>
      <c r="F2796" t="s">
        <v>2860</v>
      </c>
      <c r="G2796">
        <v>0</v>
      </c>
    </row>
    <row r="2797" spans="1:8" x14ac:dyDescent="0.3">
      <c r="A2797" t="s">
        <v>2862</v>
      </c>
      <c r="B2797" s="11">
        <v>0</v>
      </c>
      <c r="C2797" s="11"/>
      <c r="D2797" t="s">
        <v>2859</v>
      </c>
      <c r="E2797">
        <v>0</v>
      </c>
      <c r="F2797" t="s">
        <v>2861</v>
      </c>
      <c r="G2797">
        <v>0</v>
      </c>
    </row>
    <row r="2798" spans="1:8" x14ac:dyDescent="0.3">
      <c r="A2798" t="s">
        <v>2863</v>
      </c>
      <c r="B2798" s="11">
        <v>0</v>
      </c>
      <c r="C2798" s="11"/>
      <c r="D2798" t="s">
        <v>2860</v>
      </c>
      <c r="E2798">
        <v>0</v>
      </c>
      <c r="F2798" t="s">
        <v>2862</v>
      </c>
      <c r="G2798">
        <v>0</v>
      </c>
    </row>
    <row r="2799" spans="1:8" x14ac:dyDescent="0.3">
      <c r="A2799" t="s">
        <v>2864</v>
      </c>
      <c r="B2799" s="11">
        <v>0</v>
      </c>
      <c r="C2799" s="11"/>
      <c r="D2799" t="s">
        <v>2861</v>
      </c>
      <c r="E2799">
        <v>0</v>
      </c>
      <c r="F2799" t="s">
        <v>2863</v>
      </c>
      <c r="G2799">
        <v>0</v>
      </c>
    </row>
    <row r="2800" spans="1:8" x14ac:dyDescent="0.3">
      <c r="A2800" t="s">
        <v>2865</v>
      </c>
      <c r="B2800" s="11">
        <v>0</v>
      </c>
      <c r="C2800" s="11"/>
      <c r="D2800" t="s">
        <v>2862</v>
      </c>
      <c r="E2800">
        <v>0</v>
      </c>
      <c r="F2800" t="s">
        <v>2864</v>
      </c>
      <c r="G2800">
        <v>0</v>
      </c>
    </row>
    <row r="2801" spans="1:8" x14ac:dyDescent="0.3">
      <c r="A2801" t="s">
        <v>2866</v>
      </c>
      <c r="B2801" s="11">
        <v>0</v>
      </c>
      <c r="C2801" s="11"/>
      <c r="D2801" t="s">
        <v>2863</v>
      </c>
      <c r="E2801">
        <v>0</v>
      </c>
      <c r="F2801" t="s">
        <v>2865</v>
      </c>
      <c r="G2801">
        <v>0</v>
      </c>
    </row>
    <row r="2802" spans="1:8" x14ac:dyDescent="0.3">
      <c r="A2802" t="s">
        <v>2867</v>
      </c>
      <c r="B2802" s="11">
        <v>0</v>
      </c>
      <c r="C2802" s="11"/>
      <c r="D2802" t="s">
        <v>2864</v>
      </c>
      <c r="E2802">
        <v>0</v>
      </c>
      <c r="F2802" t="s">
        <v>2866</v>
      </c>
      <c r="G2802">
        <v>0</v>
      </c>
    </row>
    <row r="2803" spans="1:8" x14ac:dyDescent="0.3">
      <c r="A2803" t="s">
        <v>2868</v>
      </c>
      <c r="B2803" s="11">
        <v>0</v>
      </c>
      <c r="C2803" s="11">
        <v>145.5</v>
      </c>
      <c r="D2803" t="s">
        <v>2865</v>
      </c>
      <c r="E2803">
        <v>0</v>
      </c>
      <c r="F2803" t="s">
        <v>2867</v>
      </c>
      <c r="G2803">
        <v>0</v>
      </c>
    </row>
    <row r="2804" spans="1:8" x14ac:dyDescent="0.3">
      <c r="A2804" t="s">
        <v>2869</v>
      </c>
      <c r="B2804" s="11">
        <v>0</v>
      </c>
      <c r="C2804" s="11"/>
      <c r="D2804" t="s">
        <v>2866</v>
      </c>
      <c r="E2804">
        <v>0</v>
      </c>
      <c r="F2804" t="s">
        <v>2868</v>
      </c>
      <c r="G2804">
        <v>0</v>
      </c>
      <c r="H2804">
        <v>145.5</v>
      </c>
    </row>
    <row r="2805" spans="1:8" x14ac:dyDescent="0.3">
      <c r="A2805" t="s">
        <v>2870</v>
      </c>
      <c r="B2805" s="11">
        <v>0</v>
      </c>
      <c r="C2805" s="11"/>
      <c r="D2805" t="s">
        <v>2867</v>
      </c>
      <c r="E2805">
        <v>0</v>
      </c>
      <c r="F2805" t="s">
        <v>2869</v>
      </c>
      <c r="G2805">
        <v>0</v>
      </c>
    </row>
    <row r="2806" spans="1:8" x14ac:dyDescent="0.3">
      <c r="A2806" t="s">
        <v>2871</v>
      </c>
      <c r="B2806" s="11">
        <v>50</v>
      </c>
      <c r="C2806" s="11">
        <v>1393</v>
      </c>
      <c r="D2806" t="s">
        <v>2868</v>
      </c>
      <c r="E2806">
        <v>0</v>
      </c>
      <c r="F2806" t="s">
        <v>2870</v>
      </c>
      <c r="G2806">
        <v>0</v>
      </c>
    </row>
    <row r="2807" spans="1:8" x14ac:dyDescent="0.3">
      <c r="A2807" t="s">
        <v>2872</v>
      </c>
      <c r="B2807" s="11">
        <v>0</v>
      </c>
      <c r="C2807" s="11"/>
      <c r="D2807" t="s">
        <v>2869</v>
      </c>
      <c r="E2807">
        <v>0</v>
      </c>
      <c r="F2807" t="s">
        <v>2871</v>
      </c>
      <c r="G2807">
        <v>50</v>
      </c>
      <c r="H2807">
        <v>1393</v>
      </c>
    </row>
    <row r="2808" spans="1:8" x14ac:dyDescent="0.3">
      <c r="A2808" t="s">
        <v>2873</v>
      </c>
      <c r="B2808" s="11">
        <v>0</v>
      </c>
      <c r="C2808" s="11"/>
      <c r="D2808" t="s">
        <v>2870</v>
      </c>
      <c r="E2808">
        <v>0</v>
      </c>
      <c r="F2808" t="s">
        <v>2872</v>
      </c>
      <c r="G2808">
        <v>0</v>
      </c>
    </row>
    <row r="2809" spans="1:8" x14ac:dyDescent="0.3">
      <c r="A2809" t="s">
        <v>2874</v>
      </c>
      <c r="B2809" s="11">
        <v>0</v>
      </c>
      <c r="C2809" s="11"/>
      <c r="D2809" t="s">
        <v>2871</v>
      </c>
      <c r="E2809">
        <v>50</v>
      </c>
      <c r="F2809" t="s">
        <v>2873</v>
      </c>
      <c r="G2809">
        <v>0</v>
      </c>
    </row>
    <row r="2810" spans="1:8" x14ac:dyDescent="0.3">
      <c r="A2810" t="s">
        <v>2875</v>
      </c>
      <c r="B2810" s="11">
        <v>0</v>
      </c>
      <c r="C2810" s="11">
        <v>537</v>
      </c>
      <c r="D2810" t="s">
        <v>2872</v>
      </c>
      <c r="E2810">
        <v>0</v>
      </c>
      <c r="F2810" t="s">
        <v>2874</v>
      </c>
      <c r="G2810">
        <v>0</v>
      </c>
    </row>
    <row r="2811" spans="1:8" x14ac:dyDescent="0.3">
      <c r="A2811" t="s">
        <v>2876</v>
      </c>
      <c r="B2811" s="11">
        <v>0</v>
      </c>
      <c r="C2811" s="11">
        <v>75</v>
      </c>
      <c r="D2811" t="s">
        <v>2873</v>
      </c>
      <c r="E2811">
        <v>0</v>
      </c>
      <c r="F2811" t="s">
        <v>2875</v>
      </c>
      <c r="G2811">
        <v>0</v>
      </c>
      <c r="H2811">
        <v>537</v>
      </c>
    </row>
    <row r="2812" spans="1:8" x14ac:dyDescent="0.3">
      <c r="A2812" t="s">
        <v>2877</v>
      </c>
      <c r="B2812" s="11">
        <v>0</v>
      </c>
      <c r="C2812" s="11"/>
      <c r="D2812" t="s">
        <v>2874</v>
      </c>
      <c r="E2812">
        <v>0</v>
      </c>
      <c r="F2812" t="s">
        <v>2876</v>
      </c>
      <c r="G2812">
        <v>0</v>
      </c>
      <c r="H2812">
        <v>75</v>
      </c>
    </row>
    <row r="2813" spans="1:8" x14ac:dyDescent="0.3">
      <c r="A2813" t="s">
        <v>2878</v>
      </c>
      <c r="B2813" s="11">
        <v>0</v>
      </c>
      <c r="C2813" s="11"/>
      <c r="D2813" t="s">
        <v>2875</v>
      </c>
      <c r="E2813">
        <v>0</v>
      </c>
      <c r="F2813" t="s">
        <v>2877</v>
      </c>
      <c r="G2813">
        <v>0</v>
      </c>
    </row>
    <row r="2814" spans="1:8" x14ac:dyDescent="0.3">
      <c r="A2814" t="s">
        <v>2879</v>
      </c>
      <c r="B2814" s="11">
        <v>50</v>
      </c>
      <c r="C2814" s="11">
        <v>463</v>
      </c>
      <c r="D2814" t="s">
        <v>2876</v>
      </c>
      <c r="E2814">
        <v>0</v>
      </c>
      <c r="F2814" t="s">
        <v>2878</v>
      </c>
      <c r="G2814">
        <v>0</v>
      </c>
    </row>
    <row r="2815" spans="1:8" x14ac:dyDescent="0.3">
      <c r="A2815" t="s">
        <v>2880</v>
      </c>
      <c r="B2815" s="11">
        <v>0</v>
      </c>
      <c r="C2815" s="11"/>
      <c r="D2815" t="s">
        <v>2877</v>
      </c>
      <c r="E2815">
        <v>0</v>
      </c>
      <c r="F2815" t="s">
        <v>2879</v>
      </c>
      <c r="G2815">
        <v>50</v>
      </c>
      <c r="H2815">
        <v>463</v>
      </c>
    </row>
    <row r="2816" spans="1:8" x14ac:dyDescent="0.3">
      <c r="A2816" t="s">
        <v>2881</v>
      </c>
      <c r="B2816" s="11">
        <v>50</v>
      </c>
      <c r="C2816" s="11">
        <v>806</v>
      </c>
      <c r="D2816" t="s">
        <v>2878</v>
      </c>
      <c r="E2816">
        <v>0</v>
      </c>
      <c r="F2816" t="s">
        <v>2880</v>
      </c>
      <c r="G2816">
        <v>0</v>
      </c>
    </row>
    <row r="2817" spans="1:8" x14ac:dyDescent="0.3">
      <c r="A2817" t="s">
        <v>2882</v>
      </c>
      <c r="B2817" s="11">
        <v>50</v>
      </c>
      <c r="C2817" s="11">
        <v>182</v>
      </c>
      <c r="D2817" t="s">
        <v>2879</v>
      </c>
      <c r="E2817">
        <v>50</v>
      </c>
      <c r="F2817" t="s">
        <v>2881</v>
      </c>
      <c r="G2817">
        <v>50</v>
      </c>
      <c r="H2817">
        <v>806</v>
      </c>
    </row>
    <row r="2818" spans="1:8" x14ac:dyDescent="0.3">
      <c r="A2818" t="s">
        <v>2883</v>
      </c>
      <c r="B2818" s="11">
        <v>0</v>
      </c>
      <c r="C2818" s="11"/>
      <c r="D2818" t="s">
        <v>2880</v>
      </c>
      <c r="E2818">
        <v>0</v>
      </c>
      <c r="F2818" t="s">
        <v>2882</v>
      </c>
      <c r="G2818">
        <v>50</v>
      </c>
      <c r="H2818">
        <v>182</v>
      </c>
    </row>
    <row r="2819" spans="1:8" x14ac:dyDescent="0.3">
      <c r="A2819" t="s">
        <v>2884</v>
      </c>
      <c r="B2819" s="11">
        <v>0</v>
      </c>
      <c r="C2819" s="11"/>
      <c r="D2819" t="s">
        <v>2881</v>
      </c>
      <c r="E2819">
        <v>50</v>
      </c>
      <c r="F2819" t="s">
        <v>2883</v>
      </c>
      <c r="G2819">
        <v>0</v>
      </c>
    </row>
    <row r="2820" spans="1:8" x14ac:dyDescent="0.3">
      <c r="A2820" t="s">
        <v>2885</v>
      </c>
      <c r="B2820" s="11">
        <v>0</v>
      </c>
      <c r="C2820" s="11"/>
      <c r="D2820" t="s">
        <v>2882</v>
      </c>
      <c r="E2820">
        <v>50</v>
      </c>
      <c r="F2820" t="s">
        <v>2884</v>
      </c>
      <c r="G2820">
        <v>0</v>
      </c>
    </row>
    <row r="2821" spans="1:8" x14ac:dyDescent="0.3">
      <c r="A2821" t="s">
        <v>2886</v>
      </c>
      <c r="B2821" s="11">
        <v>0</v>
      </c>
      <c r="C2821" s="11"/>
      <c r="D2821" t="s">
        <v>2883</v>
      </c>
      <c r="E2821">
        <v>0</v>
      </c>
      <c r="F2821" t="s">
        <v>2885</v>
      </c>
      <c r="G2821">
        <v>0</v>
      </c>
    </row>
    <row r="2822" spans="1:8" x14ac:dyDescent="0.3">
      <c r="A2822" t="s">
        <v>2887</v>
      </c>
      <c r="B2822" s="11">
        <v>0</v>
      </c>
      <c r="C2822" s="11"/>
      <c r="D2822" t="s">
        <v>2884</v>
      </c>
      <c r="E2822">
        <v>0</v>
      </c>
      <c r="F2822" t="s">
        <v>2886</v>
      </c>
      <c r="G2822">
        <v>0</v>
      </c>
    </row>
    <row r="2823" spans="1:8" x14ac:dyDescent="0.3">
      <c r="A2823" t="s">
        <v>2888</v>
      </c>
      <c r="B2823" s="11">
        <v>0</v>
      </c>
      <c r="C2823" s="11"/>
      <c r="D2823" t="s">
        <v>2885</v>
      </c>
      <c r="E2823">
        <v>0</v>
      </c>
      <c r="F2823" t="s">
        <v>2887</v>
      </c>
      <c r="G2823">
        <v>0</v>
      </c>
    </row>
    <row r="2824" spans="1:8" x14ac:dyDescent="0.3">
      <c r="A2824" t="s">
        <v>2889</v>
      </c>
      <c r="B2824" s="11">
        <v>0</v>
      </c>
      <c r="C2824" s="11"/>
      <c r="D2824" t="s">
        <v>2886</v>
      </c>
      <c r="E2824">
        <v>0</v>
      </c>
      <c r="F2824" t="s">
        <v>2888</v>
      </c>
      <c r="G2824">
        <v>0</v>
      </c>
    </row>
    <row r="2825" spans="1:8" x14ac:dyDescent="0.3">
      <c r="A2825" t="s">
        <v>2890</v>
      </c>
      <c r="B2825" s="11">
        <v>0</v>
      </c>
      <c r="C2825" s="11"/>
      <c r="D2825" t="s">
        <v>2887</v>
      </c>
      <c r="E2825">
        <v>0</v>
      </c>
      <c r="F2825" t="s">
        <v>2889</v>
      </c>
      <c r="G2825">
        <v>0</v>
      </c>
    </row>
    <row r="2826" spans="1:8" x14ac:dyDescent="0.3">
      <c r="A2826" t="s">
        <v>2891</v>
      </c>
      <c r="B2826" s="11">
        <v>0</v>
      </c>
      <c r="C2826" s="11"/>
      <c r="D2826" t="s">
        <v>2888</v>
      </c>
      <c r="E2826">
        <v>0</v>
      </c>
      <c r="F2826" t="s">
        <v>2890</v>
      </c>
      <c r="G2826">
        <v>0</v>
      </c>
    </row>
    <row r="2827" spans="1:8" x14ac:dyDescent="0.3">
      <c r="A2827" t="s">
        <v>2892</v>
      </c>
      <c r="B2827" s="11">
        <v>0</v>
      </c>
      <c r="C2827" s="11"/>
      <c r="D2827" t="s">
        <v>2889</v>
      </c>
      <c r="E2827">
        <v>0</v>
      </c>
      <c r="F2827" t="s">
        <v>2891</v>
      </c>
      <c r="G2827">
        <v>0</v>
      </c>
    </row>
    <row r="2828" spans="1:8" x14ac:dyDescent="0.3">
      <c r="A2828" t="s">
        <v>2893</v>
      </c>
      <c r="B2828" s="11">
        <v>0</v>
      </c>
      <c r="C2828" s="11">
        <v>499</v>
      </c>
      <c r="D2828" t="s">
        <v>2890</v>
      </c>
      <c r="E2828">
        <v>0</v>
      </c>
      <c r="F2828" t="s">
        <v>2892</v>
      </c>
      <c r="G2828">
        <v>0</v>
      </c>
    </row>
    <row r="2829" spans="1:8" x14ac:dyDescent="0.3">
      <c r="A2829" t="s">
        <v>2894</v>
      </c>
      <c r="B2829" s="11">
        <v>0</v>
      </c>
      <c r="C2829" s="11"/>
      <c r="D2829" t="s">
        <v>2891</v>
      </c>
      <c r="E2829">
        <v>0</v>
      </c>
      <c r="F2829" t="s">
        <v>2893</v>
      </c>
      <c r="G2829">
        <v>0</v>
      </c>
      <c r="H2829">
        <v>499</v>
      </c>
    </row>
    <row r="2830" spans="1:8" x14ac:dyDescent="0.3">
      <c r="A2830" t="s">
        <v>2895</v>
      </c>
      <c r="B2830" s="11">
        <v>50</v>
      </c>
      <c r="C2830" s="11">
        <v>1720.5</v>
      </c>
      <c r="D2830" t="s">
        <v>2892</v>
      </c>
      <c r="E2830">
        <v>0</v>
      </c>
      <c r="F2830" t="s">
        <v>2894</v>
      </c>
      <c r="G2830">
        <v>0</v>
      </c>
    </row>
    <row r="2831" spans="1:8" x14ac:dyDescent="0.3">
      <c r="A2831" t="s">
        <v>2896</v>
      </c>
      <c r="B2831" s="11">
        <v>0</v>
      </c>
      <c r="C2831" s="11"/>
      <c r="D2831" t="s">
        <v>2893</v>
      </c>
      <c r="E2831">
        <v>0</v>
      </c>
      <c r="F2831" t="s">
        <v>2895</v>
      </c>
      <c r="G2831">
        <v>50</v>
      </c>
      <c r="H2831">
        <v>1720.5</v>
      </c>
    </row>
    <row r="2832" spans="1:8" x14ac:dyDescent="0.3">
      <c r="A2832" t="s">
        <v>2897</v>
      </c>
      <c r="B2832" s="11">
        <v>0</v>
      </c>
      <c r="C2832" s="11"/>
      <c r="D2832" t="s">
        <v>2894</v>
      </c>
      <c r="E2832">
        <v>0</v>
      </c>
      <c r="F2832" t="s">
        <v>2896</v>
      </c>
      <c r="G2832">
        <v>0</v>
      </c>
    </row>
    <row r="2833" spans="1:8" x14ac:dyDescent="0.3">
      <c r="A2833" t="s">
        <v>2898</v>
      </c>
      <c r="B2833" s="11">
        <v>0</v>
      </c>
      <c r="C2833" s="11"/>
      <c r="D2833" t="s">
        <v>2895</v>
      </c>
      <c r="E2833">
        <v>50</v>
      </c>
      <c r="F2833" t="s">
        <v>2897</v>
      </c>
      <c r="G2833">
        <v>0</v>
      </c>
    </row>
    <row r="2834" spans="1:8" x14ac:dyDescent="0.3">
      <c r="A2834" t="s">
        <v>2899</v>
      </c>
      <c r="B2834" s="11">
        <v>50</v>
      </c>
      <c r="C2834" s="11">
        <v>5176</v>
      </c>
      <c r="D2834" t="s">
        <v>2896</v>
      </c>
      <c r="E2834">
        <v>0</v>
      </c>
      <c r="F2834" t="s">
        <v>2898</v>
      </c>
      <c r="G2834">
        <v>0</v>
      </c>
    </row>
    <row r="2835" spans="1:8" x14ac:dyDescent="0.3">
      <c r="A2835" t="s">
        <v>2900</v>
      </c>
      <c r="B2835" s="11">
        <v>0</v>
      </c>
      <c r="C2835" s="11"/>
      <c r="D2835" t="s">
        <v>2897</v>
      </c>
      <c r="E2835">
        <v>0</v>
      </c>
      <c r="F2835" t="s">
        <v>2899</v>
      </c>
      <c r="G2835">
        <v>50</v>
      </c>
      <c r="H2835">
        <v>5176</v>
      </c>
    </row>
    <row r="2836" spans="1:8" x14ac:dyDescent="0.3">
      <c r="A2836" t="s">
        <v>2901</v>
      </c>
      <c r="B2836" s="11">
        <v>0</v>
      </c>
      <c r="C2836" s="11"/>
      <c r="D2836" t="s">
        <v>2898</v>
      </c>
      <c r="E2836">
        <v>0</v>
      </c>
      <c r="F2836" t="s">
        <v>2900</v>
      </c>
      <c r="G2836">
        <v>0</v>
      </c>
    </row>
    <row r="2837" spans="1:8" x14ac:dyDescent="0.3">
      <c r="A2837" t="s">
        <v>2902</v>
      </c>
      <c r="B2837" s="11">
        <v>0</v>
      </c>
      <c r="C2837" s="11"/>
      <c r="D2837" t="s">
        <v>2899</v>
      </c>
      <c r="E2837">
        <v>50</v>
      </c>
      <c r="F2837" t="s">
        <v>2901</v>
      </c>
      <c r="G2837">
        <v>0</v>
      </c>
    </row>
    <row r="2838" spans="1:8" x14ac:dyDescent="0.3">
      <c r="A2838" t="s">
        <v>2903</v>
      </c>
      <c r="B2838" s="11">
        <v>0</v>
      </c>
      <c r="C2838" s="11"/>
      <c r="D2838" t="s">
        <v>2900</v>
      </c>
      <c r="E2838">
        <v>0</v>
      </c>
      <c r="F2838" t="s">
        <v>2902</v>
      </c>
      <c r="G2838">
        <v>0</v>
      </c>
    </row>
    <row r="2839" spans="1:8" x14ac:dyDescent="0.3">
      <c r="A2839" t="s">
        <v>2904</v>
      </c>
      <c r="B2839" s="11">
        <v>0</v>
      </c>
      <c r="C2839" s="11"/>
      <c r="D2839" t="s">
        <v>2901</v>
      </c>
      <c r="E2839">
        <v>0</v>
      </c>
      <c r="F2839" t="s">
        <v>2903</v>
      </c>
      <c r="G2839">
        <v>0</v>
      </c>
    </row>
    <row r="2840" spans="1:8" x14ac:dyDescent="0.3">
      <c r="A2840" t="s">
        <v>2905</v>
      </c>
      <c r="B2840" s="11">
        <v>0</v>
      </c>
      <c r="C2840" s="11"/>
      <c r="D2840" t="s">
        <v>2902</v>
      </c>
      <c r="E2840">
        <v>0</v>
      </c>
      <c r="F2840" t="s">
        <v>2904</v>
      </c>
      <c r="G2840">
        <v>0</v>
      </c>
    </row>
    <row r="2841" spans="1:8" x14ac:dyDescent="0.3">
      <c r="A2841" t="s">
        <v>2906</v>
      </c>
      <c r="B2841" s="11">
        <v>0</v>
      </c>
      <c r="C2841" s="11"/>
      <c r="D2841" t="s">
        <v>2903</v>
      </c>
      <c r="E2841">
        <v>0</v>
      </c>
      <c r="F2841" t="s">
        <v>2905</v>
      </c>
      <c r="G2841">
        <v>0</v>
      </c>
    </row>
    <row r="2842" spans="1:8" x14ac:dyDescent="0.3">
      <c r="A2842" t="s">
        <v>2907</v>
      </c>
      <c r="B2842" s="11">
        <v>0</v>
      </c>
      <c r="C2842" s="11"/>
      <c r="D2842" t="s">
        <v>2904</v>
      </c>
      <c r="E2842">
        <v>0</v>
      </c>
      <c r="F2842" t="s">
        <v>2906</v>
      </c>
      <c r="G2842">
        <v>0</v>
      </c>
    </row>
    <row r="2843" spans="1:8" x14ac:dyDescent="0.3">
      <c r="A2843" t="s">
        <v>2908</v>
      </c>
      <c r="B2843" s="11">
        <v>50</v>
      </c>
      <c r="C2843" s="11">
        <v>105</v>
      </c>
      <c r="D2843" t="s">
        <v>2905</v>
      </c>
      <c r="E2843">
        <v>0</v>
      </c>
      <c r="F2843" t="s">
        <v>2907</v>
      </c>
      <c r="G2843">
        <v>0</v>
      </c>
    </row>
    <row r="2844" spans="1:8" x14ac:dyDescent="0.3">
      <c r="A2844" t="s">
        <v>2909</v>
      </c>
      <c r="B2844" s="11">
        <v>0</v>
      </c>
      <c r="C2844" s="11"/>
      <c r="D2844" t="s">
        <v>2906</v>
      </c>
      <c r="E2844">
        <v>0</v>
      </c>
      <c r="F2844" t="s">
        <v>2908</v>
      </c>
      <c r="G2844">
        <v>50</v>
      </c>
      <c r="H2844">
        <v>105</v>
      </c>
    </row>
    <row r="2845" spans="1:8" x14ac:dyDescent="0.3">
      <c r="A2845" t="s">
        <v>2910</v>
      </c>
      <c r="B2845" s="11">
        <v>50</v>
      </c>
      <c r="C2845" s="11">
        <v>2794.5</v>
      </c>
      <c r="D2845" t="s">
        <v>2907</v>
      </c>
      <c r="E2845">
        <v>0</v>
      </c>
      <c r="F2845" t="s">
        <v>2909</v>
      </c>
      <c r="G2845">
        <v>0</v>
      </c>
    </row>
    <row r="2846" spans="1:8" x14ac:dyDescent="0.3">
      <c r="A2846" t="s">
        <v>2911</v>
      </c>
      <c r="B2846" s="11">
        <v>50</v>
      </c>
      <c r="C2846" s="11">
        <v>1247</v>
      </c>
      <c r="D2846" t="s">
        <v>2908</v>
      </c>
      <c r="E2846">
        <v>50</v>
      </c>
      <c r="F2846" t="s">
        <v>2910</v>
      </c>
      <c r="G2846">
        <v>50</v>
      </c>
      <c r="H2846">
        <v>2794.5</v>
      </c>
    </row>
    <row r="2847" spans="1:8" x14ac:dyDescent="0.3">
      <c r="A2847" t="s">
        <v>2912</v>
      </c>
      <c r="B2847" s="11">
        <v>50</v>
      </c>
      <c r="C2847" s="11">
        <v>968</v>
      </c>
      <c r="D2847" t="s">
        <v>2909</v>
      </c>
      <c r="E2847">
        <v>0</v>
      </c>
      <c r="F2847" t="s">
        <v>2911</v>
      </c>
      <c r="G2847">
        <v>50</v>
      </c>
      <c r="H2847">
        <v>1247</v>
      </c>
    </row>
    <row r="2848" spans="1:8" x14ac:dyDescent="0.3">
      <c r="A2848" t="s">
        <v>2913</v>
      </c>
      <c r="B2848" s="11">
        <v>50</v>
      </c>
      <c r="C2848" s="11">
        <v>1117</v>
      </c>
      <c r="D2848" t="s">
        <v>2910</v>
      </c>
      <c r="E2848">
        <v>50</v>
      </c>
      <c r="F2848" t="s">
        <v>2912</v>
      </c>
      <c r="G2848">
        <v>50</v>
      </c>
      <c r="H2848">
        <v>968</v>
      </c>
    </row>
    <row r="2849" spans="1:8" x14ac:dyDescent="0.3">
      <c r="A2849" t="s">
        <v>2914</v>
      </c>
      <c r="B2849" s="11">
        <v>50</v>
      </c>
      <c r="C2849" s="11">
        <v>187</v>
      </c>
      <c r="D2849" t="s">
        <v>2911</v>
      </c>
      <c r="E2849">
        <v>50</v>
      </c>
      <c r="F2849" t="s">
        <v>2913</v>
      </c>
      <c r="G2849">
        <v>50</v>
      </c>
      <c r="H2849">
        <v>1117</v>
      </c>
    </row>
    <row r="2850" spans="1:8" x14ac:dyDescent="0.3">
      <c r="A2850" t="s">
        <v>2915</v>
      </c>
      <c r="B2850" s="11">
        <v>0</v>
      </c>
      <c r="C2850" s="11"/>
      <c r="D2850" t="s">
        <v>2912</v>
      </c>
      <c r="E2850">
        <v>50</v>
      </c>
      <c r="F2850" t="s">
        <v>2914</v>
      </c>
      <c r="G2850">
        <v>50</v>
      </c>
      <c r="H2850">
        <v>187</v>
      </c>
    </row>
    <row r="2851" spans="1:8" x14ac:dyDescent="0.3">
      <c r="A2851" t="s">
        <v>2916</v>
      </c>
      <c r="B2851" s="11">
        <v>0</v>
      </c>
      <c r="C2851" s="11">
        <v>2163</v>
      </c>
      <c r="D2851" t="s">
        <v>2913</v>
      </c>
      <c r="E2851">
        <v>50</v>
      </c>
      <c r="F2851" t="s">
        <v>2915</v>
      </c>
      <c r="G2851">
        <v>0</v>
      </c>
    </row>
    <row r="2852" spans="1:8" x14ac:dyDescent="0.3">
      <c r="A2852" t="s">
        <v>2917</v>
      </c>
      <c r="B2852" s="11">
        <v>0</v>
      </c>
      <c r="C2852" s="11"/>
      <c r="D2852" t="s">
        <v>2914</v>
      </c>
      <c r="E2852">
        <v>50</v>
      </c>
      <c r="F2852" t="s">
        <v>2916</v>
      </c>
      <c r="G2852">
        <v>0</v>
      </c>
      <c r="H2852">
        <v>2163</v>
      </c>
    </row>
    <row r="2853" spans="1:8" x14ac:dyDescent="0.3">
      <c r="A2853" t="s">
        <v>2918</v>
      </c>
      <c r="B2853" s="11">
        <v>0</v>
      </c>
      <c r="C2853" s="11"/>
      <c r="D2853" t="s">
        <v>2915</v>
      </c>
      <c r="E2853">
        <v>0</v>
      </c>
      <c r="F2853" t="s">
        <v>2917</v>
      </c>
      <c r="G2853">
        <v>0</v>
      </c>
    </row>
    <row r="2854" spans="1:8" x14ac:dyDescent="0.3">
      <c r="A2854" t="s">
        <v>2919</v>
      </c>
      <c r="B2854" s="11">
        <v>0</v>
      </c>
      <c r="C2854" s="11"/>
      <c r="D2854" t="s">
        <v>2916</v>
      </c>
      <c r="E2854">
        <v>0</v>
      </c>
      <c r="F2854" t="s">
        <v>2918</v>
      </c>
      <c r="G2854">
        <v>0</v>
      </c>
    </row>
    <row r="2855" spans="1:8" x14ac:dyDescent="0.3">
      <c r="A2855" t="s">
        <v>2920</v>
      </c>
      <c r="B2855" s="11">
        <v>50</v>
      </c>
      <c r="C2855" s="11">
        <v>598</v>
      </c>
      <c r="D2855" t="s">
        <v>2917</v>
      </c>
      <c r="E2855">
        <v>0</v>
      </c>
      <c r="F2855" t="s">
        <v>2919</v>
      </c>
      <c r="G2855">
        <v>0</v>
      </c>
    </row>
    <row r="2856" spans="1:8" x14ac:dyDescent="0.3">
      <c r="A2856" t="s">
        <v>2921</v>
      </c>
      <c r="B2856" s="11">
        <v>0</v>
      </c>
      <c r="C2856" s="11"/>
      <c r="D2856" t="s">
        <v>2918</v>
      </c>
      <c r="E2856">
        <v>0</v>
      </c>
      <c r="F2856" t="s">
        <v>2920</v>
      </c>
      <c r="G2856">
        <v>50</v>
      </c>
      <c r="H2856">
        <v>598</v>
      </c>
    </row>
    <row r="2857" spans="1:8" x14ac:dyDescent="0.3">
      <c r="A2857" t="s">
        <v>2922</v>
      </c>
      <c r="B2857" s="11">
        <v>50</v>
      </c>
      <c r="C2857" s="11">
        <v>2227</v>
      </c>
      <c r="D2857" t="s">
        <v>2919</v>
      </c>
      <c r="E2857">
        <v>0</v>
      </c>
      <c r="F2857" t="s">
        <v>2921</v>
      </c>
      <c r="G2857">
        <v>0</v>
      </c>
    </row>
    <row r="2858" spans="1:8" x14ac:dyDescent="0.3">
      <c r="A2858" t="s">
        <v>2923</v>
      </c>
      <c r="B2858" s="11">
        <v>0</v>
      </c>
      <c r="C2858" s="11"/>
      <c r="D2858" t="s">
        <v>2920</v>
      </c>
      <c r="E2858">
        <v>50</v>
      </c>
      <c r="F2858" t="s">
        <v>2922</v>
      </c>
      <c r="G2858">
        <v>50</v>
      </c>
      <c r="H2858">
        <v>2227</v>
      </c>
    </row>
    <row r="2859" spans="1:8" x14ac:dyDescent="0.3">
      <c r="A2859" t="s">
        <v>2924</v>
      </c>
      <c r="B2859" s="11">
        <v>0</v>
      </c>
      <c r="C2859" s="11"/>
      <c r="D2859" t="s">
        <v>2921</v>
      </c>
      <c r="E2859">
        <v>0</v>
      </c>
      <c r="F2859" t="s">
        <v>2923</v>
      </c>
      <c r="G2859">
        <v>0</v>
      </c>
    </row>
    <row r="2860" spans="1:8" x14ac:dyDescent="0.3">
      <c r="A2860" t="s">
        <v>2925</v>
      </c>
      <c r="B2860" s="11">
        <v>0</v>
      </c>
      <c r="C2860" s="11"/>
      <c r="D2860" t="s">
        <v>2922</v>
      </c>
      <c r="E2860">
        <v>50</v>
      </c>
      <c r="F2860" t="s">
        <v>2924</v>
      </c>
      <c r="G2860">
        <v>0</v>
      </c>
    </row>
    <row r="2861" spans="1:8" x14ac:dyDescent="0.3">
      <c r="A2861" t="s">
        <v>2926</v>
      </c>
      <c r="B2861" s="11">
        <v>50</v>
      </c>
      <c r="C2861" s="11">
        <v>221</v>
      </c>
      <c r="D2861" t="s">
        <v>2923</v>
      </c>
      <c r="E2861">
        <v>0</v>
      </c>
      <c r="F2861" t="s">
        <v>2925</v>
      </c>
      <c r="G2861">
        <v>0</v>
      </c>
    </row>
    <row r="2862" spans="1:8" x14ac:dyDescent="0.3">
      <c r="A2862" t="s">
        <v>2927</v>
      </c>
      <c r="B2862" s="11">
        <v>50</v>
      </c>
      <c r="C2862" s="11">
        <v>501</v>
      </c>
      <c r="D2862" t="s">
        <v>2924</v>
      </c>
      <c r="E2862">
        <v>0</v>
      </c>
      <c r="F2862" t="s">
        <v>2926</v>
      </c>
      <c r="G2862">
        <v>50</v>
      </c>
      <c r="H2862">
        <v>221</v>
      </c>
    </row>
    <row r="2863" spans="1:8" x14ac:dyDescent="0.3">
      <c r="A2863" t="s">
        <v>2928</v>
      </c>
      <c r="B2863" s="11">
        <v>50</v>
      </c>
      <c r="C2863" s="11">
        <v>3125</v>
      </c>
      <c r="D2863" t="s">
        <v>2925</v>
      </c>
      <c r="E2863">
        <v>0</v>
      </c>
      <c r="F2863" t="s">
        <v>2927</v>
      </c>
      <c r="G2863">
        <v>50</v>
      </c>
      <c r="H2863">
        <v>501</v>
      </c>
    </row>
    <row r="2864" spans="1:8" x14ac:dyDescent="0.3">
      <c r="A2864" t="s">
        <v>2929</v>
      </c>
      <c r="B2864" s="11">
        <v>0</v>
      </c>
      <c r="C2864" s="11"/>
      <c r="D2864" t="s">
        <v>2926</v>
      </c>
      <c r="E2864">
        <v>50</v>
      </c>
      <c r="F2864" t="s">
        <v>2928</v>
      </c>
      <c r="G2864">
        <v>50</v>
      </c>
      <c r="H2864">
        <v>3125</v>
      </c>
    </row>
    <row r="2865" spans="1:8" x14ac:dyDescent="0.3">
      <c r="A2865" t="s">
        <v>2930</v>
      </c>
      <c r="B2865" s="11">
        <v>0</v>
      </c>
      <c r="C2865" s="11"/>
      <c r="D2865" t="s">
        <v>2927</v>
      </c>
      <c r="E2865">
        <v>50</v>
      </c>
      <c r="F2865" t="s">
        <v>2929</v>
      </c>
      <c r="G2865">
        <v>0</v>
      </c>
    </row>
    <row r="2866" spans="1:8" x14ac:dyDescent="0.3">
      <c r="A2866" t="s">
        <v>2931</v>
      </c>
      <c r="B2866" s="11">
        <v>50</v>
      </c>
      <c r="C2866" s="11">
        <v>618</v>
      </c>
      <c r="D2866" t="s">
        <v>2928</v>
      </c>
      <c r="E2866">
        <v>50</v>
      </c>
      <c r="F2866" t="s">
        <v>2930</v>
      </c>
      <c r="G2866">
        <v>0</v>
      </c>
    </row>
    <row r="2867" spans="1:8" x14ac:dyDescent="0.3">
      <c r="A2867" t="s">
        <v>2932</v>
      </c>
      <c r="B2867" s="11">
        <v>0</v>
      </c>
      <c r="C2867" s="11"/>
      <c r="D2867" t="s">
        <v>2929</v>
      </c>
      <c r="E2867">
        <v>0</v>
      </c>
      <c r="F2867" t="s">
        <v>2931</v>
      </c>
      <c r="G2867">
        <v>50</v>
      </c>
      <c r="H2867">
        <v>618</v>
      </c>
    </row>
    <row r="2868" spans="1:8" x14ac:dyDescent="0.3">
      <c r="A2868" t="s">
        <v>2933</v>
      </c>
      <c r="B2868" s="11">
        <v>0</v>
      </c>
      <c r="C2868" s="11"/>
      <c r="D2868" t="s">
        <v>2930</v>
      </c>
      <c r="E2868">
        <v>0</v>
      </c>
      <c r="F2868" t="s">
        <v>2932</v>
      </c>
      <c r="G2868">
        <v>0</v>
      </c>
    </row>
    <row r="2869" spans="1:8" x14ac:dyDescent="0.3">
      <c r="A2869" t="s">
        <v>2934</v>
      </c>
      <c r="B2869" s="11">
        <v>0</v>
      </c>
      <c r="C2869" s="11"/>
      <c r="D2869" t="s">
        <v>2931</v>
      </c>
      <c r="E2869">
        <v>50</v>
      </c>
      <c r="F2869" t="s">
        <v>2933</v>
      </c>
      <c r="G2869">
        <v>0</v>
      </c>
    </row>
    <row r="2870" spans="1:8" x14ac:dyDescent="0.3">
      <c r="A2870" t="s">
        <v>2935</v>
      </c>
      <c r="B2870" s="11">
        <v>0</v>
      </c>
      <c r="C2870" s="11"/>
      <c r="D2870" t="s">
        <v>2932</v>
      </c>
      <c r="E2870">
        <v>0</v>
      </c>
      <c r="F2870" t="s">
        <v>2934</v>
      </c>
      <c r="G2870">
        <v>0</v>
      </c>
    </row>
    <row r="2871" spans="1:8" x14ac:dyDescent="0.3">
      <c r="A2871" t="s">
        <v>2936</v>
      </c>
      <c r="B2871" s="11">
        <v>0</v>
      </c>
      <c r="C2871" s="11"/>
      <c r="D2871" t="s">
        <v>2933</v>
      </c>
      <c r="E2871">
        <v>0</v>
      </c>
      <c r="F2871" t="s">
        <v>2935</v>
      </c>
      <c r="G2871">
        <v>0</v>
      </c>
    </row>
    <row r="2872" spans="1:8" x14ac:dyDescent="0.3">
      <c r="A2872" t="s">
        <v>2937</v>
      </c>
      <c r="B2872" s="11">
        <v>0</v>
      </c>
      <c r="C2872" s="11"/>
      <c r="D2872" t="s">
        <v>2934</v>
      </c>
      <c r="E2872">
        <v>0</v>
      </c>
      <c r="F2872" t="s">
        <v>2936</v>
      </c>
      <c r="G2872">
        <v>0</v>
      </c>
    </row>
    <row r="2873" spans="1:8" x14ac:dyDescent="0.3">
      <c r="A2873" t="s">
        <v>2938</v>
      </c>
      <c r="B2873" s="11">
        <v>0</v>
      </c>
      <c r="C2873" s="11"/>
      <c r="D2873" t="s">
        <v>2935</v>
      </c>
      <c r="E2873">
        <v>0</v>
      </c>
      <c r="F2873" t="s">
        <v>2937</v>
      </c>
      <c r="G2873">
        <v>0</v>
      </c>
    </row>
    <row r="2874" spans="1:8" x14ac:dyDescent="0.3">
      <c r="A2874" t="s">
        <v>2939</v>
      </c>
      <c r="B2874" s="11">
        <v>0</v>
      </c>
      <c r="C2874" s="11"/>
      <c r="D2874" t="s">
        <v>2936</v>
      </c>
      <c r="E2874">
        <v>0</v>
      </c>
      <c r="F2874" t="s">
        <v>2938</v>
      </c>
      <c r="G2874">
        <v>0</v>
      </c>
    </row>
    <row r="2875" spans="1:8" x14ac:dyDescent="0.3">
      <c r="A2875" t="s">
        <v>2940</v>
      </c>
      <c r="B2875" s="11">
        <v>0</v>
      </c>
      <c r="C2875" s="11"/>
      <c r="D2875" t="s">
        <v>2937</v>
      </c>
      <c r="E2875">
        <v>0</v>
      </c>
      <c r="F2875" t="s">
        <v>2939</v>
      </c>
      <c r="G2875">
        <v>0</v>
      </c>
    </row>
    <row r="2876" spans="1:8" x14ac:dyDescent="0.3">
      <c r="A2876" t="s">
        <v>2941</v>
      </c>
      <c r="B2876" s="11">
        <v>0</v>
      </c>
      <c r="C2876" s="11"/>
      <c r="D2876" t="s">
        <v>2938</v>
      </c>
      <c r="E2876">
        <v>0</v>
      </c>
      <c r="F2876" t="s">
        <v>2940</v>
      </c>
      <c r="G2876">
        <v>0</v>
      </c>
    </row>
    <row r="2877" spans="1:8" x14ac:dyDescent="0.3">
      <c r="A2877" t="s">
        <v>2942</v>
      </c>
      <c r="B2877" s="11">
        <v>0</v>
      </c>
      <c r="C2877" s="11"/>
      <c r="D2877" t="s">
        <v>2939</v>
      </c>
      <c r="E2877">
        <v>0</v>
      </c>
      <c r="F2877" t="s">
        <v>2941</v>
      </c>
      <c r="G2877">
        <v>0</v>
      </c>
    </row>
    <row r="2878" spans="1:8" x14ac:dyDescent="0.3">
      <c r="A2878" t="s">
        <v>2943</v>
      </c>
      <c r="B2878" s="11">
        <v>0</v>
      </c>
      <c r="C2878" s="11"/>
      <c r="D2878" t="s">
        <v>2940</v>
      </c>
      <c r="E2878">
        <v>0</v>
      </c>
      <c r="F2878" t="s">
        <v>2942</v>
      </c>
      <c r="G2878">
        <v>0</v>
      </c>
    </row>
    <row r="2879" spans="1:8" x14ac:dyDescent="0.3">
      <c r="A2879" t="s">
        <v>2944</v>
      </c>
      <c r="B2879" s="11">
        <v>0</v>
      </c>
      <c r="C2879" s="11"/>
      <c r="D2879" t="s">
        <v>2941</v>
      </c>
      <c r="E2879">
        <v>0</v>
      </c>
      <c r="F2879" t="s">
        <v>2943</v>
      </c>
      <c r="G2879">
        <v>0</v>
      </c>
    </row>
    <row r="2880" spans="1:8" x14ac:dyDescent="0.3">
      <c r="A2880" t="s">
        <v>2945</v>
      </c>
      <c r="B2880" s="11">
        <v>0</v>
      </c>
      <c r="C2880" s="11"/>
      <c r="D2880" t="s">
        <v>2942</v>
      </c>
      <c r="E2880">
        <v>0</v>
      </c>
      <c r="F2880" t="s">
        <v>2944</v>
      </c>
      <c r="G2880">
        <v>0</v>
      </c>
    </row>
    <row r="2881" spans="1:8" x14ac:dyDescent="0.3">
      <c r="A2881" t="s">
        <v>2946</v>
      </c>
      <c r="B2881" s="11">
        <v>0</v>
      </c>
      <c r="C2881" s="11"/>
      <c r="D2881" t="s">
        <v>2943</v>
      </c>
      <c r="E2881">
        <v>0</v>
      </c>
      <c r="F2881" t="s">
        <v>2945</v>
      </c>
      <c r="G2881">
        <v>0</v>
      </c>
    </row>
    <row r="2882" spans="1:8" x14ac:dyDescent="0.3">
      <c r="A2882" t="s">
        <v>2947</v>
      </c>
      <c r="B2882" s="11">
        <v>0</v>
      </c>
      <c r="C2882" s="11"/>
      <c r="D2882" t="s">
        <v>2944</v>
      </c>
      <c r="E2882">
        <v>0</v>
      </c>
      <c r="F2882" t="s">
        <v>2946</v>
      </c>
      <c r="G2882">
        <v>0</v>
      </c>
    </row>
    <row r="2883" spans="1:8" x14ac:dyDescent="0.3">
      <c r="A2883" t="s">
        <v>2948</v>
      </c>
      <c r="B2883" s="11">
        <v>0</v>
      </c>
      <c r="C2883" s="11"/>
      <c r="D2883" t="s">
        <v>2945</v>
      </c>
      <c r="E2883">
        <v>0</v>
      </c>
      <c r="F2883" t="s">
        <v>2947</v>
      </c>
      <c r="G2883">
        <v>0</v>
      </c>
    </row>
    <row r="2884" spans="1:8" x14ac:dyDescent="0.3">
      <c r="A2884" t="s">
        <v>2949</v>
      </c>
      <c r="B2884" s="11">
        <v>0</v>
      </c>
      <c r="C2884" s="11"/>
      <c r="D2884" t="s">
        <v>2946</v>
      </c>
      <c r="E2884">
        <v>0</v>
      </c>
      <c r="F2884" t="s">
        <v>2948</v>
      </c>
      <c r="G2884">
        <v>0</v>
      </c>
    </row>
    <row r="2885" spans="1:8" x14ac:dyDescent="0.3">
      <c r="A2885" t="s">
        <v>2950</v>
      </c>
      <c r="B2885" s="11">
        <v>0</v>
      </c>
      <c r="C2885" s="11"/>
      <c r="D2885" t="s">
        <v>2947</v>
      </c>
      <c r="E2885">
        <v>0</v>
      </c>
      <c r="F2885" t="s">
        <v>2949</v>
      </c>
      <c r="G2885">
        <v>0</v>
      </c>
    </row>
    <row r="2886" spans="1:8" x14ac:dyDescent="0.3">
      <c r="A2886" t="s">
        <v>2951</v>
      </c>
      <c r="B2886" s="11">
        <v>0</v>
      </c>
      <c r="C2886" s="11"/>
      <c r="D2886" t="s">
        <v>2948</v>
      </c>
      <c r="E2886">
        <v>0</v>
      </c>
      <c r="F2886" t="s">
        <v>2950</v>
      </c>
      <c r="G2886">
        <v>0</v>
      </c>
    </row>
    <row r="2887" spans="1:8" x14ac:dyDescent="0.3">
      <c r="A2887" t="s">
        <v>2952</v>
      </c>
      <c r="B2887" s="11">
        <v>0</v>
      </c>
      <c r="C2887" s="11"/>
      <c r="D2887" t="s">
        <v>2949</v>
      </c>
      <c r="E2887">
        <v>0</v>
      </c>
      <c r="F2887" t="s">
        <v>2951</v>
      </c>
      <c r="G2887">
        <v>0</v>
      </c>
    </row>
    <row r="2888" spans="1:8" x14ac:dyDescent="0.3">
      <c r="A2888" t="s">
        <v>2953</v>
      </c>
      <c r="B2888" s="11">
        <v>0</v>
      </c>
      <c r="C2888" s="11"/>
      <c r="D2888" t="s">
        <v>2950</v>
      </c>
      <c r="E2888">
        <v>0</v>
      </c>
      <c r="F2888" t="s">
        <v>2952</v>
      </c>
      <c r="G2888">
        <v>0</v>
      </c>
    </row>
    <row r="2889" spans="1:8" x14ac:dyDescent="0.3">
      <c r="A2889" t="s">
        <v>2954</v>
      </c>
      <c r="B2889" s="11">
        <v>0</v>
      </c>
      <c r="C2889" s="11"/>
      <c r="D2889" t="s">
        <v>2951</v>
      </c>
      <c r="E2889">
        <v>0</v>
      </c>
      <c r="F2889" t="s">
        <v>2953</v>
      </c>
      <c r="G2889">
        <v>0</v>
      </c>
    </row>
    <row r="2890" spans="1:8" x14ac:dyDescent="0.3">
      <c r="A2890" t="s">
        <v>2955</v>
      </c>
      <c r="B2890" s="11">
        <v>0</v>
      </c>
      <c r="C2890" s="11"/>
      <c r="D2890" t="s">
        <v>2952</v>
      </c>
      <c r="E2890">
        <v>0</v>
      </c>
      <c r="F2890" t="s">
        <v>2954</v>
      </c>
      <c r="G2890">
        <v>0</v>
      </c>
    </row>
    <row r="2891" spans="1:8" x14ac:dyDescent="0.3">
      <c r="A2891" t="s">
        <v>2956</v>
      </c>
      <c r="B2891" s="11">
        <v>0</v>
      </c>
      <c r="C2891" s="11">
        <v>174</v>
      </c>
      <c r="D2891" t="s">
        <v>2953</v>
      </c>
      <c r="E2891">
        <v>0</v>
      </c>
      <c r="F2891" t="s">
        <v>2955</v>
      </c>
      <c r="G2891">
        <v>0</v>
      </c>
    </row>
    <row r="2892" spans="1:8" x14ac:dyDescent="0.3">
      <c r="A2892" t="s">
        <v>2957</v>
      </c>
      <c r="B2892" s="11">
        <v>50</v>
      </c>
      <c r="C2892" s="11">
        <v>85</v>
      </c>
      <c r="D2892" t="s">
        <v>2954</v>
      </c>
      <c r="E2892">
        <v>0</v>
      </c>
      <c r="F2892" t="s">
        <v>2956</v>
      </c>
      <c r="G2892">
        <v>0</v>
      </c>
      <c r="H2892">
        <v>174</v>
      </c>
    </row>
    <row r="2893" spans="1:8" x14ac:dyDescent="0.3">
      <c r="A2893" t="s">
        <v>2958</v>
      </c>
      <c r="B2893" s="11">
        <v>0</v>
      </c>
      <c r="C2893" s="11"/>
      <c r="D2893" t="s">
        <v>2955</v>
      </c>
      <c r="E2893">
        <v>0</v>
      </c>
      <c r="F2893" t="s">
        <v>2957</v>
      </c>
      <c r="G2893">
        <v>50</v>
      </c>
      <c r="H2893">
        <v>85</v>
      </c>
    </row>
    <row r="2894" spans="1:8" x14ac:dyDescent="0.3">
      <c r="A2894" t="s">
        <v>2959</v>
      </c>
      <c r="B2894" s="11">
        <v>0</v>
      </c>
      <c r="C2894" s="11"/>
      <c r="D2894" t="s">
        <v>2956</v>
      </c>
      <c r="E2894">
        <v>0</v>
      </c>
      <c r="F2894" t="s">
        <v>2958</v>
      </c>
      <c r="G2894">
        <v>0</v>
      </c>
    </row>
    <row r="2895" spans="1:8" x14ac:dyDescent="0.3">
      <c r="A2895" t="s">
        <v>2960</v>
      </c>
      <c r="B2895" s="11">
        <v>0</v>
      </c>
      <c r="C2895" s="11"/>
      <c r="D2895" t="s">
        <v>2957</v>
      </c>
      <c r="E2895">
        <v>50</v>
      </c>
      <c r="F2895" t="s">
        <v>2959</v>
      </c>
      <c r="G2895">
        <v>0</v>
      </c>
    </row>
    <row r="2896" spans="1:8" x14ac:dyDescent="0.3">
      <c r="A2896" t="s">
        <v>2961</v>
      </c>
      <c r="B2896" s="11">
        <v>0</v>
      </c>
      <c r="C2896" s="11"/>
      <c r="D2896" t="s">
        <v>2958</v>
      </c>
      <c r="E2896">
        <v>0</v>
      </c>
      <c r="F2896" t="s">
        <v>2960</v>
      </c>
      <c r="G2896">
        <v>0</v>
      </c>
    </row>
    <row r="2897" spans="1:8" x14ac:dyDescent="0.3">
      <c r="A2897" t="s">
        <v>2962</v>
      </c>
      <c r="B2897" s="11">
        <v>0</v>
      </c>
      <c r="C2897" s="11"/>
      <c r="D2897" t="s">
        <v>2959</v>
      </c>
      <c r="E2897">
        <v>0</v>
      </c>
      <c r="F2897" t="s">
        <v>2961</v>
      </c>
      <c r="G2897">
        <v>0</v>
      </c>
    </row>
    <row r="2898" spans="1:8" x14ac:dyDescent="0.3">
      <c r="A2898" t="s">
        <v>2963</v>
      </c>
      <c r="B2898" s="11">
        <v>0</v>
      </c>
      <c r="C2898" s="11"/>
      <c r="D2898" t="s">
        <v>2960</v>
      </c>
      <c r="E2898">
        <v>0</v>
      </c>
      <c r="F2898" t="s">
        <v>2962</v>
      </c>
      <c r="G2898">
        <v>0</v>
      </c>
    </row>
    <row r="2899" spans="1:8" x14ac:dyDescent="0.3">
      <c r="A2899" t="s">
        <v>2964</v>
      </c>
      <c r="B2899" s="11">
        <v>50</v>
      </c>
      <c r="C2899" s="11">
        <v>667</v>
      </c>
      <c r="D2899" t="s">
        <v>2961</v>
      </c>
      <c r="E2899">
        <v>0</v>
      </c>
      <c r="F2899" t="s">
        <v>2963</v>
      </c>
      <c r="G2899">
        <v>0</v>
      </c>
    </row>
    <row r="2900" spans="1:8" x14ac:dyDescent="0.3">
      <c r="A2900" t="s">
        <v>2965</v>
      </c>
      <c r="B2900" s="11">
        <v>0</v>
      </c>
      <c r="C2900" s="11">
        <v>1875</v>
      </c>
      <c r="D2900" t="s">
        <v>2962</v>
      </c>
      <c r="E2900">
        <v>0</v>
      </c>
      <c r="F2900" t="s">
        <v>2964</v>
      </c>
      <c r="G2900">
        <v>50</v>
      </c>
      <c r="H2900">
        <v>667</v>
      </c>
    </row>
    <row r="2901" spans="1:8" x14ac:dyDescent="0.3">
      <c r="A2901" t="s">
        <v>2966</v>
      </c>
      <c r="B2901" s="11">
        <v>0</v>
      </c>
      <c r="C2901" s="11"/>
      <c r="D2901" t="s">
        <v>2963</v>
      </c>
      <c r="E2901">
        <v>0</v>
      </c>
      <c r="F2901" t="s">
        <v>2965</v>
      </c>
      <c r="G2901">
        <v>0</v>
      </c>
      <c r="H2901">
        <v>1875</v>
      </c>
    </row>
    <row r="2902" spans="1:8" x14ac:dyDescent="0.3">
      <c r="A2902" t="s">
        <v>2967</v>
      </c>
      <c r="B2902" s="11">
        <v>50</v>
      </c>
      <c r="C2902" s="11">
        <v>2263</v>
      </c>
      <c r="D2902" t="s">
        <v>2964</v>
      </c>
      <c r="E2902">
        <v>50</v>
      </c>
      <c r="F2902" t="s">
        <v>2966</v>
      </c>
      <c r="G2902">
        <v>0</v>
      </c>
    </row>
    <row r="2903" spans="1:8" x14ac:dyDescent="0.3">
      <c r="A2903" t="s">
        <v>2968</v>
      </c>
      <c r="B2903" s="11">
        <v>0</v>
      </c>
      <c r="C2903" s="11"/>
      <c r="D2903" t="s">
        <v>2965</v>
      </c>
      <c r="E2903">
        <v>0</v>
      </c>
      <c r="F2903" t="s">
        <v>2967</v>
      </c>
      <c r="G2903">
        <v>50</v>
      </c>
      <c r="H2903">
        <v>2263</v>
      </c>
    </row>
    <row r="2904" spans="1:8" x14ac:dyDescent="0.3">
      <c r="A2904" t="s">
        <v>2969</v>
      </c>
      <c r="B2904" s="11">
        <v>0</v>
      </c>
      <c r="C2904" s="11"/>
      <c r="D2904" t="s">
        <v>2966</v>
      </c>
      <c r="E2904">
        <v>0</v>
      </c>
      <c r="F2904" t="s">
        <v>2968</v>
      </c>
      <c r="G2904">
        <v>0</v>
      </c>
    </row>
    <row r="2905" spans="1:8" x14ac:dyDescent="0.3">
      <c r="A2905" t="s">
        <v>2970</v>
      </c>
      <c r="B2905" s="11">
        <v>0</v>
      </c>
      <c r="C2905" s="11">
        <v>570</v>
      </c>
      <c r="D2905" t="s">
        <v>2967</v>
      </c>
      <c r="E2905">
        <v>50</v>
      </c>
      <c r="F2905" t="s">
        <v>2969</v>
      </c>
      <c r="G2905">
        <v>0</v>
      </c>
    </row>
    <row r="2906" spans="1:8" x14ac:dyDescent="0.3">
      <c r="A2906" t="s">
        <v>2971</v>
      </c>
      <c r="B2906" s="11">
        <v>0</v>
      </c>
      <c r="C2906" s="11"/>
      <c r="D2906" t="s">
        <v>2968</v>
      </c>
      <c r="E2906">
        <v>0</v>
      </c>
      <c r="F2906" t="s">
        <v>2970</v>
      </c>
      <c r="G2906">
        <v>0</v>
      </c>
      <c r="H2906">
        <v>570</v>
      </c>
    </row>
    <row r="2907" spans="1:8" x14ac:dyDescent="0.3">
      <c r="A2907" t="s">
        <v>2972</v>
      </c>
      <c r="B2907" s="11">
        <v>0</v>
      </c>
      <c r="C2907" s="11"/>
      <c r="D2907" t="s">
        <v>2969</v>
      </c>
      <c r="E2907">
        <v>0</v>
      </c>
      <c r="F2907" t="s">
        <v>2971</v>
      </c>
      <c r="G2907">
        <v>0</v>
      </c>
    </row>
    <row r="2908" spans="1:8" x14ac:dyDescent="0.3">
      <c r="A2908" t="s">
        <v>2973</v>
      </c>
      <c r="B2908" s="11">
        <v>0</v>
      </c>
      <c r="C2908" s="11"/>
      <c r="D2908" t="s">
        <v>2970</v>
      </c>
      <c r="E2908">
        <v>0</v>
      </c>
      <c r="F2908" t="s">
        <v>2972</v>
      </c>
      <c r="G2908">
        <v>0</v>
      </c>
    </row>
    <row r="2909" spans="1:8" x14ac:dyDescent="0.3">
      <c r="A2909" t="s">
        <v>2974</v>
      </c>
      <c r="B2909" s="11">
        <v>0</v>
      </c>
      <c r="C2909" s="11"/>
      <c r="D2909" t="s">
        <v>2971</v>
      </c>
      <c r="E2909">
        <v>0</v>
      </c>
      <c r="F2909" t="s">
        <v>2973</v>
      </c>
      <c r="G2909">
        <v>0</v>
      </c>
    </row>
    <row r="2910" spans="1:8" x14ac:dyDescent="0.3">
      <c r="A2910" t="s">
        <v>2975</v>
      </c>
      <c r="B2910" s="11">
        <v>0</v>
      </c>
      <c r="C2910" s="11"/>
      <c r="D2910" t="s">
        <v>2972</v>
      </c>
      <c r="E2910">
        <v>0</v>
      </c>
      <c r="F2910" t="s">
        <v>2974</v>
      </c>
      <c r="G2910">
        <v>0</v>
      </c>
    </row>
    <row r="2911" spans="1:8" x14ac:dyDescent="0.3">
      <c r="A2911" t="s">
        <v>2976</v>
      </c>
      <c r="B2911" s="11">
        <v>0</v>
      </c>
      <c r="C2911" s="11"/>
      <c r="D2911" t="s">
        <v>2973</v>
      </c>
      <c r="E2911">
        <v>0</v>
      </c>
      <c r="F2911" t="s">
        <v>2975</v>
      </c>
      <c r="G2911">
        <v>0</v>
      </c>
    </row>
    <row r="2912" spans="1:8" x14ac:dyDescent="0.3">
      <c r="A2912" t="s">
        <v>2977</v>
      </c>
      <c r="B2912" s="11">
        <v>0</v>
      </c>
      <c r="C2912" s="11"/>
      <c r="D2912" t="s">
        <v>2974</v>
      </c>
      <c r="E2912">
        <v>0</v>
      </c>
      <c r="F2912" t="s">
        <v>2976</v>
      </c>
      <c r="G2912">
        <v>0</v>
      </c>
    </row>
    <row r="2913" spans="1:8" x14ac:dyDescent="0.3">
      <c r="A2913" t="s">
        <v>2978</v>
      </c>
      <c r="B2913" s="11">
        <v>0</v>
      </c>
      <c r="C2913" s="11">
        <v>2890</v>
      </c>
      <c r="D2913" t="s">
        <v>2975</v>
      </c>
      <c r="E2913">
        <v>0</v>
      </c>
      <c r="F2913" t="s">
        <v>2977</v>
      </c>
      <c r="G2913">
        <v>0</v>
      </c>
    </row>
    <row r="2914" spans="1:8" x14ac:dyDescent="0.3">
      <c r="A2914" t="s">
        <v>2979</v>
      </c>
      <c r="B2914" s="11">
        <v>0</v>
      </c>
      <c r="C2914" s="11"/>
      <c r="D2914" t="s">
        <v>2976</v>
      </c>
      <c r="E2914">
        <v>0</v>
      </c>
      <c r="F2914" t="s">
        <v>2978</v>
      </c>
      <c r="G2914">
        <v>0</v>
      </c>
      <c r="H2914">
        <v>2890</v>
      </c>
    </row>
    <row r="2915" spans="1:8" x14ac:dyDescent="0.3">
      <c r="A2915" t="s">
        <v>2980</v>
      </c>
      <c r="B2915" s="11">
        <v>0</v>
      </c>
      <c r="C2915" s="11"/>
      <c r="D2915" t="s">
        <v>2977</v>
      </c>
      <c r="E2915">
        <v>0</v>
      </c>
      <c r="F2915" t="s">
        <v>2979</v>
      </c>
      <c r="G2915">
        <v>0</v>
      </c>
    </row>
    <row r="2916" spans="1:8" x14ac:dyDescent="0.3">
      <c r="A2916" t="s">
        <v>2981</v>
      </c>
      <c r="B2916" s="11">
        <v>0</v>
      </c>
      <c r="C2916" s="11">
        <v>432.5</v>
      </c>
      <c r="D2916" t="s">
        <v>2978</v>
      </c>
      <c r="E2916">
        <v>0</v>
      </c>
      <c r="F2916" t="s">
        <v>2980</v>
      </c>
      <c r="G2916">
        <v>0</v>
      </c>
    </row>
    <row r="2917" spans="1:8" x14ac:dyDescent="0.3">
      <c r="A2917" t="s">
        <v>2982</v>
      </c>
      <c r="B2917" s="11">
        <v>0</v>
      </c>
      <c r="C2917" s="11"/>
      <c r="D2917" t="s">
        <v>2979</v>
      </c>
      <c r="E2917">
        <v>0</v>
      </c>
      <c r="F2917" t="s">
        <v>2981</v>
      </c>
      <c r="G2917">
        <v>0</v>
      </c>
      <c r="H2917">
        <v>432.5</v>
      </c>
    </row>
    <row r="2918" spans="1:8" x14ac:dyDescent="0.3">
      <c r="A2918" t="s">
        <v>2983</v>
      </c>
      <c r="B2918" s="11">
        <v>50</v>
      </c>
      <c r="C2918" s="11">
        <v>831</v>
      </c>
      <c r="D2918" t="s">
        <v>2980</v>
      </c>
      <c r="E2918">
        <v>0</v>
      </c>
      <c r="F2918" t="s">
        <v>2982</v>
      </c>
      <c r="G2918">
        <v>0</v>
      </c>
    </row>
    <row r="2919" spans="1:8" x14ac:dyDescent="0.3">
      <c r="A2919" t="s">
        <v>2984</v>
      </c>
      <c r="B2919" s="11">
        <v>0</v>
      </c>
      <c r="C2919" s="11"/>
      <c r="D2919" t="s">
        <v>2981</v>
      </c>
      <c r="E2919">
        <v>0</v>
      </c>
      <c r="F2919" t="s">
        <v>2983</v>
      </c>
      <c r="G2919">
        <v>50</v>
      </c>
      <c r="H2919">
        <v>831</v>
      </c>
    </row>
    <row r="2920" spans="1:8" x14ac:dyDescent="0.3">
      <c r="A2920" t="s">
        <v>2985</v>
      </c>
      <c r="B2920" s="11">
        <v>0</v>
      </c>
      <c r="C2920" s="11"/>
      <c r="D2920" t="s">
        <v>2982</v>
      </c>
      <c r="E2920">
        <v>0</v>
      </c>
      <c r="F2920" t="s">
        <v>2984</v>
      </c>
      <c r="G2920">
        <v>0</v>
      </c>
    </row>
    <row r="2921" spans="1:8" x14ac:dyDescent="0.3">
      <c r="A2921" t="s">
        <v>2986</v>
      </c>
      <c r="B2921" s="11">
        <v>0</v>
      </c>
      <c r="C2921" s="11"/>
      <c r="D2921" t="s">
        <v>2983</v>
      </c>
      <c r="E2921">
        <v>50</v>
      </c>
      <c r="F2921" t="s">
        <v>2985</v>
      </c>
      <c r="G2921">
        <v>0</v>
      </c>
    </row>
    <row r="2922" spans="1:8" x14ac:dyDescent="0.3">
      <c r="A2922" t="s">
        <v>2987</v>
      </c>
      <c r="B2922" s="11">
        <v>0</v>
      </c>
      <c r="C2922" s="11"/>
      <c r="D2922" t="s">
        <v>2984</v>
      </c>
      <c r="E2922">
        <v>0</v>
      </c>
      <c r="F2922" t="s">
        <v>2986</v>
      </c>
      <c r="G2922">
        <v>0</v>
      </c>
    </row>
    <row r="2923" spans="1:8" x14ac:dyDescent="0.3">
      <c r="A2923" t="s">
        <v>2988</v>
      </c>
      <c r="B2923" s="11">
        <v>0</v>
      </c>
      <c r="C2923" s="11"/>
      <c r="D2923" t="s">
        <v>2985</v>
      </c>
      <c r="E2923">
        <v>0</v>
      </c>
      <c r="F2923" t="s">
        <v>2987</v>
      </c>
      <c r="G2923">
        <v>0</v>
      </c>
    </row>
    <row r="2924" spans="1:8" x14ac:dyDescent="0.3">
      <c r="A2924" t="s">
        <v>2989</v>
      </c>
      <c r="B2924" s="11">
        <v>0</v>
      </c>
      <c r="C2924" s="11"/>
      <c r="D2924" t="s">
        <v>2986</v>
      </c>
      <c r="E2924">
        <v>0</v>
      </c>
      <c r="F2924" t="s">
        <v>2988</v>
      </c>
      <c r="G2924">
        <v>0</v>
      </c>
    </row>
    <row r="2925" spans="1:8" x14ac:dyDescent="0.3">
      <c r="A2925" t="s">
        <v>2990</v>
      </c>
      <c r="B2925" s="11">
        <v>0</v>
      </c>
      <c r="C2925" s="11"/>
      <c r="D2925" t="s">
        <v>2987</v>
      </c>
      <c r="E2925">
        <v>0</v>
      </c>
      <c r="F2925" t="s">
        <v>2989</v>
      </c>
      <c r="G2925">
        <v>0</v>
      </c>
    </row>
    <row r="2926" spans="1:8" x14ac:dyDescent="0.3">
      <c r="A2926" t="s">
        <v>2991</v>
      </c>
      <c r="B2926" s="11">
        <v>50</v>
      </c>
      <c r="C2926" s="11">
        <v>716</v>
      </c>
      <c r="D2926" t="s">
        <v>2988</v>
      </c>
      <c r="E2926">
        <v>0</v>
      </c>
      <c r="F2926" t="s">
        <v>2990</v>
      </c>
      <c r="G2926">
        <v>0</v>
      </c>
    </row>
    <row r="2927" spans="1:8" x14ac:dyDescent="0.3">
      <c r="A2927" t="s">
        <v>2992</v>
      </c>
      <c r="B2927" s="11">
        <v>50</v>
      </c>
      <c r="C2927" s="11">
        <v>1258</v>
      </c>
      <c r="D2927" t="s">
        <v>2989</v>
      </c>
      <c r="E2927">
        <v>0</v>
      </c>
      <c r="F2927" t="s">
        <v>2991</v>
      </c>
      <c r="G2927">
        <v>50</v>
      </c>
      <c r="H2927">
        <v>716</v>
      </c>
    </row>
    <row r="2928" spans="1:8" x14ac:dyDescent="0.3">
      <c r="A2928" t="s">
        <v>2993</v>
      </c>
      <c r="B2928" s="11">
        <v>0</v>
      </c>
      <c r="C2928" s="11"/>
      <c r="D2928" t="s">
        <v>2990</v>
      </c>
      <c r="E2928">
        <v>0</v>
      </c>
      <c r="F2928" t="s">
        <v>2992</v>
      </c>
      <c r="G2928">
        <v>50</v>
      </c>
      <c r="H2928">
        <v>1258</v>
      </c>
    </row>
    <row r="2929" spans="1:8" x14ac:dyDescent="0.3">
      <c r="A2929" t="s">
        <v>2994</v>
      </c>
      <c r="B2929" s="11">
        <v>0</v>
      </c>
      <c r="C2929" s="11"/>
      <c r="D2929" t="s">
        <v>2991</v>
      </c>
      <c r="E2929">
        <v>50</v>
      </c>
      <c r="F2929" t="s">
        <v>2993</v>
      </c>
      <c r="G2929">
        <v>0</v>
      </c>
    </row>
    <row r="2930" spans="1:8" x14ac:dyDescent="0.3">
      <c r="A2930" t="s">
        <v>2995</v>
      </c>
      <c r="B2930" s="11">
        <v>0</v>
      </c>
      <c r="C2930" s="11"/>
      <c r="D2930" t="s">
        <v>2992</v>
      </c>
      <c r="E2930">
        <v>50</v>
      </c>
      <c r="F2930" t="s">
        <v>2994</v>
      </c>
      <c r="G2930">
        <v>0</v>
      </c>
    </row>
    <row r="2931" spans="1:8" x14ac:dyDescent="0.3">
      <c r="A2931" t="s">
        <v>2996</v>
      </c>
      <c r="B2931" s="11">
        <v>0</v>
      </c>
      <c r="C2931" s="11">
        <v>1966</v>
      </c>
      <c r="D2931" t="s">
        <v>2993</v>
      </c>
      <c r="E2931">
        <v>0</v>
      </c>
      <c r="F2931" t="s">
        <v>2995</v>
      </c>
      <c r="G2931">
        <v>0</v>
      </c>
    </row>
    <row r="2932" spans="1:8" x14ac:dyDescent="0.3">
      <c r="A2932" t="s">
        <v>2997</v>
      </c>
      <c r="B2932" s="11">
        <v>45</v>
      </c>
      <c r="C2932" s="11">
        <v>50</v>
      </c>
      <c r="D2932" t="s">
        <v>2994</v>
      </c>
      <c r="E2932">
        <v>0</v>
      </c>
      <c r="F2932" t="s">
        <v>2996</v>
      </c>
      <c r="G2932">
        <v>0</v>
      </c>
      <c r="H2932">
        <v>1966</v>
      </c>
    </row>
    <row r="2933" spans="1:8" x14ac:dyDescent="0.3">
      <c r="A2933" t="s">
        <v>2998</v>
      </c>
      <c r="B2933" s="11">
        <v>50</v>
      </c>
      <c r="C2933" s="11">
        <v>312</v>
      </c>
      <c r="D2933" t="s">
        <v>2995</v>
      </c>
      <c r="E2933">
        <v>0</v>
      </c>
      <c r="F2933" t="s">
        <v>2997</v>
      </c>
      <c r="G2933">
        <v>45</v>
      </c>
      <c r="H2933">
        <v>50</v>
      </c>
    </row>
    <row r="2934" spans="1:8" x14ac:dyDescent="0.3">
      <c r="A2934" t="s">
        <v>2999</v>
      </c>
      <c r="B2934" s="11">
        <v>0</v>
      </c>
      <c r="C2934" s="11"/>
      <c r="D2934" t="s">
        <v>2996</v>
      </c>
      <c r="E2934">
        <v>0</v>
      </c>
      <c r="F2934" t="s">
        <v>2998</v>
      </c>
      <c r="G2934">
        <v>50</v>
      </c>
      <c r="H2934">
        <v>312</v>
      </c>
    </row>
    <row r="2935" spans="1:8" x14ac:dyDescent="0.3">
      <c r="A2935" t="s">
        <v>3000</v>
      </c>
      <c r="B2935" s="11">
        <v>0</v>
      </c>
      <c r="C2935" s="11"/>
      <c r="D2935" t="s">
        <v>2997</v>
      </c>
      <c r="E2935">
        <v>45</v>
      </c>
      <c r="F2935" t="s">
        <v>2999</v>
      </c>
      <c r="G2935">
        <v>0</v>
      </c>
    </row>
    <row r="2936" spans="1:8" x14ac:dyDescent="0.3">
      <c r="A2936" t="s">
        <v>3001</v>
      </c>
      <c r="B2936" s="11">
        <v>0</v>
      </c>
      <c r="C2936" s="11"/>
      <c r="D2936" t="s">
        <v>2998</v>
      </c>
      <c r="E2936">
        <v>50</v>
      </c>
      <c r="F2936" t="s">
        <v>3000</v>
      </c>
      <c r="G2936">
        <v>0</v>
      </c>
    </row>
    <row r="2937" spans="1:8" x14ac:dyDescent="0.3">
      <c r="A2937" t="s">
        <v>3002</v>
      </c>
      <c r="B2937" s="11">
        <v>0</v>
      </c>
      <c r="C2937" s="11"/>
      <c r="D2937" t="s">
        <v>2999</v>
      </c>
      <c r="E2937">
        <v>0</v>
      </c>
      <c r="F2937" t="s">
        <v>3001</v>
      </c>
      <c r="G2937">
        <v>0</v>
      </c>
    </row>
    <row r="2938" spans="1:8" x14ac:dyDescent="0.3">
      <c r="A2938" t="s">
        <v>3003</v>
      </c>
      <c r="B2938" s="11">
        <v>0</v>
      </c>
      <c r="C2938" s="11"/>
      <c r="D2938" t="s">
        <v>3000</v>
      </c>
      <c r="E2938">
        <v>0</v>
      </c>
      <c r="F2938" t="s">
        <v>3002</v>
      </c>
      <c r="G2938">
        <v>0</v>
      </c>
    </row>
    <row r="2939" spans="1:8" x14ac:dyDescent="0.3">
      <c r="A2939" t="s">
        <v>3004</v>
      </c>
      <c r="B2939" s="11">
        <v>0</v>
      </c>
      <c r="C2939" s="11"/>
      <c r="D2939" t="s">
        <v>3001</v>
      </c>
      <c r="E2939">
        <v>0</v>
      </c>
      <c r="F2939" t="s">
        <v>3003</v>
      </c>
      <c r="G2939">
        <v>0</v>
      </c>
    </row>
    <row r="2940" spans="1:8" x14ac:dyDescent="0.3">
      <c r="A2940" t="s">
        <v>3005</v>
      </c>
      <c r="B2940" s="11">
        <v>0</v>
      </c>
      <c r="C2940" s="11">
        <v>1443.5</v>
      </c>
      <c r="D2940" t="s">
        <v>3002</v>
      </c>
      <c r="E2940">
        <v>0</v>
      </c>
      <c r="F2940" t="s">
        <v>3004</v>
      </c>
      <c r="G2940">
        <v>0</v>
      </c>
    </row>
    <row r="2941" spans="1:8" x14ac:dyDescent="0.3">
      <c r="A2941" t="s">
        <v>3006</v>
      </c>
      <c r="B2941" s="11">
        <v>0</v>
      </c>
      <c r="C2941" s="11"/>
      <c r="D2941" t="s">
        <v>3003</v>
      </c>
      <c r="E2941">
        <v>0</v>
      </c>
      <c r="F2941" t="s">
        <v>3005</v>
      </c>
      <c r="G2941">
        <v>0</v>
      </c>
      <c r="H2941">
        <v>1443.5</v>
      </c>
    </row>
    <row r="2942" spans="1:8" x14ac:dyDescent="0.3">
      <c r="A2942" t="s">
        <v>3007</v>
      </c>
      <c r="B2942" s="11">
        <v>0</v>
      </c>
      <c r="C2942" s="11"/>
      <c r="D2942" t="s">
        <v>3004</v>
      </c>
      <c r="E2942">
        <v>0</v>
      </c>
      <c r="F2942" t="s">
        <v>3006</v>
      </c>
      <c r="G2942">
        <v>0</v>
      </c>
    </row>
    <row r="2943" spans="1:8" x14ac:dyDescent="0.3">
      <c r="A2943" t="s">
        <v>3008</v>
      </c>
      <c r="B2943" s="11">
        <v>0</v>
      </c>
      <c r="C2943" s="11"/>
      <c r="D2943" t="s">
        <v>3005</v>
      </c>
      <c r="E2943">
        <v>0</v>
      </c>
      <c r="F2943" t="s">
        <v>3007</v>
      </c>
      <c r="G2943">
        <v>0</v>
      </c>
    </row>
    <row r="2944" spans="1:8" x14ac:dyDescent="0.3">
      <c r="A2944" t="s">
        <v>3009</v>
      </c>
      <c r="B2944" s="11">
        <v>0</v>
      </c>
      <c r="C2944" s="11"/>
      <c r="D2944" t="s">
        <v>3006</v>
      </c>
      <c r="E2944">
        <v>0</v>
      </c>
      <c r="F2944" t="s">
        <v>3008</v>
      </c>
      <c r="G2944">
        <v>0</v>
      </c>
    </row>
    <row r="2945" spans="1:8" x14ac:dyDescent="0.3">
      <c r="A2945" t="s">
        <v>3010</v>
      </c>
      <c r="B2945" s="11">
        <v>0</v>
      </c>
      <c r="C2945" s="11"/>
      <c r="D2945" t="s">
        <v>3007</v>
      </c>
      <c r="E2945">
        <v>0</v>
      </c>
      <c r="F2945" t="s">
        <v>3009</v>
      </c>
      <c r="G2945">
        <v>0</v>
      </c>
    </row>
    <row r="2946" spans="1:8" x14ac:dyDescent="0.3">
      <c r="A2946" t="s">
        <v>3011</v>
      </c>
      <c r="B2946" s="11">
        <v>0</v>
      </c>
      <c r="C2946" s="11"/>
      <c r="D2946" t="s">
        <v>3008</v>
      </c>
      <c r="E2946">
        <v>0</v>
      </c>
      <c r="F2946" t="s">
        <v>3010</v>
      </c>
      <c r="G2946">
        <v>0</v>
      </c>
    </row>
    <row r="2947" spans="1:8" x14ac:dyDescent="0.3">
      <c r="A2947" t="s">
        <v>3012</v>
      </c>
      <c r="B2947" s="11">
        <v>0</v>
      </c>
      <c r="C2947" s="11"/>
      <c r="D2947" t="s">
        <v>3009</v>
      </c>
      <c r="E2947">
        <v>0</v>
      </c>
      <c r="F2947" t="s">
        <v>3011</v>
      </c>
      <c r="G2947">
        <v>0</v>
      </c>
    </row>
    <row r="2948" spans="1:8" x14ac:dyDescent="0.3">
      <c r="A2948" t="s">
        <v>3013</v>
      </c>
      <c r="B2948" s="11">
        <v>0</v>
      </c>
      <c r="C2948" s="11"/>
      <c r="D2948" t="s">
        <v>3010</v>
      </c>
      <c r="E2948">
        <v>0</v>
      </c>
      <c r="F2948" t="s">
        <v>3012</v>
      </c>
      <c r="G2948">
        <v>0</v>
      </c>
    </row>
    <row r="2949" spans="1:8" x14ac:dyDescent="0.3">
      <c r="A2949" t="s">
        <v>3014</v>
      </c>
      <c r="B2949" s="11">
        <v>0</v>
      </c>
      <c r="C2949" s="11"/>
      <c r="D2949" t="s">
        <v>3011</v>
      </c>
      <c r="E2949">
        <v>0</v>
      </c>
      <c r="F2949" t="s">
        <v>3013</v>
      </c>
      <c r="G2949">
        <v>0</v>
      </c>
    </row>
    <row r="2950" spans="1:8" x14ac:dyDescent="0.3">
      <c r="A2950" t="s">
        <v>3015</v>
      </c>
      <c r="B2950" s="11">
        <v>50</v>
      </c>
      <c r="C2950" s="11">
        <v>619</v>
      </c>
      <c r="D2950" t="s">
        <v>3012</v>
      </c>
      <c r="E2950">
        <v>0</v>
      </c>
      <c r="F2950" t="s">
        <v>3014</v>
      </c>
      <c r="G2950">
        <v>0</v>
      </c>
    </row>
    <row r="2951" spans="1:8" x14ac:dyDescent="0.3">
      <c r="A2951" t="s">
        <v>3016</v>
      </c>
      <c r="B2951" s="11">
        <v>0</v>
      </c>
      <c r="C2951" s="11"/>
      <c r="D2951" t="s">
        <v>3013</v>
      </c>
      <c r="E2951">
        <v>0</v>
      </c>
      <c r="F2951" t="s">
        <v>3015</v>
      </c>
      <c r="G2951">
        <v>50</v>
      </c>
      <c r="H2951">
        <v>619</v>
      </c>
    </row>
    <row r="2952" spans="1:8" x14ac:dyDescent="0.3">
      <c r="A2952" t="s">
        <v>3017</v>
      </c>
      <c r="B2952" s="11">
        <v>0</v>
      </c>
      <c r="C2952" s="11"/>
      <c r="D2952" t="s">
        <v>3014</v>
      </c>
      <c r="E2952">
        <v>0</v>
      </c>
      <c r="F2952" t="s">
        <v>3016</v>
      </c>
      <c r="G2952">
        <v>0</v>
      </c>
    </row>
    <row r="2953" spans="1:8" x14ac:dyDescent="0.3">
      <c r="A2953" t="s">
        <v>3018</v>
      </c>
      <c r="B2953" s="11">
        <v>0</v>
      </c>
      <c r="C2953" s="11">
        <v>1331.5</v>
      </c>
      <c r="D2953" t="s">
        <v>3015</v>
      </c>
      <c r="E2953">
        <v>50</v>
      </c>
      <c r="F2953" t="s">
        <v>3017</v>
      </c>
      <c r="G2953">
        <v>0</v>
      </c>
    </row>
    <row r="2954" spans="1:8" x14ac:dyDescent="0.3">
      <c r="A2954" t="s">
        <v>3019</v>
      </c>
      <c r="B2954" s="11">
        <v>0</v>
      </c>
      <c r="C2954" s="11"/>
      <c r="D2954" t="s">
        <v>3016</v>
      </c>
      <c r="E2954">
        <v>0</v>
      </c>
      <c r="F2954" t="s">
        <v>3018</v>
      </c>
      <c r="G2954">
        <v>0</v>
      </c>
      <c r="H2954">
        <v>1331.5</v>
      </c>
    </row>
    <row r="2955" spans="1:8" x14ac:dyDescent="0.3">
      <c r="A2955" t="s">
        <v>3020</v>
      </c>
      <c r="B2955" s="11">
        <v>0</v>
      </c>
      <c r="C2955" s="11"/>
      <c r="D2955" t="s">
        <v>3017</v>
      </c>
      <c r="E2955">
        <v>0</v>
      </c>
      <c r="F2955" t="s">
        <v>3019</v>
      </c>
      <c r="G2955">
        <v>0</v>
      </c>
    </row>
    <row r="2956" spans="1:8" x14ac:dyDescent="0.3">
      <c r="A2956" t="s">
        <v>3021</v>
      </c>
      <c r="B2956" s="11">
        <v>0</v>
      </c>
      <c r="C2956" s="11"/>
      <c r="D2956" t="s">
        <v>3018</v>
      </c>
      <c r="E2956">
        <v>0</v>
      </c>
      <c r="F2956" t="s">
        <v>3020</v>
      </c>
      <c r="G2956">
        <v>0</v>
      </c>
    </row>
    <row r="2957" spans="1:8" x14ac:dyDescent="0.3">
      <c r="A2957" t="s">
        <v>3022</v>
      </c>
      <c r="B2957" s="11">
        <v>50</v>
      </c>
      <c r="C2957" s="11">
        <v>880</v>
      </c>
      <c r="D2957" t="s">
        <v>3019</v>
      </c>
      <c r="E2957">
        <v>0</v>
      </c>
      <c r="F2957" t="s">
        <v>3021</v>
      </c>
      <c r="G2957">
        <v>0</v>
      </c>
    </row>
    <row r="2958" spans="1:8" x14ac:dyDescent="0.3">
      <c r="A2958" t="s">
        <v>3023</v>
      </c>
      <c r="B2958" s="11">
        <v>0</v>
      </c>
      <c r="C2958" s="11"/>
      <c r="D2958" t="s">
        <v>3020</v>
      </c>
      <c r="E2958">
        <v>0</v>
      </c>
      <c r="F2958" t="s">
        <v>3022</v>
      </c>
      <c r="G2958">
        <v>50</v>
      </c>
      <c r="H2958">
        <v>880</v>
      </c>
    </row>
    <row r="2959" spans="1:8" x14ac:dyDescent="0.3">
      <c r="A2959" t="s">
        <v>3024</v>
      </c>
      <c r="B2959" s="11">
        <v>0</v>
      </c>
      <c r="C2959" s="11"/>
      <c r="D2959" t="s">
        <v>3021</v>
      </c>
      <c r="E2959">
        <v>0</v>
      </c>
      <c r="F2959" t="s">
        <v>3023</v>
      </c>
      <c r="G2959">
        <v>0</v>
      </c>
    </row>
    <row r="2960" spans="1:8" x14ac:dyDescent="0.3">
      <c r="A2960" t="s">
        <v>3025</v>
      </c>
      <c r="B2960" s="11">
        <v>0</v>
      </c>
      <c r="C2960" s="11"/>
      <c r="D2960" t="s">
        <v>3022</v>
      </c>
      <c r="E2960">
        <v>50</v>
      </c>
      <c r="F2960" t="s">
        <v>3024</v>
      </c>
      <c r="G2960">
        <v>0</v>
      </c>
    </row>
    <row r="2961" spans="1:8" x14ac:dyDescent="0.3">
      <c r="A2961" t="s">
        <v>3026</v>
      </c>
      <c r="B2961" s="11">
        <v>0</v>
      </c>
      <c r="C2961" s="11"/>
      <c r="D2961" t="s">
        <v>3023</v>
      </c>
      <c r="E2961">
        <v>0</v>
      </c>
      <c r="F2961" t="s">
        <v>3025</v>
      </c>
      <c r="G2961">
        <v>0</v>
      </c>
    </row>
    <row r="2962" spans="1:8" x14ac:dyDescent="0.3">
      <c r="A2962" t="s">
        <v>3027</v>
      </c>
      <c r="B2962" s="11">
        <v>0</v>
      </c>
      <c r="C2962" s="11"/>
      <c r="D2962" t="s">
        <v>3024</v>
      </c>
      <c r="E2962">
        <v>0</v>
      </c>
      <c r="F2962" t="s">
        <v>3026</v>
      </c>
      <c r="G2962">
        <v>0</v>
      </c>
    </row>
    <row r="2963" spans="1:8" x14ac:dyDescent="0.3">
      <c r="A2963" t="s">
        <v>3028</v>
      </c>
      <c r="B2963" s="11">
        <v>0</v>
      </c>
      <c r="C2963" s="11"/>
      <c r="D2963" t="s">
        <v>3025</v>
      </c>
      <c r="E2963">
        <v>0</v>
      </c>
      <c r="F2963" t="s">
        <v>3027</v>
      </c>
      <c r="G2963">
        <v>0</v>
      </c>
    </row>
    <row r="2964" spans="1:8" x14ac:dyDescent="0.3">
      <c r="A2964" t="s">
        <v>3029</v>
      </c>
      <c r="B2964" s="11">
        <v>0</v>
      </c>
      <c r="C2964" s="11"/>
      <c r="D2964" t="s">
        <v>3026</v>
      </c>
      <c r="E2964">
        <v>0</v>
      </c>
      <c r="F2964" t="s">
        <v>3028</v>
      </c>
      <c r="G2964">
        <v>0</v>
      </c>
    </row>
    <row r="2965" spans="1:8" x14ac:dyDescent="0.3">
      <c r="A2965" t="s">
        <v>3030</v>
      </c>
      <c r="B2965" s="11">
        <v>0</v>
      </c>
      <c r="C2965" s="11"/>
      <c r="D2965" t="s">
        <v>3027</v>
      </c>
      <c r="E2965">
        <v>0</v>
      </c>
      <c r="F2965" t="s">
        <v>3029</v>
      </c>
      <c r="G2965">
        <v>0</v>
      </c>
    </row>
    <row r="2966" spans="1:8" x14ac:dyDescent="0.3">
      <c r="A2966" t="s">
        <v>3031</v>
      </c>
      <c r="B2966" s="11">
        <v>0</v>
      </c>
      <c r="C2966" s="11"/>
      <c r="D2966" t="s">
        <v>3028</v>
      </c>
      <c r="E2966">
        <v>0</v>
      </c>
      <c r="F2966" t="s">
        <v>3030</v>
      </c>
      <c r="G2966">
        <v>0</v>
      </c>
    </row>
    <row r="2967" spans="1:8" x14ac:dyDescent="0.3">
      <c r="A2967" t="s">
        <v>3032</v>
      </c>
      <c r="B2967" s="11">
        <v>0</v>
      </c>
      <c r="C2967" s="11"/>
      <c r="D2967" t="s">
        <v>3029</v>
      </c>
      <c r="E2967">
        <v>0</v>
      </c>
      <c r="F2967" t="s">
        <v>3031</v>
      </c>
      <c r="G2967">
        <v>0</v>
      </c>
    </row>
    <row r="2968" spans="1:8" x14ac:dyDescent="0.3">
      <c r="A2968" t="s">
        <v>3033</v>
      </c>
      <c r="B2968" s="11">
        <v>0</v>
      </c>
      <c r="C2968" s="11"/>
      <c r="D2968" t="s">
        <v>3030</v>
      </c>
      <c r="E2968">
        <v>0</v>
      </c>
      <c r="F2968" t="s">
        <v>3032</v>
      </c>
      <c r="G2968">
        <v>0</v>
      </c>
    </row>
    <row r="2969" spans="1:8" x14ac:dyDescent="0.3">
      <c r="A2969" t="s">
        <v>3034</v>
      </c>
      <c r="B2969" s="11">
        <v>0</v>
      </c>
      <c r="C2969" s="11"/>
      <c r="D2969" t="s">
        <v>3031</v>
      </c>
      <c r="E2969">
        <v>0</v>
      </c>
      <c r="F2969" t="s">
        <v>3033</v>
      </c>
      <c r="G2969">
        <v>0</v>
      </c>
    </row>
    <row r="2970" spans="1:8" x14ac:dyDescent="0.3">
      <c r="A2970" t="s">
        <v>3035</v>
      </c>
      <c r="B2970" s="11">
        <v>0</v>
      </c>
      <c r="C2970" s="11"/>
      <c r="D2970" t="s">
        <v>3032</v>
      </c>
      <c r="E2970">
        <v>0</v>
      </c>
      <c r="F2970" t="s">
        <v>3034</v>
      </c>
      <c r="G2970">
        <v>0</v>
      </c>
    </row>
    <row r="2971" spans="1:8" x14ac:dyDescent="0.3">
      <c r="A2971" t="s">
        <v>3036</v>
      </c>
      <c r="B2971" s="11">
        <v>0</v>
      </c>
      <c r="C2971" s="11"/>
      <c r="D2971" t="s">
        <v>3033</v>
      </c>
      <c r="E2971">
        <v>0</v>
      </c>
      <c r="F2971" t="s">
        <v>3035</v>
      </c>
      <c r="G2971">
        <v>0</v>
      </c>
    </row>
    <row r="2972" spans="1:8" x14ac:dyDescent="0.3">
      <c r="A2972" t="s">
        <v>3037</v>
      </c>
      <c r="B2972" s="11">
        <v>0</v>
      </c>
      <c r="C2972" s="11">
        <v>2261</v>
      </c>
      <c r="D2972" t="s">
        <v>3034</v>
      </c>
      <c r="E2972">
        <v>0</v>
      </c>
      <c r="F2972" t="s">
        <v>3036</v>
      </c>
      <c r="G2972">
        <v>0</v>
      </c>
    </row>
    <row r="2973" spans="1:8" x14ac:dyDescent="0.3">
      <c r="A2973" t="s">
        <v>3038</v>
      </c>
      <c r="B2973" s="11">
        <v>0</v>
      </c>
      <c r="C2973" s="11"/>
      <c r="D2973" t="s">
        <v>3035</v>
      </c>
      <c r="E2973">
        <v>0</v>
      </c>
      <c r="F2973" t="s">
        <v>3037</v>
      </c>
      <c r="G2973">
        <v>0</v>
      </c>
      <c r="H2973">
        <v>2261</v>
      </c>
    </row>
    <row r="2974" spans="1:8" x14ac:dyDescent="0.3">
      <c r="A2974" t="s">
        <v>3039</v>
      </c>
      <c r="B2974" s="11">
        <v>0</v>
      </c>
      <c r="C2974" s="11"/>
      <c r="D2974" t="s">
        <v>3036</v>
      </c>
      <c r="E2974">
        <v>0</v>
      </c>
      <c r="F2974" t="s">
        <v>3038</v>
      </c>
      <c r="G2974">
        <v>0</v>
      </c>
    </row>
    <row r="2975" spans="1:8" x14ac:dyDescent="0.3">
      <c r="A2975" t="s">
        <v>3040</v>
      </c>
      <c r="B2975" s="11">
        <v>0</v>
      </c>
      <c r="C2975" s="11"/>
      <c r="D2975" t="s">
        <v>3037</v>
      </c>
      <c r="E2975">
        <v>0</v>
      </c>
      <c r="F2975" t="s">
        <v>3039</v>
      </c>
      <c r="G2975">
        <v>0</v>
      </c>
    </row>
    <row r="2976" spans="1:8" x14ac:dyDescent="0.3">
      <c r="A2976" t="s">
        <v>3041</v>
      </c>
      <c r="B2976" s="11">
        <v>0</v>
      </c>
      <c r="C2976" s="11"/>
      <c r="D2976" t="s">
        <v>3038</v>
      </c>
      <c r="E2976">
        <v>0</v>
      </c>
      <c r="F2976" t="s">
        <v>3040</v>
      </c>
      <c r="G2976">
        <v>0</v>
      </c>
    </row>
    <row r="2977" spans="1:8" x14ac:dyDescent="0.3">
      <c r="A2977" t="s">
        <v>3042</v>
      </c>
      <c r="B2977" s="11">
        <v>0</v>
      </c>
      <c r="C2977" s="11"/>
      <c r="D2977" t="s">
        <v>3039</v>
      </c>
      <c r="E2977">
        <v>0</v>
      </c>
      <c r="F2977" t="s">
        <v>3041</v>
      </c>
      <c r="G2977">
        <v>0</v>
      </c>
    </row>
    <row r="2978" spans="1:8" x14ac:dyDescent="0.3">
      <c r="A2978" t="s">
        <v>3043</v>
      </c>
      <c r="B2978" s="11">
        <v>0</v>
      </c>
      <c r="C2978" s="11"/>
      <c r="D2978" t="s">
        <v>3040</v>
      </c>
      <c r="E2978">
        <v>0</v>
      </c>
      <c r="F2978" t="s">
        <v>3042</v>
      </c>
      <c r="G2978">
        <v>0</v>
      </c>
    </row>
    <row r="2979" spans="1:8" x14ac:dyDescent="0.3">
      <c r="A2979" t="s">
        <v>3044</v>
      </c>
      <c r="B2979" s="11">
        <v>0</v>
      </c>
      <c r="C2979" s="11"/>
      <c r="D2979" t="s">
        <v>3041</v>
      </c>
      <c r="E2979">
        <v>0</v>
      </c>
      <c r="F2979" t="s">
        <v>3043</v>
      </c>
      <c r="G2979">
        <v>0</v>
      </c>
    </row>
    <row r="2980" spans="1:8" x14ac:dyDescent="0.3">
      <c r="A2980" t="s">
        <v>3045</v>
      </c>
      <c r="B2980" s="11">
        <v>0</v>
      </c>
      <c r="C2980" s="11"/>
      <c r="D2980" t="s">
        <v>3042</v>
      </c>
      <c r="E2980">
        <v>0</v>
      </c>
      <c r="F2980" t="s">
        <v>3044</v>
      </c>
      <c r="G2980">
        <v>0</v>
      </c>
    </row>
    <row r="2981" spans="1:8" x14ac:dyDescent="0.3">
      <c r="A2981" t="s">
        <v>3046</v>
      </c>
      <c r="B2981" s="11">
        <v>50</v>
      </c>
      <c r="C2981" s="11">
        <v>231</v>
      </c>
      <c r="D2981" t="s">
        <v>3043</v>
      </c>
      <c r="E2981">
        <v>0</v>
      </c>
      <c r="F2981" t="s">
        <v>3045</v>
      </c>
      <c r="G2981">
        <v>0</v>
      </c>
    </row>
    <row r="2982" spans="1:8" x14ac:dyDescent="0.3">
      <c r="A2982" t="s">
        <v>3047</v>
      </c>
      <c r="B2982" s="11">
        <v>0</v>
      </c>
      <c r="C2982" s="11">
        <v>1326.5</v>
      </c>
      <c r="D2982" t="s">
        <v>3044</v>
      </c>
      <c r="E2982">
        <v>0</v>
      </c>
      <c r="F2982" t="s">
        <v>3046</v>
      </c>
      <c r="G2982">
        <v>50</v>
      </c>
      <c r="H2982">
        <v>231</v>
      </c>
    </row>
    <row r="2983" spans="1:8" x14ac:dyDescent="0.3">
      <c r="A2983" t="s">
        <v>3048</v>
      </c>
      <c r="B2983" s="11">
        <v>0</v>
      </c>
      <c r="C2983" s="11"/>
      <c r="D2983" t="s">
        <v>3045</v>
      </c>
      <c r="E2983">
        <v>0</v>
      </c>
      <c r="F2983" t="s">
        <v>3047</v>
      </c>
      <c r="G2983">
        <v>0</v>
      </c>
      <c r="H2983">
        <v>1326.5</v>
      </c>
    </row>
    <row r="2984" spans="1:8" x14ac:dyDescent="0.3">
      <c r="A2984" t="s">
        <v>3049</v>
      </c>
      <c r="B2984" s="11">
        <v>50</v>
      </c>
      <c r="C2984" s="11">
        <v>2240</v>
      </c>
      <c r="D2984" t="s">
        <v>3046</v>
      </c>
      <c r="E2984">
        <v>50</v>
      </c>
      <c r="F2984" t="s">
        <v>3048</v>
      </c>
      <c r="G2984">
        <v>0</v>
      </c>
    </row>
    <row r="2985" spans="1:8" x14ac:dyDescent="0.3">
      <c r="A2985" t="s">
        <v>3050</v>
      </c>
      <c r="B2985" s="11">
        <v>50</v>
      </c>
      <c r="C2985" s="11">
        <v>416</v>
      </c>
      <c r="D2985" t="s">
        <v>3047</v>
      </c>
      <c r="E2985">
        <v>0</v>
      </c>
      <c r="F2985" t="s">
        <v>3049</v>
      </c>
      <c r="G2985">
        <v>50</v>
      </c>
      <c r="H2985">
        <v>2240</v>
      </c>
    </row>
    <row r="2986" spans="1:8" x14ac:dyDescent="0.3">
      <c r="A2986" t="s">
        <v>3051</v>
      </c>
      <c r="B2986" s="11">
        <v>50</v>
      </c>
      <c r="C2986" s="11">
        <v>1884.5</v>
      </c>
      <c r="D2986" t="s">
        <v>3048</v>
      </c>
      <c r="E2986">
        <v>0</v>
      </c>
      <c r="F2986" t="s">
        <v>3050</v>
      </c>
      <c r="G2986">
        <v>50</v>
      </c>
      <c r="H2986">
        <v>416</v>
      </c>
    </row>
    <row r="2987" spans="1:8" x14ac:dyDescent="0.3">
      <c r="A2987" t="s">
        <v>3052</v>
      </c>
      <c r="B2987" s="11">
        <v>0</v>
      </c>
      <c r="C2987" s="11"/>
      <c r="D2987" t="s">
        <v>3049</v>
      </c>
      <c r="E2987">
        <v>50</v>
      </c>
      <c r="F2987" t="s">
        <v>3051</v>
      </c>
      <c r="G2987">
        <v>50</v>
      </c>
      <c r="H2987">
        <v>1884.5</v>
      </c>
    </row>
    <row r="2988" spans="1:8" x14ac:dyDescent="0.3">
      <c r="A2988" t="s">
        <v>3053</v>
      </c>
      <c r="B2988" s="11">
        <v>50</v>
      </c>
      <c r="C2988" s="11">
        <v>4605</v>
      </c>
      <c r="D2988" t="s">
        <v>3050</v>
      </c>
      <c r="E2988">
        <v>50</v>
      </c>
      <c r="F2988" t="s">
        <v>3052</v>
      </c>
      <c r="G2988">
        <v>0</v>
      </c>
    </row>
    <row r="2989" spans="1:8" x14ac:dyDescent="0.3">
      <c r="A2989" t="s">
        <v>3054</v>
      </c>
      <c r="B2989" s="11">
        <v>0</v>
      </c>
      <c r="C2989" s="11"/>
      <c r="D2989" t="s">
        <v>3051</v>
      </c>
      <c r="E2989">
        <v>50</v>
      </c>
      <c r="F2989" t="s">
        <v>3053</v>
      </c>
      <c r="G2989">
        <v>50</v>
      </c>
      <c r="H2989">
        <v>4605</v>
      </c>
    </row>
    <row r="2990" spans="1:8" x14ac:dyDescent="0.3">
      <c r="A2990" t="s">
        <v>3055</v>
      </c>
      <c r="B2990" s="11">
        <v>0</v>
      </c>
      <c r="C2990" s="11"/>
      <c r="D2990" t="s">
        <v>3052</v>
      </c>
      <c r="E2990">
        <v>0</v>
      </c>
      <c r="F2990" t="s">
        <v>3054</v>
      </c>
      <c r="G2990">
        <v>0</v>
      </c>
    </row>
    <row r="2991" spans="1:8" x14ac:dyDescent="0.3">
      <c r="A2991" t="s">
        <v>3056</v>
      </c>
      <c r="B2991" s="11">
        <v>0</v>
      </c>
      <c r="C2991" s="11"/>
      <c r="D2991" t="s">
        <v>3053</v>
      </c>
      <c r="E2991">
        <v>50</v>
      </c>
      <c r="F2991" t="s">
        <v>3055</v>
      </c>
      <c r="G2991">
        <v>0</v>
      </c>
    </row>
    <row r="2992" spans="1:8" x14ac:dyDescent="0.3">
      <c r="A2992" t="s">
        <v>3057</v>
      </c>
      <c r="B2992" s="11">
        <v>0</v>
      </c>
      <c r="C2992" s="11"/>
      <c r="D2992" t="s">
        <v>3054</v>
      </c>
      <c r="E2992">
        <v>0</v>
      </c>
      <c r="F2992" t="s">
        <v>3056</v>
      </c>
      <c r="G2992">
        <v>0</v>
      </c>
    </row>
    <row r="2993" spans="1:8" x14ac:dyDescent="0.3">
      <c r="A2993" t="s">
        <v>3058</v>
      </c>
      <c r="B2993" s="11">
        <v>50</v>
      </c>
      <c r="C2993" s="11">
        <v>1045</v>
      </c>
      <c r="D2993" t="s">
        <v>3055</v>
      </c>
      <c r="E2993">
        <v>0</v>
      </c>
      <c r="F2993" t="s">
        <v>3057</v>
      </c>
      <c r="G2993">
        <v>0</v>
      </c>
    </row>
    <row r="2994" spans="1:8" x14ac:dyDescent="0.3">
      <c r="A2994" t="s">
        <v>3059</v>
      </c>
      <c r="B2994" s="11">
        <v>0</v>
      </c>
      <c r="C2994" s="11"/>
      <c r="D2994" t="s">
        <v>3056</v>
      </c>
      <c r="E2994">
        <v>0</v>
      </c>
      <c r="F2994" t="s">
        <v>3058</v>
      </c>
      <c r="G2994">
        <v>50</v>
      </c>
      <c r="H2994">
        <v>1045</v>
      </c>
    </row>
    <row r="2995" spans="1:8" x14ac:dyDescent="0.3">
      <c r="A2995" t="s">
        <v>3060</v>
      </c>
      <c r="B2995" s="11">
        <v>50</v>
      </c>
      <c r="C2995" s="11">
        <v>1125</v>
      </c>
      <c r="D2995" t="s">
        <v>3057</v>
      </c>
      <c r="E2995">
        <v>0</v>
      </c>
      <c r="F2995" t="s">
        <v>3059</v>
      </c>
      <c r="G2995">
        <v>0</v>
      </c>
    </row>
    <row r="2996" spans="1:8" x14ac:dyDescent="0.3">
      <c r="A2996" t="s">
        <v>3061</v>
      </c>
      <c r="B2996" s="11">
        <v>0</v>
      </c>
      <c r="C2996" s="11"/>
      <c r="D2996" t="s">
        <v>3058</v>
      </c>
      <c r="E2996">
        <v>50</v>
      </c>
      <c r="F2996" t="s">
        <v>3060</v>
      </c>
      <c r="G2996">
        <v>50</v>
      </c>
      <c r="H2996">
        <v>1125</v>
      </c>
    </row>
    <row r="2997" spans="1:8" x14ac:dyDescent="0.3">
      <c r="A2997" t="s">
        <v>3062</v>
      </c>
      <c r="B2997" s="11">
        <v>0</v>
      </c>
      <c r="C2997" s="11"/>
      <c r="D2997" t="s">
        <v>3059</v>
      </c>
      <c r="E2997">
        <v>0</v>
      </c>
      <c r="F2997" t="s">
        <v>3061</v>
      </c>
      <c r="G2997">
        <v>0</v>
      </c>
    </row>
    <row r="2998" spans="1:8" x14ac:dyDescent="0.3">
      <c r="A2998" t="s">
        <v>3063</v>
      </c>
      <c r="B2998" s="11">
        <v>0</v>
      </c>
      <c r="C2998" s="11">
        <v>2427.5</v>
      </c>
      <c r="D2998" t="s">
        <v>3060</v>
      </c>
      <c r="E2998">
        <v>50</v>
      </c>
      <c r="F2998" t="s">
        <v>3062</v>
      </c>
      <c r="G2998">
        <v>0</v>
      </c>
    </row>
    <row r="2999" spans="1:8" x14ac:dyDescent="0.3">
      <c r="A2999" t="s">
        <v>3064</v>
      </c>
      <c r="B2999" s="11">
        <v>0</v>
      </c>
      <c r="C2999" s="11"/>
      <c r="D2999" t="s">
        <v>3061</v>
      </c>
      <c r="E2999">
        <v>0</v>
      </c>
      <c r="F2999" t="s">
        <v>3063</v>
      </c>
      <c r="G2999">
        <v>0</v>
      </c>
      <c r="H2999">
        <v>2427.5</v>
      </c>
    </row>
    <row r="3000" spans="1:8" x14ac:dyDescent="0.3">
      <c r="A3000" t="s">
        <v>3065</v>
      </c>
      <c r="B3000" s="11">
        <v>0</v>
      </c>
      <c r="C3000" s="11"/>
      <c r="D3000" t="s">
        <v>3062</v>
      </c>
      <c r="E3000">
        <v>0</v>
      </c>
      <c r="F3000" t="s">
        <v>3064</v>
      </c>
      <c r="G3000">
        <v>0</v>
      </c>
    </row>
    <row r="3001" spans="1:8" x14ac:dyDescent="0.3">
      <c r="A3001" t="s">
        <v>3066</v>
      </c>
      <c r="B3001" s="11">
        <v>0</v>
      </c>
      <c r="C3001" s="11"/>
      <c r="D3001" t="s">
        <v>3063</v>
      </c>
      <c r="E3001">
        <v>0</v>
      </c>
      <c r="F3001" t="s">
        <v>3065</v>
      </c>
      <c r="G3001">
        <v>0</v>
      </c>
    </row>
    <row r="3002" spans="1:8" x14ac:dyDescent="0.3">
      <c r="A3002" t="s">
        <v>3067</v>
      </c>
      <c r="B3002" s="11">
        <v>0</v>
      </c>
      <c r="C3002" s="11"/>
      <c r="D3002" t="s">
        <v>3064</v>
      </c>
      <c r="E3002">
        <v>0</v>
      </c>
      <c r="F3002" t="s">
        <v>3066</v>
      </c>
      <c r="G3002">
        <v>0</v>
      </c>
    </row>
    <row r="3003" spans="1:8" x14ac:dyDescent="0.3">
      <c r="A3003" t="s">
        <v>3068</v>
      </c>
      <c r="B3003" s="11">
        <v>0</v>
      </c>
      <c r="C3003" s="11"/>
      <c r="D3003" t="s">
        <v>3065</v>
      </c>
      <c r="E3003">
        <v>0</v>
      </c>
      <c r="F3003" t="s">
        <v>3067</v>
      </c>
      <c r="G3003">
        <v>0</v>
      </c>
    </row>
    <row r="3004" spans="1:8" x14ac:dyDescent="0.3">
      <c r="A3004" t="s">
        <v>3069</v>
      </c>
      <c r="B3004" s="11">
        <v>0</v>
      </c>
      <c r="C3004" s="11"/>
      <c r="D3004" t="s">
        <v>3066</v>
      </c>
      <c r="E3004">
        <v>0</v>
      </c>
      <c r="F3004" t="s">
        <v>3068</v>
      </c>
      <c r="G3004">
        <v>0</v>
      </c>
    </row>
    <row r="3005" spans="1:8" x14ac:dyDescent="0.3">
      <c r="A3005" t="s">
        <v>3070</v>
      </c>
      <c r="B3005" s="11">
        <v>0</v>
      </c>
      <c r="C3005" s="11"/>
      <c r="D3005" t="s">
        <v>3067</v>
      </c>
      <c r="E3005">
        <v>0</v>
      </c>
      <c r="F3005" t="s">
        <v>3069</v>
      </c>
      <c r="G3005">
        <v>0</v>
      </c>
    </row>
    <row r="3006" spans="1:8" x14ac:dyDescent="0.3">
      <c r="A3006" t="s">
        <v>3071</v>
      </c>
      <c r="B3006" s="11">
        <v>0</v>
      </c>
      <c r="C3006" s="11"/>
      <c r="D3006" t="s">
        <v>3068</v>
      </c>
      <c r="E3006">
        <v>0</v>
      </c>
      <c r="F3006" t="s">
        <v>3070</v>
      </c>
      <c r="G3006">
        <v>0</v>
      </c>
    </row>
    <row r="3007" spans="1:8" x14ac:dyDescent="0.3">
      <c r="A3007" t="s">
        <v>3072</v>
      </c>
      <c r="B3007" s="11">
        <v>0</v>
      </c>
      <c r="C3007" s="11"/>
      <c r="D3007" t="s">
        <v>3069</v>
      </c>
      <c r="E3007">
        <v>0</v>
      </c>
      <c r="F3007" t="s">
        <v>3071</v>
      </c>
      <c r="G3007">
        <v>0</v>
      </c>
    </row>
    <row r="3008" spans="1:8" x14ac:dyDescent="0.3">
      <c r="A3008" t="s">
        <v>3073</v>
      </c>
      <c r="B3008" s="11">
        <v>0</v>
      </c>
      <c r="C3008" s="11"/>
      <c r="D3008" t="s">
        <v>3070</v>
      </c>
      <c r="E3008">
        <v>0</v>
      </c>
      <c r="F3008" t="s">
        <v>3072</v>
      </c>
      <c r="G3008">
        <v>0</v>
      </c>
    </row>
    <row r="3009" spans="1:8" x14ac:dyDescent="0.3">
      <c r="A3009" t="s">
        <v>3074</v>
      </c>
      <c r="B3009" s="11">
        <v>0</v>
      </c>
      <c r="C3009" s="11"/>
      <c r="D3009" t="s">
        <v>3071</v>
      </c>
      <c r="E3009">
        <v>0</v>
      </c>
      <c r="F3009" t="s">
        <v>3073</v>
      </c>
      <c r="G3009">
        <v>0</v>
      </c>
    </row>
    <row r="3010" spans="1:8" x14ac:dyDescent="0.3">
      <c r="A3010" t="s">
        <v>3075</v>
      </c>
      <c r="B3010" s="11">
        <v>0</v>
      </c>
      <c r="C3010" s="11"/>
      <c r="D3010" t="s">
        <v>3072</v>
      </c>
      <c r="E3010">
        <v>0</v>
      </c>
      <c r="F3010" t="s">
        <v>3074</v>
      </c>
      <c r="G3010">
        <v>0</v>
      </c>
    </row>
    <row r="3011" spans="1:8" x14ac:dyDescent="0.3">
      <c r="A3011" t="s">
        <v>3076</v>
      </c>
      <c r="B3011" s="11">
        <v>0</v>
      </c>
      <c r="C3011" s="11"/>
      <c r="D3011" t="s">
        <v>3073</v>
      </c>
      <c r="E3011">
        <v>0</v>
      </c>
      <c r="F3011" t="s">
        <v>3075</v>
      </c>
      <c r="G3011">
        <v>0</v>
      </c>
    </row>
    <row r="3012" spans="1:8" x14ac:dyDescent="0.3">
      <c r="A3012" t="s">
        <v>3077</v>
      </c>
      <c r="B3012" s="11">
        <v>0</v>
      </c>
      <c r="C3012" s="11">
        <v>2336</v>
      </c>
      <c r="D3012" t="s">
        <v>3074</v>
      </c>
      <c r="E3012">
        <v>0</v>
      </c>
      <c r="F3012" t="s">
        <v>3076</v>
      </c>
      <c r="G3012">
        <v>0</v>
      </c>
    </row>
    <row r="3013" spans="1:8" x14ac:dyDescent="0.3">
      <c r="A3013" t="s">
        <v>3078</v>
      </c>
      <c r="B3013" s="11">
        <v>0</v>
      </c>
      <c r="C3013" s="11"/>
      <c r="D3013" t="s">
        <v>3075</v>
      </c>
      <c r="E3013">
        <v>0</v>
      </c>
      <c r="F3013" t="s">
        <v>3077</v>
      </c>
      <c r="G3013">
        <v>0</v>
      </c>
      <c r="H3013">
        <v>2336</v>
      </c>
    </row>
    <row r="3014" spans="1:8" x14ac:dyDescent="0.3">
      <c r="A3014" t="s">
        <v>3079</v>
      </c>
      <c r="B3014" s="11">
        <v>0</v>
      </c>
      <c r="C3014" s="11">
        <v>2756</v>
      </c>
      <c r="D3014" t="s">
        <v>3076</v>
      </c>
      <c r="E3014">
        <v>0</v>
      </c>
      <c r="F3014" t="s">
        <v>3078</v>
      </c>
      <c r="G3014">
        <v>0</v>
      </c>
    </row>
    <row r="3015" spans="1:8" x14ac:dyDescent="0.3">
      <c r="A3015" t="s">
        <v>3080</v>
      </c>
      <c r="B3015" s="11">
        <v>0</v>
      </c>
      <c r="C3015" s="11"/>
      <c r="D3015" t="s">
        <v>3077</v>
      </c>
      <c r="E3015">
        <v>0</v>
      </c>
      <c r="F3015" t="s">
        <v>3079</v>
      </c>
      <c r="G3015">
        <v>0</v>
      </c>
      <c r="H3015">
        <v>2756</v>
      </c>
    </row>
    <row r="3016" spans="1:8" x14ac:dyDescent="0.3">
      <c r="A3016" t="s">
        <v>3081</v>
      </c>
      <c r="B3016" s="11">
        <v>0</v>
      </c>
      <c r="C3016" s="11">
        <v>1010</v>
      </c>
      <c r="D3016" t="s">
        <v>3078</v>
      </c>
      <c r="E3016">
        <v>0</v>
      </c>
      <c r="F3016" t="s">
        <v>3080</v>
      </c>
      <c r="G3016">
        <v>0</v>
      </c>
    </row>
    <row r="3017" spans="1:8" x14ac:dyDescent="0.3">
      <c r="A3017" t="s">
        <v>3082</v>
      </c>
      <c r="B3017" s="11">
        <v>0</v>
      </c>
      <c r="C3017" s="11"/>
      <c r="D3017" t="s">
        <v>3079</v>
      </c>
      <c r="E3017">
        <v>0</v>
      </c>
      <c r="F3017" t="s">
        <v>3081</v>
      </c>
      <c r="G3017">
        <v>0</v>
      </c>
      <c r="H3017">
        <v>1010</v>
      </c>
    </row>
    <row r="3018" spans="1:8" x14ac:dyDescent="0.3">
      <c r="A3018" t="s">
        <v>3083</v>
      </c>
      <c r="B3018" s="11">
        <v>0</v>
      </c>
      <c r="C3018" s="11"/>
      <c r="D3018" t="s">
        <v>3080</v>
      </c>
      <c r="E3018">
        <v>0</v>
      </c>
      <c r="F3018" t="s">
        <v>3082</v>
      </c>
      <c r="G3018">
        <v>0</v>
      </c>
    </row>
    <row r="3019" spans="1:8" x14ac:dyDescent="0.3">
      <c r="A3019" t="s">
        <v>3084</v>
      </c>
      <c r="B3019" s="11">
        <v>0</v>
      </c>
      <c r="C3019" s="11"/>
      <c r="D3019" t="s">
        <v>3081</v>
      </c>
      <c r="E3019">
        <v>0</v>
      </c>
      <c r="F3019" t="s">
        <v>3083</v>
      </c>
      <c r="G3019">
        <v>0</v>
      </c>
    </row>
    <row r="3020" spans="1:8" x14ac:dyDescent="0.3">
      <c r="A3020" t="s">
        <v>3085</v>
      </c>
      <c r="B3020" s="11">
        <v>0</v>
      </c>
      <c r="C3020" s="11"/>
      <c r="D3020" t="s">
        <v>3082</v>
      </c>
      <c r="E3020">
        <v>0</v>
      </c>
      <c r="F3020" t="s">
        <v>3084</v>
      </c>
      <c r="G3020">
        <v>0</v>
      </c>
    </row>
    <row r="3021" spans="1:8" x14ac:dyDescent="0.3">
      <c r="A3021" t="s">
        <v>3086</v>
      </c>
      <c r="B3021" s="11">
        <v>0</v>
      </c>
      <c r="C3021" s="11"/>
      <c r="D3021" t="s">
        <v>3083</v>
      </c>
      <c r="E3021">
        <v>0</v>
      </c>
      <c r="F3021" t="s">
        <v>3085</v>
      </c>
      <c r="G3021">
        <v>0</v>
      </c>
    </row>
    <row r="3022" spans="1:8" x14ac:dyDescent="0.3">
      <c r="A3022" t="s">
        <v>3087</v>
      </c>
      <c r="B3022" s="11">
        <v>0</v>
      </c>
      <c r="C3022" s="11">
        <v>2693</v>
      </c>
      <c r="D3022" t="s">
        <v>3084</v>
      </c>
      <c r="E3022">
        <v>0</v>
      </c>
      <c r="F3022" t="s">
        <v>3086</v>
      </c>
      <c r="G3022">
        <v>0</v>
      </c>
    </row>
    <row r="3023" spans="1:8" x14ac:dyDescent="0.3">
      <c r="A3023" t="s">
        <v>3088</v>
      </c>
      <c r="B3023" s="11">
        <v>50</v>
      </c>
      <c r="C3023" s="11">
        <v>306</v>
      </c>
      <c r="D3023" t="s">
        <v>3085</v>
      </c>
      <c r="E3023">
        <v>0</v>
      </c>
      <c r="F3023" t="s">
        <v>3087</v>
      </c>
      <c r="G3023">
        <v>0</v>
      </c>
      <c r="H3023">
        <v>2693</v>
      </c>
    </row>
    <row r="3024" spans="1:8" x14ac:dyDescent="0.3">
      <c r="A3024" t="s">
        <v>3089</v>
      </c>
      <c r="B3024" s="11">
        <v>0</v>
      </c>
      <c r="C3024" s="11"/>
      <c r="D3024" t="s">
        <v>3086</v>
      </c>
      <c r="E3024">
        <v>0</v>
      </c>
      <c r="F3024" t="s">
        <v>3088</v>
      </c>
      <c r="G3024">
        <v>50</v>
      </c>
      <c r="H3024">
        <v>306</v>
      </c>
    </row>
    <row r="3025" spans="1:8" x14ac:dyDescent="0.3">
      <c r="A3025" t="s">
        <v>3090</v>
      </c>
      <c r="B3025" s="11">
        <v>0</v>
      </c>
      <c r="C3025" s="11">
        <v>2904</v>
      </c>
      <c r="D3025" t="s">
        <v>3087</v>
      </c>
      <c r="E3025">
        <v>0</v>
      </c>
      <c r="F3025" t="s">
        <v>3089</v>
      </c>
      <c r="G3025">
        <v>0</v>
      </c>
    </row>
    <row r="3026" spans="1:8" x14ac:dyDescent="0.3">
      <c r="A3026" t="s">
        <v>3091</v>
      </c>
      <c r="B3026" s="11">
        <v>0</v>
      </c>
      <c r="C3026" s="11"/>
      <c r="D3026" t="s">
        <v>3088</v>
      </c>
      <c r="E3026">
        <v>50</v>
      </c>
      <c r="F3026" t="s">
        <v>3090</v>
      </c>
      <c r="G3026">
        <v>0</v>
      </c>
      <c r="H3026">
        <v>2904</v>
      </c>
    </row>
    <row r="3027" spans="1:8" x14ac:dyDescent="0.3">
      <c r="A3027" t="s">
        <v>3092</v>
      </c>
      <c r="B3027" s="11">
        <v>0</v>
      </c>
      <c r="C3027" s="11"/>
      <c r="D3027" t="s">
        <v>3089</v>
      </c>
      <c r="E3027">
        <v>0</v>
      </c>
      <c r="F3027" t="s">
        <v>3091</v>
      </c>
      <c r="G3027">
        <v>0</v>
      </c>
    </row>
    <row r="3028" spans="1:8" x14ac:dyDescent="0.3">
      <c r="A3028" t="s">
        <v>3093</v>
      </c>
      <c r="B3028" s="11">
        <v>0</v>
      </c>
      <c r="C3028" s="11"/>
      <c r="D3028" t="s">
        <v>3090</v>
      </c>
      <c r="E3028">
        <v>0</v>
      </c>
      <c r="F3028" t="s">
        <v>3092</v>
      </c>
      <c r="G3028">
        <v>0</v>
      </c>
    </row>
    <row r="3029" spans="1:8" x14ac:dyDescent="0.3">
      <c r="A3029" t="s">
        <v>3094</v>
      </c>
      <c r="B3029" s="11">
        <v>50</v>
      </c>
      <c r="C3029" s="11">
        <v>558</v>
      </c>
      <c r="D3029" t="s">
        <v>3091</v>
      </c>
      <c r="E3029">
        <v>0</v>
      </c>
      <c r="F3029" t="s">
        <v>3093</v>
      </c>
      <c r="G3029">
        <v>0</v>
      </c>
    </row>
    <row r="3030" spans="1:8" x14ac:dyDescent="0.3">
      <c r="A3030" t="s">
        <v>3095</v>
      </c>
      <c r="B3030" s="11">
        <v>0</v>
      </c>
      <c r="C3030" s="11"/>
      <c r="D3030" t="s">
        <v>3092</v>
      </c>
      <c r="E3030">
        <v>0</v>
      </c>
      <c r="F3030" t="s">
        <v>3094</v>
      </c>
      <c r="G3030">
        <v>50</v>
      </c>
      <c r="H3030">
        <v>558</v>
      </c>
    </row>
    <row r="3031" spans="1:8" x14ac:dyDescent="0.3">
      <c r="A3031" t="s">
        <v>3096</v>
      </c>
      <c r="B3031" s="11">
        <v>0</v>
      </c>
      <c r="C3031" s="11"/>
      <c r="D3031" t="s">
        <v>3093</v>
      </c>
      <c r="E3031">
        <v>0</v>
      </c>
      <c r="F3031" t="s">
        <v>3095</v>
      </c>
      <c r="G3031">
        <v>0</v>
      </c>
    </row>
    <row r="3032" spans="1:8" x14ac:dyDescent="0.3">
      <c r="A3032" t="s">
        <v>3097</v>
      </c>
      <c r="B3032" s="11">
        <v>0</v>
      </c>
      <c r="C3032" s="11"/>
      <c r="D3032" t="s">
        <v>3094</v>
      </c>
      <c r="E3032">
        <v>50</v>
      </c>
      <c r="F3032" t="s">
        <v>3096</v>
      </c>
      <c r="G3032">
        <v>0</v>
      </c>
    </row>
    <row r="3033" spans="1:8" x14ac:dyDescent="0.3">
      <c r="A3033" t="s">
        <v>3098</v>
      </c>
      <c r="B3033" s="11">
        <v>0</v>
      </c>
      <c r="C3033" s="11"/>
      <c r="D3033" t="s">
        <v>3095</v>
      </c>
      <c r="E3033">
        <v>0</v>
      </c>
      <c r="F3033" t="s">
        <v>3097</v>
      </c>
      <c r="G3033">
        <v>0</v>
      </c>
    </row>
    <row r="3034" spans="1:8" x14ac:dyDescent="0.3">
      <c r="A3034" t="s">
        <v>3099</v>
      </c>
      <c r="B3034" s="11">
        <v>0</v>
      </c>
      <c r="C3034" s="11">
        <v>149.5</v>
      </c>
      <c r="D3034" t="s">
        <v>3096</v>
      </c>
      <c r="E3034">
        <v>0</v>
      </c>
      <c r="F3034" t="s">
        <v>3098</v>
      </c>
      <c r="G3034">
        <v>0</v>
      </c>
    </row>
    <row r="3035" spans="1:8" x14ac:dyDescent="0.3">
      <c r="A3035" t="s">
        <v>3100</v>
      </c>
      <c r="B3035" s="11">
        <v>50</v>
      </c>
      <c r="C3035" s="11">
        <v>844.5</v>
      </c>
      <c r="D3035" t="s">
        <v>3097</v>
      </c>
      <c r="E3035">
        <v>0</v>
      </c>
      <c r="F3035" t="s">
        <v>3099</v>
      </c>
      <c r="G3035">
        <v>0</v>
      </c>
      <c r="H3035">
        <v>149.5</v>
      </c>
    </row>
    <row r="3036" spans="1:8" x14ac:dyDescent="0.3">
      <c r="A3036" t="s">
        <v>3101</v>
      </c>
      <c r="B3036" s="11">
        <v>0</v>
      </c>
      <c r="C3036" s="11"/>
      <c r="D3036" t="s">
        <v>3098</v>
      </c>
      <c r="E3036">
        <v>0</v>
      </c>
      <c r="F3036" t="s">
        <v>3100</v>
      </c>
      <c r="G3036">
        <v>50</v>
      </c>
      <c r="H3036">
        <v>844.5</v>
      </c>
    </row>
    <row r="3037" spans="1:8" x14ac:dyDescent="0.3">
      <c r="A3037" t="s">
        <v>3102</v>
      </c>
      <c r="B3037" s="11">
        <v>50</v>
      </c>
      <c r="C3037" s="11">
        <v>661</v>
      </c>
      <c r="D3037" t="s">
        <v>3099</v>
      </c>
      <c r="E3037">
        <v>0</v>
      </c>
      <c r="F3037" t="s">
        <v>3101</v>
      </c>
      <c r="G3037">
        <v>0</v>
      </c>
    </row>
    <row r="3038" spans="1:8" x14ac:dyDescent="0.3">
      <c r="A3038" t="s">
        <v>3103</v>
      </c>
      <c r="B3038" s="11">
        <v>0</v>
      </c>
      <c r="C3038" s="11"/>
      <c r="D3038" t="s">
        <v>3100</v>
      </c>
      <c r="E3038">
        <v>50</v>
      </c>
      <c r="F3038" t="s">
        <v>3102</v>
      </c>
      <c r="G3038">
        <v>50</v>
      </c>
      <c r="H3038">
        <v>661</v>
      </c>
    </row>
    <row r="3039" spans="1:8" x14ac:dyDescent="0.3">
      <c r="A3039" t="s">
        <v>3104</v>
      </c>
      <c r="B3039" s="11">
        <v>0</v>
      </c>
      <c r="C3039" s="11"/>
      <c r="D3039" t="s">
        <v>3101</v>
      </c>
      <c r="E3039">
        <v>0</v>
      </c>
      <c r="F3039" t="s">
        <v>3103</v>
      </c>
      <c r="G3039">
        <v>0</v>
      </c>
    </row>
    <row r="3040" spans="1:8" x14ac:dyDescent="0.3">
      <c r="A3040" t="s">
        <v>3105</v>
      </c>
      <c r="B3040" s="11">
        <v>0</v>
      </c>
      <c r="C3040" s="11"/>
      <c r="D3040" t="s">
        <v>3102</v>
      </c>
      <c r="E3040">
        <v>50</v>
      </c>
      <c r="F3040" t="s">
        <v>3104</v>
      </c>
      <c r="G3040">
        <v>0</v>
      </c>
    </row>
    <row r="3041" spans="1:8" x14ac:dyDescent="0.3">
      <c r="A3041" t="s">
        <v>3106</v>
      </c>
      <c r="B3041" s="11">
        <v>0</v>
      </c>
      <c r="C3041" s="11"/>
      <c r="D3041" t="s">
        <v>3103</v>
      </c>
      <c r="E3041">
        <v>0</v>
      </c>
      <c r="F3041" t="s">
        <v>3105</v>
      </c>
      <c r="G3041">
        <v>0</v>
      </c>
    </row>
    <row r="3042" spans="1:8" x14ac:dyDescent="0.3">
      <c r="A3042" t="s">
        <v>3107</v>
      </c>
      <c r="B3042" s="11">
        <v>0</v>
      </c>
      <c r="C3042" s="11">
        <v>2918.5</v>
      </c>
      <c r="D3042" t="s">
        <v>3104</v>
      </c>
      <c r="E3042">
        <v>0</v>
      </c>
      <c r="F3042" t="s">
        <v>3106</v>
      </c>
      <c r="G3042">
        <v>0</v>
      </c>
    </row>
    <row r="3043" spans="1:8" x14ac:dyDescent="0.3">
      <c r="A3043" t="s">
        <v>3108</v>
      </c>
      <c r="B3043" s="11">
        <v>0</v>
      </c>
      <c r="C3043" s="11"/>
      <c r="D3043" t="s">
        <v>3105</v>
      </c>
      <c r="E3043">
        <v>0</v>
      </c>
      <c r="F3043" t="s">
        <v>3107</v>
      </c>
      <c r="G3043">
        <v>0</v>
      </c>
      <c r="H3043">
        <v>2918.5</v>
      </c>
    </row>
    <row r="3044" spans="1:8" x14ac:dyDescent="0.3">
      <c r="A3044" t="s">
        <v>3109</v>
      </c>
      <c r="B3044" s="11">
        <v>0</v>
      </c>
      <c r="C3044" s="11"/>
      <c r="D3044" t="s">
        <v>3106</v>
      </c>
      <c r="E3044">
        <v>0</v>
      </c>
      <c r="F3044" t="s">
        <v>3108</v>
      </c>
      <c r="G3044">
        <v>0</v>
      </c>
    </row>
    <row r="3045" spans="1:8" x14ac:dyDescent="0.3">
      <c r="A3045" t="s">
        <v>3110</v>
      </c>
      <c r="B3045" s="11">
        <v>50</v>
      </c>
      <c r="C3045" s="11">
        <v>180</v>
      </c>
      <c r="D3045" t="s">
        <v>3107</v>
      </c>
      <c r="E3045">
        <v>0</v>
      </c>
      <c r="F3045" t="s">
        <v>3109</v>
      </c>
      <c r="G3045">
        <v>0</v>
      </c>
    </row>
    <row r="3046" spans="1:8" x14ac:dyDescent="0.3">
      <c r="A3046" t="s">
        <v>3111</v>
      </c>
      <c r="B3046" s="11">
        <v>0</v>
      </c>
      <c r="C3046" s="11"/>
      <c r="D3046" t="s">
        <v>3108</v>
      </c>
      <c r="E3046">
        <v>0</v>
      </c>
      <c r="F3046" t="s">
        <v>3110</v>
      </c>
      <c r="G3046">
        <v>50</v>
      </c>
      <c r="H3046">
        <v>180</v>
      </c>
    </row>
    <row r="3047" spans="1:8" x14ac:dyDescent="0.3">
      <c r="A3047" t="s">
        <v>3112</v>
      </c>
      <c r="B3047" s="11">
        <v>0</v>
      </c>
      <c r="C3047" s="11">
        <v>103</v>
      </c>
      <c r="D3047" t="s">
        <v>3109</v>
      </c>
      <c r="E3047">
        <v>0</v>
      </c>
      <c r="F3047" t="s">
        <v>3111</v>
      </c>
      <c r="G3047">
        <v>0</v>
      </c>
    </row>
    <row r="3048" spans="1:8" x14ac:dyDescent="0.3">
      <c r="A3048" t="s">
        <v>3113</v>
      </c>
      <c r="B3048" s="11">
        <v>0</v>
      </c>
      <c r="C3048" s="11"/>
      <c r="D3048" t="s">
        <v>3110</v>
      </c>
      <c r="E3048">
        <v>50</v>
      </c>
      <c r="F3048" t="s">
        <v>3112</v>
      </c>
      <c r="G3048">
        <v>0</v>
      </c>
      <c r="H3048">
        <v>103</v>
      </c>
    </row>
    <row r="3049" spans="1:8" x14ac:dyDescent="0.3">
      <c r="A3049" t="s">
        <v>3114</v>
      </c>
      <c r="B3049" s="11">
        <v>50</v>
      </c>
      <c r="C3049" s="11">
        <v>2315.5</v>
      </c>
      <c r="D3049" t="s">
        <v>3111</v>
      </c>
      <c r="E3049">
        <v>0</v>
      </c>
      <c r="F3049" t="s">
        <v>3113</v>
      </c>
      <c r="G3049">
        <v>0</v>
      </c>
    </row>
    <row r="3050" spans="1:8" x14ac:dyDescent="0.3">
      <c r="A3050" t="s">
        <v>3115</v>
      </c>
      <c r="B3050" s="11">
        <v>50</v>
      </c>
      <c r="C3050" s="11">
        <v>215</v>
      </c>
      <c r="D3050" t="s">
        <v>3112</v>
      </c>
      <c r="E3050">
        <v>0</v>
      </c>
      <c r="F3050" t="s">
        <v>3114</v>
      </c>
      <c r="G3050">
        <v>50</v>
      </c>
      <c r="H3050">
        <v>2315.5</v>
      </c>
    </row>
    <row r="3051" spans="1:8" x14ac:dyDescent="0.3">
      <c r="A3051" t="s">
        <v>3116</v>
      </c>
      <c r="B3051" s="11">
        <v>50</v>
      </c>
      <c r="C3051" s="11">
        <v>758</v>
      </c>
      <c r="D3051" t="s">
        <v>3113</v>
      </c>
      <c r="E3051">
        <v>0</v>
      </c>
      <c r="F3051" t="s">
        <v>3115</v>
      </c>
      <c r="G3051">
        <v>50</v>
      </c>
      <c r="H3051">
        <v>215</v>
      </c>
    </row>
    <row r="3052" spans="1:8" x14ac:dyDescent="0.3">
      <c r="A3052" t="s">
        <v>3117</v>
      </c>
      <c r="B3052" s="11">
        <v>0</v>
      </c>
      <c r="C3052" s="11"/>
      <c r="D3052" t="s">
        <v>3114</v>
      </c>
      <c r="E3052">
        <v>50</v>
      </c>
      <c r="F3052" t="s">
        <v>3116</v>
      </c>
      <c r="G3052">
        <v>50</v>
      </c>
      <c r="H3052">
        <v>758</v>
      </c>
    </row>
    <row r="3053" spans="1:8" x14ac:dyDescent="0.3">
      <c r="A3053" t="s">
        <v>3118</v>
      </c>
      <c r="B3053" s="11">
        <v>0</v>
      </c>
      <c r="C3053" s="11"/>
      <c r="D3053" t="s">
        <v>3115</v>
      </c>
      <c r="E3053">
        <v>50</v>
      </c>
      <c r="F3053" t="s">
        <v>3117</v>
      </c>
      <c r="G3053">
        <v>0</v>
      </c>
    </row>
    <row r="3054" spans="1:8" x14ac:dyDescent="0.3">
      <c r="A3054" t="s">
        <v>3119</v>
      </c>
      <c r="B3054" s="11">
        <v>0</v>
      </c>
      <c r="C3054" s="11">
        <v>575</v>
      </c>
      <c r="D3054" t="s">
        <v>3116</v>
      </c>
      <c r="E3054">
        <v>50</v>
      </c>
      <c r="F3054" t="s">
        <v>3118</v>
      </c>
      <c r="G3054">
        <v>0</v>
      </c>
    </row>
    <row r="3055" spans="1:8" x14ac:dyDescent="0.3">
      <c r="A3055" t="s">
        <v>3120</v>
      </c>
      <c r="B3055" s="11">
        <v>0</v>
      </c>
      <c r="C3055" s="11"/>
      <c r="D3055" t="s">
        <v>3117</v>
      </c>
      <c r="E3055">
        <v>0</v>
      </c>
      <c r="F3055" t="s">
        <v>3119</v>
      </c>
      <c r="G3055">
        <v>0</v>
      </c>
      <c r="H3055">
        <v>575</v>
      </c>
    </row>
    <row r="3056" spans="1:8" x14ac:dyDescent="0.3">
      <c r="A3056" t="s">
        <v>3121</v>
      </c>
      <c r="B3056" s="11">
        <v>0</v>
      </c>
      <c r="C3056" s="11"/>
      <c r="D3056" t="s">
        <v>3118</v>
      </c>
      <c r="E3056">
        <v>0</v>
      </c>
      <c r="F3056" t="s">
        <v>3120</v>
      </c>
      <c r="G3056">
        <v>0</v>
      </c>
    </row>
    <row r="3057" spans="1:8" x14ac:dyDescent="0.3">
      <c r="A3057" t="s">
        <v>3122</v>
      </c>
      <c r="B3057" s="11">
        <v>0</v>
      </c>
      <c r="C3057" s="11"/>
      <c r="D3057" t="s">
        <v>3119</v>
      </c>
      <c r="E3057">
        <v>0</v>
      </c>
      <c r="F3057" t="s">
        <v>3121</v>
      </c>
      <c r="G3057">
        <v>0</v>
      </c>
    </row>
    <row r="3058" spans="1:8" x14ac:dyDescent="0.3">
      <c r="A3058" t="s">
        <v>3123</v>
      </c>
      <c r="B3058" s="11">
        <v>0</v>
      </c>
      <c r="C3058" s="11"/>
      <c r="D3058" t="s">
        <v>3120</v>
      </c>
      <c r="E3058">
        <v>0</v>
      </c>
      <c r="F3058" t="s">
        <v>3122</v>
      </c>
      <c r="G3058">
        <v>0</v>
      </c>
    </row>
    <row r="3059" spans="1:8" x14ac:dyDescent="0.3">
      <c r="A3059" t="s">
        <v>3124</v>
      </c>
      <c r="B3059" s="11">
        <v>0</v>
      </c>
      <c r="C3059" s="11"/>
      <c r="D3059" t="s">
        <v>3121</v>
      </c>
      <c r="E3059">
        <v>0</v>
      </c>
      <c r="F3059" t="s">
        <v>3123</v>
      </c>
      <c r="G3059">
        <v>0</v>
      </c>
    </row>
    <row r="3060" spans="1:8" x14ac:dyDescent="0.3">
      <c r="A3060" t="s">
        <v>3125</v>
      </c>
      <c r="B3060" s="11">
        <v>0</v>
      </c>
      <c r="C3060" s="11"/>
      <c r="D3060" t="s">
        <v>3122</v>
      </c>
      <c r="E3060">
        <v>0</v>
      </c>
      <c r="F3060" t="s">
        <v>3124</v>
      </c>
      <c r="G3060">
        <v>0</v>
      </c>
    </row>
    <row r="3061" spans="1:8" x14ac:dyDescent="0.3">
      <c r="A3061" t="s">
        <v>3126</v>
      </c>
      <c r="B3061" s="11">
        <v>50</v>
      </c>
      <c r="C3061" s="11">
        <v>345</v>
      </c>
      <c r="D3061" t="s">
        <v>3123</v>
      </c>
      <c r="E3061">
        <v>0</v>
      </c>
      <c r="F3061" t="s">
        <v>3125</v>
      </c>
      <c r="G3061">
        <v>0</v>
      </c>
    </row>
    <row r="3062" spans="1:8" x14ac:dyDescent="0.3">
      <c r="A3062" t="s">
        <v>3127</v>
      </c>
      <c r="B3062" s="11">
        <v>0</v>
      </c>
      <c r="C3062" s="11"/>
      <c r="D3062" t="s">
        <v>3124</v>
      </c>
      <c r="E3062">
        <v>0</v>
      </c>
      <c r="F3062" t="s">
        <v>3126</v>
      </c>
      <c r="G3062">
        <v>50</v>
      </c>
      <c r="H3062">
        <v>345</v>
      </c>
    </row>
    <row r="3063" spans="1:8" x14ac:dyDescent="0.3">
      <c r="A3063" t="s">
        <v>3128</v>
      </c>
      <c r="B3063" s="11">
        <v>0</v>
      </c>
      <c r="C3063" s="11"/>
      <c r="D3063" t="s">
        <v>3125</v>
      </c>
      <c r="E3063">
        <v>0</v>
      </c>
      <c r="F3063" t="s">
        <v>3127</v>
      </c>
      <c r="G3063">
        <v>0</v>
      </c>
    </row>
    <row r="3064" spans="1:8" x14ac:dyDescent="0.3">
      <c r="A3064" t="s">
        <v>3129</v>
      </c>
      <c r="B3064" s="11">
        <v>0</v>
      </c>
      <c r="C3064" s="11"/>
      <c r="D3064" t="s">
        <v>3126</v>
      </c>
      <c r="E3064">
        <v>50</v>
      </c>
      <c r="F3064" t="s">
        <v>3128</v>
      </c>
      <c r="G3064">
        <v>0</v>
      </c>
    </row>
    <row r="3065" spans="1:8" x14ac:dyDescent="0.3">
      <c r="A3065" t="s">
        <v>3130</v>
      </c>
      <c r="B3065" s="11">
        <v>50</v>
      </c>
      <c r="C3065" s="11">
        <v>1187</v>
      </c>
      <c r="D3065" t="s">
        <v>3127</v>
      </c>
      <c r="E3065">
        <v>0</v>
      </c>
      <c r="F3065" t="s">
        <v>3129</v>
      </c>
      <c r="G3065">
        <v>0</v>
      </c>
    </row>
    <row r="3066" spans="1:8" x14ac:dyDescent="0.3">
      <c r="A3066" t="s">
        <v>3131</v>
      </c>
      <c r="B3066" s="11">
        <v>0</v>
      </c>
      <c r="C3066" s="11"/>
      <c r="D3066" t="s">
        <v>3128</v>
      </c>
      <c r="E3066">
        <v>0</v>
      </c>
      <c r="F3066" t="s">
        <v>3130</v>
      </c>
      <c r="G3066">
        <v>50</v>
      </c>
      <c r="H3066">
        <v>1187</v>
      </c>
    </row>
    <row r="3067" spans="1:8" x14ac:dyDescent="0.3">
      <c r="A3067" t="s">
        <v>3132</v>
      </c>
      <c r="B3067" s="11">
        <v>0</v>
      </c>
      <c r="C3067" s="11">
        <v>1484.5</v>
      </c>
      <c r="D3067" t="s">
        <v>3129</v>
      </c>
      <c r="E3067">
        <v>0</v>
      </c>
      <c r="F3067" t="s">
        <v>3131</v>
      </c>
      <c r="G3067">
        <v>0</v>
      </c>
    </row>
    <row r="3068" spans="1:8" x14ac:dyDescent="0.3">
      <c r="A3068" t="s">
        <v>3133</v>
      </c>
      <c r="B3068" s="11">
        <v>0</v>
      </c>
      <c r="C3068" s="11"/>
      <c r="D3068" t="s">
        <v>3130</v>
      </c>
      <c r="E3068">
        <v>50</v>
      </c>
      <c r="F3068" t="s">
        <v>3132</v>
      </c>
      <c r="G3068">
        <v>0</v>
      </c>
      <c r="H3068">
        <v>1484.5</v>
      </c>
    </row>
    <row r="3069" spans="1:8" x14ac:dyDescent="0.3">
      <c r="A3069" t="s">
        <v>3134</v>
      </c>
      <c r="B3069" s="11">
        <v>0</v>
      </c>
      <c r="C3069" s="11"/>
      <c r="D3069" t="s">
        <v>3131</v>
      </c>
      <c r="E3069">
        <v>0</v>
      </c>
      <c r="F3069" t="s">
        <v>3133</v>
      </c>
      <c r="G3069">
        <v>0</v>
      </c>
    </row>
    <row r="3070" spans="1:8" x14ac:dyDescent="0.3">
      <c r="A3070" t="s">
        <v>3135</v>
      </c>
      <c r="B3070" s="11">
        <v>0</v>
      </c>
      <c r="C3070" s="11"/>
      <c r="D3070" t="s">
        <v>3132</v>
      </c>
      <c r="E3070">
        <v>0</v>
      </c>
      <c r="F3070" t="s">
        <v>3134</v>
      </c>
      <c r="G3070">
        <v>0</v>
      </c>
    </row>
    <row r="3071" spans="1:8" x14ac:dyDescent="0.3">
      <c r="A3071" t="s">
        <v>3136</v>
      </c>
      <c r="B3071" s="11">
        <v>50</v>
      </c>
      <c r="C3071" s="11">
        <v>174</v>
      </c>
      <c r="D3071" t="s">
        <v>3133</v>
      </c>
      <c r="E3071">
        <v>0</v>
      </c>
      <c r="F3071" t="s">
        <v>3135</v>
      </c>
      <c r="G3071">
        <v>0</v>
      </c>
    </row>
    <row r="3072" spans="1:8" x14ac:dyDescent="0.3">
      <c r="A3072" t="s">
        <v>3137</v>
      </c>
      <c r="B3072" s="11">
        <v>50</v>
      </c>
      <c r="C3072" s="11">
        <v>195</v>
      </c>
      <c r="D3072" t="s">
        <v>3134</v>
      </c>
      <c r="E3072">
        <v>0</v>
      </c>
      <c r="F3072" t="s">
        <v>3136</v>
      </c>
      <c r="G3072">
        <v>50</v>
      </c>
      <c r="H3072">
        <v>174</v>
      </c>
    </row>
    <row r="3073" spans="1:8" x14ac:dyDescent="0.3">
      <c r="A3073" t="s">
        <v>3138</v>
      </c>
      <c r="B3073" s="11">
        <v>0</v>
      </c>
      <c r="C3073" s="11"/>
      <c r="D3073" t="s">
        <v>3135</v>
      </c>
      <c r="E3073">
        <v>0</v>
      </c>
      <c r="F3073" t="s">
        <v>3137</v>
      </c>
      <c r="G3073">
        <v>50</v>
      </c>
      <c r="H3073">
        <v>195</v>
      </c>
    </row>
    <row r="3074" spans="1:8" x14ac:dyDescent="0.3">
      <c r="A3074" t="s">
        <v>3139</v>
      </c>
      <c r="B3074" s="11">
        <v>0</v>
      </c>
      <c r="C3074" s="11"/>
      <c r="D3074" t="s">
        <v>3136</v>
      </c>
      <c r="E3074">
        <v>50</v>
      </c>
      <c r="F3074" t="s">
        <v>3138</v>
      </c>
      <c r="G3074">
        <v>0</v>
      </c>
    </row>
    <row r="3075" spans="1:8" x14ac:dyDescent="0.3">
      <c r="A3075" t="s">
        <v>3140</v>
      </c>
      <c r="B3075" s="11">
        <v>0</v>
      </c>
      <c r="C3075" s="11">
        <v>528</v>
      </c>
      <c r="D3075" t="s">
        <v>3137</v>
      </c>
      <c r="E3075">
        <v>50</v>
      </c>
      <c r="F3075" t="s">
        <v>3139</v>
      </c>
      <c r="G3075">
        <v>0</v>
      </c>
    </row>
    <row r="3076" spans="1:8" x14ac:dyDescent="0.3">
      <c r="A3076" t="s">
        <v>3141</v>
      </c>
      <c r="B3076" s="11">
        <v>0</v>
      </c>
      <c r="C3076" s="11">
        <v>325</v>
      </c>
      <c r="D3076" t="s">
        <v>3138</v>
      </c>
      <c r="E3076">
        <v>0</v>
      </c>
      <c r="F3076" t="s">
        <v>3140</v>
      </c>
      <c r="G3076">
        <v>0</v>
      </c>
      <c r="H3076">
        <v>528</v>
      </c>
    </row>
    <row r="3077" spans="1:8" x14ac:dyDescent="0.3">
      <c r="A3077" t="s">
        <v>3142</v>
      </c>
      <c r="B3077" s="11">
        <v>0</v>
      </c>
      <c r="C3077" s="11"/>
      <c r="D3077" t="s">
        <v>3139</v>
      </c>
      <c r="E3077">
        <v>0</v>
      </c>
      <c r="F3077" t="s">
        <v>3141</v>
      </c>
      <c r="G3077">
        <v>0</v>
      </c>
      <c r="H3077">
        <v>325</v>
      </c>
    </row>
    <row r="3078" spans="1:8" x14ac:dyDescent="0.3">
      <c r="A3078" t="s">
        <v>3143</v>
      </c>
      <c r="B3078" s="11">
        <v>0</v>
      </c>
      <c r="C3078" s="11"/>
      <c r="D3078" t="s">
        <v>3140</v>
      </c>
      <c r="E3078">
        <v>0</v>
      </c>
      <c r="F3078" t="s">
        <v>3142</v>
      </c>
      <c r="G3078">
        <v>0</v>
      </c>
    </row>
    <row r="3079" spans="1:8" x14ac:dyDescent="0.3">
      <c r="A3079" t="s">
        <v>3144</v>
      </c>
      <c r="B3079" s="11">
        <v>0</v>
      </c>
      <c r="C3079" s="11"/>
      <c r="D3079" t="s">
        <v>3141</v>
      </c>
      <c r="E3079">
        <v>0</v>
      </c>
      <c r="F3079" t="s">
        <v>3143</v>
      </c>
      <c r="G3079">
        <v>0</v>
      </c>
    </row>
    <row r="3080" spans="1:8" x14ac:dyDescent="0.3">
      <c r="A3080" t="s">
        <v>3145</v>
      </c>
      <c r="B3080" s="11">
        <v>50</v>
      </c>
      <c r="C3080" s="11">
        <v>166</v>
      </c>
      <c r="D3080" t="s">
        <v>3142</v>
      </c>
      <c r="E3080">
        <v>0</v>
      </c>
      <c r="F3080" t="s">
        <v>3144</v>
      </c>
      <c r="G3080">
        <v>0</v>
      </c>
    </row>
    <row r="3081" spans="1:8" x14ac:dyDescent="0.3">
      <c r="A3081" t="s">
        <v>3146</v>
      </c>
      <c r="B3081" s="11">
        <v>0</v>
      </c>
      <c r="C3081" s="11"/>
      <c r="D3081" t="s">
        <v>3143</v>
      </c>
      <c r="E3081">
        <v>0</v>
      </c>
      <c r="F3081" t="s">
        <v>3145</v>
      </c>
      <c r="G3081">
        <v>50</v>
      </c>
      <c r="H3081">
        <v>166</v>
      </c>
    </row>
    <row r="3082" spans="1:8" x14ac:dyDescent="0.3">
      <c r="A3082" t="s">
        <v>3147</v>
      </c>
      <c r="B3082" s="11">
        <v>0</v>
      </c>
      <c r="C3082" s="11"/>
      <c r="D3082" t="s">
        <v>3144</v>
      </c>
      <c r="E3082">
        <v>0</v>
      </c>
      <c r="F3082" t="s">
        <v>3146</v>
      </c>
      <c r="G3082">
        <v>0</v>
      </c>
    </row>
    <row r="3083" spans="1:8" x14ac:dyDescent="0.3">
      <c r="A3083" t="s">
        <v>3148</v>
      </c>
      <c r="B3083" s="11">
        <v>0</v>
      </c>
      <c r="C3083" s="11"/>
      <c r="D3083" t="s">
        <v>3145</v>
      </c>
      <c r="E3083">
        <v>50</v>
      </c>
      <c r="F3083" t="s">
        <v>3147</v>
      </c>
      <c r="G3083">
        <v>0</v>
      </c>
    </row>
    <row r="3084" spans="1:8" x14ac:dyDescent="0.3">
      <c r="A3084" t="s">
        <v>3149</v>
      </c>
      <c r="B3084" s="11">
        <v>0</v>
      </c>
      <c r="C3084" s="11"/>
      <c r="D3084" t="s">
        <v>3146</v>
      </c>
      <c r="E3084">
        <v>0</v>
      </c>
      <c r="F3084" t="s">
        <v>3148</v>
      </c>
      <c r="G3084">
        <v>0</v>
      </c>
    </row>
    <row r="3085" spans="1:8" x14ac:dyDescent="0.3">
      <c r="A3085" t="s">
        <v>3150</v>
      </c>
      <c r="B3085" s="11">
        <v>50</v>
      </c>
      <c r="C3085" s="11">
        <v>2631.5</v>
      </c>
      <c r="D3085" t="s">
        <v>3147</v>
      </c>
      <c r="E3085">
        <v>0</v>
      </c>
      <c r="F3085" t="s">
        <v>3149</v>
      </c>
      <c r="G3085">
        <v>0</v>
      </c>
    </row>
    <row r="3086" spans="1:8" x14ac:dyDescent="0.3">
      <c r="A3086" t="s">
        <v>3151</v>
      </c>
      <c r="B3086" s="11">
        <v>0</v>
      </c>
      <c r="C3086" s="11"/>
      <c r="D3086" t="s">
        <v>3148</v>
      </c>
      <c r="E3086">
        <v>0</v>
      </c>
      <c r="F3086" t="s">
        <v>3150</v>
      </c>
      <c r="G3086">
        <v>50</v>
      </c>
      <c r="H3086">
        <v>2631.5</v>
      </c>
    </row>
    <row r="3087" spans="1:8" x14ac:dyDescent="0.3">
      <c r="A3087" t="s">
        <v>3152</v>
      </c>
      <c r="B3087" s="11">
        <v>0</v>
      </c>
      <c r="C3087" s="11"/>
      <c r="D3087" t="s">
        <v>3149</v>
      </c>
      <c r="E3087">
        <v>0</v>
      </c>
      <c r="F3087" t="s">
        <v>3151</v>
      </c>
      <c r="G3087">
        <v>0</v>
      </c>
    </row>
    <row r="3088" spans="1:8" x14ac:dyDescent="0.3">
      <c r="A3088" t="s">
        <v>3153</v>
      </c>
      <c r="B3088" s="11">
        <v>50</v>
      </c>
      <c r="C3088" s="11">
        <v>121</v>
      </c>
      <c r="D3088" t="s">
        <v>3150</v>
      </c>
      <c r="E3088">
        <v>50</v>
      </c>
      <c r="F3088" t="s">
        <v>3152</v>
      </c>
      <c r="G3088">
        <v>0</v>
      </c>
    </row>
    <row r="3089" spans="1:8" x14ac:dyDescent="0.3">
      <c r="A3089" t="s">
        <v>3154</v>
      </c>
      <c r="B3089" s="11">
        <v>50</v>
      </c>
      <c r="C3089" s="11">
        <v>1542</v>
      </c>
      <c r="D3089" t="s">
        <v>3151</v>
      </c>
      <c r="E3089">
        <v>0</v>
      </c>
      <c r="F3089" t="s">
        <v>3153</v>
      </c>
      <c r="G3089">
        <v>50</v>
      </c>
      <c r="H3089">
        <v>121</v>
      </c>
    </row>
    <row r="3090" spans="1:8" x14ac:dyDescent="0.3">
      <c r="A3090" t="s">
        <v>3155</v>
      </c>
      <c r="B3090" s="11">
        <v>0</v>
      </c>
      <c r="C3090" s="11"/>
      <c r="D3090" t="s">
        <v>3152</v>
      </c>
      <c r="E3090">
        <v>0</v>
      </c>
      <c r="F3090" t="s">
        <v>3154</v>
      </c>
      <c r="G3090">
        <v>50</v>
      </c>
      <c r="H3090">
        <v>1542</v>
      </c>
    </row>
    <row r="3091" spans="1:8" x14ac:dyDescent="0.3">
      <c r="A3091" t="s">
        <v>3156</v>
      </c>
      <c r="B3091" s="11">
        <v>0</v>
      </c>
      <c r="C3091" s="11"/>
      <c r="D3091" t="s">
        <v>3153</v>
      </c>
      <c r="E3091">
        <v>50</v>
      </c>
      <c r="F3091" t="s">
        <v>3155</v>
      </c>
      <c r="G3091">
        <v>0</v>
      </c>
    </row>
    <row r="3092" spans="1:8" x14ac:dyDescent="0.3">
      <c r="A3092" t="s">
        <v>3157</v>
      </c>
      <c r="B3092" s="11">
        <v>0</v>
      </c>
      <c r="C3092" s="11"/>
      <c r="D3092" t="s">
        <v>3154</v>
      </c>
      <c r="E3092">
        <v>50</v>
      </c>
      <c r="F3092" t="s">
        <v>3156</v>
      </c>
      <c r="G3092">
        <v>0</v>
      </c>
    </row>
    <row r="3093" spans="1:8" x14ac:dyDescent="0.3">
      <c r="A3093" t="s">
        <v>3158</v>
      </c>
      <c r="B3093" s="11">
        <v>0</v>
      </c>
      <c r="C3093" s="11"/>
      <c r="D3093" t="s">
        <v>3155</v>
      </c>
      <c r="E3093">
        <v>0</v>
      </c>
      <c r="F3093" t="s">
        <v>3157</v>
      </c>
      <c r="G3093">
        <v>0</v>
      </c>
    </row>
    <row r="3094" spans="1:8" x14ac:dyDescent="0.3">
      <c r="A3094" t="s">
        <v>3159</v>
      </c>
      <c r="B3094" s="11">
        <v>50</v>
      </c>
      <c r="C3094" s="11">
        <v>1012.5</v>
      </c>
      <c r="D3094" t="s">
        <v>3156</v>
      </c>
      <c r="E3094">
        <v>0</v>
      </c>
      <c r="F3094" t="s">
        <v>3158</v>
      </c>
      <c r="G3094">
        <v>0</v>
      </c>
    </row>
    <row r="3095" spans="1:8" x14ac:dyDescent="0.3">
      <c r="A3095" t="s">
        <v>3160</v>
      </c>
      <c r="B3095" s="11">
        <v>50</v>
      </c>
      <c r="C3095" s="11">
        <v>200</v>
      </c>
      <c r="D3095" t="s">
        <v>3157</v>
      </c>
      <c r="E3095">
        <v>0</v>
      </c>
      <c r="F3095" t="s">
        <v>3159</v>
      </c>
      <c r="G3095">
        <v>50</v>
      </c>
      <c r="H3095">
        <v>1012.5</v>
      </c>
    </row>
    <row r="3096" spans="1:8" x14ac:dyDescent="0.3">
      <c r="A3096" t="s">
        <v>3161</v>
      </c>
      <c r="B3096" s="11">
        <v>0</v>
      </c>
      <c r="C3096" s="11"/>
      <c r="D3096" t="s">
        <v>3158</v>
      </c>
      <c r="E3096">
        <v>0</v>
      </c>
      <c r="F3096" t="s">
        <v>3160</v>
      </c>
      <c r="G3096">
        <v>50</v>
      </c>
      <c r="H3096">
        <v>200</v>
      </c>
    </row>
    <row r="3097" spans="1:8" x14ac:dyDescent="0.3">
      <c r="A3097" t="s">
        <v>3162</v>
      </c>
      <c r="B3097" s="11">
        <v>0</v>
      </c>
      <c r="C3097" s="11"/>
      <c r="D3097" t="s">
        <v>3159</v>
      </c>
      <c r="E3097">
        <v>50</v>
      </c>
      <c r="F3097" t="s">
        <v>3161</v>
      </c>
      <c r="G3097">
        <v>0</v>
      </c>
    </row>
    <row r="3098" spans="1:8" x14ac:dyDescent="0.3">
      <c r="A3098" t="s">
        <v>3163</v>
      </c>
      <c r="B3098" s="11">
        <v>0</v>
      </c>
      <c r="C3098" s="11"/>
      <c r="D3098" t="s">
        <v>3160</v>
      </c>
      <c r="E3098">
        <v>50</v>
      </c>
      <c r="F3098" t="s">
        <v>3162</v>
      </c>
      <c r="G3098">
        <v>0</v>
      </c>
    </row>
    <row r="3099" spans="1:8" x14ac:dyDescent="0.3">
      <c r="A3099" t="s">
        <v>3164</v>
      </c>
      <c r="B3099" s="11">
        <v>0</v>
      </c>
      <c r="C3099" s="11"/>
      <c r="D3099" t="s">
        <v>3161</v>
      </c>
      <c r="E3099">
        <v>0</v>
      </c>
      <c r="F3099" t="s">
        <v>3163</v>
      </c>
      <c r="G3099">
        <v>0</v>
      </c>
    </row>
    <row r="3100" spans="1:8" x14ac:dyDescent="0.3">
      <c r="A3100" t="s">
        <v>3165</v>
      </c>
      <c r="B3100" s="11">
        <v>50</v>
      </c>
      <c r="C3100" s="11">
        <v>1408</v>
      </c>
      <c r="D3100" t="s">
        <v>3162</v>
      </c>
      <c r="E3100">
        <v>0</v>
      </c>
      <c r="F3100" t="s">
        <v>3164</v>
      </c>
      <c r="G3100">
        <v>0</v>
      </c>
    </row>
    <row r="3101" spans="1:8" x14ac:dyDescent="0.3">
      <c r="A3101" t="s">
        <v>3166</v>
      </c>
      <c r="B3101" s="11">
        <v>0</v>
      </c>
      <c r="C3101" s="11">
        <v>221</v>
      </c>
      <c r="D3101" t="s">
        <v>3163</v>
      </c>
      <c r="E3101">
        <v>0</v>
      </c>
      <c r="F3101" t="s">
        <v>3165</v>
      </c>
      <c r="G3101">
        <v>50</v>
      </c>
      <c r="H3101">
        <v>1408</v>
      </c>
    </row>
    <row r="3102" spans="1:8" x14ac:dyDescent="0.3">
      <c r="A3102" t="s">
        <v>3167</v>
      </c>
      <c r="B3102" s="11">
        <v>50</v>
      </c>
      <c r="C3102" s="11">
        <v>271</v>
      </c>
      <c r="D3102" t="s">
        <v>3164</v>
      </c>
      <c r="E3102">
        <v>0</v>
      </c>
      <c r="F3102" t="s">
        <v>3166</v>
      </c>
      <c r="G3102">
        <v>0</v>
      </c>
      <c r="H3102">
        <v>221</v>
      </c>
    </row>
    <row r="3103" spans="1:8" x14ac:dyDescent="0.3">
      <c r="A3103" t="s">
        <v>3168</v>
      </c>
      <c r="B3103" s="11">
        <v>0</v>
      </c>
      <c r="C3103" s="11"/>
      <c r="D3103" t="s">
        <v>3165</v>
      </c>
      <c r="E3103">
        <v>50</v>
      </c>
      <c r="F3103" t="s">
        <v>3167</v>
      </c>
      <c r="G3103">
        <v>50</v>
      </c>
      <c r="H3103">
        <v>271</v>
      </c>
    </row>
    <row r="3104" spans="1:8" x14ac:dyDescent="0.3">
      <c r="A3104" t="s">
        <v>3169</v>
      </c>
      <c r="B3104" s="11">
        <v>0</v>
      </c>
      <c r="C3104" s="11"/>
      <c r="D3104" t="s">
        <v>3166</v>
      </c>
      <c r="E3104">
        <v>0</v>
      </c>
      <c r="F3104" t="s">
        <v>3168</v>
      </c>
      <c r="G3104">
        <v>0</v>
      </c>
    </row>
    <row r="3105" spans="1:8" x14ac:dyDescent="0.3">
      <c r="A3105" t="s">
        <v>3170</v>
      </c>
      <c r="B3105" s="11">
        <v>0</v>
      </c>
      <c r="C3105" s="11">
        <v>445</v>
      </c>
      <c r="D3105" t="s">
        <v>3167</v>
      </c>
      <c r="E3105">
        <v>50</v>
      </c>
      <c r="F3105" t="s">
        <v>3169</v>
      </c>
      <c r="G3105">
        <v>0</v>
      </c>
    </row>
    <row r="3106" spans="1:8" x14ac:dyDescent="0.3">
      <c r="A3106" t="s">
        <v>3171</v>
      </c>
      <c r="B3106" s="11">
        <v>50</v>
      </c>
      <c r="C3106" s="11">
        <v>968</v>
      </c>
      <c r="D3106" t="s">
        <v>3168</v>
      </c>
      <c r="E3106">
        <v>0</v>
      </c>
      <c r="F3106" t="s">
        <v>3170</v>
      </c>
      <c r="G3106">
        <v>0</v>
      </c>
      <c r="H3106">
        <v>445</v>
      </c>
    </row>
    <row r="3107" spans="1:8" x14ac:dyDescent="0.3">
      <c r="A3107" t="s">
        <v>3172</v>
      </c>
      <c r="B3107" s="11">
        <v>0</v>
      </c>
      <c r="C3107" s="11"/>
      <c r="D3107" t="s">
        <v>3169</v>
      </c>
      <c r="E3107">
        <v>0</v>
      </c>
      <c r="F3107" t="s">
        <v>3171</v>
      </c>
      <c r="G3107">
        <v>50</v>
      </c>
      <c r="H3107">
        <v>968</v>
      </c>
    </row>
    <row r="3108" spans="1:8" x14ac:dyDescent="0.3">
      <c r="A3108" t="s">
        <v>3173</v>
      </c>
      <c r="B3108" s="11">
        <v>50</v>
      </c>
      <c r="C3108" s="11">
        <v>159</v>
      </c>
      <c r="D3108" t="s">
        <v>3170</v>
      </c>
      <c r="E3108">
        <v>0</v>
      </c>
      <c r="F3108" t="s">
        <v>3172</v>
      </c>
      <c r="G3108">
        <v>0</v>
      </c>
    </row>
    <row r="3109" spans="1:8" x14ac:dyDescent="0.3">
      <c r="A3109" t="s">
        <v>3174</v>
      </c>
      <c r="B3109" s="11">
        <v>50</v>
      </c>
      <c r="C3109" s="11">
        <v>1309</v>
      </c>
      <c r="D3109" t="s">
        <v>3171</v>
      </c>
      <c r="E3109">
        <v>50</v>
      </c>
      <c r="F3109" t="s">
        <v>3173</v>
      </c>
      <c r="G3109">
        <v>50</v>
      </c>
      <c r="H3109">
        <v>159</v>
      </c>
    </row>
    <row r="3110" spans="1:8" x14ac:dyDescent="0.3">
      <c r="A3110" t="s">
        <v>3175</v>
      </c>
      <c r="B3110" s="11">
        <v>50</v>
      </c>
      <c r="C3110" s="11">
        <v>150</v>
      </c>
      <c r="D3110" t="s">
        <v>3172</v>
      </c>
      <c r="E3110">
        <v>0</v>
      </c>
      <c r="F3110" t="s">
        <v>3174</v>
      </c>
      <c r="G3110">
        <v>50</v>
      </c>
      <c r="H3110">
        <v>1309</v>
      </c>
    </row>
    <row r="3111" spans="1:8" x14ac:dyDescent="0.3">
      <c r="A3111" t="s">
        <v>3176</v>
      </c>
      <c r="B3111" s="11">
        <v>50</v>
      </c>
      <c r="C3111" s="11">
        <v>474</v>
      </c>
      <c r="D3111" t="s">
        <v>3173</v>
      </c>
      <c r="E3111">
        <v>50</v>
      </c>
      <c r="F3111" t="s">
        <v>3175</v>
      </c>
      <c r="G3111">
        <v>50</v>
      </c>
      <c r="H3111">
        <v>150</v>
      </c>
    </row>
    <row r="3112" spans="1:8" x14ac:dyDescent="0.3">
      <c r="A3112" t="s">
        <v>3177</v>
      </c>
      <c r="B3112" s="11">
        <v>0</v>
      </c>
      <c r="C3112" s="11"/>
      <c r="D3112" t="s">
        <v>3174</v>
      </c>
      <c r="E3112">
        <v>50</v>
      </c>
      <c r="F3112" t="s">
        <v>3176</v>
      </c>
      <c r="G3112">
        <v>50</v>
      </c>
      <c r="H3112">
        <v>474</v>
      </c>
    </row>
    <row r="3113" spans="1:8" x14ac:dyDescent="0.3">
      <c r="A3113" t="s">
        <v>3178</v>
      </c>
      <c r="B3113" s="11">
        <v>0</v>
      </c>
      <c r="C3113" s="11"/>
      <c r="D3113" t="s">
        <v>3175</v>
      </c>
      <c r="E3113">
        <v>50</v>
      </c>
      <c r="F3113" t="s">
        <v>3177</v>
      </c>
      <c r="G3113">
        <v>0</v>
      </c>
    </row>
    <row r="3114" spans="1:8" x14ac:dyDescent="0.3">
      <c r="A3114" t="s">
        <v>3179</v>
      </c>
      <c r="B3114" s="11">
        <v>50</v>
      </c>
      <c r="C3114" s="11">
        <v>1071</v>
      </c>
      <c r="D3114" t="s">
        <v>3176</v>
      </c>
      <c r="E3114">
        <v>50</v>
      </c>
      <c r="F3114" t="s">
        <v>3178</v>
      </c>
      <c r="G3114">
        <v>0</v>
      </c>
    </row>
    <row r="3115" spans="1:8" x14ac:dyDescent="0.3">
      <c r="A3115" t="s">
        <v>3180</v>
      </c>
      <c r="B3115" s="11">
        <v>0</v>
      </c>
      <c r="C3115" s="11"/>
      <c r="D3115" t="s">
        <v>3177</v>
      </c>
      <c r="E3115">
        <v>0</v>
      </c>
      <c r="F3115" t="s">
        <v>3179</v>
      </c>
      <c r="G3115">
        <v>50</v>
      </c>
      <c r="H3115">
        <v>1071</v>
      </c>
    </row>
    <row r="3116" spans="1:8" x14ac:dyDescent="0.3">
      <c r="A3116" t="s">
        <v>3181</v>
      </c>
      <c r="B3116" s="11">
        <v>0</v>
      </c>
      <c r="C3116" s="11"/>
      <c r="D3116" t="s">
        <v>3178</v>
      </c>
      <c r="E3116">
        <v>0</v>
      </c>
      <c r="F3116" t="s">
        <v>3180</v>
      </c>
      <c r="G3116">
        <v>0</v>
      </c>
    </row>
    <row r="3117" spans="1:8" x14ac:dyDescent="0.3">
      <c r="A3117" t="s">
        <v>3182</v>
      </c>
      <c r="B3117" s="11">
        <v>0</v>
      </c>
      <c r="C3117" s="11"/>
      <c r="D3117" t="s">
        <v>3179</v>
      </c>
      <c r="E3117">
        <v>50</v>
      </c>
      <c r="F3117" t="s">
        <v>3181</v>
      </c>
      <c r="G3117">
        <v>0</v>
      </c>
    </row>
    <row r="3118" spans="1:8" x14ac:dyDescent="0.3">
      <c r="A3118" t="s">
        <v>3183</v>
      </c>
      <c r="B3118" s="11">
        <v>0</v>
      </c>
      <c r="C3118" s="11"/>
      <c r="D3118" t="s">
        <v>3180</v>
      </c>
      <c r="E3118">
        <v>0</v>
      </c>
      <c r="F3118" t="s">
        <v>3182</v>
      </c>
      <c r="G3118">
        <v>0</v>
      </c>
    </row>
    <row r="3119" spans="1:8" x14ac:dyDescent="0.3">
      <c r="A3119" t="s">
        <v>3184</v>
      </c>
      <c r="B3119" s="11">
        <v>0</v>
      </c>
      <c r="C3119" s="11"/>
      <c r="D3119" t="s">
        <v>3181</v>
      </c>
      <c r="E3119">
        <v>0</v>
      </c>
      <c r="F3119" t="s">
        <v>3183</v>
      </c>
      <c r="G3119">
        <v>0</v>
      </c>
    </row>
    <row r="3120" spans="1:8" x14ac:dyDescent="0.3">
      <c r="A3120" t="s">
        <v>3185</v>
      </c>
      <c r="B3120" s="11">
        <v>0</v>
      </c>
      <c r="C3120" s="11"/>
      <c r="D3120" t="s">
        <v>3182</v>
      </c>
      <c r="E3120">
        <v>0</v>
      </c>
      <c r="F3120" t="s">
        <v>3184</v>
      </c>
      <c r="G3120">
        <v>0</v>
      </c>
    </row>
    <row r="3121" spans="1:8" x14ac:dyDescent="0.3">
      <c r="A3121" t="s">
        <v>3186</v>
      </c>
      <c r="B3121" s="11">
        <v>0</v>
      </c>
      <c r="C3121" s="11"/>
      <c r="D3121" t="s">
        <v>3183</v>
      </c>
      <c r="E3121">
        <v>0</v>
      </c>
      <c r="F3121" t="s">
        <v>3185</v>
      </c>
      <c r="G3121">
        <v>0</v>
      </c>
    </row>
    <row r="3122" spans="1:8" x14ac:dyDescent="0.3">
      <c r="A3122" t="s">
        <v>3187</v>
      </c>
      <c r="B3122" s="11">
        <v>0</v>
      </c>
      <c r="C3122" s="11"/>
      <c r="D3122" t="s">
        <v>3184</v>
      </c>
      <c r="E3122">
        <v>0</v>
      </c>
      <c r="F3122" t="s">
        <v>3186</v>
      </c>
      <c r="G3122">
        <v>0</v>
      </c>
    </row>
    <row r="3123" spans="1:8" x14ac:dyDescent="0.3">
      <c r="A3123" t="s">
        <v>3188</v>
      </c>
      <c r="B3123" s="11">
        <v>0</v>
      </c>
      <c r="C3123" s="11"/>
      <c r="D3123" t="s">
        <v>3185</v>
      </c>
      <c r="E3123">
        <v>0</v>
      </c>
      <c r="F3123" t="s">
        <v>3187</v>
      </c>
      <c r="G3123">
        <v>0</v>
      </c>
    </row>
    <row r="3124" spans="1:8" x14ac:dyDescent="0.3">
      <c r="A3124" t="s">
        <v>3189</v>
      </c>
      <c r="B3124" s="11">
        <v>50</v>
      </c>
      <c r="C3124" s="11">
        <v>1972</v>
      </c>
      <c r="D3124" t="s">
        <v>3186</v>
      </c>
      <c r="E3124">
        <v>0</v>
      </c>
      <c r="F3124" t="s">
        <v>3188</v>
      </c>
      <c r="G3124">
        <v>0</v>
      </c>
    </row>
    <row r="3125" spans="1:8" x14ac:dyDescent="0.3">
      <c r="A3125" t="s">
        <v>3190</v>
      </c>
      <c r="B3125" s="11">
        <v>0</v>
      </c>
      <c r="C3125" s="11"/>
      <c r="D3125" t="s">
        <v>3187</v>
      </c>
      <c r="E3125">
        <v>0</v>
      </c>
      <c r="F3125" t="s">
        <v>3189</v>
      </c>
      <c r="G3125">
        <v>50</v>
      </c>
      <c r="H3125">
        <v>1972</v>
      </c>
    </row>
    <row r="3126" spans="1:8" x14ac:dyDescent="0.3">
      <c r="A3126" t="s">
        <v>3191</v>
      </c>
      <c r="B3126" s="11">
        <v>50</v>
      </c>
      <c r="C3126" s="11">
        <v>587</v>
      </c>
      <c r="D3126" t="s">
        <v>3188</v>
      </c>
      <c r="E3126">
        <v>0</v>
      </c>
      <c r="F3126" t="s">
        <v>3190</v>
      </c>
      <c r="G3126">
        <v>0</v>
      </c>
    </row>
    <row r="3127" spans="1:8" x14ac:dyDescent="0.3">
      <c r="A3127" t="s">
        <v>3192</v>
      </c>
      <c r="B3127" s="11">
        <v>0</v>
      </c>
      <c r="C3127" s="11"/>
      <c r="D3127" t="s">
        <v>3189</v>
      </c>
      <c r="E3127">
        <v>50</v>
      </c>
      <c r="F3127" t="s">
        <v>3191</v>
      </c>
      <c r="G3127">
        <v>50</v>
      </c>
      <c r="H3127">
        <v>587</v>
      </c>
    </row>
    <row r="3128" spans="1:8" x14ac:dyDescent="0.3">
      <c r="A3128" t="s">
        <v>3193</v>
      </c>
      <c r="B3128" s="11">
        <v>0</v>
      </c>
      <c r="C3128" s="11"/>
      <c r="D3128" t="s">
        <v>3190</v>
      </c>
      <c r="E3128">
        <v>0</v>
      </c>
      <c r="F3128" t="s">
        <v>3192</v>
      </c>
      <c r="G3128">
        <v>0</v>
      </c>
    </row>
    <row r="3129" spans="1:8" x14ac:dyDescent="0.3">
      <c r="A3129" t="s">
        <v>3194</v>
      </c>
      <c r="B3129" s="11">
        <v>0</v>
      </c>
      <c r="C3129" s="11">
        <v>1011</v>
      </c>
      <c r="D3129" t="s">
        <v>3191</v>
      </c>
      <c r="E3129">
        <v>50</v>
      </c>
      <c r="F3129" t="s">
        <v>3193</v>
      </c>
      <c r="G3129">
        <v>0</v>
      </c>
    </row>
    <row r="3130" spans="1:8" x14ac:dyDescent="0.3">
      <c r="A3130" t="s">
        <v>3195</v>
      </c>
      <c r="B3130" s="11">
        <v>0</v>
      </c>
      <c r="C3130" s="11"/>
      <c r="D3130" t="s">
        <v>3192</v>
      </c>
      <c r="E3130">
        <v>0</v>
      </c>
      <c r="F3130" t="s">
        <v>3194</v>
      </c>
      <c r="G3130">
        <v>0</v>
      </c>
      <c r="H3130">
        <v>1011</v>
      </c>
    </row>
    <row r="3131" spans="1:8" x14ac:dyDescent="0.3">
      <c r="A3131" t="s">
        <v>3196</v>
      </c>
      <c r="B3131" s="11">
        <v>0</v>
      </c>
      <c r="C3131" s="11"/>
      <c r="D3131" t="s">
        <v>3193</v>
      </c>
      <c r="E3131">
        <v>0</v>
      </c>
      <c r="F3131" t="s">
        <v>3195</v>
      </c>
      <c r="G3131">
        <v>0</v>
      </c>
    </row>
    <row r="3132" spans="1:8" x14ac:dyDescent="0.3">
      <c r="A3132" t="s">
        <v>3197</v>
      </c>
      <c r="B3132" s="11">
        <v>0</v>
      </c>
      <c r="C3132" s="11"/>
      <c r="D3132" t="s">
        <v>3194</v>
      </c>
      <c r="E3132">
        <v>0</v>
      </c>
      <c r="F3132" t="s">
        <v>3196</v>
      </c>
      <c r="G3132">
        <v>0</v>
      </c>
    </row>
    <row r="3133" spans="1:8" x14ac:dyDescent="0.3">
      <c r="A3133" t="s">
        <v>3198</v>
      </c>
      <c r="B3133" s="11">
        <v>0</v>
      </c>
      <c r="C3133" s="11"/>
      <c r="D3133" t="s">
        <v>3195</v>
      </c>
      <c r="E3133">
        <v>0</v>
      </c>
      <c r="F3133" t="s">
        <v>3197</v>
      </c>
      <c r="G3133">
        <v>0</v>
      </c>
    </row>
    <row r="3134" spans="1:8" x14ac:dyDescent="0.3">
      <c r="A3134" t="s">
        <v>3199</v>
      </c>
      <c r="B3134" s="11">
        <v>0</v>
      </c>
      <c r="C3134" s="11">
        <v>442</v>
      </c>
      <c r="D3134" t="s">
        <v>3196</v>
      </c>
      <c r="E3134">
        <v>0</v>
      </c>
      <c r="F3134" t="s">
        <v>3198</v>
      </c>
      <c r="G3134">
        <v>0</v>
      </c>
    </row>
    <row r="3135" spans="1:8" x14ac:dyDescent="0.3">
      <c r="A3135" t="s">
        <v>3200</v>
      </c>
      <c r="B3135" s="11">
        <v>0</v>
      </c>
      <c r="C3135" s="11"/>
      <c r="D3135" t="s">
        <v>3197</v>
      </c>
      <c r="E3135">
        <v>0</v>
      </c>
      <c r="F3135" t="s">
        <v>3199</v>
      </c>
      <c r="G3135">
        <v>0</v>
      </c>
      <c r="H3135">
        <v>442</v>
      </c>
    </row>
    <row r="3136" spans="1:8" x14ac:dyDescent="0.3">
      <c r="A3136" t="s">
        <v>3201</v>
      </c>
      <c r="B3136" s="11">
        <v>0</v>
      </c>
      <c r="C3136" s="11"/>
      <c r="D3136" t="s">
        <v>3198</v>
      </c>
      <c r="E3136">
        <v>0</v>
      </c>
      <c r="F3136" t="s">
        <v>3200</v>
      </c>
      <c r="G3136">
        <v>0</v>
      </c>
    </row>
    <row r="3137" spans="1:8" x14ac:dyDescent="0.3">
      <c r="A3137" t="s">
        <v>3202</v>
      </c>
      <c r="B3137" s="11">
        <v>50</v>
      </c>
      <c r="C3137" s="11">
        <v>69</v>
      </c>
      <c r="D3137" t="s">
        <v>3199</v>
      </c>
      <c r="E3137">
        <v>0</v>
      </c>
      <c r="F3137" t="s">
        <v>3201</v>
      </c>
      <c r="G3137">
        <v>0</v>
      </c>
    </row>
    <row r="3138" spans="1:8" x14ac:dyDescent="0.3">
      <c r="A3138" t="s">
        <v>3203</v>
      </c>
      <c r="B3138" s="11">
        <v>50</v>
      </c>
      <c r="C3138" s="11">
        <v>440</v>
      </c>
      <c r="D3138" t="s">
        <v>3200</v>
      </c>
      <c r="E3138">
        <v>0</v>
      </c>
      <c r="F3138" t="s">
        <v>3202</v>
      </c>
      <c r="G3138">
        <v>50</v>
      </c>
      <c r="H3138">
        <v>69</v>
      </c>
    </row>
    <row r="3139" spans="1:8" x14ac:dyDescent="0.3">
      <c r="A3139" t="s">
        <v>3204</v>
      </c>
      <c r="B3139" s="11">
        <v>0</v>
      </c>
      <c r="C3139" s="11"/>
      <c r="D3139" t="s">
        <v>3201</v>
      </c>
      <c r="E3139">
        <v>0</v>
      </c>
      <c r="F3139" t="s">
        <v>3203</v>
      </c>
      <c r="G3139">
        <v>50</v>
      </c>
      <c r="H3139">
        <v>440</v>
      </c>
    </row>
    <row r="3140" spans="1:8" x14ac:dyDescent="0.3">
      <c r="A3140" t="s">
        <v>3205</v>
      </c>
      <c r="B3140" s="11">
        <v>0</v>
      </c>
      <c r="C3140" s="11"/>
      <c r="D3140" t="s">
        <v>3202</v>
      </c>
      <c r="E3140">
        <v>50</v>
      </c>
      <c r="F3140" t="s">
        <v>3204</v>
      </c>
      <c r="G3140">
        <v>0</v>
      </c>
    </row>
    <row r="3141" spans="1:8" x14ac:dyDescent="0.3">
      <c r="A3141" t="s">
        <v>3206</v>
      </c>
      <c r="B3141" s="11">
        <v>50</v>
      </c>
      <c r="C3141" s="11">
        <v>481</v>
      </c>
      <c r="D3141" t="s">
        <v>3203</v>
      </c>
      <c r="E3141">
        <v>50</v>
      </c>
      <c r="F3141" t="s">
        <v>3205</v>
      </c>
      <c r="G3141">
        <v>0</v>
      </c>
    </row>
    <row r="3142" spans="1:8" x14ac:dyDescent="0.3">
      <c r="A3142" t="s">
        <v>3207</v>
      </c>
      <c r="B3142" s="11">
        <v>0</v>
      </c>
      <c r="C3142" s="11"/>
      <c r="D3142" t="s">
        <v>3204</v>
      </c>
      <c r="E3142">
        <v>0</v>
      </c>
      <c r="F3142" t="s">
        <v>3206</v>
      </c>
      <c r="G3142">
        <v>50</v>
      </c>
      <c r="H3142">
        <v>481</v>
      </c>
    </row>
    <row r="3143" spans="1:8" x14ac:dyDescent="0.3">
      <c r="A3143" t="s">
        <v>3208</v>
      </c>
      <c r="B3143" s="11">
        <v>0</v>
      </c>
      <c r="C3143" s="11"/>
      <c r="D3143" t="s">
        <v>3205</v>
      </c>
      <c r="E3143">
        <v>0</v>
      </c>
      <c r="F3143" t="s">
        <v>3207</v>
      </c>
      <c r="G3143">
        <v>0</v>
      </c>
    </row>
    <row r="3144" spans="1:8" x14ac:dyDescent="0.3">
      <c r="A3144" t="s">
        <v>3209</v>
      </c>
      <c r="B3144" s="11">
        <v>0</v>
      </c>
      <c r="C3144" s="11"/>
      <c r="D3144" t="s">
        <v>3206</v>
      </c>
      <c r="E3144">
        <v>50</v>
      </c>
      <c r="F3144" t="s">
        <v>3208</v>
      </c>
      <c r="G3144">
        <v>0</v>
      </c>
    </row>
    <row r="3145" spans="1:8" x14ac:dyDescent="0.3">
      <c r="A3145" t="s">
        <v>3210</v>
      </c>
      <c r="B3145" s="11">
        <v>0</v>
      </c>
      <c r="C3145" s="11"/>
      <c r="D3145" t="s">
        <v>3207</v>
      </c>
      <c r="E3145">
        <v>0</v>
      </c>
      <c r="F3145" t="s">
        <v>3209</v>
      </c>
      <c r="G3145">
        <v>0</v>
      </c>
    </row>
    <row r="3146" spans="1:8" x14ac:dyDescent="0.3">
      <c r="A3146" t="s">
        <v>3211</v>
      </c>
      <c r="B3146" s="11">
        <v>0</v>
      </c>
      <c r="C3146" s="11"/>
      <c r="D3146" t="s">
        <v>3208</v>
      </c>
      <c r="E3146">
        <v>0</v>
      </c>
      <c r="F3146" t="s">
        <v>3210</v>
      </c>
      <c r="G3146">
        <v>0</v>
      </c>
    </row>
    <row r="3147" spans="1:8" x14ac:dyDescent="0.3">
      <c r="A3147" t="s">
        <v>3212</v>
      </c>
      <c r="B3147" s="11">
        <v>0</v>
      </c>
      <c r="C3147" s="11"/>
      <c r="D3147" t="s">
        <v>3209</v>
      </c>
      <c r="E3147">
        <v>0</v>
      </c>
      <c r="F3147" t="s">
        <v>3211</v>
      </c>
      <c r="G3147">
        <v>0</v>
      </c>
    </row>
    <row r="3148" spans="1:8" x14ac:dyDescent="0.3">
      <c r="A3148" t="s">
        <v>3213</v>
      </c>
      <c r="B3148" s="11">
        <v>50</v>
      </c>
      <c r="C3148" s="11">
        <v>601</v>
      </c>
      <c r="D3148" t="s">
        <v>3210</v>
      </c>
      <c r="E3148">
        <v>0</v>
      </c>
      <c r="F3148" t="s">
        <v>3212</v>
      </c>
      <c r="G3148">
        <v>0</v>
      </c>
    </row>
    <row r="3149" spans="1:8" x14ac:dyDescent="0.3">
      <c r="A3149" t="s">
        <v>3214</v>
      </c>
      <c r="B3149" s="11">
        <v>50</v>
      </c>
      <c r="C3149" s="11">
        <v>1411</v>
      </c>
      <c r="D3149" t="s">
        <v>3211</v>
      </c>
      <c r="E3149">
        <v>0</v>
      </c>
      <c r="F3149" t="s">
        <v>3213</v>
      </c>
      <c r="G3149">
        <v>50</v>
      </c>
      <c r="H3149">
        <v>601</v>
      </c>
    </row>
    <row r="3150" spans="1:8" x14ac:dyDescent="0.3">
      <c r="A3150" t="s">
        <v>3215</v>
      </c>
      <c r="B3150" s="11">
        <v>50</v>
      </c>
      <c r="C3150" s="11">
        <v>2738</v>
      </c>
      <c r="D3150" t="s">
        <v>3212</v>
      </c>
      <c r="E3150">
        <v>0</v>
      </c>
      <c r="F3150" t="s">
        <v>3214</v>
      </c>
      <c r="G3150">
        <v>50</v>
      </c>
      <c r="H3150">
        <v>1411</v>
      </c>
    </row>
    <row r="3151" spans="1:8" x14ac:dyDescent="0.3">
      <c r="A3151" t="s">
        <v>3216</v>
      </c>
      <c r="B3151" s="11">
        <v>0</v>
      </c>
      <c r="C3151" s="11"/>
      <c r="D3151" t="s">
        <v>3213</v>
      </c>
      <c r="E3151">
        <v>50</v>
      </c>
      <c r="F3151" t="s">
        <v>3215</v>
      </c>
      <c r="G3151">
        <v>50</v>
      </c>
      <c r="H3151">
        <v>2738</v>
      </c>
    </row>
    <row r="3152" spans="1:8" x14ac:dyDescent="0.3">
      <c r="A3152" t="s">
        <v>3217</v>
      </c>
      <c r="B3152" s="11">
        <v>0</v>
      </c>
      <c r="C3152" s="11"/>
      <c r="D3152" t="s">
        <v>3214</v>
      </c>
      <c r="E3152">
        <v>50</v>
      </c>
      <c r="F3152" t="s">
        <v>3216</v>
      </c>
      <c r="G3152">
        <v>0</v>
      </c>
    </row>
    <row r="3153" spans="1:8" x14ac:dyDescent="0.3">
      <c r="A3153" t="s">
        <v>3218</v>
      </c>
      <c r="B3153" s="11">
        <v>0</v>
      </c>
      <c r="C3153" s="11"/>
      <c r="D3153" t="s">
        <v>3215</v>
      </c>
      <c r="E3153">
        <v>50</v>
      </c>
      <c r="F3153" t="s">
        <v>3217</v>
      </c>
      <c r="G3153">
        <v>0</v>
      </c>
    </row>
    <row r="3154" spans="1:8" x14ac:dyDescent="0.3">
      <c r="A3154" t="s">
        <v>3219</v>
      </c>
      <c r="B3154" s="11">
        <v>50</v>
      </c>
      <c r="C3154" s="11">
        <v>746</v>
      </c>
      <c r="D3154" t="s">
        <v>3216</v>
      </c>
      <c r="E3154">
        <v>0</v>
      </c>
      <c r="F3154" t="s">
        <v>3218</v>
      </c>
      <c r="G3154">
        <v>0</v>
      </c>
    </row>
    <row r="3155" spans="1:8" x14ac:dyDescent="0.3">
      <c r="A3155" t="s">
        <v>3220</v>
      </c>
      <c r="B3155" s="11">
        <v>0</v>
      </c>
      <c r="C3155" s="11"/>
      <c r="D3155" t="s">
        <v>3217</v>
      </c>
      <c r="E3155">
        <v>0</v>
      </c>
      <c r="F3155" t="s">
        <v>3219</v>
      </c>
      <c r="G3155">
        <v>50</v>
      </c>
      <c r="H3155">
        <v>746</v>
      </c>
    </row>
    <row r="3156" spans="1:8" x14ac:dyDescent="0.3">
      <c r="A3156" t="s">
        <v>3221</v>
      </c>
      <c r="B3156" s="11">
        <v>0</v>
      </c>
      <c r="C3156" s="11"/>
      <c r="D3156" t="s">
        <v>3218</v>
      </c>
      <c r="E3156">
        <v>0</v>
      </c>
      <c r="F3156" t="s">
        <v>3220</v>
      </c>
      <c r="G3156">
        <v>0</v>
      </c>
    </row>
    <row r="3157" spans="1:8" x14ac:dyDescent="0.3">
      <c r="A3157" t="s">
        <v>3222</v>
      </c>
      <c r="B3157" s="11">
        <v>50</v>
      </c>
      <c r="C3157" s="11">
        <v>462</v>
      </c>
      <c r="D3157" t="s">
        <v>3219</v>
      </c>
      <c r="E3157">
        <v>50</v>
      </c>
      <c r="F3157" t="s">
        <v>3221</v>
      </c>
      <c r="G3157">
        <v>0</v>
      </c>
    </row>
    <row r="3158" spans="1:8" x14ac:dyDescent="0.3">
      <c r="A3158" t="s">
        <v>3223</v>
      </c>
      <c r="B3158" s="11">
        <v>0</v>
      </c>
      <c r="C3158" s="11"/>
      <c r="D3158" t="s">
        <v>3220</v>
      </c>
      <c r="E3158">
        <v>0</v>
      </c>
      <c r="F3158" t="s">
        <v>3222</v>
      </c>
      <c r="G3158">
        <v>50</v>
      </c>
      <c r="H3158">
        <v>462</v>
      </c>
    </row>
    <row r="3159" spans="1:8" x14ac:dyDescent="0.3">
      <c r="A3159" t="s">
        <v>3224</v>
      </c>
      <c r="B3159" s="11">
        <v>0</v>
      </c>
      <c r="C3159" s="11"/>
      <c r="D3159" t="s">
        <v>3221</v>
      </c>
      <c r="E3159">
        <v>0</v>
      </c>
      <c r="F3159" t="s">
        <v>3223</v>
      </c>
      <c r="G3159">
        <v>0</v>
      </c>
    </row>
    <row r="3160" spans="1:8" x14ac:dyDescent="0.3">
      <c r="A3160" t="s">
        <v>3225</v>
      </c>
      <c r="B3160" s="11">
        <v>0</v>
      </c>
      <c r="C3160" s="11"/>
      <c r="D3160" t="s">
        <v>3222</v>
      </c>
      <c r="E3160">
        <v>50</v>
      </c>
      <c r="F3160" t="s">
        <v>3224</v>
      </c>
      <c r="G3160">
        <v>0</v>
      </c>
    </row>
    <row r="3161" spans="1:8" x14ac:dyDescent="0.3">
      <c r="A3161" t="s">
        <v>3226</v>
      </c>
      <c r="B3161" s="11">
        <v>0</v>
      </c>
      <c r="C3161" s="11"/>
      <c r="D3161" t="s">
        <v>3223</v>
      </c>
      <c r="E3161">
        <v>0</v>
      </c>
      <c r="F3161" t="s">
        <v>3225</v>
      </c>
      <c r="G3161">
        <v>0</v>
      </c>
    </row>
    <row r="3162" spans="1:8" x14ac:dyDescent="0.3">
      <c r="A3162" t="s">
        <v>3227</v>
      </c>
      <c r="B3162" s="11">
        <v>0</v>
      </c>
      <c r="C3162" s="11"/>
      <c r="D3162" t="s">
        <v>3224</v>
      </c>
      <c r="E3162">
        <v>0</v>
      </c>
      <c r="F3162" t="s">
        <v>3226</v>
      </c>
      <c r="G3162">
        <v>0</v>
      </c>
    </row>
    <row r="3163" spans="1:8" x14ac:dyDescent="0.3">
      <c r="A3163" t="s">
        <v>3228</v>
      </c>
      <c r="B3163" s="11">
        <v>0</v>
      </c>
      <c r="C3163" s="11"/>
      <c r="D3163" t="s">
        <v>3225</v>
      </c>
      <c r="E3163">
        <v>0</v>
      </c>
      <c r="F3163" t="s">
        <v>3227</v>
      </c>
      <c r="G3163">
        <v>0</v>
      </c>
    </row>
    <row r="3164" spans="1:8" x14ac:dyDescent="0.3">
      <c r="A3164" t="s">
        <v>3229</v>
      </c>
      <c r="B3164" s="11">
        <v>0</v>
      </c>
      <c r="C3164" s="11"/>
      <c r="D3164" t="s">
        <v>3226</v>
      </c>
      <c r="E3164">
        <v>0</v>
      </c>
      <c r="F3164" t="s">
        <v>3228</v>
      </c>
      <c r="G3164">
        <v>0</v>
      </c>
    </row>
    <row r="3165" spans="1:8" x14ac:dyDescent="0.3">
      <c r="A3165" t="s">
        <v>3230</v>
      </c>
      <c r="B3165" s="11">
        <v>50</v>
      </c>
      <c r="C3165" s="11">
        <v>907</v>
      </c>
      <c r="D3165" t="s">
        <v>3227</v>
      </c>
      <c r="E3165">
        <v>0</v>
      </c>
      <c r="F3165" t="s">
        <v>3229</v>
      </c>
      <c r="G3165">
        <v>0</v>
      </c>
    </row>
    <row r="3166" spans="1:8" x14ac:dyDescent="0.3">
      <c r="A3166" t="s">
        <v>3231</v>
      </c>
      <c r="B3166" s="11">
        <v>0</v>
      </c>
      <c r="C3166" s="11"/>
      <c r="D3166" t="s">
        <v>3228</v>
      </c>
      <c r="E3166">
        <v>0</v>
      </c>
      <c r="F3166" t="s">
        <v>3230</v>
      </c>
      <c r="G3166">
        <v>50</v>
      </c>
      <c r="H3166">
        <v>907</v>
      </c>
    </row>
    <row r="3167" spans="1:8" x14ac:dyDescent="0.3">
      <c r="A3167" t="s">
        <v>3232</v>
      </c>
      <c r="B3167" s="11">
        <v>0</v>
      </c>
      <c r="C3167" s="11"/>
      <c r="D3167" t="s">
        <v>3229</v>
      </c>
      <c r="E3167">
        <v>0</v>
      </c>
      <c r="F3167" t="s">
        <v>3231</v>
      </c>
      <c r="G3167">
        <v>0</v>
      </c>
    </row>
    <row r="3168" spans="1:8" x14ac:dyDescent="0.3">
      <c r="A3168" t="s">
        <v>3233</v>
      </c>
      <c r="B3168" s="11">
        <v>0</v>
      </c>
      <c r="C3168" s="11"/>
      <c r="D3168" t="s">
        <v>3230</v>
      </c>
      <c r="E3168">
        <v>50</v>
      </c>
      <c r="F3168" t="s">
        <v>3232</v>
      </c>
      <c r="G3168">
        <v>0</v>
      </c>
    </row>
    <row r="3169" spans="1:8" x14ac:dyDescent="0.3">
      <c r="A3169" t="s">
        <v>3234</v>
      </c>
      <c r="B3169" s="11">
        <v>0</v>
      </c>
      <c r="C3169" s="11"/>
      <c r="D3169" t="s">
        <v>3231</v>
      </c>
      <c r="E3169">
        <v>0</v>
      </c>
      <c r="F3169" t="s">
        <v>3233</v>
      </c>
      <c r="G3169">
        <v>0</v>
      </c>
    </row>
    <row r="3170" spans="1:8" x14ac:dyDescent="0.3">
      <c r="A3170" t="s">
        <v>3235</v>
      </c>
      <c r="B3170" s="11">
        <v>0</v>
      </c>
      <c r="C3170" s="11"/>
      <c r="D3170" t="s">
        <v>3232</v>
      </c>
      <c r="E3170">
        <v>0</v>
      </c>
      <c r="F3170" t="s">
        <v>3234</v>
      </c>
      <c r="G3170">
        <v>0</v>
      </c>
    </row>
    <row r="3171" spans="1:8" x14ac:dyDescent="0.3">
      <c r="A3171" t="s">
        <v>3236</v>
      </c>
      <c r="B3171" s="11">
        <v>50</v>
      </c>
      <c r="C3171" s="11">
        <v>665</v>
      </c>
      <c r="D3171" t="s">
        <v>3233</v>
      </c>
      <c r="E3171">
        <v>0</v>
      </c>
      <c r="F3171" t="s">
        <v>3235</v>
      </c>
      <c r="G3171">
        <v>0</v>
      </c>
    </row>
    <row r="3172" spans="1:8" x14ac:dyDescent="0.3">
      <c r="A3172" t="s">
        <v>3237</v>
      </c>
      <c r="B3172" s="11">
        <v>0</v>
      </c>
      <c r="C3172" s="11"/>
      <c r="D3172" t="s">
        <v>3234</v>
      </c>
      <c r="E3172">
        <v>0</v>
      </c>
      <c r="F3172" t="s">
        <v>3236</v>
      </c>
      <c r="G3172">
        <v>50</v>
      </c>
      <c r="H3172">
        <v>665</v>
      </c>
    </row>
    <row r="3173" spans="1:8" x14ac:dyDescent="0.3">
      <c r="A3173" t="s">
        <v>3238</v>
      </c>
      <c r="B3173" s="11">
        <v>0</v>
      </c>
      <c r="C3173" s="11"/>
      <c r="D3173" t="s">
        <v>3235</v>
      </c>
      <c r="E3173">
        <v>0</v>
      </c>
      <c r="F3173" t="s">
        <v>3237</v>
      </c>
      <c r="G3173">
        <v>0</v>
      </c>
    </row>
    <row r="3174" spans="1:8" x14ac:dyDescent="0.3">
      <c r="A3174" t="s">
        <v>3239</v>
      </c>
      <c r="B3174" s="11">
        <v>50</v>
      </c>
      <c r="C3174" s="11">
        <v>899</v>
      </c>
      <c r="D3174" t="s">
        <v>3236</v>
      </c>
      <c r="E3174">
        <v>50</v>
      </c>
      <c r="F3174" t="s">
        <v>3238</v>
      </c>
      <c r="G3174">
        <v>0</v>
      </c>
    </row>
    <row r="3175" spans="1:8" x14ac:dyDescent="0.3">
      <c r="A3175" t="s">
        <v>3240</v>
      </c>
      <c r="B3175" s="11">
        <v>0</v>
      </c>
      <c r="C3175" s="11"/>
      <c r="D3175" t="s">
        <v>3237</v>
      </c>
      <c r="E3175">
        <v>0</v>
      </c>
      <c r="F3175" t="s">
        <v>3239</v>
      </c>
      <c r="G3175">
        <v>50</v>
      </c>
      <c r="H3175">
        <v>899</v>
      </c>
    </row>
    <row r="3176" spans="1:8" x14ac:dyDescent="0.3">
      <c r="A3176" t="s">
        <v>3241</v>
      </c>
      <c r="B3176" s="11">
        <v>50</v>
      </c>
      <c r="C3176" s="11">
        <v>600</v>
      </c>
      <c r="D3176" t="s">
        <v>3238</v>
      </c>
      <c r="E3176">
        <v>0</v>
      </c>
      <c r="F3176" t="s">
        <v>3240</v>
      </c>
      <c r="G3176">
        <v>0</v>
      </c>
    </row>
    <row r="3177" spans="1:8" x14ac:dyDescent="0.3">
      <c r="A3177" t="s">
        <v>3242</v>
      </c>
      <c r="B3177" s="11">
        <v>0</v>
      </c>
      <c r="C3177" s="11"/>
      <c r="D3177" t="s">
        <v>3239</v>
      </c>
      <c r="E3177">
        <v>50</v>
      </c>
      <c r="F3177" t="s">
        <v>3241</v>
      </c>
      <c r="G3177">
        <v>50</v>
      </c>
      <c r="H3177">
        <v>600</v>
      </c>
    </row>
    <row r="3178" spans="1:8" x14ac:dyDescent="0.3">
      <c r="A3178" t="s">
        <v>3243</v>
      </c>
      <c r="B3178" s="11">
        <v>50</v>
      </c>
      <c r="C3178" s="11">
        <v>955</v>
      </c>
      <c r="D3178" t="s">
        <v>3240</v>
      </c>
      <c r="E3178">
        <v>0</v>
      </c>
      <c r="F3178" t="s">
        <v>3242</v>
      </c>
      <c r="G3178">
        <v>0</v>
      </c>
    </row>
    <row r="3179" spans="1:8" x14ac:dyDescent="0.3">
      <c r="A3179" t="s">
        <v>3244</v>
      </c>
      <c r="B3179" s="11">
        <v>0</v>
      </c>
      <c r="C3179" s="11"/>
      <c r="D3179" t="s">
        <v>3241</v>
      </c>
      <c r="E3179">
        <v>50</v>
      </c>
      <c r="F3179" t="s">
        <v>3243</v>
      </c>
      <c r="G3179">
        <v>50</v>
      </c>
      <c r="H3179">
        <v>955</v>
      </c>
    </row>
    <row r="3180" spans="1:8" x14ac:dyDescent="0.3">
      <c r="A3180" t="s">
        <v>3245</v>
      </c>
      <c r="B3180" s="11">
        <v>0</v>
      </c>
      <c r="C3180" s="11"/>
      <c r="D3180" t="s">
        <v>3242</v>
      </c>
      <c r="E3180">
        <v>0</v>
      </c>
      <c r="F3180" t="s">
        <v>3244</v>
      </c>
      <c r="G3180">
        <v>0</v>
      </c>
    </row>
    <row r="3181" spans="1:8" x14ac:dyDescent="0.3">
      <c r="A3181" t="s">
        <v>3246</v>
      </c>
      <c r="B3181" s="11">
        <v>0</v>
      </c>
      <c r="C3181" s="11">
        <v>2292</v>
      </c>
      <c r="D3181" t="s">
        <v>3243</v>
      </c>
      <c r="E3181">
        <v>50</v>
      </c>
      <c r="F3181" t="s">
        <v>3245</v>
      </c>
      <c r="G3181">
        <v>0</v>
      </c>
    </row>
    <row r="3182" spans="1:8" x14ac:dyDescent="0.3">
      <c r="A3182" t="s">
        <v>3247</v>
      </c>
      <c r="B3182" s="11">
        <v>50</v>
      </c>
      <c r="C3182" s="11">
        <v>150</v>
      </c>
      <c r="D3182" t="s">
        <v>3244</v>
      </c>
      <c r="E3182">
        <v>0</v>
      </c>
      <c r="F3182" t="s">
        <v>3246</v>
      </c>
      <c r="G3182">
        <v>0</v>
      </c>
      <c r="H3182">
        <v>2292</v>
      </c>
    </row>
    <row r="3183" spans="1:8" x14ac:dyDescent="0.3">
      <c r="A3183" t="s">
        <v>3248</v>
      </c>
      <c r="B3183" s="11">
        <v>0</v>
      </c>
      <c r="C3183" s="11"/>
      <c r="D3183" t="s">
        <v>3245</v>
      </c>
      <c r="E3183">
        <v>0</v>
      </c>
      <c r="F3183" t="s">
        <v>3247</v>
      </c>
      <c r="G3183">
        <v>50</v>
      </c>
      <c r="H3183">
        <v>150</v>
      </c>
    </row>
    <row r="3184" spans="1:8" x14ac:dyDescent="0.3">
      <c r="A3184" t="s">
        <v>3249</v>
      </c>
      <c r="B3184" s="11">
        <v>0</v>
      </c>
      <c r="C3184" s="11"/>
      <c r="D3184" t="s">
        <v>3246</v>
      </c>
      <c r="E3184">
        <v>0</v>
      </c>
      <c r="F3184" t="s">
        <v>3248</v>
      </c>
      <c r="G3184">
        <v>0</v>
      </c>
    </row>
    <row r="3185" spans="1:8" x14ac:dyDescent="0.3">
      <c r="A3185" t="s">
        <v>3250</v>
      </c>
      <c r="B3185" s="11">
        <v>0</v>
      </c>
      <c r="C3185" s="11"/>
      <c r="D3185" t="s">
        <v>3247</v>
      </c>
      <c r="E3185">
        <v>50</v>
      </c>
      <c r="F3185" t="s">
        <v>3249</v>
      </c>
      <c r="G3185">
        <v>0</v>
      </c>
    </row>
    <row r="3186" spans="1:8" x14ac:dyDescent="0.3">
      <c r="A3186" t="s">
        <v>3251</v>
      </c>
      <c r="B3186" s="11">
        <v>50</v>
      </c>
      <c r="C3186" s="11">
        <v>683.5</v>
      </c>
      <c r="D3186" t="s">
        <v>3248</v>
      </c>
      <c r="E3186">
        <v>0</v>
      </c>
      <c r="F3186" t="s">
        <v>3250</v>
      </c>
      <c r="G3186">
        <v>0</v>
      </c>
    </row>
    <row r="3187" spans="1:8" x14ac:dyDescent="0.3">
      <c r="A3187" t="s">
        <v>3252</v>
      </c>
      <c r="B3187" s="11">
        <v>0</v>
      </c>
      <c r="C3187" s="11">
        <v>1325</v>
      </c>
      <c r="D3187" t="s">
        <v>3249</v>
      </c>
      <c r="E3187">
        <v>0</v>
      </c>
      <c r="F3187" t="s">
        <v>3251</v>
      </c>
      <c r="G3187">
        <v>50</v>
      </c>
      <c r="H3187">
        <v>683.5</v>
      </c>
    </row>
    <row r="3188" spans="1:8" x14ac:dyDescent="0.3">
      <c r="A3188" t="s">
        <v>3253</v>
      </c>
      <c r="B3188" s="11">
        <v>0</v>
      </c>
      <c r="C3188" s="11"/>
      <c r="D3188" t="s">
        <v>3250</v>
      </c>
      <c r="E3188">
        <v>0</v>
      </c>
      <c r="F3188" t="s">
        <v>3252</v>
      </c>
      <c r="G3188">
        <v>0</v>
      </c>
      <c r="H3188">
        <v>1325</v>
      </c>
    </row>
    <row r="3189" spans="1:8" x14ac:dyDescent="0.3">
      <c r="A3189" t="s">
        <v>3254</v>
      </c>
      <c r="B3189" s="11">
        <v>0</v>
      </c>
      <c r="C3189" s="11"/>
      <c r="D3189" t="s">
        <v>3251</v>
      </c>
      <c r="E3189">
        <v>50</v>
      </c>
      <c r="F3189" t="s">
        <v>3253</v>
      </c>
      <c r="G3189">
        <v>0</v>
      </c>
    </row>
    <row r="3190" spans="1:8" x14ac:dyDescent="0.3">
      <c r="A3190" t="s">
        <v>3255</v>
      </c>
      <c r="B3190" s="11">
        <v>0</v>
      </c>
      <c r="C3190" s="11"/>
      <c r="D3190" t="s">
        <v>3252</v>
      </c>
      <c r="E3190">
        <v>0</v>
      </c>
      <c r="F3190" t="s">
        <v>3254</v>
      </c>
      <c r="G3190">
        <v>0</v>
      </c>
    </row>
    <row r="3191" spans="1:8" x14ac:dyDescent="0.3">
      <c r="A3191" t="s">
        <v>3256</v>
      </c>
      <c r="B3191" s="11">
        <v>0</v>
      </c>
      <c r="C3191" s="11"/>
      <c r="D3191" t="s">
        <v>3253</v>
      </c>
      <c r="E3191">
        <v>0</v>
      </c>
      <c r="F3191" t="s">
        <v>3255</v>
      </c>
      <c r="G3191">
        <v>0</v>
      </c>
    </row>
    <row r="3192" spans="1:8" x14ac:dyDescent="0.3">
      <c r="A3192" t="s">
        <v>3257</v>
      </c>
      <c r="B3192" s="11">
        <v>0</v>
      </c>
      <c r="C3192" s="11"/>
      <c r="D3192" t="s">
        <v>3254</v>
      </c>
      <c r="E3192">
        <v>0</v>
      </c>
      <c r="F3192" t="s">
        <v>3256</v>
      </c>
      <c r="G3192">
        <v>0</v>
      </c>
    </row>
    <row r="3193" spans="1:8" x14ac:dyDescent="0.3">
      <c r="A3193" t="s">
        <v>3258</v>
      </c>
      <c r="B3193" s="11">
        <v>0</v>
      </c>
      <c r="C3193" s="11"/>
      <c r="D3193" t="s">
        <v>3255</v>
      </c>
      <c r="E3193">
        <v>0</v>
      </c>
      <c r="F3193" t="s">
        <v>3257</v>
      </c>
      <c r="G3193">
        <v>0</v>
      </c>
    </row>
    <row r="3194" spans="1:8" x14ac:dyDescent="0.3">
      <c r="A3194" t="s">
        <v>3259</v>
      </c>
      <c r="B3194" s="11">
        <v>50</v>
      </c>
      <c r="C3194" s="11">
        <v>738</v>
      </c>
      <c r="D3194" t="s">
        <v>3256</v>
      </c>
      <c r="E3194">
        <v>0</v>
      </c>
      <c r="F3194" t="s">
        <v>3258</v>
      </c>
      <c r="G3194">
        <v>0</v>
      </c>
    </row>
    <row r="3195" spans="1:8" x14ac:dyDescent="0.3">
      <c r="A3195" t="s">
        <v>3260</v>
      </c>
      <c r="B3195" s="11">
        <v>0</v>
      </c>
      <c r="C3195" s="11">
        <v>815</v>
      </c>
      <c r="D3195" t="s">
        <v>3257</v>
      </c>
      <c r="E3195">
        <v>0</v>
      </c>
      <c r="F3195" t="s">
        <v>3259</v>
      </c>
      <c r="G3195">
        <v>50</v>
      </c>
      <c r="H3195">
        <v>738</v>
      </c>
    </row>
    <row r="3196" spans="1:8" x14ac:dyDescent="0.3">
      <c r="A3196" t="s">
        <v>3261</v>
      </c>
      <c r="B3196" s="11">
        <v>0</v>
      </c>
      <c r="C3196" s="11"/>
      <c r="D3196" t="s">
        <v>3258</v>
      </c>
      <c r="E3196">
        <v>0</v>
      </c>
      <c r="F3196" t="s">
        <v>3260</v>
      </c>
      <c r="G3196">
        <v>0</v>
      </c>
      <c r="H3196">
        <v>815</v>
      </c>
    </row>
    <row r="3197" spans="1:8" x14ac:dyDescent="0.3">
      <c r="A3197" t="s">
        <v>3262</v>
      </c>
      <c r="B3197" s="11">
        <v>0</v>
      </c>
      <c r="C3197" s="11"/>
      <c r="D3197" t="s">
        <v>3259</v>
      </c>
      <c r="E3197">
        <v>50</v>
      </c>
      <c r="F3197" t="s">
        <v>3261</v>
      </c>
      <c r="G3197">
        <v>0</v>
      </c>
    </row>
    <row r="3198" spans="1:8" x14ac:dyDescent="0.3">
      <c r="A3198" t="s">
        <v>3263</v>
      </c>
      <c r="B3198" s="11">
        <v>0</v>
      </c>
      <c r="C3198" s="11"/>
      <c r="D3198" t="s">
        <v>3260</v>
      </c>
      <c r="E3198">
        <v>0</v>
      </c>
      <c r="F3198" t="s">
        <v>3262</v>
      </c>
      <c r="G3198">
        <v>0</v>
      </c>
    </row>
    <row r="3199" spans="1:8" x14ac:dyDescent="0.3">
      <c r="A3199" t="s">
        <v>3264</v>
      </c>
      <c r="B3199" s="11">
        <v>0</v>
      </c>
      <c r="C3199" s="11"/>
      <c r="D3199" t="s">
        <v>3261</v>
      </c>
      <c r="E3199">
        <v>0</v>
      </c>
      <c r="F3199" t="s">
        <v>3263</v>
      </c>
      <c r="G3199">
        <v>0</v>
      </c>
    </row>
    <row r="3200" spans="1:8" x14ac:dyDescent="0.3">
      <c r="A3200" t="s">
        <v>3265</v>
      </c>
      <c r="B3200" s="11">
        <v>0</v>
      </c>
      <c r="C3200" s="11"/>
      <c r="D3200" t="s">
        <v>3262</v>
      </c>
      <c r="E3200">
        <v>0</v>
      </c>
      <c r="F3200" t="s">
        <v>3264</v>
      </c>
      <c r="G3200">
        <v>0</v>
      </c>
    </row>
    <row r="3201" spans="1:8" x14ac:dyDescent="0.3">
      <c r="A3201" t="s">
        <v>3266</v>
      </c>
      <c r="B3201" s="11">
        <v>0</v>
      </c>
      <c r="C3201" s="11"/>
      <c r="D3201" t="s">
        <v>3263</v>
      </c>
      <c r="E3201">
        <v>0</v>
      </c>
      <c r="F3201" t="s">
        <v>3265</v>
      </c>
      <c r="G3201">
        <v>0</v>
      </c>
    </row>
    <row r="3202" spans="1:8" x14ac:dyDescent="0.3">
      <c r="A3202" t="s">
        <v>3267</v>
      </c>
      <c r="B3202" s="11">
        <v>0</v>
      </c>
      <c r="C3202" s="11"/>
      <c r="D3202" t="s">
        <v>3264</v>
      </c>
      <c r="E3202">
        <v>0</v>
      </c>
      <c r="F3202" t="s">
        <v>3266</v>
      </c>
      <c r="G3202">
        <v>0</v>
      </c>
    </row>
    <row r="3203" spans="1:8" x14ac:dyDescent="0.3">
      <c r="A3203" t="s">
        <v>3268</v>
      </c>
      <c r="B3203" s="11">
        <v>0</v>
      </c>
      <c r="C3203" s="11"/>
      <c r="D3203" t="s">
        <v>3265</v>
      </c>
      <c r="E3203">
        <v>0</v>
      </c>
      <c r="F3203" t="s">
        <v>3267</v>
      </c>
      <c r="G3203">
        <v>0</v>
      </c>
    </row>
    <row r="3204" spans="1:8" x14ac:dyDescent="0.3">
      <c r="A3204" t="s">
        <v>3269</v>
      </c>
      <c r="B3204" s="11">
        <v>0</v>
      </c>
      <c r="C3204" s="11"/>
      <c r="D3204" t="s">
        <v>3266</v>
      </c>
      <c r="E3204">
        <v>0</v>
      </c>
      <c r="F3204" t="s">
        <v>3268</v>
      </c>
      <c r="G3204">
        <v>0</v>
      </c>
    </row>
    <row r="3205" spans="1:8" x14ac:dyDescent="0.3">
      <c r="A3205" t="s">
        <v>3270</v>
      </c>
      <c r="B3205" s="11">
        <v>0</v>
      </c>
      <c r="C3205" s="11"/>
      <c r="D3205" t="s">
        <v>3267</v>
      </c>
      <c r="E3205">
        <v>0</v>
      </c>
      <c r="F3205" t="s">
        <v>3269</v>
      </c>
      <c r="G3205">
        <v>0</v>
      </c>
    </row>
    <row r="3206" spans="1:8" x14ac:dyDescent="0.3">
      <c r="A3206" t="s">
        <v>3271</v>
      </c>
      <c r="B3206" s="11">
        <v>0</v>
      </c>
      <c r="C3206" s="11"/>
      <c r="D3206" t="s">
        <v>3268</v>
      </c>
      <c r="E3206">
        <v>0</v>
      </c>
      <c r="F3206" t="s">
        <v>3270</v>
      </c>
      <c r="G3206">
        <v>0</v>
      </c>
    </row>
    <row r="3207" spans="1:8" x14ac:dyDescent="0.3">
      <c r="A3207" t="s">
        <v>3272</v>
      </c>
      <c r="B3207" s="11">
        <v>0</v>
      </c>
      <c r="C3207" s="11"/>
      <c r="D3207" t="s">
        <v>3269</v>
      </c>
      <c r="E3207">
        <v>0</v>
      </c>
      <c r="F3207" t="s">
        <v>3271</v>
      </c>
      <c r="G3207">
        <v>0</v>
      </c>
    </row>
    <row r="3208" spans="1:8" x14ac:dyDescent="0.3">
      <c r="A3208" t="s">
        <v>3273</v>
      </c>
      <c r="B3208" s="11">
        <v>0</v>
      </c>
      <c r="C3208" s="11"/>
      <c r="D3208" t="s">
        <v>3270</v>
      </c>
      <c r="E3208">
        <v>0</v>
      </c>
      <c r="F3208" t="s">
        <v>3272</v>
      </c>
      <c r="G3208">
        <v>0</v>
      </c>
    </row>
    <row r="3209" spans="1:8" x14ac:dyDescent="0.3">
      <c r="A3209" t="s">
        <v>3274</v>
      </c>
      <c r="B3209" s="11">
        <v>50</v>
      </c>
      <c r="C3209" s="11">
        <v>3141</v>
      </c>
      <c r="D3209" t="s">
        <v>3271</v>
      </c>
      <c r="E3209">
        <v>0</v>
      </c>
      <c r="F3209" t="s">
        <v>3273</v>
      </c>
      <c r="G3209">
        <v>0</v>
      </c>
    </row>
    <row r="3210" spans="1:8" x14ac:dyDescent="0.3">
      <c r="A3210" t="s">
        <v>3275</v>
      </c>
      <c r="B3210" s="11">
        <v>0</v>
      </c>
      <c r="C3210" s="11"/>
      <c r="D3210" t="s">
        <v>3272</v>
      </c>
      <c r="E3210">
        <v>0</v>
      </c>
      <c r="F3210" t="s">
        <v>3274</v>
      </c>
      <c r="G3210">
        <v>50</v>
      </c>
      <c r="H3210">
        <v>3141</v>
      </c>
    </row>
    <row r="3211" spans="1:8" x14ac:dyDescent="0.3">
      <c r="A3211" t="s">
        <v>3276</v>
      </c>
      <c r="B3211" s="11">
        <v>0</v>
      </c>
      <c r="C3211" s="11"/>
      <c r="D3211" t="s">
        <v>3273</v>
      </c>
      <c r="E3211">
        <v>0</v>
      </c>
      <c r="F3211" t="s">
        <v>3275</v>
      </c>
      <c r="G3211">
        <v>0</v>
      </c>
    </row>
    <row r="3212" spans="1:8" x14ac:dyDescent="0.3">
      <c r="A3212" t="s">
        <v>3277</v>
      </c>
      <c r="B3212" s="11">
        <v>50</v>
      </c>
      <c r="C3212" s="11">
        <v>2070</v>
      </c>
      <c r="D3212" t="s">
        <v>3274</v>
      </c>
      <c r="E3212">
        <v>50</v>
      </c>
      <c r="F3212" t="s">
        <v>3276</v>
      </c>
      <c r="G3212">
        <v>0</v>
      </c>
    </row>
    <row r="3213" spans="1:8" x14ac:dyDescent="0.3">
      <c r="A3213" t="s">
        <v>3278</v>
      </c>
      <c r="B3213" s="11">
        <v>50</v>
      </c>
      <c r="C3213" s="11">
        <v>2179</v>
      </c>
      <c r="D3213" t="s">
        <v>3275</v>
      </c>
      <c r="E3213">
        <v>0</v>
      </c>
      <c r="F3213" t="s">
        <v>3277</v>
      </c>
      <c r="G3213">
        <v>50</v>
      </c>
      <c r="H3213">
        <v>2070</v>
      </c>
    </row>
    <row r="3214" spans="1:8" x14ac:dyDescent="0.3">
      <c r="A3214" t="s">
        <v>3279</v>
      </c>
      <c r="B3214" s="11">
        <v>50</v>
      </c>
      <c r="C3214" s="11">
        <v>315</v>
      </c>
      <c r="D3214" t="s">
        <v>3276</v>
      </c>
      <c r="E3214">
        <v>0</v>
      </c>
      <c r="F3214" t="s">
        <v>3278</v>
      </c>
      <c r="G3214">
        <v>50</v>
      </c>
      <c r="H3214">
        <v>2179</v>
      </c>
    </row>
    <row r="3215" spans="1:8" x14ac:dyDescent="0.3">
      <c r="A3215" t="s">
        <v>3280</v>
      </c>
      <c r="B3215" s="11">
        <v>0</v>
      </c>
      <c r="C3215" s="11"/>
      <c r="D3215" t="s">
        <v>3277</v>
      </c>
      <c r="E3215">
        <v>50</v>
      </c>
      <c r="F3215" t="s">
        <v>3279</v>
      </c>
      <c r="G3215">
        <v>50</v>
      </c>
      <c r="H3215">
        <v>315</v>
      </c>
    </row>
    <row r="3216" spans="1:8" x14ac:dyDescent="0.3">
      <c r="A3216" t="s">
        <v>3281</v>
      </c>
      <c r="B3216" s="11">
        <v>50</v>
      </c>
      <c r="C3216" s="11">
        <v>1946</v>
      </c>
      <c r="D3216" t="s">
        <v>3278</v>
      </c>
      <c r="E3216">
        <v>50</v>
      </c>
      <c r="F3216" t="s">
        <v>3280</v>
      </c>
      <c r="G3216">
        <v>0</v>
      </c>
    </row>
    <row r="3217" spans="1:8" x14ac:dyDescent="0.3">
      <c r="A3217" t="s">
        <v>3282</v>
      </c>
      <c r="B3217" s="11">
        <v>0</v>
      </c>
      <c r="C3217" s="11"/>
      <c r="D3217" t="s">
        <v>3279</v>
      </c>
      <c r="E3217">
        <v>50</v>
      </c>
      <c r="F3217" t="s">
        <v>3281</v>
      </c>
      <c r="G3217">
        <v>50</v>
      </c>
      <c r="H3217">
        <v>1946</v>
      </c>
    </row>
    <row r="3218" spans="1:8" x14ac:dyDescent="0.3">
      <c r="A3218" t="s">
        <v>3283</v>
      </c>
      <c r="B3218" s="11">
        <v>0</v>
      </c>
      <c r="C3218" s="11"/>
      <c r="D3218" t="s">
        <v>3280</v>
      </c>
      <c r="E3218">
        <v>0</v>
      </c>
      <c r="F3218" t="s">
        <v>3282</v>
      </c>
      <c r="G3218">
        <v>0</v>
      </c>
    </row>
    <row r="3219" spans="1:8" x14ac:dyDescent="0.3">
      <c r="A3219" t="s">
        <v>3284</v>
      </c>
      <c r="B3219" s="11">
        <v>0</v>
      </c>
      <c r="C3219" s="11"/>
      <c r="D3219" t="s">
        <v>3281</v>
      </c>
      <c r="E3219">
        <v>50</v>
      </c>
      <c r="F3219" t="s">
        <v>3283</v>
      </c>
      <c r="G3219">
        <v>0</v>
      </c>
    </row>
    <row r="3220" spans="1:8" x14ac:dyDescent="0.3">
      <c r="A3220" t="s">
        <v>3285</v>
      </c>
      <c r="B3220" s="11">
        <v>50</v>
      </c>
      <c r="C3220" s="11">
        <v>4540</v>
      </c>
      <c r="D3220" t="s">
        <v>3282</v>
      </c>
      <c r="E3220">
        <v>0</v>
      </c>
      <c r="F3220" t="s">
        <v>3284</v>
      </c>
      <c r="G3220">
        <v>0</v>
      </c>
    </row>
    <row r="3221" spans="1:8" x14ac:dyDescent="0.3">
      <c r="A3221" t="s">
        <v>3286</v>
      </c>
      <c r="B3221" s="11">
        <v>50</v>
      </c>
      <c r="C3221" s="11">
        <v>172</v>
      </c>
      <c r="D3221" t="s">
        <v>3283</v>
      </c>
      <c r="E3221">
        <v>0</v>
      </c>
      <c r="F3221" t="s">
        <v>3285</v>
      </c>
      <c r="G3221">
        <v>50</v>
      </c>
      <c r="H3221">
        <v>4540</v>
      </c>
    </row>
    <row r="3222" spans="1:8" x14ac:dyDescent="0.3">
      <c r="A3222" t="s">
        <v>3287</v>
      </c>
      <c r="B3222" s="11">
        <v>0</v>
      </c>
      <c r="C3222" s="11"/>
      <c r="D3222" t="s">
        <v>3284</v>
      </c>
      <c r="E3222">
        <v>0</v>
      </c>
      <c r="F3222" t="s">
        <v>3286</v>
      </c>
      <c r="G3222">
        <v>50</v>
      </c>
      <c r="H3222">
        <v>172</v>
      </c>
    </row>
    <row r="3223" spans="1:8" x14ac:dyDescent="0.3">
      <c r="A3223" t="s">
        <v>3288</v>
      </c>
      <c r="B3223" s="11">
        <v>0</v>
      </c>
      <c r="C3223" s="11"/>
      <c r="D3223" t="s">
        <v>3285</v>
      </c>
      <c r="E3223">
        <v>50</v>
      </c>
      <c r="F3223" t="s">
        <v>3287</v>
      </c>
      <c r="G3223">
        <v>0</v>
      </c>
    </row>
    <row r="3224" spans="1:8" x14ac:dyDescent="0.3">
      <c r="A3224" t="s">
        <v>3289</v>
      </c>
      <c r="B3224" s="11">
        <v>0</v>
      </c>
      <c r="C3224" s="11"/>
      <c r="D3224" t="s">
        <v>3286</v>
      </c>
      <c r="E3224">
        <v>50</v>
      </c>
      <c r="F3224" t="s">
        <v>3288</v>
      </c>
      <c r="G3224">
        <v>0</v>
      </c>
    </row>
    <row r="3225" spans="1:8" x14ac:dyDescent="0.3">
      <c r="A3225" t="s">
        <v>3290</v>
      </c>
      <c r="B3225" s="11">
        <v>0</v>
      </c>
      <c r="C3225" s="11"/>
      <c r="D3225" t="s">
        <v>3287</v>
      </c>
      <c r="E3225">
        <v>0</v>
      </c>
      <c r="F3225" t="s">
        <v>3289</v>
      </c>
      <c r="G3225">
        <v>0</v>
      </c>
    </row>
    <row r="3226" spans="1:8" x14ac:dyDescent="0.3">
      <c r="A3226" t="s">
        <v>3291</v>
      </c>
      <c r="B3226" s="11">
        <v>0</v>
      </c>
      <c r="C3226" s="11"/>
      <c r="D3226" t="s">
        <v>3288</v>
      </c>
      <c r="E3226">
        <v>0</v>
      </c>
      <c r="F3226" t="s">
        <v>3290</v>
      </c>
      <c r="G3226">
        <v>0</v>
      </c>
    </row>
    <row r="3227" spans="1:8" x14ac:dyDescent="0.3">
      <c r="A3227" t="s">
        <v>3292</v>
      </c>
      <c r="B3227" s="11">
        <v>50</v>
      </c>
      <c r="C3227" s="11">
        <v>4011.5</v>
      </c>
      <c r="D3227" t="s">
        <v>3289</v>
      </c>
      <c r="E3227">
        <v>0</v>
      </c>
      <c r="F3227" t="s">
        <v>3291</v>
      </c>
      <c r="G3227">
        <v>0</v>
      </c>
    </row>
    <row r="3228" spans="1:8" x14ac:dyDescent="0.3">
      <c r="A3228" t="s">
        <v>3293</v>
      </c>
      <c r="B3228" s="11">
        <v>0</v>
      </c>
      <c r="C3228" s="11"/>
      <c r="D3228" t="s">
        <v>3290</v>
      </c>
      <c r="E3228">
        <v>0</v>
      </c>
      <c r="F3228" t="s">
        <v>3292</v>
      </c>
      <c r="G3228">
        <v>50</v>
      </c>
      <c r="H3228">
        <v>4011.5</v>
      </c>
    </row>
    <row r="3229" spans="1:8" x14ac:dyDescent="0.3">
      <c r="A3229" t="s">
        <v>3294</v>
      </c>
      <c r="B3229" s="11">
        <v>0</v>
      </c>
      <c r="C3229" s="11"/>
      <c r="D3229" t="s">
        <v>3291</v>
      </c>
      <c r="E3229">
        <v>0</v>
      </c>
      <c r="F3229" t="s">
        <v>3293</v>
      </c>
      <c r="G3229">
        <v>0</v>
      </c>
    </row>
    <row r="3230" spans="1:8" x14ac:dyDescent="0.3">
      <c r="A3230" t="s">
        <v>3295</v>
      </c>
      <c r="B3230" s="11">
        <v>0</v>
      </c>
      <c r="C3230" s="11"/>
      <c r="D3230" t="s">
        <v>3292</v>
      </c>
      <c r="E3230">
        <v>50</v>
      </c>
      <c r="F3230" t="s">
        <v>3294</v>
      </c>
      <c r="G3230">
        <v>0</v>
      </c>
    </row>
    <row r="3231" spans="1:8" x14ac:dyDescent="0.3">
      <c r="A3231" t="s">
        <v>3296</v>
      </c>
      <c r="B3231" s="11">
        <v>0</v>
      </c>
      <c r="C3231" s="11">
        <v>4044.5</v>
      </c>
      <c r="D3231" t="s">
        <v>3293</v>
      </c>
      <c r="E3231">
        <v>0</v>
      </c>
      <c r="F3231" t="s">
        <v>3295</v>
      </c>
      <c r="G3231">
        <v>0</v>
      </c>
    </row>
    <row r="3232" spans="1:8" x14ac:dyDescent="0.3">
      <c r="A3232" t="s">
        <v>3297</v>
      </c>
      <c r="B3232" s="11">
        <v>0</v>
      </c>
      <c r="C3232" s="11"/>
      <c r="D3232" t="s">
        <v>3294</v>
      </c>
      <c r="E3232">
        <v>0</v>
      </c>
      <c r="F3232" t="s">
        <v>3296</v>
      </c>
      <c r="G3232">
        <v>0</v>
      </c>
      <c r="H3232">
        <v>4044.5</v>
      </c>
    </row>
    <row r="3233" spans="1:8" x14ac:dyDescent="0.3">
      <c r="A3233" t="s">
        <v>3298</v>
      </c>
      <c r="B3233" s="11">
        <v>0</v>
      </c>
      <c r="C3233" s="11"/>
      <c r="D3233" t="s">
        <v>3295</v>
      </c>
      <c r="E3233">
        <v>0</v>
      </c>
      <c r="F3233" t="s">
        <v>3297</v>
      </c>
      <c r="G3233">
        <v>0</v>
      </c>
    </row>
    <row r="3234" spans="1:8" x14ac:dyDescent="0.3">
      <c r="A3234" t="s">
        <v>3299</v>
      </c>
      <c r="B3234" s="11">
        <v>0</v>
      </c>
      <c r="C3234" s="11"/>
      <c r="D3234" t="s">
        <v>3296</v>
      </c>
      <c r="E3234">
        <v>0</v>
      </c>
      <c r="F3234" t="s">
        <v>3298</v>
      </c>
      <c r="G3234">
        <v>0</v>
      </c>
    </row>
    <row r="3235" spans="1:8" x14ac:dyDescent="0.3">
      <c r="A3235" t="s">
        <v>3300</v>
      </c>
      <c r="B3235" s="11">
        <v>0</v>
      </c>
      <c r="C3235" s="11"/>
      <c r="D3235" t="s">
        <v>3297</v>
      </c>
      <c r="E3235">
        <v>0</v>
      </c>
      <c r="F3235" t="s">
        <v>3299</v>
      </c>
      <c r="G3235">
        <v>0</v>
      </c>
    </row>
    <row r="3236" spans="1:8" x14ac:dyDescent="0.3">
      <c r="A3236" t="s">
        <v>3301</v>
      </c>
      <c r="B3236" s="11">
        <v>50</v>
      </c>
      <c r="C3236" s="11">
        <v>428</v>
      </c>
      <c r="D3236" t="s">
        <v>3298</v>
      </c>
      <c r="E3236">
        <v>0</v>
      </c>
      <c r="F3236" t="s">
        <v>3300</v>
      </c>
      <c r="G3236">
        <v>0</v>
      </c>
    </row>
    <row r="3237" spans="1:8" x14ac:dyDescent="0.3">
      <c r="A3237" t="s">
        <v>3302</v>
      </c>
      <c r="B3237" s="11">
        <v>0</v>
      </c>
      <c r="C3237" s="11">
        <v>2686</v>
      </c>
      <c r="D3237" t="s">
        <v>3299</v>
      </c>
      <c r="E3237">
        <v>0</v>
      </c>
      <c r="F3237" t="s">
        <v>3301</v>
      </c>
      <c r="G3237">
        <v>50</v>
      </c>
      <c r="H3237">
        <v>428</v>
      </c>
    </row>
    <row r="3238" spans="1:8" x14ac:dyDescent="0.3">
      <c r="A3238" t="s">
        <v>3303</v>
      </c>
      <c r="B3238" s="11">
        <v>0</v>
      </c>
      <c r="C3238" s="11"/>
      <c r="D3238" t="s">
        <v>3300</v>
      </c>
      <c r="E3238">
        <v>0</v>
      </c>
      <c r="F3238" t="s">
        <v>3302</v>
      </c>
      <c r="G3238">
        <v>0</v>
      </c>
      <c r="H3238">
        <v>2686</v>
      </c>
    </row>
    <row r="3239" spans="1:8" x14ac:dyDescent="0.3">
      <c r="A3239" t="s">
        <v>3304</v>
      </c>
      <c r="B3239" s="11">
        <v>0</v>
      </c>
      <c r="C3239" s="11"/>
      <c r="D3239" t="s">
        <v>3301</v>
      </c>
      <c r="E3239">
        <v>50</v>
      </c>
      <c r="F3239" t="s">
        <v>3303</v>
      </c>
      <c r="G3239">
        <v>0</v>
      </c>
    </row>
    <row r="3240" spans="1:8" x14ac:dyDescent="0.3">
      <c r="A3240" t="s">
        <v>3305</v>
      </c>
      <c r="B3240" s="11">
        <v>0</v>
      </c>
      <c r="C3240" s="11"/>
      <c r="D3240" t="s">
        <v>3302</v>
      </c>
      <c r="E3240">
        <v>0</v>
      </c>
      <c r="F3240" t="s">
        <v>3304</v>
      </c>
      <c r="G3240">
        <v>0</v>
      </c>
    </row>
    <row r="3241" spans="1:8" x14ac:dyDescent="0.3">
      <c r="A3241" t="s">
        <v>3306</v>
      </c>
      <c r="B3241" s="11">
        <v>0</v>
      </c>
      <c r="C3241" s="11">
        <v>1916</v>
      </c>
      <c r="D3241" t="s">
        <v>3303</v>
      </c>
      <c r="E3241">
        <v>0</v>
      </c>
      <c r="F3241" t="s">
        <v>3305</v>
      </c>
      <c r="G3241">
        <v>0</v>
      </c>
    </row>
    <row r="3242" spans="1:8" x14ac:dyDescent="0.3">
      <c r="A3242" t="s">
        <v>3307</v>
      </c>
      <c r="B3242" s="11">
        <v>0</v>
      </c>
      <c r="C3242" s="11"/>
      <c r="D3242" t="s">
        <v>3304</v>
      </c>
      <c r="E3242">
        <v>0</v>
      </c>
      <c r="F3242" t="s">
        <v>3306</v>
      </c>
      <c r="G3242">
        <v>0</v>
      </c>
      <c r="H3242">
        <v>1916</v>
      </c>
    </row>
    <row r="3243" spans="1:8" x14ac:dyDescent="0.3">
      <c r="A3243" t="s">
        <v>3308</v>
      </c>
      <c r="B3243" s="11">
        <v>0</v>
      </c>
      <c r="C3243" s="11"/>
      <c r="D3243" t="s">
        <v>3305</v>
      </c>
      <c r="E3243">
        <v>0</v>
      </c>
      <c r="F3243" t="s">
        <v>3307</v>
      </c>
      <c r="G3243">
        <v>0</v>
      </c>
    </row>
    <row r="3244" spans="1:8" x14ac:dyDescent="0.3">
      <c r="A3244" t="s">
        <v>3309</v>
      </c>
      <c r="B3244" s="11">
        <v>50</v>
      </c>
      <c r="C3244" s="11">
        <v>3569</v>
      </c>
      <c r="D3244" t="s">
        <v>3306</v>
      </c>
      <c r="E3244">
        <v>0</v>
      </c>
      <c r="F3244" t="s">
        <v>3308</v>
      </c>
      <c r="G3244">
        <v>0</v>
      </c>
    </row>
    <row r="3245" spans="1:8" x14ac:dyDescent="0.3">
      <c r="A3245" t="s">
        <v>3310</v>
      </c>
      <c r="B3245" s="11">
        <v>0</v>
      </c>
      <c r="C3245" s="11"/>
      <c r="D3245" t="s">
        <v>3307</v>
      </c>
      <c r="E3245">
        <v>0</v>
      </c>
      <c r="F3245" t="s">
        <v>3309</v>
      </c>
      <c r="G3245">
        <v>50</v>
      </c>
      <c r="H3245">
        <v>3569</v>
      </c>
    </row>
    <row r="3246" spans="1:8" x14ac:dyDescent="0.3">
      <c r="A3246" t="s">
        <v>3311</v>
      </c>
      <c r="B3246" s="11">
        <v>0</v>
      </c>
      <c r="C3246" s="11"/>
      <c r="D3246" t="s">
        <v>3308</v>
      </c>
      <c r="E3246">
        <v>0</v>
      </c>
      <c r="F3246" t="s">
        <v>3310</v>
      </c>
      <c r="G3246">
        <v>0</v>
      </c>
    </row>
    <row r="3247" spans="1:8" x14ac:dyDescent="0.3">
      <c r="A3247" t="s">
        <v>3312</v>
      </c>
      <c r="B3247" s="11">
        <v>0</v>
      </c>
      <c r="C3247" s="11"/>
      <c r="D3247" t="s">
        <v>3309</v>
      </c>
      <c r="E3247">
        <v>50</v>
      </c>
      <c r="F3247" t="s">
        <v>3311</v>
      </c>
      <c r="G3247">
        <v>0</v>
      </c>
    </row>
    <row r="3248" spans="1:8" x14ac:dyDescent="0.3">
      <c r="A3248" t="s">
        <v>3313</v>
      </c>
      <c r="B3248" s="11">
        <v>0</v>
      </c>
      <c r="C3248" s="11"/>
      <c r="D3248" t="s">
        <v>3310</v>
      </c>
      <c r="E3248">
        <v>0</v>
      </c>
      <c r="F3248" t="s">
        <v>3312</v>
      </c>
      <c r="G3248">
        <v>0</v>
      </c>
    </row>
    <row r="3249" spans="1:8" x14ac:dyDescent="0.3">
      <c r="A3249" t="s">
        <v>3314</v>
      </c>
      <c r="B3249" s="11">
        <v>50</v>
      </c>
      <c r="C3249" s="11">
        <v>215</v>
      </c>
      <c r="D3249" t="s">
        <v>3311</v>
      </c>
      <c r="E3249">
        <v>0</v>
      </c>
      <c r="F3249" t="s">
        <v>3313</v>
      </c>
      <c r="G3249">
        <v>0</v>
      </c>
    </row>
    <row r="3250" spans="1:8" x14ac:dyDescent="0.3">
      <c r="A3250" t="s">
        <v>3315</v>
      </c>
      <c r="B3250" s="11">
        <v>0</v>
      </c>
      <c r="C3250" s="11"/>
      <c r="D3250" t="s">
        <v>3312</v>
      </c>
      <c r="E3250">
        <v>0</v>
      </c>
      <c r="F3250" t="s">
        <v>3314</v>
      </c>
      <c r="G3250">
        <v>50</v>
      </c>
      <c r="H3250">
        <v>215</v>
      </c>
    </row>
    <row r="3251" spans="1:8" x14ac:dyDescent="0.3">
      <c r="A3251" t="s">
        <v>3316</v>
      </c>
      <c r="B3251" s="11">
        <v>0</v>
      </c>
      <c r="C3251" s="11"/>
      <c r="D3251" t="s">
        <v>3313</v>
      </c>
      <c r="E3251">
        <v>0</v>
      </c>
      <c r="F3251" t="s">
        <v>3315</v>
      </c>
      <c r="G3251">
        <v>0</v>
      </c>
    </row>
    <row r="3252" spans="1:8" x14ac:dyDescent="0.3">
      <c r="A3252" t="s">
        <v>3317</v>
      </c>
      <c r="B3252" s="11">
        <v>50</v>
      </c>
      <c r="C3252" s="11">
        <v>716</v>
      </c>
      <c r="D3252" t="s">
        <v>3314</v>
      </c>
      <c r="E3252">
        <v>50</v>
      </c>
      <c r="F3252" t="s">
        <v>3316</v>
      </c>
      <c r="G3252">
        <v>0</v>
      </c>
    </row>
    <row r="3253" spans="1:8" x14ac:dyDescent="0.3">
      <c r="A3253" t="s">
        <v>3318</v>
      </c>
      <c r="B3253" s="11">
        <v>0</v>
      </c>
      <c r="C3253" s="11"/>
      <c r="D3253" t="s">
        <v>3315</v>
      </c>
      <c r="E3253">
        <v>0</v>
      </c>
      <c r="F3253" t="s">
        <v>3317</v>
      </c>
      <c r="G3253">
        <v>50</v>
      </c>
      <c r="H3253">
        <v>716</v>
      </c>
    </row>
    <row r="3254" spans="1:8" x14ac:dyDescent="0.3">
      <c r="A3254" t="s">
        <v>3319</v>
      </c>
      <c r="B3254" s="11">
        <v>0</v>
      </c>
      <c r="C3254" s="11"/>
      <c r="D3254" t="s">
        <v>3316</v>
      </c>
      <c r="E3254">
        <v>0</v>
      </c>
      <c r="F3254" t="s">
        <v>3318</v>
      </c>
      <c r="G3254">
        <v>0</v>
      </c>
    </row>
    <row r="3255" spans="1:8" x14ac:dyDescent="0.3">
      <c r="A3255" t="s">
        <v>3320</v>
      </c>
      <c r="B3255" s="11">
        <v>50</v>
      </c>
      <c r="C3255" s="11">
        <v>1954.5</v>
      </c>
      <c r="D3255" t="s">
        <v>3317</v>
      </c>
      <c r="E3255">
        <v>50</v>
      </c>
      <c r="F3255" t="s">
        <v>3319</v>
      </c>
      <c r="G3255">
        <v>0</v>
      </c>
    </row>
    <row r="3256" spans="1:8" x14ac:dyDescent="0.3">
      <c r="A3256" t="s">
        <v>3321</v>
      </c>
      <c r="B3256" s="11">
        <v>0</v>
      </c>
      <c r="C3256" s="11"/>
      <c r="D3256" t="s">
        <v>3318</v>
      </c>
      <c r="E3256">
        <v>0</v>
      </c>
      <c r="F3256" t="s">
        <v>3320</v>
      </c>
      <c r="G3256">
        <v>50</v>
      </c>
      <c r="H3256">
        <v>1954.5</v>
      </c>
    </row>
    <row r="3257" spans="1:8" x14ac:dyDescent="0.3">
      <c r="A3257" t="s">
        <v>3322</v>
      </c>
      <c r="B3257" s="11">
        <v>0</v>
      </c>
      <c r="C3257" s="11"/>
      <c r="D3257" t="s">
        <v>3319</v>
      </c>
      <c r="E3257">
        <v>0</v>
      </c>
      <c r="F3257" t="s">
        <v>3321</v>
      </c>
      <c r="G3257">
        <v>0</v>
      </c>
    </row>
    <row r="3258" spans="1:8" x14ac:dyDescent="0.3">
      <c r="A3258" t="s">
        <v>3323</v>
      </c>
      <c r="B3258" s="11">
        <v>0</v>
      </c>
      <c r="C3258" s="11"/>
      <c r="D3258" t="s">
        <v>3320</v>
      </c>
      <c r="E3258">
        <v>50</v>
      </c>
      <c r="F3258" t="s">
        <v>3322</v>
      </c>
      <c r="G3258">
        <v>0</v>
      </c>
    </row>
    <row r="3259" spans="1:8" x14ac:dyDescent="0.3">
      <c r="A3259" t="s">
        <v>3324</v>
      </c>
      <c r="B3259" s="11">
        <v>0</v>
      </c>
      <c r="C3259" s="11"/>
      <c r="D3259" t="s">
        <v>3321</v>
      </c>
      <c r="E3259">
        <v>0</v>
      </c>
      <c r="F3259" t="s">
        <v>3323</v>
      </c>
      <c r="G3259">
        <v>0</v>
      </c>
    </row>
    <row r="3260" spans="1:8" x14ac:dyDescent="0.3">
      <c r="A3260" t="s">
        <v>3325</v>
      </c>
      <c r="B3260" s="11">
        <v>0</v>
      </c>
      <c r="C3260" s="11"/>
      <c r="D3260" t="s">
        <v>3322</v>
      </c>
      <c r="E3260">
        <v>0</v>
      </c>
      <c r="F3260" t="s">
        <v>3324</v>
      </c>
      <c r="G3260">
        <v>0</v>
      </c>
    </row>
    <row r="3261" spans="1:8" x14ac:dyDescent="0.3">
      <c r="A3261" t="s">
        <v>3326</v>
      </c>
      <c r="B3261" s="11">
        <v>0</v>
      </c>
      <c r="C3261" s="11"/>
      <c r="D3261" t="s">
        <v>3323</v>
      </c>
      <c r="E3261">
        <v>0</v>
      </c>
      <c r="F3261" t="s">
        <v>3325</v>
      </c>
      <c r="G3261">
        <v>0</v>
      </c>
    </row>
    <row r="3262" spans="1:8" x14ac:dyDescent="0.3">
      <c r="A3262" t="s">
        <v>3327</v>
      </c>
      <c r="B3262" s="11">
        <v>0</v>
      </c>
      <c r="C3262" s="11"/>
      <c r="D3262" t="s">
        <v>3324</v>
      </c>
      <c r="E3262">
        <v>0</v>
      </c>
      <c r="F3262" t="s">
        <v>3326</v>
      </c>
      <c r="G3262">
        <v>0</v>
      </c>
    </row>
    <row r="3263" spans="1:8" x14ac:dyDescent="0.3">
      <c r="A3263" t="s">
        <v>3328</v>
      </c>
      <c r="B3263" s="11">
        <v>0</v>
      </c>
      <c r="C3263" s="11"/>
      <c r="D3263" t="s">
        <v>3325</v>
      </c>
      <c r="E3263">
        <v>0</v>
      </c>
      <c r="F3263" t="s">
        <v>3327</v>
      </c>
      <c r="G3263">
        <v>0</v>
      </c>
    </row>
    <row r="3264" spans="1:8" x14ac:dyDescent="0.3">
      <c r="A3264" t="s">
        <v>3329</v>
      </c>
      <c r="B3264" s="11">
        <v>50</v>
      </c>
      <c r="C3264" s="11">
        <v>182</v>
      </c>
      <c r="D3264" t="s">
        <v>3326</v>
      </c>
      <c r="E3264">
        <v>0</v>
      </c>
      <c r="F3264" t="s">
        <v>3328</v>
      </c>
      <c r="G3264">
        <v>0</v>
      </c>
    </row>
    <row r="3265" spans="1:8" x14ac:dyDescent="0.3">
      <c r="A3265" t="s">
        <v>3330</v>
      </c>
      <c r="B3265" s="11">
        <v>0</v>
      </c>
      <c r="C3265" s="11"/>
      <c r="D3265" t="s">
        <v>3327</v>
      </c>
      <c r="E3265">
        <v>0</v>
      </c>
      <c r="F3265" t="s">
        <v>3329</v>
      </c>
      <c r="G3265">
        <v>50</v>
      </c>
      <c r="H3265">
        <v>182</v>
      </c>
    </row>
    <row r="3266" spans="1:8" x14ac:dyDescent="0.3">
      <c r="A3266" t="s">
        <v>3331</v>
      </c>
      <c r="B3266" s="11">
        <v>0</v>
      </c>
      <c r="C3266" s="11"/>
      <c r="D3266" t="s">
        <v>3328</v>
      </c>
      <c r="E3266">
        <v>0</v>
      </c>
      <c r="F3266" t="s">
        <v>3330</v>
      </c>
      <c r="G3266">
        <v>0</v>
      </c>
    </row>
    <row r="3267" spans="1:8" x14ac:dyDescent="0.3">
      <c r="A3267" t="s">
        <v>3332</v>
      </c>
      <c r="B3267" s="11">
        <v>0</v>
      </c>
      <c r="C3267" s="11">
        <v>1454</v>
      </c>
      <c r="D3267" t="s">
        <v>3329</v>
      </c>
      <c r="E3267">
        <v>50</v>
      </c>
      <c r="F3267" t="s">
        <v>3331</v>
      </c>
      <c r="G3267">
        <v>0</v>
      </c>
    </row>
    <row r="3268" spans="1:8" x14ac:dyDescent="0.3">
      <c r="A3268" t="s">
        <v>3333</v>
      </c>
      <c r="B3268" s="11">
        <v>0</v>
      </c>
      <c r="C3268" s="11">
        <v>4523</v>
      </c>
      <c r="D3268" t="s">
        <v>3330</v>
      </c>
      <c r="E3268">
        <v>0</v>
      </c>
      <c r="F3268" t="s">
        <v>3332</v>
      </c>
      <c r="G3268">
        <v>0</v>
      </c>
      <c r="H3268">
        <v>1454</v>
      </c>
    </row>
    <row r="3269" spans="1:8" x14ac:dyDescent="0.3">
      <c r="A3269" t="s">
        <v>3334</v>
      </c>
      <c r="B3269" s="11">
        <v>0</v>
      </c>
      <c r="C3269" s="11"/>
      <c r="D3269" t="s">
        <v>3331</v>
      </c>
      <c r="E3269">
        <v>0</v>
      </c>
      <c r="F3269" t="s">
        <v>3333</v>
      </c>
      <c r="G3269">
        <v>0</v>
      </c>
      <c r="H3269">
        <v>4523</v>
      </c>
    </row>
    <row r="3270" spans="1:8" x14ac:dyDescent="0.3">
      <c r="A3270" t="s">
        <v>3335</v>
      </c>
      <c r="B3270" s="11">
        <v>50</v>
      </c>
      <c r="C3270" s="11">
        <v>1731.5</v>
      </c>
      <c r="D3270" t="s">
        <v>3332</v>
      </c>
      <c r="E3270">
        <v>0</v>
      </c>
      <c r="F3270" t="s">
        <v>3334</v>
      </c>
      <c r="G3270">
        <v>0</v>
      </c>
    </row>
    <row r="3271" spans="1:8" x14ac:dyDescent="0.3">
      <c r="A3271" t="s">
        <v>3336</v>
      </c>
      <c r="B3271" s="11">
        <v>0</v>
      </c>
      <c r="C3271" s="11"/>
      <c r="D3271" t="s">
        <v>3333</v>
      </c>
      <c r="E3271">
        <v>0</v>
      </c>
      <c r="F3271" t="s">
        <v>3335</v>
      </c>
      <c r="G3271">
        <v>50</v>
      </c>
      <c r="H3271">
        <v>1731.5</v>
      </c>
    </row>
    <row r="3272" spans="1:8" x14ac:dyDescent="0.3">
      <c r="A3272" t="s">
        <v>3337</v>
      </c>
      <c r="B3272" s="11">
        <v>0</v>
      </c>
      <c r="C3272" s="11"/>
      <c r="D3272" t="s">
        <v>3334</v>
      </c>
      <c r="E3272">
        <v>0</v>
      </c>
      <c r="F3272" t="s">
        <v>3336</v>
      </c>
      <c r="G3272">
        <v>0</v>
      </c>
    </row>
    <row r="3273" spans="1:8" x14ac:dyDescent="0.3">
      <c r="A3273" t="s">
        <v>3338</v>
      </c>
      <c r="B3273" s="11">
        <v>50</v>
      </c>
      <c r="C3273" s="11">
        <v>253</v>
      </c>
      <c r="D3273" t="s">
        <v>3335</v>
      </c>
      <c r="E3273">
        <v>50</v>
      </c>
      <c r="F3273" t="s">
        <v>3337</v>
      </c>
      <c r="G3273">
        <v>0</v>
      </c>
    </row>
    <row r="3274" spans="1:8" x14ac:dyDescent="0.3">
      <c r="A3274" t="s">
        <v>3339</v>
      </c>
      <c r="B3274" s="11">
        <v>0</v>
      </c>
      <c r="C3274" s="11"/>
      <c r="D3274" t="s">
        <v>3336</v>
      </c>
      <c r="E3274">
        <v>0</v>
      </c>
      <c r="F3274" t="s">
        <v>3338</v>
      </c>
      <c r="G3274">
        <v>50</v>
      </c>
      <c r="H3274">
        <v>253</v>
      </c>
    </row>
    <row r="3275" spans="1:8" x14ac:dyDescent="0.3">
      <c r="A3275" t="s">
        <v>3340</v>
      </c>
      <c r="B3275" s="11">
        <v>0</v>
      </c>
      <c r="C3275" s="11"/>
      <c r="D3275" t="s">
        <v>3337</v>
      </c>
      <c r="E3275">
        <v>0</v>
      </c>
      <c r="F3275" t="s">
        <v>3339</v>
      </c>
      <c r="G3275">
        <v>0</v>
      </c>
    </row>
    <row r="3276" spans="1:8" x14ac:dyDescent="0.3">
      <c r="A3276" t="s">
        <v>3341</v>
      </c>
      <c r="B3276" s="11">
        <v>0</v>
      </c>
      <c r="C3276" s="11">
        <v>1044</v>
      </c>
      <c r="D3276" t="s">
        <v>3338</v>
      </c>
      <c r="E3276">
        <v>50</v>
      </c>
      <c r="F3276" t="s">
        <v>3340</v>
      </c>
      <c r="G3276">
        <v>0</v>
      </c>
    </row>
    <row r="3277" spans="1:8" x14ac:dyDescent="0.3">
      <c r="A3277" t="s">
        <v>3342</v>
      </c>
      <c r="B3277" s="11">
        <v>0</v>
      </c>
      <c r="C3277" s="11"/>
      <c r="D3277" t="s">
        <v>3339</v>
      </c>
      <c r="E3277">
        <v>0</v>
      </c>
      <c r="F3277" t="s">
        <v>3341</v>
      </c>
      <c r="G3277">
        <v>0</v>
      </c>
      <c r="H3277">
        <v>1044</v>
      </c>
    </row>
    <row r="3278" spans="1:8" x14ac:dyDescent="0.3">
      <c r="A3278" t="s">
        <v>3343</v>
      </c>
      <c r="B3278" s="11">
        <v>0</v>
      </c>
      <c r="C3278" s="11">
        <v>400</v>
      </c>
      <c r="D3278" t="s">
        <v>3340</v>
      </c>
      <c r="E3278">
        <v>0</v>
      </c>
      <c r="F3278" t="s">
        <v>3342</v>
      </c>
      <c r="G3278">
        <v>0</v>
      </c>
    </row>
    <row r="3279" spans="1:8" x14ac:dyDescent="0.3">
      <c r="A3279" t="s">
        <v>3344</v>
      </c>
      <c r="B3279" s="11">
        <v>0</v>
      </c>
      <c r="C3279" s="11"/>
      <c r="D3279" t="s">
        <v>3341</v>
      </c>
      <c r="E3279">
        <v>0</v>
      </c>
      <c r="F3279" t="s">
        <v>3343</v>
      </c>
      <c r="G3279">
        <v>0</v>
      </c>
      <c r="H3279">
        <v>400</v>
      </c>
    </row>
    <row r="3280" spans="1:8" x14ac:dyDescent="0.3">
      <c r="A3280" t="s">
        <v>3345</v>
      </c>
      <c r="B3280" s="11">
        <v>0</v>
      </c>
      <c r="C3280" s="11"/>
      <c r="D3280" t="s">
        <v>3342</v>
      </c>
      <c r="E3280">
        <v>0</v>
      </c>
      <c r="F3280" t="s">
        <v>3344</v>
      </c>
      <c r="G3280">
        <v>0</v>
      </c>
    </row>
    <row r="3281" spans="1:8" x14ac:dyDescent="0.3">
      <c r="A3281" t="s">
        <v>3346</v>
      </c>
      <c r="B3281" s="11">
        <v>0</v>
      </c>
      <c r="C3281" s="11"/>
      <c r="D3281" t="s">
        <v>3343</v>
      </c>
      <c r="E3281">
        <v>0</v>
      </c>
      <c r="F3281" t="s">
        <v>3345</v>
      </c>
      <c r="G3281">
        <v>0</v>
      </c>
    </row>
    <row r="3282" spans="1:8" x14ac:dyDescent="0.3">
      <c r="A3282" t="s">
        <v>3347</v>
      </c>
      <c r="B3282" s="11">
        <v>50</v>
      </c>
      <c r="C3282" s="11">
        <v>1236</v>
      </c>
      <c r="D3282" t="s">
        <v>3344</v>
      </c>
      <c r="E3282">
        <v>0</v>
      </c>
      <c r="F3282" t="s">
        <v>3346</v>
      </c>
      <c r="G3282">
        <v>0</v>
      </c>
    </row>
    <row r="3283" spans="1:8" x14ac:dyDescent="0.3">
      <c r="A3283" t="s">
        <v>3348</v>
      </c>
      <c r="B3283" s="11">
        <v>0</v>
      </c>
      <c r="C3283" s="11"/>
      <c r="D3283" t="s">
        <v>3345</v>
      </c>
      <c r="E3283">
        <v>0</v>
      </c>
      <c r="F3283" t="s">
        <v>3347</v>
      </c>
      <c r="G3283">
        <v>50</v>
      </c>
      <c r="H3283">
        <v>1236</v>
      </c>
    </row>
    <row r="3284" spans="1:8" x14ac:dyDescent="0.3">
      <c r="A3284" t="s">
        <v>3349</v>
      </c>
      <c r="B3284" s="11">
        <v>0</v>
      </c>
      <c r="C3284" s="11"/>
      <c r="D3284" t="s">
        <v>3346</v>
      </c>
      <c r="E3284">
        <v>0</v>
      </c>
      <c r="F3284" t="s">
        <v>3348</v>
      </c>
      <c r="G3284">
        <v>0</v>
      </c>
    </row>
    <row r="3285" spans="1:8" x14ac:dyDescent="0.3">
      <c r="A3285" t="s">
        <v>3350</v>
      </c>
      <c r="B3285" s="11">
        <v>0</v>
      </c>
      <c r="C3285" s="11"/>
      <c r="D3285" t="s">
        <v>3347</v>
      </c>
      <c r="E3285">
        <v>50</v>
      </c>
      <c r="F3285" t="s">
        <v>3349</v>
      </c>
      <c r="G3285">
        <v>0</v>
      </c>
    </row>
    <row r="3286" spans="1:8" x14ac:dyDescent="0.3">
      <c r="A3286" t="s">
        <v>3351</v>
      </c>
      <c r="B3286" s="11">
        <v>0</v>
      </c>
      <c r="C3286" s="11"/>
      <c r="D3286" t="s">
        <v>3348</v>
      </c>
      <c r="E3286">
        <v>0</v>
      </c>
      <c r="F3286" t="s">
        <v>3350</v>
      </c>
      <c r="G3286">
        <v>0</v>
      </c>
    </row>
    <row r="3287" spans="1:8" x14ac:dyDescent="0.3">
      <c r="A3287" t="s">
        <v>3352</v>
      </c>
      <c r="B3287" s="11">
        <v>0</v>
      </c>
      <c r="C3287" s="11">
        <v>289</v>
      </c>
      <c r="D3287" t="s">
        <v>3349</v>
      </c>
      <c r="E3287">
        <v>0</v>
      </c>
      <c r="F3287" t="s">
        <v>3351</v>
      </c>
      <c r="G3287">
        <v>0</v>
      </c>
    </row>
    <row r="3288" spans="1:8" x14ac:dyDescent="0.3">
      <c r="A3288" t="s">
        <v>3353</v>
      </c>
      <c r="B3288" s="11">
        <v>0</v>
      </c>
      <c r="C3288" s="11"/>
      <c r="D3288" t="s">
        <v>3350</v>
      </c>
      <c r="E3288">
        <v>0</v>
      </c>
      <c r="F3288" t="s">
        <v>3352</v>
      </c>
      <c r="G3288">
        <v>0</v>
      </c>
      <c r="H3288">
        <v>289</v>
      </c>
    </row>
    <row r="3289" spans="1:8" x14ac:dyDescent="0.3">
      <c r="A3289" t="s">
        <v>3354</v>
      </c>
      <c r="B3289" s="11">
        <v>0</v>
      </c>
      <c r="C3289" s="11"/>
      <c r="D3289" t="s">
        <v>3351</v>
      </c>
      <c r="E3289">
        <v>0</v>
      </c>
      <c r="F3289" t="s">
        <v>3353</v>
      </c>
      <c r="G3289">
        <v>0</v>
      </c>
    </row>
    <row r="3290" spans="1:8" x14ac:dyDescent="0.3">
      <c r="A3290" t="s">
        <v>3355</v>
      </c>
      <c r="B3290" s="11">
        <v>0</v>
      </c>
      <c r="C3290" s="11"/>
      <c r="D3290" t="s">
        <v>3352</v>
      </c>
      <c r="E3290">
        <v>0</v>
      </c>
      <c r="F3290" t="s">
        <v>3354</v>
      </c>
      <c r="G3290">
        <v>0</v>
      </c>
    </row>
    <row r="3291" spans="1:8" x14ac:dyDescent="0.3">
      <c r="A3291" t="s">
        <v>3356</v>
      </c>
      <c r="B3291" s="11">
        <v>0</v>
      </c>
      <c r="C3291" s="11"/>
      <c r="D3291" t="s">
        <v>3353</v>
      </c>
      <c r="E3291">
        <v>0</v>
      </c>
      <c r="F3291" t="s">
        <v>3355</v>
      </c>
      <c r="G3291">
        <v>0</v>
      </c>
    </row>
    <row r="3292" spans="1:8" x14ac:dyDescent="0.3">
      <c r="A3292" t="s">
        <v>3357</v>
      </c>
      <c r="B3292" s="11">
        <v>50</v>
      </c>
      <c r="C3292" s="11">
        <v>1418</v>
      </c>
      <c r="D3292" t="s">
        <v>3354</v>
      </c>
      <c r="E3292">
        <v>0</v>
      </c>
      <c r="F3292" t="s">
        <v>3356</v>
      </c>
      <c r="G3292">
        <v>0</v>
      </c>
    </row>
    <row r="3293" spans="1:8" x14ac:dyDescent="0.3">
      <c r="A3293" t="s">
        <v>3358</v>
      </c>
      <c r="B3293" s="11">
        <v>0</v>
      </c>
      <c r="C3293" s="11"/>
      <c r="D3293" t="s">
        <v>3355</v>
      </c>
      <c r="E3293">
        <v>0</v>
      </c>
      <c r="F3293" t="s">
        <v>3357</v>
      </c>
      <c r="G3293">
        <v>50</v>
      </c>
      <c r="H3293">
        <v>1418</v>
      </c>
    </row>
    <row r="3294" spans="1:8" x14ac:dyDescent="0.3">
      <c r="A3294" t="s">
        <v>3359</v>
      </c>
      <c r="B3294" s="11">
        <v>0</v>
      </c>
      <c r="C3294" s="11">
        <v>828</v>
      </c>
      <c r="D3294" t="s">
        <v>3356</v>
      </c>
      <c r="E3294">
        <v>0</v>
      </c>
      <c r="F3294" t="s">
        <v>3358</v>
      </c>
      <c r="G3294">
        <v>0</v>
      </c>
    </row>
    <row r="3295" spans="1:8" x14ac:dyDescent="0.3">
      <c r="A3295" t="s">
        <v>3360</v>
      </c>
      <c r="B3295" s="11">
        <v>0</v>
      </c>
      <c r="C3295" s="11">
        <v>626</v>
      </c>
      <c r="D3295" t="s">
        <v>3357</v>
      </c>
      <c r="E3295">
        <v>50</v>
      </c>
      <c r="F3295" t="s">
        <v>3359</v>
      </c>
      <c r="G3295">
        <v>0</v>
      </c>
      <c r="H3295">
        <v>828</v>
      </c>
    </row>
    <row r="3296" spans="1:8" x14ac:dyDescent="0.3">
      <c r="A3296" t="s">
        <v>3361</v>
      </c>
      <c r="B3296" s="11">
        <v>0</v>
      </c>
      <c r="C3296" s="11"/>
      <c r="D3296" t="s">
        <v>3358</v>
      </c>
      <c r="E3296">
        <v>0</v>
      </c>
      <c r="F3296" t="s">
        <v>3360</v>
      </c>
      <c r="G3296">
        <v>0</v>
      </c>
      <c r="H3296">
        <v>626</v>
      </c>
    </row>
    <row r="3297" spans="1:8" x14ac:dyDescent="0.3">
      <c r="A3297" t="s">
        <v>3362</v>
      </c>
      <c r="B3297" s="11">
        <v>0</v>
      </c>
      <c r="C3297" s="11"/>
      <c r="D3297" t="s">
        <v>3359</v>
      </c>
      <c r="E3297">
        <v>0</v>
      </c>
      <c r="F3297" t="s">
        <v>3361</v>
      </c>
      <c r="G3297">
        <v>0</v>
      </c>
    </row>
    <row r="3298" spans="1:8" x14ac:dyDescent="0.3">
      <c r="A3298" t="s">
        <v>3363</v>
      </c>
      <c r="B3298" s="11">
        <v>0</v>
      </c>
      <c r="C3298" s="11"/>
      <c r="D3298" t="s">
        <v>3360</v>
      </c>
      <c r="E3298">
        <v>0</v>
      </c>
      <c r="F3298" t="s">
        <v>3362</v>
      </c>
      <c r="G3298">
        <v>0</v>
      </c>
    </row>
    <row r="3299" spans="1:8" x14ac:dyDescent="0.3">
      <c r="A3299" t="s">
        <v>3364</v>
      </c>
      <c r="B3299" s="11">
        <v>0</v>
      </c>
      <c r="C3299" s="11"/>
      <c r="D3299" t="s">
        <v>3361</v>
      </c>
      <c r="E3299">
        <v>0</v>
      </c>
      <c r="F3299" t="s">
        <v>3363</v>
      </c>
      <c r="G3299">
        <v>0</v>
      </c>
    </row>
    <row r="3300" spans="1:8" x14ac:dyDescent="0.3">
      <c r="A3300" t="s">
        <v>3365</v>
      </c>
      <c r="B3300" s="11">
        <v>0</v>
      </c>
      <c r="C3300" s="11"/>
      <c r="D3300" t="s">
        <v>3362</v>
      </c>
      <c r="E3300">
        <v>0</v>
      </c>
      <c r="F3300" t="s">
        <v>3364</v>
      </c>
      <c r="G3300">
        <v>0</v>
      </c>
    </row>
    <row r="3301" spans="1:8" x14ac:dyDescent="0.3">
      <c r="A3301" t="s">
        <v>3366</v>
      </c>
      <c r="B3301" s="11">
        <v>0</v>
      </c>
      <c r="C3301" s="11"/>
      <c r="D3301" t="s">
        <v>3363</v>
      </c>
      <c r="E3301">
        <v>0</v>
      </c>
      <c r="F3301" t="s">
        <v>3365</v>
      </c>
      <c r="G3301">
        <v>0</v>
      </c>
    </row>
    <row r="3302" spans="1:8" x14ac:dyDescent="0.3">
      <c r="A3302" t="s">
        <v>3367</v>
      </c>
      <c r="B3302" s="11">
        <v>0</v>
      </c>
      <c r="C3302" s="11"/>
      <c r="D3302" t="s">
        <v>3364</v>
      </c>
      <c r="E3302">
        <v>0</v>
      </c>
      <c r="F3302" t="s">
        <v>3366</v>
      </c>
      <c r="G3302">
        <v>0</v>
      </c>
    </row>
    <row r="3303" spans="1:8" x14ac:dyDescent="0.3">
      <c r="A3303" t="s">
        <v>3368</v>
      </c>
      <c r="B3303" s="11">
        <v>0</v>
      </c>
      <c r="C3303" s="11"/>
      <c r="D3303" t="s">
        <v>3365</v>
      </c>
      <c r="E3303">
        <v>0</v>
      </c>
      <c r="F3303" t="s">
        <v>3367</v>
      </c>
      <c r="G3303">
        <v>0</v>
      </c>
    </row>
    <row r="3304" spans="1:8" x14ac:dyDescent="0.3">
      <c r="A3304" t="s">
        <v>3369</v>
      </c>
      <c r="B3304" s="11">
        <v>0</v>
      </c>
      <c r="C3304" s="11"/>
      <c r="D3304" t="s">
        <v>3366</v>
      </c>
      <c r="E3304">
        <v>0</v>
      </c>
      <c r="F3304" t="s">
        <v>3368</v>
      </c>
      <c r="G3304">
        <v>0</v>
      </c>
    </row>
    <row r="3305" spans="1:8" x14ac:dyDescent="0.3">
      <c r="A3305" t="s">
        <v>3370</v>
      </c>
      <c r="B3305" s="11">
        <v>0</v>
      </c>
      <c r="C3305" s="11"/>
      <c r="D3305" t="s">
        <v>3367</v>
      </c>
      <c r="E3305">
        <v>0</v>
      </c>
      <c r="F3305" t="s">
        <v>3369</v>
      </c>
      <c r="G3305">
        <v>0</v>
      </c>
    </row>
    <row r="3306" spans="1:8" x14ac:dyDescent="0.3">
      <c r="A3306" t="s">
        <v>3371</v>
      </c>
      <c r="B3306" s="11">
        <v>50</v>
      </c>
      <c r="C3306" s="11">
        <v>1122</v>
      </c>
      <c r="D3306" t="s">
        <v>3368</v>
      </c>
      <c r="E3306">
        <v>0</v>
      </c>
      <c r="F3306" t="s">
        <v>3370</v>
      </c>
      <c r="G3306">
        <v>0</v>
      </c>
    </row>
    <row r="3307" spans="1:8" x14ac:dyDescent="0.3">
      <c r="A3307" t="s">
        <v>3372</v>
      </c>
      <c r="B3307" s="11">
        <v>0</v>
      </c>
      <c r="C3307" s="11"/>
      <c r="D3307" t="s">
        <v>3369</v>
      </c>
      <c r="E3307">
        <v>0</v>
      </c>
      <c r="F3307" t="s">
        <v>3371</v>
      </c>
      <c r="G3307">
        <v>50</v>
      </c>
      <c r="H3307">
        <v>1122</v>
      </c>
    </row>
    <row r="3308" spans="1:8" x14ac:dyDescent="0.3">
      <c r="A3308" t="s">
        <v>3373</v>
      </c>
      <c r="B3308" s="11">
        <v>0</v>
      </c>
      <c r="C3308" s="11"/>
      <c r="D3308" t="s">
        <v>3370</v>
      </c>
      <c r="E3308">
        <v>0</v>
      </c>
      <c r="F3308" t="s">
        <v>3372</v>
      </c>
      <c r="G3308">
        <v>0</v>
      </c>
    </row>
    <row r="3309" spans="1:8" x14ac:dyDescent="0.3">
      <c r="A3309" t="s">
        <v>3374</v>
      </c>
      <c r="B3309" s="11">
        <v>0</v>
      </c>
      <c r="C3309" s="11"/>
      <c r="D3309" t="s">
        <v>3371</v>
      </c>
      <c r="E3309">
        <v>50</v>
      </c>
      <c r="F3309" t="s">
        <v>3373</v>
      </c>
      <c r="G3309">
        <v>0</v>
      </c>
    </row>
    <row r="3310" spans="1:8" x14ac:dyDescent="0.3">
      <c r="A3310" t="s">
        <v>3375</v>
      </c>
      <c r="B3310" s="11">
        <v>0</v>
      </c>
      <c r="C3310" s="11"/>
      <c r="D3310" t="s">
        <v>3372</v>
      </c>
      <c r="E3310">
        <v>0</v>
      </c>
      <c r="F3310" t="s">
        <v>3374</v>
      </c>
      <c r="G3310">
        <v>0</v>
      </c>
    </row>
    <row r="3311" spans="1:8" x14ac:dyDescent="0.3">
      <c r="A3311" t="s">
        <v>3376</v>
      </c>
      <c r="B3311" s="11">
        <v>50</v>
      </c>
      <c r="C3311" s="11">
        <v>4201</v>
      </c>
      <c r="D3311" t="s">
        <v>3373</v>
      </c>
      <c r="E3311">
        <v>0</v>
      </c>
      <c r="F3311" t="s">
        <v>3375</v>
      </c>
      <c r="G3311">
        <v>0</v>
      </c>
    </row>
    <row r="3312" spans="1:8" x14ac:dyDescent="0.3">
      <c r="A3312" t="s">
        <v>3377</v>
      </c>
      <c r="B3312" s="11">
        <v>0</v>
      </c>
      <c r="C3312" s="11"/>
      <c r="D3312" t="s">
        <v>3374</v>
      </c>
      <c r="E3312">
        <v>0</v>
      </c>
      <c r="F3312" t="s">
        <v>3376</v>
      </c>
      <c r="G3312">
        <v>50</v>
      </c>
      <c r="H3312">
        <v>4201</v>
      </c>
    </row>
    <row r="3313" spans="1:8" x14ac:dyDescent="0.3">
      <c r="A3313" t="s">
        <v>3378</v>
      </c>
      <c r="B3313" s="11">
        <v>0</v>
      </c>
      <c r="C3313" s="11"/>
      <c r="D3313" t="s">
        <v>3375</v>
      </c>
      <c r="E3313">
        <v>0</v>
      </c>
      <c r="F3313" t="s">
        <v>3377</v>
      </c>
      <c r="G3313">
        <v>0</v>
      </c>
    </row>
    <row r="3314" spans="1:8" x14ac:dyDescent="0.3">
      <c r="A3314" t="s">
        <v>3379</v>
      </c>
      <c r="B3314" s="11">
        <v>0</v>
      </c>
      <c r="C3314" s="11">
        <v>1741</v>
      </c>
      <c r="D3314" t="s">
        <v>3376</v>
      </c>
      <c r="E3314">
        <v>50</v>
      </c>
      <c r="F3314" t="s">
        <v>3378</v>
      </c>
      <c r="G3314">
        <v>0</v>
      </c>
    </row>
    <row r="3315" spans="1:8" x14ac:dyDescent="0.3">
      <c r="A3315" t="s">
        <v>3380</v>
      </c>
      <c r="B3315" s="11">
        <v>0</v>
      </c>
      <c r="C3315" s="11"/>
      <c r="D3315" t="s">
        <v>3377</v>
      </c>
      <c r="E3315">
        <v>0</v>
      </c>
      <c r="F3315" t="s">
        <v>3379</v>
      </c>
      <c r="G3315">
        <v>0</v>
      </c>
      <c r="H3315">
        <v>1741</v>
      </c>
    </row>
    <row r="3316" spans="1:8" x14ac:dyDescent="0.3">
      <c r="A3316" t="s">
        <v>3381</v>
      </c>
      <c r="B3316" s="11">
        <v>0</v>
      </c>
      <c r="C3316" s="11"/>
      <c r="D3316" t="s">
        <v>3378</v>
      </c>
      <c r="E3316">
        <v>0</v>
      </c>
      <c r="F3316" t="s">
        <v>3380</v>
      </c>
      <c r="G3316">
        <v>0</v>
      </c>
    </row>
    <row r="3317" spans="1:8" x14ac:dyDescent="0.3">
      <c r="A3317" t="s">
        <v>3382</v>
      </c>
      <c r="B3317" s="11">
        <v>0</v>
      </c>
      <c r="C3317" s="11"/>
      <c r="D3317" t="s">
        <v>3379</v>
      </c>
      <c r="E3317">
        <v>0</v>
      </c>
      <c r="F3317" t="s">
        <v>3381</v>
      </c>
      <c r="G3317">
        <v>0</v>
      </c>
    </row>
    <row r="3318" spans="1:8" x14ac:dyDescent="0.3">
      <c r="A3318" t="s">
        <v>3383</v>
      </c>
      <c r="B3318" s="11">
        <v>0</v>
      </c>
      <c r="C3318" s="11"/>
      <c r="D3318" t="s">
        <v>3380</v>
      </c>
      <c r="E3318">
        <v>0</v>
      </c>
      <c r="F3318" t="s">
        <v>3382</v>
      </c>
      <c r="G3318">
        <v>0</v>
      </c>
    </row>
    <row r="3319" spans="1:8" x14ac:dyDescent="0.3">
      <c r="A3319" t="s">
        <v>3384</v>
      </c>
      <c r="B3319" s="11">
        <v>0</v>
      </c>
      <c r="C3319" s="11"/>
      <c r="D3319" t="s">
        <v>3381</v>
      </c>
      <c r="E3319">
        <v>0</v>
      </c>
      <c r="F3319" t="s">
        <v>3383</v>
      </c>
      <c r="G3319">
        <v>0</v>
      </c>
    </row>
    <row r="3320" spans="1:8" x14ac:dyDescent="0.3">
      <c r="A3320" t="s">
        <v>3385</v>
      </c>
      <c r="B3320" s="11">
        <v>50</v>
      </c>
      <c r="C3320" s="11">
        <v>186.5</v>
      </c>
      <c r="D3320" t="s">
        <v>3382</v>
      </c>
      <c r="E3320">
        <v>0</v>
      </c>
      <c r="F3320" t="s">
        <v>3384</v>
      </c>
      <c r="G3320">
        <v>0</v>
      </c>
    </row>
    <row r="3321" spans="1:8" x14ac:dyDescent="0.3">
      <c r="A3321" t="s">
        <v>3386</v>
      </c>
      <c r="B3321" s="11">
        <v>0</v>
      </c>
      <c r="C3321" s="11">
        <v>1818.5</v>
      </c>
      <c r="D3321" t="s">
        <v>3383</v>
      </c>
      <c r="E3321">
        <v>0</v>
      </c>
      <c r="F3321" t="s">
        <v>3385</v>
      </c>
      <c r="G3321">
        <v>50</v>
      </c>
      <c r="H3321">
        <v>186.5</v>
      </c>
    </row>
    <row r="3322" spans="1:8" x14ac:dyDescent="0.3">
      <c r="A3322" t="s">
        <v>3387</v>
      </c>
      <c r="B3322" s="11">
        <v>0</v>
      </c>
      <c r="C3322" s="11"/>
      <c r="D3322" t="s">
        <v>3384</v>
      </c>
      <c r="E3322">
        <v>0</v>
      </c>
      <c r="F3322" t="s">
        <v>3386</v>
      </c>
      <c r="G3322">
        <v>0</v>
      </c>
      <c r="H3322">
        <v>1818.5</v>
      </c>
    </row>
    <row r="3323" spans="1:8" x14ac:dyDescent="0.3">
      <c r="A3323" t="s">
        <v>3388</v>
      </c>
      <c r="B3323" s="11">
        <v>0</v>
      </c>
      <c r="C3323" s="11"/>
      <c r="D3323" t="s">
        <v>3385</v>
      </c>
      <c r="E3323">
        <v>50</v>
      </c>
      <c r="F3323" t="s">
        <v>3387</v>
      </c>
      <c r="G3323">
        <v>0</v>
      </c>
    </row>
    <row r="3324" spans="1:8" x14ac:dyDescent="0.3">
      <c r="A3324" t="s">
        <v>3389</v>
      </c>
      <c r="B3324" s="11">
        <v>0</v>
      </c>
      <c r="C3324" s="11"/>
      <c r="D3324" t="s">
        <v>3386</v>
      </c>
      <c r="E3324">
        <v>0</v>
      </c>
      <c r="F3324" t="s">
        <v>3388</v>
      </c>
      <c r="G3324">
        <v>0</v>
      </c>
    </row>
    <row r="3325" spans="1:8" x14ac:dyDescent="0.3">
      <c r="A3325" t="s">
        <v>3390</v>
      </c>
      <c r="B3325" s="11">
        <v>0</v>
      </c>
      <c r="C3325" s="11"/>
      <c r="D3325" t="s">
        <v>3387</v>
      </c>
      <c r="E3325">
        <v>0</v>
      </c>
      <c r="F3325" t="s">
        <v>3389</v>
      </c>
      <c r="G3325">
        <v>0</v>
      </c>
    </row>
    <row r="3326" spans="1:8" x14ac:dyDescent="0.3">
      <c r="A3326" t="s">
        <v>3391</v>
      </c>
      <c r="B3326" s="11">
        <v>0</v>
      </c>
      <c r="C3326" s="11"/>
      <c r="D3326" t="s">
        <v>3388</v>
      </c>
      <c r="E3326">
        <v>0</v>
      </c>
      <c r="F3326" t="s">
        <v>3390</v>
      </c>
      <c r="G3326">
        <v>0</v>
      </c>
    </row>
    <row r="3327" spans="1:8" x14ac:dyDescent="0.3">
      <c r="A3327" t="s">
        <v>3392</v>
      </c>
      <c r="B3327" s="11">
        <v>0</v>
      </c>
      <c r="C3327" s="11"/>
      <c r="D3327" t="s">
        <v>3389</v>
      </c>
      <c r="E3327">
        <v>0</v>
      </c>
      <c r="F3327" t="s">
        <v>3391</v>
      </c>
      <c r="G3327">
        <v>0</v>
      </c>
    </row>
    <row r="3328" spans="1:8" x14ac:dyDescent="0.3">
      <c r="A3328" t="s">
        <v>3393</v>
      </c>
      <c r="B3328" s="11">
        <v>0</v>
      </c>
      <c r="C3328" s="11"/>
      <c r="D3328" t="s">
        <v>3390</v>
      </c>
      <c r="E3328">
        <v>0</v>
      </c>
      <c r="F3328" t="s">
        <v>3392</v>
      </c>
      <c r="G3328">
        <v>0</v>
      </c>
    </row>
    <row r="3329" spans="1:8" x14ac:dyDescent="0.3">
      <c r="A3329" t="s">
        <v>3394</v>
      </c>
      <c r="B3329" s="11">
        <v>0</v>
      </c>
      <c r="C3329" s="11">
        <v>1398</v>
      </c>
      <c r="D3329" t="s">
        <v>3391</v>
      </c>
      <c r="E3329">
        <v>0</v>
      </c>
      <c r="F3329" t="s">
        <v>3393</v>
      </c>
      <c r="G3329">
        <v>0</v>
      </c>
    </row>
    <row r="3330" spans="1:8" x14ac:dyDescent="0.3">
      <c r="A3330" t="s">
        <v>3395</v>
      </c>
      <c r="B3330" s="11">
        <v>0</v>
      </c>
      <c r="C3330" s="11"/>
      <c r="D3330" t="s">
        <v>3392</v>
      </c>
      <c r="E3330">
        <v>0</v>
      </c>
      <c r="F3330" t="s">
        <v>3394</v>
      </c>
      <c r="G3330">
        <v>0</v>
      </c>
      <c r="H3330">
        <v>1398</v>
      </c>
    </row>
    <row r="3331" spans="1:8" x14ac:dyDescent="0.3">
      <c r="A3331" t="s">
        <v>3396</v>
      </c>
      <c r="B3331" s="11">
        <v>0</v>
      </c>
      <c r="C3331" s="11"/>
      <c r="D3331" t="s">
        <v>3393</v>
      </c>
      <c r="E3331">
        <v>0</v>
      </c>
      <c r="F3331" t="s">
        <v>3395</v>
      </c>
      <c r="G3331">
        <v>0</v>
      </c>
    </row>
    <row r="3332" spans="1:8" x14ac:dyDescent="0.3">
      <c r="A3332" t="s">
        <v>3397</v>
      </c>
      <c r="B3332" s="11">
        <v>0</v>
      </c>
      <c r="C3332" s="11"/>
      <c r="D3332" t="s">
        <v>3394</v>
      </c>
      <c r="E3332">
        <v>0</v>
      </c>
      <c r="F3332" t="s">
        <v>3396</v>
      </c>
      <c r="G3332">
        <v>0</v>
      </c>
    </row>
    <row r="3333" spans="1:8" x14ac:dyDescent="0.3">
      <c r="A3333" t="s">
        <v>3398</v>
      </c>
      <c r="B3333" s="11">
        <v>0</v>
      </c>
      <c r="C3333" s="11"/>
      <c r="D3333" t="s">
        <v>3395</v>
      </c>
      <c r="E3333">
        <v>0</v>
      </c>
      <c r="F3333" t="s">
        <v>3397</v>
      </c>
      <c r="G3333">
        <v>0</v>
      </c>
    </row>
    <row r="3334" spans="1:8" x14ac:dyDescent="0.3">
      <c r="A3334" t="s">
        <v>3399</v>
      </c>
      <c r="B3334" s="11">
        <v>0</v>
      </c>
      <c r="C3334" s="11"/>
      <c r="D3334" t="s">
        <v>3396</v>
      </c>
      <c r="E3334">
        <v>0</v>
      </c>
      <c r="F3334" t="s">
        <v>3398</v>
      </c>
      <c r="G3334">
        <v>0</v>
      </c>
    </row>
    <row r="3335" spans="1:8" x14ac:dyDescent="0.3">
      <c r="A3335" t="s">
        <v>3400</v>
      </c>
      <c r="B3335" s="11">
        <v>0</v>
      </c>
      <c r="C3335" s="11"/>
      <c r="D3335" t="s">
        <v>3397</v>
      </c>
      <c r="E3335">
        <v>0</v>
      </c>
      <c r="F3335" t="s">
        <v>3399</v>
      </c>
      <c r="G3335">
        <v>0</v>
      </c>
    </row>
    <row r="3336" spans="1:8" x14ac:dyDescent="0.3">
      <c r="A3336" t="s">
        <v>3401</v>
      </c>
      <c r="B3336" s="11">
        <v>0</v>
      </c>
      <c r="C3336" s="11"/>
      <c r="D3336" t="s">
        <v>3398</v>
      </c>
      <c r="E3336">
        <v>0</v>
      </c>
      <c r="F3336" t="s">
        <v>3400</v>
      </c>
      <c r="G3336">
        <v>0</v>
      </c>
    </row>
    <row r="3337" spans="1:8" x14ac:dyDescent="0.3">
      <c r="A3337" t="s">
        <v>3402</v>
      </c>
      <c r="B3337" s="11">
        <v>0</v>
      </c>
      <c r="C3337" s="11"/>
      <c r="D3337" t="s">
        <v>3399</v>
      </c>
      <c r="E3337">
        <v>0</v>
      </c>
      <c r="F3337" t="s">
        <v>3401</v>
      </c>
      <c r="G3337">
        <v>0</v>
      </c>
    </row>
    <row r="3338" spans="1:8" x14ac:dyDescent="0.3">
      <c r="A3338" t="s">
        <v>3403</v>
      </c>
      <c r="B3338" s="11">
        <v>0</v>
      </c>
      <c r="C3338" s="11"/>
      <c r="D3338" t="s">
        <v>3400</v>
      </c>
      <c r="E3338">
        <v>0</v>
      </c>
      <c r="F3338" t="s">
        <v>3402</v>
      </c>
      <c r="G3338">
        <v>0</v>
      </c>
    </row>
    <row r="3339" spans="1:8" x14ac:dyDescent="0.3">
      <c r="A3339" t="s">
        <v>3404</v>
      </c>
      <c r="B3339" s="11">
        <v>0</v>
      </c>
      <c r="C3339" s="11"/>
      <c r="D3339" t="s">
        <v>3401</v>
      </c>
      <c r="E3339">
        <v>0</v>
      </c>
      <c r="F3339" t="s">
        <v>3403</v>
      </c>
      <c r="G3339">
        <v>0</v>
      </c>
    </row>
    <row r="3340" spans="1:8" x14ac:dyDescent="0.3">
      <c r="A3340" t="s">
        <v>3405</v>
      </c>
      <c r="B3340" s="11">
        <v>0</v>
      </c>
      <c r="C3340" s="11"/>
      <c r="D3340" t="s">
        <v>3402</v>
      </c>
      <c r="E3340">
        <v>0</v>
      </c>
      <c r="F3340" t="s">
        <v>3404</v>
      </c>
      <c r="G3340">
        <v>0</v>
      </c>
    </row>
    <row r="3341" spans="1:8" x14ac:dyDescent="0.3">
      <c r="A3341" t="s">
        <v>3406</v>
      </c>
      <c r="B3341" s="11">
        <v>50</v>
      </c>
      <c r="C3341" s="11">
        <v>112</v>
      </c>
      <c r="D3341" t="s">
        <v>3403</v>
      </c>
      <c r="E3341">
        <v>0</v>
      </c>
      <c r="F3341" t="s">
        <v>3405</v>
      </c>
      <c r="G3341">
        <v>0</v>
      </c>
    </row>
    <row r="3342" spans="1:8" x14ac:dyDescent="0.3">
      <c r="A3342" t="s">
        <v>3407</v>
      </c>
      <c r="B3342" s="11">
        <v>0</v>
      </c>
      <c r="C3342" s="11"/>
      <c r="D3342" t="s">
        <v>3404</v>
      </c>
      <c r="E3342">
        <v>0</v>
      </c>
      <c r="F3342" t="s">
        <v>3406</v>
      </c>
      <c r="G3342">
        <v>50</v>
      </c>
      <c r="H3342">
        <v>112</v>
      </c>
    </row>
    <row r="3343" spans="1:8" x14ac:dyDescent="0.3">
      <c r="A3343" t="s">
        <v>3408</v>
      </c>
      <c r="B3343" s="11">
        <v>0</v>
      </c>
      <c r="C3343" s="11"/>
      <c r="D3343" t="s">
        <v>3405</v>
      </c>
      <c r="E3343">
        <v>0</v>
      </c>
      <c r="F3343" t="s">
        <v>3407</v>
      </c>
      <c r="G3343">
        <v>0</v>
      </c>
    </row>
    <row r="3344" spans="1:8" x14ac:dyDescent="0.3">
      <c r="A3344" t="s">
        <v>3409</v>
      </c>
      <c r="B3344" s="11">
        <v>0</v>
      </c>
      <c r="C3344" s="11"/>
      <c r="D3344" t="s">
        <v>3406</v>
      </c>
      <c r="E3344">
        <v>50</v>
      </c>
      <c r="F3344" t="s">
        <v>3408</v>
      </c>
      <c r="G3344">
        <v>0</v>
      </c>
    </row>
    <row r="3345" spans="1:8" x14ac:dyDescent="0.3">
      <c r="A3345" t="s">
        <v>3410</v>
      </c>
      <c r="B3345" s="11">
        <v>0</v>
      </c>
      <c r="C3345" s="11"/>
      <c r="D3345" t="s">
        <v>3407</v>
      </c>
      <c r="E3345">
        <v>0</v>
      </c>
      <c r="F3345" t="s">
        <v>3409</v>
      </c>
      <c r="G3345">
        <v>0</v>
      </c>
    </row>
    <row r="3346" spans="1:8" x14ac:dyDescent="0.3">
      <c r="A3346" t="s">
        <v>3411</v>
      </c>
      <c r="B3346" s="11">
        <v>0</v>
      </c>
      <c r="C3346" s="11"/>
      <c r="D3346" t="s">
        <v>3408</v>
      </c>
      <c r="E3346">
        <v>0</v>
      </c>
      <c r="F3346" t="s">
        <v>3410</v>
      </c>
      <c r="G3346">
        <v>0</v>
      </c>
    </row>
    <row r="3347" spans="1:8" x14ac:dyDescent="0.3">
      <c r="A3347" t="s">
        <v>3412</v>
      </c>
      <c r="B3347" s="11">
        <v>0</v>
      </c>
      <c r="C3347" s="11"/>
      <c r="D3347" t="s">
        <v>3409</v>
      </c>
      <c r="E3347">
        <v>0</v>
      </c>
      <c r="F3347" t="s">
        <v>3411</v>
      </c>
      <c r="G3347">
        <v>0</v>
      </c>
    </row>
    <row r="3348" spans="1:8" x14ac:dyDescent="0.3">
      <c r="A3348" t="s">
        <v>3413</v>
      </c>
      <c r="B3348" s="11">
        <v>0</v>
      </c>
      <c r="C3348" s="11"/>
      <c r="D3348" t="s">
        <v>3410</v>
      </c>
      <c r="E3348">
        <v>0</v>
      </c>
      <c r="F3348" t="s">
        <v>3412</v>
      </c>
      <c r="G3348">
        <v>0</v>
      </c>
    </row>
    <row r="3349" spans="1:8" x14ac:dyDescent="0.3">
      <c r="A3349" t="s">
        <v>3414</v>
      </c>
      <c r="B3349" s="11">
        <v>0</v>
      </c>
      <c r="C3349" s="11"/>
      <c r="D3349" t="s">
        <v>3411</v>
      </c>
      <c r="E3349">
        <v>0</v>
      </c>
      <c r="F3349" t="s">
        <v>3413</v>
      </c>
      <c r="G3349">
        <v>0</v>
      </c>
    </row>
    <row r="3350" spans="1:8" x14ac:dyDescent="0.3">
      <c r="A3350" t="s">
        <v>3415</v>
      </c>
      <c r="B3350" s="11">
        <v>0</v>
      </c>
      <c r="C3350" s="11"/>
      <c r="D3350" t="s">
        <v>3412</v>
      </c>
      <c r="E3350">
        <v>0</v>
      </c>
      <c r="F3350" t="s">
        <v>3414</v>
      </c>
      <c r="G3350">
        <v>0</v>
      </c>
    </row>
    <row r="3351" spans="1:8" x14ac:dyDescent="0.3">
      <c r="A3351" t="s">
        <v>3416</v>
      </c>
      <c r="B3351" s="11">
        <v>0</v>
      </c>
      <c r="C3351" s="11"/>
      <c r="D3351" t="s">
        <v>3413</v>
      </c>
      <c r="E3351">
        <v>0</v>
      </c>
      <c r="F3351" t="s">
        <v>3415</v>
      </c>
      <c r="G3351">
        <v>0</v>
      </c>
    </row>
    <row r="3352" spans="1:8" x14ac:dyDescent="0.3">
      <c r="A3352" t="s">
        <v>3417</v>
      </c>
      <c r="B3352" s="11">
        <v>0</v>
      </c>
      <c r="C3352" s="11">
        <v>1751</v>
      </c>
      <c r="D3352" t="s">
        <v>3414</v>
      </c>
      <c r="E3352">
        <v>0</v>
      </c>
      <c r="F3352" t="s">
        <v>3416</v>
      </c>
      <c r="G3352">
        <v>0</v>
      </c>
    </row>
    <row r="3353" spans="1:8" x14ac:dyDescent="0.3">
      <c r="A3353" t="s">
        <v>3418</v>
      </c>
      <c r="B3353" s="11">
        <v>50</v>
      </c>
      <c r="C3353" s="11">
        <v>313</v>
      </c>
      <c r="D3353" t="s">
        <v>3415</v>
      </c>
      <c r="E3353">
        <v>0</v>
      </c>
      <c r="F3353" t="s">
        <v>3417</v>
      </c>
      <c r="G3353">
        <v>0</v>
      </c>
      <c r="H3353">
        <v>1751</v>
      </c>
    </row>
    <row r="3354" spans="1:8" x14ac:dyDescent="0.3">
      <c r="A3354" t="s">
        <v>3419</v>
      </c>
      <c r="B3354" s="11">
        <v>0</v>
      </c>
      <c r="C3354" s="11"/>
      <c r="D3354" t="s">
        <v>3416</v>
      </c>
      <c r="E3354">
        <v>0</v>
      </c>
      <c r="F3354" t="s">
        <v>3418</v>
      </c>
      <c r="G3354">
        <v>50</v>
      </c>
      <c r="H3354">
        <v>313</v>
      </c>
    </row>
    <row r="3355" spans="1:8" x14ac:dyDescent="0.3">
      <c r="A3355" t="s">
        <v>3420</v>
      </c>
      <c r="B3355" s="11">
        <v>0</v>
      </c>
      <c r="C3355" s="11"/>
      <c r="D3355" t="s">
        <v>3417</v>
      </c>
      <c r="E3355">
        <v>0</v>
      </c>
      <c r="F3355" t="s">
        <v>3419</v>
      </c>
      <c r="G3355">
        <v>0</v>
      </c>
    </row>
    <row r="3356" spans="1:8" x14ac:dyDescent="0.3">
      <c r="A3356" t="s">
        <v>3421</v>
      </c>
      <c r="B3356" s="11">
        <v>50</v>
      </c>
      <c r="C3356" s="11">
        <v>485</v>
      </c>
      <c r="D3356" t="s">
        <v>3418</v>
      </c>
      <c r="E3356">
        <v>50</v>
      </c>
      <c r="F3356" t="s">
        <v>3420</v>
      </c>
      <c r="G3356">
        <v>0</v>
      </c>
    </row>
    <row r="3357" spans="1:8" x14ac:dyDescent="0.3">
      <c r="A3357" t="s">
        <v>3422</v>
      </c>
      <c r="B3357" s="11">
        <v>0</v>
      </c>
      <c r="C3357" s="11"/>
      <c r="D3357" t="s">
        <v>3419</v>
      </c>
      <c r="E3357">
        <v>0</v>
      </c>
      <c r="F3357" t="s">
        <v>3421</v>
      </c>
      <c r="G3357">
        <v>50</v>
      </c>
      <c r="H3357">
        <v>485</v>
      </c>
    </row>
    <row r="3358" spans="1:8" x14ac:dyDescent="0.3">
      <c r="A3358" t="s">
        <v>3423</v>
      </c>
      <c r="B3358" s="11">
        <v>0</v>
      </c>
      <c r="C3358" s="11"/>
      <c r="D3358" t="s">
        <v>3420</v>
      </c>
      <c r="E3358">
        <v>0</v>
      </c>
      <c r="F3358" t="s">
        <v>3422</v>
      </c>
      <c r="G3358">
        <v>0</v>
      </c>
    </row>
    <row r="3359" spans="1:8" x14ac:dyDescent="0.3">
      <c r="A3359" t="s">
        <v>3424</v>
      </c>
      <c r="B3359" s="11">
        <v>0</v>
      </c>
      <c r="C3359" s="11">
        <v>841.5</v>
      </c>
      <c r="D3359" t="s">
        <v>3421</v>
      </c>
      <c r="E3359">
        <v>50</v>
      </c>
      <c r="F3359" t="s">
        <v>3423</v>
      </c>
      <c r="G3359">
        <v>0</v>
      </c>
    </row>
    <row r="3360" spans="1:8" x14ac:dyDescent="0.3">
      <c r="A3360" t="s">
        <v>3425</v>
      </c>
      <c r="B3360" s="11">
        <v>0</v>
      </c>
      <c r="C3360" s="11"/>
      <c r="D3360" t="s">
        <v>3422</v>
      </c>
      <c r="E3360">
        <v>0</v>
      </c>
      <c r="F3360" t="s">
        <v>3424</v>
      </c>
      <c r="G3360">
        <v>0</v>
      </c>
      <c r="H3360">
        <v>841.5</v>
      </c>
    </row>
    <row r="3361" spans="1:8" x14ac:dyDescent="0.3">
      <c r="A3361" t="s">
        <v>3426</v>
      </c>
      <c r="B3361" s="11">
        <v>0</v>
      </c>
      <c r="C3361" s="11"/>
      <c r="D3361" t="s">
        <v>3423</v>
      </c>
      <c r="E3361">
        <v>0</v>
      </c>
      <c r="F3361" t="s">
        <v>3425</v>
      </c>
      <c r="G3361">
        <v>0</v>
      </c>
    </row>
    <row r="3362" spans="1:8" x14ac:dyDescent="0.3">
      <c r="A3362" t="s">
        <v>3427</v>
      </c>
      <c r="B3362" s="11">
        <v>0</v>
      </c>
      <c r="C3362" s="11"/>
      <c r="D3362" t="s">
        <v>3424</v>
      </c>
      <c r="E3362">
        <v>0</v>
      </c>
      <c r="F3362" t="s">
        <v>3426</v>
      </c>
      <c r="G3362">
        <v>0</v>
      </c>
    </row>
    <row r="3363" spans="1:8" x14ac:dyDescent="0.3">
      <c r="A3363" t="s">
        <v>3428</v>
      </c>
      <c r="B3363" s="11">
        <v>0</v>
      </c>
      <c r="C3363" s="11"/>
      <c r="D3363" t="s">
        <v>3425</v>
      </c>
      <c r="E3363">
        <v>0</v>
      </c>
      <c r="F3363" t="s">
        <v>3427</v>
      </c>
      <c r="G3363">
        <v>0</v>
      </c>
    </row>
    <row r="3364" spans="1:8" x14ac:dyDescent="0.3">
      <c r="A3364" t="s">
        <v>3429</v>
      </c>
      <c r="B3364" s="11">
        <v>50</v>
      </c>
      <c r="C3364" s="11">
        <v>1818.5</v>
      </c>
      <c r="D3364" t="s">
        <v>3426</v>
      </c>
      <c r="E3364">
        <v>0</v>
      </c>
      <c r="F3364" t="s">
        <v>3428</v>
      </c>
      <c r="G3364">
        <v>0</v>
      </c>
    </row>
    <row r="3365" spans="1:8" x14ac:dyDescent="0.3">
      <c r="A3365" t="s">
        <v>3430</v>
      </c>
      <c r="B3365" s="11">
        <v>0</v>
      </c>
      <c r="C3365" s="11"/>
      <c r="D3365" t="s">
        <v>3427</v>
      </c>
      <c r="E3365">
        <v>0</v>
      </c>
      <c r="F3365" t="s">
        <v>3429</v>
      </c>
      <c r="G3365">
        <v>50</v>
      </c>
      <c r="H3365">
        <v>1818.5</v>
      </c>
    </row>
    <row r="3366" spans="1:8" x14ac:dyDescent="0.3">
      <c r="A3366" t="s">
        <v>3431</v>
      </c>
      <c r="B3366" s="11">
        <v>0</v>
      </c>
      <c r="C3366" s="11"/>
      <c r="D3366" t="s">
        <v>3428</v>
      </c>
      <c r="E3366">
        <v>0</v>
      </c>
      <c r="F3366" t="s">
        <v>3430</v>
      </c>
      <c r="G3366">
        <v>0</v>
      </c>
    </row>
    <row r="3367" spans="1:8" x14ac:dyDescent="0.3">
      <c r="A3367" t="s">
        <v>3432</v>
      </c>
      <c r="B3367" s="11">
        <v>0</v>
      </c>
      <c r="C3367" s="11"/>
      <c r="D3367" t="s">
        <v>3429</v>
      </c>
      <c r="E3367">
        <v>50</v>
      </c>
      <c r="F3367" t="s">
        <v>3431</v>
      </c>
      <c r="G3367">
        <v>0</v>
      </c>
    </row>
    <row r="3368" spans="1:8" x14ac:dyDescent="0.3">
      <c r="A3368" t="s">
        <v>3433</v>
      </c>
      <c r="B3368" s="11">
        <v>0</v>
      </c>
      <c r="C3368" s="11"/>
      <c r="D3368" t="s">
        <v>3430</v>
      </c>
      <c r="E3368">
        <v>0</v>
      </c>
      <c r="F3368" t="s">
        <v>3432</v>
      </c>
      <c r="G3368">
        <v>0</v>
      </c>
    </row>
    <row r="3369" spans="1:8" x14ac:dyDescent="0.3">
      <c r="A3369" t="s">
        <v>3434</v>
      </c>
      <c r="B3369" s="11">
        <v>0</v>
      </c>
      <c r="C3369" s="11">
        <v>1043</v>
      </c>
      <c r="D3369" t="s">
        <v>3431</v>
      </c>
      <c r="E3369">
        <v>0</v>
      </c>
      <c r="F3369" t="s">
        <v>3433</v>
      </c>
      <c r="G3369">
        <v>0</v>
      </c>
    </row>
    <row r="3370" spans="1:8" x14ac:dyDescent="0.3">
      <c r="A3370" t="s">
        <v>3435</v>
      </c>
      <c r="B3370" s="11">
        <v>0</v>
      </c>
      <c r="C3370" s="11"/>
      <c r="D3370" t="s">
        <v>3432</v>
      </c>
      <c r="E3370">
        <v>0</v>
      </c>
      <c r="F3370" t="s">
        <v>3434</v>
      </c>
      <c r="G3370">
        <v>0</v>
      </c>
      <c r="H3370">
        <v>1043</v>
      </c>
    </row>
    <row r="3371" spans="1:8" x14ac:dyDescent="0.3">
      <c r="A3371" t="s">
        <v>3436</v>
      </c>
      <c r="B3371" s="11">
        <v>0</v>
      </c>
      <c r="C3371" s="11"/>
      <c r="D3371" t="s">
        <v>3433</v>
      </c>
      <c r="E3371">
        <v>0</v>
      </c>
      <c r="F3371" t="s">
        <v>3435</v>
      </c>
      <c r="G3371">
        <v>0</v>
      </c>
    </row>
    <row r="3372" spans="1:8" x14ac:dyDescent="0.3">
      <c r="A3372" t="s">
        <v>3437</v>
      </c>
      <c r="B3372" s="11">
        <v>50</v>
      </c>
      <c r="C3372" s="11">
        <v>4888.5</v>
      </c>
      <c r="D3372" t="s">
        <v>3434</v>
      </c>
      <c r="E3372">
        <v>0</v>
      </c>
      <c r="F3372" t="s">
        <v>3436</v>
      </c>
      <c r="G3372">
        <v>0</v>
      </c>
    </row>
    <row r="3373" spans="1:8" x14ac:dyDescent="0.3">
      <c r="A3373" t="s">
        <v>3438</v>
      </c>
      <c r="B3373" s="11">
        <v>0</v>
      </c>
      <c r="C3373" s="11"/>
      <c r="D3373" t="s">
        <v>3435</v>
      </c>
      <c r="E3373">
        <v>0</v>
      </c>
      <c r="F3373" t="s">
        <v>3437</v>
      </c>
      <c r="G3373">
        <v>50</v>
      </c>
      <c r="H3373">
        <v>4888.5</v>
      </c>
    </row>
    <row r="3374" spans="1:8" x14ac:dyDescent="0.3">
      <c r="A3374" t="s">
        <v>3439</v>
      </c>
      <c r="B3374" s="11">
        <v>0</v>
      </c>
      <c r="C3374" s="11"/>
      <c r="D3374" t="s">
        <v>3436</v>
      </c>
      <c r="E3374">
        <v>0</v>
      </c>
      <c r="F3374" t="s">
        <v>3438</v>
      </c>
      <c r="G3374">
        <v>0</v>
      </c>
    </row>
    <row r="3375" spans="1:8" x14ac:dyDescent="0.3">
      <c r="A3375" t="s">
        <v>3440</v>
      </c>
      <c r="B3375" s="11">
        <v>0</v>
      </c>
      <c r="C3375" s="11"/>
      <c r="D3375" t="s">
        <v>3437</v>
      </c>
      <c r="E3375">
        <v>50</v>
      </c>
      <c r="F3375" t="s">
        <v>3439</v>
      </c>
      <c r="G3375">
        <v>0</v>
      </c>
    </row>
    <row r="3376" spans="1:8" x14ac:dyDescent="0.3">
      <c r="A3376" t="s">
        <v>3441</v>
      </c>
      <c r="B3376" s="11">
        <v>0</v>
      </c>
      <c r="C3376" s="11"/>
      <c r="D3376" t="s">
        <v>3438</v>
      </c>
      <c r="E3376">
        <v>0</v>
      </c>
      <c r="F3376" t="s">
        <v>3440</v>
      </c>
      <c r="G3376">
        <v>0</v>
      </c>
    </row>
    <row r="3377" spans="1:8" x14ac:dyDescent="0.3">
      <c r="A3377" t="s">
        <v>3442</v>
      </c>
      <c r="B3377" s="11">
        <v>0</v>
      </c>
      <c r="C3377" s="11"/>
      <c r="D3377" t="s">
        <v>3439</v>
      </c>
      <c r="E3377">
        <v>0</v>
      </c>
      <c r="F3377" t="s">
        <v>3441</v>
      </c>
      <c r="G3377">
        <v>0</v>
      </c>
    </row>
    <row r="3378" spans="1:8" x14ac:dyDescent="0.3">
      <c r="A3378" t="s">
        <v>3443</v>
      </c>
      <c r="B3378" s="11">
        <v>50</v>
      </c>
      <c r="C3378" s="11">
        <v>1014</v>
      </c>
      <c r="D3378" t="s">
        <v>3440</v>
      </c>
      <c r="E3378">
        <v>0</v>
      </c>
      <c r="F3378" t="s">
        <v>3442</v>
      </c>
      <c r="G3378">
        <v>0</v>
      </c>
    </row>
    <row r="3379" spans="1:8" x14ac:dyDescent="0.3">
      <c r="A3379" t="s">
        <v>3444</v>
      </c>
      <c r="B3379" s="11">
        <v>0</v>
      </c>
      <c r="C3379" s="11"/>
      <c r="D3379" t="s">
        <v>3441</v>
      </c>
      <c r="E3379">
        <v>0</v>
      </c>
      <c r="F3379" t="s">
        <v>3443</v>
      </c>
      <c r="G3379">
        <v>50</v>
      </c>
      <c r="H3379">
        <v>1014</v>
      </c>
    </row>
    <row r="3380" spans="1:8" x14ac:dyDescent="0.3">
      <c r="A3380" t="s">
        <v>3445</v>
      </c>
      <c r="B3380" s="11">
        <v>0</v>
      </c>
      <c r="C3380" s="11"/>
      <c r="D3380" t="s">
        <v>3442</v>
      </c>
      <c r="E3380">
        <v>0</v>
      </c>
      <c r="F3380" t="s">
        <v>3444</v>
      </c>
      <c r="G3380">
        <v>0</v>
      </c>
    </row>
    <row r="3381" spans="1:8" x14ac:dyDescent="0.3">
      <c r="A3381" t="s">
        <v>3446</v>
      </c>
      <c r="B3381" s="11">
        <v>0</v>
      </c>
      <c r="C3381" s="11"/>
      <c r="D3381" t="s">
        <v>3443</v>
      </c>
      <c r="E3381">
        <v>50</v>
      </c>
      <c r="F3381" t="s">
        <v>3445</v>
      </c>
      <c r="G3381">
        <v>0</v>
      </c>
    </row>
    <row r="3382" spans="1:8" x14ac:dyDescent="0.3">
      <c r="A3382" t="s">
        <v>3447</v>
      </c>
      <c r="B3382" s="11">
        <v>0</v>
      </c>
      <c r="C3382" s="11">
        <v>1184</v>
      </c>
      <c r="D3382" t="s">
        <v>3444</v>
      </c>
      <c r="E3382">
        <v>0</v>
      </c>
      <c r="F3382" t="s">
        <v>3446</v>
      </c>
      <c r="G3382">
        <v>0</v>
      </c>
    </row>
    <row r="3383" spans="1:8" x14ac:dyDescent="0.3">
      <c r="A3383" t="s">
        <v>3448</v>
      </c>
      <c r="B3383" s="11">
        <v>0</v>
      </c>
      <c r="C3383" s="11"/>
      <c r="D3383" t="s">
        <v>3445</v>
      </c>
      <c r="E3383">
        <v>0</v>
      </c>
      <c r="F3383" t="s">
        <v>3447</v>
      </c>
      <c r="G3383">
        <v>0</v>
      </c>
      <c r="H3383">
        <v>1184</v>
      </c>
    </row>
    <row r="3384" spans="1:8" x14ac:dyDescent="0.3">
      <c r="A3384" t="s">
        <v>3449</v>
      </c>
      <c r="B3384" s="11">
        <v>0</v>
      </c>
      <c r="C3384" s="11">
        <v>321</v>
      </c>
      <c r="D3384" t="s">
        <v>3446</v>
      </c>
      <c r="E3384">
        <v>0</v>
      </c>
      <c r="F3384" t="s">
        <v>3448</v>
      </c>
      <c r="G3384">
        <v>0</v>
      </c>
    </row>
    <row r="3385" spans="1:8" x14ac:dyDescent="0.3">
      <c r="A3385" t="s">
        <v>3450</v>
      </c>
      <c r="B3385" s="11">
        <v>0</v>
      </c>
      <c r="C3385" s="11"/>
      <c r="D3385" t="s">
        <v>3447</v>
      </c>
      <c r="E3385">
        <v>0</v>
      </c>
      <c r="F3385" t="s">
        <v>3449</v>
      </c>
      <c r="G3385">
        <v>0</v>
      </c>
      <c r="H3385">
        <v>321</v>
      </c>
    </row>
    <row r="3386" spans="1:8" x14ac:dyDescent="0.3">
      <c r="A3386" t="s">
        <v>3451</v>
      </c>
      <c r="B3386" s="11">
        <v>0</v>
      </c>
      <c r="C3386" s="11"/>
      <c r="D3386" t="s">
        <v>3448</v>
      </c>
      <c r="E3386">
        <v>0</v>
      </c>
      <c r="F3386" t="s">
        <v>3450</v>
      </c>
      <c r="G3386">
        <v>0</v>
      </c>
    </row>
    <row r="3387" spans="1:8" x14ac:dyDescent="0.3">
      <c r="A3387" t="s">
        <v>3452</v>
      </c>
      <c r="B3387" s="11">
        <v>0</v>
      </c>
      <c r="C3387" s="11"/>
      <c r="D3387" t="s">
        <v>3449</v>
      </c>
      <c r="E3387">
        <v>0</v>
      </c>
      <c r="F3387" t="s">
        <v>3451</v>
      </c>
      <c r="G3387">
        <v>0</v>
      </c>
    </row>
    <row r="3388" spans="1:8" x14ac:dyDescent="0.3">
      <c r="A3388" t="s">
        <v>3453</v>
      </c>
      <c r="B3388" s="11">
        <v>0</v>
      </c>
      <c r="C3388" s="11"/>
      <c r="D3388" t="s">
        <v>3450</v>
      </c>
      <c r="E3388">
        <v>0</v>
      </c>
      <c r="F3388" t="s">
        <v>3452</v>
      </c>
      <c r="G3388">
        <v>0</v>
      </c>
    </row>
    <row r="3389" spans="1:8" x14ac:dyDescent="0.3">
      <c r="A3389" t="s">
        <v>3454</v>
      </c>
      <c r="B3389" s="11">
        <v>0</v>
      </c>
      <c r="C3389" s="11"/>
      <c r="D3389" t="s">
        <v>3451</v>
      </c>
      <c r="E3389">
        <v>0</v>
      </c>
      <c r="F3389" t="s">
        <v>3453</v>
      </c>
      <c r="G3389">
        <v>0</v>
      </c>
    </row>
    <row r="3390" spans="1:8" x14ac:dyDescent="0.3">
      <c r="A3390" t="s">
        <v>3455</v>
      </c>
      <c r="B3390" s="11">
        <v>0</v>
      </c>
      <c r="C3390" s="11"/>
      <c r="D3390" t="s">
        <v>3452</v>
      </c>
      <c r="E3390">
        <v>0</v>
      </c>
      <c r="F3390" t="s">
        <v>3454</v>
      </c>
      <c r="G3390">
        <v>0</v>
      </c>
    </row>
    <row r="3391" spans="1:8" x14ac:dyDescent="0.3">
      <c r="A3391" t="s">
        <v>3456</v>
      </c>
      <c r="B3391" s="11">
        <v>0</v>
      </c>
      <c r="C3391" s="11"/>
      <c r="D3391" t="s">
        <v>3453</v>
      </c>
      <c r="E3391">
        <v>0</v>
      </c>
      <c r="F3391" t="s">
        <v>3455</v>
      </c>
      <c r="G3391">
        <v>0</v>
      </c>
    </row>
    <row r="3392" spans="1:8" x14ac:dyDescent="0.3">
      <c r="A3392" t="s">
        <v>3457</v>
      </c>
      <c r="B3392" s="11">
        <v>0</v>
      </c>
      <c r="C3392" s="11"/>
      <c r="D3392" t="s">
        <v>3454</v>
      </c>
      <c r="E3392">
        <v>0</v>
      </c>
      <c r="F3392" t="s">
        <v>3456</v>
      </c>
      <c r="G3392">
        <v>0</v>
      </c>
    </row>
    <row r="3393" spans="1:8" x14ac:dyDescent="0.3">
      <c r="A3393" t="s">
        <v>3458</v>
      </c>
      <c r="B3393" s="11">
        <v>0</v>
      </c>
      <c r="C3393" s="11"/>
      <c r="D3393" t="s">
        <v>3455</v>
      </c>
      <c r="E3393">
        <v>0</v>
      </c>
      <c r="F3393" t="s">
        <v>3457</v>
      </c>
      <c r="G3393">
        <v>0</v>
      </c>
    </row>
    <row r="3394" spans="1:8" x14ac:dyDescent="0.3">
      <c r="A3394" t="s">
        <v>3459</v>
      </c>
      <c r="B3394" s="11">
        <v>0</v>
      </c>
      <c r="C3394" s="11"/>
      <c r="D3394" t="s">
        <v>3456</v>
      </c>
      <c r="E3394">
        <v>0</v>
      </c>
      <c r="F3394" t="s">
        <v>3458</v>
      </c>
      <c r="G3394">
        <v>0</v>
      </c>
    </row>
    <row r="3395" spans="1:8" x14ac:dyDescent="0.3">
      <c r="A3395" t="s">
        <v>3460</v>
      </c>
      <c r="B3395" s="11">
        <v>0</v>
      </c>
      <c r="C3395" s="11">
        <v>36</v>
      </c>
      <c r="D3395" t="s">
        <v>3457</v>
      </c>
      <c r="E3395">
        <v>0</v>
      </c>
      <c r="F3395" t="s">
        <v>3459</v>
      </c>
      <c r="G3395">
        <v>0</v>
      </c>
    </row>
    <row r="3396" spans="1:8" x14ac:dyDescent="0.3">
      <c r="A3396" t="s">
        <v>3461</v>
      </c>
      <c r="B3396" s="11">
        <v>0</v>
      </c>
      <c r="C3396" s="11"/>
      <c r="D3396" t="s">
        <v>3458</v>
      </c>
      <c r="E3396">
        <v>0</v>
      </c>
      <c r="F3396" t="s">
        <v>3460</v>
      </c>
      <c r="G3396">
        <v>0</v>
      </c>
      <c r="H3396">
        <v>36</v>
      </c>
    </row>
    <row r="3397" spans="1:8" x14ac:dyDescent="0.3">
      <c r="A3397" t="s">
        <v>3462</v>
      </c>
      <c r="B3397" s="11">
        <v>0</v>
      </c>
      <c r="C3397" s="11"/>
      <c r="D3397" t="s">
        <v>3459</v>
      </c>
      <c r="E3397">
        <v>0</v>
      </c>
      <c r="F3397" t="s">
        <v>3461</v>
      </c>
      <c r="G3397">
        <v>0</v>
      </c>
    </row>
    <row r="3398" spans="1:8" x14ac:dyDescent="0.3">
      <c r="A3398" t="s">
        <v>3463</v>
      </c>
      <c r="B3398" s="11">
        <v>0</v>
      </c>
      <c r="C3398" s="11"/>
      <c r="D3398" t="s">
        <v>3460</v>
      </c>
      <c r="E3398">
        <v>0</v>
      </c>
      <c r="F3398" t="s">
        <v>3462</v>
      </c>
      <c r="G3398">
        <v>0</v>
      </c>
    </row>
    <row r="3399" spans="1:8" x14ac:dyDescent="0.3">
      <c r="A3399" t="s">
        <v>3464</v>
      </c>
      <c r="B3399" s="11">
        <v>0</v>
      </c>
      <c r="C3399" s="11"/>
      <c r="D3399" t="s">
        <v>3461</v>
      </c>
      <c r="E3399">
        <v>0</v>
      </c>
      <c r="F3399" t="s">
        <v>3463</v>
      </c>
      <c r="G3399">
        <v>0</v>
      </c>
    </row>
    <row r="3400" spans="1:8" x14ac:dyDescent="0.3">
      <c r="A3400" t="s">
        <v>3465</v>
      </c>
      <c r="B3400" s="11">
        <v>0</v>
      </c>
      <c r="C3400" s="11"/>
      <c r="D3400" t="s">
        <v>3462</v>
      </c>
      <c r="E3400">
        <v>0</v>
      </c>
      <c r="F3400" t="s">
        <v>3464</v>
      </c>
      <c r="G3400">
        <v>0</v>
      </c>
    </row>
    <row r="3401" spans="1:8" x14ac:dyDescent="0.3">
      <c r="A3401" t="s">
        <v>3466</v>
      </c>
      <c r="B3401" s="11">
        <v>0</v>
      </c>
      <c r="C3401" s="11"/>
      <c r="D3401" t="s">
        <v>3463</v>
      </c>
      <c r="E3401">
        <v>0</v>
      </c>
      <c r="F3401" t="s">
        <v>3465</v>
      </c>
      <c r="G3401">
        <v>0</v>
      </c>
    </row>
    <row r="3402" spans="1:8" x14ac:dyDescent="0.3">
      <c r="A3402" t="s">
        <v>3467</v>
      </c>
      <c r="B3402" s="11">
        <v>0</v>
      </c>
      <c r="C3402" s="11"/>
      <c r="D3402" t="s">
        <v>3464</v>
      </c>
      <c r="E3402">
        <v>0</v>
      </c>
      <c r="F3402" t="s">
        <v>3466</v>
      </c>
      <c r="G3402">
        <v>0</v>
      </c>
    </row>
    <row r="3403" spans="1:8" x14ac:dyDescent="0.3">
      <c r="A3403" t="s">
        <v>3468</v>
      </c>
      <c r="B3403" s="11">
        <v>0</v>
      </c>
      <c r="C3403" s="11"/>
      <c r="D3403" t="s">
        <v>3465</v>
      </c>
      <c r="E3403">
        <v>0</v>
      </c>
      <c r="F3403" t="s">
        <v>3467</v>
      </c>
      <c r="G3403">
        <v>0</v>
      </c>
    </row>
    <row r="3404" spans="1:8" x14ac:dyDescent="0.3">
      <c r="A3404" t="s">
        <v>3469</v>
      </c>
      <c r="B3404" s="11">
        <v>0</v>
      </c>
      <c r="C3404" s="11"/>
      <c r="D3404" t="s">
        <v>3466</v>
      </c>
      <c r="E3404">
        <v>0</v>
      </c>
      <c r="F3404" t="s">
        <v>3468</v>
      </c>
      <c r="G3404">
        <v>0</v>
      </c>
    </row>
    <row r="3405" spans="1:8" x14ac:dyDescent="0.3">
      <c r="A3405" t="s">
        <v>3470</v>
      </c>
      <c r="B3405" s="11">
        <v>50</v>
      </c>
      <c r="C3405" s="11">
        <v>9265.5</v>
      </c>
      <c r="D3405" t="s">
        <v>3467</v>
      </c>
      <c r="E3405">
        <v>0</v>
      </c>
      <c r="F3405" t="s">
        <v>3469</v>
      </c>
      <c r="G3405">
        <v>0</v>
      </c>
    </row>
    <row r="3406" spans="1:8" x14ac:dyDescent="0.3">
      <c r="A3406" t="s">
        <v>3471</v>
      </c>
      <c r="B3406" s="11">
        <v>0</v>
      </c>
      <c r="C3406" s="11"/>
      <c r="D3406" t="s">
        <v>3468</v>
      </c>
      <c r="E3406">
        <v>0</v>
      </c>
      <c r="F3406" t="s">
        <v>3470</v>
      </c>
      <c r="G3406">
        <v>50</v>
      </c>
      <c r="H3406">
        <v>9265.5</v>
      </c>
    </row>
    <row r="3407" spans="1:8" x14ac:dyDescent="0.3">
      <c r="A3407" t="s">
        <v>3472</v>
      </c>
      <c r="B3407" s="11">
        <v>0</v>
      </c>
      <c r="C3407" s="11">
        <v>863</v>
      </c>
      <c r="D3407" t="s">
        <v>3469</v>
      </c>
      <c r="E3407">
        <v>0</v>
      </c>
      <c r="F3407" t="s">
        <v>3471</v>
      </c>
      <c r="G3407">
        <v>0</v>
      </c>
    </row>
    <row r="3408" spans="1:8" x14ac:dyDescent="0.3">
      <c r="A3408" t="s">
        <v>3473</v>
      </c>
      <c r="B3408" s="11">
        <v>0</v>
      </c>
      <c r="C3408" s="11">
        <v>3010.5</v>
      </c>
      <c r="D3408" t="s">
        <v>3470</v>
      </c>
      <c r="E3408">
        <v>50</v>
      </c>
      <c r="F3408" t="s">
        <v>3472</v>
      </c>
      <c r="G3408">
        <v>0</v>
      </c>
      <c r="H3408">
        <v>863</v>
      </c>
    </row>
    <row r="3409" spans="1:8" x14ac:dyDescent="0.3">
      <c r="A3409" t="s">
        <v>3474</v>
      </c>
      <c r="B3409" s="11">
        <v>50</v>
      </c>
      <c r="C3409" s="11">
        <v>1186.5</v>
      </c>
      <c r="D3409" t="s">
        <v>3471</v>
      </c>
      <c r="E3409">
        <v>0</v>
      </c>
      <c r="F3409" t="s">
        <v>3473</v>
      </c>
      <c r="G3409">
        <v>0</v>
      </c>
      <c r="H3409">
        <v>3010.5</v>
      </c>
    </row>
    <row r="3410" spans="1:8" x14ac:dyDescent="0.3">
      <c r="A3410" t="s">
        <v>3475</v>
      </c>
      <c r="B3410" s="11">
        <v>0</v>
      </c>
      <c r="C3410" s="11">
        <v>515</v>
      </c>
      <c r="D3410" t="s">
        <v>3472</v>
      </c>
      <c r="E3410">
        <v>0</v>
      </c>
      <c r="F3410" t="s">
        <v>3474</v>
      </c>
      <c r="G3410">
        <v>50</v>
      </c>
      <c r="H3410">
        <v>1186.5</v>
      </c>
    </row>
    <row r="3411" spans="1:8" x14ac:dyDescent="0.3">
      <c r="A3411" t="s">
        <v>3476</v>
      </c>
      <c r="B3411" s="11">
        <v>0</v>
      </c>
      <c r="C3411" s="11"/>
      <c r="D3411" t="s">
        <v>3473</v>
      </c>
      <c r="E3411">
        <v>0</v>
      </c>
      <c r="F3411" t="s">
        <v>3475</v>
      </c>
      <c r="G3411">
        <v>0</v>
      </c>
      <c r="H3411">
        <v>515</v>
      </c>
    </row>
    <row r="3412" spans="1:8" x14ac:dyDescent="0.3">
      <c r="A3412" t="s">
        <v>3477</v>
      </c>
      <c r="B3412" s="11">
        <v>0</v>
      </c>
      <c r="C3412" s="11"/>
      <c r="D3412" t="s">
        <v>3474</v>
      </c>
      <c r="E3412">
        <v>50</v>
      </c>
      <c r="F3412" t="s">
        <v>3476</v>
      </c>
      <c r="G3412">
        <v>0</v>
      </c>
    </row>
    <row r="3413" spans="1:8" x14ac:dyDescent="0.3">
      <c r="A3413" t="s">
        <v>3478</v>
      </c>
      <c r="B3413" s="11">
        <v>0</v>
      </c>
      <c r="C3413" s="11"/>
      <c r="D3413" t="s">
        <v>3475</v>
      </c>
      <c r="E3413">
        <v>0</v>
      </c>
      <c r="F3413" t="s">
        <v>3477</v>
      </c>
      <c r="G3413">
        <v>0</v>
      </c>
    </row>
    <row r="3414" spans="1:8" x14ac:dyDescent="0.3">
      <c r="A3414" t="s">
        <v>3479</v>
      </c>
      <c r="B3414" s="11">
        <v>0</v>
      </c>
      <c r="C3414" s="11"/>
      <c r="D3414" t="s">
        <v>3476</v>
      </c>
      <c r="E3414">
        <v>0</v>
      </c>
      <c r="F3414" t="s">
        <v>3478</v>
      </c>
      <c r="G3414">
        <v>0</v>
      </c>
    </row>
    <row r="3415" spans="1:8" x14ac:dyDescent="0.3">
      <c r="A3415" t="s">
        <v>3480</v>
      </c>
      <c r="B3415" s="11">
        <v>0</v>
      </c>
      <c r="C3415" s="11"/>
      <c r="D3415" t="s">
        <v>3477</v>
      </c>
      <c r="E3415">
        <v>0</v>
      </c>
      <c r="F3415" t="s">
        <v>3479</v>
      </c>
      <c r="G3415">
        <v>0</v>
      </c>
    </row>
    <row r="3416" spans="1:8" x14ac:dyDescent="0.3">
      <c r="A3416" t="s">
        <v>3481</v>
      </c>
      <c r="B3416" s="11">
        <v>0</v>
      </c>
      <c r="C3416" s="11"/>
      <c r="D3416" t="s">
        <v>3478</v>
      </c>
      <c r="E3416">
        <v>0</v>
      </c>
      <c r="F3416" t="s">
        <v>3480</v>
      </c>
      <c r="G3416">
        <v>0</v>
      </c>
    </row>
    <row r="3417" spans="1:8" x14ac:dyDescent="0.3">
      <c r="A3417" t="s">
        <v>3482</v>
      </c>
      <c r="B3417" s="11">
        <v>0</v>
      </c>
      <c r="C3417" s="11">
        <v>968</v>
      </c>
      <c r="D3417" t="s">
        <v>3479</v>
      </c>
      <c r="E3417">
        <v>0</v>
      </c>
      <c r="F3417" t="s">
        <v>3481</v>
      </c>
      <c r="G3417">
        <v>0</v>
      </c>
    </row>
    <row r="3418" spans="1:8" x14ac:dyDescent="0.3">
      <c r="A3418" t="s">
        <v>3483</v>
      </c>
      <c r="B3418" s="11">
        <v>0</v>
      </c>
      <c r="C3418" s="11"/>
      <c r="D3418" t="s">
        <v>3480</v>
      </c>
      <c r="E3418">
        <v>0</v>
      </c>
      <c r="F3418" t="s">
        <v>3482</v>
      </c>
      <c r="G3418">
        <v>0</v>
      </c>
      <c r="H3418">
        <v>968</v>
      </c>
    </row>
    <row r="3419" spans="1:8" x14ac:dyDescent="0.3">
      <c r="A3419" t="s">
        <v>3484</v>
      </c>
      <c r="B3419" s="11">
        <v>0</v>
      </c>
      <c r="C3419" s="11"/>
      <c r="D3419" t="s">
        <v>3481</v>
      </c>
      <c r="E3419">
        <v>0</v>
      </c>
      <c r="F3419" t="s">
        <v>3483</v>
      </c>
      <c r="G3419">
        <v>0</v>
      </c>
    </row>
    <row r="3420" spans="1:8" x14ac:dyDescent="0.3">
      <c r="A3420" t="s">
        <v>3485</v>
      </c>
      <c r="B3420" s="11">
        <v>50</v>
      </c>
      <c r="C3420" s="11">
        <v>769</v>
      </c>
      <c r="D3420" t="s">
        <v>3482</v>
      </c>
      <c r="E3420">
        <v>0</v>
      </c>
      <c r="F3420" t="s">
        <v>3484</v>
      </c>
      <c r="G3420">
        <v>0</v>
      </c>
    </row>
    <row r="3421" spans="1:8" x14ac:dyDescent="0.3">
      <c r="A3421" t="s">
        <v>3486</v>
      </c>
      <c r="B3421" s="11">
        <v>0</v>
      </c>
      <c r="C3421" s="11">
        <v>459</v>
      </c>
      <c r="D3421" t="s">
        <v>3483</v>
      </c>
      <c r="E3421">
        <v>0</v>
      </c>
      <c r="F3421" t="s">
        <v>3485</v>
      </c>
      <c r="G3421">
        <v>50</v>
      </c>
      <c r="H3421">
        <v>769</v>
      </c>
    </row>
    <row r="3422" spans="1:8" x14ac:dyDescent="0.3">
      <c r="A3422" t="s">
        <v>3487</v>
      </c>
      <c r="B3422" s="11">
        <v>0</v>
      </c>
      <c r="C3422" s="11"/>
      <c r="D3422" t="s">
        <v>3484</v>
      </c>
      <c r="E3422">
        <v>0</v>
      </c>
      <c r="F3422" t="s">
        <v>3486</v>
      </c>
      <c r="G3422">
        <v>0</v>
      </c>
      <c r="H3422">
        <v>459</v>
      </c>
    </row>
    <row r="3423" spans="1:8" x14ac:dyDescent="0.3">
      <c r="A3423" t="s">
        <v>3488</v>
      </c>
      <c r="B3423" s="11">
        <v>0</v>
      </c>
      <c r="C3423" s="11"/>
      <c r="D3423" t="s">
        <v>3485</v>
      </c>
      <c r="E3423">
        <v>50</v>
      </c>
      <c r="F3423" t="s">
        <v>3487</v>
      </c>
      <c r="G3423">
        <v>0</v>
      </c>
    </row>
    <row r="3424" spans="1:8" x14ac:dyDescent="0.3">
      <c r="A3424" t="s">
        <v>3489</v>
      </c>
      <c r="B3424" s="11">
        <v>0</v>
      </c>
      <c r="C3424" s="11"/>
      <c r="D3424" t="s">
        <v>3486</v>
      </c>
      <c r="E3424">
        <v>0</v>
      </c>
      <c r="F3424" t="s">
        <v>3488</v>
      </c>
      <c r="G3424">
        <v>0</v>
      </c>
    </row>
    <row r="3425" spans="1:8" x14ac:dyDescent="0.3">
      <c r="A3425" t="s">
        <v>3490</v>
      </c>
      <c r="B3425" s="11">
        <v>0</v>
      </c>
      <c r="C3425" s="11">
        <v>277</v>
      </c>
      <c r="D3425" t="s">
        <v>3487</v>
      </c>
      <c r="E3425">
        <v>0</v>
      </c>
      <c r="F3425" t="s">
        <v>3489</v>
      </c>
      <c r="G3425">
        <v>0</v>
      </c>
    </row>
    <row r="3426" spans="1:8" x14ac:dyDescent="0.3">
      <c r="A3426" t="s">
        <v>3491</v>
      </c>
      <c r="B3426" s="11">
        <v>0</v>
      </c>
      <c r="C3426" s="11">
        <v>2471</v>
      </c>
      <c r="D3426" t="s">
        <v>3488</v>
      </c>
      <c r="E3426">
        <v>0</v>
      </c>
      <c r="F3426" t="s">
        <v>3490</v>
      </c>
      <c r="G3426">
        <v>0</v>
      </c>
      <c r="H3426">
        <v>277</v>
      </c>
    </row>
    <row r="3427" spans="1:8" x14ac:dyDescent="0.3">
      <c r="A3427" t="s">
        <v>3492</v>
      </c>
      <c r="B3427" s="11">
        <v>0</v>
      </c>
      <c r="C3427" s="11"/>
      <c r="D3427" t="s">
        <v>3489</v>
      </c>
      <c r="E3427">
        <v>0</v>
      </c>
      <c r="F3427" t="s">
        <v>3491</v>
      </c>
      <c r="G3427">
        <v>0</v>
      </c>
      <c r="H3427">
        <v>2471</v>
      </c>
    </row>
    <row r="3428" spans="1:8" x14ac:dyDescent="0.3">
      <c r="A3428" t="s">
        <v>3493</v>
      </c>
      <c r="B3428" s="11">
        <v>0</v>
      </c>
      <c r="C3428" s="11"/>
      <c r="D3428" t="s">
        <v>3490</v>
      </c>
      <c r="E3428">
        <v>0</v>
      </c>
      <c r="F3428" t="s">
        <v>3492</v>
      </c>
      <c r="G3428">
        <v>0</v>
      </c>
    </row>
    <row r="3429" spans="1:8" x14ac:dyDescent="0.3">
      <c r="A3429" t="s">
        <v>3494</v>
      </c>
      <c r="B3429" s="11">
        <v>0</v>
      </c>
      <c r="C3429" s="11"/>
      <c r="D3429" t="s">
        <v>3491</v>
      </c>
      <c r="E3429">
        <v>0</v>
      </c>
      <c r="F3429" t="s">
        <v>3493</v>
      </c>
      <c r="G3429">
        <v>0</v>
      </c>
    </row>
    <row r="3430" spans="1:8" x14ac:dyDescent="0.3">
      <c r="A3430" t="s">
        <v>3495</v>
      </c>
      <c r="B3430" s="11">
        <v>0</v>
      </c>
      <c r="C3430" s="11"/>
      <c r="D3430" t="s">
        <v>3492</v>
      </c>
      <c r="E3430">
        <v>0</v>
      </c>
      <c r="F3430" t="s">
        <v>3494</v>
      </c>
      <c r="G3430">
        <v>0</v>
      </c>
    </row>
    <row r="3431" spans="1:8" x14ac:dyDescent="0.3">
      <c r="A3431" t="s">
        <v>3496</v>
      </c>
      <c r="B3431" s="11">
        <v>50</v>
      </c>
      <c r="C3431" s="11">
        <v>131</v>
      </c>
      <c r="D3431" t="s">
        <v>3493</v>
      </c>
      <c r="E3431">
        <v>0</v>
      </c>
      <c r="F3431" t="s">
        <v>3495</v>
      </c>
      <c r="G3431">
        <v>0</v>
      </c>
    </row>
    <row r="3432" spans="1:8" x14ac:dyDescent="0.3">
      <c r="A3432" t="s">
        <v>3497</v>
      </c>
      <c r="B3432" s="11">
        <v>0</v>
      </c>
      <c r="C3432" s="11">
        <v>658</v>
      </c>
      <c r="D3432" t="s">
        <v>3494</v>
      </c>
      <c r="E3432">
        <v>0</v>
      </c>
      <c r="F3432" t="s">
        <v>3496</v>
      </c>
      <c r="G3432">
        <v>50</v>
      </c>
      <c r="H3432">
        <v>131</v>
      </c>
    </row>
    <row r="3433" spans="1:8" x14ac:dyDescent="0.3">
      <c r="A3433" t="s">
        <v>3498</v>
      </c>
      <c r="B3433" s="11">
        <v>50</v>
      </c>
      <c r="C3433" s="11">
        <v>332.5</v>
      </c>
      <c r="D3433" t="s">
        <v>3495</v>
      </c>
      <c r="E3433">
        <v>0</v>
      </c>
      <c r="F3433" t="s">
        <v>3497</v>
      </c>
      <c r="G3433">
        <v>0</v>
      </c>
      <c r="H3433">
        <v>658</v>
      </c>
    </row>
    <row r="3434" spans="1:8" x14ac:dyDescent="0.3">
      <c r="A3434" t="s">
        <v>3499</v>
      </c>
      <c r="B3434" s="11">
        <v>0</v>
      </c>
      <c r="C3434" s="11"/>
      <c r="D3434" t="s">
        <v>3496</v>
      </c>
      <c r="E3434">
        <v>50</v>
      </c>
      <c r="F3434" t="s">
        <v>3498</v>
      </c>
      <c r="G3434">
        <v>50</v>
      </c>
      <c r="H3434">
        <v>332.5</v>
      </c>
    </row>
    <row r="3435" spans="1:8" x14ac:dyDescent="0.3">
      <c r="A3435" t="s">
        <v>3500</v>
      </c>
      <c r="B3435" s="11">
        <v>0</v>
      </c>
      <c r="C3435" s="11">
        <v>2855</v>
      </c>
      <c r="D3435" t="s">
        <v>3497</v>
      </c>
      <c r="E3435">
        <v>0</v>
      </c>
      <c r="F3435" t="s">
        <v>3499</v>
      </c>
      <c r="G3435">
        <v>0</v>
      </c>
    </row>
    <row r="3436" spans="1:8" x14ac:dyDescent="0.3">
      <c r="A3436" t="s">
        <v>3501</v>
      </c>
      <c r="B3436" s="11">
        <v>0</v>
      </c>
      <c r="C3436" s="11"/>
      <c r="D3436" t="s">
        <v>3498</v>
      </c>
      <c r="E3436">
        <v>50</v>
      </c>
      <c r="F3436" t="s">
        <v>3500</v>
      </c>
      <c r="G3436">
        <v>0</v>
      </c>
      <c r="H3436">
        <v>2855</v>
      </c>
    </row>
    <row r="3437" spans="1:8" x14ac:dyDescent="0.3">
      <c r="A3437" t="s">
        <v>3502</v>
      </c>
      <c r="B3437" s="11">
        <v>0</v>
      </c>
      <c r="C3437" s="11">
        <v>429</v>
      </c>
      <c r="D3437" t="s">
        <v>3499</v>
      </c>
      <c r="E3437">
        <v>0</v>
      </c>
      <c r="F3437" t="s">
        <v>3501</v>
      </c>
      <c r="G3437">
        <v>0</v>
      </c>
    </row>
    <row r="3438" spans="1:8" x14ac:dyDescent="0.3">
      <c r="A3438" t="s">
        <v>3503</v>
      </c>
      <c r="B3438" s="11">
        <v>50</v>
      </c>
      <c r="C3438" s="11">
        <v>940</v>
      </c>
      <c r="D3438" t="s">
        <v>3500</v>
      </c>
      <c r="E3438">
        <v>0</v>
      </c>
      <c r="F3438" t="s">
        <v>3502</v>
      </c>
      <c r="G3438">
        <v>0</v>
      </c>
      <c r="H3438">
        <v>429</v>
      </c>
    </row>
    <row r="3439" spans="1:8" x14ac:dyDescent="0.3">
      <c r="A3439" t="s">
        <v>3504</v>
      </c>
      <c r="B3439" s="11">
        <v>0</v>
      </c>
      <c r="C3439" s="11"/>
      <c r="D3439" t="s">
        <v>3501</v>
      </c>
      <c r="E3439">
        <v>0</v>
      </c>
      <c r="F3439" t="s">
        <v>3503</v>
      </c>
      <c r="G3439">
        <v>50</v>
      </c>
      <c r="H3439">
        <v>940</v>
      </c>
    </row>
    <row r="3440" spans="1:8" x14ac:dyDescent="0.3">
      <c r="A3440" t="s">
        <v>3505</v>
      </c>
      <c r="B3440" s="11">
        <v>0</v>
      </c>
      <c r="C3440" s="11">
        <v>892.5</v>
      </c>
      <c r="D3440" t="s">
        <v>3502</v>
      </c>
      <c r="E3440">
        <v>0</v>
      </c>
      <c r="F3440" t="s">
        <v>3504</v>
      </c>
      <c r="G3440">
        <v>0</v>
      </c>
    </row>
    <row r="3441" spans="1:8" x14ac:dyDescent="0.3">
      <c r="A3441" t="s">
        <v>3506</v>
      </c>
      <c r="B3441" s="11">
        <v>50</v>
      </c>
      <c r="C3441" s="11">
        <v>514.5</v>
      </c>
      <c r="D3441" t="s">
        <v>3503</v>
      </c>
      <c r="E3441">
        <v>50</v>
      </c>
      <c r="F3441" t="s">
        <v>3505</v>
      </c>
      <c r="G3441">
        <v>0</v>
      </c>
      <c r="H3441">
        <v>892.5</v>
      </c>
    </row>
    <row r="3442" spans="1:8" x14ac:dyDescent="0.3">
      <c r="A3442" t="s">
        <v>3507</v>
      </c>
      <c r="B3442" s="11">
        <v>0</v>
      </c>
      <c r="C3442" s="11"/>
      <c r="D3442" t="s">
        <v>3504</v>
      </c>
      <c r="E3442">
        <v>0</v>
      </c>
      <c r="F3442" t="s">
        <v>3506</v>
      </c>
      <c r="G3442">
        <v>50</v>
      </c>
      <c r="H3442">
        <v>514.5</v>
      </c>
    </row>
    <row r="3443" spans="1:8" x14ac:dyDescent="0.3">
      <c r="A3443" t="s">
        <v>3508</v>
      </c>
      <c r="B3443" s="11">
        <v>0</v>
      </c>
      <c r="C3443" s="11"/>
      <c r="D3443" t="s">
        <v>3505</v>
      </c>
      <c r="E3443">
        <v>0</v>
      </c>
      <c r="F3443" t="s">
        <v>3507</v>
      </c>
      <c r="G3443">
        <v>0</v>
      </c>
    </row>
    <row r="3444" spans="1:8" x14ac:dyDescent="0.3">
      <c r="A3444" t="s">
        <v>3509</v>
      </c>
      <c r="B3444" s="11">
        <v>0</v>
      </c>
      <c r="C3444" s="11"/>
      <c r="D3444" t="s">
        <v>3506</v>
      </c>
      <c r="E3444">
        <v>50</v>
      </c>
      <c r="F3444" t="s">
        <v>3508</v>
      </c>
      <c r="G3444">
        <v>0</v>
      </c>
    </row>
    <row r="3445" spans="1:8" x14ac:dyDescent="0.3">
      <c r="A3445" t="s">
        <v>3510</v>
      </c>
      <c r="B3445" s="11">
        <v>0</v>
      </c>
      <c r="C3445" s="11"/>
      <c r="D3445" t="s">
        <v>3507</v>
      </c>
      <c r="E3445">
        <v>0</v>
      </c>
      <c r="F3445" t="s">
        <v>3509</v>
      </c>
      <c r="G3445">
        <v>0</v>
      </c>
    </row>
    <row r="3446" spans="1:8" x14ac:dyDescent="0.3">
      <c r="A3446" t="s">
        <v>3511</v>
      </c>
      <c r="B3446" s="11">
        <v>0</v>
      </c>
      <c r="C3446" s="11"/>
      <c r="D3446" t="s">
        <v>3508</v>
      </c>
      <c r="E3446">
        <v>0</v>
      </c>
      <c r="F3446" t="s">
        <v>3510</v>
      </c>
      <c r="G3446">
        <v>0</v>
      </c>
    </row>
    <row r="3447" spans="1:8" x14ac:dyDescent="0.3">
      <c r="A3447" t="s">
        <v>3512</v>
      </c>
      <c r="B3447" s="11">
        <v>0</v>
      </c>
      <c r="C3447" s="11"/>
      <c r="D3447" t="s">
        <v>3509</v>
      </c>
      <c r="E3447">
        <v>0</v>
      </c>
      <c r="F3447" t="s">
        <v>3511</v>
      </c>
      <c r="G3447">
        <v>0</v>
      </c>
    </row>
    <row r="3448" spans="1:8" x14ac:dyDescent="0.3">
      <c r="A3448" t="s">
        <v>3513</v>
      </c>
      <c r="B3448" s="11">
        <v>0</v>
      </c>
      <c r="C3448" s="11"/>
      <c r="D3448" t="s">
        <v>3510</v>
      </c>
      <c r="E3448">
        <v>0</v>
      </c>
      <c r="F3448" t="s">
        <v>3512</v>
      </c>
      <c r="G3448">
        <v>0</v>
      </c>
    </row>
    <row r="3449" spans="1:8" x14ac:dyDescent="0.3">
      <c r="A3449" t="s">
        <v>3514</v>
      </c>
      <c r="B3449" s="11">
        <v>50</v>
      </c>
      <c r="C3449" s="11">
        <v>2227</v>
      </c>
      <c r="D3449" t="s">
        <v>3511</v>
      </c>
      <c r="E3449">
        <v>0</v>
      </c>
      <c r="F3449" t="s">
        <v>3513</v>
      </c>
      <c r="G3449">
        <v>0</v>
      </c>
    </row>
    <row r="3450" spans="1:8" x14ac:dyDescent="0.3">
      <c r="A3450" t="s">
        <v>3515</v>
      </c>
      <c r="B3450" s="11">
        <v>50</v>
      </c>
      <c r="C3450" s="11">
        <v>1183</v>
      </c>
      <c r="D3450" t="s">
        <v>3512</v>
      </c>
      <c r="E3450">
        <v>0</v>
      </c>
      <c r="F3450" t="s">
        <v>3514</v>
      </c>
      <c r="G3450">
        <v>50</v>
      </c>
      <c r="H3450">
        <v>2227</v>
      </c>
    </row>
    <row r="3451" spans="1:8" x14ac:dyDescent="0.3">
      <c r="A3451" t="s">
        <v>3516</v>
      </c>
      <c r="B3451" s="11">
        <v>0</v>
      </c>
      <c r="C3451" s="11"/>
      <c r="D3451" t="s">
        <v>3513</v>
      </c>
      <c r="E3451">
        <v>0</v>
      </c>
      <c r="F3451" t="s">
        <v>3515</v>
      </c>
      <c r="G3451">
        <v>50</v>
      </c>
      <c r="H3451">
        <v>1183</v>
      </c>
    </row>
    <row r="3452" spans="1:8" x14ac:dyDescent="0.3">
      <c r="A3452" t="s">
        <v>3517</v>
      </c>
      <c r="B3452" s="11">
        <v>0</v>
      </c>
      <c r="C3452" s="11"/>
      <c r="D3452" t="s">
        <v>3514</v>
      </c>
      <c r="E3452">
        <v>50</v>
      </c>
      <c r="F3452" t="s">
        <v>3516</v>
      </c>
      <c r="G3452">
        <v>0</v>
      </c>
    </row>
    <row r="3453" spans="1:8" x14ac:dyDescent="0.3">
      <c r="A3453" t="s">
        <v>3518</v>
      </c>
      <c r="B3453" s="11">
        <v>0</v>
      </c>
      <c r="C3453" s="11"/>
      <c r="D3453" t="s">
        <v>3515</v>
      </c>
      <c r="E3453">
        <v>50</v>
      </c>
      <c r="F3453" t="s">
        <v>3517</v>
      </c>
      <c r="G3453">
        <v>0</v>
      </c>
    </row>
    <row r="3454" spans="1:8" x14ac:dyDescent="0.3">
      <c r="A3454" t="s">
        <v>3519</v>
      </c>
      <c r="B3454" s="11">
        <v>0</v>
      </c>
      <c r="C3454" s="11"/>
      <c r="D3454" t="s">
        <v>3516</v>
      </c>
      <c r="E3454">
        <v>0</v>
      </c>
      <c r="F3454" t="s">
        <v>3518</v>
      </c>
      <c r="G3454">
        <v>0</v>
      </c>
    </row>
    <row r="3455" spans="1:8" x14ac:dyDescent="0.3">
      <c r="A3455" t="s">
        <v>3520</v>
      </c>
      <c r="B3455" s="11">
        <v>0</v>
      </c>
      <c r="C3455" s="11"/>
      <c r="D3455" t="s">
        <v>3517</v>
      </c>
      <c r="E3455">
        <v>0</v>
      </c>
      <c r="F3455" t="s">
        <v>3519</v>
      </c>
      <c r="G3455">
        <v>0</v>
      </c>
    </row>
    <row r="3456" spans="1:8" x14ac:dyDescent="0.3">
      <c r="A3456" t="s">
        <v>3521</v>
      </c>
      <c r="B3456" s="11">
        <v>0</v>
      </c>
      <c r="C3456" s="11"/>
      <c r="D3456" t="s">
        <v>3518</v>
      </c>
      <c r="E3456">
        <v>0</v>
      </c>
      <c r="F3456" t="s">
        <v>3520</v>
      </c>
      <c r="G3456">
        <v>0</v>
      </c>
    </row>
    <row r="3457" spans="1:8" x14ac:dyDescent="0.3">
      <c r="A3457" t="s">
        <v>3522</v>
      </c>
      <c r="B3457" s="11">
        <v>0</v>
      </c>
      <c r="C3457" s="11"/>
      <c r="D3457" t="s">
        <v>3519</v>
      </c>
      <c r="E3457">
        <v>0</v>
      </c>
      <c r="F3457" t="s">
        <v>3521</v>
      </c>
      <c r="G3457">
        <v>0</v>
      </c>
    </row>
    <row r="3458" spans="1:8" x14ac:dyDescent="0.3">
      <c r="A3458" t="s">
        <v>3523</v>
      </c>
      <c r="B3458" s="11">
        <v>50</v>
      </c>
      <c r="C3458" s="11">
        <v>2065</v>
      </c>
      <c r="D3458" t="s">
        <v>3520</v>
      </c>
      <c r="E3458">
        <v>0</v>
      </c>
      <c r="F3458" t="s">
        <v>3522</v>
      </c>
      <c r="G3458">
        <v>0</v>
      </c>
    </row>
    <row r="3459" spans="1:8" x14ac:dyDescent="0.3">
      <c r="A3459" t="s">
        <v>3524</v>
      </c>
      <c r="B3459" s="11">
        <v>50</v>
      </c>
      <c r="C3459" s="11">
        <v>2764.5</v>
      </c>
      <c r="D3459" t="s">
        <v>3521</v>
      </c>
      <c r="E3459">
        <v>0</v>
      </c>
      <c r="F3459" t="s">
        <v>3523</v>
      </c>
      <c r="G3459">
        <v>50</v>
      </c>
      <c r="H3459">
        <v>2065</v>
      </c>
    </row>
    <row r="3460" spans="1:8" x14ac:dyDescent="0.3">
      <c r="A3460" t="s">
        <v>3525</v>
      </c>
      <c r="B3460" s="11">
        <v>0</v>
      </c>
      <c r="C3460" s="11">
        <v>1064</v>
      </c>
      <c r="D3460" t="s">
        <v>3522</v>
      </c>
      <c r="E3460">
        <v>0</v>
      </c>
      <c r="F3460" t="s">
        <v>3524</v>
      </c>
      <c r="G3460">
        <v>50</v>
      </c>
      <c r="H3460">
        <v>2764.5</v>
      </c>
    </row>
    <row r="3461" spans="1:8" x14ac:dyDescent="0.3">
      <c r="A3461" t="s">
        <v>3526</v>
      </c>
      <c r="B3461" s="11">
        <v>50</v>
      </c>
      <c r="C3461" s="11">
        <v>149</v>
      </c>
      <c r="D3461" t="s">
        <v>3523</v>
      </c>
      <c r="E3461">
        <v>50</v>
      </c>
      <c r="F3461" t="s">
        <v>3525</v>
      </c>
      <c r="G3461">
        <v>0</v>
      </c>
      <c r="H3461">
        <v>1064</v>
      </c>
    </row>
    <row r="3462" spans="1:8" x14ac:dyDescent="0.3">
      <c r="A3462" t="s">
        <v>3527</v>
      </c>
      <c r="B3462" s="11">
        <v>0</v>
      </c>
      <c r="C3462" s="11"/>
      <c r="D3462" t="s">
        <v>3524</v>
      </c>
      <c r="E3462">
        <v>50</v>
      </c>
      <c r="F3462" t="s">
        <v>3526</v>
      </c>
      <c r="G3462">
        <v>50</v>
      </c>
      <c r="H3462">
        <v>149</v>
      </c>
    </row>
    <row r="3463" spans="1:8" x14ac:dyDescent="0.3">
      <c r="A3463" t="s">
        <v>3528</v>
      </c>
      <c r="B3463" s="11">
        <v>0</v>
      </c>
      <c r="C3463" s="11"/>
      <c r="D3463" t="s">
        <v>3525</v>
      </c>
      <c r="E3463">
        <v>0</v>
      </c>
      <c r="F3463" t="s">
        <v>3527</v>
      </c>
      <c r="G3463">
        <v>0</v>
      </c>
    </row>
    <row r="3464" spans="1:8" x14ac:dyDescent="0.3">
      <c r="A3464" t="s">
        <v>3529</v>
      </c>
      <c r="B3464" s="11">
        <v>0</v>
      </c>
      <c r="C3464" s="11">
        <v>4548</v>
      </c>
      <c r="D3464" t="s">
        <v>3526</v>
      </c>
      <c r="E3464">
        <v>50</v>
      </c>
      <c r="F3464" t="s">
        <v>3528</v>
      </c>
      <c r="G3464">
        <v>0</v>
      </c>
    </row>
    <row r="3465" spans="1:8" x14ac:dyDescent="0.3">
      <c r="A3465" t="s">
        <v>3530</v>
      </c>
      <c r="B3465" s="11">
        <v>0</v>
      </c>
      <c r="C3465" s="11"/>
      <c r="D3465" t="s">
        <v>3527</v>
      </c>
      <c r="E3465">
        <v>0</v>
      </c>
      <c r="F3465" t="s">
        <v>3529</v>
      </c>
      <c r="G3465">
        <v>0</v>
      </c>
      <c r="H3465">
        <v>4548</v>
      </c>
    </row>
    <row r="3466" spans="1:8" x14ac:dyDescent="0.3">
      <c r="A3466" t="s">
        <v>3531</v>
      </c>
      <c r="B3466" s="11">
        <v>0</v>
      </c>
      <c r="C3466" s="11">
        <v>465</v>
      </c>
      <c r="D3466" t="s">
        <v>3528</v>
      </c>
      <c r="E3466">
        <v>0</v>
      </c>
      <c r="F3466" t="s">
        <v>3530</v>
      </c>
      <c r="G3466">
        <v>0</v>
      </c>
    </row>
    <row r="3467" spans="1:8" x14ac:dyDescent="0.3">
      <c r="A3467" t="s">
        <v>3532</v>
      </c>
      <c r="B3467" s="11">
        <v>50</v>
      </c>
      <c r="C3467" s="11">
        <v>945</v>
      </c>
      <c r="D3467" t="s">
        <v>3529</v>
      </c>
      <c r="E3467">
        <v>0</v>
      </c>
      <c r="F3467" t="s">
        <v>3531</v>
      </c>
      <c r="G3467">
        <v>0</v>
      </c>
      <c r="H3467">
        <v>465</v>
      </c>
    </row>
    <row r="3468" spans="1:8" x14ac:dyDescent="0.3">
      <c r="A3468" t="s">
        <v>3533</v>
      </c>
      <c r="B3468" s="11">
        <v>0</v>
      </c>
      <c r="C3468" s="11"/>
      <c r="D3468" t="s">
        <v>3530</v>
      </c>
      <c r="E3468">
        <v>0</v>
      </c>
      <c r="F3468" t="s">
        <v>3532</v>
      </c>
      <c r="G3468">
        <v>50</v>
      </c>
      <c r="H3468">
        <v>945</v>
      </c>
    </row>
    <row r="3469" spans="1:8" x14ac:dyDescent="0.3">
      <c r="A3469" t="s">
        <v>3534</v>
      </c>
      <c r="B3469" s="11">
        <v>0</v>
      </c>
      <c r="C3469" s="11"/>
      <c r="D3469" t="s">
        <v>3531</v>
      </c>
      <c r="E3469">
        <v>0</v>
      </c>
      <c r="F3469" t="s">
        <v>3533</v>
      </c>
      <c r="G3469">
        <v>0</v>
      </c>
    </row>
    <row r="3470" spans="1:8" x14ac:dyDescent="0.3">
      <c r="A3470" t="s">
        <v>3535</v>
      </c>
      <c r="B3470" s="11">
        <v>0</v>
      </c>
      <c r="C3470" s="11"/>
      <c r="D3470" t="s">
        <v>3532</v>
      </c>
      <c r="E3470">
        <v>50</v>
      </c>
      <c r="F3470" t="s">
        <v>3534</v>
      </c>
      <c r="G3470">
        <v>0</v>
      </c>
    </row>
    <row r="3471" spans="1:8" x14ac:dyDescent="0.3">
      <c r="A3471" t="s">
        <v>3536</v>
      </c>
      <c r="B3471" s="11">
        <v>0</v>
      </c>
      <c r="C3471" s="11"/>
      <c r="D3471" t="s">
        <v>3533</v>
      </c>
      <c r="E3471">
        <v>0</v>
      </c>
      <c r="F3471" t="s">
        <v>3535</v>
      </c>
      <c r="G3471">
        <v>0</v>
      </c>
    </row>
    <row r="3472" spans="1:8" x14ac:dyDescent="0.3">
      <c r="A3472" t="s">
        <v>3537</v>
      </c>
      <c r="B3472" s="11">
        <v>0</v>
      </c>
      <c r="C3472" s="11"/>
      <c r="D3472" t="s">
        <v>3534</v>
      </c>
      <c r="E3472">
        <v>0</v>
      </c>
      <c r="F3472" t="s">
        <v>3536</v>
      </c>
      <c r="G3472">
        <v>0</v>
      </c>
    </row>
    <row r="3473" spans="1:8" x14ac:dyDescent="0.3">
      <c r="A3473" t="s">
        <v>3538</v>
      </c>
      <c r="B3473" s="11">
        <v>50</v>
      </c>
      <c r="C3473" s="11">
        <v>491</v>
      </c>
      <c r="D3473" t="s">
        <v>3535</v>
      </c>
      <c r="E3473">
        <v>0</v>
      </c>
      <c r="F3473" t="s">
        <v>3537</v>
      </c>
      <c r="G3473">
        <v>0</v>
      </c>
    </row>
    <row r="3474" spans="1:8" x14ac:dyDescent="0.3">
      <c r="A3474" t="s">
        <v>3539</v>
      </c>
      <c r="B3474" s="11">
        <v>50</v>
      </c>
      <c r="C3474" s="11">
        <v>787</v>
      </c>
      <c r="D3474" t="s">
        <v>3536</v>
      </c>
      <c r="E3474">
        <v>0</v>
      </c>
      <c r="F3474" t="s">
        <v>3538</v>
      </c>
      <c r="G3474">
        <v>50</v>
      </c>
      <c r="H3474">
        <v>491</v>
      </c>
    </row>
    <row r="3475" spans="1:8" x14ac:dyDescent="0.3">
      <c r="A3475" t="s">
        <v>3540</v>
      </c>
      <c r="B3475" s="11">
        <v>0</v>
      </c>
      <c r="C3475" s="11"/>
      <c r="D3475" t="s">
        <v>3537</v>
      </c>
      <c r="E3475">
        <v>0</v>
      </c>
      <c r="F3475" t="s">
        <v>3539</v>
      </c>
      <c r="G3475">
        <v>50</v>
      </c>
      <c r="H3475">
        <v>787</v>
      </c>
    </row>
    <row r="3476" spans="1:8" x14ac:dyDescent="0.3">
      <c r="A3476" t="s">
        <v>3541</v>
      </c>
      <c r="B3476" s="11">
        <v>0</v>
      </c>
      <c r="C3476" s="11">
        <v>1449</v>
      </c>
      <c r="D3476" t="s">
        <v>3538</v>
      </c>
      <c r="E3476">
        <v>50</v>
      </c>
      <c r="F3476" t="s">
        <v>3540</v>
      </c>
      <c r="G3476">
        <v>0</v>
      </c>
    </row>
    <row r="3477" spans="1:8" x14ac:dyDescent="0.3">
      <c r="A3477" t="s">
        <v>3542</v>
      </c>
      <c r="B3477" s="11">
        <v>0</v>
      </c>
      <c r="C3477" s="11"/>
      <c r="D3477" t="s">
        <v>3539</v>
      </c>
      <c r="E3477">
        <v>50</v>
      </c>
      <c r="F3477" t="s">
        <v>3541</v>
      </c>
      <c r="G3477">
        <v>0</v>
      </c>
      <c r="H3477">
        <v>1449</v>
      </c>
    </row>
    <row r="3478" spans="1:8" x14ac:dyDescent="0.3">
      <c r="A3478" t="s">
        <v>3543</v>
      </c>
      <c r="B3478" s="11">
        <v>0</v>
      </c>
      <c r="C3478" s="11">
        <v>396</v>
      </c>
      <c r="D3478" t="s">
        <v>3540</v>
      </c>
      <c r="E3478">
        <v>0</v>
      </c>
      <c r="F3478" t="s">
        <v>3542</v>
      </c>
      <c r="G3478">
        <v>0</v>
      </c>
    </row>
    <row r="3479" spans="1:8" x14ac:dyDescent="0.3">
      <c r="A3479" t="s">
        <v>3544</v>
      </c>
      <c r="B3479" s="11">
        <v>29</v>
      </c>
      <c r="C3479" s="11">
        <v>356</v>
      </c>
      <c r="D3479" t="s">
        <v>3541</v>
      </c>
      <c r="E3479">
        <v>0</v>
      </c>
      <c r="F3479" t="s">
        <v>3543</v>
      </c>
      <c r="G3479">
        <v>0</v>
      </c>
      <c r="H3479">
        <v>396</v>
      </c>
    </row>
    <row r="3480" spans="1:8" x14ac:dyDescent="0.3">
      <c r="A3480" t="s">
        <v>3545</v>
      </c>
      <c r="B3480" s="11">
        <v>50</v>
      </c>
      <c r="C3480" s="11">
        <v>733</v>
      </c>
      <c r="D3480" t="s">
        <v>3542</v>
      </c>
      <c r="E3480">
        <v>0</v>
      </c>
      <c r="F3480" t="s">
        <v>3544</v>
      </c>
      <c r="G3480">
        <v>29</v>
      </c>
      <c r="H3480">
        <v>356</v>
      </c>
    </row>
    <row r="3481" spans="1:8" x14ac:dyDescent="0.3">
      <c r="A3481" t="s">
        <v>3546</v>
      </c>
      <c r="B3481" s="11">
        <v>0</v>
      </c>
      <c r="C3481" s="11"/>
      <c r="D3481" t="s">
        <v>3543</v>
      </c>
      <c r="E3481">
        <v>0</v>
      </c>
      <c r="F3481" t="s">
        <v>3545</v>
      </c>
      <c r="G3481">
        <v>50</v>
      </c>
      <c r="H3481">
        <v>733</v>
      </c>
    </row>
    <row r="3482" spans="1:8" x14ac:dyDescent="0.3">
      <c r="A3482" t="s">
        <v>3547</v>
      </c>
      <c r="B3482" s="11">
        <v>0</v>
      </c>
      <c r="C3482" s="11">
        <v>331</v>
      </c>
      <c r="D3482" t="s">
        <v>3544</v>
      </c>
      <c r="E3482">
        <v>29</v>
      </c>
      <c r="F3482" t="s">
        <v>3546</v>
      </c>
      <c r="G3482">
        <v>0</v>
      </c>
    </row>
    <row r="3483" spans="1:8" x14ac:dyDescent="0.3">
      <c r="A3483" t="s">
        <v>3548</v>
      </c>
      <c r="B3483" s="11">
        <v>50</v>
      </c>
      <c r="C3483" s="11">
        <v>165</v>
      </c>
      <c r="D3483" t="s">
        <v>3545</v>
      </c>
      <c r="E3483">
        <v>50</v>
      </c>
      <c r="F3483" t="s">
        <v>3547</v>
      </c>
      <c r="G3483">
        <v>0</v>
      </c>
      <c r="H3483">
        <v>331</v>
      </c>
    </row>
    <row r="3484" spans="1:8" x14ac:dyDescent="0.3">
      <c r="A3484" t="s">
        <v>3549</v>
      </c>
      <c r="B3484" s="11">
        <v>50</v>
      </c>
      <c r="C3484" s="11">
        <v>772</v>
      </c>
      <c r="D3484" t="s">
        <v>3546</v>
      </c>
      <c r="E3484">
        <v>0</v>
      </c>
      <c r="F3484" t="s">
        <v>3548</v>
      </c>
      <c r="G3484">
        <v>50</v>
      </c>
      <c r="H3484">
        <v>165</v>
      </c>
    </row>
    <row r="3485" spans="1:8" x14ac:dyDescent="0.3">
      <c r="A3485" t="s">
        <v>3550</v>
      </c>
      <c r="B3485" s="11">
        <v>0</v>
      </c>
      <c r="C3485" s="11"/>
      <c r="D3485" t="s">
        <v>3547</v>
      </c>
      <c r="E3485">
        <v>0</v>
      </c>
      <c r="F3485" t="s">
        <v>3549</v>
      </c>
      <c r="G3485">
        <v>50</v>
      </c>
      <c r="H3485">
        <v>772</v>
      </c>
    </row>
    <row r="3486" spans="1:8" x14ac:dyDescent="0.3">
      <c r="A3486" t="s">
        <v>3551</v>
      </c>
      <c r="B3486" s="11">
        <v>0</v>
      </c>
      <c r="C3486" s="11">
        <v>191</v>
      </c>
      <c r="D3486" t="s">
        <v>3548</v>
      </c>
      <c r="E3486">
        <v>50</v>
      </c>
      <c r="F3486" t="s">
        <v>3550</v>
      </c>
      <c r="G3486">
        <v>0</v>
      </c>
    </row>
    <row r="3487" spans="1:8" x14ac:dyDescent="0.3">
      <c r="A3487" t="s">
        <v>3552</v>
      </c>
      <c r="B3487" s="11">
        <v>0</v>
      </c>
      <c r="C3487" s="11"/>
      <c r="D3487" t="s">
        <v>3549</v>
      </c>
      <c r="E3487">
        <v>50</v>
      </c>
      <c r="F3487" t="s">
        <v>3551</v>
      </c>
      <c r="G3487">
        <v>0</v>
      </c>
      <c r="H3487">
        <v>191</v>
      </c>
    </row>
    <row r="3488" spans="1:8" x14ac:dyDescent="0.3">
      <c r="A3488" t="s">
        <v>3553</v>
      </c>
      <c r="B3488" s="11">
        <v>0</v>
      </c>
      <c r="C3488" s="11"/>
      <c r="D3488" t="s">
        <v>3550</v>
      </c>
      <c r="E3488">
        <v>0</v>
      </c>
      <c r="F3488" t="s">
        <v>3552</v>
      </c>
      <c r="G3488">
        <v>0</v>
      </c>
    </row>
    <row r="3489" spans="1:8" x14ac:dyDescent="0.3">
      <c r="A3489" t="s">
        <v>3554</v>
      </c>
      <c r="B3489" s="11">
        <v>50</v>
      </c>
      <c r="C3489" s="11">
        <v>152</v>
      </c>
      <c r="D3489" t="s">
        <v>3551</v>
      </c>
      <c r="E3489">
        <v>0</v>
      </c>
      <c r="F3489" t="s">
        <v>3553</v>
      </c>
      <c r="G3489">
        <v>0</v>
      </c>
    </row>
    <row r="3490" spans="1:8" x14ac:dyDescent="0.3">
      <c r="A3490" t="s">
        <v>3555</v>
      </c>
      <c r="B3490" s="11">
        <v>0</v>
      </c>
      <c r="C3490" s="11"/>
      <c r="D3490" t="s">
        <v>3552</v>
      </c>
      <c r="E3490">
        <v>0</v>
      </c>
      <c r="F3490" t="s">
        <v>3554</v>
      </c>
      <c r="G3490">
        <v>50</v>
      </c>
      <c r="H3490">
        <v>152</v>
      </c>
    </row>
    <row r="3491" spans="1:8" x14ac:dyDescent="0.3">
      <c r="A3491" t="s">
        <v>3556</v>
      </c>
      <c r="B3491" s="11">
        <v>50</v>
      </c>
      <c r="C3491" s="11">
        <v>456</v>
      </c>
      <c r="D3491" t="s">
        <v>3553</v>
      </c>
      <c r="E3491">
        <v>0</v>
      </c>
      <c r="F3491" t="s">
        <v>3555</v>
      </c>
      <c r="G3491">
        <v>0</v>
      </c>
    </row>
    <row r="3492" spans="1:8" x14ac:dyDescent="0.3">
      <c r="A3492" t="s">
        <v>3557</v>
      </c>
      <c r="B3492" s="11">
        <v>0</v>
      </c>
      <c r="C3492" s="11"/>
      <c r="D3492" t="s">
        <v>3554</v>
      </c>
      <c r="E3492">
        <v>50</v>
      </c>
      <c r="F3492" t="s">
        <v>3556</v>
      </c>
      <c r="G3492">
        <v>50</v>
      </c>
      <c r="H3492">
        <v>456</v>
      </c>
    </row>
    <row r="3493" spans="1:8" x14ac:dyDescent="0.3">
      <c r="A3493" t="s">
        <v>3558</v>
      </c>
      <c r="B3493" s="11">
        <v>0</v>
      </c>
      <c r="C3493" s="11"/>
      <c r="D3493" t="s">
        <v>3555</v>
      </c>
      <c r="E3493">
        <v>0</v>
      </c>
      <c r="F3493" t="s">
        <v>3557</v>
      </c>
      <c r="G3493">
        <v>0</v>
      </c>
    </row>
    <row r="3494" spans="1:8" x14ac:dyDescent="0.3">
      <c r="A3494" t="s">
        <v>3559</v>
      </c>
      <c r="B3494" s="11">
        <v>0</v>
      </c>
      <c r="C3494" s="11">
        <v>425</v>
      </c>
      <c r="D3494" t="s">
        <v>3556</v>
      </c>
      <c r="E3494">
        <v>50</v>
      </c>
      <c r="F3494" t="s">
        <v>3558</v>
      </c>
      <c r="G3494">
        <v>0</v>
      </c>
    </row>
    <row r="3495" spans="1:8" x14ac:dyDescent="0.3">
      <c r="A3495" t="s">
        <v>3560</v>
      </c>
      <c r="B3495" s="11">
        <v>0</v>
      </c>
      <c r="C3495" s="11"/>
      <c r="D3495" t="s">
        <v>3557</v>
      </c>
      <c r="E3495">
        <v>0</v>
      </c>
      <c r="F3495" t="s">
        <v>3559</v>
      </c>
      <c r="G3495">
        <v>0</v>
      </c>
      <c r="H3495">
        <v>425</v>
      </c>
    </row>
    <row r="3496" spans="1:8" x14ac:dyDescent="0.3">
      <c r="A3496" t="s">
        <v>3561</v>
      </c>
      <c r="B3496" s="11">
        <v>0</v>
      </c>
      <c r="C3496" s="11"/>
      <c r="D3496" t="s">
        <v>3558</v>
      </c>
      <c r="E3496">
        <v>0</v>
      </c>
      <c r="F3496" t="s">
        <v>3560</v>
      </c>
      <c r="G3496">
        <v>0</v>
      </c>
    </row>
    <row r="3497" spans="1:8" x14ac:dyDescent="0.3">
      <c r="A3497" t="s">
        <v>3562</v>
      </c>
      <c r="B3497" s="11">
        <v>50</v>
      </c>
      <c r="C3497" s="11">
        <v>1539</v>
      </c>
      <c r="D3497" t="s">
        <v>3559</v>
      </c>
      <c r="E3497">
        <v>0</v>
      </c>
      <c r="F3497" t="s">
        <v>3561</v>
      </c>
      <c r="G3497">
        <v>0</v>
      </c>
    </row>
    <row r="3498" spans="1:8" x14ac:dyDescent="0.3">
      <c r="A3498" t="s">
        <v>3563</v>
      </c>
      <c r="B3498" s="11">
        <v>0</v>
      </c>
      <c r="C3498" s="11"/>
      <c r="D3498" t="s">
        <v>3560</v>
      </c>
      <c r="E3498">
        <v>0</v>
      </c>
      <c r="F3498" t="s">
        <v>3562</v>
      </c>
      <c r="G3498">
        <v>50</v>
      </c>
      <c r="H3498">
        <v>1539</v>
      </c>
    </row>
    <row r="3499" spans="1:8" x14ac:dyDescent="0.3">
      <c r="A3499" t="s">
        <v>3564</v>
      </c>
      <c r="B3499" s="11">
        <v>0</v>
      </c>
      <c r="C3499" s="11"/>
      <c r="D3499" t="s">
        <v>3561</v>
      </c>
      <c r="E3499">
        <v>0</v>
      </c>
      <c r="F3499" t="s">
        <v>3563</v>
      </c>
      <c r="G3499">
        <v>0</v>
      </c>
    </row>
    <row r="3500" spans="1:8" x14ac:dyDescent="0.3">
      <c r="A3500" t="s">
        <v>3565</v>
      </c>
      <c r="B3500" s="11">
        <v>0</v>
      </c>
      <c r="C3500" s="11"/>
      <c r="D3500" t="s">
        <v>3562</v>
      </c>
      <c r="E3500">
        <v>50</v>
      </c>
      <c r="F3500" t="s">
        <v>3564</v>
      </c>
      <c r="G3500">
        <v>0</v>
      </c>
    </row>
    <row r="3501" spans="1:8" x14ac:dyDescent="0.3">
      <c r="A3501" t="s">
        <v>3566</v>
      </c>
      <c r="B3501" s="11">
        <v>0</v>
      </c>
      <c r="C3501" s="11"/>
      <c r="D3501" t="s">
        <v>3563</v>
      </c>
      <c r="E3501">
        <v>0</v>
      </c>
      <c r="F3501" t="s">
        <v>3565</v>
      </c>
      <c r="G3501">
        <v>0</v>
      </c>
    </row>
    <row r="3502" spans="1:8" x14ac:dyDescent="0.3">
      <c r="A3502" t="s">
        <v>3567</v>
      </c>
      <c r="B3502" s="11">
        <v>0</v>
      </c>
      <c r="C3502" s="11"/>
      <c r="D3502" t="s">
        <v>3564</v>
      </c>
      <c r="E3502">
        <v>0</v>
      </c>
      <c r="F3502" t="s">
        <v>3566</v>
      </c>
      <c r="G3502">
        <v>0</v>
      </c>
    </row>
    <row r="3503" spans="1:8" x14ac:dyDescent="0.3">
      <c r="A3503" t="s">
        <v>3568</v>
      </c>
      <c r="B3503" s="11">
        <v>0</v>
      </c>
      <c r="C3503" s="11"/>
      <c r="D3503" t="s">
        <v>3565</v>
      </c>
      <c r="E3503">
        <v>0</v>
      </c>
      <c r="F3503" t="s">
        <v>3567</v>
      </c>
      <c r="G3503">
        <v>0</v>
      </c>
    </row>
    <row r="3504" spans="1:8" x14ac:dyDescent="0.3">
      <c r="A3504" t="s">
        <v>3569</v>
      </c>
      <c r="B3504" s="11">
        <v>0</v>
      </c>
      <c r="C3504" s="11"/>
      <c r="D3504" t="s">
        <v>3566</v>
      </c>
      <c r="E3504">
        <v>0</v>
      </c>
      <c r="F3504" t="s">
        <v>3568</v>
      </c>
      <c r="G3504">
        <v>0</v>
      </c>
    </row>
    <row r="3505" spans="1:8" x14ac:dyDescent="0.3">
      <c r="A3505" t="s">
        <v>3570</v>
      </c>
      <c r="B3505" s="11">
        <v>0</v>
      </c>
      <c r="C3505" s="11"/>
      <c r="D3505" t="s">
        <v>3567</v>
      </c>
      <c r="E3505">
        <v>0</v>
      </c>
      <c r="F3505" t="s">
        <v>3569</v>
      </c>
      <c r="G3505">
        <v>0</v>
      </c>
    </row>
    <row r="3506" spans="1:8" x14ac:dyDescent="0.3">
      <c r="A3506" t="s">
        <v>3571</v>
      </c>
      <c r="B3506" s="11">
        <v>0</v>
      </c>
      <c r="C3506" s="11">
        <v>1867.5</v>
      </c>
      <c r="D3506" t="s">
        <v>3568</v>
      </c>
      <c r="E3506">
        <v>0</v>
      </c>
      <c r="F3506" t="s">
        <v>3570</v>
      </c>
      <c r="G3506">
        <v>0</v>
      </c>
    </row>
    <row r="3507" spans="1:8" x14ac:dyDescent="0.3">
      <c r="A3507" t="s">
        <v>3572</v>
      </c>
      <c r="B3507" s="11">
        <v>0</v>
      </c>
      <c r="C3507" s="11"/>
      <c r="D3507" t="s">
        <v>3569</v>
      </c>
      <c r="E3507">
        <v>0</v>
      </c>
      <c r="F3507" t="s">
        <v>3571</v>
      </c>
      <c r="G3507">
        <v>0</v>
      </c>
      <c r="H3507">
        <v>1867.5</v>
      </c>
    </row>
    <row r="3508" spans="1:8" x14ac:dyDescent="0.3">
      <c r="A3508" t="s">
        <v>3573</v>
      </c>
      <c r="B3508" s="11">
        <v>0</v>
      </c>
      <c r="C3508" s="11"/>
      <c r="D3508" t="s">
        <v>3570</v>
      </c>
      <c r="E3508">
        <v>0</v>
      </c>
      <c r="F3508" t="s">
        <v>3572</v>
      </c>
      <c r="G3508">
        <v>0</v>
      </c>
    </row>
    <row r="3509" spans="1:8" x14ac:dyDescent="0.3">
      <c r="A3509" t="s">
        <v>3574</v>
      </c>
      <c r="B3509" s="11">
        <v>30</v>
      </c>
      <c r="C3509" s="11">
        <v>130</v>
      </c>
      <c r="D3509" t="s">
        <v>3571</v>
      </c>
      <c r="E3509">
        <v>0</v>
      </c>
      <c r="F3509" t="s">
        <v>3573</v>
      </c>
      <c r="G3509">
        <v>0</v>
      </c>
    </row>
    <row r="3510" spans="1:8" x14ac:dyDescent="0.3">
      <c r="A3510" t="s">
        <v>3575</v>
      </c>
      <c r="B3510" s="11">
        <v>0</v>
      </c>
      <c r="C3510" s="11"/>
      <c r="D3510" t="s">
        <v>3572</v>
      </c>
      <c r="E3510">
        <v>0</v>
      </c>
      <c r="F3510" t="s">
        <v>3574</v>
      </c>
      <c r="G3510">
        <v>30</v>
      </c>
      <c r="H3510">
        <v>130</v>
      </c>
    </row>
    <row r="3511" spans="1:8" x14ac:dyDescent="0.3">
      <c r="A3511" t="s">
        <v>3576</v>
      </c>
      <c r="B3511" s="11">
        <v>0</v>
      </c>
      <c r="C3511" s="11"/>
      <c r="D3511" t="s">
        <v>3573</v>
      </c>
      <c r="E3511">
        <v>0</v>
      </c>
      <c r="F3511" t="s">
        <v>3575</v>
      </c>
      <c r="G3511">
        <v>0</v>
      </c>
    </row>
    <row r="3512" spans="1:8" x14ac:dyDescent="0.3">
      <c r="A3512" t="s">
        <v>3577</v>
      </c>
      <c r="B3512" s="11">
        <v>50</v>
      </c>
      <c r="C3512" s="11">
        <v>1410</v>
      </c>
      <c r="D3512" t="s">
        <v>3574</v>
      </c>
      <c r="E3512">
        <v>30</v>
      </c>
      <c r="F3512" t="s">
        <v>3576</v>
      </c>
      <c r="G3512">
        <v>0</v>
      </c>
    </row>
    <row r="3513" spans="1:8" x14ac:dyDescent="0.3">
      <c r="A3513" t="s">
        <v>3578</v>
      </c>
      <c r="B3513" s="11">
        <v>0</v>
      </c>
      <c r="C3513" s="11"/>
      <c r="D3513" t="s">
        <v>3575</v>
      </c>
      <c r="E3513">
        <v>0</v>
      </c>
      <c r="F3513" t="s">
        <v>3577</v>
      </c>
      <c r="G3513">
        <v>50</v>
      </c>
      <c r="H3513">
        <v>1410</v>
      </c>
    </row>
    <row r="3514" spans="1:8" x14ac:dyDescent="0.3">
      <c r="A3514" t="s">
        <v>3579</v>
      </c>
      <c r="B3514" s="11">
        <v>0</v>
      </c>
      <c r="C3514" s="11"/>
      <c r="D3514" t="s">
        <v>3576</v>
      </c>
      <c r="E3514">
        <v>0</v>
      </c>
      <c r="F3514" t="s">
        <v>3578</v>
      </c>
      <c r="G3514">
        <v>0</v>
      </c>
    </row>
    <row r="3515" spans="1:8" x14ac:dyDescent="0.3">
      <c r="A3515" t="s">
        <v>3580</v>
      </c>
      <c r="B3515" s="11">
        <v>0</v>
      </c>
      <c r="C3515" s="11"/>
      <c r="D3515" t="s">
        <v>3577</v>
      </c>
      <c r="E3515">
        <v>50</v>
      </c>
      <c r="F3515" t="s">
        <v>3579</v>
      </c>
      <c r="G3515">
        <v>0</v>
      </c>
    </row>
    <row r="3516" spans="1:8" x14ac:dyDescent="0.3">
      <c r="A3516" t="s">
        <v>3581</v>
      </c>
      <c r="B3516" s="11">
        <v>0</v>
      </c>
      <c r="C3516" s="11"/>
      <c r="D3516" t="s">
        <v>3578</v>
      </c>
      <c r="E3516">
        <v>0</v>
      </c>
      <c r="F3516" t="s">
        <v>3580</v>
      </c>
      <c r="G3516">
        <v>0</v>
      </c>
    </row>
    <row r="3517" spans="1:8" x14ac:dyDescent="0.3">
      <c r="A3517" t="s">
        <v>3582</v>
      </c>
      <c r="B3517" s="11">
        <v>0</v>
      </c>
      <c r="C3517" s="11"/>
      <c r="D3517" t="s">
        <v>3579</v>
      </c>
      <c r="E3517">
        <v>0</v>
      </c>
      <c r="F3517" t="s">
        <v>3581</v>
      </c>
      <c r="G3517">
        <v>0</v>
      </c>
    </row>
    <row r="3518" spans="1:8" x14ac:dyDescent="0.3">
      <c r="A3518" t="s">
        <v>3583</v>
      </c>
      <c r="B3518" s="11">
        <v>0</v>
      </c>
      <c r="C3518" s="11"/>
      <c r="D3518" t="s">
        <v>3580</v>
      </c>
      <c r="E3518">
        <v>0</v>
      </c>
      <c r="F3518" t="s">
        <v>3582</v>
      </c>
      <c r="G3518">
        <v>0</v>
      </c>
    </row>
    <row r="3519" spans="1:8" x14ac:dyDescent="0.3">
      <c r="A3519" t="s">
        <v>3584</v>
      </c>
      <c r="B3519" s="11">
        <v>50</v>
      </c>
      <c r="C3519" s="11">
        <v>425</v>
      </c>
      <c r="D3519" t="s">
        <v>3581</v>
      </c>
      <c r="E3519">
        <v>0</v>
      </c>
      <c r="F3519" t="s">
        <v>3583</v>
      </c>
      <c r="G3519">
        <v>0</v>
      </c>
    </row>
    <row r="3520" spans="1:8" x14ac:dyDescent="0.3">
      <c r="A3520" t="s">
        <v>3585</v>
      </c>
      <c r="B3520" s="11">
        <v>0</v>
      </c>
      <c r="C3520" s="11"/>
      <c r="D3520" t="s">
        <v>3582</v>
      </c>
      <c r="E3520">
        <v>0</v>
      </c>
      <c r="F3520" t="s">
        <v>3584</v>
      </c>
      <c r="G3520">
        <v>50</v>
      </c>
      <c r="H3520">
        <v>425</v>
      </c>
    </row>
    <row r="3521" spans="1:8" x14ac:dyDescent="0.3">
      <c r="A3521" t="s">
        <v>3586</v>
      </c>
      <c r="B3521" s="11">
        <v>0</v>
      </c>
      <c r="C3521" s="11"/>
      <c r="D3521" t="s">
        <v>3583</v>
      </c>
      <c r="E3521">
        <v>0</v>
      </c>
      <c r="F3521" t="s">
        <v>3585</v>
      </c>
      <c r="G3521">
        <v>0</v>
      </c>
    </row>
    <row r="3522" spans="1:8" x14ac:dyDescent="0.3">
      <c r="A3522" t="s">
        <v>3587</v>
      </c>
      <c r="B3522" s="11">
        <v>0</v>
      </c>
      <c r="C3522" s="11"/>
      <c r="D3522" t="s">
        <v>3584</v>
      </c>
      <c r="E3522">
        <v>50</v>
      </c>
      <c r="F3522" t="s">
        <v>3586</v>
      </c>
      <c r="G3522">
        <v>0</v>
      </c>
    </row>
    <row r="3523" spans="1:8" x14ac:dyDescent="0.3">
      <c r="A3523" t="s">
        <v>3588</v>
      </c>
      <c r="B3523" s="11">
        <v>0</v>
      </c>
      <c r="C3523" s="11"/>
      <c r="D3523" t="s">
        <v>3585</v>
      </c>
      <c r="E3523">
        <v>0</v>
      </c>
      <c r="F3523" t="s">
        <v>3587</v>
      </c>
      <c r="G3523">
        <v>0</v>
      </c>
    </row>
    <row r="3524" spans="1:8" x14ac:dyDescent="0.3">
      <c r="A3524" t="s">
        <v>3589</v>
      </c>
      <c r="B3524" s="11">
        <v>0</v>
      </c>
      <c r="C3524" s="11">
        <v>1653</v>
      </c>
      <c r="D3524" t="s">
        <v>3586</v>
      </c>
      <c r="E3524">
        <v>0</v>
      </c>
      <c r="F3524" t="s">
        <v>3588</v>
      </c>
      <c r="G3524">
        <v>0</v>
      </c>
    </row>
    <row r="3525" spans="1:8" x14ac:dyDescent="0.3">
      <c r="A3525" t="s">
        <v>3590</v>
      </c>
      <c r="B3525" s="11">
        <v>50</v>
      </c>
      <c r="C3525" s="11">
        <v>1437</v>
      </c>
      <c r="D3525" t="s">
        <v>3587</v>
      </c>
      <c r="E3525">
        <v>0</v>
      </c>
      <c r="F3525" t="s">
        <v>3589</v>
      </c>
      <c r="G3525">
        <v>0</v>
      </c>
      <c r="H3525">
        <v>1653</v>
      </c>
    </row>
    <row r="3526" spans="1:8" x14ac:dyDescent="0.3">
      <c r="A3526" t="s">
        <v>3591</v>
      </c>
      <c r="B3526" s="11">
        <v>0</v>
      </c>
      <c r="C3526" s="11"/>
      <c r="D3526" t="s">
        <v>3588</v>
      </c>
      <c r="E3526">
        <v>0</v>
      </c>
      <c r="F3526" t="s">
        <v>3590</v>
      </c>
      <c r="G3526">
        <v>50</v>
      </c>
      <c r="H3526">
        <v>1437</v>
      </c>
    </row>
    <row r="3527" spans="1:8" x14ac:dyDescent="0.3">
      <c r="A3527" t="s">
        <v>3592</v>
      </c>
      <c r="B3527" s="11">
        <v>0</v>
      </c>
      <c r="C3527" s="11">
        <v>4470</v>
      </c>
      <c r="D3527" t="s">
        <v>3589</v>
      </c>
      <c r="E3527">
        <v>0</v>
      </c>
      <c r="F3527" t="s">
        <v>3591</v>
      </c>
      <c r="G3527">
        <v>0</v>
      </c>
    </row>
    <row r="3528" spans="1:8" x14ac:dyDescent="0.3">
      <c r="A3528" t="s">
        <v>3593</v>
      </c>
      <c r="B3528" s="11">
        <v>0</v>
      </c>
      <c r="C3528" s="11"/>
      <c r="D3528" t="s">
        <v>3590</v>
      </c>
      <c r="E3528">
        <v>50</v>
      </c>
      <c r="F3528" t="s">
        <v>3592</v>
      </c>
      <c r="G3528">
        <v>0</v>
      </c>
      <c r="H3528">
        <v>4470</v>
      </c>
    </row>
    <row r="3529" spans="1:8" x14ac:dyDescent="0.3">
      <c r="A3529" t="s">
        <v>3594</v>
      </c>
      <c r="B3529" s="11">
        <v>50</v>
      </c>
      <c r="C3529" s="11">
        <v>589</v>
      </c>
      <c r="D3529" t="s">
        <v>3591</v>
      </c>
      <c r="E3529">
        <v>0</v>
      </c>
      <c r="F3529" t="s">
        <v>3593</v>
      </c>
      <c r="G3529">
        <v>0</v>
      </c>
    </row>
    <row r="3530" spans="1:8" x14ac:dyDescent="0.3">
      <c r="A3530" t="s">
        <v>3595</v>
      </c>
      <c r="B3530" s="11">
        <v>0</v>
      </c>
      <c r="C3530" s="11"/>
      <c r="D3530" t="s">
        <v>3592</v>
      </c>
      <c r="E3530">
        <v>0</v>
      </c>
      <c r="F3530" t="s">
        <v>3594</v>
      </c>
      <c r="G3530">
        <v>50</v>
      </c>
      <c r="H3530">
        <v>589</v>
      </c>
    </row>
    <row r="3531" spans="1:8" x14ac:dyDescent="0.3">
      <c r="A3531" t="s">
        <v>3596</v>
      </c>
      <c r="B3531" s="11">
        <v>50</v>
      </c>
      <c r="C3531" s="11">
        <v>542</v>
      </c>
      <c r="D3531" t="s">
        <v>3593</v>
      </c>
      <c r="E3531">
        <v>0</v>
      </c>
      <c r="F3531" t="s">
        <v>3595</v>
      </c>
      <c r="G3531">
        <v>0</v>
      </c>
    </row>
    <row r="3532" spans="1:8" x14ac:dyDescent="0.3">
      <c r="A3532" t="s">
        <v>3597</v>
      </c>
      <c r="B3532" s="11">
        <v>0</v>
      </c>
      <c r="C3532" s="11"/>
      <c r="D3532" t="s">
        <v>3594</v>
      </c>
      <c r="E3532">
        <v>50</v>
      </c>
      <c r="F3532" t="s">
        <v>3596</v>
      </c>
      <c r="G3532">
        <v>50</v>
      </c>
      <c r="H3532">
        <v>542</v>
      </c>
    </row>
    <row r="3533" spans="1:8" x14ac:dyDescent="0.3">
      <c r="A3533" t="s">
        <v>3598</v>
      </c>
      <c r="B3533" s="11">
        <v>0</v>
      </c>
      <c r="C3533" s="11"/>
      <c r="D3533" t="s">
        <v>3595</v>
      </c>
      <c r="E3533">
        <v>0</v>
      </c>
      <c r="F3533" t="s">
        <v>3597</v>
      </c>
      <c r="G3533">
        <v>0</v>
      </c>
    </row>
    <row r="3534" spans="1:8" x14ac:dyDescent="0.3">
      <c r="A3534" t="s">
        <v>3599</v>
      </c>
      <c r="B3534" s="11">
        <v>0</v>
      </c>
      <c r="C3534" s="11"/>
      <c r="D3534" t="s">
        <v>3596</v>
      </c>
      <c r="E3534">
        <v>50</v>
      </c>
      <c r="F3534" t="s">
        <v>3598</v>
      </c>
      <c r="G3534">
        <v>0</v>
      </c>
    </row>
    <row r="3535" spans="1:8" x14ac:dyDescent="0.3">
      <c r="A3535" t="s">
        <v>3600</v>
      </c>
      <c r="B3535" s="11">
        <v>50</v>
      </c>
      <c r="C3535" s="11">
        <v>300</v>
      </c>
      <c r="D3535" t="s">
        <v>3597</v>
      </c>
      <c r="E3535">
        <v>0</v>
      </c>
      <c r="F3535" t="s">
        <v>3599</v>
      </c>
      <c r="G3535">
        <v>0</v>
      </c>
    </row>
    <row r="3536" spans="1:8" x14ac:dyDescent="0.3">
      <c r="A3536" t="s">
        <v>3601</v>
      </c>
      <c r="B3536" s="11">
        <v>0</v>
      </c>
      <c r="C3536" s="11"/>
      <c r="D3536" t="s">
        <v>3598</v>
      </c>
      <c r="E3536">
        <v>0</v>
      </c>
      <c r="F3536" t="s">
        <v>3600</v>
      </c>
      <c r="G3536">
        <v>50</v>
      </c>
      <c r="H3536">
        <v>300</v>
      </c>
    </row>
    <row r="3537" spans="1:8" x14ac:dyDescent="0.3">
      <c r="A3537" t="s">
        <v>3602</v>
      </c>
      <c r="B3537" s="11">
        <v>50</v>
      </c>
      <c r="C3537" s="11">
        <v>1845</v>
      </c>
      <c r="D3537" t="s">
        <v>3599</v>
      </c>
      <c r="E3537">
        <v>0</v>
      </c>
      <c r="F3537" t="s">
        <v>3601</v>
      </c>
      <c r="G3537">
        <v>0</v>
      </c>
    </row>
    <row r="3538" spans="1:8" x14ac:dyDescent="0.3">
      <c r="A3538" t="s">
        <v>3603</v>
      </c>
      <c r="B3538" s="11">
        <v>0</v>
      </c>
      <c r="C3538" s="11"/>
      <c r="D3538" t="s">
        <v>3600</v>
      </c>
      <c r="E3538">
        <v>50</v>
      </c>
      <c r="F3538" t="s">
        <v>3602</v>
      </c>
      <c r="G3538">
        <v>50</v>
      </c>
      <c r="H3538">
        <v>1845</v>
      </c>
    </row>
    <row r="3539" spans="1:8" x14ac:dyDescent="0.3">
      <c r="A3539" t="s">
        <v>3604</v>
      </c>
      <c r="B3539" s="11">
        <v>0</v>
      </c>
      <c r="C3539" s="11"/>
      <c r="D3539" t="s">
        <v>3601</v>
      </c>
      <c r="E3539">
        <v>0</v>
      </c>
      <c r="F3539" t="s">
        <v>3603</v>
      </c>
      <c r="G3539">
        <v>0</v>
      </c>
    </row>
    <row r="3540" spans="1:8" x14ac:dyDescent="0.3">
      <c r="A3540" t="s">
        <v>3605</v>
      </c>
      <c r="B3540" s="11">
        <v>0</v>
      </c>
      <c r="C3540" s="11"/>
      <c r="D3540" t="s">
        <v>3602</v>
      </c>
      <c r="E3540">
        <v>50</v>
      </c>
      <c r="F3540" t="s">
        <v>3604</v>
      </c>
      <c r="G3540">
        <v>0</v>
      </c>
    </row>
    <row r="3541" spans="1:8" x14ac:dyDescent="0.3">
      <c r="A3541" t="s">
        <v>3606</v>
      </c>
      <c r="B3541" s="11">
        <v>0</v>
      </c>
      <c r="C3541" s="11"/>
      <c r="D3541" t="s">
        <v>3603</v>
      </c>
      <c r="E3541">
        <v>0</v>
      </c>
      <c r="F3541" t="s">
        <v>3605</v>
      </c>
      <c r="G3541">
        <v>0</v>
      </c>
    </row>
    <row r="3542" spans="1:8" x14ac:dyDescent="0.3">
      <c r="A3542" t="s">
        <v>3607</v>
      </c>
      <c r="B3542" s="11">
        <v>0</v>
      </c>
      <c r="C3542" s="11"/>
      <c r="D3542" t="s">
        <v>3604</v>
      </c>
      <c r="E3542">
        <v>0</v>
      </c>
      <c r="F3542" t="s">
        <v>3606</v>
      </c>
      <c r="G3542">
        <v>0</v>
      </c>
    </row>
    <row r="3543" spans="1:8" x14ac:dyDescent="0.3">
      <c r="A3543" t="s">
        <v>3608</v>
      </c>
      <c r="B3543" s="11">
        <v>0</v>
      </c>
      <c r="C3543" s="11"/>
      <c r="D3543" t="s">
        <v>3605</v>
      </c>
      <c r="E3543">
        <v>0</v>
      </c>
      <c r="F3543" t="s">
        <v>3607</v>
      </c>
      <c r="G3543">
        <v>0</v>
      </c>
    </row>
    <row r="3544" spans="1:8" x14ac:dyDescent="0.3">
      <c r="A3544" t="s">
        <v>3609</v>
      </c>
      <c r="B3544" s="11">
        <v>50</v>
      </c>
      <c r="C3544" s="11">
        <v>477.5</v>
      </c>
      <c r="D3544" t="s">
        <v>3606</v>
      </c>
      <c r="E3544">
        <v>0</v>
      </c>
      <c r="F3544" t="s">
        <v>3608</v>
      </c>
      <c r="G3544">
        <v>0</v>
      </c>
    </row>
    <row r="3545" spans="1:8" x14ac:dyDescent="0.3">
      <c r="A3545" t="s">
        <v>3610</v>
      </c>
      <c r="B3545" s="11">
        <v>0</v>
      </c>
      <c r="C3545" s="11"/>
      <c r="D3545" t="s">
        <v>3607</v>
      </c>
      <c r="E3545">
        <v>0</v>
      </c>
      <c r="F3545" t="s">
        <v>3609</v>
      </c>
      <c r="G3545">
        <v>50</v>
      </c>
      <c r="H3545">
        <v>477.5</v>
      </c>
    </row>
    <row r="3546" spans="1:8" x14ac:dyDescent="0.3">
      <c r="A3546" t="s">
        <v>3611</v>
      </c>
      <c r="B3546" s="11">
        <v>50</v>
      </c>
      <c r="C3546" s="11">
        <v>2396.5</v>
      </c>
      <c r="D3546" t="s">
        <v>3608</v>
      </c>
      <c r="E3546">
        <v>0</v>
      </c>
      <c r="F3546" t="s">
        <v>3610</v>
      </c>
      <c r="G3546">
        <v>0</v>
      </c>
    </row>
    <row r="3547" spans="1:8" x14ac:dyDescent="0.3">
      <c r="A3547" t="s">
        <v>3612</v>
      </c>
      <c r="B3547" s="11">
        <v>0</v>
      </c>
      <c r="C3547" s="11"/>
      <c r="D3547" t="s">
        <v>3609</v>
      </c>
      <c r="E3547">
        <v>50</v>
      </c>
      <c r="F3547" t="s">
        <v>3611</v>
      </c>
      <c r="G3547">
        <v>50</v>
      </c>
      <c r="H3547">
        <v>2396.5</v>
      </c>
    </row>
    <row r="3548" spans="1:8" x14ac:dyDescent="0.3">
      <c r="A3548" t="s">
        <v>3613</v>
      </c>
      <c r="B3548" s="11">
        <v>0</v>
      </c>
      <c r="C3548" s="11"/>
      <c r="D3548" t="s">
        <v>3610</v>
      </c>
      <c r="E3548">
        <v>0</v>
      </c>
      <c r="F3548" t="s">
        <v>3612</v>
      </c>
      <c r="G3548">
        <v>0</v>
      </c>
    </row>
    <row r="3549" spans="1:8" x14ac:dyDescent="0.3">
      <c r="A3549" t="s">
        <v>3614</v>
      </c>
      <c r="B3549" s="11">
        <v>0</v>
      </c>
      <c r="C3549" s="11">
        <v>311</v>
      </c>
      <c r="D3549" t="s">
        <v>3611</v>
      </c>
      <c r="E3549">
        <v>50</v>
      </c>
      <c r="F3549" t="s">
        <v>3613</v>
      </c>
      <c r="G3549">
        <v>0</v>
      </c>
    </row>
    <row r="3550" spans="1:8" x14ac:dyDescent="0.3">
      <c r="A3550" t="s">
        <v>3615</v>
      </c>
      <c r="B3550" s="11">
        <v>0</v>
      </c>
      <c r="C3550" s="11"/>
      <c r="D3550" t="s">
        <v>3612</v>
      </c>
      <c r="E3550">
        <v>0</v>
      </c>
      <c r="F3550" t="s">
        <v>3614</v>
      </c>
      <c r="G3550">
        <v>0</v>
      </c>
      <c r="H3550">
        <v>311</v>
      </c>
    </row>
    <row r="3551" spans="1:8" x14ac:dyDescent="0.3">
      <c r="A3551" t="s">
        <v>3616</v>
      </c>
      <c r="B3551" s="11">
        <v>0</v>
      </c>
      <c r="C3551" s="11"/>
      <c r="D3551" t="s">
        <v>3613</v>
      </c>
      <c r="E3551">
        <v>0</v>
      </c>
      <c r="F3551" t="s">
        <v>3615</v>
      </c>
      <c r="G3551">
        <v>0</v>
      </c>
    </row>
    <row r="3552" spans="1:8" x14ac:dyDescent="0.3">
      <c r="A3552" t="s">
        <v>3617</v>
      </c>
      <c r="B3552" s="11">
        <v>50</v>
      </c>
      <c r="C3552" s="11">
        <v>2159</v>
      </c>
      <c r="D3552" t="s">
        <v>3614</v>
      </c>
      <c r="E3552">
        <v>0</v>
      </c>
      <c r="F3552" t="s">
        <v>3616</v>
      </c>
      <c r="G3552">
        <v>0</v>
      </c>
    </row>
    <row r="3553" spans="1:8" x14ac:dyDescent="0.3">
      <c r="A3553" t="s">
        <v>3618</v>
      </c>
      <c r="B3553" s="11">
        <v>0</v>
      </c>
      <c r="C3553" s="11"/>
      <c r="D3553" t="s">
        <v>3615</v>
      </c>
      <c r="E3553">
        <v>0</v>
      </c>
      <c r="F3553" t="s">
        <v>3617</v>
      </c>
      <c r="G3553">
        <v>50</v>
      </c>
      <c r="H3553">
        <v>2159</v>
      </c>
    </row>
    <row r="3554" spans="1:8" x14ac:dyDescent="0.3">
      <c r="A3554" t="s">
        <v>3619</v>
      </c>
      <c r="B3554" s="11">
        <v>0</v>
      </c>
      <c r="C3554" s="11"/>
      <c r="D3554" t="s">
        <v>3616</v>
      </c>
      <c r="E3554">
        <v>0</v>
      </c>
      <c r="F3554" t="s">
        <v>3618</v>
      </c>
      <c r="G3554">
        <v>0</v>
      </c>
    </row>
    <row r="3555" spans="1:8" x14ac:dyDescent="0.3">
      <c r="A3555" t="s">
        <v>3620</v>
      </c>
      <c r="B3555" s="11">
        <v>0</v>
      </c>
      <c r="C3555" s="11"/>
      <c r="D3555" t="s">
        <v>3617</v>
      </c>
      <c r="E3555">
        <v>50</v>
      </c>
      <c r="F3555" t="s">
        <v>3619</v>
      </c>
      <c r="G3555">
        <v>0</v>
      </c>
    </row>
    <row r="3556" spans="1:8" x14ac:dyDescent="0.3">
      <c r="A3556" t="s">
        <v>3621</v>
      </c>
      <c r="B3556" s="11">
        <v>0</v>
      </c>
      <c r="C3556" s="11"/>
      <c r="D3556" t="s">
        <v>3618</v>
      </c>
      <c r="E3556">
        <v>0</v>
      </c>
      <c r="F3556" t="s">
        <v>3620</v>
      </c>
      <c r="G3556">
        <v>0</v>
      </c>
    </row>
    <row r="3557" spans="1:8" x14ac:dyDescent="0.3">
      <c r="A3557" t="s">
        <v>3622</v>
      </c>
      <c r="B3557" s="11">
        <v>0</v>
      </c>
      <c r="C3557" s="11"/>
      <c r="D3557" t="s">
        <v>3619</v>
      </c>
      <c r="E3557">
        <v>0</v>
      </c>
      <c r="F3557" t="s">
        <v>3621</v>
      </c>
      <c r="G3557">
        <v>0</v>
      </c>
    </row>
    <row r="3558" spans="1:8" x14ac:dyDescent="0.3">
      <c r="A3558" t="s">
        <v>3623</v>
      </c>
      <c r="B3558" s="11">
        <v>0</v>
      </c>
      <c r="C3558" s="11"/>
      <c r="D3558" t="s">
        <v>3620</v>
      </c>
      <c r="E3558">
        <v>0</v>
      </c>
      <c r="F3558" t="s">
        <v>3622</v>
      </c>
      <c r="G3558">
        <v>0</v>
      </c>
    </row>
    <row r="3559" spans="1:8" x14ac:dyDescent="0.3">
      <c r="A3559" t="s">
        <v>3624</v>
      </c>
      <c r="B3559" s="11">
        <v>0</v>
      </c>
      <c r="C3559" s="11"/>
      <c r="D3559" t="s">
        <v>3621</v>
      </c>
      <c r="E3559">
        <v>0</v>
      </c>
      <c r="F3559" t="s">
        <v>3623</v>
      </c>
      <c r="G3559">
        <v>0</v>
      </c>
    </row>
    <row r="3560" spans="1:8" x14ac:dyDescent="0.3">
      <c r="A3560" t="s">
        <v>3625</v>
      </c>
      <c r="B3560" s="11">
        <v>0</v>
      </c>
      <c r="C3560" s="11"/>
      <c r="D3560" t="s">
        <v>3622</v>
      </c>
      <c r="E3560">
        <v>0</v>
      </c>
      <c r="F3560" t="s">
        <v>3624</v>
      </c>
      <c r="G3560">
        <v>0</v>
      </c>
    </row>
    <row r="3561" spans="1:8" x14ac:dyDescent="0.3">
      <c r="A3561" t="s">
        <v>3626</v>
      </c>
      <c r="B3561" s="11">
        <v>50</v>
      </c>
      <c r="C3561" s="11">
        <v>647.5</v>
      </c>
      <c r="D3561" t="s">
        <v>3623</v>
      </c>
      <c r="E3561">
        <v>0</v>
      </c>
      <c r="F3561" t="s">
        <v>3625</v>
      </c>
      <c r="G3561">
        <v>0</v>
      </c>
    </row>
    <row r="3562" spans="1:8" x14ac:dyDescent="0.3">
      <c r="A3562" t="s">
        <v>3627</v>
      </c>
      <c r="B3562" s="11">
        <v>50</v>
      </c>
      <c r="C3562" s="11">
        <v>1590</v>
      </c>
      <c r="D3562" t="s">
        <v>3624</v>
      </c>
      <c r="E3562">
        <v>0</v>
      </c>
      <c r="F3562" t="s">
        <v>3626</v>
      </c>
      <c r="G3562">
        <v>50</v>
      </c>
      <c r="H3562">
        <v>647.5</v>
      </c>
    </row>
    <row r="3563" spans="1:8" x14ac:dyDescent="0.3">
      <c r="A3563" t="s">
        <v>3628</v>
      </c>
      <c r="B3563" s="11">
        <v>0</v>
      </c>
      <c r="C3563" s="11">
        <v>1182</v>
      </c>
      <c r="D3563" t="s">
        <v>3625</v>
      </c>
      <c r="E3563">
        <v>0</v>
      </c>
      <c r="F3563" t="s">
        <v>3627</v>
      </c>
      <c r="G3563">
        <v>50</v>
      </c>
      <c r="H3563">
        <v>1590</v>
      </c>
    </row>
    <row r="3564" spans="1:8" x14ac:dyDescent="0.3">
      <c r="A3564" t="s">
        <v>3629</v>
      </c>
      <c r="B3564" s="11">
        <v>0</v>
      </c>
      <c r="C3564" s="11"/>
      <c r="D3564" t="s">
        <v>3626</v>
      </c>
      <c r="E3564">
        <v>50</v>
      </c>
      <c r="F3564" t="s">
        <v>3628</v>
      </c>
      <c r="G3564">
        <v>0</v>
      </c>
      <c r="H3564">
        <v>1182</v>
      </c>
    </row>
    <row r="3565" spans="1:8" x14ac:dyDescent="0.3">
      <c r="A3565" t="s">
        <v>3630</v>
      </c>
      <c r="B3565" s="11">
        <v>50</v>
      </c>
      <c r="C3565" s="11">
        <v>380</v>
      </c>
      <c r="D3565" t="s">
        <v>3627</v>
      </c>
      <c r="E3565">
        <v>50</v>
      </c>
      <c r="F3565" t="s">
        <v>3629</v>
      </c>
      <c r="G3565">
        <v>0</v>
      </c>
    </row>
    <row r="3566" spans="1:8" x14ac:dyDescent="0.3">
      <c r="A3566" t="s">
        <v>3631</v>
      </c>
      <c r="B3566" s="11">
        <v>0</v>
      </c>
      <c r="C3566" s="11"/>
      <c r="D3566" t="s">
        <v>3628</v>
      </c>
      <c r="E3566">
        <v>0</v>
      </c>
      <c r="F3566" t="s">
        <v>3630</v>
      </c>
      <c r="G3566">
        <v>50</v>
      </c>
      <c r="H3566">
        <v>380</v>
      </c>
    </row>
    <row r="3567" spans="1:8" x14ac:dyDescent="0.3">
      <c r="A3567" t="s">
        <v>3632</v>
      </c>
      <c r="B3567" s="11">
        <v>0</v>
      </c>
      <c r="C3567" s="11"/>
      <c r="D3567" t="s">
        <v>3629</v>
      </c>
      <c r="E3567">
        <v>0</v>
      </c>
      <c r="F3567" t="s">
        <v>3631</v>
      </c>
      <c r="G3567">
        <v>0</v>
      </c>
    </row>
    <row r="3568" spans="1:8" x14ac:dyDescent="0.3">
      <c r="A3568" t="s">
        <v>3633</v>
      </c>
      <c r="B3568" s="11">
        <v>0</v>
      </c>
      <c r="C3568" s="11"/>
      <c r="D3568" t="s">
        <v>3630</v>
      </c>
      <c r="E3568">
        <v>50</v>
      </c>
      <c r="F3568" t="s">
        <v>3632</v>
      </c>
      <c r="G3568">
        <v>0</v>
      </c>
    </row>
    <row r="3569" spans="1:8" x14ac:dyDescent="0.3">
      <c r="A3569" t="s">
        <v>3634</v>
      </c>
      <c r="B3569" s="11">
        <v>0</v>
      </c>
      <c r="C3569" s="11">
        <v>516</v>
      </c>
      <c r="D3569" t="s">
        <v>3631</v>
      </c>
      <c r="E3569">
        <v>0</v>
      </c>
      <c r="F3569" t="s">
        <v>3633</v>
      </c>
      <c r="G3569">
        <v>0</v>
      </c>
    </row>
    <row r="3570" spans="1:8" x14ac:dyDescent="0.3">
      <c r="A3570" t="s">
        <v>3635</v>
      </c>
      <c r="B3570" s="11">
        <v>0</v>
      </c>
      <c r="C3570" s="11"/>
      <c r="D3570" t="s">
        <v>3632</v>
      </c>
      <c r="E3570">
        <v>0</v>
      </c>
      <c r="F3570" t="s">
        <v>3634</v>
      </c>
      <c r="G3570">
        <v>0</v>
      </c>
      <c r="H3570">
        <v>516</v>
      </c>
    </row>
    <row r="3571" spans="1:8" x14ac:dyDescent="0.3">
      <c r="A3571" t="s">
        <v>3636</v>
      </c>
      <c r="B3571" s="11">
        <v>0</v>
      </c>
      <c r="C3571" s="11"/>
      <c r="D3571" t="s">
        <v>3633</v>
      </c>
      <c r="E3571">
        <v>0</v>
      </c>
      <c r="F3571" t="s">
        <v>3635</v>
      </c>
      <c r="G3571">
        <v>0</v>
      </c>
    </row>
    <row r="3572" spans="1:8" x14ac:dyDescent="0.3">
      <c r="A3572" t="s">
        <v>3637</v>
      </c>
      <c r="B3572" s="11">
        <v>0</v>
      </c>
      <c r="C3572" s="11"/>
      <c r="D3572" t="s">
        <v>3634</v>
      </c>
      <c r="E3572">
        <v>0</v>
      </c>
      <c r="F3572" t="s">
        <v>3636</v>
      </c>
      <c r="G3572">
        <v>0</v>
      </c>
    </row>
    <row r="3573" spans="1:8" x14ac:dyDescent="0.3">
      <c r="A3573" t="s">
        <v>3638</v>
      </c>
      <c r="B3573" s="11">
        <v>0</v>
      </c>
      <c r="C3573" s="11">
        <v>962</v>
      </c>
      <c r="D3573" t="s">
        <v>3635</v>
      </c>
      <c r="E3573">
        <v>0</v>
      </c>
      <c r="F3573" t="s">
        <v>3637</v>
      </c>
      <c r="G3573">
        <v>0</v>
      </c>
    </row>
    <row r="3574" spans="1:8" x14ac:dyDescent="0.3">
      <c r="A3574" t="s">
        <v>3639</v>
      </c>
      <c r="B3574" s="11">
        <v>0</v>
      </c>
      <c r="C3574" s="11"/>
      <c r="D3574" t="s">
        <v>3636</v>
      </c>
      <c r="E3574">
        <v>0</v>
      </c>
      <c r="F3574" t="s">
        <v>3638</v>
      </c>
      <c r="G3574">
        <v>0</v>
      </c>
      <c r="H3574">
        <v>962</v>
      </c>
    </row>
    <row r="3575" spans="1:8" x14ac:dyDescent="0.3">
      <c r="A3575" t="s">
        <v>3640</v>
      </c>
      <c r="B3575" s="11">
        <v>0</v>
      </c>
      <c r="C3575" s="11"/>
      <c r="D3575" t="s">
        <v>3637</v>
      </c>
      <c r="E3575">
        <v>0</v>
      </c>
      <c r="F3575" t="s">
        <v>3639</v>
      </c>
      <c r="G3575">
        <v>0</v>
      </c>
    </row>
    <row r="3576" spans="1:8" x14ac:dyDescent="0.3">
      <c r="A3576" t="s">
        <v>3641</v>
      </c>
      <c r="B3576" s="11">
        <v>0</v>
      </c>
      <c r="C3576" s="11">
        <v>2794</v>
      </c>
      <c r="D3576" t="s">
        <v>3638</v>
      </c>
      <c r="E3576">
        <v>0</v>
      </c>
      <c r="F3576" t="s">
        <v>3640</v>
      </c>
      <c r="G3576">
        <v>0</v>
      </c>
    </row>
    <row r="3577" spans="1:8" x14ac:dyDescent="0.3">
      <c r="A3577" t="s">
        <v>3642</v>
      </c>
      <c r="B3577" s="11">
        <v>0</v>
      </c>
      <c r="C3577" s="11"/>
      <c r="D3577" t="s">
        <v>3639</v>
      </c>
      <c r="E3577">
        <v>0</v>
      </c>
      <c r="F3577" t="s">
        <v>3641</v>
      </c>
      <c r="G3577">
        <v>0</v>
      </c>
      <c r="H3577">
        <v>2794</v>
      </c>
    </row>
    <row r="3578" spans="1:8" x14ac:dyDescent="0.3">
      <c r="A3578" t="s">
        <v>3643</v>
      </c>
      <c r="B3578" s="11">
        <v>50</v>
      </c>
      <c r="C3578" s="11">
        <v>1914</v>
      </c>
      <c r="D3578" t="s">
        <v>3640</v>
      </c>
      <c r="E3578">
        <v>0</v>
      </c>
      <c r="F3578" t="s">
        <v>3642</v>
      </c>
      <c r="G3578">
        <v>0</v>
      </c>
    </row>
    <row r="3579" spans="1:8" x14ac:dyDescent="0.3">
      <c r="A3579" t="s">
        <v>3644</v>
      </c>
      <c r="B3579" s="11">
        <v>0</v>
      </c>
      <c r="C3579" s="11">
        <v>802.5</v>
      </c>
      <c r="D3579" t="s">
        <v>3641</v>
      </c>
      <c r="E3579">
        <v>0</v>
      </c>
      <c r="F3579" t="s">
        <v>3643</v>
      </c>
      <c r="G3579">
        <v>50</v>
      </c>
      <c r="H3579">
        <v>1914</v>
      </c>
    </row>
    <row r="3580" spans="1:8" x14ac:dyDescent="0.3">
      <c r="A3580" t="s">
        <v>3645</v>
      </c>
      <c r="B3580" s="11">
        <v>0</v>
      </c>
      <c r="C3580" s="11"/>
      <c r="D3580" t="s">
        <v>3642</v>
      </c>
      <c r="E3580">
        <v>0</v>
      </c>
      <c r="F3580" t="s">
        <v>3644</v>
      </c>
      <c r="G3580">
        <v>0</v>
      </c>
      <c r="H3580">
        <v>802.5</v>
      </c>
    </row>
    <row r="3581" spans="1:8" x14ac:dyDescent="0.3">
      <c r="A3581" t="s">
        <v>3646</v>
      </c>
      <c r="B3581" s="11">
        <v>0</v>
      </c>
      <c r="C3581" s="11"/>
      <c r="D3581" t="s">
        <v>3643</v>
      </c>
      <c r="E3581">
        <v>50</v>
      </c>
      <c r="F3581" t="s">
        <v>3645</v>
      </c>
      <c r="G3581">
        <v>0</v>
      </c>
    </row>
    <row r="3582" spans="1:8" x14ac:dyDescent="0.3">
      <c r="A3582" t="s">
        <v>3647</v>
      </c>
      <c r="B3582" s="11">
        <v>0</v>
      </c>
      <c r="C3582" s="11">
        <v>1249</v>
      </c>
      <c r="D3582" t="s">
        <v>3644</v>
      </c>
      <c r="E3582">
        <v>0</v>
      </c>
      <c r="F3582" t="s">
        <v>3646</v>
      </c>
      <c r="G3582">
        <v>0</v>
      </c>
    </row>
    <row r="3583" spans="1:8" x14ac:dyDescent="0.3">
      <c r="A3583" t="s">
        <v>3648</v>
      </c>
      <c r="B3583" s="11">
        <v>0</v>
      </c>
      <c r="C3583" s="11"/>
      <c r="D3583" t="s">
        <v>3645</v>
      </c>
      <c r="E3583">
        <v>0</v>
      </c>
      <c r="F3583" t="s">
        <v>3647</v>
      </c>
      <c r="G3583">
        <v>0</v>
      </c>
      <c r="H3583">
        <v>1249</v>
      </c>
    </row>
    <row r="3584" spans="1:8" x14ac:dyDescent="0.3">
      <c r="A3584" t="s">
        <v>3649</v>
      </c>
      <c r="B3584" s="11">
        <v>50</v>
      </c>
      <c r="C3584" s="11">
        <v>564</v>
      </c>
      <c r="D3584" t="s">
        <v>3646</v>
      </c>
      <c r="E3584">
        <v>0</v>
      </c>
      <c r="F3584" t="s">
        <v>3648</v>
      </c>
      <c r="G3584">
        <v>0</v>
      </c>
    </row>
    <row r="3585" spans="1:8" x14ac:dyDescent="0.3">
      <c r="A3585" t="s">
        <v>3650</v>
      </c>
      <c r="B3585" s="11">
        <v>0</v>
      </c>
      <c r="C3585" s="11"/>
      <c r="D3585" t="s">
        <v>3647</v>
      </c>
      <c r="E3585">
        <v>0</v>
      </c>
      <c r="F3585" t="s">
        <v>3649</v>
      </c>
      <c r="G3585">
        <v>50</v>
      </c>
      <c r="H3585">
        <v>564</v>
      </c>
    </row>
    <row r="3586" spans="1:8" x14ac:dyDescent="0.3">
      <c r="A3586" t="s">
        <v>3651</v>
      </c>
      <c r="B3586" s="11">
        <v>0</v>
      </c>
      <c r="C3586" s="11"/>
      <c r="D3586" t="s">
        <v>3648</v>
      </c>
      <c r="E3586">
        <v>0</v>
      </c>
      <c r="F3586" t="s">
        <v>3650</v>
      </c>
      <c r="G3586">
        <v>0</v>
      </c>
    </row>
    <row r="3587" spans="1:8" x14ac:dyDescent="0.3">
      <c r="A3587" t="s">
        <v>3652</v>
      </c>
      <c r="B3587" s="11">
        <v>50</v>
      </c>
      <c r="C3587" s="11">
        <v>3832</v>
      </c>
      <c r="D3587" t="s">
        <v>3649</v>
      </c>
      <c r="E3587">
        <v>50</v>
      </c>
      <c r="F3587" t="s">
        <v>3651</v>
      </c>
      <c r="G3587">
        <v>0</v>
      </c>
    </row>
    <row r="3588" spans="1:8" x14ac:dyDescent="0.3">
      <c r="A3588" t="s">
        <v>3653</v>
      </c>
      <c r="B3588" s="11">
        <v>0</v>
      </c>
      <c r="C3588" s="11"/>
      <c r="D3588" t="s">
        <v>3650</v>
      </c>
      <c r="E3588">
        <v>0</v>
      </c>
      <c r="F3588" t="s">
        <v>3652</v>
      </c>
      <c r="G3588">
        <v>50</v>
      </c>
      <c r="H3588">
        <v>3832</v>
      </c>
    </row>
    <row r="3589" spans="1:8" x14ac:dyDescent="0.3">
      <c r="A3589" t="s">
        <v>3654</v>
      </c>
      <c r="B3589" s="11">
        <v>0</v>
      </c>
      <c r="C3589" s="11"/>
      <c r="D3589" t="s">
        <v>3651</v>
      </c>
      <c r="E3589">
        <v>0</v>
      </c>
      <c r="F3589" t="s">
        <v>3653</v>
      </c>
      <c r="G3589">
        <v>0</v>
      </c>
    </row>
    <row r="3590" spans="1:8" x14ac:dyDescent="0.3">
      <c r="A3590" t="s">
        <v>3655</v>
      </c>
      <c r="B3590" s="11">
        <v>0</v>
      </c>
      <c r="C3590" s="11">
        <v>247</v>
      </c>
      <c r="D3590" t="s">
        <v>3652</v>
      </c>
      <c r="E3590">
        <v>50</v>
      </c>
      <c r="F3590" t="s">
        <v>3654</v>
      </c>
      <c r="G3590">
        <v>0</v>
      </c>
    </row>
    <row r="3591" spans="1:8" x14ac:dyDescent="0.3">
      <c r="A3591" t="s">
        <v>3656</v>
      </c>
      <c r="B3591" s="11">
        <v>0</v>
      </c>
      <c r="C3591" s="11"/>
      <c r="D3591" t="s">
        <v>3653</v>
      </c>
      <c r="E3591">
        <v>0</v>
      </c>
      <c r="F3591" t="s">
        <v>3655</v>
      </c>
      <c r="G3591">
        <v>0</v>
      </c>
      <c r="H3591">
        <v>247</v>
      </c>
    </row>
    <row r="3592" spans="1:8" x14ac:dyDescent="0.3">
      <c r="A3592" t="s">
        <v>3657</v>
      </c>
      <c r="B3592" s="11">
        <v>0</v>
      </c>
      <c r="C3592" s="11"/>
      <c r="D3592" t="s">
        <v>3654</v>
      </c>
      <c r="E3592">
        <v>0</v>
      </c>
      <c r="F3592" t="s">
        <v>3656</v>
      </c>
      <c r="G3592">
        <v>0</v>
      </c>
    </row>
    <row r="3593" spans="1:8" x14ac:dyDescent="0.3">
      <c r="A3593" t="s">
        <v>3658</v>
      </c>
      <c r="B3593" s="11">
        <v>0</v>
      </c>
      <c r="C3593" s="11"/>
      <c r="D3593" t="s">
        <v>3655</v>
      </c>
      <c r="E3593">
        <v>0</v>
      </c>
      <c r="F3593" t="s">
        <v>3657</v>
      </c>
      <c r="G3593">
        <v>0</v>
      </c>
    </row>
    <row r="3594" spans="1:8" x14ac:dyDescent="0.3">
      <c r="A3594" t="s">
        <v>3659</v>
      </c>
      <c r="B3594" s="11">
        <v>50</v>
      </c>
      <c r="C3594" s="11">
        <v>1583</v>
      </c>
      <c r="D3594" t="s">
        <v>3656</v>
      </c>
      <c r="E3594">
        <v>0</v>
      </c>
      <c r="F3594" t="s">
        <v>3658</v>
      </c>
      <c r="G3594">
        <v>0</v>
      </c>
    </row>
    <row r="3595" spans="1:8" x14ac:dyDescent="0.3">
      <c r="A3595" t="s">
        <v>3660</v>
      </c>
      <c r="B3595" s="11">
        <v>50</v>
      </c>
      <c r="C3595" s="11">
        <v>783</v>
      </c>
      <c r="D3595" t="s">
        <v>3657</v>
      </c>
      <c r="E3595">
        <v>0</v>
      </c>
      <c r="F3595" t="s">
        <v>3659</v>
      </c>
      <c r="G3595">
        <v>50</v>
      </c>
      <c r="H3595">
        <v>1583</v>
      </c>
    </row>
    <row r="3596" spans="1:8" x14ac:dyDescent="0.3">
      <c r="A3596" t="s">
        <v>3661</v>
      </c>
      <c r="B3596" s="11">
        <v>0</v>
      </c>
      <c r="C3596" s="11">
        <v>747</v>
      </c>
      <c r="D3596" t="s">
        <v>3658</v>
      </c>
      <c r="E3596">
        <v>0</v>
      </c>
      <c r="F3596" t="s">
        <v>3660</v>
      </c>
      <c r="G3596">
        <v>50</v>
      </c>
      <c r="H3596">
        <v>783</v>
      </c>
    </row>
    <row r="3597" spans="1:8" x14ac:dyDescent="0.3">
      <c r="A3597" t="s">
        <v>3662</v>
      </c>
      <c r="B3597" s="11">
        <v>50</v>
      </c>
      <c r="C3597" s="11">
        <v>336</v>
      </c>
      <c r="D3597" t="s">
        <v>3659</v>
      </c>
      <c r="E3597">
        <v>50</v>
      </c>
      <c r="F3597" t="s">
        <v>3661</v>
      </c>
      <c r="G3597">
        <v>0</v>
      </c>
      <c r="H3597">
        <v>747</v>
      </c>
    </row>
    <row r="3598" spans="1:8" x14ac:dyDescent="0.3">
      <c r="A3598" t="s">
        <v>3663</v>
      </c>
      <c r="B3598" s="11">
        <v>0</v>
      </c>
      <c r="C3598" s="11"/>
      <c r="D3598" t="s">
        <v>3660</v>
      </c>
      <c r="E3598">
        <v>50</v>
      </c>
      <c r="F3598" t="s">
        <v>3662</v>
      </c>
      <c r="G3598">
        <v>50</v>
      </c>
      <c r="H3598">
        <v>336</v>
      </c>
    </row>
    <row r="3599" spans="1:8" x14ac:dyDescent="0.3">
      <c r="A3599" t="s">
        <v>3664</v>
      </c>
      <c r="B3599" s="11">
        <v>0</v>
      </c>
      <c r="C3599" s="11">
        <v>2795</v>
      </c>
      <c r="D3599" t="s">
        <v>3661</v>
      </c>
      <c r="E3599">
        <v>0</v>
      </c>
      <c r="F3599" t="s">
        <v>3663</v>
      </c>
      <c r="G3599">
        <v>0</v>
      </c>
    </row>
    <row r="3600" spans="1:8" x14ac:dyDescent="0.3">
      <c r="A3600" t="s">
        <v>3665</v>
      </c>
      <c r="B3600" s="11">
        <v>0</v>
      </c>
      <c r="C3600" s="11"/>
      <c r="D3600" t="s">
        <v>3662</v>
      </c>
      <c r="E3600">
        <v>50</v>
      </c>
      <c r="F3600" t="s">
        <v>3664</v>
      </c>
      <c r="G3600">
        <v>0</v>
      </c>
      <c r="H3600">
        <v>2795</v>
      </c>
    </row>
    <row r="3601" spans="1:8" x14ac:dyDescent="0.3">
      <c r="A3601" t="s">
        <v>3666</v>
      </c>
      <c r="B3601" s="11">
        <v>0</v>
      </c>
      <c r="C3601" s="11">
        <v>3456</v>
      </c>
      <c r="D3601" t="s">
        <v>3663</v>
      </c>
      <c r="E3601">
        <v>0</v>
      </c>
      <c r="F3601" t="s">
        <v>3665</v>
      </c>
      <c r="G3601">
        <v>0</v>
      </c>
    </row>
    <row r="3602" spans="1:8" x14ac:dyDescent="0.3">
      <c r="A3602" t="s">
        <v>3667</v>
      </c>
      <c r="B3602" s="11">
        <v>0</v>
      </c>
      <c r="C3602" s="11"/>
      <c r="D3602" t="s">
        <v>3664</v>
      </c>
      <c r="E3602">
        <v>0</v>
      </c>
      <c r="F3602" t="s">
        <v>3666</v>
      </c>
      <c r="G3602">
        <v>0</v>
      </c>
      <c r="H3602">
        <v>3456</v>
      </c>
    </row>
    <row r="3603" spans="1:8" x14ac:dyDescent="0.3">
      <c r="A3603" t="s">
        <v>3668</v>
      </c>
      <c r="B3603" s="11">
        <v>0</v>
      </c>
      <c r="C3603" s="11"/>
      <c r="D3603" t="s">
        <v>3665</v>
      </c>
      <c r="E3603">
        <v>0</v>
      </c>
      <c r="F3603" t="s">
        <v>3667</v>
      </c>
      <c r="G3603">
        <v>0</v>
      </c>
    </row>
    <row r="3604" spans="1:8" x14ac:dyDescent="0.3">
      <c r="A3604" t="s">
        <v>3669</v>
      </c>
      <c r="B3604" s="11">
        <v>50</v>
      </c>
      <c r="C3604" s="11">
        <v>466</v>
      </c>
      <c r="D3604" t="s">
        <v>3666</v>
      </c>
      <c r="E3604">
        <v>0</v>
      </c>
      <c r="F3604" t="s">
        <v>3668</v>
      </c>
      <c r="G3604">
        <v>0</v>
      </c>
    </row>
    <row r="3605" spans="1:8" x14ac:dyDescent="0.3">
      <c r="A3605" t="s">
        <v>3670</v>
      </c>
      <c r="B3605" s="11">
        <v>0</v>
      </c>
      <c r="C3605" s="11"/>
      <c r="D3605" t="s">
        <v>3667</v>
      </c>
      <c r="E3605">
        <v>0</v>
      </c>
      <c r="F3605" t="s">
        <v>3669</v>
      </c>
      <c r="G3605">
        <v>50</v>
      </c>
      <c r="H3605">
        <v>466</v>
      </c>
    </row>
    <row r="3606" spans="1:8" x14ac:dyDescent="0.3">
      <c r="A3606" t="s">
        <v>3671</v>
      </c>
      <c r="B3606" s="11">
        <v>0</v>
      </c>
      <c r="C3606" s="11"/>
      <c r="D3606" t="s">
        <v>3668</v>
      </c>
      <c r="E3606">
        <v>0</v>
      </c>
      <c r="F3606" t="s">
        <v>3670</v>
      </c>
      <c r="G3606">
        <v>0</v>
      </c>
    </row>
    <row r="3607" spans="1:8" x14ac:dyDescent="0.3">
      <c r="A3607" t="s">
        <v>3672</v>
      </c>
      <c r="B3607" s="11">
        <v>0</v>
      </c>
      <c r="C3607" s="11"/>
      <c r="D3607" t="s">
        <v>3669</v>
      </c>
      <c r="E3607">
        <v>50</v>
      </c>
      <c r="F3607" t="s">
        <v>3671</v>
      </c>
      <c r="G3607">
        <v>0</v>
      </c>
    </row>
    <row r="3608" spans="1:8" x14ac:dyDescent="0.3">
      <c r="A3608" t="s">
        <v>3673</v>
      </c>
      <c r="B3608" s="11">
        <v>50</v>
      </c>
      <c r="C3608" s="11">
        <v>179</v>
      </c>
      <c r="D3608" t="s">
        <v>3670</v>
      </c>
      <c r="E3608">
        <v>0</v>
      </c>
      <c r="F3608" t="s">
        <v>3672</v>
      </c>
      <c r="G3608">
        <v>0</v>
      </c>
    </row>
    <row r="3609" spans="1:8" x14ac:dyDescent="0.3">
      <c r="A3609" t="s">
        <v>3674</v>
      </c>
      <c r="B3609" s="11">
        <v>0</v>
      </c>
      <c r="C3609" s="11"/>
      <c r="D3609" t="s">
        <v>3671</v>
      </c>
      <c r="E3609">
        <v>0</v>
      </c>
      <c r="F3609" t="s">
        <v>3673</v>
      </c>
      <c r="G3609">
        <v>50</v>
      </c>
      <c r="H3609">
        <v>179</v>
      </c>
    </row>
    <row r="3610" spans="1:8" x14ac:dyDescent="0.3">
      <c r="A3610" t="s">
        <v>3675</v>
      </c>
      <c r="B3610" s="11">
        <v>50</v>
      </c>
      <c r="C3610" s="11">
        <v>1780</v>
      </c>
      <c r="D3610" t="s">
        <v>3672</v>
      </c>
      <c r="E3610">
        <v>0</v>
      </c>
      <c r="F3610" t="s">
        <v>3674</v>
      </c>
      <c r="G3610">
        <v>0</v>
      </c>
    </row>
    <row r="3611" spans="1:8" x14ac:dyDescent="0.3">
      <c r="A3611" t="s">
        <v>3676</v>
      </c>
      <c r="B3611" s="11">
        <v>0</v>
      </c>
      <c r="C3611" s="11"/>
      <c r="D3611" t="s">
        <v>3673</v>
      </c>
      <c r="E3611">
        <v>50</v>
      </c>
      <c r="F3611" t="s">
        <v>3675</v>
      </c>
      <c r="G3611">
        <v>50</v>
      </c>
      <c r="H3611">
        <v>1780</v>
      </c>
    </row>
    <row r="3612" spans="1:8" x14ac:dyDescent="0.3">
      <c r="A3612" t="s">
        <v>3677</v>
      </c>
      <c r="B3612" s="11">
        <v>0</v>
      </c>
      <c r="C3612" s="11"/>
      <c r="D3612" t="s">
        <v>3674</v>
      </c>
      <c r="E3612">
        <v>0</v>
      </c>
      <c r="F3612" t="s">
        <v>3676</v>
      </c>
      <c r="G3612">
        <v>0</v>
      </c>
    </row>
    <row r="3613" spans="1:8" x14ac:dyDescent="0.3">
      <c r="A3613" t="s">
        <v>3678</v>
      </c>
      <c r="B3613" s="11">
        <v>0</v>
      </c>
      <c r="C3613" s="11"/>
      <c r="D3613" t="s">
        <v>3675</v>
      </c>
      <c r="E3613">
        <v>50</v>
      </c>
      <c r="F3613" t="s">
        <v>3677</v>
      </c>
      <c r="G3613">
        <v>0</v>
      </c>
    </row>
    <row r="3614" spans="1:8" x14ac:dyDescent="0.3">
      <c r="A3614" t="s">
        <v>3679</v>
      </c>
      <c r="B3614" s="11">
        <v>0</v>
      </c>
      <c r="C3614" s="11"/>
      <c r="D3614" t="s">
        <v>3676</v>
      </c>
      <c r="E3614">
        <v>0</v>
      </c>
      <c r="F3614" t="s">
        <v>3678</v>
      </c>
      <c r="G3614">
        <v>0</v>
      </c>
    </row>
    <row r="3615" spans="1:8" x14ac:dyDescent="0.3">
      <c r="A3615" t="s">
        <v>3680</v>
      </c>
      <c r="B3615" s="11">
        <v>0</v>
      </c>
      <c r="C3615" s="11"/>
      <c r="D3615" t="s">
        <v>3677</v>
      </c>
      <c r="E3615">
        <v>0</v>
      </c>
      <c r="F3615" t="s">
        <v>3679</v>
      </c>
      <c r="G3615">
        <v>0</v>
      </c>
    </row>
    <row r="3616" spans="1:8" x14ac:dyDescent="0.3">
      <c r="A3616" t="s">
        <v>3681</v>
      </c>
      <c r="B3616" s="11">
        <v>0</v>
      </c>
      <c r="C3616" s="11"/>
      <c r="D3616" t="s">
        <v>3678</v>
      </c>
      <c r="E3616">
        <v>0</v>
      </c>
      <c r="F3616" t="s">
        <v>3680</v>
      </c>
      <c r="G3616">
        <v>0</v>
      </c>
    </row>
    <row r="3617" spans="1:8" x14ac:dyDescent="0.3">
      <c r="A3617" t="s">
        <v>3682</v>
      </c>
      <c r="B3617" s="11">
        <v>0</v>
      </c>
      <c r="C3617" s="11"/>
      <c r="D3617" t="s">
        <v>3679</v>
      </c>
      <c r="E3617">
        <v>0</v>
      </c>
      <c r="F3617" t="s">
        <v>3681</v>
      </c>
      <c r="G3617">
        <v>0</v>
      </c>
    </row>
    <row r="3618" spans="1:8" x14ac:dyDescent="0.3">
      <c r="A3618" t="s">
        <v>3683</v>
      </c>
      <c r="B3618" s="11">
        <v>0</v>
      </c>
      <c r="C3618" s="11">
        <v>2317</v>
      </c>
      <c r="D3618" t="s">
        <v>3680</v>
      </c>
      <c r="E3618">
        <v>0</v>
      </c>
      <c r="F3618" t="s">
        <v>3682</v>
      </c>
      <c r="G3618">
        <v>0</v>
      </c>
    </row>
    <row r="3619" spans="1:8" x14ac:dyDescent="0.3">
      <c r="A3619" t="s">
        <v>3684</v>
      </c>
      <c r="B3619" s="11">
        <v>0</v>
      </c>
      <c r="C3619" s="11"/>
      <c r="D3619" t="s">
        <v>3681</v>
      </c>
      <c r="E3619">
        <v>0</v>
      </c>
      <c r="F3619" t="s">
        <v>3683</v>
      </c>
      <c r="G3619">
        <v>0</v>
      </c>
      <c r="H3619">
        <v>2317</v>
      </c>
    </row>
    <row r="3620" spans="1:8" x14ac:dyDescent="0.3">
      <c r="A3620" t="s">
        <v>3685</v>
      </c>
      <c r="B3620" s="11">
        <v>0</v>
      </c>
      <c r="C3620" s="11">
        <v>475</v>
      </c>
      <c r="D3620" t="s">
        <v>3682</v>
      </c>
      <c r="E3620">
        <v>0</v>
      </c>
      <c r="F3620" t="s">
        <v>3684</v>
      </c>
      <c r="G3620">
        <v>0</v>
      </c>
    </row>
    <row r="3621" spans="1:8" x14ac:dyDescent="0.3">
      <c r="A3621" t="s">
        <v>3686</v>
      </c>
      <c r="B3621" s="11">
        <v>0</v>
      </c>
      <c r="C3621" s="11"/>
      <c r="D3621" t="s">
        <v>3683</v>
      </c>
      <c r="E3621">
        <v>0</v>
      </c>
      <c r="F3621" t="s">
        <v>3685</v>
      </c>
      <c r="G3621">
        <v>0</v>
      </c>
      <c r="H3621">
        <v>475</v>
      </c>
    </row>
    <row r="3622" spans="1:8" x14ac:dyDescent="0.3">
      <c r="A3622" t="s">
        <v>3687</v>
      </c>
      <c r="B3622" s="11">
        <v>0</v>
      </c>
      <c r="C3622" s="11"/>
      <c r="D3622" t="s">
        <v>3684</v>
      </c>
      <c r="E3622">
        <v>0</v>
      </c>
      <c r="F3622" t="s">
        <v>3686</v>
      </c>
      <c r="G3622">
        <v>0</v>
      </c>
    </row>
    <row r="3623" spans="1:8" x14ac:dyDescent="0.3">
      <c r="A3623" t="s">
        <v>3688</v>
      </c>
      <c r="B3623" s="11">
        <v>50</v>
      </c>
      <c r="C3623" s="11">
        <v>1664</v>
      </c>
      <c r="D3623" t="s">
        <v>3685</v>
      </c>
      <c r="E3623">
        <v>0</v>
      </c>
      <c r="F3623" t="s">
        <v>3687</v>
      </c>
      <c r="G3623">
        <v>0</v>
      </c>
    </row>
    <row r="3624" spans="1:8" x14ac:dyDescent="0.3">
      <c r="A3624" t="s">
        <v>3689</v>
      </c>
      <c r="B3624" s="11">
        <v>0</v>
      </c>
      <c r="C3624" s="11">
        <v>1566</v>
      </c>
      <c r="D3624" t="s">
        <v>3686</v>
      </c>
      <c r="E3624">
        <v>0</v>
      </c>
      <c r="F3624" t="s">
        <v>3688</v>
      </c>
      <c r="G3624">
        <v>50</v>
      </c>
      <c r="H3624">
        <v>1664</v>
      </c>
    </row>
    <row r="3625" spans="1:8" x14ac:dyDescent="0.3">
      <c r="A3625" t="s">
        <v>3690</v>
      </c>
      <c r="B3625" s="11">
        <v>0</v>
      </c>
      <c r="C3625" s="11"/>
      <c r="D3625" t="s">
        <v>3687</v>
      </c>
      <c r="E3625">
        <v>0</v>
      </c>
      <c r="F3625" t="s">
        <v>3689</v>
      </c>
      <c r="G3625">
        <v>0</v>
      </c>
      <c r="H3625">
        <v>1566</v>
      </c>
    </row>
    <row r="3626" spans="1:8" x14ac:dyDescent="0.3">
      <c r="A3626" t="s">
        <v>3691</v>
      </c>
      <c r="B3626" s="11">
        <v>0</v>
      </c>
      <c r="C3626" s="11"/>
      <c r="D3626" t="s">
        <v>3688</v>
      </c>
      <c r="E3626">
        <v>50</v>
      </c>
      <c r="F3626" t="s">
        <v>3690</v>
      </c>
      <c r="G3626">
        <v>0</v>
      </c>
    </row>
    <row r="3627" spans="1:8" x14ac:dyDescent="0.3">
      <c r="A3627" t="s">
        <v>3692</v>
      </c>
      <c r="B3627" s="11">
        <v>0</v>
      </c>
      <c r="C3627" s="11"/>
      <c r="D3627" t="s">
        <v>3689</v>
      </c>
      <c r="E3627">
        <v>0</v>
      </c>
      <c r="F3627" t="s">
        <v>3691</v>
      </c>
      <c r="G3627">
        <v>0</v>
      </c>
    </row>
    <row r="3628" spans="1:8" x14ac:dyDescent="0.3">
      <c r="A3628" t="s">
        <v>3693</v>
      </c>
      <c r="B3628" s="11">
        <v>0</v>
      </c>
      <c r="C3628" s="11">
        <v>259</v>
      </c>
      <c r="D3628" t="s">
        <v>3690</v>
      </c>
      <c r="E3628">
        <v>0</v>
      </c>
      <c r="F3628" t="s">
        <v>3692</v>
      </c>
      <c r="G3628">
        <v>0</v>
      </c>
    </row>
    <row r="3629" spans="1:8" x14ac:dyDescent="0.3">
      <c r="A3629" t="s">
        <v>3694</v>
      </c>
      <c r="B3629" s="11">
        <v>0</v>
      </c>
      <c r="C3629" s="11"/>
      <c r="D3629" t="s">
        <v>3691</v>
      </c>
      <c r="E3629">
        <v>0</v>
      </c>
      <c r="F3629" t="s">
        <v>3693</v>
      </c>
      <c r="G3629">
        <v>0</v>
      </c>
      <c r="H3629">
        <v>259</v>
      </c>
    </row>
    <row r="3630" spans="1:8" x14ac:dyDescent="0.3">
      <c r="A3630" t="s">
        <v>3695</v>
      </c>
      <c r="B3630" s="11">
        <v>0</v>
      </c>
      <c r="C3630" s="11">
        <v>3623</v>
      </c>
      <c r="D3630" t="s">
        <v>3692</v>
      </c>
      <c r="E3630">
        <v>0</v>
      </c>
      <c r="F3630" t="s">
        <v>3694</v>
      </c>
      <c r="G3630">
        <v>0</v>
      </c>
    </row>
    <row r="3631" spans="1:8" x14ac:dyDescent="0.3">
      <c r="A3631" t="s">
        <v>3696</v>
      </c>
      <c r="B3631" s="11">
        <v>0</v>
      </c>
      <c r="C3631" s="11"/>
      <c r="D3631" t="s">
        <v>3693</v>
      </c>
      <c r="E3631">
        <v>0</v>
      </c>
      <c r="F3631" t="s">
        <v>3695</v>
      </c>
      <c r="G3631">
        <v>0</v>
      </c>
      <c r="H3631">
        <v>3623</v>
      </c>
    </row>
    <row r="3632" spans="1:8" x14ac:dyDescent="0.3">
      <c r="A3632" t="s">
        <v>3697</v>
      </c>
      <c r="B3632" s="11">
        <v>0</v>
      </c>
      <c r="C3632" s="11">
        <v>2006</v>
      </c>
      <c r="D3632" t="s">
        <v>3694</v>
      </c>
      <c r="E3632">
        <v>0</v>
      </c>
      <c r="F3632" t="s">
        <v>3696</v>
      </c>
      <c r="G3632">
        <v>0</v>
      </c>
    </row>
    <row r="3633" spans="1:8" x14ac:dyDescent="0.3">
      <c r="A3633" t="s">
        <v>3698</v>
      </c>
      <c r="B3633" s="11">
        <v>0</v>
      </c>
      <c r="C3633" s="11">
        <v>1570</v>
      </c>
      <c r="D3633" t="s">
        <v>3695</v>
      </c>
      <c r="E3633">
        <v>0</v>
      </c>
      <c r="F3633" t="s">
        <v>3697</v>
      </c>
      <c r="G3633">
        <v>0</v>
      </c>
      <c r="H3633">
        <v>2006</v>
      </c>
    </row>
    <row r="3634" spans="1:8" x14ac:dyDescent="0.3">
      <c r="A3634" t="s">
        <v>3699</v>
      </c>
      <c r="B3634" s="11">
        <v>50</v>
      </c>
      <c r="C3634" s="11">
        <v>5445</v>
      </c>
      <c r="D3634" t="s">
        <v>3696</v>
      </c>
      <c r="E3634">
        <v>0</v>
      </c>
      <c r="F3634" t="s">
        <v>3698</v>
      </c>
      <c r="G3634">
        <v>0</v>
      </c>
      <c r="H3634">
        <v>1570</v>
      </c>
    </row>
    <row r="3635" spans="1:8" x14ac:dyDescent="0.3">
      <c r="A3635" t="s">
        <v>3700</v>
      </c>
      <c r="B3635" s="11">
        <v>50</v>
      </c>
      <c r="C3635" s="11">
        <v>566</v>
      </c>
      <c r="D3635" t="s">
        <v>3697</v>
      </c>
      <c r="E3635">
        <v>0</v>
      </c>
      <c r="F3635" t="s">
        <v>3699</v>
      </c>
      <c r="G3635">
        <v>50</v>
      </c>
      <c r="H3635">
        <v>5445</v>
      </c>
    </row>
    <row r="3636" spans="1:8" x14ac:dyDescent="0.3">
      <c r="A3636" t="s">
        <v>3701</v>
      </c>
      <c r="B3636" s="11">
        <v>0</v>
      </c>
      <c r="C3636" s="11"/>
      <c r="D3636" t="s">
        <v>3698</v>
      </c>
      <c r="E3636">
        <v>0</v>
      </c>
      <c r="F3636" t="s">
        <v>3700</v>
      </c>
      <c r="G3636">
        <v>50</v>
      </c>
      <c r="H3636">
        <v>566</v>
      </c>
    </row>
    <row r="3637" spans="1:8" x14ac:dyDescent="0.3">
      <c r="A3637" t="s">
        <v>3702</v>
      </c>
      <c r="B3637" s="11">
        <v>50</v>
      </c>
      <c r="C3637" s="11">
        <v>714</v>
      </c>
      <c r="D3637" t="s">
        <v>3699</v>
      </c>
      <c r="E3637">
        <v>50</v>
      </c>
      <c r="F3637" t="s">
        <v>3701</v>
      </c>
      <c r="G3637">
        <v>0</v>
      </c>
    </row>
    <row r="3638" spans="1:8" x14ac:dyDescent="0.3">
      <c r="A3638" t="s">
        <v>3703</v>
      </c>
      <c r="B3638" s="11">
        <v>50</v>
      </c>
      <c r="C3638" s="11">
        <v>200</v>
      </c>
      <c r="D3638" t="s">
        <v>3700</v>
      </c>
      <c r="E3638">
        <v>50</v>
      </c>
      <c r="F3638" t="s">
        <v>3702</v>
      </c>
      <c r="G3638">
        <v>50</v>
      </c>
      <c r="H3638">
        <v>714</v>
      </c>
    </row>
    <row r="3639" spans="1:8" x14ac:dyDescent="0.3">
      <c r="A3639" t="s">
        <v>3704</v>
      </c>
      <c r="B3639" s="11">
        <v>0</v>
      </c>
      <c r="C3639" s="11"/>
      <c r="D3639" t="s">
        <v>3701</v>
      </c>
      <c r="E3639">
        <v>0</v>
      </c>
      <c r="F3639" t="s">
        <v>3703</v>
      </c>
      <c r="G3639">
        <v>50</v>
      </c>
      <c r="H3639">
        <v>200</v>
      </c>
    </row>
    <row r="3640" spans="1:8" x14ac:dyDescent="0.3">
      <c r="A3640" t="s">
        <v>3705</v>
      </c>
      <c r="B3640" s="11">
        <v>0</v>
      </c>
      <c r="C3640" s="11"/>
      <c r="D3640" t="s">
        <v>3702</v>
      </c>
      <c r="E3640">
        <v>50</v>
      </c>
      <c r="F3640" t="s">
        <v>3704</v>
      </c>
      <c r="G3640">
        <v>0</v>
      </c>
    </row>
    <row r="3641" spans="1:8" x14ac:dyDescent="0.3">
      <c r="A3641" t="s">
        <v>3706</v>
      </c>
      <c r="B3641" s="11">
        <v>0</v>
      </c>
      <c r="C3641" s="11"/>
      <c r="D3641" t="s">
        <v>3703</v>
      </c>
      <c r="E3641">
        <v>50</v>
      </c>
      <c r="F3641" t="s">
        <v>3705</v>
      </c>
      <c r="G3641">
        <v>0</v>
      </c>
    </row>
    <row r="3642" spans="1:8" x14ac:dyDescent="0.3">
      <c r="A3642" t="s">
        <v>3707</v>
      </c>
      <c r="B3642" s="11">
        <v>0</v>
      </c>
      <c r="C3642" s="11"/>
      <c r="D3642" t="s">
        <v>3704</v>
      </c>
      <c r="E3642">
        <v>0</v>
      </c>
      <c r="F3642" t="s">
        <v>3706</v>
      </c>
      <c r="G3642">
        <v>0</v>
      </c>
    </row>
    <row r="3643" spans="1:8" x14ac:dyDescent="0.3">
      <c r="A3643" t="s">
        <v>3708</v>
      </c>
      <c r="B3643" s="11">
        <v>0</v>
      </c>
      <c r="C3643" s="11"/>
      <c r="D3643" t="s">
        <v>3705</v>
      </c>
      <c r="E3643">
        <v>0</v>
      </c>
      <c r="F3643" t="s">
        <v>3707</v>
      </c>
      <c r="G3643">
        <v>0</v>
      </c>
    </row>
    <row r="3644" spans="1:8" x14ac:dyDescent="0.3">
      <c r="A3644" t="s">
        <v>3709</v>
      </c>
      <c r="B3644" s="11">
        <v>0</v>
      </c>
      <c r="C3644" s="11"/>
      <c r="D3644" t="s">
        <v>3706</v>
      </c>
      <c r="E3644">
        <v>0</v>
      </c>
      <c r="F3644" t="s">
        <v>3708</v>
      </c>
      <c r="G3644">
        <v>0</v>
      </c>
    </row>
    <row r="3645" spans="1:8" x14ac:dyDescent="0.3">
      <c r="A3645" t="s">
        <v>3710</v>
      </c>
      <c r="B3645" s="11">
        <v>0</v>
      </c>
      <c r="C3645" s="11"/>
      <c r="D3645" t="s">
        <v>3707</v>
      </c>
      <c r="E3645">
        <v>0</v>
      </c>
      <c r="F3645" t="s">
        <v>3709</v>
      </c>
      <c r="G3645">
        <v>0</v>
      </c>
    </row>
    <row r="3646" spans="1:8" x14ac:dyDescent="0.3">
      <c r="A3646" t="s">
        <v>3711</v>
      </c>
      <c r="B3646" s="11">
        <v>50</v>
      </c>
      <c r="C3646" s="11">
        <v>189</v>
      </c>
      <c r="D3646" t="s">
        <v>3708</v>
      </c>
      <c r="E3646">
        <v>0</v>
      </c>
      <c r="F3646" t="s">
        <v>3710</v>
      </c>
      <c r="G3646">
        <v>0</v>
      </c>
    </row>
    <row r="3647" spans="1:8" x14ac:dyDescent="0.3">
      <c r="A3647" t="s">
        <v>3712</v>
      </c>
      <c r="B3647" s="11">
        <v>0</v>
      </c>
      <c r="C3647" s="11">
        <v>218</v>
      </c>
      <c r="D3647" t="s">
        <v>3709</v>
      </c>
      <c r="E3647">
        <v>0</v>
      </c>
      <c r="F3647" t="s">
        <v>3711</v>
      </c>
      <c r="G3647">
        <v>50</v>
      </c>
      <c r="H3647">
        <v>189</v>
      </c>
    </row>
    <row r="3648" spans="1:8" x14ac:dyDescent="0.3">
      <c r="A3648" t="s">
        <v>3713</v>
      </c>
      <c r="B3648" s="11">
        <v>0</v>
      </c>
      <c r="C3648" s="11"/>
      <c r="D3648" t="s">
        <v>3710</v>
      </c>
      <c r="E3648">
        <v>0</v>
      </c>
      <c r="F3648" t="s">
        <v>3712</v>
      </c>
      <c r="G3648">
        <v>0</v>
      </c>
      <c r="H3648">
        <v>218</v>
      </c>
    </row>
    <row r="3649" spans="1:8" x14ac:dyDescent="0.3">
      <c r="A3649" t="s">
        <v>3714</v>
      </c>
      <c r="B3649" s="11">
        <v>0</v>
      </c>
      <c r="C3649" s="11"/>
      <c r="D3649" t="s">
        <v>3711</v>
      </c>
      <c r="E3649">
        <v>50</v>
      </c>
      <c r="F3649" t="s">
        <v>3713</v>
      </c>
      <c r="G3649">
        <v>0</v>
      </c>
    </row>
    <row r="3650" spans="1:8" x14ac:dyDescent="0.3">
      <c r="A3650" t="s">
        <v>3715</v>
      </c>
      <c r="B3650" s="11">
        <v>0</v>
      </c>
      <c r="C3650" s="11"/>
      <c r="D3650" t="s">
        <v>3712</v>
      </c>
      <c r="E3650">
        <v>0</v>
      </c>
      <c r="F3650" t="s">
        <v>3714</v>
      </c>
      <c r="G3650">
        <v>0</v>
      </c>
    </row>
    <row r="3651" spans="1:8" x14ac:dyDescent="0.3">
      <c r="A3651" t="s">
        <v>3716</v>
      </c>
      <c r="B3651" s="11">
        <v>0</v>
      </c>
      <c r="C3651" s="11"/>
      <c r="D3651" t="s">
        <v>3713</v>
      </c>
      <c r="E3651">
        <v>0</v>
      </c>
      <c r="F3651" t="s">
        <v>3715</v>
      </c>
      <c r="G3651">
        <v>0</v>
      </c>
    </row>
    <row r="3652" spans="1:8" x14ac:dyDescent="0.3">
      <c r="A3652" t="s">
        <v>3717</v>
      </c>
      <c r="B3652" s="11">
        <v>0</v>
      </c>
      <c r="C3652" s="11"/>
      <c r="D3652" t="s">
        <v>3714</v>
      </c>
      <c r="E3652">
        <v>0</v>
      </c>
      <c r="F3652" t="s">
        <v>3716</v>
      </c>
      <c r="G3652">
        <v>0</v>
      </c>
    </row>
    <row r="3653" spans="1:8" x14ac:dyDescent="0.3">
      <c r="A3653" t="s">
        <v>3718</v>
      </c>
      <c r="B3653" s="11">
        <v>0</v>
      </c>
      <c r="C3653" s="11"/>
      <c r="D3653" t="s">
        <v>3715</v>
      </c>
      <c r="E3653">
        <v>0</v>
      </c>
      <c r="F3653" t="s">
        <v>3717</v>
      </c>
      <c r="G3653">
        <v>0</v>
      </c>
    </row>
    <row r="3654" spans="1:8" x14ac:dyDescent="0.3">
      <c r="A3654" t="s">
        <v>3719</v>
      </c>
      <c r="B3654" s="11">
        <v>0</v>
      </c>
      <c r="C3654" s="11"/>
      <c r="D3654" t="s">
        <v>3716</v>
      </c>
      <c r="E3654">
        <v>0</v>
      </c>
      <c r="F3654" t="s">
        <v>3718</v>
      </c>
      <c r="G3654">
        <v>0</v>
      </c>
    </row>
    <row r="3655" spans="1:8" x14ac:dyDescent="0.3">
      <c r="A3655" t="s">
        <v>3720</v>
      </c>
      <c r="B3655" s="11">
        <v>0</v>
      </c>
      <c r="C3655" s="11"/>
      <c r="D3655" t="s">
        <v>3717</v>
      </c>
      <c r="E3655">
        <v>0</v>
      </c>
      <c r="F3655" t="s">
        <v>3719</v>
      </c>
      <c r="G3655">
        <v>0</v>
      </c>
    </row>
    <row r="3656" spans="1:8" x14ac:dyDescent="0.3">
      <c r="A3656" t="s">
        <v>3721</v>
      </c>
      <c r="B3656" s="11">
        <v>0</v>
      </c>
      <c r="C3656" s="11"/>
      <c r="D3656" t="s">
        <v>3718</v>
      </c>
      <c r="E3656">
        <v>0</v>
      </c>
      <c r="F3656" t="s">
        <v>3720</v>
      </c>
      <c r="G3656">
        <v>0</v>
      </c>
    </row>
    <row r="3657" spans="1:8" x14ac:dyDescent="0.3">
      <c r="A3657" t="s">
        <v>3722</v>
      </c>
      <c r="B3657" s="11">
        <v>0</v>
      </c>
      <c r="C3657" s="11"/>
      <c r="D3657" t="s">
        <v>3719</v>
      </c>
      <c r="E3657">
        <v>0</v>
      </c>
      <c r="F3657" t="s">
        <v>3721</v>
      </c>
      <c r="G3657">
        <v>0</v>
      </c>
    </row>
    <row r="3658" spans="1:8" x14ac:dyDescent="0.3">
      <c r="A3658" t="s">
        <v>3723</v>
      </c>
      <c r="B3658" s="11">
        <v>0</v>
      </c>
      <c r="C3658" s="11">
        <v>3331</v>
      </c>
      <c r="D3658" t="s">
        <v>3720</v>
      </c>
      <c r="E3658">
        <v>0</v>
      </c>
      <c r="F3658" t="s">
        <v>3722</v>
      </c>
      <c r="G3658">
        <v>0</v>
      </c>
    </row>
    <row r="3659" spans="1:8" x14ac:dyDescent="0.3">
      <c r="A3659" t="s">
        <v>3724</v>
      </c>
      <c r="B3659" s="11">
        <v>0</v>
      </c>
      <c r="C3659" s="11">
        <v>1057</v>
      </c>
      <c r="D3659" t="s">
        <v>3721</v>
      </c>
      <c r="E3659">
        <v>0</v>
      </c>
      <c r="F3659" t="s">
        <v>3723</v>
      </c>
      <c r="G3659">
        <v>0</v>
      </c>
      <c r="H3659">
        <v>3331</v>
      </c>
    </row>
    <row r="3660" spans="1:8" x14ac:dyDescent="0.3">
      <c r="A3660" t="s">
        <v>3725</v>
      </c>
      <c r="B3660" s="11">
        <v>0</v>
      </c>
      <c r="C3660" s="11"/>
      <c r="D3660" t="s">
        <v>3722</v>
      </c>
      <c r="E3660">
        <v>0</v>
      </c>
      <c r="F3660" t="s">
        <v>3724</v>
      </c>
      <c r="G3660">
        <v>0</v>
      </c>
      <c r="H3660">
        <v>1057</v>
      </c>
    </row>
    <row r="3661" spans="1:8" x14ac:dyDescent="0.3">
      <c r="A3661" t="s">
        <v>3726</v>
      </c>
      <c r="B3661" s="11">
        <v>50</v>
      </c>
      <c r="C3661" s="11">
        <v>455</v>
      </c>
      <c r="D3661" t="s">
        <v>3723</v>
      </c>
      <c r="E3661">
        <v>0</v>
      </c>
      <c r="F3661" t="s">
        <v>3725</v>
      </c>
      <c r="G3661">
        <v>0</v>
      </c>
    </row>
    <row r="3662" spans="1:8" x14ac:dyDescent="0.3">
      <c r="A3662" t="s">
        <v>3727</v>
      </c>
      <c r="B3662" s="11">
        <v>0</v>
      </c>
      <c r="C3662" s="11"/>
      <c r="D3662" t="s">
        <v>3724</v>
      </c>
      <c r="E3662">
        <v>0</v>
      </c>
      <c r="F3662" t="s">
        <v>3726</v>
      </c>
      <c r="G3662">
        <v>50</v>
      </c>
      <c r="H3662">
        <v>455</v>
      </c>
    </row>
    <row r="3663" spans="1:8" x14ac:dyDescent="0.3">
      <c r="A3663" t="s">
        <v>3728</v>
      </c>
      <c r="B3663" s="11">
        <v>50</v>
      </c>
      <c r="C3663" s="11">
        <v>1379</v>
      </c>
      <c r="D3663" t="s">
        <v>3725</v>
      </c>
      <c r="E3663">
        <v>0</v>
      </c>
      <c r="F3663" t="s">
        <v>3727</v>
      </c>
      <c r="G3663">
        <v>0</v>
      </c>
    </row>
    <row r="3664" spans="1:8" x14ac:dyDescent="0.3">
      <c r="A3664" t="s">
        <v>3729</v>
      </c>
      <c r="B3664" s="11">
        <v>0</v>
      </c>
      <c r="C3664" s="11"/>
      <c r="D3664" t="s">
        <v>3726</v>
      </c>
      <c r="E3664">
        <v>50</v>
      </c>
      <c r="F3664" t="s">
        <v>3728</v>
      </c>
      <c r="G3664">
        <v>50</v>
      </c>
      <c r="H3664">
        <v>1379</v>
      </c>
    </row>
    <row r="3665" spans="1:8" x14ac:dyDescent="0.3">
      <c r="A3665" t="s">
        <v>3730</v>
      </c>
      <c r="B3665" s="11">
        <v>0</v>
      </c>
      <c r="C3665" s="11"/>
      <c r="D3665" t="s">
        <v>3727</v>
      </c>
      <c r="E3665">
        <v>0</v>
      </c>
      <c r="F3665" t="s">
        <v>3729</v>
      </c>
      <c r="G3665">
        <v>0</v>
      </c>
    </row>
    <row r="3666" spans="1:8" x14ac:dyDescent="0.3">
      <c r="A3666" t="s">
        <v>3731</v>
      </c>
      <c r="B3666" s="11">
        <v>0</v>
      </c>
      <c r="C3666" s="11"/>
      <c r="D3666" t="s">
        <v>3728</v>
      </c>
      <c r="E3666">
        <v>50</v>
      </c>
      <c r="F3666" t="s">
        <v>3730</v>
      </c>
      <c r="G3666">
        <v>0</v>
      </c>
    </row>
    <row r="3667" spans="1:8" x14ac:dyDescent="0.3">
      <c r="A3667" t="s">
        <v>3732</v>
      </c>
      <c r="B3667" s="11">
        <v>0</v>
      </c>
      <c r="C3667" s="11">
        <v>421</v>
      </c>
      <c r="D3667" t="s">
        <v>3729</v>
      </c>
      <c r="E3667">
        <v>0</v>
      </c>
      <c r="F3667" t="s">
        <v>3731</v>
      </c>
      <c r="G3667">
        <v>0</v>
      </c>
    </row>
    <row r="3668" spans="1:8" x14ac:dyDescent="0.3">
      <c r="A3668" t="s">
        <v>3733</v>
      </c>
      <c r="B3668" s="11">
        <v>0</v>
      </c>
      <c r="C3668" s="11"/>
      <c r="D3668" t="s">
        <v>3730</v>
      </c>
      <c r="E3668">
        <v>0</v>
      </c>
      <c r="F3668" t="s">
        <v>3732</v>
      </c>
      <c r="G3668">
        <v>0</v>
      </c>
      <c r="H3668">
        <v>421</v>
      </c>
    </row>
    <row r="3669" spans="1:8" x14ac:dyDescent="0.3">
      <c r="A3669" t="s">
        <v>3734</v>
      </c>
      <c r="B3669" s="11">
        <v>0</v>
      </c>
      <c r="C3669" s="11"/>
      <c r="D3669" t="s">
        <v>3731</v>
      </c>
      <c r="E3669">
        <v>0</v>
      </c>
      <c r="F3669" t="s">
        <v>3733</v>
      </c>
      <c r="G3669">
        <v>0</v>
      </c>
    </row>
    <row r="3670" spans="1:8" x14ac:dyDescent="0.3">
      <c r="A3670" t="s">
        <v>3735</v>
      </c>
      <c r="B3670" s="11">
        <v>50</v>
      </c>
      <c r="C3670" s="11">
        <v>494</v>
      </c>
      <c r="D3670" t="s">
        <v>3732</v>
      </c>
      <c r="E3670">
        <v>0</v>
      </c>
      <c r="F3670" t="s">
        <v>3734</v>
      </c>
      <c r="G3670">
        <v>0</v>
      </c>
    </row>
    <row r="3671" spans="1:8" x14ac:dyDescent="0.3">
      <c r="A3671" t="s">
        <v>3736</v>
      </c>
      <c r="B3671" s="11">
        <v>0</v>
      </c>
      <c r="C3671" s="11"/>
      <c r="D3671" t="s">
        <v>3733</v>
      </c>
      <c r="E3671">
        <v>0</v>
      </c>
      <c r="F3671" t="s">
        <v>3735</v>
      </c>
      <c r="G3671">
        <v>50</v>
      </c>
      <c r="H3671">
        <v>494</v>
      </c>
    </row>
    <row r="3672" spans="1:8" x14ac:dyDescent="0.3">
      <c r="A3672" t="s">
        <v>3737</v>
      </c>
      <c r="B3672" s="11">
        <v>0</v>
      </c>
      <c r="C3672" s="11"/>
      <c r="D3672" t="s">
        <v>3734</v>
      </c>
      <c r="E3672">
        <v>0</v>
      </c>
      <c r="F3672" t="s">
        <v>3736</v>
      </c>
      <c r="G3672">
        <v>0</v>
      </c>
    </row>
    <row r="3673" spans="1:8" x14ac:dyDescent="0.3">
      <c r="A3673" t="s">
        <v>3738</v>
      </c>
      <c r="B3673" s="11">
        <v>0</v>
      </c>
      <c r="C3673" s="11"/>
      <c r="D3673" t="s">
        <v>3735</v>
      </c>
      <c r="E3673">
        <v>50</v>
      </c>
      <c r="F3673" t="s">
        <v>3737</v>
      </c>
      <c r="G3673">
        <v>0</v>
      </c>
    </row>
    <row r="3674" spans="1:8" x14ac:dyDescent="0.3">
      <c r="A3674" t="s">
        <v>3739</v>
      </c>
      <c r="B3674" s="11">
        <v>50</v>
      </c>
      <c r="C3674" s="11">
        <v>163.5</v>
      </c>
      <c r="D3674" t="s">
        <v>3736</v>
      </c>
      <c r="E3674">
        <v>0</v>
      </c>
      <c r="F3674" t="s">
        <v>3738</v>
      </c>
      <c r="G3674">
        <v>0</v>
      </c>
    </row>
    <row r="3675" spans="1:8" x14ac:dyDescent="0.3">
      <c r="A3675" t="s">
        <v>3740</v>
      </c>
      <c r="B3675" s="11">
        <v>0</v>
      </c>
      <c r="C3675" s="11"/>
      <c r="D3675" t="s">
        <v>3737</v>
      </c>
      <c r="E3675">
        <v>0</v>
      </c>
      <c r="F3675" t="s">
        <v>3739</v>
      </c>
      <c r="G3675">
        <v>50</v>
      </c>
      <c r="H3675">
        <v>163.5</v>
      </c>
    </row>
    <row r="3676" spans="1:8" x14ac:dyDescent="0.3">
      <c r="A3676" t="s">
        <v>3741</v>
      </c>
      <c r="B3676" s="11">
        <v>0</v>
      </c>
      <c r="C3676" s="11"/>
      <c r="D3676" t="s">
        <v>3738</v>
      </c>
      <c r="E3676">
        <v>0</v>
      </c>
      <c r="F3676" t="s">
        <v>3740</v>
      </c>
      <c r="G3676">
        <v>0</v>
      </c>
    </row>
    <row r="3677" spans="1:8" x14ac:dyDescent="0.3">
      <c r="A3677" t="s">
        <v>3742</v>
      </c>
      <c r="B3677" s="11">
        <v>0</v>
      </c>
      <c r="C3677" s="11"/>
      <c r="D3677" t="s">
        <v>3739</v>
      </c>
      <c r="E3677">
        <v>50</v>
      </c>
      <c r="F3677" t="s">
        <v>3741</v>
      </c>
      <c r="G3677">
        <v>0</v>
      </c>
    </row>
    <row r="3678" spans="1:8" x14ac:dyDescent="0.3">
      <c r="A3678" t="s">
        <v>3743</v>
      </c>
      <c r="B3678" s="11">
        <v>0</v>
      </c>
      <c r="C3678" s="11">
        <v>242</v>
      </c>
      <c r="D3678" t="s">
        <v>3740</v>
      </c>
      <c r="E3678">
        <v>0</v>
      </c>
      <c r="F3678" t="s">
        <v>3742</v>
      </c>
      <c r="G3678">
        <v>0</v>
      </c>
    </row>
    <row r="3679" spans="1:8" x14ac:dyDescent="0.3">
      <c r="A3679" t="s">
        <v>3744</v>
      </c>
      <c r="B3679" s="11">
        <v>0</v>
      </c>
      <c r="C3679" s="11"/>
      <c r="D3679" t="s">
        <v>3741</v>
      </c>
      <c r="E3679">
        <v>0</v>
      </c>
      <c r="F3679" t="s">
        <v>3743</v>
      </c>
      <c r="G3679">
        <v>0</v>
      </c>
      <c r="H3679">
        <v>242</v>
      </c>
    </row>
    <row r="3680" spans="1:8" x14ac:dyDescent="0.3">
      <c r="A3680" t="s">
        <v>3745</v>
      </c>
      <c r="B3680" s="11">
        <v>0</v>
      </c>
      <c r="C3680" s="11"/>
      <c r="D3680" t="s">
        <v>3742</v>
      </c>
      <c r="E3680">
        <v>0</v>
      </c>
      <c r="F3680" t="s">
        <v>3744</v>
      </c>
      <c r="G3680">
        <v>0</v>
      </c>
    </row>
    <row r="3681" spans="1:8" x14ac:dyDescent="0.3">
      <c r="A3681" t="s">
        <v>3746</v>
      </c>
      <c r="B3681" s="11">
        <v>0</v>
      </c>
      <c r="C3681" s="11"/>
      <c r="D3681" t="s">
        <v>3743</v>
      </c>
      <c r="E3681">
        <v>0</v>
      </c>
      <c r="F3681" t="s">
        <v>3745</v>
      </c>
      <c r="G3681">
        <v>0</v>
      </c>
    </row>
    <row r="3682" spans="1:8" x14ac:dyDescent="0.3">
      <c r="A3682" t="s">
        <v>3747</v>
      </c>
      <c r="B3682" s="11">
        <v>0</v>
      </c>
      <c r="C3682" s="11"/>
      <c r="D3682" t="s">
        <v>3744</v>
      </c>
      <c r="E3682">
        <v>0</v>
      </c>
      <c r="F3682" t="s">
        <v>3746</v>
      </c>
      <c r="G3682">
        <v>0</v>
      </c>
    </row>
    <row r="3683" spans="1:8" x14ac:dyDescent="0.3">
      <c r="A3683" t="s">
        <v>3748</v>
      </c>
      <c r="B3683" s="11">
        <v>0</v>
      </c>
      <c r="C3683" s="11"/>
      <c r="D3683" t="s">
        <v>3745</v>
      </c>
      <c r="E3683">
        <v>0</v>
      </c>
      <c r="F3683" t="s">
        <v>3747</v>
      </c>
      <c r="G3683">
        <v>0</v>
      </c>
    </row>
    <row r="3684" spans="1:8" x14ac:dyDescent="0.3">
      <c r="A3684" t="s">
        <v>3749</v>
      </c>
      <c r="B3684" s="11">
        <v>0</v>
      </c>
      <c r="C3684" s="11"/>
      <c r="D3684" t="s">
        <v>3746</v>
      </c>
      <c r="E3684">
        <v>0</v>
      </c>
      <c r="F3684" t="s">
        <v>3748</v>
      </c>
      <c r="G3684">
        <v>0</v>
      </c>
    </row>
    <row r="3685" spans="1:8" x14ac:dyDescent="0.3">
      <c r="A3685" t="s">
        <v>3750</v>
      </c>
      <c r="B3685" s="11">
        <v>0</v>
      </c>
      <c r="C3685" s="11"/>
      <c r="D3685" t="s">
        <v>3747</v>
      </c>
      <c r="E3685">
        <v>0</v>
      </c>
      <c r="F3685" t="s">
        <v>3749</v>
      </c>
      <c r="G3685">
        <v>0</v>
      </c>
    </row>
    <row r="3686" spans="1:8" x14ac:dyDescent="0.3">
      <c r="A3686" t="s">
        <v>3751</v>
      </c>
      <c r="B3686" s="11">
        <v>0</v>
      </c>
      <c r="C3686" s="11"/>
      <c r="D3686" t="s">
        <v>3748</v>
      </c>
      <c r="E3686">
        <v>0</v>
      </c>
      <c r="F3686" t="s">
        <v>3750</v>
      </c>
      <c r="G3686">
        <v>0</v>
      </c>
    </row>
    <row r="3687" spans="1:8" x14ac:dyDescent="0.3">
      <c r="A3687" t="s">
        <v>3752</v>
      </c>
      <c r="B3687" s="11">
        <v>0</v>
      </c>
      <c r="C3687" s="11"/>
      <c r="D3687" t="s">
        <v>3749</v>
      </c>
      <c r="E3687">
        <v>0</v>
      </c>
      <c r="F3687" t="s">
        <v>3751</v>
      </c>
      <c r="G3687">
        <v>0</v>
      </c>
    </row>
    <row r="3688" spans="1:8" x14ac:dyDescent="0.3">
      <c r="A3688" t="s">
        <v>3753</v>
      </c>
      <c r="B3688" s="11">
        <v>0</v>
      </c>
      <c r="C3688" s="11"/>
      <c r="D3688" t="s">
        <v>3750</v>
      </c>
      <c r="E3688">
        <v>0</v>
      </c>
      <c r="F3688" t="s">
        <v>3752</v>
      </c>
      <c r="G3688">
        <v>0</v>
      </c>
    </row>
    <row r="3689" spans="1:8" x14ac:dyDescent="0.3">
      <c r="A3689" t="s">
        <v>3754</v>
      </c>
      <c r="B3689" s="11">
        <v>0</v>
      </c>
      <c r="C3689" s="11"/>
      <c r="D3689" t="s">
        <v>3751</v>
      </c>
      <c r="E3689">
        <v>0</v>
      </c>
      <c r="F3689" t="s">
        <v>3753</v>
      </c>
      <c r="G3689">
        <v>0</v>
      </c>
    </row>
    <row r="3690" spans="1:8" x14ac:dyDescent="0.3">
      <c r="A3690" t="s">
        <v>3755</v>
      </c>
      <c r="B3690" s="11">
        <v>50</v>
      </c>
      <c r="C3690" s="11">
        <v>5369</v>
      </c>
      <c r="D3690" t="s">
        <v>3752</v>
      </c>
      <c r="E3690">
        <v>0</v>
      </c>
      <c r="F3690" t="s">
        <v>3754</v>
      </c>
      <c r="G3690">
        <v>0</v>
      </c>
    </row>
    <row r="3691" spans="1:8" x14ac:dyDescent="0.3">
      <c r="A3691" t="s">
        <v>3756</v>
      </c>
      <c r="B3691" s="11">
        <v>0</v>
      </c>
      <c r="C3691" s="11">
        <v>360</v>
      </c>
      <c r="D3691" t="s">
        <v>3753</v>
      </c>
      <c r="E3691">
        <v>0</v>
      </c>
      <c r="F3691" t="s">
        <v>3755</v>
      </c>
      <c r="G3691">
        <v>50</v>
      </c>
      <c r="H3691">
        <v>5369</v>
      </c>
    </row>
    <row r="3692" spans="1:8" x14ac:dyDescent="0.3">
      <c r="A3692" t="s">
        <v>3757</v>
      </c>
      <c r="B3692" s="11">
        <v>0</v>
      </c>
      <c r="C3692" s="11"/>
      <c r="D3692" t="s">
        <v>3754</v>
      </c>
      <c r="E3692">
        <v>0</v>
      </c>
      <c r="F3692" t="s">
        <v>3756</v>
      </c>
      <c r="G3692">
        <v>0</v>
      </c>
      <c r="H3692">
        <v>360</v>
      </c>
    </row>
    <row r="3693" spans="1:8" x14ac:dyDescent="0.3">
      <c r="A3693" t="s">
        <v>3758</v>
      </c>
      <c r="B3693" s="11">
        <v>0</v>
      </c>
      <c r="C3693" s="11"/>
      <c r="D3693" t="s">
        <v>3755</v>
      </c>
      <c r="E3693">
        <v>50</v>
      </c>
      <c r="F3693" t="s">
        <v>3757</v>
      </c>
      <c r="G3693">
        <v>0</v>
      </c>
    </row>
    <row r="3694" spans="1:8" x14ac:dyDescent="0.3">
      <c r="A3694" t="s">
        <v>3759</v>
      </c>
      <c r="B3694" s="11">
        <v>0</v>
      </c>
      <c r="C3694" s="11"/>
      <c r="D3694" t="s">
        <v>3756</v>
      </c>
      <c r="E3694">
        <v>0</v>
      </c>
      <c r="F3694" t="s">
        <v>3758</v>
      </c>
      <c r="G3694">
        <v>0</v>
      </c>
    </row>
    <row r="3695" spans="1:8" x14ac:dyDescent="0.3">
      <c r="A3695" t="s">
        <v>3760</v>
      </c>
      <c r="B3695" s="11">
        <v>50</v>
      </c>
      <c r="C3695" s="11">
        <v>1914</v>
      </c>
      <c r="D3695" t="s">
        <v>3757</v>
      </c>
      <c r="E3695">
        <v>0</v>
      </c>
      <c r="F3695" t="s">
        <v>3759</v>
      </c>
      <c r="G3695">
        <v>0</v>
      </c>
    </row>
    <row r="3696" spans="1:8" x14ac:dyDescent="0.3">
      <c r="A3696" t="s">
        <v>3761</v>
      </c>
      <c r="B3696" s="11">
        <v>50</v>
      </c>
      <c r="C3696" s="11">
        <v>1127</v>
      </c>
      <c r="D3696" t="s">
        <v>3758</v>
      </c>
      <c r="E3696">
        <v>0</v>
      </c>
      <c r="F3696" t="s">
        <v>3760</v>
      </c>
      <c r="G3696">
        <v>50</v>
      </c>
      <c r="H3696">
        <v>1914</v>
      </c>
    </row>
    <row r="3697" spans="1:8" x14ac:dyDescent="0.3">
      <c r="A3697" t="s">
        <v>3762</v>
      </c>
      <c r="B3697" s="11">
        <v>0</v>
      </c>
      <c r="C3697" s="11"/>
      <c r="D3697" t="s">
        <v>3759</v>
      </c>
      <c r="E3697">
        <v>0</v>
      </c>
      <c r="F3697" t="s">
        <v>3761</v>
      </c>
      <c r="G3697">
        <v>50</v>
      </c>
      <c r="H3697">
        <v>1127</v>
      </c>
    </row>
    <row r="3698" spans="1:8" x14ac:dyDescent="0.3">
      <c r="A3698" t="s">
        <v>3763</v>
      </c>
      <c r="B3698" s="11">
        <v>50</v>
      </c>
      <c r="C3698" s="11">
        <v>1066.5</v>
      </c>
      <c r="D3698" t="s">
        <v>3760</v>
      </c>
      <c r="E3698">
        <v>50</v>
      </c>
      <c r="F3698" t="s">
        <v>3762</v>
      </c>
      <c r="G3698">
        <v>0</v>
      </c>
    </row>
    <row r="3699" spans="1:8" x14ac:dyDescent="0.3">
      <c r="A3699" t="s">
        <v>3764</v>
      </c>
      <c r="B3699" s="11">
        <v>0</v>
      </c>
      <c r="C3699" s="11">
        <v>583</v>
      </c>
      <c r="D3699" t="s">
        <v>3761</v>
      </c>
      <c r="E3699">
        <v>50</v>
      </c>
      <c r="F3699" t="s">
        <v>3763</v>
      </c>
      <c r="G3699">
        <v>50</v>
      </c>
      <c r="H3699">
        <v>1066.5</v>
      </c>
    </row>
    <row r="3700" spans="1:8" x14ac:dyDescent="0.3">
      <c r="A3700" t="s">
        <v>3765</v>
      </c>
      <c r="B3700" s="11">
        <v>12</v>
      </c>
      <c r="C3700" s="11">
        <v>113</v>
      </c>
      <c r="D3700" t="s">
        <v>3762</v>
      </c>
      <c r="E3700">
        <v>0</v>
      </c>
      <c r="F3700" t="s">
        <v>3764</v>
      </c>
      <c r="G3700">
        <v>0</v>
      </c>
      <c r="H3700">
        <v>583</v>
      </c>
    </row>
    <row r="3701" spans="1:8" x14ac:dyDescent="0.3">
      <c r="A3701" t="s">
        <v>3766</v>
      </c>
      <c r="B3701" s="11">
        <v>0</v>
      </c>
      <c r="C3701" s="11"/>
      <c r="D3701" t="s">
        <v>3763</v>
      </c>
      <c r="E3701">
        <v>50</v>
      </c>
      <c r="F3701" t="s">
        <v>3765</v>
      </c>
      <c r="G3701">
        <v>12</v>
      </c>
      <c r="H3701">
        <v>113</v>
      </c>
    </row>
    <row r="3702" spans="1:8" x14ac:dyDescent="0.3">
      <c r="A3702" t="s">
        <v>3767</v>
      </c>
      <c r="B3702" s="11">
        <v>50</v>
      </c>
      <c r="C3702" s="11">
        <v>970</v>
      </c>
      <c r="D3702" t="s">
        <v>3764</v>
      </c>
      <c r="E3702">
        <v>0</v>
      </c>
      <c r="F3702" t="s">
        <v>3766</v>
      </c>
      <c r="G3702">
        <v>0</v>
      </c>
    </row>
    <row r="3703" spans="1:8" x14ac:dyDescent="0.3">
      <c r="A3703" t="s">
        <v>3768</v>
      </c>
      <c r="B3703" s="11">
        <v>0</v>
      </c>
      <c r="C3703" s="11">
        <v>629</v>
      </c>
      <c r="D3703" t="s">
        <v>3765</v>
      </c>
      <c r="E3703">
        <v>12</v>
      </c>
      <c r="F3703" t="s">
        <v>3767</v>
      </c>
      <c r="G3703">
        <v>50</v>
      </c>
      <c r="H3703">
        <v>970</v>
      </c>
    </row>
    <row r="3704" spans="1:8" x14ac:dyDescent="0.3">
      <c r="A3704" t="s">
        <v>3769</v>
      </c>
      <c r="B3704" s="11">
        <v>0</v>
      </c>
      <c r="C3704" s="11"/>
      <c r="D3704" t="s">
        <v>3766</v>
      </c>
      <c r="E3704">
        <v>0</v>
      </c>
      <c r="F3704" t="s">
        <v>3768</v>
      </c>
      <c r="G3704">
        <v>0</v>
      </c>
      <c r="H3704">
        <v>629</v>
      </c>
    </row>
    <row r="3705" spans="1:8" x14ac:dyDescent="0.3">
      <c r="A3705" t="s">
        <v>3770</v>
      </c>
      <c r="B3705" s="11">
        <v>0</v>
      </c>
      <c r="C3705" s="11"/>
      <c r="D3705" t="s">
        <v>3767</v>
      </c>
      <c r="E3705">
        <v>50</v>
      </c>
      <c r="F3705" t="s">
        <v>3769</v>
      </c>
      <c r="G3705">
        <v>0</v>
      </c>
    </row>
    <row r="3706" spans="1:8" x14ac:dyDescent="0.3">
      <c r="A3706" t="s">
        <v>3771</v>
      </c>
      <c r="B3706" s="11">
        <v>50</v>
      </c>
      <c r="C3706" s="11">
        <v>75</v>
      </c>
      <c r="D3706" t="s">
        <v>3768</v>
      </c>
      <c r="E3706">
        <v>0</v>
      </c>
      <c r="F3706" t="s">
        <v>3770</v>
      </c>
      <c r="G3706">
        <v>0</v>
      </c>
    </row>
    <row r="3707" spans="1:8" x14ac:dyDescent="0.3">
      <c r="A3707" t="s">
        <v>3772</v>
      </c>
      <c r="B3707" s="11">
        <v>0</v>
      </c>
      <c r="C3707" s="11">
        <v>458</v>
      </c>
      <c r="D3707" t="s">
        <v>3769</v>
      </c>
      <c r="E3707">
        <v>0</v>
      </c>
      <c r="F3707" t="s">
        <v>3771</v>
      </c>
      <c r="G3707">
        <v>50</v>
      </c>
      <c r="H3707">
        <v>75</v>
      </c>
    </row>
    <row r="3708" spans="1:8" x14ac:dyDescent="0.3">
      <c r="A3708" t="s">
        <v>3773</v>
      </c>
      <c r="B3708" s="11">
        <v>0</v>
      </c>
      <c r="C3708" s="11"/>
      <c r="D3708" t="s">
        <v>3770</v>
      </c>
      <c r="E3708">
        <v>0</v>
      </c>
      <c r="F3708" t="s">
        <v>3772</v>
      </c>
      <c r="G3708">
        <v>0</v>
      </c>
      <c r="H3708">
        <v>458</v>
      </c>
    </row>
    <row r="3709" spans="1:8" x14ac:dyDescent="0.3">
      <c r="A3709" t="s">
        <v>3774</v>
      </c>
      <c r="B3709" s="11">
        <v>0</v>
      </c>
      <c r="C3709" s="11"/>
      <c r="D3709" t="s">
        <v>3771</v>
      </c>
      <c r="E3709">
        <v>50</v>
      </c>
      <c r="F3709" t="s">
        <v>3773</v>
      </c>
      <c r="G3709">
        <v>0</v>
      </c>
    </row>
    <row r="3710" spans="1:8" x14ac:dyDescent="0.3">
      <c r="A3710" t="s">
        <v>3775</v>
      </c>
      <c r="B3710" s="11">
        <v>0</v>
      </c>
      <c r="C3710" s="11"/>
      <c r="D3710" t="s">
        <v>3772</v>
      </c>
      <c r="E3710">
        <v>0</v>
      </c>
      <c r="F3710" t="s">
        <v>3774</v>
      </c>
      <c r="G3710">
        <v>0</v>
      </c>
    </row>
    <row r="3711" spans="1:8" x14ac:dyDescent="0.3">
      <c r="A3711" t="s">
        <v>3776</v>
      </c>
      <c r="B3711" s="11">
        <v>50</v>
      </c>
      <c r="C3711" s="11">
        <v>1149</v>
      </c>
      <c r="D3711" t="s">
        <v>3773</v>
      </c>
      <c r="E3711">
        <v>0</v>
      </c>
      <c r="F3711" t="s">
        <v>3775</v>
      </c>
      <c r="G3711">
        <v>0</v>
      </c>
    </row>
    <row r="3712" spans="1:8" x14ac:dyDescent="0.3">
      <c r="A3712" t="s">
        <v>3777</v>
      </c>
      <c r="B3712" s="11">
        <v>0</v>
      </c>
      <c r="C3712" s="11"/>
      <c r="D3712" t="s">
        <v>3774</v>
      </c>
      <c r="E3712">
        <v>0</v>
      </c>
      <c r="F3712" t="s">
        <v>3776</v>
      </c>
      <c r="G3712">
        <v>50</v>
      </c>
      <c r="H3712">
        <v>1149</v>
      </c>
    </row>
    <row r="3713" spans="1:8" x14ac:dyDescent="0.3">
      <c r="A3713" t="s">
        <v>3778</v>
      </c>
      <c r="B3713" s="11">
        <v>0</v>
      </c>
      <c r="C3713" s="11"/>
      <c r="D3713" t="s">
        <v>3775</v>
      </c>
      <c r="E3713">
        <v>0</v>
      </c>
      <c r="F3713" t="s">
        <v>3777</v>
      </c>
      <c r="G3713">
        <v>0</v>
      </c>
    </row>
    <row r="3714" spans="1:8" x14ac:dyDescent="0.3">
      <c r="A3714" t="s">
        <v>3779</v>
      </c>
      <c r="B3714" s="11">
        <v>0</v>
      </c>
      <c r="C3714" s="11"/>
      <c r="D3714" t="s">
        <v>3776</v>
      </c>
      <c r="E3714">
        <v>50</v>
      </c>
      <c r="F3714" t="s">
        <v>3778</v>
      </c>
      <c r="G3714">
        <v>0</v>
      </c>
    </row>
    <row r="3715" spans="1:8" x14ac:dyDescent="0.3">
      <c r="A3715" t="s">
        <v>3780</v>
      </c>
      <c r="B3715" s="11">
        <v>0</v>
      </c>
      <c r="C3715" s="11">
        <v>217</v>
      </c>
      <c r="D3715" t="s">
        <v>3777</v>
      </c>
      <c r="E3715">
        <v>0</v>
      </c>
      <c r="F3715" t="s">
        <v>3779</v>
      </c>
      <c r="G3715">
        <v>0</v>
      </c>
    </row>
    <row r="3716" spans="1:8" x14ac:dyDescent="0.3">
      <c r="A3716" t="s">
        <v>3781</v>
      </c>
      <c r="B3716" s="11">
        <v>0</v>
      </c>
      <c r="C3716" s="11"/>
      <c r="D3716" t="s">
        <v>3778</v>
      </c>
      <c r="E3716">
        <v>0</v>
      </c>
      <c r="F3716" t="s">
        <v>3780</v>
      </c>
      <c r="G3716">
        <v>0</v>
      </c>
      <c r="H3716">
        <v>217</v>
      </c>
    </row>
    <row r="3717" spans="1:8" x14ac:dyDescent="0.3">
      <c r="A3717" t="s">
        <v>3782</v>
      </c>
      <c r="B3717" s="11">
        <v>0</v>
      </c>
      <c r="C3717" s="11"/>
      <c r="D3717" t="s">
        <v>3779</v>
      </c>
      <c r="E3717">
        <v>0</v>
      </c>
      <c r="F3717" t="s">
        <v>3781</v>
      </c>
      <c r="G3717">
        <v>0</v>
      </c>
    </row>
    <row r="3718" spans="1:8" x14ac:dyDescent="0.3">
      <c r="A3718" t="s">
        <v>3783</v>
      </c>
      <c r="B3718" s="11">
        <v>0</v>
      </c>
      <c r="C3718" s="11">
        <v>272.5</v>
      </c>
      <c r="D3718" t="s">
        <v>3780</v>
      </c>
      <c r="E3718">
        <v>0</v>
      </c>
      <c r="F3718" t="s">
        <v>3782</v>
      </c>
      <c r="G3718">
        <v>0</v>
      </c>
    </row>
    <row r="3719" spans="1:8" x14ac:dyDescent="0.3">
      <c r="A3719" t="s">
        <v>3784</v>
      </c>
      <c r="B3719" s="11">
        <v>0</v>
      </c>
      <c r="C3719" s="11"/>
      <c r="D3719" t="s">
        <v>3781</v>
      </c>
      <c r="E3719">
        <v>0</v>
      </c>
      <c r="F3719" t="s">
        <v>3783</v>
      </c>
      <c r="G3719">
        <v>0</v>
      </c>
      <c r="H3719">
        <v>272.5</v>
      </c>
    </row>
    <row r="3720" spans="1:8" x14ac:dyDescent="0.3">
      <c r="A3720" t="s">
        <v>3785</v>
      </c>
      <c r="B3720" s="11">
        <v>0</v>
      </c>
      <c r="C3720" s="11"/>
      <c r="D3720" t="s">
        <v>3782</v>
      </c>
      <c r="E3720">
        <v>0</v>
      </c>
      <c r="F3720" t="s">
        <v>3784</v>
      </c>
      <c r="G3720">
        <v>0</v>
      </c>
    </row>
    <row r="3721" spans="1:8" x14ac:dyDescent="0.3">
      <c r="A3721" t="s">
        <v>3786</v>
      </c>
      <c r="B3721" s="11">
        <v>0</v>
      </c>
      <c r="C3721" s="11"/>
      <c r="D3721" t="s">
        <v>3783</v>
      </c>
      <c r="E3721">
        <v>0</v>
      </c>
      <c r="F3721" t="s">
        <v>3785</v>
      </c>
      <c r="G3721">
        <v>0</v>
      </c>
    </row>
    <row r="3722" spans="1:8" x14ac:dyDescent="0.3">
      <c r="A3722" t="s">
        <v>3787</v>
      </c>
      <c r="B3722" s="11">
        <v>0</v>
      </c>
      <c r="C3722" s="11"/>
      <c r="D3722" t="s">
        <v>3784</v>
      </c>
      <c r="E3722">
        <v>0</v>
      </c>
      <c r="F3722" t="s">
        <v>3786</v>
      </c>
      <c r="G3722">
        <v>0</v>
      </c>
    </row>
    <row r="3723" spans="1:8" x14ac:dyDescent="0.3">
      <c r="A3723" t="s">
        <v>3788</v>
      </c>
      <c r="B3723" s="11">
        <v>0</v>
      </c>
      <c r="C3723" s="11"/>
      <c r="D3723" t="s">
        <v>3785</v>
      </c>
      <c r="E3723">
        <v>0</v>
      </c>
      <c r="F3723" t="s">
        <v>3787</v>
      </c>
      <c r="G3723">
        <v>0</v>
      </c>
    </row>
    <row r="3724" spans="1:8" x14ac:dyDescent="0.3">
      <c r="A3724" t="s">
        <v>3789</v>
      </c>
      <c r="B3724" s="11">
        <v>0</v>
      </c>
      <c r="C3724" s="11">
        <v>108</v>
      </c>
      <c r="D3724" t="s">
        <v>3786</v>
      </c>
      <c r="E3724">
        <v>0</v>
      </c>
      <c r="F3724" t="s">
        <v>3788</v>
      </c>
      <c r="G3724">
        <v>0</v>
      </c>
    </row>
    <row r="3725" spans="1:8" x14ac:dyDescent="0.3">
      <c r="A3725" t="s">
        <v>3790</v>
      </c>
      <c r="B3725" s="11">
        <v>0</v>
      </c>
      <c r="C3725" s="11"/>
      <c r="D3725" t="s">
        <v>3787</v>
      </c>
      <c r="E3725">
        <v>0</v>
      </c>
      <c r="F3725" t="s">
        <v>3789</v>
      </c>
      <c r="G3725">
        <v>0</v>
      </c>
      <c r="H3725">
        <v>108</v>
      </c>
    </row>
    <row r="3726" spans="1:8" x14ac:dyDescent="0.3">
      <c r="A3726" t="s">
        <v>3791</v>
      </c>
      <c r="B3726" s="11">
        <v>0</v>
      </c>
      <c r="C3726" s="11">
        <v>271</v>
      </c>
      <c r="D3726" t="s">
        <v>3788</v>
      </c>
      <c r="E3726">
        <v>0</v>
      </c>
      <c r="F3726" t="s">
        <v>3790</v>
      </c>
      <c r="G3726">
        <v>0</v>
      </c>
    </row>
    <row r="3727" spans="1:8" x14ac:dyDescent="0.3">
      <c r="A3727" t="s">
        <v>3792</v>
      </c>
      <c r="B3727" s="11">
        <v>0</v>
      </c>
      <c r="C3727" s="11"/>
      <c r="D3727" t="s">
        <v>3789</v>
      </c>
      <c r="E3727">
        <v>0</v>
      </c>
      <c r="F3727" t="s">
        <v>3791</v>
      </c>
      <c r="G3727">
        <v>0</v>
      </c>
      <c r="H3727">
        <v>271</v>
      </c>
    </row>
    <row r="3728" spans="1:8" x14ac:dyDescent="0.3">
      <c r="A3728" t="s">
        <v>3793</v>
      </c>
      <c r="B3728" s="11">
        <v>0</v>
      </c>
      <c r="C3728" s="11"/>
      <c r="D3728" t="s">
        <v>3790</v>
      </c>
      <c r="E3728">
        <v>0</v>
      </c>
      <c r="F3728" t="s">
        <v>3792</v>
      </c>
      <c r="G3728">
        <v>0</v>
      </c>
    </row>
    <row r="3729" spans="1:8" x14ac:dyDescent="0.3">
      <c r="A3729" t="s">
        <v>3794</v>
      </c>
      <c r="B3729" s="11">
        <v>50</v>
      </c>
      <c r="C3729" s="11">
        <v>2404</v>
      </c>
      <c r="D3729" t="s">
        <v>3791</v>
      </c>
      <c r="E3729">
        <v>0</v>
      </c>
      <c r="F3729" t="s">
        <v>3793</v>
      </c>
      <c r="G3729">
        <v>0</v>
      </c>
    </row>
    <row r="3730" spans="1:8" x14ac:dyDescent="0.3">
      <c r="A3730" t="s">
        <v>3795</v>
      </c>
      <c r="B3730" s="11">
        <v>0</v>
      </c>
      <c r="C3730" s="11">
        <v>3043</v>
      </c>
      <c r="D3730" t="s">
        <v>3792</v>
      </c>
      <c r="E3730">
        <v>0</v>
      </c>
      <c r="F3730" t="s">
        <v>3794</v>
      </c>
      <c r="G3730">
        <v>50</v>
      </c>
      <c r="H3730">
        <v>2404</v>
      </c>
    </row>
    <row r="3731" spans="1:8" x14ac:dyDescent="0.3">
      <c r="A3731" t="s">
        <v>3796</v>
      </c>
      <c r="B3731" s="11">
        <v>0</v>
      </c>
      <c r="C3731" s="11"/>
      <c r="D3731" t="s">
        <v>3793</v>
      </c>
      <c r="E3731">
        <v>0</v>
      </c>
      <c r="F3731" t="s">
        <v>3795</v>
      </c>
      <c r="G3731">
        <v>0</v>
      </c>
      <c r="H3731">
        <v>3043</v>
      </c>
    </row>
    <row r="3732" spans="1:8" x14ac:dyDescent="0.3">
      <c r="A3732" t="s">
        <v>3797</v>
      </c>
      <c r="B3732" s="11">
        <v>0</v>
      </c>
      <c r="C3732" s="11"/>
      <c r="D3732" t="s">
        <v>3794</v>
      </c>
      <c r="E3732">
        <v>50</v>
      </c>
      <c r="F3732" t="s">
        <v>3796</v>
      </c>
      <c r="G3732">
        <v>0</v>
      </c>
    </row>
    <row r="3733" spans="1:8" x14ac:dyDescent="0.3">
      <c r="A3733" t="s">
        <v>3798</v>
      </c>
      <c r="B3733" s="11">
        <v>0</v>
      </c>
      <c r="C3733" s="11"/>
      <c r="D3733" t="s">
        <v>3795</v>
      </c>
      <c r="E3733">
        <v>0</v>
      </c>
      <c r="F3733" t="s">
        <v>3797</v>
      </c>
      <c r="G3733">
        <v>0</v>
      </c>
    </row>
    <row r="3734" spans="1:8" x14ac:dyDescent="0.3">
      <c r="A3734" t="s">
        <v>3799</v>
      </c>
      <c r="B3734" s="11">
        <v>0</v>
      </c>
      <c r="C3734" s="11"/>
      <c r="D3734" t="s">
        <v>3796</v>
      </c>
      <c r="E3734">
        <v>0</v>
      </c>
      <c r="F3734" t="s">
        <v>3798</v>
      </c>
      <c r="G3734">
        <v>0</v>
      </c>
    </row>
    <row r="3735" spans="1:8" x14ac:dyDescent="0.3">
      <c r="A3735" t="s">
        <v>3800</v>
      </c>
      <c r="B3735" s="11">
        <v>0</v>
      </c>
      <c r="C3735" s="11"/>
      <c r="D3735" t="s">
        <v>3797</v>
      </c>
      <c r="E3735">
        <v>0</v>
      </c>
      <c r="F3735" t="s">
        <v>3799</v>
      </c>
      <c r="G3735">
        <v>0</v>
      </c>
    </row>
    <row r="3736" spans="1:8" x14ac:dyDescent="0.3">
      <c r="A3736" t="s">
        <v>3801</v>
      </c>
      <c r="B3736" s="11">
        <v>0</v>
      </c>
      <c r="C3736" s="11"/>
      <c r="D3736" t="s">
        <v>3798</v>
      </c>
      <c r="E3736">
        <v>0</v>
      </c>
      <c r="F3736" t="s">
        <v>3800</v>
      </c>
      <c r="G3736">
        <v>0</v>
      </c>
    </row>
    <row r="3737" spans="1:8" x14ac:dyDescent="0.3">
      <c r="A3737" t="s">
        <v>3802</v>
      </c>
      <c r="B3737" s="11">
        <v>0</v>
      </c>
      <c r="C3737" s="11"/>
      <c r="D3737" t="s">
        <v>3799</v>
      </c>
      <c r="E3737">
        <v>0</v>
      </c>
      <c r="F3737" t="s">
        <v>3801</v>
      </c>
      <c r="G3737">
        <v>0</v>
      </c>
    </row>
    <row r="3738" spans="1:8" x14ac:dyDescent="0.3">
      <c r="A3738" t="s">
        <v>3803</v>
      </c>
      <c r="B3738" s="11">
        <v>0</v>
      </c>
      <c r="C3738" s="11"/>
      <c r="D3738" t="s">
        <v>3800</v>
      </c>
      <c r="E3738">
        <v>0</v>
      </c>
      <c r="F3738" t="s">
        <v>3802</v>
      </c>
      <c r="G3738">
        <v>0</v>
      </c>
    </row>
    <row r="3739" spans="1:8" x14ac:dyDescent="0.3">
      <c r="A3739" t="s">
        <v>3804</v>
      </c>
      <c r="B3739" s="11">
        <v>0</v>
      </c>
      <c r="C3739" s="11"/>
      <c r="D3739" t="s">
        <v>3801</v>
      </c>
      <c r="E3739">
        <v>0</v>
      </c>
      <c r="F3739" t="s">
        <v>3803</v>
      </c>
      <c r="G3739">
        <v>0</v>
      </c>
    </row>
    <row r="3740" spans="1:8" x14ac:dyDescent="0.3">
      <c r="A3740" t="s">
        <v>3805</v>
      </c>
      <c r="B3740" s="11">
        <v>0</v>
      </c>
      <c r="C3740" s="11"/>
      <c r="D3740" t="s">
        <v>3802</v>
      </c>
      <c r="E3740">
        <v>0</v>
      </c>
      <c r="F3740" t="s">
        <v>3804</v>
      </c>
      <c r="G3740">
        <v>0</v>
      </c>
    </row>
    <row r="3741" spans="1:8" x14ac:dyDescent="0.3">
      <c r="A3741" t="s">
        <v>3806</v>
      </c>
      <c r="B3741" s="11">
        <v>0</v>
      </c>
      <c r="C3741" s="11"/>
      <c r="D3741" t="s">
        <v>3803</v>
      </c>
      <c r="E3741">
        <v>0</v>
      </c>
      <c r="F3741" t="s">
        <v>3805</v>
      </c>
      <c r="G3741">
        <v>0</v>
      </c>
    </row>
    <row r="3742" spans="1:8" x14ac:dyDescent="0.3">
      <c r="A3742" t="s">
        <v>3807</v>
      </c>
      <c r="B3742" s="11">
        <v>0</v>
      </c>
      <c r="C3742" s="11"/>
      <c r="D3742" t="s">
        <v>3804</v>
      </c>
      <c r="E3742">
        <v>0</v>
      </c>
      <c r="F3742" t="s">
        <v>3806</v>
      </c>
      <c r="G3742">
        <v>0</v>
      </c>
    </row>
    <row r="3743" spans="1:8" x14ac:dyDescent="0.3">
      <c r="A3743" t="s">
        <v>3808</v>
      </c>
      <c r="B3743" s="11">
        <v>0</v>
      </c>
      <c r="C3743" s="11"/>
      <c r="D3743" t="s">
        <v>3805</v>
      </c>
      <c r="E3743">
        <v>0</v>
      </c>
      <c r="F3743" t="s">
        <v>3807</v>
      </c>
      <c r="G3743">
        <v>0</v>
      </c>
    </row>
    <row r="3744" spans="1:8" x14ac:dyDescent="0.3">
      <c r="A3744" t="s">
        <v>3809</v>
      </c>
      <c r="B3744" s="11">
        <v>50</v>
      </c>
      <c r="C3744" s="11">
        <v>379</v>
      </c>
      <c r="D3744" t="s">
        <v>3806</v>
      </c>
      <c r="E3744">
        <v>0</v>
      </c>
      <c r="F3744" t="s">
        <v>3808</v>
      </c>
      <c r="G3744">
        <v>0</v>
      </c>
    </row>
    <row r="3745" spans="1:8" x14ac:dyDescent="0.3">
      <c r="A3745" t="s">
        <v>3810</v>
      </c>
      <c r="B3745" s="11">
        <v>50</v>
      </c>
      <c r="C3745" s="11">
        <v>730</v>
      </c>
      <c r="D3745" t="s">
        <v>3807</v>
      </c>
      <c r="E3745">
        <v>0</v>
      </c>
      <c r="F3745" t="s">
        <v>3809</v>
      </c>
      <c r="G3745">
        <v>50</v>
      </c>
      <c r="H3745">
        <v>379</v>
      </c>
    </row>
    <row r="3746" spans="1:8" x14ac:dyDescent="0.3">
      <c r="A3746" t="s">
        <v>3811</v>
      </c>
      <c r="B3746" s="11">
        <v>0</v>
      </c>
      <c r="C3746" s="11"/>
      <c r="D3746" t="s">
        <v>3808</v>
      </c>
      <c r="E3746">
        <v>0</v>
      </c>
      <c r="F3746" t="s">
        <v>3810</v>
      </c>
      <c r="G3746">
        <v>50</v>
      </c>
      <c r="H3746">
        <v>730</v>
      </c>
    </row>
    <row r="3747" spans="1:8" x14ac:dyDescent="0.3">
      <c r="A3747" t="s">
        <v>3812</v>
      </c>
      <c r="B3747" s="11">
        <v>0</v>
      </c>
      <c r="C3747" s="11"/>
      <c r="D3747" t="s">
        <v>3809</v>
      </c>
      <c r="E3747">
        <v>50</v>
      </c>
      <c r="F3747" t="s">
        <v>3811</v>
      </c>
      <c r="G3747">
        <v>0</v>
      </c>
    </row>
    <row r="3748" spans="1:8" x14ac:dyDescent="0.3">
      <c r="A3748" t="s">
        <v>3813</v>
      </c>
      <c r="B3748" s="11">
        <v>0</v>
      </c>
      <c r="C3748" s="11"/>
      <c r="D3748" t="s">
        <v>3810</v>
      </c>
      <c r="E3748">
        <v>50</v>
      </c>
      <c r="F3748" t="s">
        <v>3812</v>
      </c>
      <c r="G3748">
        <v>0</v>
      </c>
    </row>
    <row r="3749" spans="1:8" x14ac:dyDescent="0.3">
      <c r="A3749" t="s">
        <v>3814</v>
      </c>
      <c r="B3749" s="11">
        <v>0</v>
      </c>
      <c r="C3749" s="11">
        <v>361</v>
      </c>
      <c r="D3749" t="s">
        <v>3811</v>
      </c>
      <c r="E3749">
        <v>0</v>
      </c>
      <c r="F3749" t="s">
        <v>3813</v>
      </c>
      <c r="G3749">
        <v>0</v>
      </c>
    </row>
    <row r="3750" spans="1:8" x14ac:dyDescent="0.3">
      <c r="A3750" t="s">
        <v>3815</v>
      </c>
      <c r="B3750" s="11">
        <v>0</v>
      </c>
      <c r="C3750" s="11"/>
      <c r="D3750" t="s">
        <v>3812</v>
      </c>
      <c r="E3750">
        <v>0</v>
      </c>
      <c r="F3750" t="s">
        <v>3814</v>
      </c>
      <c r="G3750">
        <v>0</v>
      </c>
      <c r="H3750">
        <v>361</v>
      </c>
    </row>
    <row r="3751" spans="1:8" x14ac:dyDescent="0.3">
      <c r="A3751" t="s">
        <v>3816</v>
      </c>
      <c r="B3751" s="11">
        <v>0</v>
      </c>
      <c r="C3751" s="11"/>
      <c r="D3751" t="s">
        <v>3813</v>
      </c>
      <c r="E3751">
        <v>0</v>
      </c>
      <c r="F3751" t="s">
        <v>3815</v>
      </c>
      <c r="G3751">
        <v>0</v>
      </c>
    </row>
    <row r="3752" spans="1:8" x14ac:dyDescent="0.3">
      <c r="A3752" t="s">
        <v>3817</v>
      </c>
      <c r="B3752" s="11">
        <v>0</v>
      </c>
      <c r="C3752" s="11"/>
      <c r="D3752" t="s">
        <v>3814</v>
      </c>
      <c r="E3752">
        <v>0</v>
      </c>
      <c r="F3752" t="s">
        <v>3816</v>
      </c>
      <c r="G3752">
        <v>0</v>
      </c>
    </row>
    <row r="3753" spans="1:8" x14ac:dyDescent="0.3">
      <c r="A3753" t="s">
        <v>3818</v>
      </c>
      <c r="B3753" s="11">
        <v>0</v>
      </c>
      <c r="C3753" s="11"/>
      <c r="D3753" t="s">
        <v>3815</v>
      </c>
      <c r="E3753">
        <v>0</v>
      </c>
      <c r="F3753" t="s">
        <v>3817</v>
      </c>
      <c r="G3753">
        <v>0</v>
      </c>
    </row>
    <row r="3754" spans="1:8" x14ac:dyDescent="0.3">
      <c r="A3754" t="s">
        <v>3819</v>
      </c>
      <c r="B3754" s="11">
        <v>0</v>
      </c>
      <c r="C3754" s="11"/>
      <c r="D3754" t="s">
        <v>3816</v>
      </c>
      <c r="E3754">
        <v>0</v>
      </c>
      <c r="F3754" t="s">
        <v>3818</v>
      </c>
      <c r="G3754">
        <v>0</v>
      </c>
    </row>
    <row r="3755" spans="1:8" x14ac:dyDescent="0.3">
      <c r="A3755" t="s">
        <v>3820</v>
      </c>
      <c r="B3755" s="11">
        <v>50</v>
      </c>
      <c r="C3755" s="11">
        <v>778</v>
      </c>
      <c r="D3755" t="s">
        <v>3817</v>
      </c>
      <c r="E3755">
        <v>0</v>
      </c>
      <c r="F3755" t="s">
        <v>3819</v>
      </c>
      <c r="G3755">
        <v>0</v>
      </c>
    </row>
    <row r="3756" spans="1:8" x14ac:dyDescent="0.3">
      <c r="A3756" t="s">
        <v>3821</v>
      </c>
      <c r="B3756" s="11">
        <v>0</v>
      </c>
      <c r="C3756" s="11"/>
      <c r="D3756" t="s">
        <v>3818</v>
      </c>
      <c r="E3756">
        <v>0</v>
      </c>
      <c r="F3756" t="s">
        <v>3820</v>
      </c>
      <c r="G3756">
        <v>50</v>
      </c>
      <c r="H3756">
        <v>778</v>
      </c>
    </row>
    <row r="3757" spans="1:8" x14ac:dyDescent="0.3">
      <c r="A3757" t="s">
        <v>3822</v>
      </c>
      <c r="B3757" s="11">
        <v>0</v>
      </c>
      <c r="C3757" s="11"/>
      <c r="D3757" t="s">
        <v>3819</v>
      </c>
      <c r="E3757">
        <v>0</v>
      </c>
      <c r="F3757" t="s">
        <v>3821</v>
      </c>
      <c r="G3757">
        <v>0</v>
      </c>
    </row>
    <row r="3758" spans="1:8" x14ac:dyDescent="0.3">
      <c r="A3758" t="s">
        <v>3823</v>
      </c>
      <c r="B3758" s="11">
        <v>0</v>
      </c>
      <c r="C3758" s="11"/>
      <c r="D3758" t="s">
        <v>3820</v>
      </c>
      <c r="E3758">
        <v>50</v>
      </c>
      <c r="F3758" t="s">
        <v>3822</v>
      </c>
      <c r="G3758">
        <v>0</v>
      </c>
    </row>
    <row r="3759" spans="1:8" x14ac:dyDescent="0.3">
      <c r="A3759" t="s">
        <v>3824</v>
      </c>
      <c r="B3759" s="11">
        <v>0</v>
      </c>
      <c r="C3759" s="11"/>
      <c r="D3759" t="s">
        <v>3821</v>
      </c>
      <c r="E3759">
        <v>0</v>
      </c>
      <c r="F3759" t="s">
        <v>3823</v>
      </c>
      <c r="G3759">
        <v>0</v>
      </c>
    </row>
    <row r="3760" spans="1:8" x14ac:dyDescent="0.3">
      <c r="A3760" t="s">
        <v>3825</v>
      </c>
      <c r="B3760" s="11">
        <v>0</v>
      </c>
      <c r="C3760" s="11"/>
      <c r="D3760" t="s">
        <v>3822</v>
      </c>
      <c r="E3760">
        <v>0</v>
      </c>
      <c r="F3760" t="s">
        <v>3824</v>
      </c>
      <c r="G3760">
        <v>0</v>
      </c>
    </row>
    <row r="3761" spans="1:8" x14ac:dyDescent="0.3">
      <c r="A3761" t="s">
        <v>3826</v>
      </c>
      <c r="B3761" s="11">
        <v>0</v>
      </c>
      <c r="C3761" s="11"/>
      <c r="D3761" t="s">
        <v>3823</v>
      </c>
      <c r="E3761">
        <v>0</v>
      </c>
      <c r="F3761" t="s">
        <v>3825</v>
      </c>
      <c r="G3761">
        <v>0</v>
      </c>
    </row>
    <row r="3762" spans="1:8" x14ac:dyDescent="0.3">
      <c r="A3762" t="s">
        <v>3827</v>
      </c>
      <c r="B3762" s="11">
        <v>0</v>
      </c>
      <c r="C3762" s="11"/>
      <c r="D3762" t="s">
        <v>3824</v>
      </c>
      <c r="E3762">
        <v>0</v>
      </c>
      <c r="F3762" t="s">
        <v>3826</v>
      </c>
      <c r="G3762">
        <v>0</v>
      </c>
    </row>
    <row r="3763" spans="1:8" x14ac:dyDescent="0.3">
      <c r="A3763" t="s">
        <v>3828</v>
      </c>
      <c r="B3763" s="11">
        <v>0</v>
      </c>
      <c r="C3763" s="11"/>
      <c r="D3763" t="s">
        <v>3825</v>
      </c>
      <c r="E3763">
        <v>0</v>
      </c>
      <c r="F3763" t="s">
        <v>3827</v>
      </c>
      <c r="G3763">
        <v>0</v>
      </c>
    </row>
    <row r="3764" spans="1:8" x14ac:dyDescent="0.3">
      <c r="A3764" t="s">
        <v>3829</v>
      </c>
      <c r="B3764" s="11">
        <v>0</v>
      </c>
      <c r="C3764" s="11"/>
      <c r="D3764" t="s">
        <v>3826</v>
      </c>
      <c r="E3764">
        <v>0</v>
      </c>
      <c r="F3764" t="s">
        <v>3828</v>
      </c>
      <c r="G3764">
        <v>0</v>
      </c>
    </row>
    <row r="3765" spans="1:8" x14ac:dyDescent="0.3">
      <c r="A3765" t="s">
        <v>3830</v>
      </c>
      <c r="B3765" s="11">
        <v>0</v>
      </c>
      <c r="C3765" s="11"/>
      <c r="D3765" t="s">
        <v>3827</v>
      </c>
      <c r="E3765">
        <v>0</v>
      </c>
      <c r="F3765" t="s">
        <v>3829</v>
      </c>
      <c r="G3765">
        <v>0</v>
      </c>
    </row>
    <row r="3766" spans="1:8" x14ac:dyDescent="0.3">
      <c r="A3766" t="s">
        <v>3831</v>
      </c>
      <c r="B3766" s="11">
        <v>50</v>
      </c>
      <c r="C3766" s="11">
        <v>658</v>
      </c>
      <c r="D3766" t="s">
        <v>3828</v>
      </c>
      <c r="E3766">
        <v>0</v>
      </c>
      <c r="F3766" t="s">
        <v>3830</v>
      </c>
      <c r="G3766">
        <v>0</v>
      </c>
    </row>
    <row r="3767" spans="1:8" x14ac:dyDescent="0.3">
      <c r="A3767" t="s">
        <v>3832</v>
      </c>
      <c r="B3767" s="11">
        <v>0</v>
      </c>
      <c r="C3767" s="11"/>
      <c r="D3767" t="s">
        <v>3829</v>
      </c>
      <c r="E3767">
        <v>0</v>
      </c>
      <c r="F3767" t="s">
        <v>3831</v>
      </c>
      <c r="G3767">
        <v>50</v>
      </c>
      <c r="H3767">
        <v>658</v>
      </c>
    </row>
    <row r="3768" spans="1:8" x14ac:dyDescent="0.3">
      <c r="A3768" t="s">
        <v>3833</v>
      </c>
      <c r="B3768" s="11">
        <v>0</v>
      </c>
      <c r="C3768" s="11"/>
      <c r="D3768" t="s">
        <v>3830</v>
      </c>
      <c r="E3768">
        <v>0</v>
      </c>
      <c r="F3768" t="s">
        <v>3832</v>
      </c>
      <c r="G3768">
        <v>0</v>
      </c>
    </row>
    <row r="3769" spans="1:8" x14ac:dyDescent="0.3">
      <c r="A3769" t="s">
        <v>3834</v>
      </c>
      <c r="B3769" s="11">
        <v>0</v>
      </c>
      <c r="C3769" s="11"/>
      <c r="D3769" t="s">
        <v>3831</v>
      </c>
      <c r="E3769">
        <v>50</v>
      </c>
      <c r="F3769" t="s">
        <v>3833</v>
      </c>
      <c r="G3769">
        <v>0</v>
      </c>
    </row>
    <row r="3770" spans="1:8" x14ac:dyDescent="0.3">
      <c r="A3770" t="s">
        <v>3835</v>
      </c>
      <c r="B3770" s="11">
        <v>0</v>
      </c>
      <c r="C3770" s="11">
        <v>996</v>
      </c>
      <c r="D3770" t="s">
        <v>3832</v>
      </c>
      <c r="E3770">
        <v>0</v>
      </c>
      <c r="F3770" t="s">
        <v>3834</v>
      </c>
      <c r="G3770">
        <v>0</v>
      </c>
    </row>
    <row r="3771" spans="1:8" x14ac:dyDescent="0.3">
      <c r="A3771" t="s">
        <v>3836</v>
      </c>
      <c r="B3771" s="11">
        <v>0</v>
      </c>
      <c r="C3771" s="11"/>
      <c r="D3771" t="s">
        <v>3833</v>
      </c>
      <c r="E3771">
        <v>0</v>
      </c>
      <c r="F3771" t="s">
        <v>3835</v>
      </c>
      <c r="G3771">
        <v>0</v>
      </c>
      <c r="H3771">
        <v>996</v>
      </c>
    </row>
    <row r="3772" spans="1:8" x14ac:dyDescent="0.3">
      <c r="A3772" t="s">
        <v>3837</v>
      </c>
      <c r="B3772" s="11">
        <v>50</v>
      </c>
      <c r="C3772" s="11">
        <v>559</v>
      </c>
      <c r="D3772" t="s">
        <v>3834</v>
      </c>
      <c r="E3772">
        <v>0</v>
      </c>
      <c r="F3772" t="s">
        <v>3836</v>
      </c>
      <c r="G3772">
        <v>0</v>
      </c>
    </row>
    <row r="3773" spans="1:8" x14ac:dyDescent="0.3">
      <c r="A3773" t="s">
        <v>3838</v>
      </c>
      <c r="B3773" s="11">
        <v>0</v>
      </c>
      <c r="C3773" s="11"/>
      <c r="D3773" t="s">
        <v>3835</v>
      </c>
      <c r="E3773">
        <v>0</v>
      </c>
      <c r="F3773" t="s">
        <v>3837</v>
      </c>
      <c r="G3773">
        <v>50</v>
      </c>
      <c r="H3773">
        <v>559</v>
      </c>
    </row>
    <row r="3774" spans="1:8" x14ac:dyDescent="0.3">
      <c r="A3774" t="s">
        <v>3839</v>
      </c>
      <c r="B3774" s="11">
        <v>0</v>
      </c>
      <c r="C3774" s="11"/>
      <c r="D3774" t="s">
        <v>3836</v>
      </c>
      <c r="E3774">
        <v>0</v>
      </c>
      <c r="F3774" t="s">
        <v>3838</v>
      </c>
      <c r="G3774">
        <v>0</v>
      </c>
    </row>
    <row r="3775" spans="1:8" x14ac:dyDescent="0.3">
      <c r="A3775" t="s">
        <v>3840</v>
      </c>
      <c r="B3775" s="11">
        <v>0</v>
      </c>
      <c r="C3775" s="11"/>
      <c r="D3775" t="s">
        <v>3837</v>
      </c>
      <c r="E3775">
        <v>50</v>
      </c>
      <c r="F3775" t="s">
        <v>3839</v>
      </c>
      <c r="G3775">
        <v>0</v>
      </c>
    </row>
    <row r="3776" spans="1:8" x14ac:dyDescent="0.3">
      <c r="A3776" t="s">
        <v>3841</v>
      </c>
      <c r="B3776" s="11">
        <v>0</v>
      </c>
      <c r="C3776" s="11"/>
      <c r="D3776" t="s">
        <v>3838</v>
      </c>
      <c r="E3776">
        <v>0</v>
      </c>
      <c r="F3776" t="s">
        <v>3840</v>
      </c>
      <c r="G3776">
        <v>0</v>
      </c>
    </row>
    <row r="3777" spans="1:8" x14ac:dyDescent="0.3">
      <c r="A3777" t="s">
        <v>3842</v>
      </c>
      <c r="B3777" s="11">
        <v>0</v>
      </c>
      <c r="C3777" s="11"/>
      <c r="D3777" t="s">
        <v>3839</v>
      </c>
      <c r="E3777">
        <v>0</v>
      </c>
      <c r="F3777" t="s">
        <v>3841</v>
      </c>
      <c r="G3777">
        <v>0</v>
      </c>
    </row>
    <row r="3778" spans="1:8" x14ac:dyDescent="0.3">
      <c r="A3778" t="s">
        <v>3843</v>
      </c>
      <c r="B3778" s="11">
        <v>50</v>
      </c>
      <c r="C3778" s="11">
        <v>2361</v>
      </c>
      <c r="D3778" t="s">
        <v>3840</v>
      </c>
      <c r="E3778">
        <v>0</v>
      </c>
      <c r="F3778" t="s">
        <v>3842</v>
      </c>
      <c r="G3778">
        <v>0</v>
      </c>
    </row>
    <row r="3779" spans="1:8" x14ac:dyDescent="0.3">
      <c r="A3779" t="s">
        <v>3844</v>
      </c>
      <c r="B3779" s="11">
        <v>50</v>
      </c>
      <c r="C3779" s="11">
        <v>203</v>
      </c>
      <c r="D3779" t="s">
        <v>3841</v>
      </c>
      <c r="E3779">
        <v>0</v>
      </c>
      <c r="F3779" t="s">
        <v>3843</v>
      </c>
      <c r="G3779">
        <v>50</v>
      </c>
      <c r="H3779">
        <v>2361</v>
      </c>
    </row>
    <row r="3780" spans="1:8" x14ac:dyDescent="0.3">
      <c r="A3780" t="s">
        <v>3845</v>
      </c>
      <c r="B3780" s="11">
        <v>0</v>
      </c>
      <c r="C3780" s="11"/>
      <c r="D3780" t="s">
        <v>3842</v>
      </c>
      <c r="E3780">
        <v>0</v>
      </c>
      <c r="F3780" t="s">
        <v>3844</v>
      </c>
      <c r="G3780">
        <v>50</v>
      </c>
      <c r="H3780">
        <v>203</v>
      </c>
    </row>
    <row r="3781" spans="1:8" x14ac:dyDescent="0.3">
      <c r="A3781" t="s">
        <v>3846</v>
      </c>
      <c r="B3781" s="11">
        <v>0</v>
      </c>
      <c r="C3781" s="11"/>
      <c r="D3781" t="s">
        <v>3843</v>
      </c>
      <c r="E3781">
        <v>50</v>
      </c>
      <c r="F3781" t="s">
        <v>3845</v>
      </c>
      <c r="G3781">
        <v>0</v>
      </c>
    </row>
    <row r="3782" spans="1:8" x14ac:dyDescent="0.3">
      <c r="A3782" t="s">
        <v>3847</v>
      </c>
      <c r="B3782" s="11">
        <v>0</v>
      </c>
      <c r="C3782" s="11"/>
      <c r="D3782" t="s">
        <v>3844</v>
      </c>
      <c r="E3782">
        <v>50</v>
      </c>
      <c r="F3782" t="s">
        <v>3846</v>
      </c>
      <c r="G3782">
        <v>0</v>
      </c>
    </row>
    <row r="3783" spans="1:8" x14ac:dyDescent="0.3">
      <c r="A3783" t="s">
        <v>3848</v>
      </c>
      <c r="B3783" s="11">
        <v>50</v>
      </c>
      <c r="C3783" s="11">
        <v>2341</v>
      </c>
      <c r="D3783" t="s">
        <v>3845</v>
      </c>
      <c r="E3783">
        <v>0</v>
      </c>
      <c r="F3783" t="s">
        <v>3847</v>
      </c>
      <c r="G3783">
        <v>0</v>
      </c>
    </row>
    <row r="3784" spans="1:8" x14ac:dyDescent="0.3">
      <c r="A3784" t="s">
        <v>3849</v>
      </c>
      <c r="B3784" s="11">
        <v>0</v>
      </c>
      <c r="C3784" s="11"/>
      <c r="D3784" t="s">
        <v>3846</v>
      </c>
      <c r="E3784">
        <v>0</v>
      </c>
      <c r="F3784" t="s">
        <v>3848</v>
      </c>
      <c r="G3784">
        <v>50</v>
      </c>
      <c r="H3784">
        <v>2341</v>
      </c>
    </row>
    <row r="3785" spans="1:8" x14ac:dyDescent="0.3">
      <c r="A3785" t="s">
        <v>3850</v>
      </c>
      <c r="B3785" s="11">
        <v>50</v>
      </c>
      <c r="C3785" s="11">
        <v>242</v>
      </c>
      <c r="D3785" t="s">
        <v>3847</v>
      </c>
      <c r="E3785">
        <v>0</v>
      </c>
      <c r="F3785" t="s">
        <v>3849</v>
      </c>
      <c r="G3785">
        <v>0</v>
      </c>
    </row>
    <row r="3786" spans="1:8" x14ac:dyDescent="0.3">
      <c r="A3786" t="s">
        <v>3851</v>
      </c>
      <c r="B3786" s="11">
        <v>0</v>
      </c>
      <c r="C3786" s="11"/>
      <c r="D3786" t="s">
        <v>3848</v>
      </c>
      <c r="E3786">
        <v>50</v>
      </c>
      <c r="F3786" t="s">
        <v>3850</v>
      </c>
      <c r="G3786">
        <v>50</v>
      </c>
      <c r="H3786">
        <v>242</v>
      </c>
    </row>
    <row r="3787" spans="1:8" x14ac:dyDescent="0.3">
      <c r="A3787" t="s">
        <v>3852</v>
      </c>
      <c r="B3787" s="11">
        <v>0</v>
      </c>
      <c r="C3787" s="11"/>
      <c r="D3787" t="s">
        <v>3849</v>
      </c>
      <c r="E3787">
        <v>0</v>
      </c>
      <c r="F3787" t="s">
        <v>3851</v>
      </c>
      <c r="G3787">
        <v>0</v>
      </c>
    </row>
    <row r="3788" spans="1:8" x14ac:dyDescent="0.3">
      <c r="A3788" t="s">
        <v>3853</v>
      </c>
      <c r="B3788" s="11">
        <v>0</v>
      </c>
      <c r="C3788" s="11"/>
      <c r="D3788" t="s">
        <v>3850</v>
      </c>
      <c r="E3788">
        <v>50</v>
      </c>
      <c r="F3788" t="s">
        <v>3852</v>
      </c>
      <c r="G3788">
        <v>0</v>
      </c>
    </row>
    <row r="3789" spans="1:8" x14ac:dyDescent="0.3">
      <c r="A3789" t="s">
        <v>3854</v>
      </c>
      <c r="B3789" s="11">
        <v>0</v>
      </c>
      <c r="C3789" s="11"/>
      <c r="D3789" t="s">
        <v>3851</v>
      </c>
      <c r="E3789">
        <v>0</v>
      </c>
      <c r="F3789" t="s">
        <v>3853</v>
      </c>
      <c r="G3789">
        <v>0</v>
      </c>
    </row>
    <row r="3790" spans="1:8" x14ac:dyDescent="0.3">
      <c r="A3790" t="s">
        <v>3855</v>
      </c>
      <c r="B3790" s="11">
        <v>0</v>
      </c>
      <c r="C3790" s="11"/>
      <c r="D3790" t="s">
        <v>3852</v>
      </c>
      <c r="E3790">
        <v>0</v>
      </c>
      <c r="F3790" t="s">
        <v>3854</v>
      </c>
      <c r="G3790">
        <v>0</v>
      </c>
    </row>
    <row r="3791" spans="1:8" x14ac:dyDescent="0.3">
      <c r="A3791" t="s">
        <v>3856</v>
      </c>
      <c r="B3791" s="11">
        <v>0</v>
      </c>
      <c r="C3791" s="11"/>
      <c r="D3791" t="s">
        <v>3853</v>
      </c>
      <c r="E3791">
        <v>0</v>
      </c>
      <c r="F3791" t="s">
        <v>3855</v>
      </c>
      <c r="G3791">
        <v>0</v>
      </c>
    </row>
    <row r="3792" spans="1:8" x14ac:dyDescent="0.3">
      <c r="A3792" t="s">
        <v>3857</v>
      </c>
      <c r="B3792" s="11">
        <v>0</v>
      </c>
      <c r="C3792" s="11"/>
      <c r="D3792" t="s">
        <v>3854</v>
      </c>
      <c r="E3792">
        <v>0</v>
      </c>
      <c r="F3792" t="s">
        <v>3856</v>
      </c>
      <c r="G3792">
        <v>0</v>
      </c>
    </row>
    <row r="3793" spans="1:8" x14ac:dyDescent="0.3">
      <c r="A3793" t="s">
        <v>3858</v>
      </c>
      <c r="B3793" s="11">
        <v>0</v>
      </c>
      <c r="C3793" s="11"/>
      <c r="D3793" t="s">
        <v>3855</v>
      </c>
      <c r="E3793">
        <v>0</v>
      </c>
      <c r="F3793" t="s">
        <v>3857</v>
      </c>
      <c r="G3793">
        <v>0</v>
      </c>
    </row>
    <row r="3794" spans="1:8" x14ac:dyDescent="0.3">
      <c r="A3794" t="s">
        <v>3859</v>
      </c>
      <c r="B3794" s="11">
        <v>0</v>
      </c>
      <c r="C3794" s="11"/>
      <c r="D3794" t="s">
        <v>3856</v>
      </c>
      <c r="E3794">
        <v>0</v>
      </c>
      <c r="F3794" t="s">
        <v>3858</v>
      </c>
      <c r="G3794">
        <v>0</v>
      </c>
    </row>
    <row r="3795" spans="1:8" x14ac:dyDescent="0.3">
      <c r="A3795" t="s">
        <v>3860</v>
      </c>
      <c r="B3795" s="11">
        <v>0</v>
      </c>
      <c r="C3795" s="11"/>
      <c r="D3795" t="s">
        <v>3857</v>
      </c>
      <c r="E3795">
        <v>0</v>
      </c>
      <c r="F3795" t="s">
        <v>3859</v>
      </c>
      <c r="G3795">
        <v>0</v>
      </c>
    </row>
    <row r="3796" spans="1:8" x14ac:dyDescent="0.3">
      <c r="A3796" t="s">
        <v>3861</v>
      </c>
      <c r="B3796" s="11">
        <v>0</v>
      </c>
      <c r="C3796" s="11"/>
      <c r="D3796" t="s">
        <v>3858</v>
      </c>
      <c r="E3796">
        <v>0</v>
      </c>
      <c r="F3796" t="s">
        <v>3860</v>
      </c>
      <c r="G3796">
        <v>0</v>
      </c>
    </row>
    <row r="3797" spans="1:8" x14ac:dyDescent="0.3">
      <c r="A3797" t="s">
        <v>3862</v>
      </c>
      <c r="B3797" s="11">
        <v>0</v>
      </c>
      <c r="C3797" s="11"/>
      <c r="D3797" t="s">
        <v>3859</v>
      </c>
      <c r="E3797">
        <v>0</v>
      </c>
      <c r="F3797" t="s">
        <v>3861</v>
      </c>
      <c r="G3797">
        <v>0</v>
      </c>
    </row>
    <row r="3798" spans="1:8" x14ac:dyDescent="0.3">
      <c r="A3798" t="s">
        <v>3863</v>
      </c>
      <c r="B3798" s="11">
        <v>0</v>
      </c>
      <c r="C3798" s="11"/>
      <c r="D3798" t="s">
        <v>3860</v>
      </c>
      <c r="E3798">
        <v>0</v>
      </c>
      <c r="F3798" t="s">
        <v>3862</v>
      </c>
      <c r="G3798">
        <v>0</v>
      </c>
    </row>
    <row r="3799" spans="1:8" x14ac:dyDescent="0.3">
      <c r="A3799" t="s">
        <v>3864</v>
      </c>
      <c r="B3799" s="11">
        <v>0</v>
      </c>
      <c r="C3799" s="11"/>
      <c r="D3799" t="s">
        <v>3861</v>
      </c>
      <c r="E3799">
        <v>0</v>
      </c>
      <c r="F3799" t="s">
        <v>3863</v>
      </c>
      <c r="G3799">
        <v>0</v>
      </c>
    </row>
    <row r="3800" spans="1:8" x14ac:dyDescent="0.3">
      <c r="A3800" t="s">
        <v>3865</v>
      </c>
      <c r="B3800" s="11">
        <v>50</v>
      </c>
      <c r="C3800" s="11">
        <v>1030</v>
      </c>
      <c r="D3800" t="s">
        <v>3862</v>
      </c>
      <c r="E3800">
        <v>0</v>
      </c>
      <c r="F3800" t="s">
        <v>3864</v>
      </c>
      <c r="G3800">
        <v>0</v>
      </c>
    </row>
    <row r="3801" spans="1:8" x14ac:dyDescent="0.3">
      <c r="A3801" t="s">
        <v>3866</v>
      </c>
      <c r="B3801" s="11">
        <v>0</v>
      </c>
      <c r="C3801" s="11"/>
      <c r="D3801" t="s">
        <v>3863</v>
      </c>
      <c r="E3801">
        <v>0</v>
      </c>
      <c r="F3801" t="s">
        <v>3865</v>
      </c>
      <c r="G3801">
        <v>50</v>
      </c>
      <c r="H3801">
        <v>1030</v>
      </c>
    </row>
    <row r="3802" spans="1:8" x14ac:dyDescent="0.3">
      <c r="A3802" t="s">
        <v>3867</v>
      </c>
      <c r="B3802" s="11">
        <v>0</v>
      </c>
      <c r="C3802" s="11"/>
      <c r="D3802" t="s">
        <v>3864</v>
      </c>
      <c r="E3802">
        <v>0</v>
      </c>
      <c r="F3802" t="s">
        <v>3866</v>
      </c>
      <c r="G3802">
        <v>0</v>
      </c>
    </row>
    <row r="3803" spans="1:8" x14ac:dyDescent="0.3">
      <c r="A3803" t="s">
        <v>3868</v>
      </c>
      <c r="B3803" s="11">
        <v>0</v>
      </c>
      <c r="C3803" s="11"/>
      <c r="D3803" t="s">
        <v>3865</v>
      </c>
      <c r="E3803">
        <v>50</v>
      </c>
      <c r="F3803" t="s">
        <v>3867</v>
      </c>
      <c r="G3803">
        <v>0</v>
      </c>
    </row>
    <row r="3804" spans="1:8" x14ac:dyDescent="0.3">
      <c r="A3804" t="s">
        <v>3869</v>
      </c>
      <c r="B3804" s="11">
        <v>50</v>
      </c>
      <c r="C3804" s="11">
        <v>785</v>
      </c>
      <c r="D3804" t="s">
        <v>3866</v>
      </c>
      <c r="E3804">
        <v>0</v>
      </c>
      <c r="F3804" t="s">
        <v>3868</v>
      </c>
      <c r="G3804">
        <v>0</v>
      </c>
    </row>
    <row r="3805" spans="1:8" x14ac:dyDescent="0.3">
      <c r="A3805" t="s">
        <v>3870</v>
      </c>
      <c r="B3805" s="11">
        <v>0</v>
      </c>
      <c r="C3805" s="11"/>
      <c r="D3805" t="s">
        <v>3867</v>
      </c>
      <c r="E3805">
        <v>0</v>
      </c>
      <c r="F3805" t="s">
        <v>3869</v>
      </c>
      <c r="G3805">
        <v>50</v>
      </c>
      <c r="H3805">
        <v>785</v>
      </c>
    </row>
    <row r="3806" spans="1:8" x14ac:dyDescent="0.3">
      <c r="A3806" t="s">
        <v>3871</v>
      </c>
      <c r="B3806" s="11">
        <v>50</v>
      </c>
      <c r="C3806" s="11">
        <v>421</v>
      </c>
      <c r="D3806" t="s">
        <v>3868</v>
      </c>
      <c r="E3806">
        <v>0</v>
      </c>
      <c r="F3806" t="s">
        <v>3870</v>
      </c>
      <c r="G3806">
        <v>0</v>
      </c>
    </row>
    <row r="3807" spans="1:8" x14ac:dyDescent="0.3">
      <c r="A3807" t="s">
        <v>3872</v>
      </c>
      <c r="B3807" s="11">
        <v>0</v>
      </c>
      <c r="C3807" s="11"/>
      <c r="D3807" t="s">
        <v>3869</v>
      </c>
      <c r="E3807">
        <v>50</v>
      </c>
      <c r="F3807" t="s">
        <v>3871</v>
      </c>
      <c r="G3807">
        <v>50</v>
      </c>
      <c r="H3807">
        <v>421</v>
      </c>
    </row>
    <row r="3808" spans="1:8" x14ac:dyDescent="0.3">
      <c r="A3808" t="s">
        <v>3873</v>
      </c>
      <c r="B3808" s="11">
        <v>50</v>
      </c>
      <c r="C3808" s="11">
        <v>2382.5</v>
      </c>
      <c r="D3808" t="s">
        <v>3870</v>
      </c>
      <c r="E3808">
        <v>0</v>
      </c>
      <c r="F3808" t="s">
        <v>3872</v>
      </c>
      <c r="G3808">
        <v>0</v>
      </c>
    </row>
    <row r="3809" spans="1:8" x14ac:dyDescent="0.3">
      <c r="A3809" t="s">
        <v>3874</v>
      </c>
      <c r="B3809" s="11">
        <v>0</v>
      </c>
      <c r="C3809" s="11"/>
      <c r="D3809" t="s">
        <v>3871</v>
      </c>
      <c r="E3809">
        <v>50</v>
      </c>
      <c r="F3809" t="s">
        <v>3873</v>
      </c>
      <c r="G3809">
        <v>50</v>
      </c>
      <c r="H3809">
        <v>2382.5</v>
      </c>
    </row>
    <row r="3810" spans="1:8" x14ac:dyDescent="0.3">
      <c r="A3810" t="s">
        <v>3875</v>
      </c>
      <c r="B3810" s="11">
        <v>50</v>
      </c>
      <c r="C3810" s="11">
        <v>2719</v>
      </c>
      <c r="D3810" t="s">
        <v>3872</v>
      </c>
      <c r="E3810">
        <v>0</v>
      </c>
      <c r="F3810" t="s">
        <v>3874</v>
      </c>
      <c r="G3810">
        <v>0</v>
      </c>
    </row>
    <row r="3811" spans="1:8" x14ac:dyDescent="0.3">
      <c r="A3811" t="s">
        <v>3876</v>
      </c>
      <c r="B3811" s="11">
        <v>0</v>
      </c>
      <c r="C3811" s="11">
        <v>579.5</v>
      </c>
      <c r="D3811" t="s">
        <v>3873</v>
      </c>
      <c r="E3811">
        <v>50</v>
      </c>
      <c r="F3811" t="s">
        <v>3875</v>
      </c>
      <c r="G3811">
        <v>50</v>
      </c>
      <c r="H3811">
        <v>2719</v>
      </c>
    </row>
    <row r="3812" spans="1:8" x14ac:dyDescent="0.3">
      <c r="A3812" t="s">
        <v>3877</v>
      </c>
      <c r="B3812" s="11">
        <v>0</v>
      </c>
      <c r="C3812" s="11"/>
      <c r="D3812" t="s">
        <v>3874</v>
      </c>
      <c r="E3812">
        <v>0</v>
      </c>
      <c r="F3812" t="s">
        <v>3876</v>
      </c>
      <c r="G3812">
        <v>0</v>
      </c>
      <c r="H3812">
        <v>579.5</v>
      </c>
    </row>
    <row r="3813" spans="1:8" x14ac:dyDescent="0.3">
      <c r="A3813" t="s">
        <v>3878</v>
      </c>
      <c r="B3813" s="11">
        <v>0</v>
      </c>
      <c r="C3813" s="11"/>
      <c r="D3813" t="s">
        <v>3875</v>
      </c>
      <c r="E3813">
        <v>50</v>
      </c>
      <c r="F3813" t="s">
        <v>3877</v>
      </c>
      <c r="G3813">
        <v>0</v>
      </c>
    </row>
    <row r="3814" spans="1:8" x14ac:dyDescent="0.3">
      <c r="A3814" t="s">
        <v>3879</v>
      </c>
      <c r="B3814" s="11">
        <v>50</v>
      </c>
      <c r="C3814" s="11">
        <v>1429</v>
      </c>
      <c r="D3814" t="s">
        <v>3876</v>
      </c>
      <c r="E3814">
        <v>0</v>
      </c>
      <c r="F3814" t="s">
        <v>3878</v>
      </c>
      <c r="G3814">
        <v>0</v>
      </c>
    </row>
    <row r="3815" spans="1:8" x14ac:dyDescent="0.3">
      <c r="A3815" t="s">
        <v>3880</v>
      </c>
      <c r="B3815" s="11">
        <v>0</v>
      </c>
      <c r="C3815" s="11"/>
      <c r="D3815" t="s">
        <v>3877</v>
      </c>
      <c r="E3815">
        <v>0</v>
      </c>
      <c r="F3815" t="s">
        <v>3879</v>
      </c>
      <c r="G3815">
        <v>50</v>
      </c>
      <c r="H3815">
        <v>1429</v>
      </c>
    </row>
    <row r="3816" spans="1:8" x14ac:dyDescent="0.3">
      <c r="A3816" t="s">
        <v>3881</v>
      </c>
      <c r="B3816" s="11">
        <v>0</v>
      </c>
      <c r="C3816" s="11"/>
      <c r="D3816" t="s">
        <v>3878</v>
      </c>
      <c r="E3816">
        <v>0</v>
      </c>
      <c r="F3816" t="s">
        <v>3880</v>
      </c>
      <c r="G3816">
        <v>0</v>
      </c>
    </row>
    <row r="3817" spans="1:8" x14ac:dyDescent="0.3">
      <c r="A3817" t="s">
        <v>3882</v>
      </c>
      <c r="B3817" s="11">
        <v>0</v>
      </c>
      <c r="C3817" s="11"/>
      <c r="D3817" t="s">
        <v>3879</v>
      </c>
      <c r="E3817">
        <v>50</v>
      </c>
      <c r="F3817" t="s">
        <v>3881</v>
      </c>
      <c r="G3817">
        <v>0</v>
      </c>
    </row>
    <row r="3818" spans="1:8" x14ac:dyDescent="0.3">
      <c r="A3818" t="s">
        <v>3883</v>
      </c>
      <c r="B3818" s="11">
        <v>0</v>
      </c>
      <c r="C3818" s="11"/>
      <c r="D3818" t="s">
        <v>3880</v>
      </c>
      <c r="E3818">
        <v>0</v>
      </c>
      <c r="F3818" t="s">
        <v>3882</v>
      </c>
      <c r="G3818">
        <v>0</v>
      </c>
    </row>
    <row r="3819" spans="1:8" x14ac:dyDescent="0.3">
      <c r="A3819" t="s">
        <v>3884</v>
      </c>
      <c r="B3819" s="11">
        <v>0</v>
      </c>
      <c r="C3819" s="11"/>
      <c r="D3819" t="s">
        <v>3881</v>
      </c>
      <c r="E3819">
        <v>0</v>
      </c>
      <c r="F3819" t="s">
        <v>3883</v>
      </c>
      <c r="G3819">
        <v>0</v>
      </c>
    </row>
    <row r="3820" spans="1:8" x14ac:dyDescent="0.3">
      <c r="A3820" t="s">
        <v>3885</v>
      </c>
      <c r="B3820" s="11">
        <v>50</v>
      </c>
      <c r="C3820" s="11">
        <v>1147</v>
      </c>
      <c r="D3820" t="s">
        <v>3882</v>
      </c>
      <c r="E3820">
        <v>0</v>
      </c>
      <c r="F3820" t="s">
        <v>3884</v>
      </c>
      <c r="G3820">
        <v>0</v>
      </c>
    </row>
    <row r="3821" spans="1:8" x14ac:dyDescent="0.3">
      <c r="A3821" t="s">
        <v>3886</v>
      </c>
      <c r="B3821" s="11">
        <v>50</v>
      </c>
      <c r="C3821" s="11">
        <v>598</v>
      </c>
      <c r="D3821" t="s">
        <v>3883</v>
      </c>
      <c r="E3821">
        <v>0</v>
      </c>
      <c r="F3821" t="s">
        <v>3885</v>
      </c>
      <c r="G3821">
        <v>50</v>
      </c>
      <c r="H3821">
        <v>1147</v>
      </c>
    </row>
    <row r="3822" spans="1:8" x14ac:dyDescent="0.3">
      <c r="A3822" t="s">
        <v>3887</v>
      </c>
      <c r="B3822" s="11">
        <v>0</v>
      </c>
      <c r="C3822" s="11"/>
      <c r="D3822" t="s">
        <v>3884</v>
      </c>
      <c r="E3822">
        <v>0</v>
      </c>
      <c r="F3822" t="s">
        <v>3886</v>
      </c>
      <c r="G3822">
        <v>50</v>
      </c>
      <c r="H3822">
        <v>598</v>
      </c>
    </row>
    <row r="3823" spans="1:8" x14ac:dyDescent="0.3">
      <c r="A3823" t="s">
        <v>3888</v>
      </c>
      <c r="B3823" s="11">
        <v>0</v>
      </c>
      <c r="C3823" s="11"/>
      <c r="D3823" t="s">
        <v>3885</v>
      </c>
      <c r="E3823">
        <v>50</v>
      </c>
      <c r="F3823" t="s">
        <v>3887</v>
      </c>
      <c r="G3823">
        <v>0</v>
      </c>
    </row>
    <row r="3824" spans="1:8" x14ac:dyDescent="0.3">
      <c r="A3824" t="s">
        <v>3889</v>
      </c>
      <c r="B3824" s="11">
        <v>0</v>
      </c>
      <c r="C3824" s="11"/>
      <c r="D3824" t="s">
        <v>3886</v>
      </c>
      <c r="E3824">
        <v>50</v>
      </c>
      <c r="F3824" t="s">
        <v>3888</v>
      </c>
      <c r="G3824">
        <v>0</v>
      </c>
    </row>
    <row r="3825" spans="1:8" x14ac:dyDescent="0.3">
      <c r="A3825" t="s">
        <v>3890</v>
      </c>
      <c r="B3825" s="11">
        <v>0</v>
      </c>
      <c r="C3825" s="11"/>
      <c r="D3825" t="s">
        <v>3887</v>
      </c>
      <c r="E3825">
        <v>0</v>
      </c>
      <c r="F3825" t="s">
        <v>3889</v>
      </c>
      <c r="G3825">
        <v>0</v>
      </c>
    </row>
    <row r="3826" spans="1:8" x14ac:dyDescent="0.3">
      <c r="A3826" t="s">
        <v>3891</v>
      </c>
      <c r="B3826" s="11">
        <v>0</v>
      </c>
      <c r="C3826" s="11"/>
      <c r="D3826" t="s">
        <v>3888</v>
      </c>
      <c r="E3826">
        <v>0</v>
      </c>
      <c r="F3826" t="s">
        <v>3890</v>
      </c>
      <c r="G3826">
        <v>0</v>
      </c>
    </row>
    <row r="3827" spans="1:8" x14ac:dyDescent="0.3">
      <c r="A3827" t="s">
        <v>3892</v>
      </c>
      <c r="B3827" s="11">
        <v>0</v>
      </c>
      <c r="C3827" s="11"/>
      <c r="D3827" t="s">
        <v>3889</v>
      </c>
      <c r="E3827">
        <v>0</v>
      </c>
      <c r="F3827" t="s">
        <v>3891</v>
      </c>
      <c r="G3827">
        <v>0</v>
      </c>
    </row>
    <row r="3828" spans="1:8" x14ac:dyDescent="0.3">
      <c r="A3828" t="s">
        <v>3893</v>
      </c>
      <c r="B3828" s="11">
        <v>0</v>
      </c>
      <c r="C3828" s="11"/>
      <c r="D3828" t="s">
        <v>3890</v>
      </c>
      <c r="E3828">
        <v>0</v>
      </c>
      <c r="F3828" t="s">
        <v>3892</v>
      </c>
      <c r="G3828">
        <v>0</v>
      </c>
    </row>
    <row r="3829" spans="1:8" x14ac:dyDescent="0.3">
      <c r="A3829" t="s">
        <v>3894</v>
      </c>
      <c r="B3829" s="11">
        <v>50</v>
      </c>
      <c r="C3829" s="11">
        <v>180</v>
      </c>
      <c r="D3829" t="s">
        <v>3891</v>
      </c>
      <c r="E3829">
        <v>0</v>
      </c>
      <c r="F3829" t="s">
        <v>3893</v>
      </c>
      <c r="G3829">
        <v>0</v>
      </c>
    </row>
    <row r="3830" spans="1:8" x14ac:dyDescent="0.3">
      <c r="A3830" t="s">
        <v>3895</v>
      </c>
      <c r="B3830" s="11">
        <v>50</v>
      </c>
      <c r="C3830" s="11">
        <v>177</v>
      </c>
      <c r="D3830" t="s">
        <v>3892</v>
      </c>
      <c r="E3830">
        <v>0</v>
      </c>
      <c r="F3830" t="s">
        <v>3894</v>
      </c>
      <c r="G3830">
        <v>50</v>
      </c>
      <c r="H3830">
        <v>180</v>
      </c>
    </row>
    <row r="3831" spans="1:8" x14ac:dyDescent="0.3">
      <c r="A3831" t="s">
        <v>3896</v>
      </c>
      <c r="B3831" s="11">
        <v>0</v>
      </c>
      <c r="C3831" s="11"/>
      <c r="D3831" t="s">
        <v>3893</v>
      </c>
      <c r="E3831">
        <v>0</v>
      </c>
      <c r="F3831" t="s">
        <v>3895</v>
      </c>
      <c r="G3831">
        <v>50</v>
      </c>
      <c r="H3831">
        <v>177</v>
      </c>
    </row>
    <row r="3832" spans="1:8" x14ac:dyDescent="0.3">
      <c r="A3832" t="s">
        <v>3897</v>
      </c>
      <c r="B3832" s="11">
        <v>0</v>
      </c>
      <c r="C3832" s="11"/>
      <c r="D3832" t="s">
        <v>3894</v>
      </c>
      <c r="E3832">
        <v>50</v>
      </c>
      <c r="F3832" t="s">
        <v>3896</v>
      </c>
      <c r="G3832">
        <v>0</v>
      </c>
    </row>
    <row r="3833" spans="1:8" x14ac:dyDescent="0.3">
      <c r="A3833" t="s">
        <v>3898</v>
      </c>
      <c r="B3833" s="11">
        <v>0</v>
      </c>
      <c r="C3833" s="11">
        <v>1214.5</v>
      </c>
      <c r="D3833" t="s">
        <v>3895</v>
      </c>
      <c r="E3833">
        <v>50</v>
      </c>
      <c r="F3833" t="s">
        <v>3897</v>
      </c>
      <c r="G3833">
        <v>0</v>
      </c>
    </row>
    <row r="3834" spans="1:8" x14ac:dyDescent="0.3">
      <c r="A3834" t="s">
        <v>3899</v>
      </c>
      <c r="B3834" s="11">
        <v>50</v>
      </c>
      <c r="C3834" s="11">
        <v>280</v>
      </c>
      <c r="D3834" t="s">
        <v>3896</v>
      </c>
      <c r="E3834">
        <v>0</v>
      </c>
      <c r="F3834" t="s">
        <v>3898</v>
      </c>
      <c r="G3834">
        <v>0</v>
      </c>
      <c r="H3834">
        <v>1214.5</v>
      </c>
    </row>
    <row r="3835" spans="1:8" x14ac:dyDescent="0.3">
      <c r="A3835" t="s">
        <v>3900</v>
      </c>
      <c r="B3835" s="11">
        <v>0</v>
      </c>
      <c r="C3835" s="11"/>
      <c r="D3835" t="s">
        <v>3897</v>
      </c>
      <c r="E3835">
        <v>0</v>
      </c>
      <c r="F3835" t="s">
        <v>3899</v>
      </c>
      <c r="G3835">
        <v>50</v>
      </c>
      <c r="H3835">
        <v>280</v>
      </c>
    </row>
    <row r="3836" spans="1:8" x14ac:dyDescent="0.3">
      <c r="A3836" t="s">
        <v>3901</v>
      </c>
      <c r="B3836" s="11">
        <v>0</v>
      </c>
      <c r="C3836" s="11"/>
      <c r="D3836" t="s">
        <v>3898</v>
      </c>
      <c r="E3836">
        <v>0</v>
      </c>
      <c r="F3836" t="s">
        <v>3900</v>
      </c>
      <c r="G3836">
        <v>0</v>
      </c>
    </row>
    <row r="3837" spans="1:8" x14ac:dyDescent="0.3">
      <c r="A3837" t="s">
        <v>3902</v>
      </c>
      <c r="B3837" s="11">
        <v>0</v>
      </c>
      <c r="C3837" s="11"/>
      <c r="D3837" t="s">
        <v>3899</v>
      </c>
      <c r="E3837">
        <v>50</v>
      </c>
      <c r="F3837" t="s">
        <v>3901</v>
      </c>
      <c r="G3837">
        <v>0</v>
      </c>
    </row>
    <row r="3838" spans="1:8" x14ac:dyDescent="0.3">
      <c r="A3838" t="s">
        <v>3903</v>
      </c>
      <c r="B3838" s="11">
        <v>0</v>
      </c>
      <c r="C3838" s="11"/>
      <c r="D3838" t="s">
        <v>3900</v>
      </c>
      <c r="E3838">
        <v>0</v>
      </c>
      <c r="F3838" t="s">
        <v>3902</v>
      </c>
      <c r="G3838">
        <v>0</v>
      </c>
    </row>
    <row r="3839" spans="1:8" x14ac:dyDescent="0.3">
      <c r="A3839" t="s">
        <v>3904</v>
      </c>
      <c r="B3839" s="11">
        <v>0</v>
      </c>
      <c r="C3839" s="11">
        <v>1086</v>
      </c>
      <c r="D3839" t="s">
        <v>3901</v>
      </c>
      <c r="E3839">
        <v>0</v>
      </c>
      <c r="F3839" t="s">
        <v>3903</v>
      </c>
      <c r="G3839">
        <v>0</v>
      </c>
    </row>
    <row r="3840" spans="1:8" x14ac:dyDescent="0.3">
      <c r="A3840" t="s">
        <v>3905</v>
      </c>
      <c r="B3840" s="11">
        <v>0</v>
      </c>
      <c r="C3840" s="11"/>
      <c r="D3840" t="s">
        <v>3902</v>
      </c>
      <c r="E3840">
        <v>0</v>
      </c>
      <c r="F3840" t="s">
        <v>3904</v>
      </c>
      <c r="G3840">
        <v>0</v>
      </c>
      <c r="H3840">
        <v>1086</v>
      </c>
    </row>
    <row r="3841" spans="1:8" x14ac:dyDescent="0.3">
      <c r="A3841" t="s">
        <v>3906</v>
      </c>
      <c r="B3841" s="11">
        <v>0</v>
      </c>
      <c r="C3841" s="11"/>
      <c r="D3841" t="s">
        <v>3903</v>
      </c>
      <c r="E3841">
        <v>0</v>
      </c>
      <c r="F3841" t="s">
        <v>3905</v>
      </c>
      <c r="G3841">
        <v>0</v>
      </c>
    </row>
    <row r="3842" spans="1:8" x14ac:dyDescent="0.3">
      <c r="A3842" t="s">
        <v>3907</v>
      </c>
      <c r="B3842" s="11">
        <v>0</v>
      </c>
      <c r="C3842" s="11"/>
      <c r="D3842" t="s">
        <v>3904</v>
      </c>
      <c r="E3842">
        <v>0</v>
      </c>
      <c r="F3842" t="s">
        <v>3906</v>
      </c>
      <c r="G3842">
        <v>0</v>
      </c>
    </row>
    <row r="3843" spans="1:8" x14ac:dyDescent="0.3">
      <c r="A3843" t="s">
        <v>3908</v>
      </c>
      <c r="B3843" s="11">
        <v>0</v>
      </c>
      <c r="C3843" s="11"/>
      <c r="D3843" t="s">
        <v>3905</v>
      </c>
      <c r="E3843">
        <v>0</v>
      </c>
      <c r="F3843" t="s">
        <v>3907</v>
      </c>
      <c r="G3843">
        <v>0</v>
      </c>
    </row>
    <row r="3844" spans="1:8" x14ac:dyDescent="0.3">
      <c r="A3844" t="s">
        <v>3909</v>
      </c>
      <c r="B3844" s="11">
        <v>0</v>
      </c>
      <c r="C3844" s="11"/>
      <c r="D3844" t="s">
        <v>3906</v>
      </c>
      <c r="E3844">
        <v>0</v>
      </c>
      <c r="F3844" t="s">
        <v>3908</v>
      </c>
      <c r="G3844">
        <v>0</v>
      </c>
    </row>
    <row r="3845" spans="1:8" x14ac:dyDescent="0.3">
      <c r="A3845" t="s">
        <v>3910</v>
      </c>
      <c r="B3845" s="11">
        <v>50</v>
      </c>
      <c r="C3845" s="11">
        <v>247</v>
      </c>
      <c r="D3845" t="s">
        <v>3907</v>
      </c>
      <c r="E3845">
        <v>0</v>
      </c>
      <c r="F3845" t="s">
        <v>3909</v>
      </c>
      <c r="G3845">
        <v>0</v>
      </c>
    </row>
    <row r="3846" spans="1:8" x14ac:dyDescent="0.3">
      <c r="A3846" t="s">
        <v>3911</v>
      </c>
      <c r="B3846" s="11">
        <v>0</v>
      </c>
      <c r="C3846" s="11"/>
      <c r="D3846" t="s">
        <v>3908</v>
      </c>
      <c r="E3846">
        <v>0</v>
      </c>
      <c r="F3846" t="s">
        <v>3910</v>
      </c>
      <c r="G3846">
        <v>50</v>
      </c>
      <c r="H3846">
        <v>247</v>
      </c>
    </row>
    <row r="3847" spans="1:8" x14ac:dyDescent="0.3">
      <c r="A3847" t="s">
        <v>3912</v>
      </c>
      <c r="B3847" s="11">
        <v>0</v>
      </c>
      <c r="C3847" s="11"/>
      <c r="D3847" t="s">
        <v>3909</v>
      </c>
      <c r="E3847">
        <v>0</v>
      </c>
      <c r="F3847" t="s">
        <v>3911</v>
      </c>
      <c r="G3847">
        <v>0</v>
      </c>
    </row>
    <row r="3848" spans="1:8" x14ac:dyDescent="0.3">
      <c r="A3848" t="s">
        <v>3913</v>
      </c>
      <c r="B3848" s="11">
        <v>0</v>
      </c>
      <c r="C3848" s="11"/>
      <c r="D3848" t="s">
        <v>3910</v>
      </c>
      <c r="E3848">
        <v>50</v>
      </c>
      <c r="F3848" t="s">
        <v>3912</v>
      </c>
      <c r="G3848">
        <v>0</v>
      </c>
    </row>
    <row r="3849" spans="1:8" x14ac:dyDescent="0.3">
      <c r="A3849" t="s">
        <v>3914</v>
      </c>
      <c r="B3849" s="11">
        <v>0</v>
      </c>
      <c r="C3849" s="11"/>
      <c r="D3849" t="s">
        <v>3911</v>
      </c>
      <c r="E3849">
        <v>0</v>
      </c>
      <c r="F3849" t="s">
        <v>3913</v>
      </c>
      <c r="G3849">
        <v>0</v>
      </c>
    </row>
    <row r="3850" spans="1:8" x14ac:dyDescent="0.3">
      <c r="A3850" t="s">
        <v>3915</v>
      </c>
      <c r="B3850" s="11">
        <v>30</v>
      </c>
      <c r="C3850" s="11">
        <v>1830</v>
      </c>
      <c r="D3850" t="s">
        <v>3912</v>
      </c>
      <c r="E3850">
        <v>0</v>
      </c>
      <c r="F3850" t="s">
        <v>3914</v>
      </c>
      <c r="G3850">
        <v>0</v>
      </c>
    </row>
    <row r="3851" spans="1:8" x14ac:dyDescent="0.3">
      <c r="A3851" t="s">
        <v>3916</v>
      </c>
      <c r="B3851" s="11">
        <v>0</v>
      </c>
      <c r="C3851" s="11"/>
      <c r="D3851" t="s">
        <v>3913</v>
      </c>
      <c r="E3851">
        <v>0</v>
      </c>
      <c r="F3851" t="s">
        <v>3915</v>
      </c>
      <c r="G3851">
        <v>30</v>
      </c>
      <c r="H3851">
        <v>1830</v>
      </c>
    </row>
    <row r="3852" spans="1:8" x14ac:dyDescent="0.3">
      <c r="A3852" t="s">
        <v>3917</v>
      </c>
      <c r="B3852" s="11">
        <v>50</v>
      </c>
      <c r="C3852" s="11">
        <v>3197.01</v>
      </c>
      <c r="D3852" t="s">
        <v>3914</v>
      </c>
      <c r="E3852">
        <v>0</v>
      </c>
      <c r="F3852" t="s">
        <v>3916</v>
      </c>
      <c r="G3852">
        <v>0</v>
      </c>
    </row>
    <row r="3853" spans="1:8" x14ac:dyDescent="0.3">
      <c r="A3853" t="s">
        <v>3918</v>
      </c>
      <c r="B3853" s="11">
        <v>0</v>
      </c>
      <c r="C3853" s="11"/>
      <c r="D3853" t="s">
        <v>3915</v>
      </c>
      <c r="E3853">
        <v>30</v>
      </c>
      <c r="F3853" t="s">
        <v>3917</v>
      </c>
      <c r="G3853">
        <v>50</v>
      </c>
      <c r="H3853">
        <v>3197.01</v>
      </c>
    </row>
    <row r="3854" spans="1:8" x14ac:dyDescent="0.3">
      <c r="A3854" t="s">
        <v>3919</v>
      </c>
      <c r="B3854" s="11">
        <v>50</v>
      </c>
      <c r="C3854" s="11">
        <v>598</v>
      </c>
      <c r="D3854" t="s">
        <v>3916</v>
      </c>
      <c r="E3854">
        <v>0</v>
      </c>
      <c r="F3854" t="s">
        <v>3918</v>
      </c>
      <c r="G3854">
        <v>0</v>
      </c>
    </row>
    <row r="3855" spans="1:8" x14ac:dyDescent="0.3">
      <c r="A3855" t="s">
        <v>3920</v>
      </c>
      <c r="B3855" s="11">
        <v>0</v>
      </c>
      <c r="C3855" s="11"/>
      <c r="D3855" t="s">
        <v>3917</v>
      </c>
      <c r="E3855">
        <v>50</v>
      </c>
      <c r="F3855" t="s">
        <v>3919</v>
      </c>
      <c r="G3855">
        <v>50</v>
      </c>
      <c r="H3855">
        <v>598</v>
      </c>
    </row>
    <row r="3856" spans="1:8" x14ac:dyDescent="0.3">
      <c r="A3856" t="s">
        <v>3921</v>
      </c>
      <c r="B3856" s="11">
        <v>0</v>
      </c>
      <c r="C3856" s="11">
        <v>3965</v>
      </c>
      <c r="D3856" t="s">
        <v>3918</v>
      </c>
      <c r="E3856">
        <v>0</v>
      </c>
      <c r="F3856" t="s">
        <v>3920</v>
      </c>
      <c r="G3856">
        <v>0</v>
      </c>
    </row>
    <row r="3857" spans="1:8" x14ac:dyDescent="0.3">
      <c r="A3857" t="s">
        <v>3922</v>
      </c>
      <c r="B3857" s="11">
        <v>0</v>
      </c>
      <c r="C3857" s="11"/>
      <c r="D3857" t="s">
        <v>3919</v>
      </c>
      <c r="E3857">
        <v>50</v>
      </c>
      <c r="F3857" t="s">
        <v>3921</v>
      </c>
      <c r="G3857">
        <v>0</v>
      </c>
      <c r="H3857">
        <v>3965</v>
      </c>
    </row>
    <row r="3858" spans="1:8" x14ac:dyDescent="0.3">
      <c r="A3858" t="s">
        <v>3923</v>
      </c>
      <c r="B3858" s="11">
        <v>0</v>
      </c>
      <c r="C3858" s="11"/>
      <c r="D3858" t="s">
        <v>3920</v>
      </c>
      <c r="E3858">
        <v>0</v>
      </c>
      <c r="F3858" t="s">
        <v>3922</v>
      </c>
      <c r="G3858">
        <v>0</v>
      </c>
    </row>
    <row r="3859" spans="1:8" x14ac:dyDescent="0.3">
      <c r="A3859" t="s">
        <v>3924</v>
      </c>
      <c r="B3859" s="11">
        <v>50</v>
      </c>
      <c r="C3859" s="11">
        <v>3439</v>
      </c>
      <c r="D3859" t="s">
        <v>3921</v>
      </c>
      <c r="E3859">
        <v>0</v>
      </c>
      <c r="F3859" t="s">
        <v>3923</v>
      </c>
      <c r="G3859">
        <v>0</v>
      </c>
    </row>
    <row r="3860" spans="1:8" x14ac:dyDescent="0.3">
      <c r="A3860" t="s">
        <v>3925</v>
      </c>
      <c r="B3860" s="11">
        <v>0</v>
      </c>
      <c r="C3860" s="11">
        <v>1409</v>
      </c>
      <c r="D3860" t="s">
        <v>3922</v>
      </c>
      <c r="E3860">
        <v>0</v>
      </c>
      <c r="F3860" t="s">
        <v>3924</v>
      </c>
      <c r="G3860">
        <v>50</v>
      </c>
      <c r="H3860">
        <v>3439</v>
      </c>
    </row>
    <row r="3861" spans="1:8" x14ac:dyDescent="0.3">
      <c r="A3861" t="s">
        <v>3926</v>
      </c>
      <c r="B3861" s="11">
        <v>50</v>
      </c>
      <c r="C3861" s="11">
        <v>843</v>
      </c>
      <c r="D3861" t="s">
        <v>3923</v>
      </c>
      <c r="E3861">
        <v>0</v>
      </c>
      <c r="F3861" t="s">
        <v>3925</v>
      </c>
      <c r="G3861">
        <v>0</v>
      </c>
      <c r="H3861">
        <v>1409</v>
      </c>
    </row>
    <row r="3862" spans="1:8" x14ac:dyDescent="0.3">
      <c r="A3862" t="s">
        <v>3927</v>
      </c>
      <c r="B3862" s="11">
        <v>0</v>
      </c>
      <c r="C3862" s="11"/>
      <c r="D3862" t="s">
        <v>3924</v>
      </c>
      <c r="E3862">
        <v>50</v>
      </c>
      <c r="F3862" t="s">
        <v>3926</v>
      </c>
      <c r="G3862">
        <v>50</v>
      </c>
      <c r="H3862">
        <v>843</v>
      </c>
    </row>
    <row r="3863" spans="1:8" x14ac:dyDescent="0.3">
      <c r="A3863" t="s">
        <v>3928</v>
      </c>
      <c r="B3863" s="11">
        <v>0</v>
      </c>
      <c r="C3863" s="11"/>
      <c r="D3863" t="s">
        <v>3925</v>
      </c>
      <c r="E3863">
        <v>0</v>
      </c>
      <c r="F3863" t="s">
        <v>3927</v>
      </c>
      <c r="G3863">
        <v>0</v>
      </c>
    </row>
    <row r="3864" spans="1:8" x14ac:dyDescent="0.3">
      <c r="A3864" t="s">
        <v>3929</v>
      </c>
      <c r="B3864" s="11">
        <v>0</v>
      </c>
      <c r="C3864" s="11"/>
      <c r="D3864" t="s">
        <v>3926</v>
      </c>
      <c r="E3864">
        <v>50</v>
      </c>
      <c r="F3864" t="s">
        <v>3928</v>
      </c>
      <c r="G3864">
        <v>0</v>
      </c>
    </row>
    <row r="3865" spans="1:8" x14ac:dyDescent="0.3">
      <c r="A3865" t="s">
        <v>3930</v>
      </c>
      <c r="B3865" s="11">
        <v>0</v>
      </c>
      <c r="C3865" s="11"/>
      <c r="D3865" t="s">
        <v>3927</v>
      </c>
      <c r="E3865">
        <v>0</v>
      </c>
      <c r="F3865" t="s">
        <v>3929</v>
      </c>
      <c r="G3865">
        <v>0</v>
      </c>
    </row>
    <row r="3866" spans="1:8" x14ac:dyDescent="0.3">
      <c r="A3866" t="s">
        <v>3931</v>
      </c>
      <c r="B3866" s="11">
        <v>0</v>
      </c>
      <c r="C3866" s="11"/>
      <c r="D3866" t="s">
        <v>3928</v>
      </c>
      <c r="E3866">
        <v>0</v>
      </c>
      <c r="F3866" t="s">
        <v>3930</v>
      </c>
      <c r="G3866">
        <v>0</v>
      </c>
    </row>
    <row r="3867" spans="1:8" x14ac:dyDescent="0.3">
      <c r="A3867" t="s">
        <v>3932</v>
      </c>
      <c r="B3867" s="11">
        <v>0</v>
      </c>
      <c r="C3867" s="11"/>
      <c r="D3867" t="s">
        <v>3929</v>
      </c>
      <c r="E3867">
        <v>0</v>
      </c>
      <c r="F3867" t="s">
        <v>3931</v>
      </c>
      <c r="G3867">
        <v>0</v>
      </c>
    </row>
    <row r="3868" spans="1:8" x14ac:dyDescent="0.3">
      <c r="A3868" t="s">
        <v>3933</v>
      </c>
      <c r="B3868" s="11">
        <v>0</v>
      </c>
      <c r="C3868" s="11"/>
      <c r="D3868" t="s">
        <v>3930</v>
      </c>
      <c r="E3868">
        <v>0</v>
      </c>
      <c r="F3868" t="s">
        <v>3932</v>
      </c>
      <c r="G3868">
        <v>0</v>
      </c>
    </row>
    <row r="3869" spans="1:8" x14ac:dyDescent="0.3">
      <c r="A3869" t="s">
        <v>3934</v>
      </c>
      <c r="B3869" s="11">
        <v>50</v>
      </c>
      <c r="C3869" s="11">
        <v>223</v>
      </c>
      <c r="D3869" t="s">
        <v>3931</v>
      </c>
      <c r="E3869">
        <v>0</v>
      </c>
      <c r="F3869" t="s">
        <v>3933</v>
      </c>
      <c r="G3869">
        <v>0</v>
      </c>
    </row>
    <row r="3870" spans="1:8" x14ac:dyDescent="0.3">
      <c r="A3870" t="s">
        <v>3935</v>
      </c>
      <c r="B3870" s="11">
        <v>0</v>
      </c>
      <c r="C3870" s="11"/>
      <c r="D3870" t="s">
        <v>3932</v>
      </c>
      <c r="E3870">
        <v>0</v>
      </c>
      <c r="F3870" t="s">
        <v>3934</v>
      </c>
      <c r="G3870">
        <v>50</v>
      </c>
      <c r="H3870">
        <v>223</v>
      </c>
    </row>
    <row r="3871" spans="1:8" x14ac:dyDescent="0.3">
      <c r="A3871" t="s">
        <v>3936</v>
      </c>
      <c r="B3871" s="11">
        <v>0</v>
      </c>
      <c r="C3871" s="11"/>
      <c r="D3871" t="s">
        <v>3933</v>
      </c>
      <c r="E3871">
        <v>0</v>
      </c>
      <c r="F3871" t="s">
        <v>3935</v>
      </c>
      <c r="G3871">
        <v>0</v>
      </c>
    </row>
    <row r="3872" spans="1:8" x14ac:dyDescent="0.3">
      <c r="A3872" t="s">
        <v>3937</v>
      </c>
      <c r="B3872" s="11">
        <v>0</v>
      </c>
      <c r="C3872" s="11"/>
      <c r="D3872" t="s">
        <v>3934</v>
      </c>
      <c r="E3872">
        <v>50</v>
      </c>
      <c r="F3872" t="s">
        <v>3936</v>
      </c>
      <c r="G3872">
        <v>0</v>
      </c>
    </row>
    <row r="3873" spans="1:8" x14ac:dyDescent="0.3">
      <c r="A3873" t="s">
        <v>3938</v>
      </c>
      <c r="B3873" s="11">
        <v>50</v>
      </c>
      <c r="C3873" s="11">
        <v>693</v>
      </c>
      <c r="D3873" t="s">
        <v>3935</v>
      </c>
      <c r="E3873">
        <v>0</v>
      </c>
      <c r="F3873" t="s">
        <v>3937</v>
      </c>
      <c r="G3873">
        <v>0</v>
      </c>
    </row>
    <row r="3874" spans="1:8" x14ac:dyDescent="0.3">
      <c r="A3874" t="s">
        <v>3939</v>
      </c>
      <c r="B3874" s="11">
        <v>0</v>
      </c>
      <c r="C3874" s="11"/>
      <c r="D3874" t="s">
        <v>3936</v>
      </c>
      <c r="E3874">
        <v>0</v>
      </c>
      <c r="F3874" t="s">
        <v>3938</v>
      </c>
      <c r="G3874">
        <v>50</v>
      </c>
      <c r="H3874">
        <v>693</v>
      </c>
    </row>
    <row r="3875" spans="1:8" x14ac:dyDescent="0.3">
      <c r="A3875" t="s">
        <v>3940</v>
      </c>
      <c r="B3875" s="11">
        <v>0</v>
      </c>
      <c r="C3875" s="11"/>
      <c r="D3875" t="s">
        <v>3937</v>
      </c>
      <c r="E3875">
        <v>0</v>
      </c>
      <c r="F3875" t="s">
        <v>3939</v>
      </c>
      <c r="G3875">
        <v>0</v>
      </c>
    </row>
    <row r="3876" spans="1:8" x14ac:dyDescent="0.3">
      <c r="A3876" t="s">
        <v>3941</v>
      </c>
      <c r="B3876" s="11">
        <v>0</v>
      </c>
      <c r="C3876" s="11"/>
      <c r="D3876" t="s">
        <v>3938</v>
      </c>
      <c r="E3876">
        <v>50</v>
      </c>
      <c r="F3876" t="s">
        <v>3940</v>
      </c>
      <c r="G3876">
        <v>0</v>
      </c>
    </row>
    <row r="3877" spans="1:8" x14ac:dyDescent="0.3">
      <c r="A3877" t="s">
        <v>3942</v>
      </c>
      <c r="B3877" s="11">
        <v>0</v>
      </c>
      <c r="C3877" s="11"/>
      <c r="D3877" t="s">
        <v>3939</v>
      </c>
      <c r="E3877">
        <v>0</v>
      </c>
      <c r="F3877" t="s">
        <v>3941</v>
      </c>
      <c r="G3877">
        <v>0</v>
      </c>
    </row>
    <row r="3878" spans="1:8" x14ac:dyDescent="0.3">
      <c r="A3878" t="s">
        <v>3943</v>
      </c>
      <c r="B3878" s="11">
        <v>0</v>
      </c>
      <c r="C3878" s="11"/>
      <c r="D3878" t="s">
        <v>3940</v>
      </c>
      <c r="E3878">
        <v>0</v>
      </c>
      <c r="F3878" t="s">
        <v>3942</v>
      </c>
      <c r="G3878">
        <v>0</v>
      </c>
    </row>
    <row r="3879" spans="1:8" x14ac:dyDescent="0.3">
      <c r="A3879" t="s">
        <v>3944</v>
      </c>
      <c r="B3879" s="11">
        <v>0</v>
      </c>
      <c r="C3879" s="11"/>
      <c r="D3879" t="s">
        <v>3941</v>
      </c>
      <c r="E3879">
        <v>0</v>
      </c>
      <c r="F3879" t="s">
        <v>3943</v>
      </c>
      <c r="G3879">
        <v>0</v>
      </c>
    </row>
    <row r="3880" spans="1:8" x14ac:dyDescent="0.3">
      <c r="A3880" t="s">
        <v>3945</v>
      </c>
      <c r="B3880" s="11">
        <v>0</v>
      </c>
      <c r="C3880" s="11"/>
      <c r="D3880" t="s">
        <v>3942</v>
      </c>
      <c r="E3880">
        <v>0</v>
      </c>
      <c r="F3880" t="s">
        <v>3944</v>
      </c>
      <c r="G3880">
        <v>0</v>
      </c>
    </row>
    <row r="3881" spans="1:8" x14ac:dyDescent="0.3">
      <c r="A3881" t="s">
        <v>3946</v>
      </c>
      <c r="B3881" s="11">
        <v>50</v>
      </c>
      <c r="C3881" s="11">
        <v>337</v>
      </c>
      <c r="D3881" t="s">
        <v>3943</v>
      </c>
      <c r="E3881">
        <v>0</v>
      </c>
      <c r="F3881" t="s">
        <v>3945</v>
      </c>
      <c r="G3881">
        <v>0</v>
      </c>
    </row>
    <row r="3882" spans="1:8" x14ac:dyDescent="0.3">
      <c r="A3882" t="s">
        <v>3947</v>
      </c>
      <c r="B3882" s="11">
        <v>0</v>
      </c>
      <c r="C3882" s="11"/>
      <c r="D3882" t="s">
        <v>3944</v>
      </c>
      <c r="E3882">
        <v>0</v>
      </c>
      <c r="F3882" t="s">
        <v>3946</v>
      </c>
      <c r="G3882">
        <v>50</v>
      </c>
      <c r="H3882">
        <v>337</v>
      </c>
    </row>
    <row r="3883" spans="1:8" x14ac:dyDescent="0.3">
      <c r="A3883" t="s">
        <v>3948</v>
      </c>
      <c r="B3883" s="11">
        <v>0</v>
      </c>
      <c r="C3883" s="11"/>
      <c r="D3883" t="s">
        <v>3945</v>
      </c>
      <c r="E3883">
        <v>0</v>
      </c>
      <c r="F3883" t="s">
        <v>3947</v>
      </c>
      <c r="G3883">
        <v>0</v>
      </c>
    </row>
    <row r="3884" spans="1:8" x14ac:dyDescent="0.3">
      <c r="A3884" t="s">
        <v>3949</v>
      </c>
      <c r="B3884" s="11">
        <v>0</v>
      </c>
      <c r="C3884" s="11"/>
      <c r="D3884" t="s">
        <v>3946</v>
      </c>
      <c r="E3884">
        <v>50</v>
      </c>
      <c r="F3884" t="s">
        <v>3948</v>
      </c>
      <c r="G3884">
        <v>0</v>
      </c>
    </row>
    <row r="3885" spans="1:8" x14ac:dyDescent="0.3">
      <c r="A3885" t="s">
        <v>3950</v>
      </c>
      <c r="B3885" s="11">
        <v>0</v>
      </c>
      <c r="C3885" s="11"/>
      <c r="D3885" t="s">
        <v>3947</v>
      </c>
      <c r="E3885">
        <v>0</v>
      </c>
      <c r="F3885" t="s">
        <v>3949</v>
      </c>
      <c r="G3885">
        <v>0</v>
      </c>
    </row>
    <row r="3886" spans="1:8" x14ac:dyDescent="0.3">
      <c r="A3886" t="s">
        <v>3951</v>
      </c>
      <c r="B3886" s="11">
        <v>50</v>
      </c>
      <c r="C3886" s="11">
        <v>1258</v>
      </c>
      <c r="D3886" t="s">
        <v>3948</v>
      </c>
      <c r="E3886">
        <v>0</v>
      </c>
      <c r="F3886" t="s">
        <v>3950</v>
      </c>
      <c r="G3886">
        <v>0</v>
      </c>
    </row>
    <row r="3887" spans="1:8" x14ac:dyDescent="0.3">
      <c r="A3887" t="s">
        <v>3952</v>
      </c>
      <c r="B3887" s="11">
        <v>50</v>
      </c>
      <c r="C3887" s="11">
        <v>1907</v>
      </c>
      <c r="D3887" t="s">
        <v>3949</v>
      </c>
      <c r="E3887">
        <v>0</v>
      </c>
      <c r="F3887" t="s">
        <v>3951</v>
      </c>
      <c r="G3887">
        <v>50</v>
      </c>
      <c r="H3887">
        <v>1258</v>
      </c>
    </row>
    <row r="3888" spans="1:8" x14ac:dyDescent="0.3">
      <c r="A3888" t="s">
        <v>3953</v>
      </c>
      <c r="B3888" s="11">
        <v>0</v>
      </c>
      <c r="C3888" s="11"/>
      <c r="D3888" t="s">
        <v>3950</v>
      </c>
      <c r="E3888">
        <v>0</v>
      </c>
      <c r="F3888" t="s">
        <v>3952</v>
      </c>
      <c r="G3888">
        <v>50</v>
      </c>
      <c r="H3888">
        <v>1907</v>
      </c>
    </row>
    <row r="3889" spans="1:8" x14ac:dyDescent="0.3">
      <c r="A3889" t="s">
        <v>3954</v>
      </c>
      <c r="B3889" s="11">
        <v>0</v>
      </c>
      <c r="C3889" s="11"/>
      <c r="D3889" t="s">
        <v>3951</v>
      </c>
      <c r="E3889">
        <v>50</v>
      </c>
      <c r="F3889" t="s">
        <v>3953</v>
      </c>
      <c r="G3889">
        <v>0</v>
      </c>
    </row>
    <row r="3890" spans="1:8" x14ac:dyDescent="0.3">
      <c r="A3890" t="s">
        <v>3955</v>
      </c>
      <c r="B3890" s="11">
        <v>50</v>
      </c>
      <c r="C3890" s="11">
        <v>597</v>
      </c>
      <c r="D3890" t="s">
        <v>3952</v>
      </c>
      <c r="E3890">
        <v>50</v>
      </c>
      <c r="F3890" t="s">
        <v>3954</v>
      </c>
      <c r="G3890">
        <v>0</v>
      </c>
    </row>
    <row r="3891" spans="1:8" x14ac:dyDescent="0.3">
      <c r="A3891" t="s">
        <v>3956</v>
      </c>
      <c r="B3891" s="11">
        <v>0</v>
      </c>
      <c r="C3891" s="11"/>
      <c r="D3891" t="s">
        <v>3953</v>
      </c>
      <c r="E3891">
        <v>0</v>
      </c>
      <c r="F3891" t="s">
        <v>3955</v>
      </c>
      <c r="G3891">
        <v>50</v>
      </c>
      <c r="H3891">
        <v>597</v>
      </c>
    </row>
    <row r="3892" spans="1:8" x14ac:dyDescent="0.3">
      <c r="A3892" t="s">
        <v>3957</v>
      </c>
      <c r="B3892" s="11">
        <v>0</v>
      </c>
      <c r="C3892" s="11"/>
      <c r="D3892" t="s">
        <v>3954</v>
      </c>
      <c r="E3892">
        <v>0</v>
      </c>
      <c r="F3892" t="s">
        <v>3956</v>
      </c>
      <c r="G3892">
        <v>0</v>
      </c>
    </row>
    <row r="3893" spans="1:8" x14ac:dyDescent="0.3">
      <c r="A3893" t="s">
        <v>3958</v>
      </c>
      <c r="B3893" s="11">
        <v>0</v>
      </c>
      <c r="C3893" s="11"/>
      <c r="D3893" t="s">
        <v>3955</v>
      </c>
      <c r="E3893">
        <v>50</v>
      </c>
      <c r="F3893" t="s">
        <v>3957</v>
      </c>
      <c r="G3893">
        <v>0</v>
      </c>
    </row>
    <row r="3894" spans="1:8" x14ac:dyDescent="0.3">
      <c r="A3894" t="s">
        <v>3959</v>
      </c>
      <c r="B3894" s="11">
        <v>0</v>
      </c>
      <c r="C3894" s="11"/>
      <c r="D3894" t="s">
        <v>3956</v>
      </c>
      <c r="E3894">
        <v>0</v>
      </c>
      <c r="F3894" t="s">
        <v>3958</v>
      </c>
      <c r="G3894">
        <v>0</v>
      </c>
    </row>
    <row r="3895" spans="1:8" x14ac:dyDescent="0.3">
      <c r="A3895" t="s">
        <v>3960</v>
      </c>
      <c r="B3895" s="11">
        <v>0</v>
      </c>
      <c r="C3895" s="11"/>
      <c r="D3895" t="s">
        <v>3957</v>
      </c>
      <c r="E3895">
        <v>0</v>
      </c>
      <c r="F3895" t="s">
        <v>3959</v>
      </c>
      <c r="G3895">
        <v>0</v>
      </c>
    </row>
    <row r="3896" spans="1:8" x14ac:dyDescent="0.3">
      <c r="A3896" t="s">
        <v>3961</v>
      </c>
      <c r="B3896" s="11">
        <v>0</v>
      </c>
      <c r="C3896" s="11">
        <v>6221</v>
      </c>
      <c r="D3896" t="s">
        <v>3958</v>
      </c>
      <c r="E3896">
        <v>0</v>
      </c>
      <c r="F3896" t="s">
        <v>3960</v>
      </c>
      <c r="G3896">
        <v>0</v>
      </c>
    </row>
    <row r="3897" spans="1:8" x14ac:dyDescent="0.3">
      <c r="A3897" t="s">
        <v>3962</v>
      </c>
      <c r="B3897" s="11">
        <v>0</v>
      </c>
      <c r="C3897" s="11"/>
      <c r="D3897" t="s">
        <v>3959</v>
      </c>
      <c r="E3897">
        <v>0</v>
      </c>
      <c r="F3897" t="s">
        <v>3961</v>
      </c>
      <c r="G3897">
        <v>0</v>
      </c>
      <c r="H3897">
        <v>6221</v>
      </c>
    </row>
    <row r="3898" spans="1:8" x14ac:dyDescent="0.3">
      <c r="A3898" t="s">
        <v>3963</v>
      </c>
      <c r="B3898" s="11">
        <v>0</v>
      </c>
      <c r="C3898" s="11"/>
      <c r="D3898" t="s">
        <v>3960</v>
      </c>
      <c r="E3898">
        <v>0</v>
      </c>
      <c r="F3898" t="s">
        <v>3962</v>
      </c>
      <c r="G3898">
        <v>0</v>
      </c>
    </row>
    <row r="3899" spans="1:8" x14ac:dyDescent="0.3">
      <c r="A3899" t="s">
        <v>3964</v>
      </c>
      <c r="B3899" s="11">
        <v>0</v>
      </c>
      <c r="C3899" s="11"/>
      <c r="D3899" t="s">
        <v>3961</v>
      </c>
      <c r="E3899">
        <v>0</v>
      </c>
      <c r="F3899" t="s">
        <v>3963</v>
      </c>
      <c r="G3899">
        <v>0</v>
      </c>
    </row>
    <row r="3900" spans="1:8" x14ac:dyDescent="0.3">
      <c r="A3900" t="s">
        <v>3965</v>
      </c>
      <c r="B3900" s="11">
        <v>0</v>
      </c>
      <c r="C3900" s="11"/>
      <c r="D3900" t="s">
        <v>3962</v>
      </c>
      <c r="E3900">
        <v>0</v>
      </c>
      <c r="F3900" t="s">
        <v>3964</v>
      </c>
      <c r="G3900">
        <v>0</v>
      </c>
    </row>
    <row r="3901" spans="1:8" x14ac:dyDescent="0.3">
      <c r="A3901" t="s">
        <v>3966</v>
      </c>
      <c r="B3901" s="11">
        <v>50</v>
      </c>
      <c r="C3901" s="11">
        <v>2080</v>
      </c>
      <c r="D3901" t="s">
        <v>3963</v>
      </c>
      <c r="E3901">
        <v>0</v>
      </c>
      <c r="F3901" t="s">
        <v>3965</v>
      </c>
      <c r="G3901">
        <v>0</v>
      </c>
    </row>
    <row r="3902" spans="1:8" x14ac:dyDescent="0.3">
      <c r="A3902" t="s">
        <v>3967</v>
      </c>
      <c r="B3902" s="11">
        <v>0</v>
      </c>
      <c r="C3902" s="11"/>
      <c r="D3902" t="s">
        <v>3964</v>
      </c>
      <c r="E3902">
        <v>0</v>
      </c>
      <c r="F3902" t="s">
        <v>3966</v>
      </c>
      <c r="G3902">
        <v>50</v>
      </c>
      <c r="H3902">
        <v>2080</v>
      </c>
    </row>
    <row r="3903" spans="1:8" x14ac:dyDescent="0.3">
      <c r="A3903" t="s">
        <v>3968</v>
      </c>
      <c r="B3903" s="11">
        <v>0</v>
      </c>
      <c r="C3903" s="11">
        <v>1995.5</v>
      </c>
      <c r="D3903" t="s">
        <v>3965</v>
      </c>
      <c r="E3903">
        <v>0</v>
      </c>
      <c r="F3903" t="s">
        <v>3967</v>
      </c>
      <c r="G3903">
        <v>0</v>
      </c>
    </row>
    <row r="3904" spans="1:8" x14ac:dyDescent="0.3">
      <c r="A3904" t="s">
        <v>3969</v>
      </c>
      <c r="B3904" s="11">
        <v>0</v>
      </c>
      <c r="C3904" s="11"/>
      <c r="D3904" t="s">
        <v>3966</v>
      </c>
      <c r="E3904">
        <v>50</v>
      </c>
      <c r="F3904" t="s">
        <v>3968</v>
      </c>
      <c r="G3904">
        <v>0</v>
      </c>
      <c r="H3904">
        <v>1995.5</v>
      </c>
    </row>
    <row r="3905" spans="1:7" x14ac:dyDescent="0.3">
      <c r="A3905" t="s">
        <v>3970</v>
      </c>
      <c r="B3905" s="11">
        <v>0</v>
      </c>
      <c r="C3905" s="11"/>
      <c r="D3905" t="s">
        <v>3967</v>
      </c>
      <c r="E3905">
        <v>0</v>
      </c>
      <c r="F3905" t="s">
        <v>3969</v>
      </c>
      <c r="G3905">
        <v>0</v>
      </c>
    </row>
    <row r="3906" spans="1:7" x14ac:dyDescent="0.3">
      <c r="A3906" t="s">
        <v>3971</v>
      </c>
      <c r="B3906" s="11">
        <v>0</v>
      </c>
      <c r="C3906" s="11"/>
      <c r="D3906" t="s">
        <v>3968</v>
      </c>
      <c r="E3906">
        <v>0</v>
      </c>
      <c r="F3906" t="s">
        <v>3970</v>
      </c>
      <c r="G3906">
        <v>0</v>
      </c>
    </row>
    <row r="3907" spans="1:7" x14ac:dyDescent="0.3">
      <c r="A3907" t="s">
        <v>3972</v>
      </c>
      <c r="B3907" s="11">
        <v>0</v>
      </c>
      <c r="C3907" s="11"/>
      <c r="D3907" t="s">
        <v>3969</v>
      </c>
      <c r="E3907">
        <v>0</v>
      </c>
      <c r="F3907" t="s">
        <v>3971</v>
      </c>
      <c r="G3907">
        <v>0</v>
      </c>
    </row>
    <row r="3908" spans="1:7" x14ac:dyDescent="0.3">
      <c r="A3908" t="s">
        <v>3973</v>
      </c>
      <c r="B3908" s="11">
        <v>0</v>
      </c>
      <c r="C3908" s="11"/>
      <c r="D3908" t="s">
        <v>3970</v>
      </c>
      <c r="E3908">
        <v>0</v>
      </c>
      <c r="F3908" t="s">
        <v>3972</v>
      </c>
      <c r="G3908">
        <v>0</v>
      </c>
    </row>
    <row r="3909" spans="1:7" x14ac:dyDescent="0.3">
      <c r="A3909" t="s">
        <v>3974</v>
      </c>
      <c r="B3909" s="11">
        <v>0</v>
      </c>
      <c r="C3909" s="11"/>
      <c r="D3909" t="s">
        <v>3971</v>
      </c>
      <c r="E3909">
        <v>0</v>
      </c>
      <c r="F3909" t="s">
        <v>3973</v>
      </c>
      <c r="G3909">
        <v>0</v>
      </c>
    </row>
    <row r="3910" spans="1:7" x14ac:dyDescent="0.3">
      <c r="A3910" t="s">
        <v>3975</v>
      </c>
      <c r="B3910" s="11">
        <v>0</v>
      </c>
      <c r="C3910" s="11"/>
      <c r="D3910" t="s">
        <v>3972</v>
      </c>
      <c r="E3910">
        <v>0</v>
      </c>
      <c r="F3910" t="s">
        <v>3974</v>
      </c>
      <c r="G3910">
        <v>0</v>
      </c>
    </row>
    <row r="3911" spans="1:7" x14ac:dyDescent="0.3">
      <c r="A3911" t="s">
        <v>3976</v>
      </c>
      <c r="B3911" s="11">
        <v>0</v>
      </c>
      <c r="C3911" s="11"/>
      <c r="D3911" t="s">
        <v>3973</v>
      </c>
      <c r="E3911">
        <v>0</v>
      </c>
      <c r="F3911" t="s">
        <v>3975</v>
      </c>
      <c r="G3911">
        <v>0</v>
      </c>
    </row>
    <row r="3912" spans="1:7" x14ac:dyDescent="0.3">
      <c r="A3912" t="s">
        <v>3977</v>
      </c>
      <c r="B3912" s="11">
        <v>0</v>
      </c>
      <c r="C3912" s="11"/>
      <c r="D3912" t="s">
        <v>3974</v>
      </c>
      <c r="E3912">
        <v>0</v>
      </c>
      <c r="F3912" t="s">
        <v>3976</v>
      </c>
      <c r="G3912">
        <v>0</v>
      </c>
    </row>
    <row r="3913" spans="1:7" x14ac:dyDescent="0.3">
      <c r="A3913" t="s">
        <v>3978</v>
      </c>
      <c r="B3913" s="11">
        <v>0</v>
      </c>
      <c r="C3913" s="11"/>
      <c r="D3913" t="s">
        <v>3975</v>
      </c>
      <c r="E3913">
        <v>0</v>
      </c>
      <c r="F3913" t="s">
        <v>3977</v>
      </c>
      <c r="G3913">
        <v>0</v>
      </c>
    </row>
    <row r="3914" spans="1:7" x14ac:dyDescent="0.3">
      <c r="A3914" t="s">
        <v>3979</v>
      </c>
      <c r="B3914" s="11">
        <v>0</v>
      </c>
      <c r="C3914" s="11"/>
      <c r="D3914" t="s">
        <v>3976</v>
      </c>
      <c r="E3914">
        <v>0</v>
      </c>
      <c r="F3914" t="s">
        <v>3978</v>
      </c>
      <c r="G3914">
        <v>0</v>
      </c>
    </row>
    <row r="3915" spans="1:7" x14ac:dyDescent="0.3">
      <c r="A3915" t="s">
        <v>3980</v>
      </c>
      <c r="B3915" s="11">
        <v>0</v>
      </c>
      <c r="C3915" s="11"/>
      <c r="D3915" t="s">
        <v>3977</v>
      </c>
      <c r="E3915">
        <v>0</v>
      </c>
      <c r="F3915" t="s">
        <v>3979</v>
      </c>
      <c r="G3915">
        <v>0</v>
      </c>
    </row>
    <row r="3916" spans="1:7" x14ac:dyDescent="0.3">
      <c r="A3916" t="s">
        <v>3981</v>
      </c>
      <c r="B3916" s="11">
        <v>0</v>
      </c>
      <c r="C3916" s="11"/>
      <c r="D3916" t="s">
        <v>3978</v>
      </c>
      <c r="E3916">
        <v>0</v>
      </c>
      <c r="F3916" t="s">
        <v>3980</v>
      </c>
      <c r="G3916">
        <v>0</v>
      </c>
    </row>
    <row r="3917" spans="1:7" x14ac:dyDescent="0.3">
      <c r="A3917" t="s">
        <v>3982</v>
      </c>
      <c r="B3917" s="11">
        <v>0</v>
      </c>
      <c r="C3917" s="11"/>
      <c r="D3917" t="s">
        <v>3979</v>
      </c>
      <c r="E3917">
        <v>0</v>
      </c>
      <c r="F3917" t="s">
        <v>3981</v>
      </c>
      <c r="G3917">
        <v>0</v>
      </c>
    </row>
    <row r="3918" spans="1:7" x14ac:dyDescent="0.3">
      <c r="A3918" t="s">
        <v>3983</v>
      </c>
      <c r="B3918" s="11">
        <v>0</v>
      </c>
      <c r="C3918" s="11"/>
      <c r="D3918" t="s">
        <v>3980</v>
      </c>
      <c r="E3918">
        <v>0</v>
      </c>
      <c r="F3918" t="s">
        <v>3982</v>
      </c>
      <c r="G3918">
        <v>0</v>
      </c>
    </row>
    <row r="3919" spans="1:7" x14ac:dyDescent="0.3">
      <c r="A3919" t="s">
        <v>3984</v>
      </c>
      <c r="B3919" s="11">
        <v>0</v>
      </c>
      <c r="C3919" s="11"/>
      <c r="D3919" t="s">
        <v>3981</v>
      </c>
      <c r="E3919">
        <v>0</v>
      </c>
      <c r="F3919" t="s">
        <v>3983</v>
      </c>
      <c r="G3919">
        <v>0</v>
      </c>
    </row>
    <row r="3920" spans="1:7" x14ac:dyDescent="0.3">
      <c r="A3920" t="s">
        <v>3985</v>
      </c>
      <c r="B3920" s="11">
        <v>0</v>
      </c>
      <c r="C3920" s="11"/>
      <c r="D3920" t="s">
        <v>3982</v>
      </c>
      <c r="E3920">
        <v>0</v>
      </c>
      <c r="F3920" t="s">
        <v>3984</v>
      </c>
      <c r="G3920">
        <v>0</v>
      </c>
    </row>
    <row r="3921" spans="1:8" x14ac:dyDescent="0.3">
      <c r="A3921" t="s">
        <v>3986</v>
      </c>
      <c r="B3921" s="11">
        <v>50</v>
      </c>
      <c r="C3921" s="11">
        <v>326</v>
      </c>
      <c r="D3921" t="s">
        <v>3983</v>
      </c>
      <c r="E3921">
        <v>0</v>
      </c>
      <c r="F3921" t="s">
        <v>3985</v>
      </c>
      <c r="G3921">
        <v>0</v>
      </c>
    </row>
    <row r="3922" spans="1:8" x14ac:dyDescent="0.3">
      <c r="A3922" t="s">
        <v>3987</v>
      </c>
      <c r="B3922" s="11">
        <v>0</v>
      </c>
      <c r="C3922" s="11"/>
      <c r="D3922" t="s">
        <v>3984</v>
      </c>
      <c r="E3922">
        <v>0</v>
      </c>
      <c r="F3922" t="s">
        <v>3986</v>
      </c>
      <c r="G3922">
        <v>50</v>
      </c>
      <c r="H3922">
        <v>326</v>
      </c>
    </row>
    <row r="3923" spans="1:8" x14ac:dyDescent="0.3">
      <c r="A3923" t="s">
        <v>3988</v>
      </c>
      <c r="B3923" s="11">
        <v>0</v>
      </c>
      <c r="C3923" s="11"/>
      <c r="D3923" t="s">
        <v>3985</v>
      </c>
      <c r="E3923">
        <v>0</v>
      </c>
      <c r="F3923" t="s">
        <v>3987</v>
      </c>
      <c r="G3923">
        <v>0</v>
      </c>
    </row>
    <row r="3924" spans="1:8" x14ac:dyDescent="0.3">
      <c r="A3924" t="s">
        <v>3989</v>
      </c>
      <c r="B3924" s="11">
        <v>0</v>
      </c>
      <c r="C3924" s="11"/>
      <c r="D3924" t="s">
        <v>3986</v>
      </c>
      <c r="E3924">
        <v>50</v>
      </c>
      <c r="F3924" t="s">
        <v>3988</v>
      </c>
      <c r="G3924">
        <v>0</v>
      </c>
    </row>
    <row r="3925" spans="1:8" x14ac:dyDescent="0.3">
      <c r="A3925" t="s">
        <v>3990</v>
      </c>
      <c r="B3925" s="11">
        <v>0</v>
      </c>
      <c r="C3925" s="11"/>
      <c r="D3925" t="s">
        <v>3987</v>
      </c>
      <c r="E3925">
        <v>0</v>
      </c>
      <c r="F3925" t="s">
        <v>3989</v>
      </c>
      <c r="G3925">
        <v>0</v>
      </c>
    </row>
    <row r="3926" spans="1:8" x14ac:dyDescent="0.3">
      <c r="A3926" t="s">
        <v>3991</v>
      </c>
      <c r="B3926" s="11">
        <v>50</v>
      </c>
      <c r="C3926" s="11">
        <v>267</v>
      </c>
      <c r="D3926" t="s">
        <v>3988</v>
      </c>
      <c r="E3926">
        <v>0</v>
      </c>
      <c r="F3926" t="s">
        <v>3990</v>
      </c>
      <c r="G3926">
        <v>0</v>
      </c>
    </row>
    <row r="3927" spans="1:8" x14ac:dyDescent="0.3">
      <c r="A3927" t="s">
        <v>3992</v>
      </c>
      <c r="B3927" s="11">
        <v>0</v>
      </c>
      <c r="C3927" s="11"/>
      <c r="D3927" t="s">
        <v>3989</v>
      </c>
      <c r="E3927">
        <v>0</v>
      </c>
      <c r="F3927" t="s">
        <v>3991</v>
      </c>
      <c r="G3927">
        <v>50</v>
      </c>
      <c r="H3927">
        <v>267</v>
      </c>
    </row>
    <row r="3928" spans="1:8" x14ac:dyDescent="0.3">
      <c r="A3928" t="s">
        <v>3993</v>
      </c>
      <c r="B3928" s="11">
        <v>50</v>
      </c>
      <c r="C3928" s="11">
        <v>355</v>
      </c>
      <c r="D3928" t="s">
        <v>3990</v>
      </c>
      <c r="E3928">
        <v>0</v>
      </c>
      <c r="F3928" t="s">
        <v>3992</v>
      </c>
      <c r="G3928">
        <v>0</v>
      </c>
    </row>
    <row r="3929" spans="1:8" x14ac:dyDescent="0.3">
      <c r="A3929" t="s">
        <v>3994</v>
      </c>
      <c r="B3929" s="11">
        <v>0</v>
      </c>
      <c r="C3929" s="11"/>
      <c r="D3929" t="s">
        <v>3991</v>
      </c>
      <c r="E3929">
        <v>50</v>
      </c>
      <c r="F3929" t="s">
        <v>3993</v>
      </c>
      <c r="G3929">
        <v>50</v>
      </c>
      <c r="H3929">
        <v>355</v>
      </c>
    </row>
    <row r="3930" spans="1:8" x14ac:dyDescent="0.3">
      <c r="A3930" t="s">
        <v>3995</v>
      </c>
      <c r="B3930" s="11">
        <v>0</v>
      </c>
      <c r="C3930" s="11"/>
      <c r="D3930" t="s">
        <v>3992</v>
      </c>
      <c r="E3930">
        <v>0</v>
      </c>
      <c r="F3930" t="s">
        <v>3994</v>
      </c>
      <c r="G3930">
        <v>0</v>
      </c>
    </row>
    <row r="3931" spans="1:8" x14ac:dyDescent="0.3">
      <c r="A3931" t="s">
        <v>3996</v>
      </c>
      <c r="B3931" s="11">
        <v>0</v>
      </c>
      <c r="C3931" s="11"/>
      <c r="D3931" t="s">
        <v>3993</v>
      </c>
      <c r="E3931">
        <v>50</v>
      </c>
      <c r="F3931" t="s">
        <v>3995</v>
      </c>
      <c r="G3931">
        <v>0</v>
      </c>
    </row>
    <row r="3932" spans="1:8" x14ac:dyDescent="0.3">
      <c r="A3932" t="s">
        <v>3997</v>
      </c>
      <c r="B3932" s="11">
        <v>0</v>
      </c>
      <c r="C3932" s="11"/>
      <c r="D3932" t="s">
        <v>3994</v>
      </c>
      <c r="E3932">
        <v>0</v>
      </c>
      <c r="F3932" t="s">
        <v>3996</v>
      </c>
      <c r="G3932">
        <v>0</v>
      </c>
    </row>
    <row r="3933" spans="1:8" x14ac:dyDescent="0.3">
      <c r="A3933" t="s">
        <v>3998</v>
      </c>
      <c r="B3933" s="11">
        <v>0</v>
      </c>
      <c r="C3933" s="11">
        <v>412</v>
      </c>
      <c r="D3933" t="s">
        <v>3995</v>
      </c>
      <c r="E3933">
        <v>0</v>
      </c>
      <c r="F3933" t="s">
        <v>3997</v>
      </c>
      <c r="G3933">
        <v>0</v>
      </c>
    </row>
    <row r="3934" spans="1:8" x14ac:dyDescent="0.3">
      <c r="A3934" t="s">
        <v>3999</v>
      </c>
      <c r="B3934" s="11">
        <v>0</v>
      </c>
      <c r="C3934" s="11">
        <v>1428</v>
      </c>
      <c r="D3934" t="s">
        <v>3996</v>
      </c>
      <c r="E3934">
        <v>0</v>
      </c>
      <c r="F3934" t="s">
        <v>3998</v>
      </c>
      <c r="G3934">
        <v>0</v>
      </c>
      <c r="H3934">
        <v>412</v>
      </c>
    </row>
    <row r="3935" spans="1:8" x14ac:dyDescent="0.3">
      <c r="A3935" t="s">
        <v>4000</v>
      </c>
      <c r="B3935" s="11">
        <v>0</v>
      </c>
      <c r="C3935" s="11"/>
      <c r="D3935" t="s">
        <v>3997</v>
      </c>
      <c r="E3935">
        <v>0</v>
      </c>
      <c r="F3935" t="s">
        <v>3999</v>
      </c>
      <c r="G3935">
        <v>0</v>
      </c>
      <c r="H3935">
        <v>1428</v>
      </c>
    </row>
    <row r="3936" spans="1:8" x14ac:dyDescent="0.3">
      <c r="A3936" t="s">
        <v>4001</v>
      </c>
      <c r="B3936" s="11">
        <v>0</v>
      </c>
      <c r="C3936" s="11"/>
      <c r="D3936" t="s">
        <v>3998</v>
      </c>
      <c r="E3936">
        <v>0</v>
      </c>
      <c r="F3936" t="s">
        <v>4000</v>
      </c>
      <c r="G3936">
        <v>0</v>
      </c>
    </row>
    <row r="3937" spans="1:8" x14ac:dyDescent="0.3">
      <c r="A3937" t="s">
        <v>4002</v>
      </c>
      <c r="B3937" s="11">
        <v>0</v>
      </c>
      <c r="C3937" s="11"/>
      <c r="D3937" t="s">
        <v>3999</v>
      </c>
      <c r="E3937">
        <v>0</v>
      </c>
      <c r="F3937" t="s">
        <v>4001</v>
      </c>
      <c r="G3937">
        <v>0</v>
      </c>
    </row>
    <row r="3938" spans="1:8" x14ac:dyDescent="0.3">
      <c r="A3938" t="s">
        <v>4003</v>
      </c>
      <c r="B3938" s="11">
        <v>0</v>
      </c>
      <c r="C3938" s="11"/>
      <c r="D3938" t="s">
        <v>4000</v>
      </c>
      <c r="E3938">
        <v>0</v>
      </c>
      <c r="F3938" t="s">
        <v>4002</v>
      </c>
      <c r="G3938">
        <v>0</v>
      </c>
    </row>
    <row r="3939" spans="1:8" x14ac:dyDescent="0.3">
      <c r="A3939" t="s">
        <v>4004</v>
      </c>
      <c r="B3939" s="11">
        <v>0</v>
      </c>
      <c r="C3939" s="11"/>
      <c r="D3939" t="s">
        <v>4001</v>
      </c>
      <c r="E3939">
        <v>0</v>
      </c>
      <c r="F3939" t="s">
        <v>4003</v>
      </c>
      <c r="G3939">
        <v>0</v>
      </c>
    </row>
    <row r="3940" spans="1:8" x14ac:dyDescent="0.3">
      <c r="A3940" t="s">
        <v>4005</v>
      </c>
      <c r="B3940" s="11">
        <v>0</v>
      </c>
      <c r="C3940" s="11"/>
      <c r="D3940" t="s">
        <v>4002</v>
      </c>
      <c r="E3940">
        <v>0</v>
      </c>
      <c r="F3940" t="s">
        <v>4004</v>
      </c>
      <c r="G3940">
        <v>0</v>
      </c>
    </row>
    <row r="3941" spans="1:8" x14ac:dyDescent="0.3">
      <c r="A3941" t="s">
        <v>4006</v>
      </c>
      <c r="B3941" s="11">
        <v>0</v>
      </c>
      <c r="C3941" s="11"/>
      <c r="D3941" t="s">
        <v>4003</v>
      </c>
      <c r="E3941">
        <v>0</v>
      </c>
      <c r="F3941" t="s">
        <v>4005</v>
      </c>
      <c r="G3941">
        <v>0</v>
      </c>
    </row>
    <row r="3942" spans="1:8" x14ac:dyDescent="0.3">
      <c r="A3942" t="s">
        <v>4007</v>
      </c>
      <c r="B3942" s="11">
        <v>0</v>
      </c>
      <c r="C3942" s="11"/>
      <c r="D3942" t="s">
        <v>4004</v>
      </c>
      <c r="E3942">
        <v>0</v>
      </c>
      <c r="F3942" t="s">
        <v>4006</v>
      </c>
      <c r="G3942">
        <v>0</v>
      </c>
    </row>
    <row r="3943" spans="1:8" x14ac:dyDescent="0.3">
      <c r="A3943" t="s">
        <v>4008</v>
      </c>
      <c r="B3943" s="11">
        <v>0</v>
      </c>
      <c r="C3943" s="11"/>
      <c r="D3943" t="s">
        <v>4005</v>
      </c>
      <c r="E3943">
        <v>0</v>
      </c>
      <c r="F3943" t="s">
        <v>4007</v>
      </c>
      <c r="G3943">
        <v>0</v>
      </c>
    </row>
    <row r="3944" spans="1:8" x14ac:dyDescent="0.3">
      <c r="A3944" t="s">
        <v>4009</v>
      </c>
      <c r="B3944" s="11">
        <v>0</v>
      </c>
      <c r="C3944" s="11"/>
      <c r="D3944" t="s">
        <v>4006</v>
      </c>
      <c r="E3944">
        <v>0</v>
      </c>
      <c r="F3944" t="s">
        <v>4008</v>
      </c>
      <c r="G3944">
        <v>0</v>
      </c>
    </row>
    <row r="3945" spans="1:8" x14ac:dyDescent="0.3">
      <c r="A3945" t="s">
        <v>4010</v>
      </c>
      <c r="B3945" s="11">
        <v>0</v>
      </c>
      <c r="C3945" s="11"/>
      <c r="D3945" t="s">
        <v>4007</v>
      </c>
      <c r="E3945">
        <v>0</v>
      </c>
      <c r="F3945" t="s">
        <v>4009</v>
      </c>
      <c r="G3945">
        <v>0</v>
      </c>
    </row>
    <row r="3946" spans="1:8" x14ac:dyDescent="0.3">
      <c r="A3946" t="s">
        <v>4011</v>
      </c>
      <c r="B3946" s="11">
        <v>0</v>
      </c>
      <c r="C3946" s="11"/>
      <c r="D3946" t="s">
        <v>4008</v>
      </c>
      <c r="E3946">
        <v>0</v>
      </c>
      <c r="F3946" t="s">
        <v>4010</v>
      </c>
      <c r="G3946">
        <v>0</v>
      </c>
    </row>
    <row r="3947" spans="1:8" x14ac:dyDescent="0.3">
      <c r="A3947" t="s">
        <v>4012</v>
      </c>
      <c r="B3947" s="11">
        <v>0</v>
      </c>
      <c r="C3947" s="11"/>
      <c r="D3947" t="s">
        <v>4009</v>
      </c>
      <c r="E3947">
        <v>0</v>
      </c>
      <c r="F3947" t="s">
        <v>4011</v>
      </c>
      <c r="G3947">
        <v>0</v>
      </c>
    </row>
    <row r="3948" spans="1:8" x14ac:dyDescent="0.3">
      <c r="A3948" t="s">
        <v>4013</v>
      </c>
      <c r="B3948" s="11">
        <v>0</v>
      </c>
      <c r="C3948" s="11"/>
      <c r="D3948" t="s">
        <v>4010</v>
      </c>
      <c r="E3948">
        <v>0</v>
      </c>
      <c r="F3948" t="s">
        <v>4012</v>
      </c>
      <c r="G3948">
        <v>0</v>
      </c>
    </row>
    <row r="3949" spans="1:8" x14ac:dyDescent="0.3">
      <c r="A3949" t="s">
        <v>4014</v>
      </c>
      <c r="B3949" s="11">
        <v>0</v>
      </c>
      <c r="C3949" s="11"/>
      <c r="D3949" t="s">
        <v>4011</v>
      </c>
      <c r="E3949">
        <v>0</v>
      </c>
      <c r="F3949" t="s">
        <v>4013</v>
      </c>
      <c r="G3949">
        <v>0</v>
      </c>
    </row>
    <row r="3950" spans="1:8" x14ac:dyDescent="0.3">
      <c r="A3950" t="s">
        <v>4015</v>
      </c>
      <c r="B3950" s="11">
        <v>0</v>
      </c>
      <c r="C3950" s="11"/>
      <c r="D3950" t="s">
        <v>4012</v>
      </c>
      <c r="E3950">
        <v>0</v>
      </c>
      <c r="F3950" t="s">
        <v>4014</v>
      </c>
      <c r="G3950">
        <v>0</v>
      </c>
    </row>
    <row r="3951" spans="1:8" x14ac:dyDescent="0.3">
      <c r="A3951" t="s">
        <v>4016</v>
      </c>
      <c r="B3951" s="11">
        <v>0</v>
      </c>
      <c r="C3951" s="11">
        <v>1258</v>
      </c>
      <c r="D3951" t="s">
        <v>4013</v>
      </c>
      <c r="E3951">
        <v>0</v>
      </c>
      <c r="F3951" t="s">
        <v>4015</v>
      </c>
      <c r="G3951">
        <v>0</v>
      </c>
    </row>
    <row r="3952" spans="1:8" x14ac:dyDescent="0.3">
      <c r="A3952" t="s">
        <v>4017</v>
      </c>
      <c r="B3952" s="11">
        <v>0</v>
      </c>
      <c r="C3952" s="11"/>
      <c r="D3952" t="s">
        <v>4014</v>
      </c>
      <c r="E3952">
        <v>0</v>
      </c>
      <c r="F3952" t="s">
        <v>4016</v>
      </c>
      <c r="G3952">
        <v>0</v>
      </c>
      <c r="H3952">
        <v>1258</v>
      </c>
    </row>
    <row r="3953" spans="1:8" x14ac:dyDescent="0.3">
      <c r="A3953" t="s">
        <v>4018</v>
      </c>
      <c r="B3953" s="11">
        <v>0</v>
      </c>
      <c r="C3953" s="11"/>
      <c r="D3953" t="s">
        <v>4015</v>
      </c>
      <c r="E3953">
        <v>0</v>
      </c>
      <c r="F3953" t="s">
        <v>4017</v>
      </c>
      <c r="G3953">
        <v>0</v>
      </c>
    </row>
    <row r="3954" spans="1:8" x14ac:dyDescent="0.3">
      <c r="A3954" t="s">
        <v>4019</v>
      </c>
      <c r="B3954" s="11">
        <v>50</v>
      </c>
      <c r="C3954" s="11">
        <v>2047</v>
      </c>
      <c r="D3954" t="s">
        <v>4016</v>
      </c>
      <c r="E3954">
        <v>0</v>
      </c>
      <c r="F3954" t="s">
        <v>4018</v>
      </c>
      <c r="G3954">
        <v>0</v>
      </c>
    </row>
    <row r="3955" spans="1:8" x14ac:dyDescent="0.3">
      <c r="A3955" t="s">
        <v>4020</v>
      </c>
      <c r="B3955" s="11">
        <v>0</v>
      </c>
      <c r="C3955" s="11"/>
      <c r="D3955" t="s">
        <v>4017</v>
      </c>
      <c r="E3955">
        <v>0</v>
      </c>
      <c r="F3955" t="s">
        <v>4019</v>
      </c>
      <c r="G3955">
        <v>50</v>
      </c>
      <c r="H3955">
        <v>2047</v>
      </c>
    </row>
    <row r="3956" spans="1:8" x14ac:dyDescent="0.3">
      <c r="A3956" t="s">
        <v>4021</v>
      </c>
      <c r="B3956" s="11">
        <v>0</v>
      </c>
      <c r="C3956" s="11"/>
      <c r="D3956" t="s">
        <v>4018</v>
      </c>
      <c r="E3956">
        <v>0</v>
      </c>
      <c r="F3956" t="s">
        <v>4020</v>
      </c>
      <c r="G3956">
        <v>0</v>
      </c>
    </row>
    <row r="3957" spans="1:8" x14ac:dyDescent="0.3">
      <c r="A3957" t="s">
        <v>4022</v>
      </c>
      <c r="B3957" s="11">
        <v>50</v>
      </c>
      <c r="C3957" s="11">
        <v>1603</v>
      </c>
      <c r="D3957" t="s">
        <v>4019</v>
      </c>
      <c r="E3957">
        <v>50</v>
      </c>
      <c r="F3957" t="s">
        <v>4021</v>
      </c>
      <c r="G3957">
        <v>0</v>
      </c>
    </row>
    <row r="3958" spans="1:8" x14ac:dyDescent="0.3">
      <c r="A3958" t="s">
        <v>4023</v>
      </c>
      <c r="B3958" s="11">
        <v>0</v>
      </c>
      <c r="C3958" s="11"/>
      <c r="D3958" t="s">
        <v>4020</v>
      </c>
      <c r="E3958">
        <v>0</v>
      </c>
      <c r="F3958" t="s">
        <v>4022</v>
      </c>
      <c r="G3958">
        <v>50</v>
      </c>
      <c r="H3958">
        <v>1603</v>
      </c>
    </row>
    <row r="3959" spans="1:8" x14ac:dyDescent="0.3">
      <c r="A3959" t="s">
        <v>4024</v>
      </c>
      <c r="B3959" s="11">
        <v>0</v>
      </c>
      <c r="C3959" s="11"/>
      <c r="D3959" t="s">
        <v>4021</v>
      </c>
      <c r="E3959">
        <v>0</v>
      </c>
      <c r="F3959" t="s">
        <v>4023</v>
      </c>
      <c r="G3959">
        <v>0</v>
      </c>
    </row>
    <row r="3960" spans="1:8" x14ac:dyDescent="0.3">
      <c r="A3960" t="s">
        <v>4025</v>
      </c>
      <c r="B3960" s="11">
        <v>0</v>
      </c>
      <c r="C3960" s="11"/>
      <c r="D3960" t="s">
        <v>4022</v>
      </c>
      <c r="E3960">
        <v>50</v>
      </c>
      <c r="F3960" t="s">
        <v>4024</v>
      </c>
      <c r="G3960">
        <v>0</v>
      </c>
    </row>
    <row r="3961" spans="1:8" x14ac:dyDescent="0.3">
      <c r="A3961" t="s">
        <v>4026</v>
      </c>
      <c r="B3961" s="11">
        <v>0</v>
      </c>
      <c r="C3961" s="11"/>
      <c r="D3961" t="s">
        <v>4023</v>
      </c>
      <c r="E3961">
        <v>0</v>
      </c>
      <c r="F3961" t="s">
        <v>4025</v>
      </c>
      <c r="G3961">
        <v>0</v>
      </c>
    </row>
    <row r="3962" spans="1:8" x14ac:dyDescent="0.3">
      <c r="A3962" t="s">
        <v>4027</v>
      </c>
      <c r="B3962" s="11">
        <v>50</v>
      </c>
      <c r="C3962" s="11">
        <v>1242</v>
      </c>
      <c r="D3962" t="s">
        <v>4024</v>
      </c>
      <c r="E3962">
        <v>0</v>
      </c>
      <c r="F3962" t="s">
        <v>4026</v>
      </c>
      <c r="G3962">
        <v>0</v>
      </c>
    </row>
    <row r="3963" spans="1:8" x14ac:dyDescent="0.3">
      <c r="A3963" t="s">
        <v>4028</v>
      </c>
      <c r="B3963" s="11">
        <v>0</v>
      </c>
      <c r="C3963" s="11">
        <v>3027</v>
      </c>
      <c r="D3963" t="s">
        <v>4025</v>
      </c>
      <c r="E3963">
        <v>0</v>
      </c>
      <c r="F3963" t="s">
        <v>4027</v>
      </c>
      <c r="G3963">
        <v>50</v>
      </c>
      <c r="H3963">
        <v>1242</v>
      </c>
    </row>
    <row r="3964" spans="1:8" x14ac:dyDescent="0.3">
      <c r="A3964" t="s">
        <v>4029</v>
      </c>
      <c r="B3964" s="11">
        <v>50</v>
      </c>
      <c r="C3964" s="11">
        <v>2221</v>
      </c>
      <c r="D3964" t="s">
        <v>4026</v>
      </c>
      <c r="E3964">
        <v>0</v>
      </c>
      <c r="F3964" t="s">
        <v>4028</v>
      </c>
      <c r="G3964">
        <v>0</v>
      </c>
      <c r="H3964">
        <v>3027</v>
      </c>
    </row>
    <row r="3965" spans="1:8" x14ac:dyDescent="0.3">
      <c r="A3965" t="s">
        <v>4030</v>
      </c>
      <c r="B3965" s="11">
        <v>0</v>
      </c>
      <c r="C3965" s="11"/>
      <c r="D3965" t="s">
        <v>4027</v>
      </c>
      <c r="E3965">
        <v>50</v>
      </c>
      <c r="F3965" t="s">
        <v>4029</v>
      </c>
      <c r="G3965">
        <v>50</v>
      </c>
      <c r="H3965">
        <v>2221</v>
      </c>
    </row>
    <row r="3966" spans="1:8" x14ac:dyDescent="0.3">
      <c r="A3966" t="s">
        <v>4031</v>
      </c>
      <c r="B3966" s="11">
        <v>0</v>
      </c>
      <c r="C3966" s="11"/>
      <c r="D3966" t="s">
        <v>4028</v>
      </c>
      <c r="E3966">
        <v>0</v>
      </c>
      <c r="F3966" t="s">
        <v>4030</v>
      </c>
      <c r="G3966">
        <v>0</v>
      </c>
    </row>
    <row r="3967" spans="1:8" x14ac:dyDescent="0.3">
      <c r="A3967" t="s">
        <v>4032</v>
      </c>
      <c r="B3967" s="11">
        <v>0</v>
      </c>
      <c r="C3967" s="11"/>
      <c r="D3967" t="s">
        <v>4029</v>
      </c>
      <c r="E3967">
        <v>50</v>
      </c>
      <c r="F3967" t="s">
        <v>4031</v>
      </c>
      <c r="G3967">
        <v>0</v>
      </c>
    </row>
    <row r="3968" spans="1:8" x14ac:dyDescent="0.3">
      <c r="A3968" t="s">
        <v>4033</v>
      </c>
      <c r="B3968" s="11">
        <v>0</v>
      </c>
      <c r="C3968" s="11"/>
      <c r="D3968" t="s">
        <v>4030</v>
      </c>
      <c r="E3968">
        <v>0</v>
      </c>
      <c r="F3968" t="s">
        <v>4032</v>
      </c>
      <c r="G3968">
        <v>0</v>
      </c>
    </row>
    <row r="3969" spans="1:8" x14ac:dyDescent="0.3">
      <c r="A3969" t="s">
        <v>4034</v>
      </c>
      <c r="B3969" s="11">
        <v>0</v>
      </c>
      <c r="C3969" s="11"/>
      <c r="D3969" t="s">
        <v>4031</v>
      </c>
      <c r="E3969">
        <v>0</v>
      </c>
      <c r="F3969" t="s">
        <v>4033</v>
      </c>
      <c r="G3969">
        <v>0</v>
      </c>
    </row>
    <row r="3970" spans="1:8" x14ac:dyDescent="0.3">
      <c r="A3970" t="s">
        <v>4035</v>
      </c>
      <c r="B3970" s="11">
        <v>0</v>
      </c>
      <c r="C3970" s="11">
        <v>981</v>
      </c>
      <c r="D3970" t="s">
        <v>4032</v>
      </c>
      <c r="E3970">
        <v>0</v>
      </c>
      <c r="F3970" t="s">
        <v>4034</v>
      </c>
      <c r="G3970">
        <v>0</v>
      </c>
    </row>
    <row r="3971" spans="1:8" x14ac:dyDescent="0.3">
      <c r="A3971" t="s">
        <v>4036</v>
      </c>
      <c r="B3971" s="11">
        <v>0</v>
      </c>
      <c r="C3971" s="11"/>
      <c r="D3971" t="s">
        <v>4033</v>
      </c>
      <c r="E3971">
        <v>0</v>
      </c>
      <c r="F3971" t="s">
        <v>4035</v>
      </c>
      <c r="G3971">
        <v>0</v>
      </c>
      <c r="H3971">
        <v>981</v>
      </c>
    </row>
    <row r="3972" spans="1:8" x14ac:dyDescent="0.3">
      <c r="A3972" t="s">
        <v>4037</v>
      </c>
      <c r="B3972" s="11">
        <v>50</v>
      </c>
      <c r="C3972" s="11">
        <v>2837</v>
      </c>
      <c r="D3972" t="s">
        <v>4034</v>
      </c>
      <c r="E3972">
        <v>0</v>
      </c>
      <c r="F3972" t="s">
        <v>4036</v>
      </c>
      <c r="G3972">
        <v>0</v>
      </c>
    </row>
    <row r="3973" spans="1:8" x14ac:dyDescent="0.3">
      <c r="A3973" t="s">
        <v>4038</v>
      </c>
      <c r="B3973" s="11">
        <v>0</v>
      </c>
      <c r="C3973" s="11"/>
      <c r="D3973" t="s">
        <v>4035</v>
      </c>
      <c r="E3973">
        <v>0</v>
      </c>
      <c r="F3973" t="s">
        <v>4037</v>
      </c>
      <c r="G3973">
        <v>50</v>
      </c>
      <c r="H3973">
        <v>2837</v>
      </c>
    </row>
    <row r="3974" spans="1:8" x14ac:dyDescent="0.3">
      <c r="A3974" t="s">
        <v>4039</v>
      </c>
      <c r="B3974" s="11">
        <v>0</v>
      </c>
      <c r="C3974" s="11">
        <v>222</v>
      </c>
      <c r="D3974" t="s">
        <v>4036</v>
      </c>
      <c r="E3974">
        <v>0</v>
      </c>
      <c r="F3974" t="s">
        <v>4038</v>
      </c>
      <c r="G3974">
        <v>0</v>
      </c>
    </row>
    <row r="3975" spans="1:8" x14ac:dyDescent="0.3">
      <c r="A3975" t="s">
        <v>4040</v>
      </c>
      <c r="B3975" s="11">
        <v>0</v>
      </c>
      <c r="C3975" s="11"/>
      <c r="D3975" t="s">
        <v>4037</v>
      </c>
      <c r="E3975">
        <v>50</v>
      </c>
      <c r="F3975" t="s">
        <v>4039</v>
      </c>
      <c r="G3975">
        <v>0</v>
      </c>
      <c r="H3975">
        <v>222</v>
      </c>
    </row>
    <row r="3976" spans="1:8" x14ac:dyDescent="0.3">
      <c r="A3976" t="s">
        <v>4041</v>
      </c>
      <c r="B3976" s="11">
        <v>0</v>
      </c>
      <c r="C3976" s="11"/>
      <c r="D3976" t="s">
        <v>4038</v>
      </c>
      <c r="E3976">
        <v>0</v>
      </c>
      <c r="F3976" t="s">
        <v>4040</v>
      </c>
      <c r="G3976">
        <v>0</v>
      </c>
    </row>
    <row r="3977" spans="1:8" x14ac:dyDescent="0.3">
      <c r="A3977" t="s">
        <v>4042</v>
      </c>
      <c r="B3977" s="11">
        <v>0</v>
      </c>
      <c r="C3977" s="11"/>
      <c r="D3977" t="s">
        <v>4039</v>
      </c>
      <c r="E3977">
        <v>0</v>
      </c>
      <c r="F3977" t="s">
        <v>4041</v>
      </c>
      <c r="G3977">
        <v>0</v>
      </c>
    </row>
    <row r="3978" spans="1:8" x14ac:dyDescent="0.3">
      <c r="A3978" t="s">
        <v>4043</v>
      </c>
      <c r="B3978" s="11">
        <v>0</v>
      </c>
      <c r="C3978" s="11"/>
      <c r="D3978" t="s">
        <v>4040</v>
      </c>
      <c r="E3978">
        <v>0</v>
      </c>
      <c r="F3978" t="s">
        <v>4042</v>
      </c>
      <c r="G3978">
        <v>0</v>
      </c>
    </row>
    <row r="3979" spans="1:8" x14ac:dyDescent="0.3">
      <c r="A3979" t="s">
        <v>4044</v>
      </c>
      <c r="B3979" s="11">
        <v>0</v>
      </c>
      <c r="C3979" s="11"/>
      <c r="D3979" t="s">
        <v>4041</v>
      </c>
      <c r="E3979">
        <v>0</v>
      </c>
      <c r="F3979" t="s">
        <v>4043</v>
      </c>
      <c r="G3979">
        <v>0</v>
      </c>
    </row>
    <row r="3980" spans="1:8" x14ac:dyDescent="0.3">
      <c r="A3980" t="s">
        <v>4045</v>
      </c>
      <c r="B3980" s="11">
        <v>0</v>
      </c>
      <c r="C3980" s="11"/>
      <c r="D3980" t="s">
        <v>4042</v>
      </c>
      <c r="E3980">
        <v>0</v>
      </c>
      <c r="F3980" t="s">
        <v>4044</v>
      </c>
      <c r="G3980">
        <v>0</v>
      </c>
    </row>
    <row r="3981" spans="1:8" x14ac:dyDescent="0.3">
      <c r="A3981" t="s">
        <v>4046</v>
      </c>
      <c r="B3981" s="11">
        <v>50</v>
      </c>
      <c r="C3981" s="11">
        <v>160</v>
      </c>
      <c r="D3981" t="s">
        <v>4043</v>
      </c>
      <c r="E3981">
        <v>0</v>
      </c>
      <c r="F3981" t="s">
        <v>4045</v>
      </c>
      <c r="G3981">
        <v>0</v>
      </c>
    </row>
    <row r="3982" spans="1:8" x14ac:dyDescent="0.3">
      <c r="A3982" t="s">
        <v>4047</v>
      </c>
      <c r="B3982" s="11">
        <v>0</v>
      </c>
      <c r="C3982" s="11"/>
      <c r="D3982" t="s">
        <v>4044</v>
      </c>
      <c r="E3982">
        <v>0</v>
      </c>
      <c r="F3982" t="s">
        <v>4046</v>
      </c>
      <c r="G3982">
        <v>50</v>
      </c>
      <c r="H3982">
        <v>160</v>
      </c>
    </row>
    <row r="3983" spans="1:8" x14ac:dyDescent="0.3">
      <c r="A3983" t="s">
        <v>4048</v>
      </c>
      <c r="B3983" s="11">
        <v>50</v>
      </c>
      <c r="C3983" s="11">
        <v>1102</v>
      </c>
      <c r="D3983" t="s">
        <v>4045</v>
      </c>
      <c r="E3983">
        <v>0</v>
      </c>
      <c r="F3983" t="s">
        <v>4047</v>
      </c>
      <c r="G3983">
        <v>0</v>
      </c>
    </row>
    <row r="3984" spans="1:8" x14ac:dyDescent="0.3">
      <c r="A3984" t="s">
        <v>4049</v>
      </c>
      <c r="B3984" s="11">
        <v>0</v>
      </c>
      <c r="C3984" s="11"/>
      <c r="D3984" t="s">
        <v>4046</v>
      </c>
      <c r="E3984">
        <v>50</v>
      </c>
      <c r="F3984" t="s">
        <v>4048</v>
      </c>
      <c r="G3984">
        <v>50</v>
      </c>
      <c r="H3984">
        <v>1102</v>
      </c>
    </row>
    <row r="3985" spans="1:8" x14ac:dyDescent="0.3">
      <c r="A3985" t="s">
        <v>4050</v>
      </c>
      <c r="B3985" s="11">
        <v>0</v>
      </c>
      <c r="C3985" s="11">
        <v>1151</v>
      </c>
      <c r="D3985" t="s">
        <v>4047</v>
      </c>
      <c r="E3985">
        <v>0</v>
      </c>
      <c r="F3985" t="s">
        <v>4049</v>
      </c>
      <c r="G3985">
        <v>0</v>
      </c>
    </row>
    <row r="3986" spans="1:8" x14ac:dyDescent="0.3">
      <c r="A3986" t="s">
        <v>4051</v>
      </c>
      <c r="B3986" s="11">
        <v>0</v>
      </c>
      <c r="C3986" s="11"/>
      <c r="D3986" t="s">
        <v>4048</v>
      </c>
      <c r="E3986">
        <v>50</v>
      </c>
      <c r="F3986" t="s">
        <v>4050</v>
      </c>
      <c r="G3986">
        <v>0</v>
      </c>
      <c r="H3986">
        <v>1151</v>
      </c>
    </row>
    <row r="3987" spans="1:8" x14ac:dyDescent="0.3">
      <c r="A3987" t="s">
        <v>4052</v>
      </c>
      <c r="B3987" s="11">
        <v>0</v>
      </c>
      <c r="C3987" s="11"/>
      <c r="D3987" t="s">
        <v>4049</v>
      </c>
      <c r="E3987">
        <v>0</v>
      </c>
      <c r="F3987" t="s">
        <v>4051</v>
      </c>
      <c r="G3987">
        <v>0</v>
      </c>
    </row>
    <row r="3988" spans="1:8" x14ac:dyDescent="0.3">
      <c r="A3988" t="s">
        <v>4053</v>
      </c>
      <c r="B3988" s="11">
        <v>0</v>
      </c>
      <c r="C3988" s="11"/>
      <c r="D3988" t="s">
        <v>4050</v>
      </c>
      <c r="E3988">
        <v>0</v>
      </c>
      <c r="F3988" t="s">
        <v>4052</v>
      </c>
      <c r="G3988">
        <v>0</v>
      </c>
    </row>
    <row r="3989" spans="1:8" x14ac:dyDescent="0.3">
      <c r="A3989" t="s">
        <v>4054</v>
      </c>
      <c r="B3989" s="11">
        <v>0</v>
      </c>
      <c r="C3989" s="11"/>
      <c r="D3989" t="s">
        <v>4051</v>
      </c>
      <c r="E3989">
        <v>0</v>
      </c>
      <c r="F3989" t="s">
        <v>4053</v>
      </c>
      <c r="G3989">
        <v>0</v>
      </c>
    </row>
    <row r="3990" spans="1:8" x14ac:dyDescent="0.3">
      <c r="A3990" t="s">
        <v>4055</v>
      </c>
      <c r="B3990" s="11">
        <v>0</v>
      </c>
      <c r="C3990" s="11"/>
      <c r="D3990" t="s">
        <v>4052</v>
      </c>
      <c r="E3990">
        <v>0</v>
      </c>
      <c r="F3990" t="s">
        <v>4054</v>
      </c>
      <c r="G3990">
        <v>0</v>
      </c>
    </row>
    <row r="3991" spans="1:8" x14ac:dyDescent="0.3">
      <c r="A3991" t="s">
        <v>4056</v>
      </c>
      <c r="B3991" s="11">
        <v>50</v>
      </c>
      <c r="C3991" s="11">
        <v>2191.5</v>
      </c>
      <c r="D3991" t="s">
        <v>4053</v>
      </c>
      <c r="E3991">
        <v>0</v>
      </c>
      <c r="F3991" t="s">
        <v>4055</v>
      </c>
      <c r="G3991">
        <v>0</v>
      </c>
    </row>
    <row r="3992" spans="1:8" x14ac:dyDescent="0.3">
      <c r="A3992" t="s">
        <v>4057</v>
      </c>
      <c r="B3992" s="11">
        <v>50</v>
      </c>
      <c r="C3992" s="11">
        <v>461</v>
      </c>
      <c r="D3992" t="s">
        <v>4054</v>
      </c>
      <c r="E3992">
        <v>0</v>
      </c>
      <c r="F3992" t="s">
        <v>4056</v>
      </c>
      <c r="G3992">
        <v>50</v>
      </c>
      <c r="H3992">
        <v>2191.5</v>
      </c>
    </row>
    <row r="3993" spans="1:8" x14ac:dyDescent="0.3">
      <c r="A3993" t="s">
        <v>4058</v>
      </c>
      <c r="B3993" s="11">
        <v>0</v>
      </c>
      <c r="C3993" s="11"/>
      <c r="D3993" t="s">
        <v>4055</v>
      </c>
      <c r="E3993">
        <v>0</v>
      </c>
      <c r="F3993" t="s">
        <v>4057</v>
      </c>
      <c r="G3993">
        <v>50</v>
      </c>
      <c r="H3993">
        <v>461</v>
      </c>
    </row>
    <row r="3994" spans="1:8" x14ac:dyDescent="0.3">
      <c r="A3994" t="s">
        <v>4059</v>
      </c>
      <c r="B3994" s="11">
        <v>50</v>
      </c>
      <c r="C3994" s="11">
        <v>1689.5</v>
      </c>
      <c r="D3994" t="s">
        <v>4056</v>
      </c>
      <c r="E3994">
        <v>50</v>
      </c>
      <c r="F3994" t="s">
        <v>4058</v>
      </c>
      <c r="G3994">
        <v>0</v>
      </c>
    </row>
    <row r="3995" spans="1:8" x14ac:dyDescent="0.3">
      <c r="A3995" t="s">
        <v>4060</v>
      </c>
      <c r="B3995" s="11">
        <v>50</v>
      </c>
      <c r="C3995" s="11">
        <v>893</v>
      </c>
      <c r="D3995" t="s">
        <v>4057</v>
      </c>
      <c r="E3995">
        <v>50</v>
      </c>
      <c r="F3995" t="s">
        <v>4059</v>
      </c>
      <c r="G3995">
        <v>50</v>
      </c>
      <c r="H3995">
        <v>1689.5</v>
      </c>
    </row>
    <row r="3996" spans="1:8" x14ac:dyDescent="0.3">
      <c r="A3996" t="s">
        <v>4061</v>
      </c>
      <c r="B3996" s="11">
        <v>0</v>
      </c>
      <c r="C3996" s="11"/>
      <c r="D3996" t="s">
        <v>4058</v>
      </c>
      <c r="E3996">
        <v>0</v>
      </c>
      <c r="F3996" t="s">
        <v>4060</v>
      </c>
      <c r="G3996">
        <v>50</v>
      </c>
      <c r="H3996">
        <v>893</v>
      </c>
    </row>
    <row r="3997" spans="1:8" x14ac:dyDescent="0.3">
      <c r="A3997" t="s">
        <v>4062</v>
      </c>
      <c r="B3997" s="11">
        <v>50</v>
      </c>
      <c r="C3997" s="11">
        <v>2012</v>
      </c>
      <c r="D3997" t="s">
        <v>4059</v>
      </c>
      <c r="E3997">
        <v>50</v>
      </c>
      <c r="F3997" t="s">
        <v>4061</v>
      </c>
      <c r="G3997">
        <v>0</v>
      </c>
    </row>
    <row r="3998" spans="1:8" x14ac:dyDescent="0.3">
      <c r="A3998" t="s">
        <v>4063</v>
      </c>
      <c r="B3998" s="11">
        <v>0</v>
      </c>
      <c r="C3998" s="11"/>
      <c r="D3998" t="s">
        <v>4060</v>
      </c>
      <c r="E3998">
        <v>50</v>
      </c>
      <c r="F3998" t="s">
        <v>4062</v>
      </c>
      <c r="G3998">
        <v>50</v>
      </c>
      <c r="H3998">
        <v>2012</v>
      </c>
    </row>
    <row r="3999" spans="1:8" x14ac:dyDescent="0.3">
      <c r="A3999" t="s">
        <v>4064</v>
      </c>
      <c r="B3999" s="11">
        <v>0</v>
      </c>
      <c r="C3999" s="11"/>
      <c r="D3999" t="s">
        <v>4061</v>
      </c>
      <c r="E3999">
        <v>0</v>
      </c>
      <c r="F3999" t="s">
        <v>4063</v>
      </c>
      <c r="G3999">
        <v>0</v>
      </c>
    </row>
    <row r="4000" spans="1:8" x14ac:dyDescent="0.3">
      <c r="A4000" t="s">
        <v>4065</v>
      </c>
      <c r="B4000" s="11">
        <v>0</v>
      </c>
      <c r="C4000" s="11"/>
      <c r="D4000" t="s">
        <v>4062</v>
      </c>
      <c r="E4000">
        <v>50</v>
      </c>
      <c r="F4000" t="s">
        <v>4064</v>
      </c>
      <c r="G4000">
        <v>0</v>
      </c>
    </row>
    <row r="4001" spans="1:8" x14ac:dyDescent="0.3">
      <c r="A4001" t="s">
        <v>4066</v>
      </c>
      <c r="B4001" s="11">
        <v>0</v>
      </c>
      <c r="C4001" s="11">
        <v>421</v>
      </c>
      <c r="D4001" t="s">
        <v>4063</v>
      </c>
      <c r="E4001">
        <v>0</v>
      </c>
      <c r="F4001" t="s">
        <v>4065</v>
      </c>
      <c r="G4001">
        <v>0</v>
      </c>
    </row>
    <row r="4002" spans="1:8" x14ac:dyDescent="0.3">
      <c r="A4002" t="s">
        <v>4067</v>
      </c>
      <c r="B4002" s="11">
        <v>50</v>
      </c>
      <c r="C4002" s="11">
        <v>463</v>
      </c>
      <c r="D4002" t="s">
        <v>4064</v>
      </c>
      <c r="E4002">
        <v>0</v>
      </c>
      <c r="F4002" t="s">
        <v>4066</v>
      </c>
      <c r="G4002">
        <v>0</v>
      </c>
      <c r="H4002">
        <v>421</v>
      </c>
    </row>
    <row r="4003" spans="1:8" x14ac:dyDescent="0.3">
      <c r="A4003" t="s">
        <v>4068</v>
      </c>
      <c r="B4003" s="11">
        <v>0</v>
      </c>
      <c r="C4003" s="11"/>
      <c r="D4003" t="s">
        <v>4065</v>
      </c>
      <c r="E4003">
        <v>0</v>
      </c>
      <c r="F4003" t="s">
        <v>4067</v>
      </c>
      <c r="G4003">
        <v>50</v>
      </c>
      <c r="H4003">
        <v>463</v>
      </c>
    </row>
    <row r="4004" spans="1:8" x14ac:dyDescent="0.3">
      <c r="A4004" t="s">
        <v>4069</v>
      </c>
      <c r="B4004" s="11">
        <v>50</v>
      </c>
      <c r="C4004" s="11">
        <v>825</v>
      </c>
      <c r="D4004" t="s">
        <v>4066</v>
      </c>
      <c r="E4004">
        <v>0</v>
      </c>
      <c r="F4004" t="s">
        <v>4068</v>
      </c>
      <c r="G4004">
        <v>0</v>
      </c>
    </row>
    <row r="4005" spans="1:8" x14ac:dyDescent="0.3">
      <c r="A4005" t="s">
        <v>4070</v>
      </c>
      <c r="B4005" s="11">
        <v>0</v>
      </c>
      <c r="C4005" s="11"/>
      <c r="D4005" t="s">
        <v>4067</v>
      </c>
      <c r="E4005">
        <v>50</v>
      </c>
      <c r="F4005" t="s">
        <v>4069</v>
      </c>
      <c r="G4005">
        <v>50</v>
      </c>
      <c r="H4005">
        <v>825</v>
      </c>
    </row>
    <row r="4006" spans="1:8" x14ac:dyDescent="0.3">
      <c r="A4006" t="s">
        <v>4071</v>
      </c>
      <c r="B4006" s="11">
        <v>0</v>
      </c>
      <c r="C4006" s="11"/>
      <c r="D4006" t="s">
        <v>4068</v>
      </c>
      <c r="E4006">
        <v>0</v>
      </c>
      <c r="F4006" t="s">
        <v>4070</v>
      </c>
      <c r="G4006">
        <v>0</v>
      </c>
    </row>
    <row r="4007" spans="1:8" x14ac:dyDescent="0.3">
      <c r="A4007" t="s">
        <v>4072</v>
      </c>
      <c r="B4007" s="11">
        <v>0</v>
      </c>
      <c r="C4007" s="11"/>
      <c r="D4007" t="s">
        <v>4069</v>
      </c>
      <c r="E4007">
        <v>50</v>
      </c>
      <c r="F4007" t="s">
        <v>4071</v>
      </c>
      <c r="G4007">
        <v>0</v>
      </c>
    </row>
    <row r="4008" spans="1:8" x14ac:dyDescent="0.3">
      <c r="A4008" t="s">
        <v>4073</v>
      </c>
      <c r="B4008" s="11">
        <v>50</v>
      </c>
      <c r="C4008" s="11">
        <v>1424</v>
      </c>
      <c r="D4008" t="s">
        <v>4070</v>
      </c>
      <c r="E4008">
        <v>0</v>
      </c>
      <c r="F4008" t="s">
        <v>4072</v>
      </c>
      <c r="G4008">
        <v>0</v>
      </c>
    </row>
    <row r="4009" spans="1:8" x14ac:dyDescent="0.3">
      <c r="A4009" t="s">
        <v>4074</v>
      </c>
      <c r="B4009" s="11">
        <v>0</v>
      </c>
      <c r="C4009" s="11">
        <v>1348.5</v>
      </c>
      <c r="D4009" t="s">
        <v>4071</v>
      </c>
      <c r="E4009">
        <v>0</v>
      </c>
      <c r="F4009" t="s">
        <v>4073</v>
      </c>
      <c r="G4009">
        <v>50</v>
      </c>
      <c r="H4009">
        <v>1424</v>
      </c>
    </row>
    <row r="4010" spans="1:8" x14ac:dyDescent="0.3">
      <c r="A4010" t="s">
        <v>4075</v>
      </c>
      <c r="B4010" s="11">
        <v>0</v>
      </c>
      <c r="C4010" s="11"/>
      <c r="D4010" t="s">
        <v>4072</v>
      </c>
      <c r="E4010">
        <v>0</v>
      </c>
      <c r="F4010" t="s">
        <v>4074</v>
      </c>
      <c r="G4010">
        <v>0</v>
      </c>
      <c r="H4010">
        <v>1348.5</v>
      </c>
    </row>
    <row r="4011" spans="1:8" x14ac:dyDescent="0.3">
      <c r="A4011" t="s">
        <v>4076</v>
      </c>
      <c r="B4011" s="11">
        <v>0</v>
      </c>
      <c r="C4011" s="11"/>
      <c r="D4011" t="s">
        <v>4073</v>
      </c>
      <c r="E4011">
        <v>50</v>
      </c>
      <c r="F4011" t="s">
        <v>4075</v>
      </c>
      <c r="G4011">
        <v>0</v>
      </c>
    </row>
    <row r="4012" spans="1:8" x14ac:dyDescent="0.3">
      <c r="A4012" t="s">
        <v>4077</v>
      </c>
      <c r="B4012" s="11">
        <v>50</v>
      </c>
      <c r="C4012" s="11">
        <v>971</v>
      </c>
      <c r="D4012" t="s">
        <v>4074</v>
      </c>
      <c r="E4012">
        <v>0</v>
      </c>
      <c r="F4012" t="s">
        <v>4076</v>
      </c>
      <c r="G4012">
        <v>0</v>
      </c>
    </row>
    <row r="4013" spans="1:8" x14ac:dyDescent="0.3">
      <c r="A4013" t="s">
        <v>4078</v>
      </c>
      <c r="B4013" s="11">
        <v>50</v>
      </c>
      <c r="C4013" s="11">
        <v>311</v>
      </c>
      <c r="D4013" t="s">
        <v>4075</v>
      </c>
      <c r="E4013">
        <v>0</v>
      </c>
      <c r="F4013" t="s">
        <v>4077</v>
      </c>
      <c r="G4013">
        <v>50</v>
      </c>
      <c r="H4013">
        <v>971</v>
      </c>
    </row>
    <row r="4014" spans="1:8" x14ac:dyDescent="0.3">
      <c r="A4014" t="s">
        <v>4079</v>
      </c>
      <c r="B4014" s="11">
        <v>0</v>
      </c>
      <c r="C4014" s="11"/>
      <c r="D4014" t="s">
        <v>4076</v>
      </c>
      <c r="E4014">
        <v>0</v>
      </c>
      <c r="F4014" t="s">
        <v>4078</v>
      </c>
      <c r="G4014">
        <v>50</v>
      </c>
      <c r="H4014">
        <v>311</v>
      </c>
    </row>
    <row r="4015" spans="1:8" x14ac:dyDescent="0.3">
      <c r="A4015" t="s">
        <v>4080</v>
      </c>
      <c r="B4015" s="11">
        <v>50</v>
      </c>
      <c r="C4015" s="11">
        <v>97</v>
      </c>
      <c r="D4015" t="s">
        <v>4077</v>
      </c>
      <c r="E4015">
        <v>50</v>
      </c>
      <c r="F4015" t="s">
        <v>4079</v>
      </c>
      <c r="G4015">
        <v>0</v>
      </c>
    </row>
    <row r="4016" spans="1:8" x14ac:dyDescent="0.3">
      <c r="A4016" t="s">
        <v>4081</v>
      </c>
      <c r="B4016" s="11">
        <v>0</v>
      </c>
      <c r="C4016" s="11"/>
      <c r="D4016" t="s">
        <v>4078</v>
      </c>
      <c r="E4016">
        <v>50</v>
      </c>
      <c r="F4016" t="s">
        <v>4080</v>
      </c>
      <c r="G4016">
        <v>50</v>
      </c>
      <c r="H4016">
        <v>97</v>
      </c>
    </row>
    <row r="4017" spans="1:8" x14ac:dyDescent="0.3">
      <c r="A4017" t="s">
        <v>4082</v>
      </c>
      <c r="B4017" s="11">
        <v>0</v>
      </c>
      <c r="C4017" s="11"/>
      <c r="D4017" t="s">
        <v>4079</v>
      </c>
      <c r="E4017">
        <v>0</v>
      </c>
      <c r="F4017" t="s">
        <v>4081</v>
      </c>
      <c r="G4017">
        <v>0</v>
      </c>
    </row>
    <row r="4018" spans="1:8" x14ac:dyDescent="0.3">
      <c r="A4018" t="s">
        <v>4083</v>
      </c>
      <c r="B4018" s="11">
        <v>0</v>
      </c>
      <c r="C4018" s="11"/>
      <c r="D4018" t="s">
        <v>4080</v>
      </c>
      <c r="E4018">
        <v>50</v>
      </c>
      <c r="F4018" t="s">
        <v>4082</v>
      </c>
      <c r="G4018">
        <v>0</v>
      </c>
    </row>
    <row r="4019" spans="1:8" x14ac:dyDescent="0.3">
      <c r="A4019" t="s">
        <v>4084</v>
      </c>
      <c r="B4019" s="11">
        <v>0</v>
      </c>
      <c r="C4019" s="11"/>
      <c r="D4019" t="s">
        <v>4081</v>
      </c>
      <c r="E4019">
        <v>0</v>
      </c>
      <c r="F4019" t="s">
        <v>4083</v>
      </c>
      <c r="G4019">
        <v>0</v>
      </c>
    </row>
    <row r="4020" spans="1:8" x14ac:dyDescent="0.3">
      <c r="A4020" t="s">
        <v>4085</v>
      </c>
      <c r="B4020" s="11">
        <v>0</v>
      </c>
      <c r="C4020" s="11"/>
      <c r="D4020" t="s">
        <v>4082</v>
      </c>
      <c r="E4020">
        <v>0</v>
      </c>
      <c r="F4020" t="s">
        <v>4084</v>
      </c>
      <c r="G4020">
        <v>0</v>
      </c>
    </row>
    <row r="4021" spans="1:8" x14ac:dyDescent="0.3">
      <c r="A4021" t="s">
        <v>4086</v>
      </c>
      <c r="B4021" s="11">
        <v>0</v>
      </c>
      <c r="C4021" s="11"/>
      <c r="D4021" t="s">
        <v>4083</v>
      </c>
      <c r="E4021">
        <v>0</v>
      </c>
      <c r="F4021" t="s">
        <v>4085</v>
      </c>
      <c r="G4021">
        <v>0</v>
      </c>
    </row>
    <row r="4022" spans="1:8" x14ac:dyDescent="0.3">
      <c r="A4022" t="s">
        <v>4087</v>
      </c>
      <c r="B4022" s="11">
        <v>0</v>
      </c>
      <c r="C4022" s="11"/>
      <c r="D4022" t="s">
        <v>4084</v>
      </c>
      <c r="E4022">
        <v>0</v>
      </c>
      <c r="F4022" t="s">
        <v>4086</v>
      </c>
      <c r="G4022">
        <v>0</v>
      </c>
    </row>
    <row r="4023" spans="1:8" x14ac:dyDescent="0.3">
      <c r="A4023" t="s">
        <v>4088</v>
      </c>
      <c r="B4023" s="11">
        <v>0</v>
      </c>
      <c r="C4023" s="11"/>
      <c r="D4023" t="s">
        <v>4085</v>
      </c>
      <c r="E4023">
        <v>0</v>
      </c>
      <c r="F4023" t="s">
        <v>4087</v>
      </c>
      <c r="G4023">
        <v>0</v>
      </c>
    </row>
    <row r="4024" spans="1:8" x14ac:dyDescent="0.3">
      <c r="A4024" t="s">
        <v>4089</v>
      </c>
      <c r="B4024" s="11">
        <v>0</v>
      </c>
      <c r="C4024" s="11"/>
      <c r="D4024" t="s">
        <v>4086</v>
      </c>
      <c r="E4024">
        <v>0</v>
      </c>
      <c r="F4024" t="s">
        <v>4088</v>
      </c>
      <c r="G4024">
        <v>0</v>
      </c>
    </row>
    <row r="4025" spans="1:8" x14ac:dyDescent="0.3">
      <c r="A4025" t="s">
        <v>4090</v>
      </c>
      <c r="B4025" s="11">
        <v>50</v>
      </c>
      <c r="C4025" s="11">
        <v>895</v>
      </c>
      <c r="D4025" t="s">
        <v>4087</v>
      </c>
      <c r="E4025">
        <v>0</v>
      </c>
      <c r="F4025" t="s">
        <v>4089</v>
      </c>
      <c r="G4025">
        <v>0</v>
      </c>
    </row>
    <row r="4026" spans="1:8" x14ac:dyDescent="0.3">
      <c r="A4026" t="s">
        <v>4091</v>
      </c>
      <c r="B4026" s="11">
        <v>0</v>
      </c>
      <c r="C4026" s="11"/>
      <c r="D4026" t="s">
        <v>4088</v>
      </c>
      <c r="E4026">
        <v>0</v>
      </c>
      <c r="F4026" t="s">
        <v>4090</v>
      </c>
      <c r="G4026">
        <v>50</v>
      </c>
      <c r="H4026">
        <v>895</v>
      </c>
    </row>
    <row r="4027" spans="1:8" x14ac:dyDescent="0.3">
      <c r="A4027" t="s">
        <v>4092</v>
      </c>
      <c r="B4027" s="11">
        <v>0</v>
      </c>
      <c r="C4027" s="11"/>
      <c r="D4027" t="s">
        <v>4089</v>
      </c>
      <c r="E4027">
        <v>0</v>
      </c>
      <c r="F4027" t="s">
        <v>4091</v>
      </c>
      <c r="G4027">
        <v>0</v>
      </c>
    </row>
    <row r="4028" spans="1:8" x14ac:dyDescent="0.3">
      <c r="A4028" t="s">
        <v>4093</v>
      </c>
      <c r="B4028" s="11">
        <v>0</v>
      </c>
      <c r="C4028" s="11"/>
      <c r="D4028" t="s">
        <v>4090</v>
      </c>
      <c r="E4028">
        <v>50</v>
      </c>
      <c r="F4028" t="s">
        <v>4092</v>
      </c>
      <c r="G4028">
        <v>0</v>
      </c>
    </row>
    <row r="4029" spans="1:8" x14ac:dyDescent="0.3">
      <c r="A4029" t="s">
        <v>4094</v>
      </c>
      <c r="B4029" s="11">
        <v>0</v>
      </c>
      <c r="C4029" s="11">
        <v>374</v>
      </c>
      <c r="D4029" t="s">
        <v>4091</v>
      </c>
      <c r="E4029">
        <v>0</v>
      </c>
      <c r="F4029" t="s">
        <v>4093</v>
      </c>
      <c r="G4029">
        <v>0</v>
      </c>
    </row>
    <row r="4030" spans="1:8" x14ac:dyDescent="0.3">
      <c r="A4030" t="s">
        <v>4095</v>
      </c>
      <c r="B4030" s="11">
        <v>0</v>
      </c>
      <c r="C4030" s="11"/>
      <c r="D4030" t="s">
        <v>4092</v>
      </c>
      <c r="E4030">
        <v>0</v>
      </c>
      <c r="F4030" t="s">
        <v>4094</v>
      </c>
      <c r="G4030">
        <v>0</v>
      </c>
      <c r="H4030">
        <v>374</v>
      </c>
    </row>
    <row r="4031" spans="1:8" x14ac:dyDescent="0.3">
      <c r="A4031" t="s">
        <v>4096</v>
      </c>
      <c r="B4031" s="11">
        <v>0</v>
      </c>
      <c r="C4031" s="11"/>
      <c r="D4031" t="s">
        <v>4093</v>
      </c>
      <c r="E4031">
        <v>0</v>
      </c>
      <c r="F4031" t="s">
        <v>4095</v>
      </c>
      <c r="G4031">
        <v>0</v>
      </c>
    </row>
    <row r="4032" spans="1:8" x14ac:dyDescent="0.3">
      <c r="A4032" t="s">
        <v>4097</v>
      </c>
      <c r="B4032" s="11">
        <v>0</v>
      </c>
      <c r="C4032" s="11"/>
      <c r="D4032" t="s">
        <v>4094</v>
      </c>
      <c r="E4032">
        <v>0</v>
      </c>
      <c r="F4032" t="s">
        <v>4096</v>
      </c>
      <c r="G4032">
        <v>0</v>
      </c>
    </row>
    <row r="4033" spans="1:8" x14ac:dyDescent="0.3">
      <c r="A4033" t="s">
        <v>4098</v>
      </c>
      <c r="B4033" s="11">
        <v>50</v>
      </c>
      <c r="C4033" s="11">
        <v>342</v>
      </c>
      <c r="D4033" t="s">
        <v>4095</v>
      </c>
      <c r="E4033">
        <v>0</v>
      </c>
      <c r="F4033" t="s">
        <v>4097</v>
      </c>
      <c r="G4033">
        <v>0</v>
      </c>
    </row>
    <row r="4034" spans="1:8" x14ac:dyDescent="0.3">
      <c r="A4034" t="s">
        <v>4099</v>
      </c>
      <c r="B4034" s="11">
        <v>0</v>
      </c>
      <c r="C4034" s="11"/>
      <c r="D4034" t="s">
        <v>4096</v>
      </c>
      <c r="E4034">
        <v>0</v>
      </c>
      <c r="F4034" t="s">
        <v>4098</v>
      </c>
      <c r="G4034">
        <v>50</v>
      </c>
      <c r="H4034">
        <v>342</v>
      </c>
    </row>
    <row r="4035" spans="1:8" x14ac:dyDescent="0.3">
      <c r="A4035" t="s">
        <v>4100</v>
      </c>
      <c r="B4035" s="11">
        <v>0</v>
      </c>
      <c r="C4035" s="11"/>
      <c r="D4035" t="s">
        <v>4097</v>
      </c>
      <c r="E4035">
        <v>0</v>
      </c>
      <c r="F4035" t="s">
        <v>4099</v>
      </c>
      <c r="G4035">
        <v>0</v>
      </c>
    </row>
    <row r="4036" spans="1:8" x14ac:dyDescent="0.3">
      <c r="A4036" t="s">
        <v>4101</v>
      </c>
      <c r="B4036" s="11">
        <v>0</v>
      </c>
      <c r="C4036" s="11"/>
      <c r="D4036" t="s">
        <v>4098</v>
      </c>
      <c r="E4036">
        <v>50</v>
      </c>
      <c r="F4036" t="s">
        <v>4100</v>
      </c>
      <c r="G4036">
        <v>0</v>
      </c>
    </row>
    <row r="4037" spans="1:8" x14ac:dyDescent="0.3">
      <c r="A4037" t="s">
        <v>4102</v>
      </c>
      <c r="B4037" s="11">
        <v>0</v>
      </c>
      <c r="C4037" s="11"/>
      <c r="D4037" t="s">
        <v>4099</v>
      </c>
      <c r="E4037">
        <v>0</v>
      </c>
      <c r="F4037" t="s">
        <v>4101</v>
      </c>
      <c r="G4037">
        <v>0</v>
      </c>
    </row>
    <row r="4038" spans="1:8" x14ac:dyDescent="0.3">
      <c r="A4038" t="s">
        <v>4103</v>
      </c>
      <c r="B4038" s="11">
        <v>0</v>
      </c>
      <c r="C4038" s="11"/>
      <c r="D4038" t="s">
        <v>4100</v>
      </c>
      <c r="E4038">
        <v>0</v>
      </c>
      <c r="F4038" t="s">
        <v>4102</v>
      </c>
      <c r="G4038">
        <v>0</v>
      </c>
    </row>
    <row r="4039" spans="1:8" x14ac:dyDescent="0.3">
      <c r="A4039" t="s">
        <v>4104</v>
      </c>
      <c r="B4039" s="11">
        <v>50</v>
      </c>
      <c r="C4039" s="11">
        <v>2143</v>
      </c>
      <c r="D4039" t="s">
        <v>4101</v>
      </c>
      <c r="E4039">
        <v>0</v>
      </c>
      <c r="F4039" t="s">
        <v>4103</v>
      </c>
      <c r="G4039">
        <v>0</v>
      </c>
    </row>
    <row r="4040" spans="1:8" x14ac:dyDescent="0.3">
      <c r="A4040" t="s">
        <v>4105</v>
      </c>
      <c r="B4040" s="11">
        <v>0</v>
      </c>
      <c r="C4040" s="11"/>
      <c r="D4040" t="s">
        <v>4102</v>
      </c>
      <c r="E4040">
        <v>0</v>
      </c>
      <c r="F4040" t="s">
        <v>4104</v>
      </c>
      <c r="G4040">
        <v>50</v>
      </c>
      <c r="H4040">
        <v>2143</v>
      </c>
    </row>
    <row r="4041" spans="1:8" x14ac:dyDescent="0.3">
      <c r="A4041" t="s">
        <v>4106</v>
      </c>
      <c r="B4041" s="11">
        <v>0</v>
      </c>
      <c r="C4041" s="11"/>
      <c r="D4041" t="s">
        <v>4103</v>
      </c>
      <c r="E4041">
        <v>0</v>
      </c>
      <c r="F4041" t="s">
        <v>4105</v>
      </c>
      <c r="G4041">
        <v>0</v>
      </c>
    </row>
    <row r="4042" spans="1:8" x14ac:dyDescent="0.3">
      <c r="A4042" t="s">
        <v>4107</v>
      </c>
      <c r="B4042" s="11">
        <v>0</v>
      </c>
      <c r="C4042" s="11"/>
      <c r="D4042" t="s">
        <v>4104</v>
      </c>
      <c r="E4042">
        <v>50</v>
      </c>
      <c r="F4042" t="s">
        <v>4106</v>
      </c>
      <c r="G4042">
        <v>0</v>
      </c>
    </row>
    <row r="4043" spans="1:8" x14ac:dyDescent="0.3">
      <c r="A4043" t="s">
        <v>4108</v>
      </c>
      <c r="B4043" s="11">
        <v>0</v>
      </c>
      <c r="C4043" s="11"/>
      <c r="D4043" t="s">
        <v>4105</v>
      </c>
      <c r="E4043">
        <v>0</v>
      </c>
      <c r="F4043" t="s">
        <v>4107</v>
      </c>
      <c r="G4043">
        <v>0</v>
      </c>
    </row>
    <row r="4044" spans="1:8" x14ac:dyDescent="0.3">
      <c r="A4044" t="s">
        <v>4109</v>
      </c>
      <c r="B4044" s="11">
        <v>0</v>
      </c>
      <c r="C4044" s="11"/>
      <c r="D4044" t="s">
        <v>4106</v>
      </c>
      <c r="E4044">
        <v>0</v>
      </c>
      <c r="F4044" t="s">
        <v>4108</v>
      </c>
      <c r="G4044">
        <v>0</v>
      </c>
    </row>
    <row r="4045" spans="1:8" x14ac:dyDescent="0.3">
      <c r="A4045" t="s">
        <v>4110</v>
      </c>
      <c r="B4045" s="11">
        <v>0</v>
      </c>
      <c r="C4045" s="11"/>
      <c r="D4045" t="s">
        <v>4107</v>
      </c>
      <c r="E4045">
        <v>0</v>
      </c>
      <c r="F4045" t="s">
        <v>4109</v>
      </c>
      <c r="G4045">
        <v>0</v>
      </c>
    </row>
    <row r="4046" spans="1:8" x14ac:dyDescent="0.3">
      <c r="A4046" t="s">
        <v>4111</v>
      </c>
      <c r="B4046" s="11">
        <v>0</v>
      </c>
      <c r="C4046" s="11"/>
      <c r="D4046" t="s">
        <v>4108</v>
      </c>
      <c r="E4046">
        <v>0</v>
      </c>
      <c r="F4046" t="s">
        <v>4110</v>
      </c>
      <c r="G4046">
        <v>0</v>
      </c>
    </row>
    <row r="4047" spans="1:8" x14ac:dyDescent="0.3">
      <c r="A4047" t="s">
        <v>4112</v>
      </c>
      <c r="B4047" s="11">
        <v>0</v>
      </c>
      <c r="C4047" s="11"/>
      <c r="D4047" t="s">
        <v>4109</v>
      </c>
      <c r="E4047">
        <v>0</v>
      </c>
      <c r="F4047" t="s">
        <v>4111</v>
      </c>
      <c r="G4047">
        <v>0</v>
      </c>
    </row>
    <row r="4048" spans="1:8" x14ac:dyDescent="0.3">
      <c r="A4048" t="s">
        <v>4113</v>
      </c>
      <c r="B4048" s="11">
        <v>0</v>
      </c>
      <c r="C4048" s="11"/>
      <c r="D4048" t="s">
        <v>4110</v>
      </c>
      <c r="E4048">
        <v>0</v>
      </c>
      <c r="F4048" t="s">
        <v>4112</v>
      </c>
      <c r="G4048">
        <v>0</v>
      </c>
    </row>
    <row r="4049" spans="1:8" x14ac:dyDescent="0.3">
      <c r="A4049" t="s">
        <v>4114</v>
      </c>
      <c r="B4049" s="11">
        <v>0</v>
      </c>
      <c r="C4049" s="11"/>
      <c r="D4049" t="s">
        <v>4111</v>
      </c>
      <c r="E4049">
        <v>0</v>
      </c>
      <c r="F4049" t="s">
        <v>4113</v>
      </c>
      <c r="G4049">
        <v>0</v>
      </c>
    </row>
    <row r="4050" spans="1:8" x14ac:dyDescent="0.3">
      <c r="A4050" t="s">
        <v>4115</v>
      </c>
      <c r="B4050" s="11">
        <v>50</v>
      </c>
      <c r="C4050" s="11">
        <v>2919.5</v>
      </c>
      <c r="D4050" t="s">
        <v>4112</v>
      </c>
      <c r="E4050">
        <v>0</v>
      </c>
      <c r="F4050" t="s">
        <v>4114</v>
      </c>
      <c r="G4050">
        <v>0</v>
      </c>
    </row>
    <row r="4051" spans="1:8" x14ac:dyDescent="0.3">
      <c r="A4051" t="s">
        <v>4116</v>
      </c>
      <c r="B4051" s="11">
        <v>50</v>
      </c>
      <c r="C4051" s="11">
        <v>453</v>
      </c>
      <c r="D4051" t="s">
        <v>4113</v>
      </c>
      <c r="E4051">
        <v>0</v>
      </c>
      <c r="F4051" t="s">
        <v>4115</v>
      </c>
      <c r="G4051">
        <v>50</v>
      </c>
      <c r="H4051">
        <v>2919.5</v>
      </c>
    </row>
    <row r="4052" spans="1:8" x14ac:dyDescent="0.3">
      <c r="A4052" t="s">
        <v>4117</v>
      </c>
      <c r="B4052" s="11">
        <v>0</v>
      </c>
      <c r="C4052" s="11"/>
      <c r="D4052" t="s">
        <v>4114</v>
      </c>
      <c r="E4052">
        <v>0</v>
      </c>
      <c r="F4052" t="s">
        <v>4116</v>
      </c>
      <c r="G4052">
        <v>50</v>
      </c>
      <c r="H4052">
        <v>453</v>
      </c>
    </row>
    <row r="4053" spans="1:8" x14ac:dyDescent="0.3">
      <c r="A4053" t="s">
        <v>4118</v>
      </c>
      <c r="B4053" s="11">
        <v>0</v>
      </c>
      <c r="C4053" s="11"/>
      <c r="D4053" t="s">
        <v>4115</v>
      </c>
      <c r="E4053">
        <v>50</v>
      </c>
      <c r="F4053" t="s">
        <v>4117</v>
      </c>
      <c r="G4053">
        <v>0</v>
      </c>
    </row>
    <row r="4054" spans="1:8" x14ac:dyDescent="0.3">
      <c r="A4054" t="s">
        <v>4119</v>
      </c>
      <c r="B4054" s="11">
        <v>50</v>
      </c>
      <c r="C4054" s="11">
        <v>2110</v>
      </c>
      <c r="D4054" t="s">
        <v>4116</v>
      </c>
      <c r="E4054">
        <v>50</v>
      </c>
      <c r="F4054" t="s">
        <v>4118</v>
      </c>
      <c r="G4054">
        <v>0</v>
      </c>
    </row>
    <row r="4055" spans="1:8" x14ac:dyDescent="0.3">
      <c r="A4055" t="s">
        <v>4120</v>
      </c>
      <c r="B4055" s="11">
        <v>0</v>
      </c>
      <c r="C4055" s="11"/>
      <c r="D4055" t="s">
        <v>4117</v>
      </c>
      <c r="E4055">
        <v>0</v>
      </c>
      <c r="F4055" t="s">
        <v>4119</v>
      </c>
      <c r="G4055">
        <v>50</v>
      </c>
      <c r="H4055">
        <v>2110</v>
      </c>
    </row>
    <row r="4056" spans="1:8" x14ac:dyDescent="0.3">
      <c r="A4056" t="s">
        <v>4121</v>
      </c>
      <c r="B4056" s="11">
        <v>0</v>
      </c>
      <c r="C4056" s="11"/>
      <c r="D4056" t="s">
        <v>4118</v>
      </c>
      <c r="E4056">
        <v>0</v>
      </c>
      <c r="F4056" t="s">
        <v>4120</v>
      </c>
      <c r="G4056">
        <v>0</v>
      </c>
    </row>
    <row r="4057" spans="1:8" x14ac:dyDescent="0.3">
      <c r="A4057" t="s">
        <v>4122</v>
      </c>
      <c r="B4057" s="11">
        <v>0</v>
      </c>
      <c r="C4057" s="11"/>
      <c r="D4057" t="s">
        <v>4119</v>
      </c>
      <c r="E4057">
        <v>50</v>
      </c>
      <c r="F4057" t="s">
        <v>4121</v>
      </c>
      <c r="G4057">
        <v>0</v>
      </c>
    </row>
    <row r="4058" spans="1:8" x14ac:dyDescent="0.3">
      <c r="A4058" t="s">
        <v>4123</v>
      </c>
      <c r="B4058" s="11">
        <v>50</v>
      </c>
      <c r="C4058" s="11">
        <v>200</v>
      </c>
      <c r="D4058" t="s">
        <v>4120</v>
      </c>
      <c r="E4058">
        <v>0</v>
      </c>
      <c r="F4058" t="s">
        <v>4122</v>
      </c>
      <c r="G4058">
        <v>0</v>
      </c>
    </row>
    <row r="4059" spans="1:8" x14ac:dyDescent="0.3">
      <c r="A4059" t="s">
        <v>4124</v>
      </c>
      <c r="B4059" s="11">
        <v>0</v>
      </c>
      <c r="C4059" s="11"/>
      <c r="D4059" t="s">
        <v>4121</v>
      </c>
      <c r="E4059">
        <v>0</v>
      </c>
      <c r="F4059" t="s">
        <v>4123</v>
      </c>
      <c r="G4059">
        <v>50</v>
      </c>
      <c r="H4059">
        <v>200</v>
      </c>
    </row>
    <row r="4060" spans="1:8" x14ac:dyDescent="0.3">
      <c r="A4060" t="s">
        <v>4125</v>
      </c>
      <c r="B4060" s="11">
        <v>50</v>
      </c>
      <c r="C4060" s="11">
        <v>74</v>
      </c>
      <c r="D4060" t="s">
        <v>4122</v>
      </c>
      <c r="E4060">
        <v>0</v>
      </c>
      <c r="F4060" t="s">
        <v>4124</v>
      </c>
      <c r="G4060">
        <v>0</v>
      </c>
    </row>
    <row r="4061" spans="1:8" x14ac:dyDescent="0.3">
      <c r="A4061" t="s">
        <v>4126</v>
      </c>
      <c r="B4061" s="11">
        <v>0</v>
      </c>
      <c r="C4061" s="11"/>
      <c r="D4061" t="s">
        <v>4123</v>
      </c>
      <c r="E4061">
        <v>50</v>
      </c>
      <c r="F4061" t="s">
        <v>4125</v>
      </c>
      <c r="G4061">
        <v>50</v>
      </c>
      <c r="H4061">
        <v>74</v>
      </c>
    </row>
    <row r="4062" spans="1:8" x14ac:dyDescent="0.3">
      <c r="A4062" t="s">
        <v>4127</v>
      </c>
      <c r="B4062" s="11">
        <v>0</v>
      </c>
      <c r="C4062" s="11"/>
      <c r="D4062" t="s">
        <v>4124</v>
      </c>
      <c r="E4062">
        <v>0</v>
      </c>
      <c r="F4062" t="s">
        <v>4126</v>
      </c>
      <c r="G4062">
        <v>0</v>
      </c>
    </row>
    <row r="4063" spans="1:8" x14ac:dyDescent="0.3">
      <c r="A4063" t="s">
        <v>4128</v>
      </c>
      <c r="B4063" s="11">
        <v>0</v>
      </c>
      <c r="C4063" s="11"/>
      <c r="D4063" t="s">
        <v>4125</v>
      </c>
      <c r="E4063">
        <v>50</v>
      </c>
      <c r="F4063" t="s">
        <v>4127</v>
      </c>
      <c r="G4063">
        <v>0</v>
      </c>
    </row>
    <row r="4064" spans="1:8" x14ac:dyDescent="0.3">
      <c r="A4064" t="s">
        <v>4129</v>
      </c>
      <c r="B4064" s="11">
        <v>0</v>
      </c>
      <c r="C4064" s="11"/>
      <c r="D4064" t="s">
        <v>4126</v>
      </c>
      <c r="E4064">
        <v>0</v>
      </c>
      <c r="F4064" t="s">
        <v>4128</v>
      </c>
      <c r="G4064">
        <v>0</v>
      </c>
    </row>
    <row r="4065" spans="1:8" x14ac:dyDescent="0.3">
      <c r="A4065" t="s">
        <v>4130</v>
      </c>
      <c r="B4065" s="11">
        <v>0</v>
      </c>
      <c r="C4065" s="11"/>
      <c r="D4065" t="s">
        <v>4127</v>
      </c>
      <c r="E4065">
        <v>0</v>
      </c>
      <c r="F4065" t="s">
        <v>4129</v>
      </c>
      <c r="G4065">
        <v>0</v>
      </c>
    </row>
    <row r="4066" spans="1:8" x14ac:dyDescent="0.3">
      <c r="A4066" t="s">
        <v>4131</v>
      </c>
      <c r="B4066" s="11">
        <v>0</v>
      </c>
      <c r="C4066" s="11"/>
      <c r="D4066" t="s">
        <v>4128</v>
      </c>
      <c r="E4066">
        <v>0</v>
      </c>
      <c r="F4066" t="s">
        <v>4130</v>
      </c>
      <c r="G4066">
        <v>0</v>
      </c>
    </row>
    <row r="4067" spans="1:8" x14ac:dyDescent="0.3">
      <c r="A4067" t="s">
        <v>4132</v>
      </c>
      <c r="B4067" s="11">
        <v>0</v>
      </c>
      <c r="C4067" s="11"/>
      <c r="D4067" t="s">
        <v>4129</v>
      </c>
      <c r="E4067">
        <v>0</v>
      </c>
      <c r="F4067" t="s">
        <v>4131</v>
      </c>
      <c r="G4067">
        <v>0</v>
      </c>
    </row>
    <row r="4068" spans="1:8" x14ac:dyDescent="0.3">
      <c r="A4068" t="s">
        <v>4133</v>
      </c>
      <c r="B4068" s="11">
        <v>0</v>
      </c>
      <c r="C4068" s="11"/>
      <c r="D4068" t="s">
        <v>4130</v>
      </c>
      <c r="E4068">
        <v>0</v>
      </c>
      <c r="F4068" t="s">
        <v>4132</v>
      </c>
      <c r="G4068">
        <v>0</v>
      </c>
    </row>
    <row r="4069" spans="1:8" x14ac:dyDescent="0.3">
      <c r="A4069" t="s">
        <v>4134</v>
      </c>
      <c r="B4069" s="11">
        <v>0</v>
      </c>
      <c r="C4069" s="11"/>
      <c r="D4069" t="s">
        <v>4131</v>
      </c>
      <c r="E4069">
        <v>0</v>
      </c>
      <c r="F4069" t="s">
        <v>4133</v>
      </c>
      <c r="G4069">
        <v>0</v>
      </c>
    </row>
    <row r="4070" spans="1:8" x14ac:dyDescent="0.3">
      <c r="A4070" t="s">
        <v>4135</v>
      </c>
      <c r="B4070" s="11">
        <v>0</v>
      </c>
      <c r="C4070" s="11"/>
      <c r="D4070" t="s">
        <v>4132</v>
      </c>
      <c r="E4070">
        <v>0</v>
      </c>
      <c r="F4070" t="s">
        <v>4134</v>
      </c>
      <c r="G4070">
        <v>0</v>
      </c>
    </row>
    <row r="4071" spans="1:8" x14ac:dyDescent="0.3">
      <c r="A4071" t="s">
        <v>4136</v>
      </c>
      <c r="B4071" s="11">
        <v>50</v>
      </c>
      <c r="C4071" s="11">
        <v>769</v>
      </c>
      <c r="D4071" t="s">
        <v>4133</v>
      </c>
      <c r="E4071">
        <v>0</v>
      </c>
      <c r="F4071" t="s">
        <v>4135</v>
      </c>
      <c r="G4071">
        <v>0</v>
      </c>
    </row>
    <row r="4072" spans="1:8" x14ac:dyDescent="0.3">
      <c r="A4072" t="s">
        <v>4137</v>
      </c>
      <c r="B4072" s="11">
        <v>0</v>
      </c>
      <c r="C4072" s="11"/>
      <c r="D4072" t="s">
        <v>4134</v>
      </c>
      <c r="E4072">
        <v>0</v>
      </c>
      <c r="F4072" t="s">
        <v>4136</v>
      </c>
      <c r="G4072">
        <v>50</v>
      </c>
      <c r="H4072">
        <v>769</v>
      </c>
    </row>
    <row r="4073" spans="1:8" x14ac:dyDescent="0.3">
      <c r="A4073" t="s">
        <v>4138</v>
      </c>
      <c r="B4073" s="11">
        <v>50</v>
      </c>
      <c r="C4073" s="11">
        <v>2656.5</v>
      </c>
      <c r="D4073" t="s">
        <v>4135</v>
      </c>
      <c r="E4073">
        <v>0</v>
      </c>
      <c r="F4073" t="s">
        <v>4137</v>
      </c>
      <c r="G4073">
        <v>0</v>
      </c>
    </row>
    <row r="4074" spans="1:8" x14ac:dyDescent="0.3">
      <c r="A4074" t="s">
        <v>4139</v>
      </c>
      <c r="B4074" s="11">
        <v>50</v>
      </c>
      <c r="C4074" s="11">
        <v>1098</v>
      </c>
      <c r="D4074" t="s">
        <v>4136</v>
      </c>
      <c r="E4074">
        <v>50</v>
      </c>
      <c r="F4074" t="s">
        <v>4138</v>
      </c>
      <c r="G4074">
        <v>50</v>
      </c>
      <c r="H4074">
        <v>2656.5</v>
      </c>
    </row>
    <row r="4075" spans="1:8" x14ac:dyDescent="0.3">
      <c r="A4075" t="s">
        <v>4140</v>
      </c>
      <c r="B4075" s="11">
        <v>50</v>
      </c>
      <c r="C4075" s="11">
        <v>777</v>
      </c>
      <c r="D4075" t="s">
        <v>4137</v>
      </c>
      <c r="E4075">
        <v>0</v>
      </c>
      <c r="F4075" t="s">
        <v>4139</v>
      </c>
      <c r="G4075">
        <v>50</v>
      </c>
      <c r="H4075">
        <v>1098</v>
      </c>
    </row>
    <row r="4076" spans="1:8" x14ac:dyDescent="0.3">
      <c r="A4076" t="s">
        <v>4141</v>
      </c>
      <c r="B4076" s="11">
        <v>0</v>
      </c>
      <c r="C4076" s="11">
        <v>890</v>
      </c>
      <c r="D4076" t="s">
        <v>4138</v>
      </c>
      <c r="E4076">
        <v>50</v>
      </c>
      <c r="F4076" t="s">
        <v>4140</v>
      </c>
      <c r="G4076">
        <v>50</v>
      </c>
      <c r="H4076">
        <v>777</v>
      </c>
    </row>
    <row r="4077" spans="1:8" x14ac:dyDescent="0.3">
      <c r="A4077" t="s">
        <v>4142</v>
      </c>
      <c r="B4077" s="11">
        <v>0</v>
      </c>
      <c r="C4077" s="11"/>
      <c r="D4077" t="s">
        <v>4139</v>
      </c>
      <c r="E4077">
        <v>50</v>
      </c>
      <c r="F4077" t="s">
        <v>4141</v>
      </c>
      <c r="G4077">
        <v>0</v>
      </c>
      <c r="H4077">
        <v>890</v>
      </c>
    </row>
    <row r="4078" spans="1:8" x14ac:dyDescent="0.3">
      <c r="A4078" t="s">
        <v>4143</v>
      </c>
      <c r="B4078" s="11">
        <v>50</v>
      </c>
      <c r="C4078" s="11">
        <v>285</v>
      </c>
      <c r="D4078" t="s">
        <v>4140</v>
      </c>
      <c r="E4078">
        <v>50</v>
      </c>
      <c r="F4078" t="s">
        <v>4142</v>
      </c>
      <c r="G4078">
        <v>0</v>
      </c>
    </row>
    <row r="4079" spans="1:8" x14ac:dyDescent="0.3">
      <c r="A4079" t="s">
        <v>4144</v>
      </c>
      <c r="B4079" s="11">
        <v>0</v>
      </c>
      <c r="C4079" s="11"/>
      <c r="D4079" t="s">
        <v>4141</v>
      </c>
      <c r="E4079">
        <v>0</v>
      </c>
      <c r="F4079" t="s">
        <v>4143</v>
      </c>
      <c r="G4079">
        <v>50</v>
      </c>
      <c r="H4079">
        <v>285</v>
      </c>
    </row>
    <row r="4080" spans="1:8" x14ac:dyDescent="0.3">
      <c r="A4080" t="s">
        <v>4145</v>
      </c>
      <c r="B4080" s="11">
        <v>50</v>
      </c>
      <c r="C4080" s="11">
        <v>1856</v>
      </c>
      <c r="D4080" t="s">
        <v>4142</v>
      </c>
      <c r="E4080">
        <v>0</v>
      </c>
      <c r="F4080" t="s">
        <v>4144</v>
      </c>
      <c r="G4080">
        <v>0</v>
      </c>
    </row>
    <row r="4081" spans="1:8" x14ac:dyDescent="0.3">
      <c r="A4081" t="s">
        <v>4146</v>
      </c>
      <c r="B4081" s="11">
        <v>0</v>
      </c>
      <c r="C4081" s="11">
        <v>199</v>
      </c>
      <c r="D4081" t="s">
        <v>4143</v>
      </c>
      <c r="E4081">
        <v>50</v>
      </c>
      <c r="F4081" t="s">
        <v>4145</v>
      </c>
      <c r="G4081">
        <v>50</v>
      </c>
      <c r="H4081">
        <v>1856</v>
      </c>
    </row>
    <row r="4082" spans="1:8" x14ac:dyDescent="0.3">
      <c r="A4082" t="s">
        <v>4147</v>
      </c>
      <c r="B4082" s="11">
        <v>0</v>
      </c>
      <c r="C4082" s="11"/>
      <c r="D4082" t="s">
        <v>4144</v>
      </c>
      <c r="E4082">
        <v>0</v>
      </c>
      <c r="F4082" t="s">
        <v>4146</v>
      </c>
      <c r="G4082">
        <v>0</v>
      </c>
      <c r="H4082">
        <v>199</v>
      </c>
    </row>
    <row r="4083" spans="1:8" x14ac:dyDescent="0.3">
      <c r="A4083" t="s">
        <v>4148</v>
      </c>
      <c r="B4083" s="11">
        <v>0</v>
      </c>
      <c r="C4083" s="11">
        <v>726</v>
      </c>
      <c r="D4083" t="s">
        <v>4145</v>
      </c>
      <c r="E4083">
        <v>50</v>
      </c>
      <c r="F4083" t="s">
        <v>4147</v>
      </c>
      <c r="G4083">
        <v>0</v>
      </c>
    </row>
    <row r="4084" spans="1:8" x14ac:dyDescent="0.3">
      <c r="A4084" t="s">
        <v>4149</v>
      </c>
      <c r="B4084" s="11">
        <v>0</v>
      </c>
      <c r="C4084" s="11"/>
      <c r="D4084" t="s">
        <v>4146</v>
      </c>
      <c r="E4084">
        <v>0</v>
      </c>
      <c r="F4084" t="s">
        <v>4148</v>
      </c>
      <c r="G4084">
        <v>0</v>
      </c>
      <c r="H4084">
        <v>726</v>
      </c>
    </row>
    <row r="4085" spans="1:8" x14ac:dyDescent="0.3">
      <c r="A4085" t="s">
        <v>4150</v>
      </c>
      <c r="B4085" s="11">
        <v>0</v>
      </c>
      <c r="C4085" s="11"/>
      <c r="D4085" t="s">
        <v>4147</v>
      </c>
      <c r="E4085">
        <v>0</v>
      </c>
      <c r="F4085" t="s">
        <v>4149</v>
      </c>
      <c r="G4085">
        <v>0</v>
      </c>
    </row>
    <row r="4086" spans="1:8" x14ac:dyDescent="0.3">
      <c r="A4086" t="s">
        <v>4151</v>
      </c>
      <c r="B4086" s="11">
        <v>0</v>
      </c>
      <c r="C4086" s="11"/>
      <c r="D4086" t="s">
        <v>4148</v>
      </c>
      <c r="E4086">
        <v>0</v>
      </c>
      <c r="F4086" t="s">
        <v>4150</v>
      </c>
      <c r="G4086">
        <v>0</v>
      </c>
    </row>
    <row r="4087" spans="1:8" x14ac:dyDescent="0.3">
      <c r="A4087" t="s">
        <v>4152</v>
      </c>
      <c r="B4087" s="11">
        <v>0</v>
      </c>
      <c r="C4087" s="11"/>
      <c r="D4087" t="s">
        <v>4149</v>
      </c>
      <c r="E4087">
        <v>0</v>
      </c>
      <c r="F4087" t="s">
        <v>4151</v>
      </c>
      <c r="G4087">
        <v>0</v>
      </c>
    </row>
    <row r="4088" spans="1:8" x14ac:dyDescent="0.3">
      <c r="A4088" t="s">
        <v>4153</v>
      </c>
      <c r="B4088" s="11">
        <v>0</v>
      </c>
      <c r="C4088" s="11"/>
      <c r="D4088" t="s">
        <v>4150</v>
      </c>
      <c r="E4088">
        <v>0</v>
      </c>
      <c r="F4088" t="s">
        <v>4152</v>
      </c>
      <c r="G4088">
        <v>0</v>
      </c>
    </row>
    <row r="4089" spans="1:8" x14ac:dyDescent="0.3">
      <c r="A4089" t="s">
        <v>4154</v>
      </c>
      <c r="B4089" s="11">
        <v>0</v>
      </c>
      <c r="C4089" s="11"/>
      <c r="D4089" t="s">
        <v>4151</v>
      </c>
      <c r="E4089">
        <v>0</v>
      </c>
      <c r="F4089" t="s">
        <v>4153</v>
      </c>
      <c r="G4089">
        <v>0</v>
      </c>
    </row>
    <row r="4090" spans="1:8" x14ac:dyDescent="0.3">
      <c r="A4090" t="s">
        <v>4155</v>
      </c>
      <c r="B4090" s="11">
        <v>0</v>
      </c>
      <c r="C4090" s="11"/>
      <c r="D4090" t="s">
        <v>4152</v>
      </c>
      <c r="E4090">
        <v>0</v>
      </c>
      <c r="F4090" t="s">
        <v>4154</v>
      </c>
      <c r="G4090">
        <v>0</v>
      </c>
    </row>
    <row r="4091" spans="1:8" x14ac:dyDescent="0.3">
      <c r="A4091" t="s">
        <v>4156</v>
      </c>
      <c r="B4091" s="11">
        <v>0</v>
      </c>
      <c r="C4091" s="11"/>
      <c r="D4091" t="s">
        <v>4153</v>
      </c>
      <c r="E4091">
        <v>0</v>
      </c>
      <c r="F4091" t="s">
        <v>4155</v>
      </c>
      <c r="G4091">
        <v>0</v>
      </c>
    </row>
    <row r="4092" spans="1:8" x14ac:dyDescent="0.3">
      <c r="A4092" t="s">
        <v>4157</v>
      </c>
      <c r="B4092" s="11">
        <v>0</v>
      </c>
      <c r="C4092" s="11"/>
      <c r="D4092" t="s">
        <v>4154</v>
      </c>
      <c r="E4092">
        <v>0</v>
      </c>
      <c r="F4092" t="s">
        <v>4156</v>
      </c>
      <c r="G4092">
        <v>0</v>
      </c>
    </row>
    <row r="4093" spans="1:8" x14ac:dyDescent="0.3">
      <c r="A4093" t="s">
        <v>4158</v>
      </c>
      <c r="B4093" s="11">
        <v>0</v>
      </c>
      <c r="C4093" s="11"/>
      <c r="D4093" t="s">
        <v>4155</v>
      </c>
      <c r="E4093">
        <v>0</v>
      </c>
      <c r="F4093" t="s">
        <v>4157</v>
      </c>
      <c r="G4093">
        <v>0</v>
      </c>
    </row>
    <row r="4094" spans="1:8" x14ac:dyDescent="0.3">
      <c r="A4094" t="s">
        <v>4159</v>
      </c>
      <c r="B4094" s="11">
        <v>0</v>
      </c>
      <c r="C4094" s="11"/>
      <c r="D4094" t="s">
        <v>4156</v>
      </c>
      <c r="E4094">
        <v>0</v>
      </c>
      <c r="F4094" t="s">
        <v>4158</v>
      </c>
      <c r="G4094">
        <v>0</v>
      </c>
    </row>
    <row r="4095" spans="1:8" x14ac:dyDescent="0.3">
      <c r="A4095" t="s">
        <v>4160</v>
      </c>
      <c r="B4095" s="11">
        <v>50</v>
      </c>
      <c r="C4095" s="11">
        <v>1323</v>
      </c>
      <c r="D4095" t="s">
        <v>4157</v>
      </c>
      <c r="E4095">
        <v>0</v>
      </c>
      <c r="F4095" t="s">
        <v>4159</v>
      </c>
      <c r="G4095">
        <v>0</v>
      </c>
    </row>
    <row r="4096" spans="1:8" x14ac:dyDescent="0.3">
      <c r="A4096" t="s">
        <v>4161</v>
      </c>
      <c r="B4096" s="11">
        <v>0</v>
      </c>
      <c r="C4096" s="11"/>
      <c r="D4096" t="s">
        <v>4158</v>
      </c>
      <c r="E4096">
        <v>0</v>
      </c>
      <c r="F4096" t="s">
        <v>4160</v>
      </c>
      <c r="G4096">
        <v>50</v>
      </c>
      <c r="H4096">
        <v>1323</v>
      </c>
    </row>
    <row r="4097" spans="1:8" x14ac:dyDescent="0.3">
      <c r="A4097" t="s">
        <v>4162</v>
      </c>
      <c r="B4097" s="11">
        <v>0</v>
      </c>
      <c r="C4097" s="11"/>
      <c r="D4097" t="s">
        <v>4159</v>
      </c>
      <c r="E4097">
        <v>0</v>
      </c>
      <c r="F4097" t="s">
        <v>4161</v>
      </c>
      <c r="G4097">
        <v>0</v>
      </c>
    </row>
    <row r="4098" spans="1:8" x14ac:dyDescent="0.3">
      <c r="A4098" t="s">
        <v>4163</v>
      </c>
      <c r="B4098" s="11">
        <v>0</v>
      </c>
      <c r="C4098" s="11"/>
      <c r="D4098" t="s">
        <v>4160</v>
      </c>
      <c r="E4098">
        <v>50</v>
      </c>
      <c r="F4098" t="s">
        <v>4162</v>
      </c>
      <c r="G4098">
        <v>0</v>
      </c>
    </row>
    <row r="4099" spans="1:8" x14ac:dyDescent="0.3">
      <c r="A4099" t="s">
        <v>4164</v>
      </c>
      <c r="B4099" s="11">
        <v>0</v>
      </c>
      <c r="C4099" s="11"/>
      <c r="D4099" t="s">
        <v>4161</v>
      </c>
      <c r="E4099">
        <v>0</v>
      </c>
      <c r="F4099" t="s">
        <v>4163</v>
      </c>
      <c r="G4099">
        <v>0</v>
      </c>
    </row>
    <row r="4100" spans="1:8" x14ac:dyDescent="0.3">
      <c r="A4100" t="s">
        <v>4165</v>
      </c>
      <c r="B4100" s="11">
        <v>0</v>
      </c>
      <c r="C4100" s="11"/>
      <c r="D4100" t="s">
        <v>4162</v>
      </c>
      <c r="E4100">
        <v>0</v>
      </c>
      <c r="F4100" t="s">
        <v>4164</v>
      </c>
      <c r="G4100">
        <v>0</v>
      </c>
    </row>
    <row r="4101" spans="1:8" x14ac:dyDescent="0.3">
      <c r="A4101" t="s">
        <v>4166</v>
      </c>
      <c r="B4101" s="11">
        <v>0</v>
      </c>
      <c r="C4101" s="11">
        <v>4038</v>
      </c>
      <c r="D4101" t="s">
        <v>4163</v>
      </c>
      <c r="E4101">
        <v>0</v>
      </c>
      <c r="F4101" t="s">
        <v>4165</v>
      </c>
      <c r="G4101">
        <v>0</v>
      </c>
    </row>
    <row r="4102" spans="1:8" x14ac:dyDescent="0.3">
      <c r="A4102" t="s">
        <v>4167</v>
      </c>
      <c r="B4102" s="11">
        <v>50</v>
      </c>
      <c r="C4102" s="11">
        <v>675</v>
      </c>
      <c r="D4102" t="s">
        <v>4164</v>
      </c>
      <c r="E4102">
        <v>0</v>
      </c>
      <c r="F4102" t="s">
        <v>4166</v>
      </c>
      <c r="G4102">
        <v>0</v>
      </c>
      <c r="H4102">
        <v>4038</v>
      </c>
    </row>
    <row r="4103" spans="1:8" x14ac:dyDescent="0.3">
      <c r="A4103" t="s">
        <v>4168</v>
      </c>
      <c r="B4103" s="11">
        <v>0</v>
      </c>
      <c r="C4103" s="11"/>
      <c r="D4103" t="s">
        <v>4165</v>
      </c>
      <c r="E4103">
        <v>0</v>
      </c>
      <c r="F4103" t="s">
        <v>4167</v>
      </c>
      <c r="G4103">
        <v>50</v>
      </c>
      <c r="H4103">
        <v>675</v>
      </c>
    </row>
    <row r="4104" spans="1:8" x14ac:dyDescent="0.3">
      <c r="A4104" t="s">
        <v>4169</v>
      </c>
      <c r="B4104" s="11">
        <v>0</v>
      </c>
      <c r="C4104" s="11">
        <v>2418</v>
      </c>
      <c r="D4104" t="s">
        <v>4166</v>
      </c>
      <c r="E4104">
        <v>0</v>
      </c>
      <c r="F4104" t="s">
        <v>4168</v>
      </c>
      <c r="G4104">
        <v>0</v>
      </c>
    </row>
    <row r="4105" spans="1:8" x14ac:dyDescent="0.3">
      <c r="A4105" t="s">
        <v>4170</v>
      </c>
      <c r="B4105" s="11">
        <v>0</v>
      </c>
      <c r="C4105" s="11">
        <v>3657</v>
      </c>
      <c r="D4105" t="s">
        <v>4167</v>
      </c>
      <c r="E4105">
        <v>50</v>
      </c>
      <c r="F4105" t="s">
        <v>4169</v>
      </c>
      <c r="G4105">
        <v>0</v>
      </c>
      <c r="H4105">
        <v>2418</v>
      </c>
    </row>
    <row r="4106" spans="1:8" x14ac:dyDescent="0.3">
      <c r="A4106" t="s">
        <v>4171</v>
      </c>
      <c r="B4106" s="11">
        <v>0</v>
      </c>
      <c r="C4106" s="11">
        <v>1253</v>
      </c>
      <c r="D4106" t="s">
        <v>4168</v>
      </c>
      <c r="E4106">
        <v>0</v>
      </c>
      <c r="F4106" t="s">
        <v>4170</v>
      </c>
      <c r="G4106">
        <v>0</v>
      </c>
      <c r="H4106">
        <v>3657</v>
      </c>
    </row>
    <row r="4107" spans="1:8" x14ac:dyDescent="0.3">
      <c r="A4107" t="s">
        <v>4172</v>
      </c>
      <c r="B4107" s="11">
        <v>0</v>
      </c>
      <c r="C4107" s="11"/>
      <c r="D4107" t="s">
        <v>4169</v>
      </c>
      <c r="E4107">
        <v>0</v>
      </c>
      <c r="F4107" t="s">
        <v>4171</v>
      </c>
      <c r="G4107">
        <v>0</v>
      </c>
      <c r="H4107">
        <v>1253</v>
      </c>
    </row>
    <row r="4108" spans="1:8" x14ac:dyDescent="0.3">
      <c r="A4108" t="s">
        <v>4173</v>
      </c>
      <c r="B4108" s="11">
        <v>0</v>
      </c>
      <c r="C4108" s="11"/>
      <c r="D4108" t="s">
        <v>4170</v>
      </c>
      <c r="E4108">
        <v>0</v>
      </c>
      <c r="F4108" t="s">
        <v>4172</v>
      </c>
      <c r="G4108">
        <v>0</v>
      </c>
    </row>
    <row r="4109" spans="1:8" x14ac:dyDescent="0.3">
      <c r="A4109" t="s">
        <v>4174</v>
      </c>
      <c r="B4109" s="11">
        <v>50</v>
      </c>
      <c r="C4109" s="11">
        <v>1299</v>
      </c>
      <c r="D4109" t="s">
        <v>4171</v>
      </c>
      <c r="E4109">
        <v>0</v>
      </c>
      <c r="F4109" t="s">
        <v>4173</v>
      </c>
      <c r="G4109">
        <v>0</v>
      </c>
    </row>
    <row r="4110" spans="1:8" x14ac:dyDescent="0.3">
      <c r="A4110" t="s">
        <v>4175</v>
      </c>
      <c r="B4110" s="11">
        <v>50</v>
      </c>
      <c r="C4110" s="11">
        <v>1605</v>
      </c>
      <c r="D4110" t="s">
        <v>4172</v>
      </c>
      <c r="E4110">
        <v>0</v>
      </c>
      <c r="F4110" t="s">
        <v>4174</v>
      </c>
      <c r="G4110">
        <v>50</v>
      </c>
      <c r="H4110">
        <v>1299</v>
      </c>
    </row>
    <row r="4111" spans="1:8" x14ac:dyDescent="0.3">
      <c r="A4111" t="s">
        <v>4176</v>
      </c>
      <c r="B4111" s="11">
        <v>0</v>
      </c>
      <c r="C4111" s="11"/>
      <c r="D4111" t="s">
        <v>4173</v>
      </c>
      <c r="E4111">
        <v>0</v>
      </c>
      <c r="F4111" t="s">
        <v>4175</v>
      </c>
      <c r="G4111">
        <v>50</v>
      </c>
      <c r="H4111">
        <v>1605</v>
      </c>
    </row>
    <row r="4112" spans="1:8" x14ac:dyDescent="0.3">
      <c r="A4112" t="s">
        <v>4177</v>
      </c>
      <c r="B4112" s="11">
        <v>0</v>
      </c>
      <c r="C4112" s="11"/>
      <c r="D4112" t="s">
        <v>4174</v>
      </c>
      <c r="E4112">
        <v>50</v>
      </c>
      <c r="F4112" t="s">
        <v>4176</v>
      </c>
      <c r="G4112">
        <v>0</v>
      </c>
    </row>
    <row r="4113" spans="1:8" x14ac:dyDescent="0.3">
      <c r="A4113" t="s">
        <v>4178</v>
      </c>
      <c r="B4113" s="11">
        <v>0</v>
      </c>
      <c r="C4113" s="11">
        <v>211</v>
      </c>
      <c r="D4113" t="s">
        <v>4175</v>
      </c>
      <c r="E4113">
        <v>50</v>
      </c>
      <c r="F4113" t="s">
        <v>4177</v>
      </c>
      <c r="G4113">
        <v>0</v>
      </c>
    </row>
    <row r="4114" spans="1:8" x14ac:dyDescent="0.3">
      <c r="A4114" t="s">
        <v>4179</v>
      </c>
      <c r="B4114" s="11">
        <v>0</v>
      </c>
      <c r="C4114" s="11"/>
      <c r="D4114" t="s">
        <v>4176</v>
      </c>
      <c r="E4114">
        <v>0</v>
      </c>
      <c r="F4114" t="s">
        <v>4178</v>
      </c>
      <c r="G4114">
        <v>0</v>
      </c>
      <c r="H4114">
        <v>211</v>
      </c>
    </row>
    <row r="4115" spans="1:8" x14ac:dyDescent="0.3">
      <c r="A4115" t="s">
        <v>4180</v>
      </c>
      <c r="B4115" s="11">
        <v>0</v>
      </c>
      <c r="C4115" s="11"/>
      <c r="D4115" t="s">
        <v>4177</v>
      </c>
      <c r="E4115">
        <v>0</v>
      </c>
      <c r="F4115" t="s">
        <v>4179</v>
      </c>
      <c r="G4115">
        <v>0</v>
      </c>
    </row>
    <row r="4116" spans="1:8" x14ac:dyDescent="0.3">
      <c r="A4116" t="s">
        <v>4181</v>
      </c>
      <c r="B4116" s="11">
        <v>0</v>
      </c>
      <c r="C4116" s="11"/>
      <c r="D4116" t="s">
        <v>4178</v>
      </c>
      <c r="E4116">
        <v>0</v>
      </c>
      <c r="F4116" t="s">
        <v>4180</v>
      </c>
      <c r="G4116">
        <v>0</v>
      </c>
    </row>
    <row r="4117" spans="1:8" x14ac:dyDescent="0.3">
      <c r="A4117" t="s">
        <v>4182</v>
      </c>
      <c r="B4117" s="11">
        <v>0</v>
      </c>
      <c r="C4117" s="11"/>
      <c r="D4117" t="s">
        <v>4179</v>
      </c>
      <c r="E4117">
        <v>0</v>
      </c>
      <c r="F4117" t="s">
        <v>4181</v>
      </c>
      <c r="G4117">
        <v>0</v>
      </c>
    </row>
    <row r="4118" spans="1:8" x14ac:dyDescent="0.3">
      <c r="A4118" t="s">
        <v>4183</v>
      </c>
      <c r="B4118" s="11">
        <v>0</v>
      </c>
      <c r="C4118" s="11"/>
      <c r="D4118" t="s">
        <v>4180</v>
      </c>
      <c r="E4118">
        <v>0</v>
      </c>
      <c r="F4118" t="s">
        <v>4182</v>
      </c>
      <c r="G4118">
        <v>0</v>
      </c>
    </row>
    <row r="4119" spans="1:8" x14ac:dyDescent="0.3">
      <c r="A4119" t="s">
        <v>4184</v>
      </c>
      <c r="B4119" s="11">
        <v>0</v>
      </c>
      <c r="C4119" s="11"/>
      <c r="D4119" t="s">
        <v>4181</v>
      </c>
      <c r="E4119">
        <v>0</v>
      </c>
      <c r="F4119" t="s">
        <v>4183</v>
      </c>
      <c r="G4119">
        <v>0</v>
      </c>
    </row>
    <row r="4120" spans="1:8" x14ac:dyDescent="0.3">
      <c r="A4120" t="s">
        <v>4185</v>
      </c>
      <c r="B4120" s="11">
        <v>0</v>
      </c>
      <c r="C4120" s="11"/>
      <c r="D4120" t="s">
        <v>4182</v>
      </c>
      <c r="E4120">
        <v>0</v>
      </c>
      <c r="F4120" t="s">
        <v>4184</v>
      </c>
      <c r="G4120">
        <v>0</v>
      </c>
    </row>
    <row r="4121" spans="1:8" x14ac:dyDescent="0.3">
      <c r="A4121" t="s">
        <v>4186</v>
      </c>
      <c r="B4121" s="11">
        <v>0</v>
      </c>
      <c r="C4121" s="11"/>
      <c r="D4121" t="s">
        <v>4183</v>
      </c>
      <c r="E4121">
        <v>0</v>
      </c>
      <c r="F4121" t="s">
        <v>4185</v>
      </c>
      <c r="G4121">
        <v>0</v>
      </c>
    </row>
    <row r="4122" spans="1:8" x14ac:dyDescent="0.3">
      <c r="A4122" t="s">
        <v>4187</v>
      </c>
      <c r="B4122" s="11">
        <v>50</v>
      </c>
      <c r="C4122" s="11">
        <v>359</v>
      </c>
      <c r="D4122" t="s">
        <v>4184</v>
      </c>
      <c r="E4122">
        <v>0</v>
      </c>
      <c r="F4122" t="s">
        <v>4186</v>
      </c>
      <c r="G4122">
        <v>0</v>
      </c>
    </row>
    <row r="4123" spans="1:8" x14ac:dyDescent="0.3">
      <c r="A4123" t="s">
        <v>4188</v>
      </c>
      <c r="B4123" s="11">
        <v>0</v>
      </c>
      <c r="C4123" s="11"/>
      <c r="D4123" t="s">
        <v>4185</v>
      </c>
      <c r="E4123">
        <v>0</v>
      </c>
      <c r="F4123" t="s">
        <v>4187</v>
      </c>
      <c r="G4123">
        <v>50</v>
      </c>
      <c r="H4123">
        <v>359</v>
      </c>
    </row>
    <row r="4124" spans="1:8" x14ac:dyDescent="0.3">
      <c r="A4124" t="s">
        <v>4189</v>
      </c>
      <c r="B4124" s="11">
        <v>0</v>
      </c>
      <c r="C4124" s="11"/>
      <c r="D4124" t="s">
        <v>4186</v>
      </c>
      <c r="E4124">
        <v>0</v>
      </c>
      <c r="F4124" t="s">
        <v>4188</v>
      </c>
      <c r="G4124">
        <v>0</v>
      </c>
    </row>
    <row r="4125" spans="1:8" x14ac:dyDescent="0.3">
      <c r="A4125" t="s">
        <v>4190</v>
      </c>
      <c r="B4125" s="11">
        <v>0</v>
      </c>
      <c r="C4125" s="11"/>
      <c r="D4125" t="s">
        <v>4187</v>
      </c>
      <c r="E4125">
        <v>50</v>
      </c>
      <c r="F4125" t="s">
        <v>4189</v>
      </c>
      <c r="G4125">
        <v>0</v>
      </c>
    </row>
    <row r="4126" spans="1:8" x14ac:dyDescent="0.3">
      <c r="A4126" t="s">
        <v>4191</v>
      </c>
      <c r="B4126" s="11">
        <v>0</v>
      </c>
      <c r="C4126" s="11"/>
      <c r="D4126" t="s">
        <v>4188</v>
      </c>
      <c r="E4126">
        <v>0</v>
      </c>
      <c r="F4126" t="s">
        <v>4190</v>
      </c>
      <c r="G4126">
        <v>0</v>
      </c>
    </row>
    <row r="4127" spans="1:8" x14ac:dyDescent="0.3">
      <c r="A4127" t="s">
        <v>4192</v>
      </c>
      <c r="B4127" s="11">
        <v>0</v>
      </c>
      <c r="C4127" s="11">
        <v>653</v>
      </c>
      <c r="D4127" t="s">
        <v>4189</v>
      </c>
      <c r="E4127">
        <v>0</v>
      </c>
      <c r="F4127" t="s">
        <v>4191</v>
      </c>
      <c r="G4127">
        <v>0</v>
      </c>
    </row>
    <row r="4128" spans="1:8" x14ac:dyDescent="0.3">
      <c r="A4128" t="s">
        <v>4193</v>
      </c>
      <c r="B4128" s="11">
        <v>0</v>
      </c>
      <c r="C4128" s="11"/>
      <c r="D4128" t="s">
        <v>4190</v>
      </c>
      <c r="E4128">
        <v>0</v>
      </c>
      <c r="F4128" t="s">
        <v>4192</v>
      </c>
      <c r="G4128">
        <v>0</v>
      </c>
      <c r="H4128">
        <v>653</v>
      </c>
    </row>
    <row r="4129" spans="1:8" x14ac:dyDescent="0.3">
      <c r="A4129" t="s">
        <v>4194</v>
      </c>
      <c r="B4129" s="11">
        <v>0</v>
      </c>
      <c r="C4129" s="11"/>
      <c r="D4129" t="s">
        <v>4191</v>
      </c>
      <c r="E4129">
        <v>0</v>
      </c>
      <c r="F4129" t="s">
        <v>4193</v>
      </c>
      <c r="G4129">
        <v>0</v>
      </c>
    </row>
    <row r="4130" spans="1:8" x14ac:dyDescent="0.3">
      <c r="A4130" t="s">
        <v>4195</v>
      </c>
      <c r="B4130" s="11">
        <v>0</v>
      </c>
      <c r="C4130" s="11"/>
      <c r="D4130" t="s">
        <v>4192</v>
      </c>
      <c r="E4130">
        <v>0</v>
      </c>
      <c r="F4130" t="s">
        <v>4194</v>
      </c>
      <c r="G4130">
        <v>0</v>
      </c>
    </row>
    <row r="4131" spans="1:8" x14ac:dyDescent="0.3">
      <c r="A4131" t="s">
        <v>4196</v>
      </c>
      <c r="B4131" s="11">
        <v>0</v>
      </c>
      <c r="C4131" s="11">
        <v>324</v>
      </c>
      <c r="D4131" t="s">
        <v>4193</v>
      </c>
      <c r="E4131">
        <v>0</v>
      </c>
      <c r="F4131" t="s">
        <v>4195</v>
      </c>
      <c r="G4131">
        <v>0</v>
      </c>
    </row>
    <row r="4132" spans="1:8" x14ac:dyDescent="0.3">
      <c r="A4132" t="s">
        <v>4197</v>
      </c>
      <c r="B4132" s="11">
        <v>0</v>
      </c>
      <c r="C4132" s="11"/>
      <c r="D4132" t="s">
        <v>4194</v>
      </c>
      <c r="E4132">
        <v>0</v>
      </c>
      <c r="F4132" t="s">
        <v>4196</v>
      </c>
      <c r="G4132">
        <v>0</v>
      </c>
      <c r="H4132">
        <v>324</v>
      </c>
    </row>
    <row r="4133" spans="1:8" x14ac:dyDescent="0.3">
      <c r="A4133" t="s">
        <v>4198</v>
      </c>
      <c r="B4133" s="11">
        <v>50</v>
      </c>
      <c r="C4133" s="11">
        <v>532</v>
      </c>
      <c r="D4133" t="s">
        <v>4195</v>
      </c>
      <c r="E4133">
        <v>0</v>
      </c>
      <c r="F4133" t="s">
        <v>4197</v>
      </c>
      <c r="G4133">
        <v>0</v>
      </c>
    </row>
    <row r="4134" spans="1:8" x14ac:dyDescent="0.3">
      <c r="A4134" t="s">
        <v>4199</v>
      </c>
      <c r="B4134" s="11">
        <v>0</v>
      </c>
      <c r="C4134" s="11"/>
      <c r="D4134" t="s">
        <v>4196</v>
      </c>
      <c r="E4134">
        <v>0</v>
      </c>
      <c r="F4134" t="s">
        <v>4198</v>
      </c>
      <c r="G4134">
        <v>50</v>
      </c>
      <c r="H4134">
        <v>532</v>
      </c>
    </row>
    <row r="4135" spans="1:8" x14ac:dyDescent="0.3">
      <c r="A4135" t="s">
        <v>4200</v>
      </c>
      <c r="B4135" s="11">
        <v>0</v>
      </c>
      <c r="C4135" s="11"/>
      <c r="D4135" t="s">
        <v>4197</v>
      </c>
      <c r="E4135">
        <v>0</v>
      </c>
      <c r="F4135" t="s">
        <v>4199</v>
      </c>
      <c r="G4135">
        <v>0</v>
      </c>
    </row>
    <row r="4136" spans="1:8" x14ac:dyDescent="0.3">
      <c r="A4136" t="s">
        <v>4201</v>
      </c>
      <c r="B4136" s="11">
        <v>0</v>
      </c>
      <c r="C4136" s="11"/>
      <c r="D4136" t="s">
        <v>4198</v>
      </c>
      <c r="E4136">
        <v>50</v>
      </c>
      <c r="F4136" t="s">
        <v>4200</v>
      </c>
      <c r="G4136">
        <v>0</v>
      </c>
    </row>
    <row r="4137" spans="1:8" x14ac:dyDescent="0.3">
      <c r="A4137" t="s">
        <v>4202</v>
      </c>
      <c r="B4137" s="11">
        <v>0</v>
      </c>
      <c r="C4137" s="11">
        <v>361</v>
      </c>
      <c r="D4137" t="s">
        <v>4199</v>
      </c>
      <c r="E4137">
        <v>0</v>
      </c>
      <c r="F4137" t="s">
        <v>4201</v>
      </c>
      <c r="G4137">
        <v>0</v>
      </c>
    </row>
    <row r="4138" spans="1:8" x14ac:dyDescent="0.3">
      <c r="A4138" t="s">
        <v>4203</v>
      </c>
      <c r="B4138" s="11">
        <v>0</v>
      </c>
      <c r="C4138" s="11">
        <v>1306</v>
      </c>
      <c r="D4138" t="s">
        <v>4200</v>
      </c>
      <c r="E4138">
        <v>0</v>
      </c>
      <c r="F4138" t="s">
        <v>4202</v>
      </c>
      <c r="G4138">
        <v>0</v>
      </c>
      <c r="H4138">
        <v>361</v>
      </c>
    </row>
    <row r="4139" spans="1:8" x14ac:dyDescent="0.3">
      <c r="A4139" t="s">
        <v>4204</v>
      </c>
      <c r="B4139" s="11">
        <v>0</v>
      </c>
      <c r="C4139" s="11"/>
      <c r="D4139" t="s">
        <v>4201</v>
      </c>
      <c r="E4139">
        <v>0</v>
      </c>
      <c r="F4139" t="s">
        <v>4203</v>
      </c>
      <c r="G4139">
        <v>0</v>
      </c>
      <c r="H4139">
        <v>1306</v>
      </c>
    </row>
    <row r="4140" spans="1:8" x14ac:dyDescent="0.3">
      <c r="A4140" t="s">
        <v>4205</v>
      </c>
      <c r="B4140" s="11">
        <v>50</v>
      </c>
      <c r="C4140" s="11">
        <v>2733</v>
      </c>
      <c r="D4140" t="s">
        <v>4202</v>
      </c>
      <c r="E4140">
        <v>0</v>
      </c>
      <c r="F4140" t="s">
        <v>4204</v>
      </c>
      <c r="G4140">
        <v>0</v>
      </c>
    </row>
    <row r="4141" spans="1:8" x14ac:dyDescent="0.3">
      <c r="A4141" t="s">
        <v>4206</v>
      </c>
      <c r="B4141" s="11">
        <v>0</v>
      </c>
      <c r="C4141" s="11"/>
      <c r="D4141" t="s">
        <v>4203</v>
      </c>
      <c r="E4141">
        <v>0</v>
      </c>
      <c r="F4141" t="s">
        <v>4205</v>
      </c>
      <c r="G4141">
        <v>50</v>
      </c>
      <c r="H4141">
        <v>2733</v>
      </c>
    </row>
    <row r="4142" spans="1:8" x14ac:dyDescent="0.3">
      <c r="A4142" t="s">
        <v>4207</v>
      </c>
      <c r="B4142" s="11">
        <v>50</v>
      </c>
      <c r="C4142" s="11">
        <v>1142</v>
      </c>
      <c r="D4142" t="s">
        <v>4204</v>
      </c>
      <c r="E4142">
        <v>0</v>
      </c>
      <c r="F4142" t="s">
        <v>4206</v>
      </c>
      <c r="G4142">
        <v>0</v>
      </c>
    </row>
    <row r="4143" spans="1:8" x14ac:dyDescent="0.3">
      <c r="A4143" t="s">
        <v>4208</v>
      </c>
      <c r="B4143" s="11">
        <v>0</v>
      </c>
      <c r="C4143" s="11"/>
      <c r="D4143" t="s">
        <v>4205</v>
      </c>
      <c r="E4143">
        <v>50</v>
      </c>
      <c r="F4143" t="s">
        <v>4207</v>
      </c>
      <c r="G4143">
        <v>50</v>
      </c>
      <c r="H4143">
        <v>1142</v>
      </c>
    </row>
    <row r="4144" spans="1:8" x14ac:dyDescent="0.3">
      <c r="A4144" t="s">
        <v>4209</v>
      </c>
      <c r="B4144" s="11">
        <v>0</v>
      </c>
      <c r="C4144" s="11">
        <v>2496</v>
      </c>
      <c r="D4144" t="s">
        <v>4206</v>
      </c>
      <c r="E4144">
        <v>0</v>
      </c>
      <c r="F4144" t="s">
        <v>4208</v>
      </c>
      <c r="G4144">
        <v>0</v>
      </c>
    </row>
    <row r="4145" spans="1:8" x14ac:dyDescent="0.3">
      <c r="A4145" t="s">
        <v>4210</v>
      </c>
      <c r="B4145" s="11">
        <v>0</v>
      </c>
      <c r="C4145" s="11"/>
      <c r="D4145" t="s">
        <v>4207</v>
      </c>
      <c r="E4145">
        <v>50</v>
      </c>
      <c r="F4145" t="s">
        <v>4209</v>
      </c>
      <c r="G4145">
        <v>0</v>
      </c>
      <c r="H4145">
        <v>2496</v>
      </c>
    </row>
    <row r="4146" spans="1:8" x14ac:dyDescent="0.3">
      <c r="A4146" t="s">
        <v>4211</v>
      </c>
      <c r="B4146" s="11">
        <v>50</v>
      </c>
      <c r="C4146" s="11">
        <v>2383</v>
      </c>
      <c r="D4146" t="s">
        <v>4208</v>
      </c>
      <c r="E4146">
        <v>0</v>
      </c>
      <c r="F4146" t="s">
        <v>4210</v>
      </c>
      <c r="G4146">
        <v>0</v>
      </c>
    </row>
    <row r="4147" spans="1:8" x14ac:dyDescent="0.3">
      <c r="A4147" t="s">
        <v>4212</v>
      </c>
      <c r="B4147" s="11">
        <v>0</v>
      </c>
      <c r="C4147" s="11"/>
      <c r="D4147" t="s">
        <v>4209</v>
      </c>
      <c r="E4147">
        <v>0</v>
      </c>
      <c r="F4147" t="s">
        <v>4211</v>
      </c>
      <c r="G4147">
        <v>50</v>
      </c>
      <c r="H4147">
        <v>2383</v>
      </c>
    </row>
    <row r="4148" spans="1:8" x14ac:dyDescent="0.3">
      <c r="A4148" t="s">
        <v>4213</v>
      </c>
      <c r="B4148" s="11">
        <v>0</v>
      </c>
      <c r="C4148" s="11"/>
      <c r="D4148" t="s">
        <v>4210</v>
      </c>
      <c r="E4148">
        <v>0</v>
      </c>
      <c r="F4148" t="s">
        <v>4212</v>
      </c>
      <c r="G4148">
        <v>0</v>
      </c>
    </row>
    <row r="4149" spans="1:8" x14ac:dyDescent="0.3">
      <c r="A4149" t="s">
        <v>4214</v>
      </c>
      <c r="B4149" s="11">
        <v>0</v>
      </c>
      <c r="C4149" s="11"/>
      <c r="D4149" t="s">
        <v>4211</v>
      </c>
      <c r="E4149">
        <v>50</v>
      </c>
      <c r="F4149" t="s">
        <v>4213</v>
      </c>
      <c r="G4149">
        <v>0</v>
      </c>
    </row>
    <row r="4150" spans="1:8" x14ac:dyDescent="0.3">
      <c r="A4150" t="s">
        <v>4215</v>
      </c>
      <c r="B4150" s="11">
        <v>0</v>
      </c>
      <c r="C4150" s="11"/>
      <c r="D4150" t="s">
        <v>4212</v>
      </c>
      <c r="E4150">
        <v>0</v>
      </c>
      <c r="F4150" t="s">
        <v>4214</v>
      </c>
      <c r="G4150">
        <v>0</v>
      </c>
    </row>
    <row r="4151" spans="1:8" x14ac:dyDescent="0.3">
      <c r="A4151" t="s">
        <v>4216</v>
      </c>
      <c r="B4151" s="11">
        <v>0</v>
      </c>
      <c r="C4151" s="11"/>
      <c r="D4151" t="s">
        <v>4213</v>
      </c>
      <c r="E4151">
        <v>0</v>
      </c>
      <c r="F4151" t="s">
        <v>4215</v>
      </c>
      <c r="G4151">
        <v>0</v>
      </c>
    </row>
    <row r="4152" spans="1:8" x14ac:dyDescent="0.3">
      <c r="A4152" t="s">
        <v>4217</v>
      </c>
      <c r="B4152" s="11">
        <v>0</v>
      </c>
      <c r="C4152" s="11"/>
      <c r="D4152" t="s">
        <v>4214</v>
      </c>
      <c r="E4152">
        <v>0</v>
      </c>
      <c r="F4152" t="s">
        <v>4216</v>
      </c>
      <c r="G4152">
        <v>0</v>
      </c>
    </row>
    <row r="4153" spans="1:8" x14ac:dyDescent="0.3">
      <c r="A4153" t="s">
        <v>4218</v>
      </c>
      <c r="B4153" s="11">
        <v>0</v>
      </c>
      <c r="C4153" s="11"/>
      <c r="D4153" t="s">
        <v>4215</v>
      </c>
      <c r="E4153">
        <v>0</v>
      </c>
      <c r="F4153" t="s">
        <v>4217</v>
      </c>
      <c r="G4153">
        <v>0</v>
      </c>
    </row>
    <row r="4154" spans="1:8" x14ac:dyDescent="0.3">
      <c r="A4154" t="s">
        <v>4219</v>
      </c>
      <c r="B4154" s="11">
        <v>0</v>
      </c>
      <c r="C4154" s="11"/>
      <c r="D4154" t="s">
        <v>4216</v>
      </c>
      <c r="E4154">
        <v>0</v>
      </c>
      <c r="F4154" t="s">
        <v>4218</v>
      </c>
      <c r="G4154">
        <v>0</v>
      </c>
    </row>
    <row r="4155" spans="1:8" x14ac:dyDescent="0.3">
      <c r="A4155" t="s">
        <v>4220</v>
      </c>
      <c r="B4155" s="11">
        <v>0</v>
      </c>
      <c r="C4155" s="11">
        <v>688</v>
      </c>
      <c r="D4155" t="s">
        <v>4217</v>
      </c>
      <c r="E4155">
        <v>0</v>
      </c>
      <c r="F4155" t="s">
        <v>4219</v>
      </c>
      <c r="G4155">
        <v>0</v>
      </c>
    </row>
    <row r="4156" spans="1:8" x14ac:dyDescent="0.3">
      <c r="A4156" t="s">
        <v>4221</v>
      </c>
      <c r="B4156" s="11">
        <v>0</v>
      </c>
      <c r="C4156" s="11">
        <v>346</v>
      </c>
      <c r="D4156" t="s">
        <v>4218</v>
      </c>
      <c r="E4156">
        <v>0</v>
      </c>
      <c r="F4156" t="s">
        <v>4220</v>
      </c>
      <c r="G4156">
        <v>0</v>
      </c>
      <c r="H4156">
        <v>688</v>
      </c>
    </row>
    <row r="4157" spans="1:8" x14ac:dyDescent="0.3">
      <c r="A4157" t="s">
        <v>4222</v>
      </c>
      <c r="B4157" s="11">
        <v>0</v>
      </c>
      <c r="C4157" s="11"/>
      <c r="D4157" t="s">
        <v>4219</v>
      </c>
      <c r="E4157">
        <v>0</v>
      </c>
      <c r="F4157" t="s">
        <v>4221</v>
      </c>
      <c r="G4157">
        <v>0</v>
      </c>
      <c r="H4157">
        <v>346</v>
      </c>
    </row>
    <row r="4158" spans="1:8" x14ac:dyDescent="0.3">
      <c r="A4158" t="s">
        <v>4223</v>
      </c>
      <c r="B4158" s="11">
        <v>0</v>
      </c>
      <c r="C4158" s="11"/>
      <c r="D4158" t="s">
        <v>4220</v>
      </c>
      <c r="E4158">
        <v>0</v>
      </c>
      <c r="F4158" t="s">
        <v>4222</v>
      </c>
      <c r="G4158">
        <v>0</v>
      </c>
    </row>
    <row r="4159" spans="1:8" x14ac:dyDescent="0.3">
      <c r="A4159" t="s">
        <v>4224</v>
      </c>
      <c r="B4159" s="11">
        <v>50</v>
      </c>
      <c r="C4159" s="11">
        <v>1311.5</v>
      </c>
      <c r="D4159" t="s">
        <v>4221</v>
      </c>
      <c r="E4159">
        <v>0</v>
      </c>
      <c r="F4159" t="s">
        <v>4223</v>
      </c>
      <c r="G4159">
        <v>0</v>
      </c>
    </row>
    <row r="4160" spans="1:8" x14ac:dyDescent="0.3">
      <c r="A4160" t="s">
        <v>4225</v>
      </c>
      <c r="B4160" s="11">
        <v>0</v>
      </c>
      <c r="C4160" s="11"/>
      <c r="D4160" t="s">
        <v>4222</v>
      </c>
      <c r="E4160">
        <v>0</v>
      </c>
      <c r="F4160" t="s">
        <v>4224</v>
      </c>
      <c r="G4160">
        <v>50</v>
      </c>
      <c r="H4160">
        <v>1311.5</v>
      </c>
    </row>
    <row r="4161" spans="1:8" x14ac:dyDescent="0.3">
      <c r="A4161" t="s">
        <v>4226</v>
      </c>
      <c r="B4161" s="11">
        <v>0</v>
      </c>
      <c r="C4161" s="11"/>
      <c r="D4161" t="s">
        <v>4223</v>
      </c>
      <c r="E4161">
        <v>0</v>
      </c>
      <c r="F4161" t="s">
        <v>4225</v>
      </c>
      <c r="G4161">
        <v>0</v>
      </c>
    </row>
    <row r="4162" spans="1:8" x14ac:dyDescent="0.3">
      <c r="A4162" t="s">
        <v>4227</v>
      </c>
      <c r="B4162" s="11">
        <v>0</v>
      </c>
      <c r="C4162" s="11"/>
      <c r="D4162" t="s">
        <v>4224</v>
      </c>
      <c r="E4162">
        <v>50</v>
      </c>
      <c r="F4162" t="s">
        <v>4226</v>
      </c>
      <c r="G4162">
        <v>0</v>
      </c>
    </row>
    <row r="4163" spans="1:8" x14ac:dyDescent="0.3">
      <c r="A4163" t="s">
        <v>4228</v>
      </c>
      <c r="B4163" s="11">
        <v>0</v>
      </c>
      <c r="C4163" s="11">
        <v>1191</v>
      </c>
      <c r="D4163" t="s">
        <v>4225</v>
      </c>
      <c r="E4163">
        <v>0</v>
      </c>
      <c r="F4163" t="s">
        <v>4227</v>
      </c>
      <c r="G4163">
        <v>0</v>
      </c>
    </row>
    <row r="4164" spans="1:8" x14ac:dyDescent="0.3">
      <c r="A4164" t="s">
        <v>4229</v>
      </c>
      <c r="B4164" s="11">
        <v>50</v>
      </c>
      <c r="C4164" s="11">
        <v>226</v>
      </c>
      <c r="D4164" t="s">
        <v>4226</v>
      </c>
      <c r="E4164">
        <v>0</v>
      </c>
      <c r="F4164" t="s">
        <v>4228</v>
      </c>
      <c r="G4164">
        <v>0</v>
      </c>
      <c r="H4164">
        <v>1191</v>
      </c>
    </row>
    <row r="4165" spans="1:8" x14ac:dyDescent="0.3">
      <c r="A4165" t="s">
        <v>4230</v>
      </c>
      <c r="B4165" s="11">
        <v>0</v>
      </c>
      <c r="C4165" s="11"/>
      <c r="D4165" t="s">
        <v>4227</v>
      </c>
      <c r="E4165">
        <v>0</v>
      </c>
      <c r="F4165" t="s">
        <v>4229</v>
      </c>
      <c r="G4165">
        <v>50</v>
      </c>
      <c r="H4165">
        <v>226</v>
      </c>
    </row>
    <row r="4166" spans="1:8" x14ac:dyDescent="0.3">
      <c r="A4166" t="s">
        <v>4231</v>
      </c>
      <c r="B4166" s="11">
        <v>0</v>
      </c>
      <c r="C4166" s="11"/>
      <c r="D4166" t="s">
        <v>4228</v>
      </c>
      <c r="E4166">
        <v>0</v>
      </c>
      <c r="F4166" t="s">
        <v>4230</v>
      </c>
      <c r="G4166">
        <v>0</v>
      </c>
    </row>
    <row r="4167" spans="1:8" x14ac:dyDescent="0.3">
      <c r="A4167" t="s">
        <v>4232</v>
      </c>
      <c r="B4167" s="11">
        <v>0</v>
      </c>
      <c r="C4167" s="11">
        <v>3310.5</v>
      </c>
      <c r="D4167" t="s">
        <v>4229</v>
      </c>
      <c r="E4167">
        <v>50</v>
      </c>
      <c r="F4167" t="s">
        <v>4231</v>
      </c>
      <c r="G4167">
        <v>0</v>
      </c>
    </row>
    <row r="4168" spans="1:8" x14ac:dyDescent="0.3">
      <c r="A4168" t="s">
        <v>4233</v>
      </c>
      <c r="B4168" s="11">
        <v>0</v>
      </c>
      <c r="C4168" s="11"/>
      <c r="D4168" t="s">
        <v>4230</v>
      </c>
      <c r="E4168">
        <v>0</v>
      </c>
      <c r="F4168" t="s">
        <v>4232</v>
      </c>
      <c r="G4168">
        <v>0</v>
      </c>
      <c r="H4168">
        <v>3310.5</v>
      </c>
    </row>
    <row r="4169" spans="1:8" x14ac:dyDescent="0.3">
      <c r="A4169" t="s">
        <v>4234</v>
      </c>
      <c r="B4169" s="11">
        <v>0</v>
      </c>
      <c r="C4169" s="11"/>
      <c r="D4169" t="s">
        <v>4231</v>
      </c>
      <c r="E4169">
        <v>0</v>
      </c>
      <c r="F4169" t="s">
        <v>4233</v>
      </c>
      <c r="G4169">
        <v>0</v>
      </c>
    </row>
    <row r="4170" spans="1:8" x14ac:dyDescent="0.3">
      <c r="A4170" t="s">
        <v>4235</v>
      </c>
      <c r="B4170" s="11">
        <v>50</v>
      </c>
      <c r="C4170" s="11">
        <v>4162</v>
      </c>
      <c r="D4170" t="s">
        <v>4232</v>
      </c>
      <c r="E4170">
        <v>0</v>
      </c>
      <c r="F4170" t="s">
        <v>4234</v>
      </c>
      <c r="G4170">
        <v>0</v>
      </c>
    </row>
    <row r="4171" spans="1:8" x14ac:dyDescent="0.3">
      <c r="A4171" t="s">
        <v>4236</v>
      </c>
      <c r="B4171" s="11">
        <v>0</v>
      </c>
      <c r="C4171" s="11"/>
      <c r="D4171" t="s">
        <v>4233</v>
      </c>
      <c r="E4171">
        <v>0</v>
      </c>
      <c r="F4171" t="s">
        <v>4235</v>
      </c>
      <c r="G4171">
        <v>50</v>
      </c>
      <c r="H4171">
        <v>4162</v>
      </c>
    </row>
    <row r="4172" spans="1:8" x14ac:dyDescent="0.3">
      <c r="A4172" t="s">
        <v>4237</v>
      </c>
      <c r="B4172" s="11">
        <v>0</v>
      </c>
      <c r="C4172" s="11"/>
      <c r="D4172" t="s">
        <v>4234</v>
      </c>
      <c r="E4172">
        <v>0</v>
      </c>
      <c r="F4172" t="s">
        <v>4236</v>
      </c>
      <c r="G4172">
        <v>0</v>
      </c>
    </row>
    <row r="4173" spans="1:8" x14ac:dyDescent="0.3">
      <c r="A4173" t="s">
        <v>4238</v>
      </c>
      <c r="B4173" s="11">
        <v>0</v>
      </c>
      <c r="C4173" s="11"/>
      <c r="D4173" t="s">
        <v>4235</v>
      </c>
      <c r="E4173">
        <v>50</v>
      </c>
      <c r="F4173" t="s">
        <v>4237</v>
      </c>
      <c r="G4173">
        <v>0</v>
      </c>
    </row>
    <row r="4174" spans="1:8" x14ac:dyDescent="0.3">
      <c r="A4174" t="s">
        <v>4239</v>
      </c>
      <c r="B4174" s="11">
        <v>0</v>
      </c>
      <c r="C4174" s="11">
        <v>255.5</v>
      </c>
      <c r="D4174" t="s">
        <v>4236</v>
      </c>
      <c r="E4174">
        <v>0</v>
      </c>
      <c r="F4174" t="s">
        <v>4238</v>
      </c>
      <c r="G4174">
        <v>0</v>
      </c>
    </row>
    <row r="4175" spans="1:8" x14ac:dyDescent="0.3">
      <c r="A4175" t="s">
        <v>4240</v>
      </c>
      <c r="B4175" s="11">
        <v>50</v>
      </c>
      <c r="C4175" s="11">
        <v>1448</v>
      </c>
      <c r="D4175" t="s">
        <v>4237</v>
      </c>
      <c r="E4175">
        <v>0</v>
      </c>
      <c r="F4175" t="s">
        <v>4239</v>
      </c>
      <c r="G4175">
        <v>0</v>
      </c>
      <c r="H4175">
        <v>255.5</v>
      </c>
    </row>
    <row r="4176" spans="1:8" x14ac:dyDescent="0.3">
      <c r="A4176" t="s">
        <v>4241</v>
      </c>
      <c r="B4176" s="11">
        <v>50</v>
      </c>
      <c r="C4176" s="11">
        <v>126</v>
      </c>
      <c r="D4176" t="s">
        <v>4238</v>
      </c>
      <c r="E4176">
        <v>0</v>
      </c>
      <c r="F4176" t="s">
        <v>4240</v>
      </c>
      <c r="G4176">
        <v>50</v>
      </c>
      <c r="H4176">
        <v>1448</v>
      </c>
    </row>
    <row r="4177" spans="1:8" x14ac:dyDescent="0.3">
      <c r="A4177" t="s">
        <v>4242</v>
      </c>
      <c r="B4177" s="11">
        <v>0</v>
      </c>
      <c r="C4177" s="11"/>
      <c r="D4177" t="s">
        <v>4239</v>
      </c>
      <c r="E4177">
        <v>0</v>
      </c>
      <c r="F4177" t="s">
        <v>4241</v>
      </c>
      <c r="G4177">
        <v>50</v>
      </c>
      <c r="H4177">
        <v>126</v>
      </c>
    </row>
    <row r="4178" spans="1:8" x14ac:dyDescent="0.3">
      <c r="A4178" t="s">
        <v>4243</v>
      </c>
      <c r="B4178" s="11">
        <v>0</v>
      </c>
      <c r="C4178" s="11"/>
      <c r="D4178" t="s">
        <v>4240</v>
      </c>
      <c r="E4178">
        <v>50</v>
      </c>
      <c r="F4178" t="s">
        <v>4242</v>
      </c>
      <c r="G4178">
        <v>0</v>
      </c>
    </row>
    <row r="4179" spans="1:8" x14ac:dyDescent="0.3">
      <c r="A4179" t="s">
        <v>4244</v>
      </c>
      <c r="B4179" s="11">
        <v>0</v>
      </c>
      <c r="C4179" s="11"/>
      <c r="D4179" t="s">
        <v>4241</v>
      </c>
      <c r="E4179">
        <v>50</v>
      </c>
      <c r="F4179" t="s">
        <v>4243</v>
      </c>
      <c r="G4179">
        <v>0</v>
      </c>
    </row>
    <row r="4180" spans="1:8" x14ac:dyDescent="0.3">
      <c r="A4180" t="s">
        <v>4245</v>
      </c>
      <c r="B4180" s="11">
        <v>0</v>
      </c>
      <c r="C4180" s="11"/>
      <c r="D4180" t="s">
        <v>4242</v>
      </c>
      <c r="E4180">
        <v>0</v>
      </c>
      <c r="F4180" t="s">
        <v>4244</v>
      </c>
      <c r="G4180">
        <v>0</v>
      </c>
    </row>
    <row r="4181" spans="1:8" x14ac:dyDescent="0.3">
      <c r="A4181" t="s">
        <v>4246</v>
      </c>
      <c r="B4181" s="11">
        <v>0</v>
      </c>
      <c r="C4181" s="11">
        <v>2957</v>
      </c>
      <c r="D4181" t="s">
        <v>4243</v>
      </c>
      <c r="E4181">
        <v>0</v>
      </c>
      <c r="F4181" t="s">
        <v>4245</v>
      </c>
      <c r="G4181">
        <v>0</v>
      </c>
    </row>
    <row r="4182" spans="1:8" x14ac:dyDescent="0.3">
      <c r="A4182" t="s">
        <v>4247</v>
      </c>
      <c r="B4182" s="11">
        <v>0</v>
      </c>
      <c r="C4182" s="11"/>
      <c r="D4182" t="s">
        <v>4244</v>
      </c>
      <c r="E4182">
        <v>0</v>
      </c>
      <c r="F4182" t="s">
        <v>4246</v>
      </c>
      <c r="G4182">
        <v>0</v>
      </c>
      <c r="H4182">
        <v>2957</v>
      </c>
    </row>
    <row r="4183" spans="1:8" x14ac:dyDescent="0.3">
      <c r="A4183" t="s">
        <v>4248</v>
      </c>
      <c r="B4183" s="11">
        <v>0</v>
      </c>
      <c r="C4183" s="11"/>
      <c r="D4183" t="s">
        <v>4245</v>
      </c>
      <c r="E4183">
        <v>0</v>
      </c>
      <c r="F4183" t="s">
        <v>4247</v>
      </c>
      <c r="G4183">
        <v>0</v>
      </c>
    </row>
    <row r="4184" spans="1:8" x14ac:dyDescent="0.3">
      <c r="A4184" t="s">
        <v>4249</v>
      </c>
      <c r="B4184" s="11">
        <v>0</v>
      </c>
      <c r="C4184" s="11"/>
      <c r="D4184" t="s">
        <v>4246</v>
      </c>
      <c r="E4184">
        <v>0</v>
      </c>
      <c r="F4184" t="s">
        <v>4248</v>
      </c>
      <c r="G4184">
        <v>0</v>
      </c>
    </row>
    <row r="4185" spans="1:8" x14ac:dyDescent="0.3">
      <c r="A4185" t="s">
        <v>4250</v>
      </c>
      <c r="B4185" s="11">
        <v>0</v>
      </c>
      <c r="C4185" s="11"/>
      <c r="D4185" t="s">
        <v>4247</v>
      </c>
      <c r="E4185">
        <v>0</v>
      </c>
      <c r="F4185" t="s">
        <v>4249</v>
      </c>
      <c r="G4185">
        <v>0</v>
      </c>
    </row>
    <row r="4186" spans="1:8" x14ac:dyDescent="0.3">
      <c r="A4186" t="s">
        <v>4251</v>
      </c>
      <c r="B4186" s="11">
        <v>0</v>
      </c>
      <c r="C4186" s="11"/>
      <c r="D4186" t="s">
        <v>4248</v>
      </c>
      <c r="E4186">
        <v>0</v>
      </c>
      <c r="F4186" t="s">
        <v>4250</v>
      </c>
      <c r="G4186">
        <v>0</v>
      </c>
    </row>
    <row r="4187" spans="1:8" x14ac:dyDescent="0.3">
      <c r="A4187" t="s">
        <v>4252</v>
      </c>
      <c r="B4187" s="11">
        <v>0</v>
      </c>
      <c r="C4187" s="11"/>
      <c r="D4187" t="s">
        <v>4249</v>
      </c>
      <c r="E4187">
        <v>0</v>
      </c>
      <c r="F4187" t="s">
        <v>4251</v>
      </c>
      <c r="G4187">
        <v>0</v>
      </c>
    </row>
    <row r="4188" spans="1:8" x14ac:dyDescent="0.3">
      <c r="A4188" t="s">
        <v>4253</v>
      </c>
      <c r="B4188" s="11">
        <v>0</v>
      </c>
      <c r="C4188" s="11"/>
      <c r="D4188" t="s">
        <v>4250</v>
      </c>
      <c r="E4188">
        <v>0</v>
      </c>
      <c r="F4188" t="s">
        <v>4252</v>
      </c>
      <c r="G4188">
        <v>0</v>
      </c>
    </row>
    <row r="4189" spans="1:8" x14ac:dyDescent="0.3">
      <c r="A4189" t="s">
        <v>4254</v>
      </c>
      <c r="B4189" s="11">
        <v>0</v>
      </c>
      <c r="C4189" s="11"/>
      <c r="D4189" t="s">
        <v>4251</v>
      </c>
      <c r="E4189">
        <v>0</v>
      </c>
      <c r="F4189" t="s">
        <v>4253</v>
      </c>
      <c r="G4189">
        <v>0</v>
      </c>
    </row>
    <row r="4190" spans="1:8" x14ac:dyDescent="0.3">
      <c r="A4190" t="s">
        <v>4255</v>
      </c>
      <c r="B4190" s="11">
        <v>0</v>
      </c>
      <c r="C4190" s="11"/>
      <c r="D4190" t="s">
        <v>4252</v>
      </c>
      <c r="E4190">
        <v>0</v>
      </c>
      <c r="F4190" t="s">
        <v>4254</v>
      </c>
      <c r="G4190">
        <v>0</v>
      </c>
    </row>
    <row r="4191" spans="1:8" x14ac:dyDescent="0.3">
      <c r="A4191" t="s">
        <v>4256</v>
      </c>
      <c r="B4191" s="11">
        <v>0</v>
      </c>
      <c r="C4191" s="11"/>
      <c r="D4191" t="s">
        <v>4253</v>
      </c>
      <c r="E4191">
        <v>0</v>
      </c>
      <c r="F4191" t="s">
        <v>4255</v>
      </c>
      <c r="G4191">
        <v>0</v>
      </c>
    </row>
    <row r="4192" spans="1:8" x14ac:dyDescent="0.3">
      <c r="A4192" t="s">
        <v>4257</v>
      </c>
      <c r="B4192" s="11">
        <v>0</v>
      </c>
      <c r="C4192" s="11"/>
      <c r="D4192" t="s">
        <v>4254</v>
      </c>
      <c r="E4192">
        <v>0</v>
      </c>
      <c r="F4192" t="s">
        <v>4256</v>
      </c>
      <c r="G4192">
        <v>0</v>
      </c>
    </row>
    <row r="4193" spans="1:8" x14ac:dyDescent="0.3">
      <c r="A4193" t="s">
        <v>4258</v>
      </c>
      <c r="B4193" s="11">
        <v>50</v>
      </c>
      <c r="C4193" s="11">
        <v>1658</v>
      </c>
      <c r="D4193" t="s">
        <v>4255</v>
      </c>
      <c r="E4193">
        <v>0</v>
      </c>
      <c r="F4193" t="s">
        <v>4257</v>
      </c>
      <c r="G4193">
        <v>0</v>
      </c>
    </row>
    <row r="4194" spans="1:8" x14ac:dyDescent="0.3">
      <c r="A4194" t="s">
        <v>4259</v>
      </c>
      <c r="B4194" s="11">
        <v>0</v>
      </c>
      <c r="C4194" s="11"/>
      <c r="D4194" t="s">
        <v>4256</v>
      </c>
      <c r="E4194">
        <v>0</v>
      </c>
      <c r="F4194" t="s">
        <v>4258</v>
      </c>
      <c r="G4194">
        <v>50</v>
      </c>
      <c r="H4194">
        <v>1658</v>
      </c>
    </row>
    <row r="4195" spans="1:8" x14ac:dyDescent="0.3">
      <c r="A4195" t="s">
        <v>4260</v>
      </c>
      <c r="B4195" s="11">
        <v>0</v>
      </c>
      <c r="C4195" s="11"/>
      <c r="D4195" t="s">
        <v>4257</v>
      </c>
      <c r="E4195">
        <v>0</v>
      </c>
      <c r="F4195" t="s">
        <v>4259</v>
      </c>
      <c r="G4195">
        <v>0</v>
      </c>
    </row>
    <row r="4196" spans="1:8" x14ac:dyDescent="0.3">
      <c r="A4196" t="s">
        <v>4261</v>
      </c>
      <c r="B4196" s="11">
        <v>0</v>
      </c>
      <c r="C4196" s="11"/>
      <c r="D4196" t="s">
        <v>4258</v>
      </c>
      <c r="E4196">
        <v>50</v>
      </c>
      <c r="F4196" t="s">
        <v>4260</v>
      </c>
      <c r="G4196">
        <v>0</v>
      </c>
    </row>
    <row r="4197" spans="1:8" x14ac:dyDescent="0.3">
      <c r="A4197" t="s">
        <v>4262</v>
      </c>
      <c r="B4197" s="11">
        <v>0</v>
      </c>
      <c r="C4197" s="11"/>
      <c r="D4197" t="s">
        <v>4259</v>
      </c>
      <c r="E4197">
        <v>0</v>
      </c>
      <c r="F4197" t="s">
        <v>4261</v>
      </c>
      <c r="G4197">
        <v>0</v>
      </c>
    </row>
    <row r="4198" spans="1:8" x14ac:dyDescent="0.3">
      <c r="A4198" t="s">
        <v>4263</v>
      </c>
      <c r="B4198" s="11">
        <v>50</v>
      </c>
      <c r="C4198" s="11">
        <v>216</v>
      </c>
      <c r="D4198" t="s">
        <v>4260</v>
      </c>
      <c r="E4198">
        <v>0</v>
      </c>
      <c r="F4198" t="s">
        <v>4262</v>
      </c>
      <c r="G4198">
        <v>0</v>
      </c>
    </row>
    <row r="4199" spans="1:8" x14ac:dyDescent="0.3">
      <c r="A4199" t="s">
        <v>4264</v>
      </c>
      <c r="B4199" s="11">
        <v>0</v>
      </c>
      <c r="C4199" s="11"/>
      <c r="D4199" t="s">
        <v>4261</v>
      </c>
      <c r="E4199">
        <v>0</v>
      </c>
      <c r="F4199" t="s">
        <v>4263</v>
      </c>
      <c r="G4199">
        <v>50</v>
      </c>
      <c r="H4199">
        <v>216</v>
      </c>
    </row>
    <row r="4200" spans="1:8" x14ac:dyDescent="0.3">
      <c r="A4200" t="s">
        <v>4265</v>
      </c>
      <c r="B4200" s="11">
        <v>0</v>
      </c>
      <c r="C4200" s="11"/>
      <c r="D4200" t="s">
        <v>4262</v>
      </c>
      <c r="E4200">
        <v>0</v>
      </c>
      <c r="F4200" t="s">
        <v>4264</v>
      </c>
      <c r="G4200">
        <v>0</v>
      </c>
    </row>
    <row r="4201" spans="1:8" x14ac:dyDescent="0.3">
      <c r="A4201" t="s">
        <v>4266</v>
      </c>
      <c r="B4201" s="11">
        <v>0</v>
      </c>
      <c r="C4201" s="11"/>
      <c r="D4201" t="s">
        <v>4263</v>
      </c>
      <c r="E4201">
        <v>50</v>
      </c>
      <c r="F4201" t="s">
        <v>4265</v>
      </c>
      <c r="G4201">
        <v>0</v>
      </c>
    </row>
    <row r="4202" spans="1:8" x14ac:dyDescent="0.3">
      <c r="A4202" t="s">
        <v>4267</v>
      </c>
      <c r="B4202" s="11">
        <v>0</v>
      </c>
      <c r="C4202" s="11"/>
      <c r="D4202" t="s">
        <v>4264</v>
      </c>
      <c r="E4202">
        <v>0</v>
      </c>
      <c r="F4202" t="s">
        <v>4266</v>
      </c>
      <c r="G4202">
        <v>0</v>
      </c>
    </row>
    <row r="4203" spans="1:8" x14ac:dyDescent="0.3">
      <c r="A4203" t="s">
        <v>4268</v>
      </c>
      <c r="B4203" s="11">
        <v>0</v>
      </c>
      <c r="C4203" s="11"/>
      <c r="D4203" t="s">
        <v>4265</v>
      </c>
      <c r="E4203">
        <v>0</v>
      </c>
      <c r="F4203" t="s">
        <v>4267</v>
      </c>
      <c r="G4203">
        <v>0</v>
      </c>
    </row>
    <row r="4204" spans="1:8" x14ac:dyDescent="0.3">
      <c r="A4204" t="s">
        <v>4269</v>
      </c>
      <c r="B4204" s="11">
        <v>0</v>
      </c>
      <c r="C4204" s="11"/>
      <c r="D4204" t="s">
        <v>4266</v>
      </c>
      <c r="E4204">
        <v>0</v>
      </c>
      <c r="F4204" t="s">
        <v>4268</v>
      </c>
      <c r="G4204">
        <v>0</v>
      </c>
    </row>
    <row r="4205" spans="1:8" x14ac:dyDescent="0.3">
      <c r="A4205" t="s">
        <v>4270</v>
      </c>
      <c r="B4205" s="11">
        <v>50</v>
      </c>
      <c r="C4205" s="11">
        <v>3366</v>
      </c>
      <c r="D4205" t="s">
        <v>4267</v>
      </c>
      <c r="E4205">
        <v>0</v>
      </c>
      <c r="F4205" t="s">
        <v>4269</v>
      </c>
      <c r="G4205">
        <v>0</v>
      </c>
    </row>
    <row r="4206" spans="1:8" x14ac:dyDescent="0.3">
      <c r="A4206" t="s">
        <v>4271</v>
      </c>
      <c r="B4206" s="11">
        <v>0</v>
      </c>
      <c r="C4206" s="11"/>
      <c r="D4206" t="s">
        <v>4268</v>
      </c>
      <c r="E4206">
        <v>0</v>
      </c>
      <c r="F4206" t="s">
        <v>4270</v>
      </c>
      <c r="G4206">
        <v>50</v>
      </c>
      <c r="H4206">
        <v>3366</v>
      </c>
    </row>
    <row r="4207" spans="1:8" x14ac:dyDescent="0.3">
      <c r="A4207" t="s">
        <v>4272</v>
      </c>
      <c r="B4207" s="11">
        <v>0</v>
      </c>
      <c r="C4207" s="11"/>
      <c r="D4207" t="s">
        <v>4269</v>
      </c>
      <c r="E4207">
        <v>0</v>
      </c>
      <c r="F4207" t="s">
        <v>4271</v>
      </c>
      <c r="G4207">
        <v>0</v>
      </c>
    </row>
    <row r="4208" spans="1:8" x14ac:dyDescent="0.3">
      <c r="A4208" t="s">
        <v>4273</v>
      </c>
      <c r="B4208" s="11">
        <v>0</v>
      </c>
      <c r="C4208" s="11"/>
      <c r="D4208" t="s">
        <v>4270</v>
      </c>
      <c r="E4208">
        <v>50</v>
      </c>
      <c r="F4208" t="s">
        <v>4272</v>
      </c>
      <c r="G4208">
        <v>0</v>
      </c>
    </row>
    <row r="4209" spans="1:8" x14ac:dyDescent="0.3">
      <c r="A4209" t="s">
        <v>4274</v>
      </c>
      <c r="B4209" s="11">
        <v>0</v>
      </c>
      <c r="C4209" s="11"/>
      <c r="D4209" t="s">
        <v>4271</v>
      </c>
      <c r="E4209">
        <v>0</v>
      </c>
      <c r="F4209" t="s">
        <v>4273</v>
      </c>
      <c r="G4209">
        <v>0</v>
      </c>
    </row>
    <row r="4210" spans="1:8" x14ac:dyDescent="0.3">
      <c r="A4210" t="s">
        <v>4275</v>
      </c>
      <c r="B4210" s="11">
        <v>0</v>
      </c>
      <c r="C4210" s="11"/>
      <c r="D4210" t="s">
        <v>4272</v>
      </c>
      <c r="E4210">
        <v>0</v>
      </c>
      <c r="F4210" t="s">
        <v>4274</v>
      </c>
      <c r="G4210">
        <v>0</v>
      </c>
    </row>
    <row r="4211" spans="1:8" x14ac:dyDescent="0.3">
      <c r="A4211" t="s">
        <v>4276</v>
      </c>
      <c r="B4211" s="11">
        <v>0</v>
      </c>
      <c r="C4211" s="11"/>
      <c r="D4211" t="s">
        <v>4273</v>
      </c>
      <c r="E4211">
        <v>0</v>
      </c>
      <c r="F4211" t="s">
        <v>4275</v>
      </c>
      <c r="G4211">
        <v>0</v>
      </c>
    </row>
    <row r="4212" spans="1:8" x14ac:dyDescent="0.3">
      <c r="A4212" t="s">
        <v>4277</v>
      </c>
      <c r="B4212" s="11">
        <v>0</v>
      </c>
      <c r="C4212" s="11"/>
      <c r="D4212" t="s">
        <v>4274</v>
      </c>
      <c r="E4212">
        <v>0</v>
      </c>
      <c r="F4212" t="s">
        <v>4276</v>
      </c>
      <c r="G4212">
        <v>0</v>
      </c>
    </row>
    <row r="4213" spans="1:8" x14ac:dyDescent="0.3">
      <c r="A4213" t="s">
        <v>4278</v>
      </c>
      <c r="B4213" s="11">
        <v>50</v>
      </c>
      <c r="C4213" s="11">
        <v>914</v>
      </c>
      <c r="D4213" t="s">
        <v>4275</v>
      </c>
      <c r="E4213">
        <v>0</v>
      </c>
      <c r="F4213" t="s">
        <v>4277</v>
      </c>
      <c r="G4213">
        <v>0</v>
      </c>
    </row>
    <row r="4214" spans="1:8" x14ac:dyDescent="0.3">
      <c r="A4214" t="s">
        <v>4279</v>
      </c>
      <c r="B4214" s="11">
        <v>0</v>
      </c>
      <c r="C4214" s="11"/>
      <c r="D4214" t="s">
        <v>4276</v>
      </c>
      <c r="E4214">
        <v>0</v>
      </c>
      <c r="F4214" t="s">
        <v>4278</v>
      </c>
      <c r="G4214">
        <v>50</v>
      </c>
      <c r="H4214">
        <v>914</v>
      </c>
    </row>
    <row r="4215" spans="1:8" x14ac:dyDescent="0.3">
      <c r="A4215" t="s">
        <v>4280</v>
      </c>
      <c r="B4215" s="11">
        <v>0</v>
      </c>
      <c r="C4215" s="11"/>
      <c r="D4215" t="s">
        <v>4277</v>
      </c>
      <c r="E4215">
        <v>0</v>
      </c>
      <c r="F4215" t="s">
        <v>4279</v>
      </c>
      <c r="G4215">
        <v>0</v>
      </c>
    </row>
    <row r="4216" spans="1:8" x14ac:dyDescent="0.3">
      <c r="A4216" t="s">
        <v>4281</v>
      </c>
      <c r="B4216" s="11">
        <v>0</v>
      </c>
      <c r="C4216" s="11">
        <v>3015</v>
      </c>
      <c r="D4216" t="s">
        <v>4278</v>
      </c>
      <c r="E4216">
        <v>50</v>
      </c>
      <c r="F4216" t="s">
        <v>4280</v>
      </c>
      <c r="G4216">
        <v>0</v>
      </c>
    </row>
    <row r="4217" spans="1:8" x14ac:dyDescent="0.3">
      <c r="A4217" t="s">
        <v>4282</v>
      </c>
      <c r="B4217" s="11">
        <v>0</v>
      </c>
      <c r="C4217" s="11"/>
      <c r="D4217" t="s">
        <v>4279</v>
      </c>
      <c r="E4217">
        <v>0</v>
      </c>
      <c r="F4217" t="s">
        <v>4281</v>
      </c>
      <c r="G4217">
        <v>0</v>
      </c>
      <c r="H4217">
        <v>3015</v>
      </c>
    </row>
    <row r="4218" spans="1:8" x14ac:dyDescent="0.3">
      <c r="A4218" t="s">
        <v>4283</v>
      </c>
      <c r="B4218" s="11">
        <v>0</v>
      </c>
      <c r="C4218" s="11"/>
      <c r="D4218" t="s">
        <v>4280</v>
      </c>
      <c r="E4218">
        <v>0</v>
      </c>
      <c r="F4218" t="s">
        <v>4282</v>
      </c>
      <c r="G4218">
        <v>0</v>
      </c>
    </row>
    <row r="4219" spans="1:8" x14ac:dyDescent="0.3">
      <c r="A4219" t="s">
        <v>4284</v>
      </c>
      <c r="B4219" s="11">
        <v>0</v>
      </c>
      <c r="C4219" s="11"/>
      <c r="D4219" t="s">
        <v>4281</v>
      </c>
      <c r="E4219">
        <v>0</v>
      </c>
      <c r="F4219" t="s">
        <v>4283</v>
      </c>
      <c r="G4219">
        <v>0</v>
      </c>
    </row>
    <row r="4220" spans="1:8" x14ac:dyDescent="0.3">
      <c r="A4220" t="s">
        <v>4285</v>
      </c>
      <c r="B4220" s="11">
        <v>0</v>
      </c>
      <c r="C4220" s="11"/>
      <c r="D4220" t="s">
        <v>4282</v>
      </c>
      <c r="E4220">
        <v>0</v>
      </c>
      <c r="F4220" t="s">
        <v>4284</v>
      </c>
      <c r="G4220">
        <v>0</v>
      </c>
    </row>
    <row r="4221" spans="1:8" x14ac:dyDescent="0.3">
      <c r="A4221" t="s">
        <v>4286</v>
      </c>
      <c r="B4221" s="11">
        <v>0</v>
      </c>
      <c r="C4221" s="11">
        <v>1792</v>
      </c>
      <c r="D4221" t="s">
        <v>4283</v>
      </c>
      <c r="E4221">
        <v>0</v>
      </c>
      <c r="F4221" t="s">
        <v>4285</v>
      </c>
      <c r="G4221">
        <v>0</v>
      </c>
    </row>
    <row r="4222" spans="1:8" x14ac:dyDescent="0.3">
      <c r="A4222" t="s">
        <v>4287</v>
      </c>
      <c r="B4222" s="11">
        <v>50</v>
      </c>
      <c r="C4222" s="11">
        <v>425</v>
      </c>
      <c r="D4222" t="s">
        <v>4284</v>
      </c>
      <c r="E4222">
        <v>0</v>
      </c>
      <c r="F4222" t="s">
        <v>4286</v>
      </c>
      <c r="G4222">
        <v>0</v>
      </c>
      <c r="H4222">
        <v>1792</v>
      </c>
    </row>
    <row r="4223" spans="1:8" x14ac:dyDescent="0.3">
      <c r="A4223" t="s">
        <v>4288</v>
      </c>
      <c r="B4223" s="11">
        <v>0</v>
      </c>
      <c r="C4223" s="11"/>
      <c r="D4223" t="s">
        <v>4285</v>
      </c>
      <c r="E4223">
        <v>0</v>
      </c>
      <c r="F4223" t="s">
        <v>4287</v>
      </c>
      <c r="G4223">
        <v>50</v>
      </c>
      <c r="H4223">
        <v>425</v>
      </c>
    </row>
    <row r="4224" spans="1:8" x14ac:dyDescent="0.3">
      <c r="A4224" t="s">
        <v>4289</v>
      </c>
      <c r="B4224" s="11">
        <v>50</v>
      </c>
      <c r="C4224" s="11">
        <v>1060</v>
      </c>
      <c r="D4224" t="s">
        <v>4286</v>
      </c>
      <c r="E4224">
        <v>0</v>
      </c>
      <c r="F4224" t="s">
        <v>4288</v>
      </c>
      <c r="G4224">
        <v>0</v>
      </c>
    </row>
    <row r="4225" spans="1:8" x14ac:dyDescent="0.3">
      <c r="A4225" t="s">
        <v>4290</v>
      </c>
      <c r="B4225" s="11">
        <v>0</v>
      </c>
      <c r="C4225" s="11"/>
      <c r="D4225" t="s">
        <v>4287</v>
      </c>
      <c r="E4225">
        <v>50</v>
      </c>
      <c r="F4225" t="s">
        <v>4289</v>
      </c>
      <c r="G4225">
        <v>50</v>
      </c>
      <c r="H4225">
        <v>1060</v>
      </c>
    </row>
    <row r="4226" spans="1:8" x14ac:dyDescent="0.3">
      <c r="A4226" t="s">
        <v>4291</v>
      </c>
      <c r="B4226" s="11">
        <v>50</v>
      </c>
      <c r="C4226" s="11">
        <v>2045</v>
      </c>
      <c r="D4226" t="s">
        <v>4288</v>
      </c>
      <c r="E4226">
        <v>0</v>
      </c>
      <c r="F4226" t="s">
        <v>4290</v>
      </c>
      <c r="G4226">
        <v>0</v>
      </c>
    </row>
    <row r="4227" spans="1:8" x14ac:dyDescent="0.3">
      <c r="A4227" t="s">
        <v>4292</v>
      </c>
      <c r="B4227" s="11">
        <v>0</v>
      </c>
      <c r="C4227" s="11"/>
      <c r="D4227" t="s">
        <v>4289</v>
      </c>
      <c r="E4227">
        <v>50</v>
      </c>
      <c r="F4227" t="s">
        <v>4291</v>
      </c>
      <c r="G4227">
        <v>50</v>
      </c>
      <c r="H4227">
        <v>2045</v>
      </c>
    </row>
    <row r="4228" spans="1:8" x14ac:dyDescent="0.3">
      <c r="A4228" t="s">
        <v>4293</v>
      </c>
      <c r="B4228" s="11">
        <v>50</v>
      </c>
      <c r="C4228" s="11">
        <v>4508</v>
      </c>
      <c r="D4228" t="s">
        <v>4290</v>
      </c>
      <c r="E4228">
        <v>0</v>
      </c>
      <c r="F4228" t="s">
        <v>4292</v>
      </c>
      <c r="G4228">
        <v>0</v>
      </c>
    </row>
    <row r="4229" spans="1:8" x14ac:dyDescent="0.3">
      <c r="A4229" t="s">
        <v>4294</v>
      </c>
      <c r="B4229" s="11">
        <v>50</v>
      </c>
      <c r="C4229" s="11">
        <v>427</v>
      </c>
      <c r="D4229" t="s">
        <v>4291</v>
      </c>
      <c r="E4229">
        <v>50</v>
      </c>
      <c r="F4229" t="s">
        <v>4293</v>
      </c>
      <c r="G4229">
        <v>50</v>
      </c>
      <c r="H4229">
        <v>4508</v>
      </c>
    </row>
    <row r="4230" spans="1:8" x14ac:dyDescent="0.3">
      <c r="A4230" t="s">
        <v>4295</v>
      </c>
      <c r="B4230" s="11">
        <v>0</v>
      </c>
      <c r="C4230" s="11"/>
      <c r="D4230" t="s">
        <v>4292</v>
      </c>
      <c r="E4230">
        <v>0</v>
      </c>
      <c r="F4230" t="s">
        <v>4294</v>
      </c>
      <c r="G4230">
        <v>50</v>
      </c>
      <c r="H4230">
        <v>427</v>
      </c>
    </row>
    <row r="4231" spans="1:8" x14ac:dyDescent="0.3">
      <c r="A4231" t="s">
        <v>4296</v>
      </c>
      <c r="B4231" s="11">
        <v>0</v>
      </c>
      <c r="C4231" s="11"/>
      <c r="D4231" t="s">
        <v>4293</v>
      </c>
      <c r="E4231">
        <v>50</v>
      </c>
      <c r="F4231" t="s">
        <v>4295</v>
      </c>
      <c r="G4231">
        <v>0</v>
      </c>
    </row>
    <row r="4232" spans="1:8" x14ac:dyDescent="0.3">
      <c r="A4232" t="s">
        <v>4297</v>
      </c>
      <c r="B4232" s="11">
        <v>50</v>
      </c>
      <c r="C4232" s="11">
        <v>3178.5</v>
      </c>
      <c r="D4232" t="s">
        <v>4294</v>
      </c>
      <c r="E4232">
        <v>50</v>
      </c>
      <c r="F4232" t="s">
        <v>4296</v>
      </c>
      <c r="G4232">
        <v>0</v>
      </c>
    </row>
    <row r="4233" spans="1:8" x14ac:dyDescent="0.3">
      <c r="A4233" t="s">
        <v>4298</v>
      </c>
      <c r="B4233" s="11">
        <v>0</v>
      </c>
      <c r="C4233" s="11"/>
      <c r="D4233" t="s">
        <v>4295</v>
      </c>
      <c r="E4233">
        <v>0</v>
      </c>
      <c r="F4233" t="s">
        <v>4297</v>
      </c>
      <c r="G4233">
        <v>50</v>
      </c>
      <c r="H4233">
        <v>3178.5</v>
      </c>
    </row>
    <row r="4234" spans="1:8" x14ac:dyDescent="0.3">
      <c r="A4234" t="s">
        <v>4299</v>
      </c>
      <c r="B4234" s="11">
        <v>50</v>
      </c>
      <c r="C4234" s="11">
        <v>1379</v>
      </c>
      <c r="D4234" t="s">
        <v>4296</v>
      </c>
      <c r="E4234">
        <v>0</v>
      </c>
      <c r="F4234" t="s">
        <v>4298</v>
      </c>
      <c r="G4234">
        <v>0</v>
      </c>
    </row>
    <row r="4235" spans="1:8" x14ac:dyDescent="0.3">
      <c r="A4235" t="s">
        <v>4300</v>
      </c>
      <c r="B4235" s="11">
        <v>0</v>
      </c>
      <c r="C4235" s="11"/>
      <c r="D4235" t="s">
        <v>4297</v>
      </c>
      <c r="E4235">
        <v>50</v>
      </c>
      <c r="F4235" t="s">
        <v>4299</v>
      </c>
      <c r="G4235">
        <v>50</v>
      </c>
      <c r="H4235">
        <v>1379</v>
      </c>
    </row>
    <row r="4236" spans="1:8" x14ac:dyDescent="0.3">
      <c r="A4236" t="s">
        <v>4301</v>
      </c>
      <c r="B4236" s="11">
        <v>50</v>
      </c>
      <c r="C4236" s="11">
        <v>2500</v>
      </c>
      <c r="D4236" t="s">
        <v>4298</v>
      </c>
      <c r="E4236">
        <v>0</v>
      </c>
      <c r="F4236" t="s">
        <v>4300</v>
      </c>
      <c r="G4236">
        <v>0</v>
      </c>
    </row>
    <row r="4237" spans="1:8" x14ac:dyDescent="0.3">
      <c r="A4237" t="s">
        <v>4302</v>
      </c>
      <c r="B4237" s="11">
        <v>50</v>
      </c>
      <c r="C4237" s="11">
        <v>3893</v>
      </c>
      <c r="D4237" t="s">
        <v>4299</v>
      </c>
      <c r="E4237">
        <v>50</v>
      </c>
      <c r="F4237" t="s">
        <v>4301</v>
      </c>
      <c r="G4237">
        <v>50</v>
      </c>
      <c r="H4237">
        <v>2500</v>
      </c>
    </row>
    <row r="4238" spans="1:8" x14ac:dyDescent="0.3">
      <c r="A4238" t="s">
        <v>4303</v>
      </c>
      <c r="B4238" s="11">
        <v>0</v>
      </c>
      <c r="C4238" s="11"/>
      <c r="D4238" t="s">
        <v>4300</v>
      </c>
      <c r="E4238">
        <v>0</v>
      </c>
      <c r="F4238" t="s">
        <v>4302</v>
      </c>
      <c r="G4238">
        <v>50</v>
      </c>
      <c r="H4238">
        <v>3893</v>
      </c>
    </row>
    <row r="4239" spans="1:8" x14ac:dyDescent="0.3">
      <c r="A4239" t="s">
        <v>4304</v>
      </c>
      <c r="B4239" s="11">
        <v>0</v>
      </c>
      <c r="C4239" s="11"/>
      <c r="D4239" t="s">
        <v>4301</v>
      </c>
      <c r="E4239">
        <v>50</v>
      </c>
      <c r="F4239" t="s">
        <v>4303</v>
      </c>
      <c r="G4239">
        <v>0</v>
      </c>
    </row>
    <row r="4240" spans="1:8" x14ac:dyDescent="0.3">
      <c r="A4240" t="s">
        <v>4305</v>
      </c>
      <c r="B4240" s="11">
        <v>0</v>
      </c>
      <c r="C4240" s="11"/>
      <c r="D4240" t="s">
        <v>4302</v>
      </c>
      <c r="E4240">
        <v>50</v>
      </c>
      <c r="F4240" t="s">
        <v>4304</v>
      </c>
      <c r="G4240">
        <v>0</v>
      </c>
    </row>
    <row r="4241" spans="1:8" x14ac:dyDescent="0.3">
      <c r="A4241" t="s">
        <v>4306</v>
      </c>
      <c r="B4241" s="11">
        <v>0</v>
      </c>
      <c r="C4241" s="11"/>
      <c r="D4241" t="s">
        <v>4303</v>
      </c>
      <c r="E4241">
        <v>0</v>
      </c>
      <c r="F4241" t="s">
        <v>4305</v>
      </c>
      <c r="G4241">
        <v>0</v>
      </c>
    </row>
    <row r="4242" spans="1:8" x14ac:dyDescent="0.3">
      <c r="A4242" t="s">
        <v>4307</v>
      </c>
      <c r="B4242" s="11">
        <v>0</v>
      </c>
      <c r="C4242" s="11"/>
      <c r="D4242" t="s">
        <v>4304</v>
      </c>
      <c r="E4242">
        <v>0</v>
      </c>
      <c r="F4242" t="s">
        <v>4306</v>
      </c>
      <c r="G4242">
        <v>0</v>
      </c>
    </row>
    <row r="4243" spans="1:8" x14ac:dyDescent="0.3">
      <c r="A4243" t="s">
        <v>4308</v>
      </c>
      <c r="B4243" s="11">
        <v>40</v>
      </c>
      <c r="C4243" s="11">
        <v>45</v>
      </c>
      <c r="D4243" t="s">
        <v>4305</v>
      </c>
      <c r="E4243">
        <v>0</v>
      </c>
      <c r="F4243" t="s">
        <v>4307</v>
      </c>
      <c r="G4243">
        <v>0</v>
      </c>
    </row>
    <row r="4244" spans="1:8" x14ac:dyDescent="0.3">
      <c r="A4244" t="s">
        <v>4309</v>
      </c>
      <c r="B4244" s="11">
        <v>0</v>
      </c>
      <c r="C4244" s="11"/>
      <c r="D4244" t="s">
        <v>4306</v>
      </c>
      <c r="E4244">
        <v>0</v>
      </c>
      <c r="F4244" t="s">
        <v>4308</v>
      </c>
      <c r="G4244">
        <v>40</v>
      </c>
      <c r="H4244">
        <v>45</v>
      </c>
    </row>
    <row r="4245" spans="1:8" x14ac:dyDescent="0.3">
      <c r="A4245" t="s">
        <v>4310</v>
      </c>
      <c r="B4245" s="11">
        <v>50</v>
      </c>
      <c r="C4245" s="11">
        <v>2447</v>
      </c>
      <c r="D4245" t="s">
        <v>4307</v>
      </c>
      <c r="E4245">
        <v>0</v>
      </c>
      <c r="F4245" t="s">
        <v>4309</v>
      </c>
      <c r="G4245">
        <v>0</v>
      </c>
    </row>
    <row r="4246" spans="1:8" x14ac:dyDescent="0.3">
      <c r="A4246" t="s">
        <v>4311</v>
      </c>
      <c r="B4246" s="11">
        <v>0</v>
      </c>
      <c r="C4246" s="11"/>
      <c r="D4246" t="s">
        <v>4308</v>
      </c>
      <c r="E4246">
        <v>40</v>
      </c>
      <c r="F4246" t="s">
        <v>4310</v>
      </c>
      <c r="G4246">
        <v>50</v>
      </c>
      <c r="H4246">
        <v>2447</v>
      </c>
    </row>
    <row r="4247" spans="1:8" x14ac:dyDescent="0.3">
      <c r="A4247" t="s">
        <v>4312</v>
      </c>
      <c r="B4247" s="11">
        <v>50</v>
      </c>
      <c r="C4247" s="11">
        <v>285</v>
      </c>
      <c r="D4247" t="s">
        <v>4309</v>
      </c>
      <c r="E4247">
        <v>0</v>
      </c>
      <c r="F4247" t="s">
        <v>4311</v>
      </c>
      <c r="G4247">
        <v>0</v>
      </c>
    </row>
    <row r="4248" spans="1:8" x14ac:dyDescent="0.3">
      <c r="A4248" t="s">
        <v>4313</v>
      </c>
      <c r="B4248" s="11">
        <v>50</v>
      </c>
      <c r="C4248" s="11">
        <v>1515</v>
      </c>
      <c r="D4248" t="s">
        <v>4310</v>
      </c>
      <c r="E4248">
        <v>50</v>
      </c>
      <c r="F4248" t="s">
        <v>4312</v>
      </c>
      <c r="G4248">
        <v>50</v>
      </c>
      <c r="H4248">
        <v>285</v>
      </c>
    </row>
    <row r="4249" spans="1:8" x14ac:dyDescent="0.3">
      <c r="A4249" t="s">
        <v>4314</v>
      </c>
      <c r="B4249" s="11">
        <v>0</v>
      </c>
      <c r="C4249" s="11"/>
      <c r="D4249" t="s">
        <v>4311</v>
      </c>
      <c r="E4249">
        <v>0</v>
      </c>
      <c r="F4249" t="s">
        <v>4313</v>
      </c>
      <c r="G4249">
        <v>50</v>
      </c>
      <c r="H4249">
        <v>1515</v>
      </c>
    </row>
    <row r="4250" spans="1:8" x14ac:dyDescent="0.3">
      <c r="A4250" t="s">
        <v>4315</v>
      </c>
      <c r="B4250" s="11">
        <v>0</v>
      </c>
      <c r="C4250" s="11"/>
      <c r="D4250" t="s">
        <v>4312</v>
      </c>
      <c r="E4250">
        <v>50</v>
      </c>
      <c r="F4250" t="s">
        <v>4314</v>
      </c>
      <c r="G4250">
        <v>0</v>
      </c>
    </row>
    <row r="4251" spans="1:8" x14ac:dyDescent="0.3">
      <c r="A4251" t="s">
        <v>4316</v>
      </c>
      <c r="B4251" s="11">
        <v>0</v>
      </c>
      <c r="C4251" s="11"/>
      <c r="D4251" t="s">
        <v>4313</v>
      </c>
      <c r="E4251">
        <v>50</v>
      </c>
      <c r="F4251" t="s">
        <v>4315</v>
      </c>
      <c r="G4251">
        <v>0</v>
      </c>
    </row>
    <row r="4252" spans="1:8" x14ac:dyDescent="0.3">
      <c r="A4252" t="s">
        <v>4317</v>
      </c>
      <c r="B4252" s="11">
        <v>50</v>
      </c>
      <c r="C4252" s="11">
        <v>1911.5</v>
      </c>
      <c r="D4252" t="s">
        <v>4314</v>
      </c>
      <c r="E4252">
        <v>0</v>
      </c>
      <c r="F4252" t="s">
        <v>4316</v>
      </c>
      <c r="G4252">
        <v>0</v>
      </c>
    </row>
    <row r="4253" spans="1:8" x14ac:dyDescent="0.3">
      <c r="A4253" t="s">
        <v>4318</v>
      </c>
      <c r="B4253" s="11">
        <v>0</v>
      </c>
      <c r="C4253" s="11"/>
      <c r="D4253" t="s">
        <v>4315</v>
      </c>
      <c r="E4253">
        <v>0</v>
      </c>
      <c r="F4253" t="s">
        <v>4317</v>
      </c>
      <c r="G4253">
        <v>50</v>
      </c>
      <c r="H4253">
        <v>1911.5</v>
      </c>
    </row>
    <row r="4254" spans="1:8" x14ac:dyDescent="0.3">
      <c r="A4254" t="s">
        <v>4319</v>
      </c>
      <c r="B4254" s="11">
        <v>0</v>
      </c>
      <c r="C4254" s="11"/>
      <c r="D4254" t="s">
        <v>4316</v>
      </c>
      <c r="E4254">
        <v>0</v>
      </c>
      <c r="F4254" t="s">
        <v>4318</v>
      </c>
      <c r="G4254">
        <v>0</v>
      </c>
    </row>
    <row r="4255" spans="1:8" x14ac:dyDescent="0.3">
      <c r="A4255" t="s">
        <v>4320</v>
      </c>
      <c r="B4255" s="11">
        <v>50</v>
      </c>
      <c r="C4255" s="11">
        <v>261</v>
      </c>
      <c r="D4255" t="s">
        <v>4317</v>
      </c>
      <c r="E4255">
        <v>50</v>
      </c>
      <c r="F4255" t="s">
        <v>4319</v>
      </c>
      <c r="G4255">
        <v>0</v>
      </c>
    </row>
    <row r="4256" spans="1:8" x14ac:dyDescent="0.3">
      <c r="A4256" t="s">
        <v>4321</v>
      </c>
      <c r="B4256" s="11">
        <v>0</v>
      </c>
      <c r="C4256" s="11"/>
      <c r="D4256" t="s">
        <v>4318</v>
      </c>
      <c r="E4256">
        <v>0</v>
      </c>
      <c r="F4256" t="s">
        <v>4320</v>
      </c>
      <c r="G4256">
        <v>50</v>
      </c>
      <c r="H4256">
        <v>261</v>
      </c>
    </row>
    <row r="4257" spans="1:8" x14ac:dyDescent="0.3">
      <c r="A4257" t="s">
        <v>4322</v>
      </c>
      <c r="B4257" s="11">
        <v>0</v>
      </c>
      <c r="C4257" s="11"/>
      <c r="D4257" t="s">
        <v>4319</v>
      </c>
      <c r="E4257">
        <v>0</v>
      </c>
      <c r="F4257" t="s">
        <v>4321</v>
      </c>
      <c r="G4257">
        <v>0</v>
      </c>
    </row>
    <row r="4258" spans="1:8" x14ac:dyDescent="0.3">
      <c r="A4258" t="s">
        <v>4323</v>
      </c>
      <c r="B4258" s="11">
        <v>0</v>
      </c>
      <c r="C4258" s="11"/>
      <c r="D4258" t="s">
        <v>4320</v>
      </c>
      <c r="E4258">
        <v>50</v>
      </c>
      <c r="F4258" t="s">
        <v>4322</v>
      </c>
      <c r="G4258">
        <v>0</v>
      </c>
    </row>
    <row r="4259" spans="1:8" x14ac:dyDescent="0.3">
      <c r="A4259" t="s">
        <v>4324</v>
      </c>
      <c r="B4259" s="11">
        <v>0</v>
      </c>
      <c r="C4259" s="11"/>
      <c r="D4259" t="s">
        <v>4321</v>
      </c>
      <c r="E4259">
        <v>0</v>
      </c>
      <c r="F4259" t="s">
        <v>4323</v>
      </c>
      <c r="G4259">
        <v>0</v>
      </c>
    </row>
    <row r="4260" spans="1:8" x14ac:dyDescent="0.3">
      <c r="A4260" t="s">
        <v>4325</v>
      </c>
      <c r="B4260" s="11">
        <v>50</v>
      </c>
      <c r="C4260" s="11">
        <v>192</v>
      </c>
      <c r="D4260" t="s">
        <v>4322</v>
      </c>
      <c r="E4260">
        <v>0</v>
      </c>
      <c r="F4260" t="s">
        <v>4324</v>
      </c>
      <c r="G4260">
        <v>0</v>
      </c>
    </row>
    <row r="4261" spans="1:8" x14ac:dyDescent="0.3">
      <c r="A4261" t="s">
        <v>4326</v>
      </c>
      <c r="B4261" s="11">
        <v>0</v>
      </c>
      <c r="C4261" s="11"/>
      <c r="D4261" t="s">
        <v>4323</v>
      </c>
      <c r="E4261">
        <v>0</v>
      </c>
      <c r="F4261" t="s">
        <v>4325</v>
      </c>
      <c r="G4261">
        <v>50</v>
      </c>
      <c r="H4261">
        <v>192</v>
      </c>
    </row>
    <row r="4262" spans="1:8" x14ac:dyDescent="0.3">
      <c r="A4262" t="s">
        <v>4327</v>
      </c>
      <c r="B4262" s="11">
        <v>0</v>
      </c>
      <c r="C4262" s="11"/>
      <c r="D4262" t="s">
        <v>4324</v>
      </c>
      <c r="E4262">
        <v>0</v>
      </c>
      <c r="F4262" t="s">
        <v>4326</v>
      </c>
      <c r="G4262">
        <v>0</v>
      </c>
    </row>
    <row r="4263" spans="1:8" x14ac:dyDescent="0.3">
      <c r="A4263" t="s">
        <v>4328</v>
      </c>
      <c r="B4263" s="11">
        <v>50</v>
      </c>
      <c r="C4263" s="11">
        <v>335</v>
      </c>
      <c r="D4263" t="s">
        <v>4325</v>
      </c>
      <c r="E4263">
        <v>50</v>
      </c>
      <c r="F4263" t="s">
        <v>4327</v>
      </c>
      <c r="G4263">
        <v>0</v>
      </c>
    </row>
    <row r="4264" spans="1:8" x14ac:dyDescent="0.3">
      <c r="A4264" t="s">
        <v>4329</v>
      </c>
      <c r="B4264" s="11">
        <v>0</v>
      </c>
      <c r="C4264" s="11"/>
      <c r="D4264" t="s">
        <v>4326</v>
      </c>
      <c r="E4264">
        <v>0</v>
      </c>
      <c r="F4264" t="s">
        <v>4328</v>
      </c>
      <c r="G4264">
        <v>50</v>
      </c>
      <c r="H4264">
        <v>335</v>
      </c>
    </row>
    <row r="4265" spans="1:8" x14ac:dyDescent="0.3">
      <c r="A4265" t="s">
        <v>4330</v>
      </c>
      <c r="B4265" s="11">
        <v>0</v>
      </c>
      <c r="C4265" s="11"/>
      <c r="D4265" t="s">
        <v>4327</v>
      </c>
      <c r="E4265">
        <v>0</v>
      </c>
      <c r="F4265" t="s">
        <v>4329</v>
      </c>
      <c r="G4265">
        <v>0</v>
      </c>
    </row>
    <row r="4266" spans="1:8" x14ac:dyDescent="0.3">
      <c r="A4266" t="s">
        <v>4331</v>
      </c>
      <c r="B4266" s="11">
        <v>50</v>
      </c>
      <c r="C4266" s="11">
        <v>555</v>
      </c>
      <c r="D4266" t="s">
        <v>4328</v>
      </c>
      <c r="E4266">
        <v>50</v>
      </c>
      <c r="F4266" t="s">
        <v>4330</v>
      </c>
      <c r="G4266">
        <v>0</v>
      </c>
    </row>
    <row r="4267" spans="1:8" x14ac:dyDescent="0.3">
      <c r="A4267" t="s">
        <v>4332</v>
      </c>
      <c r="B4267" s="11">
        <v>0</v>
      </c>
      <c r="C4267" s="11"/>
      <c r="D4267" t="s">
        <v>4329</v>
      </c>
      <c r="E4267">
        <v>0</v>
      </c>
      <c r="F4267" t="s">
        <v>4331</v>
      </c>
      <c r="G4267">
        <v>50</v>
      </c>
      <c r="H4267">
        <v>555</v>
      </c>
    </row>
    <row r="4268" spans="1:8" x14ac:dyDescent="0.3">
      <c r="A4268" t="s">
        <v>4333</v>
      </c>
      <c r="B4268" s="11">
        <v>0</v>
      </c>
      <c r="C4268" s="11"/>
      <c r="D4268" t="s">
        <v>4330</v>
      </c>
      <c r="E4268">
        <v>0</v>
      </c>
      <c r="F4268" t="s">
        <v>4332</v>
      </c>
      <c r="G4268">
        <v>0</v>
      </c>
    </row>
    <row r="4269" spans="1:8" x14ac:dyDescent="0.3">
      <c r="A4269" t="s">
        <v>4334</v>
      </c>
      <c r="B4269" s="11">
        <v>50</v>
      </c>
      <c r="C4269" s="11">
        <v>1532</v>
      </c>
      <c r="D4269" t="s">
        <v>4331</v>
      </c>
      <c r="E4269">
        <v>50</v>
      </c>
      <c r="F4269" t="s">
        <v>4333</v>
      </c>
      <c r="G4269">
        <v>0</v>
      </c>
    </row>
    <row r="4270" spans="1:8" x14ac:dyDescent="0.3">
      <c r="A4270" t="s">
        <v>4335</v>
      </c>
      <c r="B4270" s="11">
        <v>0</v>
      </c>
      <c r="C4270" s="11"/>
      <c r="D4270" t="s">
        <v>4332</v>
      </c>
      <c r="E4270">
        <v>0</v>
      </c>
      <c r="F4270" t="s">
        <v>4334</v>
      </c>
      <c r="G4270">
        <v>50</v>
      </c>
      <c r="H4270">
        <v>1532</v>
      </c>
    </row>
    <row r="4271" spans="1:8" x14ac:dyDescent="0.3">
      <c r="A4271" t="s">
        <v>4336</v>
      </c>
      <c r="B4271" s="11">
        <v>0</v>
      </c>
      <c r="C4271" s="11"/>
      <c r="D4271" t="s">
        <v>4333</v>
      </c>
      <c r="E4271">
        <v>0</v>
      </c>
      <c r="F4271" t="s">
        <v>4335</v>
      </c>
      <c r="G4271">
        <v>0</v>
      </c>
    </row>
    <row r="4272" spans="1:8" x14ac:dyDescent="0.3">
      <c r="A4272" t="s">
        <v>4337</v>
      </c>
      <c r="B4272" s="11">
        <v>0</v>
      </c>
      <c r="C4272" s="11"/>
      <c r="D4272" t="s">
        <v>4334</v>
      </c>
      <c r="E4272">
        <v>50</v>
      </c>
      <c r="F4272" t="s">
        <v>4336</v>
      </c>
      <c r="G4272">
        <v>0</v>
      </c>
    </row>
    <row r="4273" spans="1:8" x14ac:dyDescent="0.3">
      <c r="A4273" t="s">
        <v>4338</v>
      </c>
      <c r="B4273" s="11">
        <v>0</v>
      </c>
      <c r="C4273" s="11"/>
      <c r="D4273" t="s">
        <v>4335</v>
      </c>
      <c r="E4273">
        <v>0</v>
      </c>
      <c r="F4273" t="s">
        <v>4337</v>
      </c>
      <c r="G4273">
        <v>0</v>
      </c>
    </row>
    <row r="4274" spans="1:8" x14ac:dyDescent="0.3">
      <c r="A4274" t="s">
        <v>4339</v>
      </c>
      <c r="B4274" s="11">
        <v>0</v>
      </c>
      <c r="C4274" s="11"/>
      <c r="D4274" t="s">
        <v>4336</v>
      </c>
      <c r="E4274">
        <v>0</v>
      </c>
      <c r="F4274" t="s">
        <v>4338</v>
      </c>
      <c r="G4274">
        <v>0</v>
      </c>
    </row>
    <row r="4275" spans="1:8" x14ac:dyDescent="0.3">
      <c r="A4275" t="s">
        <v>4340</v>
      </c>
      <c r="B4275" s="11">
        <v>0</v>
      </c>
      <c r="C4275" s="11"/>
      <c r="D4275" t="s">
        <v>4337</v>
      </c>
      <c r="E4275">
        <v>0</v>
      </c>
      <c r="F4275" t="s">
        <v>4339</v>
      </c>
      <c r="G4275">
        <v>0</v>
      </c>
    </row>
    <row r="4276" spans="1:8" x14ac:dyDescent="0.3">
      <c r="A4276" t="s">
        <v>4341</v>
      </c>
      <c r="B4276" s="11">
        <v>0</v>
      </c>
      <c r="C4276" s="11"/>
      <c r="D4276" t="s">
        <v>4338</v>
      </c>
      <c r="E4276">
        <v>0</v>
      </c>
      <c r="F4276" t="s">
        <v>4340</v>
      </c>
      <c r="G4276">
        <v>0</v>
      </c>
    </row>
    <row r="4277" spans="1:8" x14ac:dyDescent="0.3">
      <c r="A4277" t="s">
        <v>4342</v>
      </c>
      <c r="B4277" s="11">
        <v>0</v>
      </c>
      <c r="C4277" s="11"/>
      <c r="D4277" t="s">
        <v>4339</v>
      </c>
      <c r="E4277">
        <v>0</v>
      </c>
      <c r="F4277" t="s">
        <v>4341</v>
      </c>
      <c r="G4277">
        <v>0</v>
      </c>
    </row>
    <row r="4278" spans="1:8" x14ac:dyDescent="0.3">
      <c r="A4278" t="s">
        <v>4343</v>
      </c>
      <c r="B4278" s="11">
        <v>0</v>
      </c>
      <c r="C4278" s="11"/>
      <c r="D4278" t="s">
        <v>4340</v>
      </c>
      <c r="E4278">
        <v>0</v>
      </c>
      <c r="F4278" t="s">
        <v>4342</v>
      </c>
      <c r="G4278">
        <v>0</v>
      </c>
    </row>
    <row r="4279" spans="1:8" x14ac:dyDescent="0.3">
      <c r="A4279" t="s">
        <v>4344</v>
      </c>
      <c r="B4279" s="11">
        <v>0</v>
      </c>
      <c r="C4279" s="11"/>
      <c r="D4279" t="s">
        <v>4341</v>
      </c>
      <c r="E4279">
        <v>0</v>
      </c>
      <c r="F4279" t="s">
        <v>4343</v>
      </c>
      <c r="G4279">
        <v>0</v>
      </c>
    </row>
    <row r="4280" spans="1:8" x14ac:dyDescent="0.3">
      <c r="A4280" t="s">
        <v>4345</v>
      </c>
      <c r="B4280" s="11">
        <v>0</v>
      </c>
      <c r="C4280" s="11"/>
      <c r="D4280" t="s">
        <v>4342</v>
      </c>
      <c r="E4280">
        <v>0</v>
      </c>
      <c r="F4280" t="s">
        <v>4344</v>
      </c>
      <c r="G4280">
        <v>0</v>
      </c>
    </row>
    <row r="4281" spans="1:8" x14ac:dyDescent="0.3">
      <c r="A4281" t="s">
        <v>4346</v>
      </c>
      <c r="B4281" s="11">
        <v>0</v>
      </c>
      <c r="C4281" s="11"/>
      <c r="D4281" t="s">
        <v>4343</v>
      </c>
      <c r="E4281">
        <v>0</v>
      </c>
      <c r="F4281" t="s">
        <v>4345</v>
      </c>
      <c r="G4281">
        <v>0</v>
      </c>
    </row>
    <row r="4282" spans="1:8" x14ac:dyDescent="0.3">
      <c r="A4282" t="s">
        <v>4347</v>
      </c>
      <c r="B4282" s="11">
        <v>0</v>
      </c>
      <c r="C4282" s="11"/>
      <c r="D4282" t="s">
        <v>4344</v>
      </c>
      <c r="E4282">
        <v>0</v>
      </c>
      <c r="F4282" t="s">
        <v>4346</v>
      </c>
      <c r="G4282">
        <v>0</v>
      </c>
    </row>
    <row r="4283" spans="1:8" x14ac:dyDescent="0.3">
      <c r="A4283" t="s">
        <v>4348</v>
      </c>
      <c r="B4283" s="11">
        <v>0</v>
      </c>
      <c r="C4283" s="11"/>
      <c r="D4283" t="s">
        <v>4345</v>
      </c>
      <c r="E4283">
        <v>0</v>
      </c>
      <c r="F4283" t="s">
        <v>4347</v>
      </c>
      <c r="G4283">
        <v>0</v>
      </c>
    </row>
    <row r="4284" spans="1:8" x14ac:dyDescent="0.3">
      <c r="A4284" t="s">
        <v>4349</v>
      </c>
      <c r="B4284" s="11">
        <v>0</v>
      </c>
      <c r="C4284" s="11"/>
      <c r="D4284" t="s">
        <v>4346</v>
      </c>
      <c r="E4284">
        <v>0</v>
      </c>
      <c r="F4284" t="s">
        <v>4348</v>
      </c>
      <c r="G4284">
        <v>0</v>
      </c>
    </row>
    <row r="4285" spans="1:8" x14ac:dyDescent="0.3">
      <c r="A4285" t="s">
        <v>4350</v>
      </c>
      <c r="B4285" s="11">
        <v>0</v>
      </c>
      <c r="C4285" s="11"/>
      <c r="D4285" t="s">
        <v>4347</v>
      </c>
      <c r="E4285">
        <v>0</v>
      </c>
      <c r="F4285" t="s">
        <v>4349</v>
      </c>
      <c r="G4285">
        <v>0</v>
      </c>
    </row>
    <row r="4286" spans="1:8" x14ac:dyDescent="0.3">
      <c r="A4286" t="s">
        <v>4351</v>
      </c>
      <c r="B4286" s="11">
        <v>50</v>
      </c>
      <c r="C4286" s="11">
        <v>984</v>
      </c>
      <c r="D4286" t="s">
        <v>4348</v>
      </c>
      <c r="E4286">
        <v>0</v>
      </c>
      <c r="F4286" t="s">
        <v>4350</v>
      </c>
      <c r="G4286">
        <v>0</v>
      </c>
    </row>
    <row r="4287" spans="1:8" x14ac:dyDescent="0.3">
      <c r="A4287" t="s">
        <v>4352</v>
      </c>
      <c r="B4287" s="11">
        <v>0</v>
      </c>
      <c r="C4287" s="11"/>
      <c r="D4287" t="s">
        <v>4349</v>
      </c>
      <c r="E4287">
        <v>0</v>
      </c>
      <c r="F4287" t="s">
        <v>4351</v>
      </c>
      <c r="G4287">
        <v>50</v>
      </c>
      <c r="H4287">
        <v>984</v>
      </c>
    </row>
    <row r="4288" spans="1:8" x14ac:dyDescent="0.3">
      <c r="A4288" t="s">
        <v>4353</v>
      </c>
      <c r="B4288" s="11">
        <v>0</v>
      </c>
      <c r="C4288" s="11">
        <v>3896</v>
      </c>
      <c r="D4288" t="s">
        <v>4350</v>
      </c>
      <c r="E4288">
        <v>0</v>
      </c>
      <c r="F4288" t="s">
        <v>4352</v>
      </c>
      <c r="G4288">
        <v>0</v>
      </c>
    </row>
    <row r="4289" spans="1:8" x14ac:dyDescent="0.3">
      <c r="A4289" t="s">
        <v>4354</v>
      </c>
      <c r="B4289" s="11">
        <v>0</v>
      </c>
      <c r="C4289" s="11"/>
      <c r="D4289" t="s">
        <v>4351</v>
      </c>
      <c r="E4289">
        <v>50</v>
      </c>
      <c r="F4289" t="s">
        <v>4353</v>
      </c>
      <c r="G4289">
        <v>0</v>
      </c>
      <c r="H4289">
        <v>3896</v>
      </c>
    </row>
    <row r="4290" spans="1:8" x14ac:dyDescent="0.3">
      <c r="A4290" t="s">
        <v>4355</v>
      </c>
      <c r="B4290" s="11">
        <v>0</v>
      </c>
      <c r="C4290" s="11"/>
      <c r="D4290" t="s">
        <v>4352</v>
      </c>
      <c r="E4290">
        <v>0</v>
      </c>
      <c r="F4290" t="s">
        <v>4354</v>
      </c>
      <c r="G4290">
        <v>0</v>
      </c>
    </row>
    <row r="4291" spans="1:8" x14ac:dyDescent="0.3">
      <c r="A4291" t="s">
        <v>4356</v>
      </c>
      <c r="B4291" s="11">
        <v>0</v>
      </c>
      <c r="C4291" s="11"/>
      <c r="D4291" t="s">
        <v>4353</v>
      </c>
      <c r="E4291">
        <v>0</v>
      </c>
      <c r="F4291" t="s">
        <v>4355</v>
      </c>
      <c r="G4291">
        <v>0</v>
      </c>
    </row>
    <row r="4292" spans="1:8" x14ac:dyDescent="0.3">
      <c r="A4292" t="s">
        <v>4357</v>
      </c>
      <c r="B4292" s="11">
        <v>0</v>
      </c>
      <c r="C4292" s="11"/>
      <c r="D4292" t="s">
        <v>4354</v>
      </c>
      <c r="E4292">
        <v>0</v>
      </c>
      <c r="F4292" t="s">
        <v>4356</v>
      </c>
      <c r="G4292">
        <v>0</v>
      </c>
    </row>
    <row r="4293" spans="1:8" x14ac:dyDescent="0.3">
      <c r="A4293" t="s">
        <v>4358</v>
      </c>
      <c r="B4293" s="11">
        <v>0</v>
      </c>
      <c r="C4293" s="11"/>
      <c r="D4293" t="s">
        <v>4355</v>
      </c>
      <c r="E4293">
        <v>0</v>
      </c>
      <c r="F4293" t="s">
        <v>4357</v>
      </c>
      <c r="G4293">
        <v>0</v>
      </c>
    </row>
    <row r="4294" spans="1:8" x14ac:dyDescent="0.3">
      <c r="A4294" t="s">
        <v>4359</v>
      </c>
      <c r="B4294" s="11">
        <v>0</v>
      </c>
      <c r="C4294" s="11"/>
      <c r="D4294" t="s">
        <v>4356</v>
      </c>
      <c r="E4294">
        <v>0</v>
      </c>
      <c r="F4294" t="s">
        <v>4358</v>
      </c>
      <c r="G4294">
        <v>0</v>
      </c>
    </row>
    <row r="4295" spans="1:8" x14ac:dyDescent="0.3">
      <c r="A4295" t="s">
        <v>4360</v>
      </c>
      <c r="B4295" s="11">
        <v>0</v>
      </c>
      <c r="C4295" s="11"/>
      <c r="D4295" t="s">
        <v>4357</v>
      </c>
      <c r="E4295">
        <v>0</v>
      </c>
      <c r="F4295" t="s">
        <v>4359</v>
      </c>
      <c r="G4295">
        <v>0</v>
      </c>
    </row>
    <row r="4296" spans="1:8" x14ac:dyDescent="0.3">
      <c r="A4296" t="s">
        <v>4361</v>
      </c>
      <c r="B4296" s="11">
        <v>0</v>
      </c>
      <c r="C4296" s="11"/>
      <c r="D4296" t="s">
        <v>4358</v>
      </c>
      <c r="E4296">
        <v>0</v>
      </c>
      <c r="F4296" t="s">
        <v>4360</v>
      </c>
      <c r="G4296">
        <v>0</v>
      </c>
    </row>
    <row r="4297" spans="1:8" x14ac:dyDescent="0.3">
      <c r="A4297" t="s">
        <v>4362</v>
      </c>
      <c r="B4297" s="11">
        <v>0</v>
      </c>
      <c r="C4297" s="11"/>
      <c r="D4297" t="s">
        <v>4359</v>
      </c>
      <c r="E4297">
        <v>0</v>
      </c>
      <c r="F4297" t="s">
        <v>4361</v>
      </c>
      <c r="G4297">
        <v>0</v>
      </c>
    </row>
    <row r="4298" spans="1:8" x14ac:dyDescent="0.3">
      <c r="A4298" t="s">
        <v>4363</v>
      </c>
      <c r="B4298" s="11">
        <v>0</v>
      </c>
      <c r="C4298" s="11"/>
      <c r="D4298" t="s">
        <v>4360</v>
      </c>
      <c r="E4298">
        <v>0</v>
      </c>
      <c r="F4298" t="s">
        <v>4362</v>
      </c>
      <c r="G4298">
        <v>0</v>
      </c>
    </row>
    <row r="4299" spans="1:8" x14ac:dyDescent="0.3">
      <c r="A4299" t="s">
        <v>4364</v>
      </c>
      <c r="B4299" s="11">
        <v>0</v>
      </c>
      <c r="C4299" s="11"/>
      <c r="D4299" t="s">
        <v>4361</v>
      </c>
      <c r="E4299">
        <v>0</v>
      </c>
      <c r="F4299" t="s">
        <v>4363</v>
      </c>
      <c r="G4299">
        <v>0</v>
      </c>
    </row>
    <row r="4300" spans="1:8" x14ac:dyDescent="0.3">
      <c r="A4300" t="s">
        <v>4365</v>
      </c>
      <c r="B4300" s="11">
        <v>0</v>
      </c>
      <c r="C4300" s="11"/>
      <c r="D4300" t="s">
        <v>4362</v>
      </c>
      <c r="E4300">
        <v>0</v>
      </c>
      <c r="F4300" t="s">
        <v>4364</v>
      </c>
      <c r="G4300">
        <v>0</v>
      </c>
    </row>
    <row r="4301" spans="1:8" x14ac:dyDescent="0.3">
      <c r="A4301" t="s">
        <v>4366</v>
      </c>
      <c r="B4301" s="11">
        <v>0</v>
      </c>
      <c r="C4301" s="11"/>
      <c r="D4301" t="s">
        <v>4363</v>
      </c>
      <c r="E4301">
        <v>0</v>
      </c>
      <c r="F4301" t="s">
        <v>4365</v>
      </c>
      <c r="G4301">
        <v>0</v>
      </c>
    </row>
    <row r="4302" spans="1:8" x14ac:dyDescent="0.3">
      <c r="A4302" t="s">
        <v>4367</v>
      </c>
      <c r="B4302" s="11">
        <v>50</v>
      </c>
      <c r="C4302" s="11">
        <v>1023.5</v>
      </c>
      <c r="D4302" t="s">
        <v>4364</v>
      </c>
      <c r="E4302">
        <v>0</v>
      </c>
      <c r="F4302" t="s">
        <v>4366</v>
      </c>
      <c r="G4302">
        <v>0</v>
      </c>
    </row>
    <row r="4303" spans="1:8" x14ac:dyDescent="0.3">
      <c r="A4303" t="s">
        <v>4368</v>
      </c>
      <c r="B4303" s="11">
        <v>50</v>
      </c>
      <c r="C4303" s="11">
        <v>534</v>
      </c>
      <c r="D4303" t="s">
        <v>4365</v>
      </c>
      <c r="E4303">
        <v>0</v>
      </c>
      <c r="F4303" t="s">
        <v>4367</v>
      </c>
      <c r="G4303">
        <v>50</v>
      </c>
      <c r="H4303">
        <v>1023.5</v>
      </c>
    </row>
    <row r="4304" spans="1:8" x14ac:dyDescent="0.3">
      <c r="A4304" t="s">
        <v>4369</v>
      </c>
      <c r="B4304" s="11">
        <v>0</v>
      </c>
      <c r="C4304" s="11">
        <v>295</v>
      </c>
      <c r="D4304" t="s">
        <v>4366</v>
      </c>
      <c r="E4304">
        <v>0</v>
      </c>
      <c r="F4304" t="s">
        <v>4368</v>
      </c>
      <c r="G4304">
        <v>50</v>
      </c>
      <c r="H4304">
        <v>534</v>
      </c>
    </row>
    <row r="4305" spans="1:8" x14ac:dyDescent="0.3">
      <c r="A4305" t="s">
        <v>4370</v>
      </c>
      <c r="B4305" s="11">
        <v>50</v>
      </c>
      <c r="C4305" s="11">
        <v>1347</v>
      </c>
      <c r="D4305" t="s">
        <v>4367</v>
      </c>
      <c r="E4305">
        <v>50</v>
      </c>
      <c r="F4305" t="s">
        <v>4369</v>
      </c>
      <c r="G4305">
        <v>0</v>
      </c>
      <c r="H4305">
        <v>295</v>
      </c>
    </row>
    <row r="4306" spans="1:8" x14ac:dyDescent="0.3">
      <c r="A4306" t="s">
        <v>4371</v>
      </c>
      <c r="B4306" s="11">
        <v>0</v>
      </c>
      <c r="C4306" s="11"/>
      <c r="D4306" t="s">
        <v>4368</v>
      </c>
      <c r="E4306">
        <v>50</v>
      </c>
      <c r="F4306" t="s">
        <v>4370</v>
      </c>
      <c r="G4306">
        <v>50</v>
      </c>
      <c r="H4306">
        <v>1347</v>
      </c>
    </row>
    <row r="4307" spans="1:8" x14ac:dyDescent="0.3">
      <c r="A4307" t="s">
        <v>4372</v>
      </c>
      <c r="B4307" s="11">
        <v>50</v>
      </c>
      <c r="C4307" s="11">
        <v>399</v>
      </c>
      <c r="D4307" t="s">
        <v>4369</v>
      </c>
      <c r="E4307">
        <v>0</v>
      </c>
      <c r="F4307" t="s">
        <v>4371</v>
      </c>
      <c r="G4307">
        <v>0</v>
      </c>
    </row>
    <row r="4308" spans="1:8" x14ac:dyDescent="0.3">
      <c r="A4308" t="s">
        <v>4373</v>
      </c>
      <c r="B4308" s="11">
        <v>50</v>
      </c>
      <c r="C4308" s="11">
        <v>449</v>
      </c>
      <c r="D4308" t="s">
        <v>4370</v>
      </c>
      <c r="E4308">
        <v>50</v>
      </c>
      <c r="F4308" t="s">
        <v>4372</v>
      </c>
      <c r="G4308">
        <v>50</v>
      </c>
      <c r="H4308">
        <v>399</v>
      </c>
    </row>
    <row r="4309" spans="1:8" x14ac:dyDescent="0.3">
      <c r="A4309" t="s">
        <v>4374</v>
      </c>
      <c r="B4309" s="11">
        <v>0</v>
      </c>
      <c r="C4309" s="11"/>
      <c r="D4309" t="s">
        <v>4371</v>
      </c>
      <c r="E4309">
        <v>0</v>
      </c>
      <c r="F4309" t="s">
        <v>4373</v>
      </c>
      <c r="G4309">
        <v>50</v>
      </c>
      <c r="H4309">
        <v>449</v>
      </c>
    </row>
    <row r="4310" spans="1:8" x14ac:dyDescent="0.3">
      <c r="A4310" t="s">
        <v>4375</v>
      </c>
      <c r="B4310" s="11">
        <v>0</v>
      </c>
      <c r="C4310" s="11"/>
      <c r="D4310" t="s">
        <v>4372</v>
      </c>
      <c r="E4310">
        <v>50</v>
      </c>
      <c r="F4310" t="s">
        <v>4374</v>
      </c>
      <c r="G4310">
        <v>0</v>
      </c>
    </row>
    <row r="4311" spans="1:8" x14ac:dyDescent="0.3">
      <c r="A4311" t="s">
        <v>4376</v>
      </c>
      <c r="B4311" s="11">
        <v>0</v>
      </c>
      <c r="C4311" s="11"/>
      <c r="D4311" t="s">
        <v>4373</v>
      </c>
      <c r="E4311">
        <v>50</v>
      </c>
      <c r="F4311" t="s">
        <v>4375</v>
      </c>
      <c r="G4311">
        <v>0</v>
      </c>
    </row>
    <row r="4312" spans="1:8" x14ac:dyDescent="0.3">
      <c r="A4312" t="s">
        <v>4377</v>
      </c>
      <c r="B4312" s="11">
        <v>0</v>
      </c>
      <c r="C4312" s="11"/>
      <c r="D4312" t="s">
        <v>4374</v>
      </c>
      <c r="E4312">
        <v>0</v>
      </c>
      <c r="F4312" t="s">
        <v>4376</v>
      </c>
      <c r="G4312">
        <v>0</v>
      </c>
    </row>
    <row r="4313" spans="1:8" x14ac:dyDescent="0.3">
      <c r="A4313" t="s">
        <v>4378</v>
      </c>
      <c r="B4313" s="11">
        <v>0</v>
      </c>
      <c r="C4313" s="11"/>
      <c r="D4313" t="s">
        <v>4375</v>
      </c>
      <c r="E4313">
        <v>0</v>
      </c>
      <c r="F4313" t="s">
        <v>4377</v>
      </c>
      <c r="G4313">
        <v>0</v>
      </c>
    </row>
    <row r="4314" spans="1:8" x14ac:dyDescent="0.3">
      <c r="A4314" t="s">
        <v>4379</v>
      </c>
      <c r="B4314" s="11">
        <v>0</v>
      </c>
      <c r="C4314" s="11"/>
      <c r="D4314" t="s">
        <v>4376</v>
      </c>
      <c r="E4314">
        <v>0</v>
      </c>
      <c r="F4314" t="s">
        <v>4378</v>
      </c>
      <c r="G4314">
        <v>0</v>
      </c>
    </row>
    <row r="4315" spans="1:8" x14ac:dyDescent="0.3">
      <c r="A4315" t="s">
        <v>4380</v>
      </c>
      <c r="B4315" s="11">
        <v>0</v>
      </c>
      <c r="C4315" s="11"/>
      <c r="D4315" t="s">
        <v>4377</v>
      </c>
      <c r="E4315">
        <v>0</v>
      </c>
      <c r="F4315" t="s">
        <v>4379</v>
      </c>
      <c r="G4315">
        <v>0</v>
      </c>
    </row>
    <row r="4316" spans="1:8" x14ac:dyDescent="0.3">
      <c r="A4316" t="s">
        <v>4381</v>
      </c>
      <c r="B4316" s="11">
        <v>0</v>
      </c>
      <c r="C4316" s="11"/>
      <c r="D4316" t="s">
        <v>4378</v>
      </c>
      <c r="E4316">
        <v>0</v>
      </c>
      <c r="F4316" t="s">
        <v>4380</v>
      </c>
      <c r="G4316">
        <v>0</v>
      </c>
    </row>
    <row r="4317" spans="1:8" x14ac:dyDescent="0.3">
      <c r="A4317" t="s">
        <v>4382</v>
      </c>
      <c r="B4317" s="11">
        <v>0</v>
      </c>
      <c r="C4317" s="11"/>
      <c r="D4317" t="s">
        <v>4379</v>
      </c>
      <c r="E4317">
        <v>0</v>
      </c>
      <c r="F4317" t="s">
        <v>4381</v>
      </c>
      <c r="G4317">
        <v>0</v>
      </c>
    </row>
    <row r="4318" spans="1:8" x14ac:dyDescent="0.3">
      <c r="A4318" t="s">
        <v>4383</v>
      </c>
      <c r="B4318" s="11">
        <v>0</v>
      </c>
      <c r="C4318" s="11"/>
      <c r="D4318" t="s">
        <v>4380</v>
      </c>
      <c r="E4318">
        <v>0</v>
      </c>
      <c r="F4318" t="s">
        <v>4382</v>
      </c>
      <c r="G4318">
        <v>0</v>
      </c>
    </row>
    <row r="4319" spans="1:8" x14ac:dyDescent="0.3">
      <c r="A4319" t="s">
        <v>4384</v>
      </c>
      <c r="B4319" s="11">
        <v>0</v>
      </c>
      <c r="C4319" s="11"/>
      <c r="D4319" t="s">
        <v>4381</v>
      </c>
      <c r="E4319">
        <v>0</v>
      </c>
      <c r="F4319" t="s">
        <v>4383</v>
      </c>
      <c r="G4319">
        <v>0</v>
      </c>
    </row>
    <row r="4320" spans="1:8" x14ac:dyDescent="0.3">
      <c r="A4320" t="s">
        <v>4385</v>
      </c>
      <c r="B4320" s="11">
        <v>0</v>
      </c>
      <c r="C4320" s="11">
        <v>10200</v>
      </c>
      <c r="D4320" t="s">
        <v>4382</v>
      </c>
      <c r="E4320">
        <v>0</v>
      </c>
      <c r="F4320" t="s">
        <v>4384</v>
      </c>
      <c r="G4320">
        <v>0</v>
      </c>
    </row>
    <row r="4321" spans="1:8" x14ac:dyDescent="0.3">
      <c r="A4321" t="s">
        <v>4386</v>
      </c>
      <c r="B4321" s="11">
        <v>0</v>
      </c>
      <c r="C4321" s="11">
        <v>115</v>
      </c>
      <c r="D4321" t="s">
        <v>4383</v>
      </c>
      <c r="E4321">
        <v>0</v>
      </c>
      <c r="F4321" t="s">
        <v>4385</v>
      </c>
      <c r="G4321">
        <v>0</v>
      </c>
      <c r="H4321">
        <v>10200</v>
      </c>
    </row>
    <row r="4322" spans="1:8" x14ac:dyDescent="0.3">
      <c r="A4322" t="s">
        <v>4387</v>
      </c>
      <c r="B4322" s="11">
        <v>0</v>
      </c>
      <c r="C4322" s="11"/>
      <c r="D4322" t="s">
        <v>4384</v>
      </c>
      <c r="E4322">
        <v>0</v>
      </c>
      <c r="F4322" t="s">
        <v>4386</v>
      </c>
      <c r="G4322">
        <v>0</v>
      </c>
      <c r="H4322">
        <v>115</v>
      </c>
    </row>
    <row r="4323" spans="1:8" x14ac:dyDescent="0.3">
      <c r="A4323" t="s">
        <v>4388</v>
      </c>
      <c r="B4323" s="11">
        <v>50</v>
      </c>
      <c r="C4323" s="11">
        <v>5024.5</v>
      </c>
      <c r="D4323" t="s">
        <v>4385</v>
      </c>
      <c r="E4323">
        <v>0</v>
      </c>
      <c r="F4323" t="s">
        <v>4387</v>
      </c>
      <c r="G4323">
        <v>0</v>
      </c>
    </row>
    <row r="4324" spans="1:8" x14ac:dyDescent="0.3">
      <c r="A4324" t="s">
        <v>4389</v>
      </c>
      <c r="B4324" s="11">
        <v>0</v>
      </c>
      <c r="C4324" s="11"/>
      <c r="D4324" t="s">
        <v>4386</v>
      </c>
      <c r="E4324">
        <v>0</v>
      </c>
      <c r="F4324" t="s">
        <v>4388</v>
      </c>
      <c r="G4324">
        <v>50</v>
      </c>
      <c r="H4324">
        <v>5024.5</v>
      </c>
    </row>
    <row r="4325" spans="1:8" x14ac:dyDescent="0.3">
      <c r="A4325" t="s">
        <v>4390</v>
      </c>
      <c r="B4325" s="11">
        <v>0</v>
      </c>
      <c r="C4325" s="11"/>
      <c r="D4325" t="s">
        <v>4387</v>
      </c>
      <c r="E4325">
        <v>0</v>
      </c>
      <c r="F4325" t="s">
        <v>4389</v>
      </c>
      <c r="G4325">
        <v>0</v>
      </c>
    </row>
    <row r="4326" spans="1:8" x14ac:dyDescent="0.3">
      <c r="A4326" t="s">
        <v>4391</v>
      </c>
      <c r="B4326" s="11">
        <v>0</v>
      </c>
      <c r="C4326" s="11"/>
      <c r="D4326" t="s">
        <v>4388</v>
      </c>
      <c r="E4326">
        <v>50</v>
      </c>
      <c r="F4326" t="s">
        <v>4390</v>
      </c>
      <c r="G4326">
        <v>0</v>
      </c>
    </row>
    <row r="4327" spans="1:8" x14ac:dyDescent="0.3">
      <c r="A4327" t="s">
        <v>4392</v>
      </c>
      <c r="B4327" s="11">
        <v>0</v>
      </c>
      <c r="C4327" s="11"/>
      <c r="D4327" t="s">
        <v>4389</v>
      </c>
      <c r="E4327">
        <v>0</v>
      </c>
      <c r="F4327" t="s">
        <v>4391</v>
      </c>
      <c r="G4327">
        <v>0</v>
      </c>
    </row>
    <row r="4328" spans="1:8" x14ac:dyDescent="0.3">
      <c r="A4328" t="s">
        <v>4393</v>
      </c>
      <c r="B4328" s="11">
        <v>0</v>
      </c>
      <c r="C4328" s="11"/>
      <c r="D4328" t="s">
        <v>4390</v>
      </c>
      <c r="E4328">
        <v>0</v>
      </c>
      <c r="F4328" t="s">
        <v>4392</v>
      </c>
      <c r="G4328">
        <v>0</v>
      </c>
    </row>
    <row r="4329" spans="1:8" x14ac:dyDescent="0.3">
      <c r="A4329" t="s">
        <v>4394</v>
      </c>
      <c r="B4329" s="11">
        <v>0</v>
      </c>
      <c r="C4329" s="11"/>
      <c r="D4329" t="s">
        <v>4391</v>
      </c>
      <c r="E4329">
        <v>0</v>
      </c>
      <c r="F4329" t="s">
        <v>4393</v>
      </c>
      <c r="G4329">
        <v>0</v>
      </c>
    </row>
    <row r="4330" spans="1:8" x14ac:dyDescent="0.3">
      <c r="A4330" t="s">
        <v>4395</v>
      </c>
      <c r="B4330" s="11">
        <v>0</v>
      </c>
      <c r="C4330" s="11"/>
      <c r="D4330" t="s">
        <v>4392</v>
      </c>
      <c r="E4330">
        <v>0</v>
      </c>
      <c r="F4330" t="s">
        <v>4394</v>
      </c>
      <c r="G4330">
        <v>0</v>
      </c>
    </row>
    <row r="4331" spans="1:8" x14ac:dyDescent="0.3">
      <c r="A4331" t="s">
        <v>4396</v>
      </c>
      <c r="B4331" s="11">
        <v>0</v>
      </c>
      <c r="C4331" s="11">
        <v>1467</v>
      </c>
      <c r="D4331" t="s">
        <v>4393</v>
      </c>
      <c r="E4331">
        <v>0</v>
      </c>
      <c r="F4331" t="s">
        <v>4395</v>
      </c>
      <c r="G4331">
        <v>0</v>
      </c>
    </row>
    <row r="4332" spans="1:8" x14ac:dyDescent="0.3">
      <c r="A4332" t="s">
        <v>4397</v>
      </c>
      <c r="B4332" s="11">
        <v>0</v>
      </c>
      <c r="C4332" s="11">
        <v>2776</v>
      </c>
      <c r="D4332" t="s">
        <v>4394</v>
      </c>
      <c r="E4332">
        <v>0</v>
      </c>
      <c r="F4332" t="s">
        <v>4396</v>
      </c>
      <c r="G4332">
        <v>0</v>
      </c>
      <c r="H4332">
        <v>1467</v>
      </c>
    </row>
    <row r="4333" spans="1:8" x14ac:dyDescent="0.3">
      <c r="A4333" t="s">
        <v>4398</v>
      </c>
      <c r="B4333" s="11">
        <v>50</v>
      </c>
      <c r="C4333" s="11">
        <v>1641</v>
      </c>
      <c r="D4333" t="s">
        <v>4395</v>
      </c>
      <c r="E4333">
        <v>0</v>
      </c>
      <c r="F4333" t="s">
        <v>4397</v>
      </c>
      <c r="G4333">
        <v>0</v>
      </c>
      <c r="H4333">
        <v>2776</v>
      </c>
    </row>
    <row r="4334" spans="1:8" x14ac:dyDescent="0.3">
      <c r="A4334" t="s">
        <v>4399</v>
      </c>
      <c r="B4334" s="11">
        <v>50</v>
      </c>
      <c r="C4334" s="11">
        <v>78</v>
      </c>
      <c r="D4334" t="s">
        <v>4396</v>
      </c>
      <c r="E4334">
        <v>0</v>
      </c>
      <c r="F4334" t="s">
        <v>4398</v>
      </c>
      <c r="G4334">
        <v>50</v>
      </c>
      <c r="H4334">
        <v>1641</v>
      </c>
    </row>
    <row r="4335" spans="1:8" x14ac:dyDescent="0.3">
      <c r="A4335" t="s">
        <v>4400</v>
      </c>
      <c r="B4335" s="11">
        <v>0</v>
      </c>
      <c r="C4335" s="11"/>
      <c r="D4335" t="s">
        <v>4397</v>
      </c>
      <c r="E4335">
        <v>0</v>
      </c>
      <c r="F4335" t="s">
        <v>4399</v>
      </c>
      <c r="G4335">
        <v>50</v>
      </c>
      <c r="H4335">
        <v>78</v>
      </c>
    </row>
    <row r="4336" spans="1:8" x14ac:dyDescent="0.3">
      <c r="A4336" t="s">
        <v>4401</v>
      </c>
      <c r="B4336" s="11">
        <v>0</v>
      </c>
      <c r="C4336" s="11"/>
      <c r="D4336" t="s">
        <v>4398</v>
      </c>
      <c r="E4336">
        <v>50</v>
      </c>
      <c r="F4336" t="s">
        <v>4400</v>
      </c>
      <c r="G4336">
        <v>0</v>
      </c>
    </row>
    <row r="4337" spans="1:8" x14ac:dyDescent="0.3">
      <c r="A4337" t="s">
        <v>4402</v>
      </c>
      <c r="B4337" s="11">
        <v>0</v>
      </c>
      <c r="C4337" s="11"/>
      <c r="D4337" t="s">
        <v>4399</v>
      </c>
      <c r="E4337">
        <v>50</v>
      </c>
      <c r="F4337" t="s">
        <v>4401</v>
      </c>
      <c r="G4337">
        <v>0</v>
      </c>
    </row>
    <row r="4338" spans="1:8" x14ac:dyDescent="0.3">
      <c r="A4338" t="s">
        <v>4403</v>
      </c>
      <c r="B4338" s="11">
        <v>0</v>
      </c>
      <c r="C4338" s="11"/>
      <c r="D4338" t="s">
        <v>4400</v>
      </c>
      <c r="E4338">
        <v>0</v>
      </c>
      <c r="F4338" t="s">
        <v>4402</v>
      </c>
      <c r="G4338">
        <v>0</v>
      </c>
    </row>
    <row r="4339" spans="1:8" x14ac:dyDescent="0.3">
      <c r="A4339" t="s">
        <v>4404</v>
      </c>
      <c r="B4339" s="11">
        <v>0</v>
      </c>
      <c r="C4339" s="11"/>
      <c r="D4339" t="s">
        <v>4401</v>
      </c>
      <c r="E4339">
        <v>0</v>
      </c>
      <c r="F4339" t="s">
        <v>4403</v>
      </c>
      <c r="G4339">
        <v>0</v>
      </c>
    </row>
    <row r="4340" spans="1:8" x14ac:dyDescent="0.3">
      <c r="A4340" t="s">
        <v>4405</v>
      </c>
      <c r="B4340" s="11">
        <v>0</v>
      </c>
      <c r="C4340" s="11">
        <v>194</v>
      </c>
      <c r="D4340" t="s">
        <v>4402</v>
      </c>
      <c r="E4340">
        <v>0</v>
      </c>
      <c r="F4340" t="s">
        <v>4404</v>
      </c>
      <c r="G4340">
        <v>0</v>
      </c>
    </row>
    <row r="4341" spans="1:8" x14ac:dyDescent="0.3">
      <c r="A4341" t="s">
        <v>4406</v>
      </c>
      <c r="B4341" s="11">
        <v>0</v>
      </c>
      <c r="C4341" s="11"/>
      <c r="D4341" t="s">
        <v>4403</v>
      </c>
      <c r="E4341">
        <v>0</v>
      </c>
      <c r="F4341" t="s">
        <v>4405</v>
      </c>
      <c r="G4341">
        <v>0</v>
      </c>
      <c r="H4341">
        <v>194</v>
      </c>
    </row>
    <row r="4342" spans="1:8" x14ac:dyDescent="0.3">
      <c r="A4342" t="s">
        <v>4407</v>
      </c>
      <c r="B4342" s="11">
        <v>0</v>
      </c>
      <c r="C4342" s="11"/>
      <c r="D4342" t="s">
        <v>4404</v>
      </c>
      <c r="E4342">
        <v>0</v>
      </c>
      <c r="F4342" t="s">
        <v>4406</v>
      </c>
      <c r="G4342">
        <v>0</v>
      </c>
    </row>
    <row r="4343" spans="1:8" x14ac:dyDescent="0.3">
      <c r="A4343" t="s">
        <v>4408</v>
      </c>
      <c r="B4343" s="11">
        <v>0</v>
      </c>
      <c r="C4343" s="11"/>
      <c r="D4343" t="s">
        <v>4405</v>
      </c>
      <c r="E4343">
        <v>0</v>
      </c>
      <c r="F4343" t="s">
        <v>4407</v>
      </c>
      <c r="G4343">
        <v>0</v>
      </c>
    </row>
    <row r="4344" spans="1:8" x14ac:dyDescent="0.3">
      <c r="A4344" t="s">
        <v>4409</v>
      </c>
      <c r="B4344" s="11">
        <v>0</v>
      </c>
      <c r="C4344" s="11">
        <v>479</v>
      </c>
      <c r="D4344" t="s">
        <v>4406</v>
      </c>
      <c r="E4344">
        <v>0</v>
      </c>
      <c r="F4344" t="s">
        <v>4408</v>
      </c>
      <c r="G4344">
        <v>0</v>
      </c>
    </row>
    <row r="4345" spans="1:8" x14ac:dyDescent="0.3">
      <c r="A4345" t="s">
        <v>4410</v>
      </c>
      <c r="B4345" s="11">
        <v>0</v>
      </c>
      <c r="C4345" s="11"/>
      <c r="D4345" t="s">
        <v>4407</v>
      </c>
      <c r="E4345">
        <v>0</v>
      </c>
      <c r="F4345" t="s">
        <v>4409</v>
      </c>
      <c r="G4345">
        <v>0</v>
      </c>
      <c r="H4345">
        <v>479</v>
      </c>
    </row>
    <row r="4346" spans="1:8" x14ac:dyDescent="0.3">
      <c r="A4346" t="s">
        <v>4411</v>
      </c>
      <c r="B4346" s="11">
        <v>0</v>
      </c>
      <c r="C4346" s="11"/>
      <c r="D4346" t="s">
        <v>4408</v>
      </c>
      <c r="E4346">
        <v>0</v>
      </c>
      <c r="F4346" t="s">
        <v>4410</v>
      </c>
      <c r="G4346">
        <v>0</v>
      </c>
    </row>
    <row r="4347" spans="1:8" x14ac:dyDescent="0.3">
      <c r="A4347" t="s">
        <v>4412</v>
      </c>
      <c r="B4347" s="11">
        <v>50</v>
      </c>
      <c r="C4347" s="11">
        <v>692</v>
      </c>
      <c r="D4347" t="s">
        <v>4409</v>
      </c>
      <c r="E4347">
        <v>0</v>
      </c>
      <c r="F4347" t="s">
        <v>4411</v>
      </c>
      <c r="G4347">
        <v>0</v>
      </c>
    </row>
    <row r="4348" spans="1:8" x14ac:dyDescent="0.3">
      <c r="A4348" t="s">
        <v>4413</v>
      </c>
      <c r="B4348" s="11">
        <v>0</v>
      </c>
      <c r="C4348" s="11"/>
      <c r="D4348" t="s">
        <v>4410</v>
      </c>
      <c r="E4348">
        <v>0</v>
      </c>
      <c r="F4348" t="s">
        <v>4412</v>
      </c>
      <c r="G4348">
        <v>50</v>
      </c>
      <c r="H4348">
        <v>692</v>
      </c>
    </row>
    <row r="4349" spans="1:8" x14ac:dyDescent="0.3">
      <c r="A4349" t="s">
        <v>4414</v>
      </c>
      <c r="B4349" s="11">
        <v>0</v>
      </c>
      <c r="C4349" s="11"/>
      <c r="D4349" t="s">
        <v>4411</v>
      </c>
      <c r="E4349">
        <v>0</v>
      </c>
      <c r="F4349" t="s">
        <v>4413</v>
      </c>
      <c r="G4349">
        <v>0</v>
      </c>
    </row>
    <row r="4350" spans="1:8" x14ac:dyDescent="0.3">
      <c r="A4350" t="s">
        <v>4415</v>
      </c>
      <c r="B4350" s="11">
        <v>0</v>
      </c>
      <c r="C4350" s="11"/>
      <c r="D4350" t="s">
        <v>4412</v>
      </c>
      <c r="E4350">
        <v>50</v>
      </c>
      <c r="F4350" t="s">
        <v>4414</v>
      </c>
      <c r="G4350">
        <v>0</v>
      </c>
    </row>
    <row r="4351" spans="1:8" x14ac:dyDescent="0.3">
      <c r="A4351" t="s">
        <v>4416</v>
      </c>
      <c r="B4351" s="11">
        <v>0</v>
      </c>
      <c r="C4351" s="11"/>
      <c r="D4351" t="s">
        <v>4413</v>
      </c>
      <c r="E4351">
        <v>0</v>
      </c>
      <c r="F4351" t="s">
        <v>4415</v>
      </c>
      <c r="G4351">
        <v>0</v>
      </c>
    </row>
    <row r="4352" spans="1:8" x14ac:dyDescent="0.3">
      <c r="A4352" t="s">
        <v>4417</v>
      </c>
      <c r="B4352" s="11">
        <v>0</v>
      </c>
      <c r="C4352" s="11"/>
      <c r="D4352" t="s">
        <v>4414</v>
      </c>
      <c r="E4352">
        <v>0</v>
      </c>
      <c r="F4352" t="s">
        <v>4416</v>
      </c>
      <c r="G4352">
        <v>0</v>
      </c>
    </row>
    <row r="4353" spans="1:8" x14ac:dyDescent="0.3">
      <c r="A4353" t="s">
        <v>4418</v>
      </c>
      <c r="B4353" s="11">
        <v>0</v>
      </c>
      <c r="C4353" s="11"/>
      <c r="D4353" t="s">
        <v>4415</v>
      </c>
      <c r="E4353">
        <v>0</v>
      </c>
      <c r="F4353" t="s">
        <v>4417</v>
      </c>
      <c r="G4353">
        <v>0</v>
      </c>
    </row>
    <row r="4354" spans="1:8" x14ac:dyDescent="0.3">
      <c r="A4354" t="s">
        <v>4419</v>
      </c>
      <c r="B4354" s="11">
        <v>0</v>
      </c>
      <c r="C4354" s="11"/>
      <c r="D4354" t="s">
        <v>4416</v>
      </c>
      <c r="E4354">
        <v>0</v>
      </c>
      <c r="F4354" t="s">
        <v>4418</v>
      </c>
      <c r="G4354">
        <v>0</v>
      </c>
    </row>
    <row r="4355" spans="1:8" x14ac:dyDescent="0.3">
      <c r="A4355" t="s">
        <v>4420</v>
      </c>
      <c r="B4355" s="11">
        <v>0</v>
      </c>
      <c r="C4355" s="11"/>
      <c r="D4355" t="s">
        <v>4417</v>
      </c>
      <c r="E4355">
        <v>0</v>
      </c>
      <c r="F4355" t="s">
        <v>4419</v>
      </c>
      <c r="G4355">
        <v>0</v>
      </c>
    </row>
    <row r="4356" spans="1:8" x14ac:dyDescent="0.3">
      <c r="A4356" t="s">
        <v>4421</v>
      </c>
      <c r="B4356" s="11">
        <v>0</v>
      </c>
      <c r="C4356" s="11"/>
      <c r="D4356" t="s">
        <v>4418</v>
      </c>
      <c r="E4356">
        <v>0</v>
      </c>
      <c r="F4356" t="s">
        <v>4420</v>
      </c>
      <c r="G4356">
        <v>0</v>
      </c>
    </row>
    <row r="4357" spans="1:8" x14ac:dyDescent="0.3">
      <c r="A4357" t="s">
        <v>4422</v>
      </c>
      <c r="B4357" s="11">
        <v>0</v>
      </c>
      <c r="C4357" s="11"/>
      <c r="D4357" t="s">
        <v>4419</v>
      </c>
      <c r="E4357">
        <v>0</v>
      </c>
      <c r="F4357" t="s">
        <v>4421</v>
      </c>
      <c r="G4357">
        <v>0</v>
      </c>
    </row>
    <row r="4358" spans="1:8" x14ac:dyDescent="0.3">
      <c r="A4358" t="s">
        <v>4423</v>
      </c>
      <c r="B4358" s="11">
        <v>50</v>
      </c>
      <c r="C4358" s="11">
        <v>1056</v>
      </c>
      <c r="D4358" t="s">
        <v>4420</v>
      </c>
      <c r="E4358">
        <v>0</v>
      </c>
      <c r="F4358" t="s">
        <v>4422</v>
      </c>
      <c r="G4358">
        <v>0</v>
      </c>
    </row>
    <row r="4359" spans="1:8" x14ac:dyDescent="0.3">
      <c r="A4359" t="s">
        <v>4424</v>
      </c>
      <c r="B4359" s="11">
        <v>0</v>
      </c>
      <c r="C4359" s="11"/>
      <c r="D4359" t="s">
        <v>4421</v>
      </c>
      <c r="E4359">
        <v>0</v>
      </c>
      <c r="F4359" t="s">
        <v>4423</v>
      </c>
      <c r="G4359">
        <v>50</v>
      </c>
      <c r="H4359">
        <v>1056</v>
      </c>
    </row>
    <row r="4360" spans="1:8" x14ac:dyDescent="0.3">
      <c r="A4360" t="s">
        <v>4425</v>
      </c>
      <c r="B4360" s="11">
        <v>50</v>
      </c>
      <c r="C4360" s="11">
        <v>2609</v>
      </c>
      <c r="D4360" t="s">
        <v>4422</v>
      </c>
      <c r="E4360">
        <v>0</v>
      </c>
      <c r="F4360" t="s">
        <v>4424</v>
      </c>
      <c r="G4360">
        <v>0</v>
      </c>
    </row>
    <row r="4361" spans="1:8" x14ac:dyDescent="0.3">
      <c r="A4361" t="s">
        <v>4426</v>
      </c>
      <c r="B4361" s="11">
        <v>0</v>
      </c>
      <c r="C4361" s="11"/>
      <c r="D4361" t="s">
        <v>4423</v>
      </c>
      <c r="E4361">
        <v>50</v>
      </c>
      <c r="F4361" t="s">
        <v>4425</v>
      </c>
      <c r="G4361">
        <v>50</v>
      </c>
      <c r="H4361">
        <v>2609</v>
      </c>
    </row>
    <row r="4362" spans="1:8" x14ac:dyDescent="0.3">
      <c r="A4362" t="s">
        <v>4427</v>
      </c>
      <c r="B4362" s="11">
        <v>0</v>
      </c>
      <c r="C4362" s="11"/>
      <c r="D4362" t="s">
        <v>4424</v>
      </c>
      <c r="E4362">
        <v>0</v>
      </c>
      <c r="F4362" t="s">
        <v>4426</v>
      </c>
      <c r="G4362">
        <v>0</v>
      </c>
    </row>
    <row r="4363" spans="1:8" x14ac:dyDescent="0.3">
      <c r="A4363" t="s">
        <v>4428</v>
      </c>
      <c r="B4363" s="11">
        <v>0</v>
      </c>
      <c r="C4363" s="11"/>
      <c r="D4363" t="s">
        <v>4425</v>
      </c>
      <c r="E4363">
        <v>50</v>
      </c>
      <c r="F4363" t="s">
        <v>4427</v>
      </c>
      <c r="G4363">
        <v>0</v>
      </c>
    </row>
    <row r="4364" spans="1:8" x14ac:dyDescent="0.3">
      <c r="A4364" t="s">
        <v>4429</v>
      </c>
      <c r="B4364" s="11">
        <v>0</v>
      </c>
      <c r="C4364" s="11"/>
      <c r="D4364" t="s">
        <v>4426</v>
      </c>
      <c r="E4364">
        <v>0</v>
      </c>
      <c r="F4364" t="s">
        <v>4428</v>
      </c>
      <c r="G4364">
        <v>0</v>
      </c>
    </row>
    <row r="4365" spans="1:8" x14ac:dyDescent="0.3">
      <c r="A4365" t="s">
        <v>4430</v>
      </c>
      <c r="B4365" s="11">
        <v>0</v>
      </c>
      <c r="C4365" s="11"/>
      <c r="D4365" t="s">
        <v>4427</v>
      </c>
      <c r="E4365">
        <v>0</v>
      </c>
      <c r="F4365" t="s">
        <v>4429</v>
      </c>
      <c r="G4365">
        <v>0</v>
      </c>
    </row>
    <row r="4366" spans="1:8" x14ac:dyDescent="0.3">
      <c r="A4366" t="s">
        <v>4431</v>
      </c>
      <c r="B4366" s="11">
        <v>27</v>
      </c>
      <c r="C4366" s="11">
        <v>727</v>
      </c>
      <c r="D4366" t="s">
        <v>4428</v>
      </c>
      <c r="E4366">
        <v>0</v>
      </c>
      <c r="F4366" t="s">
        <v>4430</v>
      </c>
      <c r="G4366">
        <v>0</v>
      </c>
    </row>
    <row r="4367" spans="1:8" x14ac:dyDescent="0.3">
      <c r="A4367" t="s">
        <v>4432</v>
      </c>
      <c r="B4367" s="11">
        <v>0</v>
      </c>
      <c r="C4367" s="11">
        <v>754</v>
      </c>
      <c r="D4367" t="s">
        <v>4429</v>
      </c>
      <c r="E4367">
        <v>0</v>
      </c>
      <c r="F4367" t="s">
        <v>4431</v>
      </c>
      <c r="G4367">
        <v>27</v>
      </c>
      <c r="H4367">
        <v>727</v>
      </c>
    </row>
    <row r="4368" spans="1:8" x14ac:dyDescent="0.3">
      <c r="A4368" t="s">
        <v>4433</v>
      </c>
      <c r="B4368" s="11">
        <v>0</v>
      </c>
      <c r="C4368" s="11">
        <v>616</v>
      </c>
      <c r="D4368" t="s">
        <v>4430</v>
      </c>
      <c r="E4368">
        <v>0</v>
      </c>
      <c r="F4368" t="s">
        <v>4432</v>
      </c>
      <c r="G4368">
        <v>0</v>
      </c>
      <c r="H4368">
        <v>754</v>
      </c>
    </row>
    <row r="4369" spans="1:8" x14ac:dyDescent="0.3">
      <c r="A4369" t="s">
        <v>4434</v>
      </c>
      <c r="B4369" s="11">
        <v>0</v>
      </c>
      <c r="C4369" s="11"/>
      <c r="D4369" t="s">
        <v>4431</v>
      </c>
      <c r="E4369">
        <v>27</v>
      </c>
      <c r="F4369" t="s">
        <v>4433</v>
      </c>
      <c r="G4369">
        <v>0</v>
      </c>
      <c r="H4369">
        <v>616</v>
      </c>
    </row>
    <row r="4370" spans="1:8" x14ac:dyDescent="0.3">
      <c r="A4370" t="s">
        <v>4435</v>
      </c>
      <c r="B4370" s="11">
        <v>0</v>
      </c>
      <c r="C4370" s="11"/>
      <c r="D4370" t="s">
        <v>4432</v>
      </c>
      <c r="E4370">
        <v>0</v>
      </c>
      <c r="F4370" t="s">
        <v>4434</v>
      </c>
      <c r="G4370">
        <v>0</v>
      </c>
    </row>
    <row r="4371" spans="1:8" x14ac:dyDescent="0.3">
      <c r="A4371" t="s">
        <v>4436</v>
      </c>
      <c r="B4371" s="11">
        <v>50</v>
      </c>
      <c r="C4371" s="11">
        <v>1393</v>
      </c>
      <c r="D4371" t="s">
        <v>4433</v>
      </c>
      <c r="E4371">
        <v>0</v>
      </c>
      <c r="F4371" t="s">
        <v>4435</v>
      </c>
      <c r="G4371">
        <v>0</v>
      </c>
    </row>
    <row r="4372" spans="1:8" x14ac:dyDescent="0.3">
      <c r="A4372" t="s">
        <v>4437</v>
      </c>
      <c r="B4372" s="11">
        <v>0</v>
      </c>
      <c r="C4372" s="11"/>
      <c r="D4372" t="s">
        <v>4434</v>
      </c>
      <c r="E4372">
        <v>0</v>
      </c>
      <c r="F4372" t="s">
        <v>4436</v>
      </c>
      <c r="G4372">
        <v>50</v>
      </c>
      <c r="H4372">
        <v>1393</v>
      </c>
    </row>
    <row r="4373" spans="1:8" x14ac:dyDescent="0.3">
      <c r="A4373" t="s">
        <v>4438</v>
      </c>
      <c r="B4373" s="11">
        <v>50</v>
      </c>
      <c r="C4373" s="11">
        <v>1052</v>
      </c>
      <c r="D4373" t="s">
        <v>4435</v>
      </c>
      <c r="E4373">
        <v>0</v>
      </c>
      <c r="F4373" t="s">
        <v>4437</v>
      </c>
      <c r="G4373">
        <v>0</v>
      </c>
    </row>
    <row r="4374" spans="1:8" x14ac:dyDescent="0.3">
      <c r="A4374" t="s">
        <v>4439</v>
      </c>
      <c r="B4374" s="11">
        <v>0</v>
      </c>
      <c r="C4374" s="11"/>
      <c r="D4374" t="s">
        <v>4436</v>
      </c>
      <c r="E4374">
        <v>50</v>
      </c>
      <c r="F4374" t="s">
        <v>4438</v>
      </c>
      <c r="G4374">
        <v>50</v>
      </c>
      <c r="H4374">
        <v>1052</v>
      </c>
    </row>
    <row r="4375" spans="1:8" x14ac:dyDescent="0.3">
      <c r="A4375" t="s">
        <v>4440</v>
      </c>
      <c r="B4375" s="11">
        <v>0</v>
      </c>
      <c r="C4375" s="11"/>
      <c r="D4375" t="s">
        <v>4437</v>
      </c>
      <c r="E4375">
        <v>0</v>
      </c>
      <c r="F4375" t="s">
        <v>4439</v>
      </c>
      <c r="G4375">
        <v>0</v>
      </c>
    </row>
    <row r="4376" spans="1:8" x14ac:dyDescent="0.3">
      <c r="A4376" t="s">
        <v>4441</v>
      </c>
      <c r="B4376" s="11">
        <v>50</v>
      </c>
      <c r="C4376" s="11">
        <v>154.6</v>
      </c>
      <c r="D4376" t="s">
        <v>4438</v>
      </c>
      <c r="E4376">
        <v>50</v>
      </c>
      <c r="F4376" t="s">
        <v>4440</v>
      </c>
      <c r="G4376">
        <v>0</v>
      </c>
    </row>
    <row r="4377" spans="1:8" x14ac:dyDescent="0.3">
      <c r="A4377" t="s">
        <v>4442</v>
      </c>
      <c r="B4377" s="11">
        <v>0</v>
      </c>
      <c r="C4377" s="11">
        <v>1450</v>
      </c>
      <c r="D4377" t="s">
        <v>4439</v>
      </c>
      <c r="E4377">
        <v>0</v>
      </c>
      <c r="F4377" t="s">
        <v>4441</v>
      </c>
      <c r="G4377">
        <v>50</v>
      </c>
      <c r="H4377">
        <v>154.6</v>
      </c>
    </row>
    <row r="4378" spans="1:8" x14ac:dyDescent="0.3">
      <c r="A4378" t="s">
        <v>4443</v>
      </c>
      <c r="B4378" s="11">
        <v>50</v>
      </c>
      <c r="C4378" s="11">
        <v>195</v>
      </c>
      <c r="D4378" t="s">
        <v>4440</v>
      </c>
      <c r="E4378">
        <v>0</v>
      </c>
      <c r="F4378" t="s">
        <v>4442</v>
      </c>
      <c r="G4378">
        <v>0</v>
      </c>
      <c r="H4378">
        <v>1450</v>
      </c>
    </row>
    <row r="4379" spans="1:8" x14ac:dyDescent="0.3">
      <c r="A4379" t="s">
        <v>4444</v>
      </c>
      <c r="B4379" s="11">
        <v>0</v>
      </c>
      <c r="C4379" s="11"/>
      <c r="D4379" t="s">
        <v>4441</v>
      </c>
      <c r="E4379">
        <v>50</v>
      </c>
      <c r="F4379" t="s">
        <v>4443</v>
      </c>
      <c r="G4379">
        <v>50</v>
      </c>
      <c r="H4379">
        <v>195</v>
      </c>
    </row>
    <row r="4380" spans="1:8" x14ac:dyDescent="0.3">
      <c r="A4380" t="s">
        <v>4445</v>
      </c>
      <c r="B4380" s="11">
        <v>0</v>
      </c>
      <c r="C4380" s="11"/>
      <c r="D4380" t="s">
        <v>4442</v>
      </c>
      <c r="E4380">
        <v>0</v>
      </c>
      <c r="F4380" t="s">
        <v>4444</v>
      </c>
      <c r="G4380">
        <v>0</v>
      </c>
    </row>
    <row r="4381" spans="1:8" x14ac:dyDescent="0.3">
      <c r="A4381" t="s">
        <v>4446</v>
      </c>
      <c r="B4381" s="11">
        <v>0</v>
      </c>
      <c r="C4381" s="11"/>
      <c r="D4381" t="s">
        <v>4443</v>
      </c>
      <c r="E4381">
        <v>50</v>
      </c>
      <c r="F4381" t="s">
        <v>4445</v>
      </c>
      <c r="G4381">
        <v>0</v>
      </c>
    </row>
    <row r="4382" spans="1:8" x14ac:dyDescent="0.3">
      <c r="A4382" t="s">
        <v>4447</v>
      </c>
      <c r="B4382" s="11">
        <v>0</v>
      </c>
      <c r="C4382" s="11"/>
      <c r="D4382" t="s">
        <v>4444</v>
      </c>
      <c r="E4382">
        <v>0</v>
      </c>
      <c r="F4382" t="s">
        <v>4446</v>
      </c>
      <c r="G4382">
        <v>0</v>
      </c>
    </row>
    <row r="4383" spans="1:8" x14ac:dyDescent="0.3">
      <c r="A4383" t="s">
        <v>4448</v>
      </c>
      <c r="B4383" s="11">
        <v>0</v>
      </c>
      <c r="C4383" s="11"/>
      <c r="D4383" t="s">
        <v>4445</v>
      </c>
      <c r="E4383">
        <v>0</v>
      </c>
      <c r="F4383" t="s">
        <v>4447</v>
      </c>
      <c r="G4383">
        <v>0</v>
      </c>
    </row>
    <row r="4384" spans="1:8" x14ac:dyDescent="0.3">
      <c r="A4384" t="s">
        <v>4449</v>
      </c>
      <c r="B4384" s="11">
        <v>0</v>
      </c>
      <c r="C4384" s="11"/>
      <c r="D4384" t="s">
        <v>4446</v>
      </c>
      <c r="E4384">
        <v>0</v>
      </c>
      <c r="F4384" t="s">
        <v>4448</v>
      </c>
      <c r="G4384">
        <v>0</v>
      </c>
    </row>
    <row r="4385" spans="1:8" x14ac:dyDescent="0.3">
      <c r="A4385" t="s">
        <v>4450</v>
      </c>
      <c r="B4385" s="11">
        <v>0</v>
      </c>
      <c r="C4385" s="11"/>
      <c r="D4385" t="s">
        <v>4447</v>
      </c>
      <c r="E4385">
        <v>0</v>
      </c>
      <c r="F4385" t="s">
        <v>4449</v>
      </c>
      <c r="G4385">
        <v>0</v>
      </c>
    </row>
    <row r="4386" spans="1:8" x14ac:dyDescent="0.3">
      <c r="A4386" t="s">
        <v>4451</v>
      </c>
      <c r="B4386" s="11">
        <v>0</v>
      </c>
      <c r="C4386" s="11"/>
      <c r="D4386" t="s">
        <v>4448</v>
      </c>
      <c r="E4386">
        <v>0</v>
      </c>
      <c r="F4386" t="s">
        <v>4450</v>
      </c>
      <c r="G4386">
        <v>0</v>
      </c>
    </row>
    <row r="4387" spans="1:8" x14ac:dyDescent="0.3">
      <c r="A4387" t="s">
        <v>4452</v>
      </c>
      <c r="B4387" s="11">
        <v>0</v>
      </c>
      <c r="C4387" s="11"/>
      <c r="D4387" t="s">
        <v>4449</v>
      </c>
      <c r="E4387">
        <v>0</v>
      </c>
      <c r="F4387" t="s">
        <v>4451</v>
      </c>
      <c r="G4387">
        <v>0</v>
      </c>
    </row>
    <row r="4388" spans="1:8" x14ac:dyDescent="0.3">
      <c r="A4388" t="s">
        <v>4453</v>
      </c>
      <c r="B4388" s="11">
        <v>50</v>
      </c>
      <c r="C4388" s="11">
        <v>2261.5</v>
      </c>
      <c r="D4388" t="s">
        <v>4450</v>
      </c>
      <c r="E4388">
        <v>0</v>
      </c>
      <c r="F4388" t="s">
        <v>4452</v>
      </c>
      <c r="G4388">
        <v>0</v>
      </c>
    </row>
    <row r="4389" spans="1:8" x14ac:dyDescent="0.3">
      <c r="A4389" t="s">
        <v>4454</v>
      </c>
      <c r="B4389" s="11">
        <v>50</v>
      </c>
      <c r="C4389" s="11">
        <v>1491</v>
      </c>
      <c r="D4389" t="s">
        <v>4451</v>
      </c>
      <c r="E4389">
        <v>0</v>
      </c>
      <c r="F4389" t="s">
        <v>4453</v>
      </c>
      <c r="G4389">
        <v>50</v>
      </c>
      <c r="H4389">
        <v>2261.5</v>
      </c>
    </row>
    <row r="4390" spans="1:8" x14ac:dyDescent="0.3">
      <c r="A4390" t="s">
        <v>4455</v>
      </c>
      <c r="B4390" s="11">
        <v>0</v>
      </c>
      <c r="C4390" s="11"/>
      <c r="D4390" t="s">
        <v>4452</v>
      </c>
      <c r="E4390">
        <v>0</v>
      </c>
      <c r="F4390" t="s">
        <v>4454</v>
      </c>
      <c r="G4390">
        <v>50</v>
      </c>
      <c r="H4390">
        <v>1491</v>
      </c>
    </row>
    <row r="4391" spans="1:8" x14ac:dyDescent="0.3">
      <c r="A4391" t="s">
        <v>4456</v>
      </c>
      <c r="B4391" s="11">
        <v>0</v>
      </c>
      <c r="C4391" s="11"/>
      <c r="D4391" t="s">
        <v>4453</v>
      </c>
      <c r="E4391">
        <v>50</v>
      </c>
      <c r="F4391" t="s">
        <v>4455</v>
      </c>
      <c r="G4391">
        <v>0</v>
      </c>
    </row>
    <row r="4392" spans="1:8" x14ac:dyDescent="0.3">
      <c r="A4392" t="s">
        <v>4457</v>
      </c>
      <c r="B4392" s="11">
        <v>50</v>
      </c>
      <c r="C4392" s="11">
        <v>400</v>
      </c>
      <c r="D4392" t="s">
        <v>4454</v>
      </c>
      <c r="E4392">
        <v>50</v>
      </c>
      <c r="F4392" t="s">
        <v>4456</v>
      </c>
      <c r="G4392">
        <v>0</v>
      </c>
    </row>
    <row r="4393" spans="1:8" x14ac:dyDescent="0.3">
      <c r="A4393" t="s">
        <v>4458</v>
      </c>
      <c r="B4393" s="11">
        <v>0</v>
      </c>
      <c r="C4393" s="11"/>
      <c r="D4393" t="s">
        <v>4455</v>
      </c>
      <c r="E4393">
        <v>0</v>
      </c>
      <c r="F4393" t="s">
        <v>4457</v>
      </c>
      <c r="G4393">
        <v>50</v>
      </c>
      <c r="H4393">
        <v>400</v>
      </c>
    </row>
    <row r="4394" spans="1:8" x14ac:dyDescent="0.3">
      <c r="A4394" t="s">
        <v>4459</v>
      </c>
      <c r="B4394" s="11">
        <v>0</v>
      </c>
      <c r="C4394" s="11"/>
      <c r="D4394" t="s">
        <v>4456</v>
      </c>
      <c r="E4394">
        <v>0</v>
      </c>
      <c r="F4394" t="s">
        <v>4458</v>
      </c>
      <c r="G4394">
        <v>0</v>
      </c>
    </row>
    <row r="4395" spans="1:8" x14ac:dyDescent="0.3">
      <c r="A4395" t="s">
        <v>4460</v>
      </c>
      <c r="B4395" s="11">
        <v>0</v>
      </c>
      <c r="C4395" s="11"/>
      <c r="D4395" t="s">
        <v>4457</v>
      </c>
      <c r="E4395">
        <v>50</v>
      </c>
      <c r="F4395" t="s">
        <v>4459</v>
      </c>
      <c r="G4395">
        <v>0</v>
      </c>
    </row>
    <row r="4396" spans="1:8" x14ac:dyDescent="0.3">
      <c r="A4396" t="s">
        <v>4461</v>
      </c>
      <c r="B4396" s="11">
        <v>0</v>
      </c>
      <c r="C4396" s="11"/>
      <c r="D4396" t="s">
        <v>4458</v>
      </c>
      <c r="E4396">
        <v>0</v>
      </c>
      <c r="F4396" t="s">
        <v>4460</v>
      </c>
      <c r="G4396">
        <v>0</v>
      </c>
    </row>
    <row r="4397" spans="1:8" x14ac:dyDescent="0.3">
      <c r="A4397" t="s">
        <v>4462</v>
      </c>
      <c r="B4397" s="11">
        <v>0</v>
      </c>
      <c r="C4397" s="11"/>
      <c r="D4397" t="s">
        <v>4459</v>
      </c>
      <c r="E4397">
        <v>0</v>
      </c>
      <c r="F4397" t="s">
        <v>4461</v>
      </c>
      <c r="G4397">
        <v>0</v>
      </c>
    </row>
    <row r="4398" spans="1:8" x14ac:dyDescent="0.3">
      <c r="A4398" t="s">
        <v>4463</v>
      </c>
      <c r="B4398" s="11">
        <v>0</v>
      </c>
      <c r="C4398" s="11"/>
      <c r="D4398" t="s">
        <v>4460</v>
      </c>
      <c r="E4398">
        <v>0</v>
      </c>
      <c r="F4398" t="s">
        <v>4462</v>
      </c>
      <c r="G4398">
        <v>0</v>
      </c>
    </row>
    <row r="4399" spans="1:8" x14ac:dyDescent="0.3">
      <c r="A4399" t="s">
        <v>4464</v>
      </c>
      <c r="B4399" s="11">
        <v>0</v>
      </c>
      <c r="C4399" s="11"/>
      <c r="D4399" t="s">
        <v>4461</v>
      </c>
      <c r="E4399">
        <v>0</v>
      </c>
      <c r="F4399" t="s">
        <v>4463</v>
      </c>
      <c r="G4399">
        <v>0</v>
      </c>
    </row>
    <row r="4400" spans="1:8" x14ac:dyDescent="0.3">
      <c r="A4400" t="s">
        <v>4465</v>
      </c>
      <c r="B4400" s="11">
        <v>0</v>
      </c>
      <c r="C4400" s="11"/>
      <c r="D4400" t="s">
        <v>4462</v>
      </c>
      <c r="E4400">
        <v>0</v>
      </c>
      <c r="F4400" t="s">
        <v>4464</v>
      </c>
      <c r="G4400">
        <v>0</v>
      </c>
    </row>
    <row r="4401" spans="1:8" x14ac:dyDescent="0.3">
      <c r="A4401" t="s">
        <v>4466</v>
      </c>
      <c r="B4401" s="11">
        <v>0</v>
      </c>
      <c r="C4401" s="11"/>
      <c r="D4401" t="s">
        <v>4463</v>
      </c>
      <c r="E4401">
        <v>0</v>
      </c>
      <c r="F4401" t="s">
        <v>4465</v>
      </c>
      <c r="G4401">
        <v>0</v>
      </c>
    </row>
    <row r="4402" spans="1:8" x14ac:dyDescent="0.3">
      <c r="A4402" t="s">
        <v>4467</v>
      </c>
      <c r="B4402" s="11">
        <v>50</v>
      </c>
      <c r="C4402" s="11">
        <v>702</v>
      </c>
      <c r="D4402" t="s">
        <v>4464</v>
      </c>
      <c r="E4402">
        <v>0</v>
      </c>
      <c r="F4402" t="s">
        <v>4466</v>
      </c>
      <c r="G4402">
        <v>0</v>
      </c>
    </row>
    <row r="4403" spans="1:8" x14ac:dyDescent="0.3">
      <c r="A4403" t="s">
        <v>4468</v>
      </c>
      <c r="B4403" s="11">
        <v>0</v>
      </c>
      <c r="C4403" s="11">
        <v>1636</v>
      </c>
      <c r="D4403" t="s">
        <v>4465</v>
      </c>
      <c r="E4403">
        <v>0</v>
      </c>
      <c r="F4403" t="s">
        <v>4467</v>
      </c>
      <c r="G4403">
        <v>50</v>
      </c>
      <c r="H4403">
        <v>702</v>
      </c>
    </row>
    <row r="4404" spans="1:8" x14ac:dyDescent="0.3">
      <c r="A4404" t="s">
        <v>4469</v>
      </c>
      <c r="B4404" s="11">
        <v>0</v>
      </c>
      <c r="C4404" s="11">
        <v>2034</v>
      </c>
      <c r="D4404" t="s">
        <v>4466</v>
      </c>
      <c r="E4404">
        <v>0</v>
      </c>
      <c r="F4404" t="s">
        <v>4468</v>
      </c>
      <c r="G4404">
        <v>0</v>
      </c>
      <c r="H4404">
        <v>1636</v>
      </c>
    </row>
    <row r="4405" spans="1:8" x14ac:dyDescent="0.3">
      <c r="A4405" t="s">
        <v>4470</v>
      </c>
      <c r="B4405" s="11">
        <v>0</v>
      </c>
      <c r="C4405" s="11"/>
      <c r="D4405" t="s">
        <v>4467</v>
      </c>
      <c r="E4405">
        <v>50</v>
      </c>
      <c r="F4405" t="s">
        <v>4469</v>
      </c>
      <c r="G4405">
        <v>0</v>
      </c>
      <c r="H4405">
        <v>2034</v>
      </c>
    </row>
    <row r="4406" spans="1:8" x14ac:dyDescent="0.3">
      <c r="A4406" t="s">
        <v>4471</v>
      </c>
      <c r="B4406" s="11">
        <v>0</v>
      </c>
      <c r="C4406" s="11"/>
      <c r="D4406" t="s">
        <v>4468</v>
      </c>
      <c r="E4406">
        <v>0</v>
      </c>
      <c r="F4406" t="s">
        <v>4470</v>
      </c>
      <c r="G4406">
        <v>0</v>
      </c>
    </row>
    <row r="4407" spans="1:8" x14ac:dyDescent="0.3">
      <c r="A4407" t="s">
        <v>4472</v>
      </c>
      <c r="B4407" s="11">
        <v>0</v>
      </c>
      <c r="C4407" s="11"/>
      <c r="D4407" t="s">
        <v>4469</v>
      </c>
      <c r="E4407">
        <v>0</v>
      </c>
      <c r="F4407" t="s">
        <v>4471</v>
      </c>
      <c r="G4407">
        <v>0</v>
      </c>
    </row>
    <row r="4408" spans="1:8" x14ac:dyDescent="0.3">
      <c r="A4408" t="s">
        <v>4473</v>
      </c>
      <c r="B4408" s="11">
        <v>50</v>
      </c>
      <c r="C4408" s="11">
        <v>148</v>
      </c>
      <c r="D4408" t="s">
        <v>4470</v>
      </c>
      <c r="E4408">
        <v>0</v>
      </c>
      <c r="F4408" t="s">
        <v>4472</v>
      </c>
      <c r="G4408">
        <v>0</v>
      </c>
    </row>
    <row r="4409" spans="1:8" x14ac:dyDescent="0.3">
      <c r="A4409" t="s">
        <v>4474</v>
      </c>
      <c r="B4409" s="11">
        <v>0</v>
      </c>
      <c r="C4409" s="11"/>
      <c r="D4409" t="s">
        <v>4471</v>
      </c>
      <c r="E4409">
        <v>0</v>
      </c>
      <c r="F4409" t="s">
        <v>4473</v>
      </c>
      <c r="G4409">
        <v>50</v>
      </c>
      <c r="H4409">
        <v>148</v>
      </c>
    </row>
    <row r="4410" spans="1:8" x14ac:dyDescent="0.3">
      <c r="A4410" t="s">
        <v>4475</v>
      </c>
      <c r="B4410" s="11">
        <v>0</v>
      </c>
      <c r="C4410" s="11"/>
      <c r="D4410" t="s">
        <v>4472</v>
      </c>
      <c r="E4410">
        <v>0</v>
      </c>
      <c r="F4410" t="s">
        <v>4474</v>
      </c>
      <c r="G4410">
        <v>0</v>
      </c>
    </row>
    <row r="4411" spans="1:8" x14ac:dyDescent="0.3">
      <c r="A4411" t="s">
        <v>4476</v>
      </c>
      <c r="B4411" s="11">
        <v>0</v>
      </c>
      <c r="C4411" s="11"/>
      <c r="D4411" t="s">
        <v>4473</v>
      </c>
      <c r="E4411">
        <v>50</v>
      </c>
      <c r="F4411" t="s">
        <v>4475</v>
      </c>
      <c r="G4411">
        <v>0</v>
      </c>
    </row>
    <row r="4412" spans="1:8" x14ac:dyDescent="0.3">
      <c r="A4412" t="s">
        <v>4477</v>
      </c>
      <c r="B4412" s="11">
        <v>0</v>
      </c>
      <c r="C4412" s="11"/>
      <c r="D4412" t="s">
        <v>4474</v>
      </c>
      <c r="E4412">
        <v>0</v>
      </c>
      <c r="F4412" t="s">
        <v>4476</v>
      </c>
      <c r="G4412">
        <v>0</v>
      </c>
    </row>
    <row r="4413" spans="1:8" x14ac:dyDescent="0.3">
      <c r="A4413" t="s">
        <v>4478</v>
      </c>
      <c r="B4413" s="11">
        <v>0</v>
      </c>
      <c r="C4413" s="11"/>
      <c r="D4413" t="s">
        <v>4475</v>
      </c>
      <c r="E4413">
        <v>0</v>
      </c>
      <c r="F4413" t="s">
        <v>4477</v>
      </c>
      <c r="G4413">
        <v>0</v>
      </c>
    </row>
    <row r="4414" spans="1:8" x14ac:dyDescent="0.3">
      <c r="A4414" t="s">
        <v>4479</v>
      </c>
      <c r="B4414" s="11">
        <v>0</v>
      </c>
      <c r="C4414" s="11"/>
      <c r="D4414" t="s">
        <v>4476</v>
      </c>
      <c r="E4414">
        <v>0</v>
      </c>
      <c r="F4414" t="s">
        <v>4478</v>
      </c>
      <c r="G4414">
        <v>0</v>
      </c>
    </row>
    <row r="4415" spans="1:8" x14ac:dyDescent="0.3">
      <c r="A4415" t="s">
        <v>4480</v>
      </c>
      <c r="B4415" s="11">
        <v>0</v>
      </c>
      <c r="C4415" s="11"/>
      <c r="D4415" t="s">
        <v>4477</v>
      </c>
      <c r="E4415">
        <v>0</v>
      </c>
      <c r="F4415" t="s">
        <v>4479</v>
      </c>
      <c r="G4415">
        <v>0</v>
      </c>
    </row>
    <row r="4416" spans="1:8" x14ac:dyDescent="0.3">
      <c r="A4416" t="s">
        <v>4481</v>
      </c>
      <c r="B4416" s="11">
        <v>0</v>
      </c>
      <c r="C4416" s="11"/>
      <c r="D4416" t="s">
        <v>4478</v>
      </c>
      <c r="E4416">
        <v>0</v>
      </c>
      <c r="F4416" t="s">
        <v>4480</v>
      </c>
      <c r="G4416">
        <v>0</v>
      </c>
    </row>
    <row r="4417" spans="1:8" x14ac:dyDescent="0.3">
      <c r="A4417" t="s">
        <v>4482</v>
      </c>
      <c r="B4417" s="11">
        <v>0</v>
      </c>
      <c r="C4417" s="11"/>
      <c r="D4417" t="s">
        <v>4479</v>
      </c>
      <c r="E4417">
        <v>0</v>
      </c>
      <c r="F4417" t="s">
        <v>4481</v>
      </c>
      <c r="G4417">
        <v>0</v>
      </c>
    </row>
    <row r="4418" spans="1:8" x14ac:dyDescent="0.3">
      <c r="A4418" t="s">
        <v>4483</v>
      </c>
      <c r="B4418" s="11">
        <v>0</v>
      </c>
      <c r="C4418" s="11"/>
      <c r="D4418" t="s">
        <v>4480</v>
      </c>
      <c r="E4418">
        <v>0</v>
      </c>
      <c r="F4418" t="s">
        <v>4482</v>
      </c>
      <c r="G4418">
        <v>0</v>
      </c>
    </row>
    <row r="4419" spans="1:8" x14ac:dyDescent="0.3">
      <c r="A4419" t="s">
        <v>4484</v>
      </c>
      <c r="B4419" s="11">
        <v>0</v>
      </c>
      <c r="C4419" s="11"/>
      <c r="D4419" t="s">
        <v>4481</v>
      </c>
      <c r="E4419">
        <v>0</v>
      </c>
      <c r="F4419" t="s">
        <v>4483</v>
      </c>
      <c r="G4419">
        <v>0</v>
      </c>
    </row>
    <row r="4420" spans="1:8" x14ac:dyDescent="0.3">
      <c r="A4420" t="s">
        <v>4485</v>
      </c>
      <c r="B4420" s="11">
        <v>0</v>
      </c>
      <c r="C4420" s="11"/>
      <c r="D4420" t="s">
        <v>4482</v>
      </c>
      <c r="E4420">
        <v>0</v>
      </c>
      <c r="F4420" t="s">
        <v>4484</v>
      </c>
      <c r="G4420">
        <v>0</v>
      </c>
    </row>
    <row r="4421" spans="1:8" x14ac:dyDescent="0.3">
      <c r="A4421" t="s">
        <v>4486</v>
      </c>
      <c r="B4421" s="11">
        <v>0</v>
      </c>
      <c r="C4421" s="11"/>
      <c r="D4421" t="s">
        <v>4483</v>
      </c>
      <c r="E4421">
        <v>0</v>
      </c>
      <c r="F4421" t="s">
        <v>4485</v>
      </c>
      <c r="G4421">
        <v>0</v>
      </c>
    </row>
    <row r="4422" spans="1:8" x14ac:dyDescent="0.3">
      <c r="A4422" t="s">
        <v>4487</v>
      </c>
      <c r="B4422" s="11">
        <v>0</v>
      </c>
      <c r="C4422" s="11">
        <v>1732</v>
      </c>
      <c r="D4422" t="s">
        <v>4484</v>
      </c>
      <c r="E4422">
        <v>0</v>
      </c>
      <c r="F4422" t="s">
        <v>4486</v>
      </c>
      <c r="G4422">
        <v>0</v>
      </c>
    </row>
    <row r="4423" spans="1:8" x14ac:dyDescent="0.3">
      <c r="A4423" t="s">
        <v>4488</v>
      </c>
      <c r="B4423" s="11">
        <v>0</v>
      </c>
      <c r="C4423" s="11"/>
      <c r="D4423" t="s">
        <v>4485</v>
      </c>
      <c r="E4423">
        <v>0</v>
      </c>
      <c r="F4423" t="s">
        <v>4487</v>
      </c>
      <c r="G4423">
        <v>0</v>
      </c>
      <c r="H4423">
        <v>1732</v>
      </c>
    </row>
    <row r="4424" spans="1:8" x14ac:dyDescent="0.3">
      <c r="A4424" t="s">
        <v>4489</v>
      </c>
      <c r="B4424" s="11">
        <v>0</v>
      </c>
      <c r="C4424" s="11"/>
      <c r="D4424" t="s">
        <v>4486</v>
      </c>
      <c r="E4424">
        <v>0</v>
      </c>
      <c r="F4424" t="s">
        <v>4488</v>
      </c>
      <c r="G4424">
        <v>0</v>
      </c>
    </row>
    <row r="4425" spans="1:8" x14ac:dyDescent="0.3">
      <c r="A4425" t="s">
        <v>4490</v>
      </c>
      <c r="B4425" s="11">
        <v>0</v>
      </c>
      <c r="C4425" s="11"/>
      <c r="D4425" t="s">
        <v>4487</v>
      </c>
      <c r="E4425">
        <v>0</v>
      </c>
      <c r="F4425" t="s">
        <v>4489</v>
      </c>
      <c r="G4425">
        <v>0</v>
      </c>
    </row>
    <row r="4426" spans="1:8" x14ac:dyDescent="0.3">
      <c r="A4426" t="s">
        <v>4491</v>
      </c>
      <c r="B4426" s="11">
        <v>50</v>
      </c>
      <c r="C4426" s="11">
        <v>10669</v>
      </c>
      <c r="D4426" t="s">
        <v>4488</v>
      </c>
      <c r="E4426">
        <v>0</v>
      </c>
      <c r="F4426" t="s">
        <v>4490</v>
      </c>
      <c r="G4426">
        <v>0</v>
      </c>
    </row>
    <row r="4427" spans="1:8" x14ac:dyDescent="0.3">
      <c r="A4427" t="s">
        <v>4492</v>
      </c>
      <c r="B4427" s="11">
        <v>0</v>
      </c>
      <c r="C4427" s="11"/>
      <c r="D4427" t="s">
        <v>4489</v>
      </c>
      <c r="E4427">
        <v>0</v>
      </c>
      <c r="F4427" t="s">
        <v>4491</v>
      </c>
      <c r="G4427">
        <v>50</v>
      </c>
      <c r="H4427">
        <v>10669</v>
      </c>
    </row>
    <row r="4428" spans="1:8" x14ac:dyDescent="0.3">
      <c r="A4428" t="s">
        <v>4493</v>
      </c>
      <c r="B4428" s="11">
        <v>50</v>
      </c>
      <c r="C4428" s="11">
        <v>1064</v>
      </c>
      <c r="D4428" t="s">
        <v>4490</v>
      </c>
      <c r="E4428">
        <v>0</v>
      </c>
      <c r="F4428" t="s">
        <v>4492</v>
      </c>
      <c r="G4428">
        <v>0</v>
      </c>
    </row>
    <row r="4429" spans="1:8" x14ac:dyDescent="0.3">
      <c r="A4429" t="s">
        <v>4494</v>
      </c>
      <c r="B4429" s="11">
        <v>50</v>
      </c>
      <c r="C4429" s="11">
        <v>1455</v>
      </c>
      <c r="D4429" t="s">
        <v>4491</v>
      </c>
      <c r="E4429">
        <v>50</v>
      </c>
      <c r="F4429" t="s">
        <v>4493</v>
      </c>
      <c r="G4429">
        <v>50</v>
      </c>
      <c r="H4429">
        <v>1064</v>
      </c>
    </row>
    <row r="4430" spans="1:8" x14ac:dyDescent="0.3">
      <c r="A4430" t="s">
        <v>4495</v>
      </c>
      <c r="B4430" s="11">
        <v>0</v>
      </c>
      <c r="C4430" s="11"/>
      <c r="D4430" t="s">
        <v>4492</v>
      </c>
      <c r="E4430">
        <v>0</v>
      </c>
      <c r="F4430" t="s">
        <v>4494</v>
      </c>
      <c r="G4430">
        <v>50</v>
      </c>
      <c r="H4430">
        <v>1455</v>
      </c>
    </row>
    <row r="4431" spans="1:8" x14ac:dyDescent="0.3">
      <c r="A4431" t="s">
        <v>4496</v>
      </c>
      <c r="B4431" s="11">
        <v>0</v>
      </c>
      <c r="C4431" s="11"/>
      <c r="D4431" t="s">
        <v>4493</v>
      </c>
      <c r="E4431">
        <v>50</v>
      </c>
      <c r="F4431" t="s">
        <v>4495</v>
      </c>
      <c r="G4431">
        <v>0</v>
      </c>
    </row>
    <row r="4432" spans="1:8" x14ac:dyDescent="0.3">
      <c r="A4432" t="s">
        <v>4497</v>
      </c>
      <c r="B4432" s="11">
        <v>0</v>
      </c>
      <c r="C4432" s="11">
        <v>194</v>
      </c>
      <c r="D4432" t="s">
        <v>4494</v>
      </c>
      <c r="E4432">
        <v>50</v>
      </c>
      <c r="F4432" t="s">
        <v>4496</v>
      </c>
      <c r="G4432">
        <v>0</v>
      </c>
    </row>
    <row r="4433" spans="1:8" x14ac:dyDescent="0.3">
      <c r="A4433" t="s">
        <v>4498</v>
      </c>
      <c r="B4433" s="11">
        <v>0</v>
      </c>
      <c r="C4433" s="11"/>
      <c r="D4433" t="s">
        <v>4495</v>
      </c>
      <c r="E4433">
        <v>0</v>
      </c>
      <c r="F4433" t="s">
        <v>4497</v>
      </c>
      <c r="G4433">
        <v>0</v>
      </c>
      <c r="H4433">
        <v>194</v>
      </c>
    </row>
    <row r="4434" spans="1:8" x14ac:dyDescent="0.3">
      <c r="A4434" t="s">
        <v>4499</v>
      </c>
      <c r="B4434" s="11">
        <v>0</v>
      </c>
      <c r="C4434" s="11"/>
      <c r="D4434" t="s">
        <v>4496</v>
      </c>
      <c r="E4434">
        <v>0</v>
      </c>
      <c r="F4434" t="s">
        <v>4498</v>
      </c>
      <c r="G4434">
        <v>0</v>
      </c>
    </row>
    <row r="4435" spans="1:8" x14ac:dyDescent="0.3">
      <c r="A4435" t="s">
        <v>4500</v>
      </c>
      <c r="B4435" s="11">
        <v>50</v>
      </c>
      <c r="C4435" s="11">
        <v>1271.5</v>
      </c>
      <c r="D4435" t="s">
        <v>4497</v>
      </c>
      <c r="E4435">
        <v>0</v>
      </c>
      <c r="F4435" t="s">
        <v>4499</v>
      </c>
      <c r="G4435">
        <v>0</v>
      </c>
    </row>
    <row r="4436" spans="1:8" x14ac:dyDescent="0.3">
      <c r="A4436" t="s">
        <v>4501</v>
      </c>
      <c r="B4436" s="11">
        <v>0</v>
      </c>
      <c r="C4436" s="11"/>
      <c r="D4436" t="s">
        <v>4498</v>
      </c>
      <c r="E4436">
        <v>0</v>
      </c>
      <c r="F4436" t="s">
        <v>4500</v>
      </c>
      <c r="G4436">
        <v>50</v>
      </c>
      <c r="H4436">
        <v>1271.5</v>
      </c>
    </row>
    <row r="4437" spans="1:8" x14ac:dyDescent="0.3">
      <c r="A4437" t="s">
        <v>4502</v>
      </c>
      <c r="B4437" s="11">
        <v>0</v>
      </c>
      <c r="C4437" s="11"/>
      <c r="D4437" t="s">
        <v>4499</v>
      </c>
      <c r="E4437">
        <v>0</v>
      </c>
      <c r="F4437" t="s">
        <v>4501</v>
      </c>
      <c r="G4437">
        <v>0</v>
      </c>
    </row>
    <row r="4438" spans="1:8" x14ac:dyDescent="0.3">
      <c r="A4438" t="s">
        <v>4503</v>
      </c>
      <c r="B4438" s="11">
        <v>0</v>
      </c>
      <c r="C4438" s="11"/>
      <c r="D4438" t="s">
        <v>4500</v>
      </c>
      <c r="E4438">
        <v>50</v>
      </c>
      <c r="F4438" t="s">
        <v>4502</v>
      </c>
      <c r="G4438">
        <v>0</v>
      </c>
    </row>
    <row r="4439" spans="1:8" x14ac:dyDescent="0.3">
      <c r="A4439" t="s">
        <v>4504</v>
      </c>
      <c r="B4439" s="11">
        <v>0</v>
      </c>
      <c r="C4439" s="11"/>
      <c r="D4439" t="s">
        <v>4501</v>
      </c>
      <c r="E4439">
        <v>0</v>
      </c>
      <c r="F4439" t="s">
        <v>4503</v>
      </c>
      <c r="G4439">
        <v>0</v>
      </c>
    </row>
    <row r="4440" spans="1:8" x14ac:dyDescent="0.3">
      <c r="A4440" t="s">
        <v>4505</v>
      </c>
      <c r="B4440" s="11">
        <v>0</v>
      </c>
      <c r="C4440" s="11"/>
      <c r="D4440" t="s">
        <v>4502</v>
      </c>
      <c r="E4440">
        <v>0</v>
      </c>
      <c r="F4440" t="s">
        <v>4504</v>
      </c>
      <c r="G4440">
        <v>0</v>
      </c>
    </row>
    <row r="4441" spans="1:8" x14ac:dyDescent="0.3">
      <c r="A4441" t="s">
        <v>4506</v>
      </c>
      <c r="B4441" s="11">
        <v>0</v>
      </c>
      <c r="C4441" s="11"/>
      <c r="D4441" t="s">
        <v>4503</v>
      </c>
      <c r="E4441">
        <v>0</v>
      </c>
      <c r="F4441" t="s">
        <v>4505</v>
      </c>
      <c r="G4441">
        <v>0</v>
      </c>
    </row>
    <row r="4442" spans="1:8" x14ac:dyDescent="0.3">
      <c r="A4442" t="s">
        <v>4507</v>
      </c>
      <c r="B4442" s="11">
        <v>0</v>
      </c>
      <c r="C4442" s="11">
        <v>641</v>
      </c>
      <c r="D4442" t="s">
        <v>4504</v>
      </c>
      <c r="E4442">
        <v>0</v>
      </c>
      <c r="F4442" t="s">
        <v>4506</v>
      </c>
      <c r="G4442">
        <v>0</v>
      </c>
    </row>
    <row r="4443" spans="1:8" x14ac:dyDescent="0.3">
      <c r="A4443" t="s">
        <v>4508</v>
      </c>
      <c r="B4443" s="11">
        <v>0</v>
      </c>
      <c r="C4443" s="11"/>
      <c r="D4443" t="s">
        <v>4505</v>
      </c>
      <c r="E4443">
        <v>0</v>
      </c>
      <c r="F4443" t="s">
        <v>4507</v>
      </c>
      <c r="G4443">
        <v>0</v>
      </c>
      <c r="H4443">
        <v>641</v>
      </c>
    </row>
    <row r="4444" spans="1:8" x14ac:dyDescent="0.3">
      <c r="A4444" t="s">
        <v>4509</v>
      </c>
      <c r="B4444" s="11">
        <v>0</v>
      </c>
      <c r="C4444" s="11"/>
      <c r="D4444" t="s">
        <v>4506</v>
      </c>
      <c r="E4444">
        <v>0</v>
      </c>
      <c r="F4444" t="s">
        <v>4508</v>
      </c>
      <c r="G4444">
        <v>0</v>
      </c>
    </row>
    <row r="4445" spans="1:8" x14ac:dyDescent="0.3">
      <c r="A4445" t="s">
        <v>4510</v>
      </c>
      <c r="B4445" s="11">
        <v>0</v>
      </c>
      <c r="C4445" s="11"/>
      <c r="D4445" t="s">
        <v>4507</v>
      </c>
      <c r="E4445">
        <v>0</v>
      </c>
      <c r="F4445" t="s">
        <v>4509</v>
      </c>
      <c r="G4445">
        <v>0</v>
      </c>
    </row>
    <row r="4446" spans="1:8" x14ac:dyDescent="0.3">
      <c r="A4446" t="s">
        <v>4511</v>
      </c>
      <c r="B4446" s="11">
        <v>0</v>
      </c>
      <c r="C4446" s="11"/>
      <c r="D4446" t="s">
        <v>4508</v>
      </c>
      <c r="E4446">
        <v>0</v>
      </c>
      <c r="F4446" t="s">
        <v>4510</v>
      </c>
      <c r="G4446">
        <v>0</v>
      </c>
    </row>
    <row r="4447" spans="1:8" x14ac:dyDescent="0.3">
      <c r="A4447" t="s">
        <v>4512</v>
      </c>
      <c r="B4447" s="11">
        <v>50</v>
      </c>
      <c r="C4447" s="11">
        <v>5024.2</v>
      </c>
      <c r="D4447" t="s">
        <v>4509</v>
      </c>
      <c r="E4447">
        <v>0</v>
      </c>
      <c r="F4447" t="s">
        <v>4511</v>
      </c>
      <c r="G4447">
        <v>0</v>
      </c>
    </row>
    <row r="4448" spans="1:8" x14ac:dyDescent="0.3">
      <c r="A4448" t="s">
        <v>4513</v>
      </c>
      <c r="B4448" s="11">
        <v>50</v>
      </c>
      <c r="C4448" s="11">
        <v>1006</v>
      </c>
      <c r="D4448" t="s">
        <v>4510</v>
      </c>
      <c r="E4448">
        <v>0</v>
      </c>
      <c r="F4448" t="s">
        <v>4512</v>
      </c>
      <c r="G4448">
        <v>50</v>
      </c>
      <c r="H4448">
        <v>5024.2</v>
      </c>
    </row>
    <row r="4449" spans="1:8" x14ac:dyDescent="0.3">
      <c r="A4449" t="s">
        <v>4514</v>
      </c>
      <c r="B4449" s="11">
        <v>0</v>
      </c>
      <c r="C4449" s="11"/>
      <c r="D4449" t="s">
        <v>4511</v>
      </c>
      <c r="E4449">
        <v>0</v>
      </c>
      <c r="F4449" t="s">
        <v>4513</v>
      </c>
      <c r="G4449">
        <v>50</v>
      </c>
      <c r="H4449">
        <v>1006</v>
      </c>
    </row>
    <row r="4450" spans="1:8" x14ac:dyDescent="0.3">
      <c r="A4450" t="s">
        <v>4515</v>
      </c>
      <c r="B4450" s="11">
        <v>0</v>
      </c>
      <c r="C4450" s="11"/>
      <c r="D4450" t="s">
        <v>4512</v>
      </c>
      <c r="E4450">
        <v>50</v>
      </c>
      <c r="F4450" t="s">
        <v>4514</v>
      </c>
      <c r="G4450">
        <v>0</v>
      </c>
    </row>
    <row r="4451" spans="1:8" x14ac:dyDescent="0.3">
      <c r="A4451" t="s">
        <v>4516</v>
      </c>
      <c r="B4451" s="11">
        <v>0</v>
      </c>
      <c r="C4451" s="11"/>
      <c r="D4451" t="s">
        <v>4513</v>
      </c>
      <c r="E4451">
        <v>50</v>
      </c>
      <c r="F4451" t="s">
        <v>4515</v>
      </c>
      <c r="G4451">
        <v>0</v>
      </c>
    </row>
    <row r="4452" spans="1:8" x14ac:dyDescent="0.3">
      <c r="A4452" t="s">
        <v>4517</v>
      </c>
      <c r="B4452" s="11">
        <v>0</v>
      </c>
      <c r="C4452" s="11"/>
      <c r="D4452" t="s">
        <v>4514</v>
      </c>
      <c r="E4452">
        <v>0</v>
      </c>
      <c r="F4452" t="s">
        <v>4516</v>
      </c>
      <c r="G4452">
        <v>0</v>
      </c>
    </row>
    <row r="4453" spans="1:8" x14ac:dyDescent="0.3">
      <c r="A4453" t="s">
        <v>4518</v>
      </c>
      <c r="B4453" s="11">
        <v>0</v>
      </c>
      <c r="C4453" s="11"/>
      <c r="D4453" t="s">
        <v>4515</v>
      </c>
      <c r="E4453">
        <v>0</v>
      </c>
      <c r="F4453" t="s">
        <v>4517</v>
      </c>
      <c r="G4453">
        <v>0</v>
      </c>
    </row>
    <row r="4454" spans="1:8" x14ac:dyDescent="0.3">
      <c r="A4454" t="s">
        <v>4519</v>
      </c>
      <c r="B4454" s="11">
        <v>50</v>
      </c>
      <c r="C4454" s="11">
        <v>732</v>
      </c>
      <c r="D4454" t="s">
        <v>4516</v>
      </c>
      <c r="E4454">
        <v>0</v>
      </c>
      <c r="F4454" t="s">
        <v>4518</v>
      </c>
      <c r="G4454">
        <v>0</v>
      </c>
    </row>
    <row r="4455" spans="1:8" x14ac:dyDescent="0.3">
      <c r="A4455" t="s">
        <v>4520</v>
      </c>
      <c r="B4455" s="11">
        <v>0</v>
      </c>
      <c r="C4455" s="11"/>
      <c r="D4455" t="s">
        <v>4517</v>
      </c>
      <c r="E4455">
        <v>0</v>
      </c>
      <c r="F4455" t="s">
        <v>4519</v>
      </c>
      <c r="G4455">
        <v>50</v>
      </c>
      <c r="H4455">
        <v>732</v>
      </c>
    </row>
    <row r="4456" spans="1:8" x14ac:dyDescent="0.3">
      <c r="A4456" t="s">
        <v>4521</v>
      </c>
      <c r="B4456" s="11">
        <v>0</v>
      </c>
      <c r="C4456" s="11"/>
      <c r="D4456" t="s">
        <v>4518</v>
      </c>
      <c r="E4456">
        <v>0</v>
      </c>
      <c r="F4456" t="s">
        <v>4520</v>
      </c>
      <c r="G4456">
        <v>0</v>
      </c>
    </row>
    <row r="4457" spans="1:8" x14ac:dyDescent="0.3">
      <c r="A4457" t="s">
        <v>4522</v>
      </c>
      <c r="B4457" s="11">
        <v>0</v>
      </c>
      <c r="C4457" s="11"/>
      <c r="D4457" t="s">
        <v>4519</v>
      </c>
      <c r="E4457">
        <v>50</v>
      </c>
      <c r="F4457" t="s">
        <v>4521</v>
      </c>
      <c r="G4457">
        <v>0</v>
      </c>
    </row>
    <row r="4458" spans="1:8" x14ac:dyDescent="0.3">
      <c r="A4458" t="s">
        <v>4523</v>
      </c>
      <c r="B4458" s="11">
        <v>0</v>
      </c>
      <c r="C4458" s="11"/>
      <c r="D4458" t="s">
        <v>4520</v>
      </c>
      <c r="E4458">
        <v>0</v>
      </c>
      <c r="F4458" t="s">
        <v>4522</v>
      </c>
      <c r="G4458">
        <v>0</v>
      </c>
    </row>
    <row r="4459" spans="1:8" x14ac:dyDescent="0.3">
      <c r="A4459" t="s">
        <v>4524</v>
      </c>
      <c r="B4459" s="11">
        <v>0</v>
      </c>
      <c r="C4459" s="11"/>
      <c r="D4459" t="s">
        <v>4521</v>
      </c>
      <c r="E4459">
        <v>0</v>
      </c>
      <c r="F4459" t="s">
        <v>4523</v>
      </c>
      <c r="G4459">
        <v>0</v>
      </c>
    </row>
    <row r="4460" spans="1:8" x14ac:dyDescent="0.3">
      <c r="A4460" t="s">
        <v>4525</v>
      </c>
      <c r="B4460" s="11">
        <v>0</v>
      </c>
      <c r="C4460" s="11"/>
      <c r="D4460" t="s">
        <v>4522</v>
      </c>
      <c r="E4460">
        <v>0</v>
      </c>
      <c r="F4460" t="s">
        <v>4524</v>
      </c>
      <c r="G4460">
        <v>0</v>
      </c>
    </row>
    <row r="4461" spans="1:8" x14ac:dyDescent="0.3">
      <c r="A4461" t="s">
        <v>4526</v>
      </c>
      <c r="B4461" s="11">
        <v>50</v>
      </c>
      <c r="C4461" s="11">
        <v>325</v>
      </c>
      <c r="D4461" t="s">
        <v>4523</v>
      </c>
      <c r="E4461">
        <v>0</v>
      </c>
      <c r="F4461" t="s">
        <v>4525</v>
      </c>
      <c r="G4461">
        <v>0</v>
      </c>
    </row>
    <row r="4462" spans="1:8" x14ac:dyDescent="0.3">
      <c r="A4462" t="s">
        <v>4527</v>
      </c>
      <c r="B4462" s="11">
        <v>0</v>
      </c>
      <c r="C4462" s="11"/>
      <c r="D4462" t="s">
        <v>4524</v>
      </c>
      <c r="E4462">
        <v>0</v>
      </c>
      <c r="F4462" t="s">
        <v>4526</v>
      </c>
      <c r="G4462">
        <v>50</v>
      </c>
      <c r="H4462">
        <v>325</v>
      </c>
    </row>
    <row r="4463" spans="1:8" x14ac:dyDescent="0.3">
      <c r="A4463" t="s">
        <v>4528</v>
      </c>
      <c r="B4463" s="11">
        <v>50</v>
      </c>
      <c r="C4463" s="11">
        <v>1256</v>
      </c>
      <c r="D4463" t="s">
        <v>4525</v>
      </c>
      <c r="E4463">
        <v>0</v>
      </c>
      <c r="F4463" t="s">
        <v>4527</v>
      </c>
      <c r="G4463">
        <v>0</v>
      </c>
    </row>
    <row r="4464" spans="1:8" x14ac:dyDescent="0.3">
      <c r="A4464" t="s">
        <v>4529</v>
      </c>
      <c r="B4464" s="11">
        <v>0</v>
      </c>
      <c r="C4464" s="11"/>
      <c r="D4464" t="s">
        <v>4526</v>
      </c>
      <c r="E4464">
        <v>50</v>
      </c>
      <c r="F4464" t="s">
        <v>4528</v>
      </c>
      <c r="G4464">
        <v>50</v>
      </c>
      <c r="H4464">
        <v>1256</v>
      </c>
    </row>
    <row r="4465" spans="1:8" x14ac:dyDescent="0.3">
      <c r="A4465" t="s">
        <v>4530</v>
      </c>
      <c r="B4465" s="11">
        <v>50</v>
      </c>
      <c r="C4465" s="11">
        <v>1483</v>
      </c>
      <c r="D4465" t="s">
        <v>4527</v>
      </c>
      <c r="E4465">
        <v>0</v>
      </c>
      <c r="F4465" t="s">
        <v>4529</v>
      </c>
      <c r="G4465">
        <v>0</v>
      </c>
    </row>
    <row r="4466" spans="1:8" x14ac:dyDescent="0.3">
      <c r="A4466" t="s">
        <v>4531</v>
      </c>
      <c r="B4466" s="11">
        <v>50</v>
      </c>
      <c r="C4466" s="11">
        <v>1769</v>
      </c>
      <c r="D4466" t="s">
        <v>4528</v>
      </c>
      <c r="E4466">
        <v>50</v>
      </c>
      <c r="F4466" t="s">
        <v>4530</v>
      </c>
      <c r="G4466">
        <v>50</v>
      </c>
      <c r="H4466">
        <v>1483</v>
      </c>
    </row>
    <row r="4467" spans="1:8" x14ac:dyDescent="0.3">
      <c r="A4467" t="s">
        <v>4532</v>
      </c>
      <c r="B4467" s="11">
        <v>0</v>
      </c>
      <c r="C4467" s="11"/>
      <c r="D4467" t="s">
        <v>4529</v>
      </c>
      <c r="E4467">
        <v>0</v>
      </c>
      <c r="F4467" t="s">
        <v>4531</v>
      </c>
      <c r="G4467">
        <v>50</v>
      </c>
      <c r="H4467">
        <v>1769</v>
      </c>
    </row>
    <row r="4468" spans="1:8" x14ac:dyDescent="0.3">
      <c r="A4468" t="s">
        <v>4533</v>
      </c>
      <c r="B4468" s="11">
        <v>0</v>
      </c>
      <c r="C4468" s="11"/>
      <c r="D4468" t="s">
        <v>4530</v>
      </c>
      <c r="E4468">
        <v>50</v>
      </c>
      <c r="F4468" t="s">
        <v>4532</v>
      </c>
      <c r="G4468">
        <v>0</v>
      </c>
    </row>
    <row r="4469" spans="1:8" x14ac:dyDescent="0.3">
      <c r="A4469" t="s">
        <v>4534</v>
      </c>
      <c r="B4469" s="11">
        <v>50</v>
      </c>
      <c r="C4469" s="11">
        <v>450</v>
      </c>
      <c r="D4469" t="s">
        <v>4531</v>
      </c>
      <c r="E4469">
        <v>50</v>
      </c>
      <c r="F4469" t="s">
        <v>4533</v>
      </c>
      <c r="G4469">
        <v>0</v>
      </c>
    </row>
    <row r="4470" spans="1:8" x14ac:dyDescent="0.3">
      <c r="A4470" t="s">
        <v>4535</v>
      </c>
      <c r="B4470" s="11">
        <v>0</v>
      </c>
      <c r="C4470" s="11">
        <v>145</v>
      </c>
      <c r="D4470" t="s">
        <v>4532</v>
      </c>
      <c r="E4470">
        <v>0</v>
      </c>
      <c r="F4470" t="s">
        <v>4534</v>
      </c>
      <c r="G4470">
        <v>50</v>
      </c>
      <c r="H4470">
        <v>450</v>
      </c>
    </row>
    <row r="4471" spans="1:8" x14ac:dyDescent="0.3">
      <c r="A4471" t="s">
        <v>4536</v>
      </c>
      <c r="B4471" s="11">
        <v>50</v>
      </c>
      <c r="C4471" s="11">
        <v>503</v>
      </c>
      <c r="D4471" t="s">
        <v>4533</v>
      </c>
      <c r="E4471">
        <v>0</v>
      </c>
      <c r="F4471" t="s">
        <v>4535</v>
      </c>
      <c r="G4471">
        <v>0</v>
      </c>
      <c r="H4471">
        <v>145</v>
      </c>
    </row>
    <row r="4472" spans="1:8" x14ac:dyDescent="0.3">
      <c r="A4472" t="s">
        <v>4537</v>
      </c>
      <c r="B4472" s="11">
        <v>0</v>
      </c>
      <c r="C4472" s="11">
        <v>1457</v>
      </c>
      <c r="D4472" t="s">
        <v>4534</v>
      </c>
      <c r="E4472">
        <v>50</v>
      </c>
      <c r="F4472" t="s">
        <v>4536</v>
      </c>
      <c r="G4472">
        <v>50</v>
      </c>
      <c r="H4472">
        <v>503</v>
      </c>
    </row>
    <row r="4473" spans="1:8" x14ac:dyDescent="0.3">
      <c r="A4473" t="s">
        <v>4538</v>
      </c>
      <c r="B4473" s="11">
        <v>0</v>
      </c>
      <c r="C4473" s="11"/>
      <c r="D4473" t="s">
        <v>4535</v>
      </c>
      <c r="E4473">
        <v>0</v>
      </c>
      <c r="F4473" t="s">
        <v>4537</v>
      </c>
      <c r="G4473">
        <v>0</v>
      </c>
      <c r="H4473">
        <v>1457</v>
      </c>
    </row>
    <row r="4474" spans="1:8" x14ac:dyDescent="0.3">
      <c r="A4474" t="s">
        <v>4539</v>
      </c>
      <c r="B4474" s="11">
        <v>0</v>
      </c>
      <c r="C4474" s="11"/>
      <c r="D4474" t="s">
        <v>4536</v>
      </c>
      <c r="E4474">
        <v>50</v>
      </c>
      <c r="F4474" t="s">
        <v>4538</v>
      </c>
      <c r="G4474">
        <v>0</v>
      </c>
    </row>
    <row r="4475" spans="1:8" x14ac:dyDescent="0.3">
      <c r="A4475" t="s">
        <v>4540</v>
      </c>
      <c r="B4475" s="11">
        <v>0</v>
      </c>
      <c r="C4475" s="11"/>
      <c r="D4475" t="s">
        <v>4537</v>
      </c>
      <c r="E4475">
        <v>0</v>
      </c>
      <c r="F4475" t="s">
        <v>4539</v>
      </c>
      <c r="G4475">
        <v>0</v>
      </c>
    </row>
    <row r="4476" spans="1:8" x14ac:dyDescent="0.3">
      <c r="A4476" t="s">
        <v>4541</v>
      </c>
      <c r="B4476" s="11">
        <v>0</v>
      </c>
      <c r="C4476" s="11"/>
      <c r="D4476" t="s">
        <v>4538</v>
      </c>
      <c r="E4476">
        <v>0</v>
      </c>
      <c r="F4476" t="s">
        <v>4540</v>
      </c>
      <c r="G4476">
        <v>0</v>
      </c>
    </row>
    <row r="4477" spans="1:8" x14ac:dyDescent="0.3">
      <c r="A4477" t="s">
        <v>4542</v>
      </c>
      <c r="B4477" s="11">
        <v>0</v>
      </c>
      <c r="C4477" s="11"/>
      <c r="D4477" t="s">
        <v>4539</v>
      </c>
      <c r="E4477">
        <v>0</v>
      </c>
      <c r="F4477" t="s">
        <v>4541</v>
      </c>
      <c r="G4477">
        <v>0</v>
      </c>
    </row>
    <row r="4478" spans="1:8" x14ac:dyDescent="0.3">
      <c r="A4478" t="s">
        <v>4543</v>
      </c>
      <c r="B4478" s="11">
        <v>0</v>
      </c>
      <c r="C4478" s="11"/>
      <c r="D4478" t="s">
        <v>4540</v>
      </c>
      <c r="E4478">
        <v>0</v>
      </c>
      <c r="F4478" t="s">
        <v>4542</v>
      </c>
      <c r="G4478">
        <v>0</v>
      </c>
    </row>
    <row r="4479" spans="1:8" x14ac:dyDescent="0.3">
      <c r="A4479" t="s">
        <v>4544</v>
      </c>
      <c r="B4479" s="11">
        <v>0</v>
      </c>
      <c r="C4479" s="11"/>
      <c r="D4479" t="s">
        <v>4541</v>
      </c>
      <c r="E4479">
        <v>0</v>
      </c>
      <c r="F4479" t="s">
        <v>4543</v>
      </c>
      <c r="G4479">
        <v>0</v>
      </c>
    </row>
    <row r="4480" spans="1:8" x14ac:dyDescent="0.3">
      <c r="A4480" t="s">
        <v>4545</v>
      </c>
      <c r="B4480" s="11">
        <v>0</v>
      </c>
      <c r="C4480" s="11"/>
      <c r="D4480" t="s">
        <v>4542</v>
      </c>
      <c r="E4480">
        <v>0</v>
      </c>
      <c r="F4480" t="s">
        <v>4544</v>
      </c>
      <c r="G4480">
        <v>0</v>
      </c>
    </row>
    <row r="4481" spans="1:8" x14ac:dyDescent="0.3">
      <c r="A4481" t="s">
        <v>4546</v>
      </c>
      <c r="B4481" s="11">
        <v>0</v>
      </c>
      <c r="C4481" s="11"/>
      <c r="D4481" t="s">
        <v>4543</v>
      </c>
      <c r="E4481">
        <v>0</v>
      </c>
      <c r="F4481" t="s">
        <v>4545</v>
      </c>
      <c r="G4481">
        <v>0</v>
      </c>
    </row>
    <row r="4482" spans="1:8" x14ac:dyDescent="0.3">
      <c r="A4482" t="s">
        <v>4547</v>
      </c>
      <c r="B4482" s="11">
        <v>0</v>
      </c>
      <c r="C4482" s="11"/>
      <c r="D4482" t="s">
        <v>4544</v>
      </c>
      <c r="E4482">
        <v>0</v>
      </c>
      <c r="F4482" t="s">
        <v>4546</v>
      </c>
      <c r="G4482">
        <v>0</v>
      </c>
    </row>
    <row r="4483" spans="1:8" x14ac:dyDescent="0.3">
      <c r="A4483" t="s">
        <v>4548</v>
      </c>
      <c r="B4483" s="11">
        <v>0</v>
      </c>
      <c r="C4483" s="11"/>
      <c r="D4483" t="s">
        <v>4545</v>
      </c>
      <c r="E4483">
        <v>0</v>
      </c>
      <c r="F4483" t="s">
        <v>4547</v>
      </c>
      <c r="G4483">
        <v>0</v>
      </c>
    </row>
    <row r="4484" spans="1:8" x14ac:dyDescent="0.3">
      <c r="A4484" t="s">
        <v>4549</v>
      </c>
      <c r="B4484" s="11">
        <v>50</v>
      </c>
      <c r="C4484" s="11">
        <v>2113.5</v>
      </c>
      <c r="D4484" t="s">
        <v>4546</v>
      </c>
      <c r="E4484">
        <v>0</v>
      </c>
      <c r="F4484" t="s">
        <v>4548</v>
      </c>
      <c r="G4484">
        <v>0</v>
      </c>
    </row>
    <row r="4485" spans="1:8" x14ac:dyDescent="0.3">
      <c r="A4485" t="s">
        <v>4550</v>
      </c>
      <c r="B4485" s="11">
        <v>0</v>
      </c>
      <c r="C4485" s="11">
        <v>919</v>
      </c>
      <c r="D4485" t="s">
        <v>4547</v>
      </c>
      <c r="E4485">
        <v>0</v>
      </c>
      <c r="F4485" t="s">
        <v>4549</v>
      </c>
      <c r="G4485">
        <v>50</v>
      </c>
      <c r="H4485">
        <v>2113.5</v>
      </c>
    </row>
    <row r="4486" spans="1:8" x14ac:dyDescent="0.3">
      <c r="A4486" t="s">
        <v>4551</v>
      </c>
      <c r="B4486" s="11">
        <v>0</v>
      </c>
      <c r="C4486" s="11"/>
      <c r="D4486" t="s">
        <v>4548</v>
      </c>
      <c r="E4486">
        <v>0</v>
      </c>
      <c r="F4486" t="s">
        <v>4550</v>
      </c>
      <c r="G4486">
        <v>0</v>
      </c>
      <c r="H4486">
        <v>919</v>
      </c>
    </row>
    <row r="4487" spans="1:8" x14ac:dyDescent="0.3">
      <c r="A4487" t="s">
        <v>4552</v>
      </c>
      <c r="B4487" s="11">
        <v>50</v>
      </c>
      <c r="C4487" s="11">
        <v>2226.5</v>
      </c>
      <c r="D4487" t="s">
        <v>4549</v>
      </c>
      <c r="E4487">
        <v>50</v>
      </c>
      <c r="F4487" t="s">
        <v>4551</v>
      </c>
      <c r="G4487">
        <v>0</v>
      </c>
    </row>
    <row r="4488" spans="1:8" x14ac:dyDescent="0.3">
      <c r="A4488" t="s">
        <v>4553</v>
      </c>
      <c r="B4488" s="11">
        <v>0</v>
      </c>
      <c r="C4488" s="11"/>
      <c r="D4488" t="s">
        <v>4550</v>
      </c>
      <c r="E4488">
        <v>0</v>
      </c>
      <c r="F4488" t="s">
        <v>4552</v>
      </c>
      <c r="G4488">
        <v>50</v>
      </c>
      <c r="H4488">
        <v>2226.5</v>
      </c>
    </row>
    <row r="4489" spans="1:8" x14ac:dyDescent="0.3">
      <c r="A4489" t="s">
        <v>4554</v>
      </c>
      <c r="B4489" s="11">
        <v>0</v>
      </c>
      <c r="C4489" s="11"/>
      <c r="D4489" t="s">
        <v>4551</v>
      </c>
      <c r="E4489">
        <v>0</v>
      </c>
      <c r="F4489" t="s">
        <v>4553</v>
      </c>
      <c r="G4489">
        <v>0</v>
      </c>
    </row>
    <row r="4490" spans="1:8" x14ac:dyDescent="0.3">
      <c r="A4490" t="s">
        <v>4555</v>
      </c>
      <c r="B4490" s="11">
        <v>0</v>
      </c>
      <c r="C4490" s="11"/>
      <c r="D4490" t="s">
        <v>4552</v>
      </c>
      <c r="E4490">
        <v>50</v>
      </c>
      <c r="F4490" t="s">
        <v>4554</v>
      </c>
      <c r="G4490">
        <v>0</v>
      </c>
    </row>
    <row r="4491" spans="1:8" x14ac:dyDescent="0.3">
      <c r="A4491" t="s">
        <v>4556</v>
      </c>
      <c r="B4491" s="11">
        <v>0</v>
      </c>
      <c r="C4491" s="11"/>
      <c r="D4491" t="s">
        <v>4553</v>
      </c>
      <c r="E4491">
        <v>0</v>
      </c>
      <c r="F4491" t="s">
        <v>4555</v>
      </c>
      <c r="G4491">
        <v>0</v>
      </c>
    </row>
    <row r="4492" spans="1:8" x14ac:dyDescent="0.3">
      <c r="A4492" t="s">
        <v>4557</v>
      </c>
      <c r="B4492" s="11">
        <v>0</v>
      </c>
      <c r="C4492" s="11"/>
      <c r="D4492" t="s">
        <v>4554</v>
      </c>
      <c r="E4492">
        <v>0</v>
      </c>
      <c r="F4492" t="s">
        <v>4556</v>
      </c>
      <c r="G4492">
        <v>0</v>
      </c>
    </row>
    <row r="4493" spans="1:8" x14ac:dyDescent="0.3">
      <c r="A4493" t="s">
        <v>4558</v>
      </c>
      <c r="B4493" s="11">
        <v>50</v>
      </c>
      <c r="C4493" s="11">
        <v>104</v>
      </c>
      <c r="D4493" t="s">
        <v>4555</v>
      </c>
      <c r="E4493">
        <v>0</v>
      </c>
      <c r="F4493" t="s">
        <v>4557</v>
      </c>
      <c r="G4493">
        <v>0</v>
      </c>
    </row>
    <row r="4494" spans="1:8" x14ac:dyDescent="0.3">
      <c r="A4494" t="s">
        <v>4559</v>
      </c>
      <c r="B4494" s="11">
        <v>0</v>
      </c>
      <c r="C4494" s="11"/>
      <c r="D4494" t="s">
        <v>4556</v>
      </c>
      <c r="E4494">
        <v>0</v>
      </c>
      <c r="F4494" t="s">
        <v>4558</v>
      </c>
      <c r="G4494">
        <v>50</v>
      </c>
      <c r="H4494">
        <v>104</v>
      </c>
    </row>
    <row r="4495" spans="1:8" x14ac:dyDescent="0.3">
      <c r="A4495" t="s">
        <v>4560</v>
      </c>
      <c r="B4495" s="11">
        <v>0</v>
      </c>
      <c r="C4495" s="11"/>
      <c r="D4495" t="s">
        <v>4557</v>
      </c>
      <c r="E4495">
        <v>0</v>
      </c>
      <c r="F4495" t="s">
        <v>4559</v>
      </c>
      <c r="G4495">
        <v>0</v>
      </c>
    </row>
    <row r="4496" spans="1:8" x14ac:dyDescent="0.3">
      <c r="A4496" t="s">
        <v>4561</v>
      </c>
      <c r="B4496" s="11">
        <v>0</v>
      </c>
      <c r="C4496" s="11"/>
      <c r="D4496" t="s">
        <v>4558</v>
      </c>
      <c r="E4496">
        <v>50</v>
      </c>
      <c r="F4496" t="s">
        <v>4560</v>
      </c>
      <c r="G4496">
        <v>0</v>
      </c>
    </row>
    <row r="4497" spans="1:8" x14ac:dyDescent="0.3">
      <c r="A4497" t="s">
        <v>4562</v>
      </c>
      <c r="B4497" s="11">
        <v>0</v>
      </c>
      <c r="C4497" s="11"/>
      <c r="D4497" t="s">
        <v>4559</v>
      </c>
      <c r="E4497">
        <v>0</v>
      </c>
      <c r="F4497" t="s">
        <v>4561</v>
      </c>
      <c r="G4497">
        <v>0</v>
      </c>
    </row>
    <row r="4498" spans="1:8" x14ac:dyDescent="0.3">
      <c r="A4498" t="s">
        <v>4563</v>
      </c>
      <c r="B4498" s="11">
        <v>50</v>
      </c>
      <c r="C4498" s="11">
        <v>100</v>
      </c>
      <c r="D4498" t="s">
        <v>4560</v>
      </c>
      <c r="E4498">
        <v>0</v>
      </c>
      <c r="F4498" t="s">
        <v>4562</v>
      </c>
      <c r="G4498">
        <v>0</v>
      </c>
    </row>
    <row r="4499" spans="1:8" x14ac:dyDescent="0.3">
      <c r="A4499" t="s">
        <v>4564</v>
      </c>
      <c r="B4499" s="11">
        <v>0</v>
      </c>
      <c r="C4499" s="11"/>
      <c r="D4499" t="s">
        <v>4561</v>
      </c>
      <c r="E4499">
        <v>0</v>
      </c>
      <c r="F4499" t="s">
        <v>4563</v>
      </c>
      <c r="G4499">
        <v>50</v>
      </c>
      <c r="H4499">
        <v>100</v>
      </c>
    </row>
    <row r="4500" spans="1:8" x14ac:dyDescent="0.3">
      <c r="A4500" t="s">
        <v>4565</v>
      </c>
      <c r="B4500" s="11">
        <v>50</v>
      </c>
      <c r="C4500" s="11">
        <v>9948</v>
      </c>
      <c r="D4500" t="s">
        <v>4562</v>
      </c>
      <c r="E4500">
        <v>0</v>
      </c>
      <c r="F4500" t="s">
        <v>4564</v>
      </c>
      <c r="G4500">
        <v>0</v>
      </c>
    </row>
    <row r="4501" spans="1:8" x14ac:dyDescent="0.3">
      <c r="A4501" t="s">
        <v>4566</v>
      </c>
      <c r="B4501" s="11">
        <v>0</v>
      </c>
      <c r="C4501" s="11"/>
      <c r="D4501" t="s">
        <v>4563</v>
      </c>
      <c r="E4501">
        <v>50</v>
      </c>
      <c r="F4501" t="s">
        <v>4565</v>
      </c>
      <c r="G4501">
        <v>50</v>
      </c>
      <c r="H4501">
        <v>9948</v>
      </c>
    </row>
    <row r="4502" spans="1:8" x14ac:dyDescent="0.3">
      <c r="A4502" t="s">
        <v>4567</v>
      </c>
      <c r="B4502" s="11">
        <v>0</v>
      </c>
      <c r="C4502" s="11"/>
      <c r="D4502" t="s">
        <v>4564</v>
      </c>
      <c r="E4502">
        <v>0</v>
      </c>
      <c r="F4502" t="s">
        <v>4566</v>
      </c>
      <c r="G4502">
        <v>0</v>
      </c>
    </row>
    <row r="4503" spans="1:8" x14ac:dyDescent="0.3">
      <c r="A4503" t="s">
        <v>4568</v>
      </c>
      <c r="B4503" s="11">
        <v>0</v>
      </c>
      <c r="C4503" s="11">
        <v>171</v>
      </c>
      <c r="D4503" t="s">
        <v>4565</v>
      </c>
      <c r="E4503">
        <v>50</v>
      </c>
      <c r="F4503" t="s">
        <v>4567</v>
      </c>
      <c r="G4503">
        <v>0</v>
      </c>
    </row>
    <row r="4504" spans="1:8" x14ac:dyDescent="0.3">
      <c r="A4504" t="s">
        <v>4569</v>
      </c>
      <c r="B4504" s="11">
        <v>0</v>
      </c>
      <c r="C4504" s="11"/>
      <c r="D4504" t="s">
        <v>4566</v>
      </c>
      <c r="E4504">
        <v>0</v>
      </c>
      <c r="F4504" t="s">
        <v>4568</v>
      </c>
      <c r="G4504">
        <v>0</v>
      </c>
      <c r="H4504">
        <v>171</v>
      </c>
    </row>
    <row r="4505" spans="1:8" x14ac:dyDescent="0.3">
      <c r="A4505" t="s">
        <v>4570</v>
      </c>
      <c r="B4505" s="11">
        <v>0</v>
      </c>
      <c r="C4505" s="11"/>
      <c r="D4505" t="s">
        <v>4567</v>
      </c>
      <c r="E4505">
        <v>0</v>
      </c>
      <c r="F4505" t="s">
        <v>4569</v>
      </c>
      <c r="G4505">
        <v>0</v>
      </c>
    </row>
    <row r="4506" spans="1:8" x14ac:dyDescent="0.3">
      <c r="A4506" t="s">
        <v>4571</v>
      </c>
      <c r="B4506" s="11">
        <v>0</v>
      </c>
      <c r="C4506" s="11"/>
      <c r="D4506" t="s">
        <v>4568</v>
      </c>
      <c r="E4506">
        <v>0</v>
      </c>
      <c r="F4506" t="s">
        <v>4570</v>
      </c>
      <c r="G4506">
        <v>0</v>
      </c>
    </row>
    <row r="4507" spans="1:8" x14ac:dyDescent="0.3">
      <c r="A4507" t="s">
        <v>4572</v>
      </c>
      <c r="B4507" s="11">
        <v>0</v>
      </c>
      <c r="C4507" s="11"/>
      <c r="D4507" t="s">
        <v>4569</v>
      </c>
      <c r="E4507">
        <v>0</v>
      </c>
      <c r="F4507" t="s">
        <v>4571</v>
      </c>
      <c r="G4507">
        <v>0</v>
      </c>
    </row>
    <row r="4508" spans="1:8" x14ac:dyDescent="0.3">
      <c r="A4508" t="s">
        <v>4573</v>
      </c>
      <c r="B4508" s="11">
        <v>0</v>
      </c>
      <c r="C4508" s="11"/>
      <c r="D4508" t="s">
        <v>4570</v>
      </c>
      <c r="E4508">
        <v>0</v>
      </c>
      <c r="F4508" t="s">
        <v>4572</v>
      </c>
      <c r="G4508">
        <v>0</v>
      </c>
    </row>
    <row r="4509" spans="1:8" x14ac:dyDescent="0.3">
      <c r="A4509" t="s">
        <v>4574</v>
      </c>
      <c r="B4509" s="11">
        <v>0</v>
      </c>
      <c r="C4509" s="11"/>
      <c r="D4509" t="s">
        <v>4571</v>
      </c>
      <c r="E4509">
        <v>0</v>
      </c>
      <c r="F4509" t="s">
        <v>4573</v>
      </c>
      <c r="G4509">
        <v>0</v>
      </c>
    </row>
    <row r="4510" spans="1:8" x14ac:dyDescent="0.3">
      <c r="A4510" t="s">
        <v>4575</v>
      </c>
      <c r="B4510" s="11">
        <v>0</v>
      </c>
      <c r="C4510" s="11"/>
      <c r="D4510" t="s">
        <v>4572</v>
      </c>
      <c r="E4510">
        <v>0</v>
      </c>
      <c r="F4510" t="s">
        <v>4574</v>
      </c>
      <c r="G4510">
        <v>0</v>
      </c>
    </row>
    <row r="4511" spans="1:8" x14ac:dyDescent="0.3">
      <c r="A4511" t="s">
        <v>4576</v>
      </c>
      <c r="B4511" s="11">
        <v>0</v>
      </c>
      <c r="C4511" s="11"/>
      <c r="D4511" t="s">
        <v>4573</v>
      </c>
      <c r="E4511">
        <v>0</v>
      </c>
      <c r="F4511" t="s">
        <v>4575</v>
      </c>
      <c r="G4511">
        <v>0</v>
      </c>
    </row>
    <row r="4512" spans="1:8" x14ac:dyDescent="0.3">
      <c r="A4512" t="s">
        <v>4577</v>
      </c>
      <c r="B4512" s="11">
        <v>0</v>
      </c>
      <c r="C4512" s="11"/>
      <c r="D4512" t="s">
        <v>4574</v>
      </c>
      <c r="E4512">
        <v>0</v>
      </c>
      <c r="F4512" t="s">
        <v>4576</v>
      </c>
      <c r="G4512">
        <v>0</v>
      </c>
    </row>
    <row r="4513" spans="1:8" x14ac:dyDescent="0.3">
      <c r="A4513" t="s">
        <v>4578</v>
      </c>
      <c r="B4513" s="11">
        <v>50</v>
      </c>
      <c r="C4513" s="11">
        <v>427</v>
      </c>
      <c r="D4513" t="s">
        <v>4575</v>
      </c>
      <c r="E4513">
        <v>0</v>
      </c>
      <c r="F4513" t="s">
        <v>4577</v>
      </c>
      <c r="G4513">
        <v>0</v>
      </c>
    </row>
    <row r="4514" spans="1:8" x14ac:dyDescent="0.3">
      <c r="A4514" t="s">
        <v>4579</v>
      </c>
      <c r="B4514" s="11">
        <v>0</v>
      </c>
      <c r="C4514" s="11"/>
      <c r="D4514" t="s">
        <v>4576</v>
      </c>
      <c r="E4514">
        <v>0</v>
      </c>
      <c r="F4514" t="s">
        <v>4578</v>
      </c>
      <c r="G4514">
        <v>50</v>
      </c>
      <c r="H4514">
        <v>427</v>
      </c>
    </row>
    <row r="4515" spans="1:8" x14ac:dyDescent="0.3">
      <c r="A4515" t="s">
        <v>4580</v>
      </c>
      <c r="B4515" s="11">
        <v>0</v>
      </c>
      <c r="C4515" s="11"/>
      <c r="D4515" t="s">
        <v>4577</v>
      </c>
      <c r="E4515">
        <v>0</v>
      </c>
      <c r="F4515" t="s">
        <v>4579</v>
      </c>
      <c r="G4515">
        <v>0</v>
      </c>
    </row>
    <row r="4516" spans="1:8" x14ac:dyDescent="0.3">
      <c r="A4516" t="s">
        <v>4581</v>
      </c>
      <c r="B4516" s="11">
        <v>0</v>
      </c>
      <c r="C4516" s="11"/>
      <c r="D4516" t="s">
        <v>4578</v>
      </c>
      <c r="E4516">
        <v>50</v>
      </c>
      <c r="F4516" t="s">
        <v>4580</v>
      </c>
      <c r="G4516">
        <v>0</v>
      </c>
    </row>
    <row r="4517" spans="1:8" x14ac:dyDescent="0.3">
      <c r="A4517" t="s">
        <v>4582</v>
      </c>
      <c r="B4517" s="11">
        <v>0</v>
      </c>
      <c r="C4517" s="11"/>
      <c r="D4517" t="s">
        <v>4579</v>
      </c>
      <c r="E4517">
        <v>0</v>
      </c>
      <c r="F4517" t="s">
        <v>4581</v>
      </c>
      <c r="G4517">
        <v>0</v>
      </c>
    </row>
    <row r="4518" spans="1:8" x14ac:dyDescent="0.3">
      <c r="A4518" t="s">
        <v>4583</v>
      </c>
      <c r="B4518" s="11">
        <v>0</v>
      </c>
      <c r="C4518" s="11"/>
      <c r="D4518" t="s">
        <v>4580</v>
      </c>
      <c r="E4518">
        <v>0</v>
      </c>
      <c r="F4518" t="s">
        <v>4582</v>
      </c>
      <c r="G4518">
        <v>0</v>
      </c>
    </row>
    <row r="4519" spans="1:8" x14ac:dyDescent="0.3">
      <c r="A4519" t="s">
        <v>4584</v>
      </c>
      <c r="B4519" s="11">
        <v>0</v>
      </c>
      <c r="C4519" s="11"/>
      <c r="D4519" t="s">
        <v>4581</v>
      </c>
      <c r="E4519">
        <v>0</v>
      </c>
      <c r="F4519" t="s">
        <v>4583</v>
      </c>
      <c r="G4519">
        <v>0</v>
      </c>
    </row>
    <row r="4520" spans="1:8" x14ac:dyDescent="0.3">
      <c r="A4520" t="s">
        <v>4585</v>
      </c>
      <c r="B4520" s="11">
        <v>50</v>
      </c>
      <c r="C4520" s="11">
        <v>238</v>
      </c>
      <c r="D4520" t="s">
        <v>4582</v>
      </c>
      <c r="E4520">
        <v>0</v>
      </c>
      <c r="F4520" t="s">
        <v>4584</v>
      </c>
      <c r="G4520">
        <v>0</v>
      </c>
    </row>
    <row r="4521" spans="1:8" x14ac:dyDescent="0.3">
      <c r="A4521" t="s">
        <v>4586</v>
      </c>
      <c r="B4521" s="11">
        <v>0</v>
      </c>
      <c r="C4521" s="11"/>
      <c r="D4521" t="s">
        <v>4583</v>
      </c>
      <c r="E4521">
        <v>0</v>
      </c>
      <c r="F4521" t="s">
        <v>4585</v>
      </c>
      <c r="G4521">
        <v>50</v>
      </c>
      <c r="H4521">
        <v>238</v>
      </c>
    </row>
    <row r="4522" spans="1:8" x14ac:dyDescent="0.3">
      <c r="A4522" t="s">
        <v>4587</v>
      </c>
      <c r="B4522" s="11">
        <v>0</v>
      </c>
      <c r="C4522" s="11"/>
      <c r="D4522" t="s">
        <v>4584</v>
      </c>
      <c r="E4522">
        <v>0</v>
      </c>
      <c r="F4522" t="s">
        <v>4586</v>
      </c>
      <c r="G4522">
        <v>0</v>
      </c>
    </row>
    <row r="4523" spans="1:8" x14ac:dyDescent="0.3">
      <c r="A4523" t="s">
        <v>4588</v>
      </c>
      <c r="B4523" s="11">
        <v>0</v>
      </c>
      <c r="C4523" s="11"/>
      <c r="D4523" t="s">
        <v>4585</v>
      </c>
      <c r="E4523">
        <v>50</v>
      </c>
      <c r="F4523" t="s">
        <v>4587</v>
      </c>
      <c r="G4523">
        <v>0</v>
      </c>
    </row>
    <row r="4524" spans="1:8" x14ac:dyDescent="0.3">
      <c r="A4524" t="s">
        <v>4589</v>
      </c>
      <c r="B4524" s="11">
        <v>0</v>
      </c>
      <c r="C4524" s="11"/>
      <c r="D4524" t="s">
        <v>4586</v>
      </c>
      <c r="E4524">
        <v>0</v>
      </c>
      <c r="F4524" t="s">
        <v>4588</v>
      </c>
      <c r="G4524">
        <v>0</v>
      </c>
    </row>
    <row r="4525" spans="1:8" x14ac:dyDescent="0.3">
      <c r="A4525" t="s">
        <v>4590</v>
      </c>
      <c r="B4525" s="11">
        <v>0</v>
      </c>
      <c r="C4525" s="11"/>
      <c r="D4525" t="s">
        <v>4587</v>
      </c>
      <c r="E4525">
        <v>0</v>
      </c>
      <c r="F4525" t="s">
        <v>4589</v>
      </c>
      <c r="G4525">
        <v>0</v>
      </c>
    </row>
    <row r="4526" spans="1:8" x14ac:dyDescent="0.3">
      <c r="A4526" t="s">
        <v>4591</v>
      </c>
      <c r="B4526" s="11">
        <v>0</v>
      </c>
      <c r="C4526" s="11">
        <v>1116</v>
      </c>
      <c r="D4526" t="s">
        <v>4588</v>
      </c>
      <c r="E4526">
        <v>0</v>
      </c>
      <c r="F4526" t="s">
        <v>4590</v>
      </c>
      <c r="G4526">
        <v>0</v>
      </c>
    </row>
    <row r="4527" spans="1:8" x14ac:dyDescent="0.3">
      <c r="A4527" t="s">
        <v>4592</v>
      </c>
      <c r="B4527" s="11">
        <v>0</v>
      </c>
      <c r="C4527" s="11"/>
      <c r="D4527" t="s">
        <v>4589</v>
      </c>
      <c r="E4527">
        <v>0</v>
      </c>
      <c r="F4527" t="s">
        <v>4591</v>
      </c>
      <c r="G4527">
        <v>0</v>
      </c>
      <c r="H4527">
        <v>1116</v>
      </c>
    </row>
    <row r="4528" spans="1:8" x14ac:dyDescent="0.3">
      <c r="A4528" t="s">
        <v>4593</v>
      </c>
      <c r="B4528" s="11">
        <v>50</v>
      </c>
      <c r="C4528" s="11">
        <v>632</v>
      </c>
      <c r="D4528" t="s">
        <v>4590</v>
      </c>
      <c r="E4528">
        <v>0</v>
      </c>
      <c r="F4528" t="s">
        <v>4592</v>
      </c>
      <c r="G4528">
        <v>0</v>
      </c>
    </row>
    <row r="4529" spans="1:8" x14ac:dyDescent="0.3">
      <c r="A4529" t="s">
        <v>4594</v>
      </c>
      <c r="B4529" s="11">
        <v>0</v>
      </c>
      <c r="C4529" s="11"/>
      <c r="D4529" t="s">
        <v>4591</v>
      </c>
      <c r="E4529">
        <v>0</v>
      </c>
      <c r="F4529" t="s">
        <v>4593</v>
      </c>
      <c r="G4529">
        <v>50</v>
      </c>
      <c r="H4529">
        <v>632</v>
      </c>
    </row>
    <row r="4530" spans="1:8" x14ac:dyDescent="0.3">
      <c r="A4530" t="s">
        <v>4595</v>
      </c>
      <c r="B4530" s="11">
        <v>0</v>
      </c>
      <c r="C4530" s="11"/>
      <c r="D4530" t="s">
        <v>4592</v>
      </c>
      <c r="E4530">
        <v>0</v>
      </c>
      <c r="F4530" t="s">
        <v>4594</v>
      </c>
      <c r="G4530">
        <v>0</v>
      </c>
    </row>
    <row r="4531" spans="1:8" x14ac:dyDescent="0.3">
      <c r="A4531" t="s">
        <v>4596</v>
      </c>
      <c r="B4531" s="11">
        <v>0</v>
      </c>
      <c r="C4531" s="11"/>
      <c r="D4531" t="s">
        <v>4593</v>
      </c>
      <c r="E4531">
        <v>50</v>
      </c>
      <c r="F4531" t="s">
        <v>4595</v>
      </c>
      <c r="G4531">
        <v>0</v>
      </c>
    </row>
    <row r="4532" spans="1:8" x14ac:dyDescent="0.3">
      <c r="A4532" t="s">
        <v>4597</v>
      </c>
      <c r="B4532" s="11">
        <v>0</v>
      </c>
      <c r="C4532" s="11"/>
      <c r="D4532" t="s">
        <v>4594</v>
      </c>
      <c r="E4532">
        <v>0</v>
      </c>
      <c r="F4532" t="s">
        <v>4596</v>
      </c>
      <c r="G4532">
        <v>0</v>
      </c>
    </row>
    <row r="4533" spans="1:8" x14ac:dyDescent="0.3">
      <c r="A4533" t="s">
        <v>4598</v>
      </c>
      <c r="B4533" s="11">
        <v>0</v>
      </c>
      <c r="C4533" s="11"/>
      <c r="D4533" t="s">
        <v>4595</v>
      </c>
      <c r="E4533">
        <v>0</v>
      </c>
      <c r="F4533" t="s">
        <v>4597</v>
      </c>
      <c r="G4533">
        <v>0</v>
      </c>
    </row>
    <row r="4534" spans="1:8" x14ac:dyDescent="0.3">
      <c r="A4534" t="s">
        <v>4599</v>
      </c>
      <c r="B4534" s="11">
        <v>0</v>
      </c>
      <c r="C4534" s="11"/>
      <c r="D4534" t="s">
        <v>4596</v>
      </c>
      <c r="E4534">
        <v>0</v>
      </c>
      <c r="F4534" t="s">
        <v>4598</v>
      </c>
      <c r="G4534">
        <v>0</v>
      </c>
    </row>
    <row r="4535" spans="1:8" x14ac:dyDescent="0.3">
      <c r="A4535" t="s">
        <v>4600</v>
      </c>
      <c r="B4535" s="11">
        <v>0</v>
      </c>
      <c r="C4535" s="11">
        <v>2970</v>
      </c>
      <c r="D4535" t="s">
        <v>4597</v>
      </c>
      <c r="E4535">
        <v>0</v>
      </c>
      <c r="F4535" t="s">
        <v>4599</v>
      </c>
      <c r="G4535">
        <v>0</v>
      </c>
    </row>
    <row r="4536" spans="1:8" x14ac:dyDescent="0.3">
      <c r="A4536" t="s">
        <v>4601</v>
      </c>
      <c r="B4536" s="11">
        <v>0</v>
      </c>
      <c r="C4536" s="11"/>
      <c r="D4536" t="s">
        <v>4598</v>
      </c>
      <c r="E4536">
        <v>0</v>
      </c>
      <c r="F4536" t="s">
        <v>4600</v>
      </c>
      <c r="G4536">
        <v>0</v>
      </c>
      <c r="H4536">
        <v>2970</v>
      </c>
    </row>
    <row r="4537" spans="1:8" x14ac:dyDescent="0.3">
      <c r="A4537" t="s">
        <v>4602</v>
      </c>
      <c r="B4537" s="11">
        <v>0</v>
      </c>
      <c r="C4537" s="11"/>
      <c r="D4537" t="s">
        <v>4599</v>
      </c>
      <c r="E4537">
        <v>0</v>
      </c>
      <c r="F4537" t="s">
        <v>4601</v>
      </c>
      <c r="G4537">
        <v>0</v>
      </c>
    </row>
    <row r="4538" spans="1:8" x14ac:dyDescent="0.3">
      <c r="A4538" t="s">
        <v>4603</v>
      </c>
      <c r="B4538" s="11">
        <v>0</v>
      </c>
      <c r="C4538" s="11"/>
      <c r="D4538" t="s">
        <v>4600</v>
      </c>
      <c r="E4538">
        <v>0</v>
      </c>
      <c r="F4538" t="s">
        <v>4602</v>
      </c>
      <c r="G4538">
        <v>0</v>
      </c>
    </row>
    <row r="4539" spans="1:8" x14ac:dyDescent="0.3">
      <c r="A4539" t="s">
        <v>4604</v>
      </c>
      <c r="B4539" s="11">
        <v>0</v>
      </c>
      <c r="C4539" s="11"/>
      <c r="D4539" t="s">
        <v>4601</v>
      </c>
      <c r="E4539">
        <v>0</v>
      </c>
      <c r="F4539" t="s">
        <v>4603</v>
      </c>
      <c r="G4539">
        <v>0</v>
      </c>
    </row>
    <row r="4540" spans="1:8" x14ac:dyDescent="0.3">
      <c r="A4540" t="s">
        <v>4605</v>
      </c>
      <c r="B4540" s="11">
        <v>0</v>
      </c>
      <c r="C4540" s="11"/>
      <c r="D4540" t="s">
        <v>4602</v>
      </c>
      <c r="E4540">
        <v>0</v>
      </c>
      <c r="F4540" t="s">
        <v>4604</v>
      </c>
      <c r="G4540">
        <v>0</v>
      </c>
    </row>
    <row r="4541" spans="1:8" x14ac:dyDescent="0.3">
      <c r="A4541" t="s">
        <v>4606</v>
      </c>
      <c r="B4541" s="11">
        <v>0</v>
      </c>
      <c r="C4541" s="11"/>
      <c r="D4541" t="s">
        <v>4603</v>
      </c>
      <c r="E4541">
        <v>0</v>
      </c>
      <c r="F4541" t="s">
        <v>4605</v>
      </c>
      <c r="G4541">
        <v>0</v>
      </c>
    </row>
    <row r="4542" spans="1:8" x14ac:dyDescent="0.3">
      <c r="A4542" t="s">
        <v>4607</v>
      </c>
      <c r="B4542" s="11">
        <v>0</v>
      </c>
      <c r="C4542" s="11"/>
      <c r="D4542" t="s">
        <v>4604</v>
      </c>
      <c r="E4542">
        <v>0</v>
      </c>
      <c r="F4542" t="s">
        <v>4606</v>
      </c>
      <c r="G4542">
        <v>0</v>
      </c>
    </row>
    <row r="4543" spans="1:8" x14ac:dyDescent="0.3">
      <c r="A4543" t="s">
        <v>4608</v>
      </c>
      <c r="B4543" s="11">
        <v>0</v>
      </c>
      <c r="C4543" s="11"/>
      <c r="D4543" t="s">
        <v>4605</v>
      </c>
      <c r="E4543">
        <v>0</v>
      </c>
      <c r="F4543" t="s">
        <v>4607</v>
      </c>
      <c r="G4543">
        <v>0</v>
      </c>
    </row>
    <row r="4544" spans="1:8" x14ac:dyDescent="0.3">
      <c r="A4544" t="s">
        <v>4609</v>
      </c>
      <c r="B4544" s="11">
        <v>0</v>
      </c>
      <c r="C4544" s="11"/>
      <c r="D4544" t="s">
        <v>4606</v>
      </c>
      <c r="E4544">
        <v>0</v>
      </c>
      <c r="F4544" t="s">
        <v>4608</v>
      </c>
      <c r="G4544">
        <v>0</v>
      </c>
    </row>
    <row r="4545" spans="1:8" x14ac:dyDescent="0.3">
      <c r="A4545" t="s">
        <v>4610</v>
      </c>
      <c r="B4545" s="11">
        <v>0</v>
      </c>
      <c r="C4545" s="11"/>
      <c r="D4545" t="s">
        <v>4607</v>
      </c>
      <c r="E4545">
        <v>0</v>
      </c>
      <c r="F4545" t="s">
        <v>4609</v>
      </c>
      <c r="G4545">
        <v>0</v>
      </c>
    </row>
    <row r="4546" spans="1:8" x14ac:dyDescent="0.3">
      <c r="A4546" t="s">
        <v>4611</v>
      </c>
      <c r="B4546" s="11">
        <v>50</v>
      </c>
      <c r="C4546" s="11">
        <v>377</v>
      </c>
      <c r="D4546" t="s">
        <v>4608</v>
      </c>
      <c r="E4546">
        <v>0</v>
      </c>
      <c r="F4546" t="s">
        <v>4610</v>
      </c>
      <c r="G4546">
        <v>0</v>
      </c>
    </row>
    <row r="4547" spans="1:8" x14ac:dyDescent="0.3">
      <c r="A4547" t="s">
        <v>4612</v>
      </c>
      <c r="B4547" s="11">
        <v>0</v>
      </c>
      <c r="C4547" s="11"/>
      <c r="D4547" t="s">
        <v>4609</v>
      </c>
      <c r="E4547">
        <v>0</v>
      </c>
      <c r="F4547" t="s">
        <v>4611</v>
      </c>
      <c r="G4547">
        <v>50</v>
      </c>
      <c r="H4547">
        <v>377</v>
      </c>
    </row>
    <row r="4548" spans="1:8" x14ac:dyDescent="0.3">
      <c r="A4548" t="s">
        <v>4613</v>
      </c>
      <c r="B4548" s="11">
        <v>0</v>
      </c>
      <c r="C4548" s="11"/>
      <c r="D4548" t="s">
        <v>4610</v>
      </c>
      <c r="E4548">
        <v>0</v>
      </c>
      <c r="F4548" t="s">
        <v>4612</v>
      </c>
      <c r="G4548">
        <v>0</v>
      </c>
    </row>
    <row r="4549" spans="1:8" x14ac:dyDescent="0.3">
      <c r="A4549" t="s">
        <v>4614</v>
      </c>
      <c r="B4549" s="11">
        <v>0</v>
      </c>
      <c r="C4549" s="11"/>
      <c r="D4549" t="s">
        <v>4611</v>
      </c>
      <c r="E4549">
        <v>50</v>
      </c>
      <c r="F4549" t="s">
        <v>4613</v>
      </c>
      <c r="G4549">
        <v>0</v>
      </c>
    </row>
    <row r="4550" spans="1:8" x14ac:dyDescent="0.3">
      <c r="A4550" t="s">
        <v>4615</v>
      </c>
      <c r="B4550" s="11">
        <v>0</v>
      </c>
      <c r="C4550" s="11"/>
      <c r="D4550" t="s">
        <v>4612</v>
      </c>
      <c r="E4550">
        <v>0</v>
      </c>
      <c r="F4550" t="s">
        <v>4614</v>
      </c>
      <c r="G4550">
        <v>0</v>
      </c>
    </row>
    <row r="4551" spans="1:8" x14ac:dyDescent="0.3">
      <c r="A4551" t="s">
        <v>4616</v>
      </c>
      <c r="B4551" s="11">
        <v>0</v>
      </c>
      <c r="C4551" s="11"/>
      <c r="D4551" t="s">
        <v>4613</v>
      </c>
      <c r="E4551">
        <v>0</v>
      </c>
      <c r="F4551" t="s">
        <v>4615</v>
      </c>
      <c r="G4551">
        <v>0</v>
      </c>
    </row>
    <row r="4552" spans="1:8" x14ac:dyDescent="0.3">
      <c r="A4552" t="s">
        <v>4617</v>
      </c>
      <c r="B4552" s="11">
        <v>0</v>
      </c>
      <c r="C4552" s="11"/>
      <c r="D4552" t="s">
        <v>4614</v>
      </c>
      <c r="E4552">
        <v>0</v>
      </c>
      <c r="F4552" t="s">
        <v>4616</v>
      </c>
      <c r="G4552">
        <v>0</v>
      </c>
    </row>
    <row r="4553" spans="1:8" x14ac:dyDescent="0.3">
      <c r="A4553" t="s">
        <v>4618</v>
      </c>
      <c r="B4553" s="11">
        <v>0</v>
      </c>
      <c r="C4553" s="11"/>
      <c r="D4553" t="s">
        <v>4615</v>
      </c>
      <c r="E4553">
        <v>0</v>
      </c>
      <c r="F4553" t="s">
        <v>4617</v>
      </c>
      <c r="G4553">
        <v>0</v>
      </c>
    </row>
    <row r="4554" spans="1:8" x14ac:dyDescent="0.3">
      <c r="A4554" t="s">
        <v>4619</v>
      </c>
      <c r="B4554" s="11">
        <v>0</v>
      </c>
      <c r="C4554" s="11">
        <v>1195</v>
      </c>
      <c r="D4554" t="s">
        <v>4616</v>
      </c>
      <c r="E4554">
        <v>0</v>
      </c>
      <c r="F4554" t="s">
        <v>4618</v>
      </c>
      <c r="G4554">
        <v>0</v>
      </c>
    </row>
    <row r="4555" spans="1:8" x14ac:dyDescent="0.3">
      <c r="A4555" t="s">
        <v>4620</v>
      </c>
      <c r="B4555" s="11">
        <v>0</v>
      </c>
      <c r="C4555" s="11"/>
      <c r="D4555" t="s">
        <v>4617</v>
      </c>
      <c r="E4555">
        <v>0</v>
      </c>
      <c r="F4555" t="s">
        <v>4619</v>
      </c>
      <c r="G4555">
        <v>0</v>
      </c>
      <c r="H4555">
        <v>1195</v>
      </c>
    </row>
    <row r="4556" spans="1:8" x14ac:dyDescent="0.3">
      <c r="A4556" t="s">
        <v>4621</v>
      </c>
      <c r="B4556" s="11">
        <v>0</v>
      </c>
      <c r="C4556" s="11"/>
      <c r="D4556" t="s">
        <v>4618</v>
      </c>
      <c r="E4556">
        <v>0</v>
      </c>
      <c r="F4556" t="s">
        <v>4620</v>
      </c>
      <c r="G4556">
        <v>0</v>
      </c>
    </row>
    <row r="4557" spans="1:8" x14ac:dyDescent="0.3">
      <c r="A4557" t="s">
        <v>4622</v>
      </c>
      <c r="B4557" s="11">
        <v>0</v>
      </c>
      <c r="C4557" s="11">
        <v>847</v>
      </c>
      <c r="D4557" t="s">
        <v>4619</v>
      </c>
      <c r="E4557">
        <v>0</v>
      </c>
      <c r="F4557" t="s">
        <v>4621</v>
      </c>
      <c r="G4557">
        <v>0</v>
      </c>
    </row>
    <row r="4558" spans="1:8" x14ac:dyDescent="0.3">
      <c r="A4558" t="s">
        <v>4623</v>
      </c>
      <c r="B4558" s="11">
        <v>50</v>
      </c>
      <c r="C4558" s="11">
        <v>3190</v>
      </c>
      <c r="D4558" t="s">
        <v>4620</v>
      </c>
      <c r="E4558">
        <v>0</v>
      </c>
      <c r="F4558" t="s">
        <v>4622</v>
      </c>
      <c r="G4558">
        <v>0</v>
      </c>
      <c r="H4558">
        <v>847</v>
      </c>
    </row>
    <row r="4559" spans="1:8" x14ac:dyDescent="0.3">
      <c r="A4559" t="s">
        <v>4624</v>
      </c>
      <c r="B4559" s="11">
        <v>50</v>
      </c>
      <c r="C4559" s="11">
        <v>260.5</v>
      </c>
      <c r="D4559" t="s">
        <v>4621</v>
      </c>
      <c r="E4559">
        <v>0</v>
      </c>
      <c r="F4559" t="s">
        <v>4623</v>
      </c>
      <c r="G4559">
        <v>50</v>
      </c>
      <c r="H4559">
        <v>3190</v>
      </c>
    </row>
    <row r="4560" spans="1:8" x14ac:dyDescent="0.3">
      <c r="A4560" t="s">
        <v>4625</v>
      </c>
      <c r="B4560" s="11">
        <v>0</v>
      </c>
      <c r="C4560" s="11"/>
      <c r="D4560" t="s">
        <v>4622</v>
      </c>
      <c r="E4560">
        <v>0</v>
      </c>
      <c r="F4560" t="s">
        <v>4624</v>
      </c>
      <c r="G4560">
        <v>50</v>
      </c>
      <c r="H4560">
        <v>260.5</v>
      </c>
    </row>
    <row r="4561" spans="1:8" x14ac:dyDescent="0.3">
      <c r="A4561" t="s">
        <v>4626</v>
      </c>
      <c r="B4561" s="11">
        <v>0</v>
      </c>
      <c r="C4561" s="11"/>
      <c r="D4561" t="s">
        <v>4623</v>
      </c>
      <c r="E4561">
        <v>50</v>
      </c>
      <c r="F4561" t="s">
        <v>4625</v>
      </c>
      <c r="G4561">
        <v>0</v>
      </c>
    </row>
    <row r="4562" spans="1:8" x14ac:dyDescent="0.3">
      <c r="A4562" t="s">
        <v>4627</v>
      </c>
      <c r="B4562" s="11">
        <v>0</v>
      </c>
      <c r="C4562" s="11"/>
      <c r="D4562" t="s">
        <v>4624</v>
      </c>
      <c r="E4562">
        <v>50</v>
      </c>
      <c r="F4562" t="s">
        <v>4626</v>
      </c>
      <c r="G4562">
        <v>0</v>
      </c>
    </row>
    <row r="4563" spans="1:8" x14ac:dyDescent="0.3">
      <c r="A4563" t="s">
        <v>4628</v>
      </c>
      <c r="B4563" s="11">
        <v>0</v>
      </c>
      <c r="C4563" s="11">
        <v>673.5</v>
      </c>
      <c r="D4563" t="s">
        <v>4625</v>
      </c>
      <c r="E4563">
        <v>0</v>
      </c>
      <c r="F4563" t="s">
        <v>4627</v>
      </c>
      <c r="G4563">
        <v>0</v>
      </c>
    </row>
    <row r="4564" spans="1:8" x14ac:dyDescent="0.3">
      <c r="A4564" t="s">
        <v>4629</v>
      </c>
      <c r="B4564" s="11">
        <v>0</v>
      </c>
      <c r="C4564" s="11"/>
      <c r="D4564" t="s">
        <v>4626</v>
      </c>
      <c r="E4564">
        <v>0</v>
      </c>
      <c r="F4564" t="s">
        <v>4628</v>
      </c>
      <c r="G4564">
        <v>0</v>
      </c>
      <c r="H4564">
        <v>673.5</v>
      </c>
    </row>
    <row r="4565" spans="1:8" x14ac:dyDescent="0.3">
      <c r="A4565" t="s">
        <v>4630</v>
      </c>
      <c r="B4565" s="11">
        <v>0</v>
      </c>
      <c r="C4565" s="11"/>
      <c r="D4565" t="s">
        <v>4627</v>
      </c>
      <c r="E4565">
        <v>0</v>
      </c>
      <c r="F4565" t="s">
        <v>4629</v>
      </c>
      <c r="G4565">
        <v>0</v>
      </c>
    </row>
    <row r="4566" spans="1:8" x14ac:dyDescent="0.3">
      <c r="A4566" t="s">
        <v>4631</v>
      </c>
      <c r="B4566" s="11">
        <v>0</v>
      </c>
      <c r="C4566" s="11"/>
      <c r="D4566" t="s">
        <v>4628</v>
      </c>
      <c r="E4566">
        <v>0</v>
      </c>
      <c r="F4566" t="s">
        <v>4630</v>
      </c>
      <c r="G4566">
        <v>0</v>
      </c>
    </row>
    <row r="4567" spans="1:8" x14ac:dyDescent="0.3">
      <c r="A4567" t="s">
        <v>4632</v>
      </c>
      <c r="B4567" s="11">
        <v>0</v>
      </c>
      <c r="C4567" s="11"/>
      <c r="D4567" t="s">
        <v>4629</v>
      </c>
      <c r="E4567">
        <v>0</v>
      </c>
      <c r="F4567" t="s">
        <v>4631</v>
      </c>
      <c r="G4567">
        <v>0</v>
      </c>
    </row>
    <row r="4568" spans="1:8" x14ac:dyDescent="0.3">
      <c r="A4568" t="s">
        <v>4633</v>
      </c>
      <c r="B4568" s="11">
        <v>50</v>
      </c>
      <c r="C4568" s="11">
        <v>2321</v>
      </c>
      <c r="D4568" t="s">
        <v>4630</v>
      </c>
      <c r="E4568">
        <v>0</v>
      </c>
      <c r="F4568" t="s">
        <v>4632</v>
      </c>
      <c r="G4568">
        <v>0</v>
      </c>
    </row>
    <row r="4569" spans="1:8" x14ac:dyDescent="0.3">
      <c r="A4569" t="s">
        <v>4634</v>
      </c>
      <c r="B4569" s="11">
        <v>0</v>
      </c>
      <c r="C4569" s="11"/>
      <c r="D4569" t="s">
        <v>4631</v>
      </c>
      <c r="E4569">
        <v>0</v>
      </c>
      <c r="F4569" t="s">
        <v>4633</v>
      </c>
      <c r="G4569">
        <v>50</v>
      </c>
      <c r="H4569">
        <v>2321</v>
      </c>
    </row>
    <row r="4570" spans="1:8" x14ac:dyDescent="0.3">
      <c r="A4570" t="s">
        <v>4635</v>
      </c>
      <c r="B4570" s="11">
        <v>0</v>
      </c>
      <c r="C4570" s="11">
        <v>1390</v>
      </c>
      <c r="D4570" t="s">
        <v>4632</v>
      </c>
      <c r="E4570">
        <v>0</v>
      </c>
      <c r="F4570" t="s">
        <v>4634</v>
      </c>
      <c r="G4570">
        <v>0</v>
      </c>
    </row>
    <row r="4571" spans="1:8" x14ac:dyDescent="0.3">
      <c r="A4571" t="s">
        <v>4636</v>
      </c>
      <c r="B4571" s="11">
        <v>0</v>
      </c>
      <c r="C4571" s="11"/>
      <c r="D4571" t="s">
        <v>4633</v>
      </c>
      <c r="E4571">
        <v>50</v>
      </c>
      <c r="F4571" t="s">
        <v>4635</v>
      </c>
      <c r="G4571">
        <v>0</v>
      </c>
      <c r="H4571">
        <v>1390</v>
      </c>
    </row>
    <row r="4572" spans="1:8" x14ac:dyDescent="0.3">
      <c r="A4572" t="s">
        <v>4637</v>
      </c>
      <c r="B4572" s="11">
        <v>0</v>
      </c>
      <c r="C4572" s="11"/>
      <c r="D4572" t="s">
        <v>4634</v>
      </c>
      <c r="E4572">
        <v>0</v>
      </c>
      <c r="F4572" t="s">
        <v>4636</v>
      </c>
      <c r="G4572">
        <v>0</v>
      </c>
    </row>
    <row r="4573" spans="1:8" x14ac:dyDescent="0.3">
      <c r="A4573" t="s">
        <v>4638</v>
      </c>
      <c r="B4573" s="11">
        <v>50</v>
      </c>
      <c r="C4573" s="11">
        <v>1697</v>
      </c>
      <c r="D4573" t="s">
        <v>4635</v>
      </c>
      <c r="E4573">
        <v>0</v>
      </c>
      <c r="F4573" t="s">
        <v>4637</v>
      </c>
      <c r="G4573">
        <v>0</v>
      </c>
    </row>
    <row r="4574" spans="1:8" x14ac:dyDescent="0.3">
      <c r="A4574" t="s">
        <v>4639</v>
      </c>
      <c r="B4574" s="11">
        <v>0</v>
      </c>
      <c r="C4574" s="11">
        <v>3843.5</v>
      </c>
      <c r="D4574" t="s">
        <v>4636</v>
      </c>
      <c r="E4574">
        <v>0</v>
      </c>
      <c r="F4574" t="s">
        <v>4638</v>
      </c>
      <c r="G4574">
        <v>50</v>
      </c>
      <c r="H4574">
        <v>1697</v>
      </c>
    </row>
    <row r="4575" spans="1:8" x14ac:dyDescent="0.3">
      <c r="A4575" t="s">
        <v>4640</v>
      </c>
      <c r="B4575" s="11">
        <v>0</v>
      </c>
      <c r="C4575" s="11"/>
      <c r="D4575" t="s">
        <v>4637</v>
      </c>
      <c r="E4575">
        <v>0</v>
      </c>
      <c r="F4575" t="s">
        <v>4639</v>
      </c>
      <c r="G4575">
        <v>0</v>
      </c>
      <c r="H4575">
        <v>3843.5</v>
      </c>
    </row>
    <row r="4576" spans="1:8" x14ac:dyDescent="0.3">
      <c r="A4576" t="s">
        <v>4641</v>
      </c>
      <c r="B4576" s="11">
        <v>0</v>
      </c>
      <c r="C4576" s="11"/>
      <c r="D4576" t="s">
        <v>4638</v>
      </c>
      <c r="E4576">
        <v>50</v>
      </c>
      <c r="F4576" t="s">
        <v>4640</v>
      </c>
      <c r="G4576">
        <v>0</v>
      </c>
    </row>
    <row r="4577" spans="1:8" x14ac:dyDescent="0.3">
      <c r="A4577" t="s">
        <v>4642</v>
      </c>
      <c r="B4577" s="11">
        <v>0</v>
      </c>
      <c r="C4577" s="11">
        <v>162.5</v>
      </c>
      <c r="D4577" t="s">
        <v>4639</v>
      </c>
      <c r="E4577">
        <v>0</v>
      </c>
      <c r="F4577" t="s">
        <v>4641</v>
      </c>
      <c r="G4577">
        <v>0</v>
      </c>
    </row>
    <row r="4578" spans="1:8" x14ac:dyDescent="0.3">
      <c r="A4578" t="s">
        <v>4643</v>
      </c>
      <c r="B4578" s="11">
        <v>0</v>
      </c>
      <c r="C4578" s="11">
        <v>248</v>
      </c>
      <c r="D4578" t="s">
        <v>4640</v>
      </c>
      <c r="E4578">
        <v>0</v>
      </c>
      <c r="F4578" t="s">
        <v>4642</v>
      </c>
      <c r="G4578">
        <v>0</v>
      </c>
      <c r="H4578">
        <v>162.5</v>
      </c>
    </row>
    <row r="4579" spans="1:8" x14ac:dyDescent="0.3">
      <c r="A4579" t="s">
        <v>4644</v>
      </c>
      <c r="B4579" s="11">
        <v>0</v>
      </c>
      <c r="C4579" s="11"/>
      <c r="D4579" t="s">
        <v>4641</v>
      </c>
      <c r="E4579">
        <v>0</v>
      </c>
      <c r="F4579" t="s">
        <v>4643</v>
      </c>
      <c r="G4579">
        <v>0</v>
      </c>
      <c r="H4579">
        <v>248</v>
      </c>
    </row>
    <row r="4580" spans="1:8" x14ac:dyDescent="0.3">
      <c r="A4580" t="s">
        <v>4645</v>
      </c>
      <c r="B4580" s="11">
        <v>0</v>
      </c>
      <c r="C4580" s="11">
        <v>228</v>
      </c>
      <c r="D4580" t="s">
        <v>4642</v>
      </c>
      <c r="E4580">
        <v>0</v>
      </c>
      <c r="F4580" t="s">
        <v>4644</v>
      </c>
      <c r="G4580">
        <v>0</v>
      </c>
    </row>
    <row r="4581" spans="1:8" x14ac:dyDescent="0.3">
      <c r="A4581" t="s">
        <v>4646</v>
      </c>
      <c r="B4581" s="11">
        <v>0</v>
      </c>
      <c r="C4581" s="11"/>
      <c r="D4581" t="s">
        <v>4643</v>
      </c>
      <c r="E4581">
        <v>0</v>
      </c>
      <c r="F4581" t="s">
        <v>4645</v>
      </c>
      <c r="G4581">
        <v>0</v>
      </c>
      <c r="H4581">
        <v>228</v>
      </c>
    </row>
    <row r="4582" spans="1:8" x14ac:dyDescent="0.3">
      <c r="A4582" t="s">
        <v>4647</v>
      </c>
      <c r="B4582" s="11">
        <v>50</v>
      </c>
      <c r="C4582" s="11">
        <v>3483</v>
      </c>
      <c r="D4582" t="s">
        <v>4644</v>
      </c>
      <c r="E4582">
        <v>0</v>
      </c>
      <c r="F4582" t="s">
        <v>4646</v>
      </c>
      <c r="G4582">
        <v>0</v>
      </c>
    </row>
    <row r="4583" spans="1:8" x14ac:dyDescent="0.3">
      <c r="A4583" t="s">
        <v>4648</v>
      </c>
      <c r="B4583" s="11">
        <v>0</v>
      </c>
      <c r="C4583" s="11"/>
      <c r="D4583" t="s">
        <v>4645</v>
      </c>
      <c r="E4583">
        <v>0</v>
      </c>
      <c r="F4583" t="s">
        <v>4647</v>
      </c>
      <c r="G4583">
        <v>50</v>
      </c>
      <c r="H4583">
        <v>3483</v>
      </c>
    </row>
    <row r="4584" spans="1:8" x14ac:dyDescent="0.3">
      <c r="A4584" t="s">
        <v>4649</v>
      </c>
      <c r="B4584" s="11">
        <v>0</v>
      </c>
      <c r="C4584" s="11"/>
      <c r="D4584" t="s">
        <v>4646</v>
      </c>
      <c r="E4584">
        <v>0</v>
      </c>
      <c r="F4584" t="s">
        <v>4648</v>
      </c>
      <c r="G4584">
        <v>0</v>
      </c>
    </row>
    <row r="4585" spans="1:8" x14ac:dyDescent="0.3">
      <c r="A4585" t="s">
        <v>4650</v>
      </c>
      <c r="B4585" s="11">
        <v>0</v>
      </c>
      <c r="C4585" s="11"/>
      <c r="D4585" t="s">
        <v>4647</v>
      </c>
      <c r="E4585">
        <v>50</v>
      </c>
      <c r="F4585" t="s">
        <v>4649</v>
      </c>
      <c r="G4585">
        <v>0</v>
      </c>
    </row>
    <row r="4586" spans="1:8" x14ac:dyDescent="0.3">
      <c r="A4586" t="s">
        <v>4651</v>
      </c>
      <c r="B4586" s="11">
        <v>0</v>
      </c>
      <c r="C4586" s="11"/>
      <c r="D4586" t="s">
        <v>4648</v>
      </c>
      <c r="E4586">
        <v>0</v>
      </c>
      <c r="F4586" t="s">
        <v>4650</v>
      </c>
      <c r="G4586">
        <v>0</v>
      </c>
    </row>
    <row r="4587" spans="1:8" x14ac:dyDescent="0.3">
      <c r="A4587" t="s">
        <v>4652</v>
      </c>
      <c r="B4587" s="11">
        <v>0</v>
      </c>
      <c r="C4587" s="11"/>
      <c r="D4587" t="s">
        <v>4649</v>
      </c>
      <c r="E4587">
        <v>0</v>
      </c>
      <c r="F4587" t="s">
        <v>4651</v>
      </c>
      <c r="G4587">
        <v>0</v>
      </c>
    </row>
    <row r="4588" spans="1:8" x14ac:dyDescent="0.3">
      <c r="A4588" t="s">
        <v>4653</v>
      </c>
      <c r="B4588" s="11">
        <v>0</v>
      </c>
      <c r="C4588" s="11"/>
      <c r="D4588" t="s">
        <v>4650</v>
      </c>
      <c r="E4588">
        <v>0</v>
      </c>
      <c r="F4588" t="s">
        <v>4652</v>
      </c>
      <c r="G4588">
        <v>0</v>
      </c>
    </row>
    <row r="4589" spans="1:8" x14ac:dyDescent="0.3">
      <c r="A4589" t="s">
        <v>4654</v>
      </c>
      <c r="B4589" s="11">
        <v>0</v>
      </c>
      <c r="C4589" s="11"/>
      <c r="D4589" t="s">
        <v>4651</v>
      </c>
      <c r="E4589">
        <v>0</v>
      </c>
      <c r="F4589" t="s">
        <v>4653</v>
      </c>
      <c r="G4589">
        <v>0</v>
      </c>
    </row>
    <row r="4590" spans="1:8" x14ac:dyDescent="0.3">
      <c r="A4590" t="s">
        <v>4655</v>
      </c>
      <c r="B4590" s="11">
        <v>0</v>
      </c>
      <c r="C4590" s="11"/>
      <c r="D4590" t="s">
        <v>4652</v>
      </c>
      <c r="E4590">
        <v>0</v>
      </c>
      <c r="F4590" t="s">
        <v>4654</v>
      </c>
      <c r="G4590">
        <v>0</v>
      </c>
    </row>
    <row r="4591" spans="1:8" x14ac:dyDescent="0.3">
      <c r="A4591" t="s">
        <v>4656</v>
      </c>
      <c r="B4591" s="11">
        <v>50</v>
      </c>
      <c r="C4591" s="11">
        <v>162</v>
      </c>
      <c r="D4591" t="s">
        <v>4653</v>
      </c>
      <c r="E4591">
        <v>0</v>
      </c>
      <c r="F4591" t="s">
        <v>4655</v>
      </c>
      <c r="G4591">
        <v>0</v>
      </c>
    </row>
    <row r="4592" spans="1:8" x14ac:dyDescent="0.3">
      <c r="A4592" t="s">
        <v>4657</v>
      </c>
      <c r="B4592" s="11">
        <v>0</v>
      </c>
      <c r="C4592" s="11"/>
      <c r="D4592" t="s">
        <v>4654</v>
      </c>
      <c r="E4592">
        <v>0</v>
      </c>
      <c r="F4592" t="s">
        <v>4656</v>
      </c>
      <c r="G4592">
        <v>50</v>
      </c>
      <c r="H4592">
        <v>162</v>
      </c>
    </row>
    <row r="4593" spans="1:8" x14ac:dyDescent="0.3">
      <c r="A4593" t="s">
        <v>4658</v>
      </c>
      <c r="B4593" s="11">
        <v>0</v>
      </c>
      <c r="C4593" s="11"/>
      <c r="D4593" t="s">
        <v>4655</v>
      </c>
      <c r="E4593">
        <v>0</v>
      </c>
      <c r="F4593" t="s">
        <v>4657</v>
      </c>
      <c r="G4593">
        <v>0</v>
      </c>
    </row>
    <row r="4594" spans="1:8" x14ac:dyDescent="0.3">
      <c r="A4594" t="s">
        <v>4659</v>
      </c>
      <c r="B4594" s="11">
        <v>0</v>
      </c>
      <c r="C4594" s="11"/>
      <c r="D4594" t="s">
        <v>4656</v>
      </c>
      <c r="E4594">
        <v>50</v>
      </c>
      <c r="F4594" t="s">
        <v>4658</v>
      </c>
      <c r="G4594">
        <v>0</v>
      </c>
    </row>
    <row r="4595" spans="1:8" x14ac:dyDescent="0.3">
      <c r="A4595" t="s">
        <v>4660</v>
      </c>
      <c r="B4595" s="11">
        <v>50</v>
      </c>
      <c r="C4595" s="11">
        <v>4581</v>
      </c>
      <c r="D4595" t="s">
        <v>4657</v>
      </c>
      <c r="E4595">
        <v>0</v>
      </c>
      <c r="F4595" t="s">
        <v>4659</v>
      </c>
      <c r="G4595">
        <v>0</v>
      </c>
    </row>
    <row r="4596" spans="1:8" x14ac:dyDescent="0.3">
      <c r="A4596" t="s">
        <v>4661</v>
      </c>
      <c r="B4596" s="11">
        <v>0</v>
      </c>
      <c r="C4596" s="11"/>
      <c r="D4596" t="s">
        <v>4658</v>
      </c>
      <c r="E4596">
        <v>0</v>
      </c>
      <c r="F4596" t="s">
        <v>4660</v>
      </c>
      <c r="G4596">
        <v>50</v>
      </c>
      <c r="H4596">
        <v>4581</v>
      </c>
    </row>
    <row r="4597" spans="1:8" x14ac:dyDescent="0.3">
      <c r="A4597" t="s">
        <v>4662</v>
      </c>
      <c r="B4597" s="11">
        <v>0</v>
      </c>
      <c r="C4597" s="11"/>
      <c r="D4597" t="s">
        <v>4659</v>
      </c>
      <c r="E4597">
        <v>0</v>
      </c>
      <c r="F4597" t="s">
        <v>4661</v>
      </c>
      <c r="G4597">
        <v>0</v>
      </c>
    </row>
    <row r="4598" spans="1:8" x14ac:dyDescent="0.3">
      <c r="A4598" t="s">
        <v>4663</v>
      </c>
      <c r="B4598" s="11">
        <v>50</v>
      </c>
      <c r="C4598" s="11">
        <v>5285</v>
      </c>
      <c r="D4598" t="s">
        <v>4660</v>
      </c>
      <c r="E4598">
        <v>50</v>
      </c>
      <c r="F4598" t="s">
        <v>4662</v>
      </c>
      <c r="G4598">
        <v>0</v>
      </c>
    </row>
    <row r="4599" spans="1:8" x14ac:dyDescent="0.3">
      <c r="A4599" t="s">
        <v>4664</v>
      </c>
      <c r="B4599" s="11">
        <v>0</v>
      </c>
      <c r="C4599" s="11"/>
      <c r="D4599" t="s">
        <v>4661</v>
      </c>
      <c r="E4599">
        <v>0</v>
      </c>
      <c r="F4599" t="s">
        <v>4663</v>
      </c>
      <c r="G4599">
        <v>50</v>
      </c>
      <c r="H4599">
        <v>5285</v>
      </c>
    </row>
    <row r="4600" spans="1:8" x14ac:dyDescent="0.3">
      <c r="A4600" t="s">
        <v>4665</v>
      </c>
      <c r="B4600" s="11">
        <v>0</v>
      </c>
      <c r="C4600" s="11"/>
      <c r="D4600" t="s">
        <v>4662</v>
      </c>
      <c r="E4600">
        <v>0</v>
      </c>
      <c r="F4600" t="s">
        <v>4664</v>
      </c>
      <c r="G4600">
        <v>0</v>
      </c>
    </row>
    <row r="4601" spans="1:8" x14ac:dyDescent="0.3">
      <c r="A4601" t="s">
        <v>4666</v>
      </c>
      <c r="B4601" s="11">
        <v>49</v>
      </c>
      <c r="C4601" s="11">
        <v>370</v>
      </c>
      <c r="D4601" t="s">
        <v>4663</v>
      </c>
      <c r="E4601">
        <v>50</v>
      </c>
      <c r="F4601" t="s">
        <v>4665</v>
      </c>
      <c r="G4601">
        <v>0</v>
      </c>
    </row>
    <row r="4602" spans="1:8" x14ac:dyDescent="0.3">
      <c r="A4602" t="s">
        <v>4667</v>
      </c>
      <c r="B4602" s="11">
        <v>0</v>
      </c>
      <c r="C4602" s="11"/>
      <c r="D4602" t="s">
        <v>4664</v>
      </c>
      <c r="E4602">
        <v>0</v>
      </c>
      <c r="F4602" t="s">
        <v>4666</v>
      </c>
      <c r="G4602">
        <v>49</v>
      </c>
      <c r="H4602">
        <v>370</v>
      </c>
    </row>
    <row r="4603" spans="1:8" x14ac:dyDescent="0.3">
      <c r="A4603" t="s">
        <v>4668</v>
      </c>
      <c r="B4603" s="11">
        <v>0</v>
      </c>
      <c r="C4603" s="11"/>
      <c r="D4603" t="s">
        <v>4665</v>
      </c>
      <c r="E4603">
        <v>0</v>
      </c>
      <c r="F4603" t="s">
        <v>4667</v>
      </c>
      <c r="G4603">
        <v>0</v>
      </c>
    </row>
    <row r="4604" spans="1:8" x14ac:dyDescent="0.3">
      <c r="A4604" t="s">
        <v>4669</v>
      </c>
      <c r="B4604" s="11">
        <v>0</v>
      </c>
      <c r="C4604" s="11">
        <v>1019</v>
      </c>
      <c r="D4604" t="s">
        <v>4666</v>
      </c>
      <c r="E4604">
        <v>49</v>
      </c>
      <c r="F4604" t="s">
        <v>4668</v>
      </c>
      <c r="G4604">
        <v>0</v>
      </c>
    </row>
    <row r="4605" spans="1:8" x14ac:dyDescent="0.3">
      <c r="A4605" t="s">
        <v>4670</v>
      </c>
      <c r="B4605" s="11">
        <v>0</v>
      </c>
      <c r="C4605" s="11"/>
      <c r="D4605" t="s">
        <v>4667</v>
      </c>
      <c r="E4605">
        <v>0</v>
      </c>
      <c r="F4605" t="s">
        <v>4669</v>
      </c>
      <c r="G4605">
        <v>0</v>
      </c>
      <c r="H4605">
        <v>1019</v>
      </c>
    </row>
    <row r="4606" spans="1:8" x14ac:dyDescent="0.3">
      <c r="A4606" t="s">
        <v>4671</v>
      </c>
      <c r="B4606" s="11">
        <v>0</v>
      </c>
      <c r="C4606" s="11"/>
      <c r="D4606" t="s">
        <v>4668</v>
      </c>
      <c r="E4606">
        <v>0</v>
      </c>
      <c r="F4606" t="s">
        <v>4670</v>
      </c>
      <c r="G4606">
        <v>0</v>
      </c>
    </row>
    <row r="4607" spans="1:8" x14ac:dyDescent="0.3">
      <c r="A4607" t="s">
        <v>4672</v>
      </c>
      <c r="B4607" s="11">
        <v>0</v>
      </c>
      <c r="C4607" s="11"/>
      <c r="D4607" t="s">
        <v>4669</v>
      </c>
      <c r="E4607">
        <v>0</v>
      </c>
      <c r="F4607" t="s">
        <v>4671</v>
      </c>
      <c r="G4607">
        <v>0</v>
      </c>
    </row>
    <row r="4608" spans="1:8" x14ac:dyDescent="0.3">
      <c r="A4608" t="s">
        <v>4673</v>
      </c>
      <c r="B4608" s="11">
        <v>0</v>
      </c>
      <c r="C4608" s="11"/>
      <c r="D4608" t="s">
        <v>4670</v>
      </c>
      <c r="E4608">
        <v>0</v>
      </c>
      <c r="F4608" t="s">
        <v>4672</v>
      </c>
      <c r="G4608">
        <v>0</v>
      </c>
    </row>
    <row r="4609" spans="1:8" x14ac:dyDescent="0.3">
      <c r="A4609" t="s">
        <v>4674</v>
      </c>
      <c r="B4609" s="11">
        <v>0</v>
      </c>
      <c r="C4609" s="11"/>
      <c r="D4609" t="s">
        <v>4671</v>
      </c>
      <c r="E4609">
        <v>0</v>
      </c>
      <c r="F4609" t="s">
        <v>4673</v>
      </c>
      <c r="G4609">
        <v>0</v>
      </c>
    </row>
    <row r="4610" spans="1:8" x14ac:dyDescent="0.3">
      <c r="A4610" t="s">
        <v>4675</v>
      </c>
      <c r="B4610" s="11">
        <v>50</v>
      </c>
      <c r="C4610" s="11">
        <v>395</v>
      </c>
      <c r="D4610" t="s">
        <v>4672</v>
      </c>
      <c r="E4610">
        <v>0</v>
      </c>
      <c r="F4610" t="s">
        <v>4674</v>
      </c>
      <c r="G4610">
        <v>0</v>
      </c>
    </row>
    <row r="4611" spans="1:8" x14ac:dyDescent="0.3">
      <c r="A4611" t="s">
        <v>4676</v>
      </c>
      <c r="B4611" s="11">
        <v>0</v>
      </c>
      <c r="C4611" s="11"/>
      <c r="D4611" t="s">
        <v>4673</v>
      </c>
      <c r="E4611">
        <v>0</v>
      </c>
      <c r="F4611" t="s">
        <v>4675</v>
      </c>
      <c r="G4611">
        <v>50</v>
      </c>
      <c r="H4611">
        <v>395</v>
      </c>
    </row>
    <row r="4612" spans="1:8" x14ac:dyDescent="0.3">
      <c r="A4612" t="s">
        <v>4677</v>
      </c>
      <c r="B4612" s="11">
        <v>0</v>
      </c>
      <c r="C4612" s="11"/>
      <c r="D4612" t="s">
        <v>4674</v>
      </c>
      <c r="E4612">
        <v>0</v>
      </c>
      <c r="F4612" t="s">
        <v>4676</v>
      </c>
      <c r="G4612">
        <v>0</v>
      </c>
    </row>
    <row r="4613" spans="1:8" x14ac:dyDescent="0.3">
      <c r="A4613" t="s">
        <v>4678</v>
      </c>
      <c r="B4613" s="11">
        <v>0</v>
      </c>
      <c r="C4613" s="11"/>
      <c r="D4613" t="s">
        <v>4675</v>
      </c>
      <c r="E4613">
        <v>50</v>
      </c>
      <c r="F4613" t="s">
        <v>4677</v>
      </c>
      <c r="G4613">
        <v>0</v>
      </c>
    </row>
    <row r="4614" spans="1:8" x14ac:dyDescent="0.3">
      <c r="A4614" t="s">
        <v>4679</v>
      </c>
      <c r="B4614" s="11">
        <v>0</v>
      </c>
      <c r="C4614" s="11">
        <v>399</v>
      </c>
      <c r="D4614" t="s">
        <v>4676</v>
      </c>
      <c r="E4614">
        <v>0</v>
      </c>
      <c r="F4614" t="s">
        <v>4678</v>
      </c>
      <c r="G4614">
        <v>0</v>
      </c>
    </row>
    <row r="4615" spans="1:8" x14ac:dyDescent="0.3">
      <c r="A4615" t="s">
        <v>4680</v>
      </c>
      <c r="B4615" s="11">
        <v>0</v>
      </c>
      <c r="C4615" s="11"/>
      <c r="D4615" t="s">
        <v>4677</v>
      </c>
      <c r="E4615">
        <v>0</v>
      </c>
      <c r="F4615" t="s">
        <v>4679</v>
      </c>
      <c r="G4615">
        <v>0</v>
      </c>
      <c r="H4615">
        <v>399</v>
      </c>
    </row>
    <row r="4616" spans="1:8" x14ac:dyDescent="0.3">
      <c r="A4616" t="s">
        <v>4681</v>
      </c>
      <c r="B4616" s="11">
        <v>50</v>
      </c>
      <c r="C4616" s="11">
        <v>1771</v>
      </c>
      <c r="D4616" t="s">
        <v>4678</v>
      </c>
      <c r="E4616">
        <v>0</v>
      </c>
      <c r="F4616" t="s">
        <v>4680</v>
      </c>
      <c r="G4616">
        <v>0</v>
      </c>
    </row>
    <row r="4617" spans="1:8" x14ac:dyDescent="0.3">
      <c r="A4617" t="s">
        <v>4682</v>
      </c>
      <c r="B4617" s="11">
        <v>0</v>
      </c>
      <c r="C4617" s="11"/>
      <c r="D4617" t="s">
        <v>4679</v>
      </c>
      <c r="E4617">
        <v>0</v>
      </c>
      <c r="F4617" t="s">
        <v>4681</v>
      </c>
      <c r="G4617">
        <v>50</v>
      </c>
      <c r="H4617">
        <v>1771</v>
      </c>
    </row>
    <row r="4618" spans="1:8" x14ac:dyDescent="0.3">
      <c r="A4618" t="s">
        <v>4683</v>
      </c>
      <c r="B4618" s="11">
        <v>0</v>
      </c>
      <c r="C4618" s="11"/>
      <c r="D4618" t="s">
        <v>4680</v>
      </c>
      <c r="E4618">
        <v>0</v>
      </c>
      <c r="F4618" t="s">
        <v>4682</v>
      </c>
      <c r="G4618">
        <v>0</v>
      </c>
    </row>
    <row r="4619" spans="1:8" x14ac:dyDescent="0.3">
      <c r="A4619" t="s">
        <v>4684</v>
      </c>
      <c r="B4619" s="11">
        <v>0</v>
      </c>
      <c r="C4619" s="11"/>
      <c r="D4619" t="s">
        <v>4681</v>
      </c>
      <c r="E4619">
        <v>50</v>
      </c>
      <c r="F4619" t="s">
        <v>4683</v>
      </c>
      <c r="G4619">
        <v>0</v>
      </c>
    </row>
    <row r="4620" spans="1:8" x14ac:dyDescent="0.3">
      <c r="A4620" t="s">
        <v>4685</v>
      </c>
      <c r="B4620" s="11">
        <v>0</v>
      </c>
      <c r="C4620" s="11"/>
      <c r="D4620" t="s">
        <v>4682</v>
      </c>
      <c r="E4620">
        <v>0</v>
      </c>
      <c r="F4620" t="s">
        <v>4684</v>
      </c>
      <c r="G4620">
        <v>0</v>
      </c>
    </row>
    <row r="4621" spans="1:8" x14ac:dyDescent="0.3">
      <c r="A4621" t="s">
        <v>4686</v>
      </c>
      <c r="B4621" s="11">
        <v>0</v>
      </c>
      <c r="C4621" s="11"/>
      <c r="D4621" t="s">
        <v>4683</v>
      </c>
      <c r="E4621">
        <v>0</v>
      </c>
      <c r="F4621" t="s">
        <v>4685</v>
      </c>
      <c r="G4621">
        <v>0</v>
      </c>
    </row>
    <row r="4622" spans="1:8" x14ac:dyDescent="0.3">
      <c r="A4622" t="s">
        <v>4687</v>
      </c>
      <c r="B4622" s="11">
        <v>0</v>
      </c>
      <c r="C4622" s="11"/>
      <c r="D4622" t="s">
        <v>4684</v>
      </c>
      <c r="E4622">
        <v>0</v>
      </c>
      <c r="F4622" t="s">
        <v>4686</v>
      </c>
      <c r="G4622">
        <v>0</v>
      </c>
    </row>
    <row r="4623" spans="1:8" x14ac:dyDescent="0.3">
      <c r="A4623" t="s">
        <v>4688</v>
      </c>
      <c r="B4623" s="11">
        <v>0</v>
      </c>
      <c r="C4623" s="11">
        <v>415</v>
      </c>
      <c r="D4623" t="s">
        <v>4685</v>
      </c>
      <c r="E4623">
        <v>0</v>
      </c>
      <c r="F4623" t="s">
        <v>4687</v>
      </c>
      <c r="G4623">
        <v>0</v>
      </c>
    </row>
    <row r="4624" spans="1:8" x14ac:dyDescent="0.3">
      <c r="A4624" t="s">
        <v>4689</v>
      </c>
      <c r="B4624" s="11">
        <v>49.999999999999993</v>
      </c>
      <c r="C4624" s="11">
        <v>3509</v>
      </c>
      <c r="D4624" t="s">
        <v>4686</v>
      </c>
      <c r="E4624">
        <v>0</v>
      </c>
      <c r="F4624" t="s">
        <v>4688</v>
      </c>
      <c r="G4624">
        <v>0</v>
      </c>
      <c r="H4624">
        <v>415</v>
      </c>
    </row>
    <row r="4625" spans="1:8" x14ac:dyDescent="0.3">
      <c r="A4625" t="s">
        <v>4690</v>
      </c>
      <c r="B4625" s="11">
        <v>0</v>
      </c>
      <c r="C4625" s="11"/>
      <c r="D4625" t="s">
        <v>4687</v>
      </c>
      <c r="E4625">
        <v>0</v>
      </c>
      <c r="F4625" t="s">
        <v>4689</v>
      </c>
      <c r="G4625">
        <v>49.999999999999993</v>
      </c>
      <c r="H4625">
        <v>3509</v>
      </c>
    </row>
    <row r="4626" spans="1:8" x14ac:dyDescent="0.3">
      <c r="A4626" t="s">
        <v>4691</v>
      </c>
      <c r="B4626" s="11">
        <v>0</v>
      </c>
      <c r="C4626" s="11"/>
      <c r="D4626" t="s">
        <v>4688</v>
      </c>
      <c r="E4626">
        <v>0</v>
      </c>
      <c r="F4626" t="s">
        <v>4690</v>
      </c>
      <c r="G4626">
        <v>0</v>
      </c>
    </row>
    <row r="4627" spans="1:8" x14ac:dyDescent="0.3">
      <c r="A4627" t="s">
        <v>4692</v>
      </c>
      <c r="B4627" s="11">
        <v>0</v>
      </c>
      <c r="C4627" s="11"/>
      <c r="D4627" t="s">
        <v>4689</v>
      </c>
      <c r="E4627">
        <v>49.999999999999993</v>
      </c>
      <c r="F4627" t="s">
        <v>4691</v>
      </c>
      <c r="G4627">
        <v>0</v>
      </c>
    </row>
    <row r="4628" spans="1:8" x14ac:dyDescent="0.3">
      <c r="A4628" t="s">
        <v>4693</v>
      </c>
      <c r="B4628" s="11">
        <v>0</v>
      </c>
      <c r="C4628" s="11"/>
      <c r="D4628" t="s">
        <v>4690</v>
      </c>
      <c r="E4628">
        <v>0</v>
      </c>
      <c r="F4628" t="s">
        <v>4692</v>
      </c>
      <c r="G4628">
        <v>0</v>
      </c>
    </row>
    <row r="4629" spans="1:8" x14ac:dyDescent="0.3">
      <c r="A4629" t="s">
        <v>4694</v>
      </c>
      <c r="B4629" s="11">
        <v>0</v>
      </c>
      <c r="C4629" s="11"/>
      <c r="D4629" t="s">
        <v>4691</v>
      </c>
      <c r="E4629">
        <v>0</v>
      </c>
      <c r="F4629" t="s">
        <v>4693</v>
      </c>
      <c r="G4629">
        <v>0</v>
      </c>
    </row>
    <row r="4630" spans="1:8" x14ac:dyDescent="0.3">
      <c r="A4630" t="s">
        <v>4695</v>
      </c>
      <c r="B4630" s="11">
        <v>0</v>
      </c>
      <c r="C4630" s="11"/>
      <c r="D4630" t="s">
        <v>4692</v>
      </c>
      <c r="E4630">
        <v>0</v>
      </c>
      <c r="F4630" t="s">
        <v>4694</v>
      </c>
      <c r="G4630">
        <v>0</v>
      </c>
    </row>
    <row r="4631" spans="1:8" x14ac:dyDescent="0.3">
      <c r="A4631" t="s">
        <v>4696</v>
      </c>
      <c r="B4631" s="11">
        <v>50</v>
      </c>
      <c r="C4631" s="11">
        <v>222</v>
      </c>
      <c r="D4631" t="s">
        <v>4693</v>
      </c>
      <c r="E4631">
        <v>0</v>
      </c>
      <c r="F4631" t="s">
        <v>4695</v>
      </c>
      <c r="G4631">
        <v>0</v>
      </c>
    </row>
    <row r="4632" spans="1:8" x14ac:dyDescent="0.3">
      <c r="A4632" t="s">
        <v>4697</v>
      </c>
      <c r="B4632" s="11">
        <v>0</v>
      </c>
      <c r="C4632" s="11"/>
      <c r="D4632" t="s">
        <v>4694</v>
      </c>
      <c r="E4632">
        <v>0</v>
      </c>
      <c r="F4632" t="s">
        <v>4696</v>
      </c>
      <c r="G4632">
        <v>50</v>
      </c>
      <c r="H4632">
        <v>222</v>
      </c>
    </row>
    <row r="4633" spans="1:8" x14ac:dyDescent="0.3">
      <c r="A4633" t="s">
        <v>4698</v>
      </c>
      <c r="B4633" s="11">
        <v>0</v>
      </c>
      <c r="C4633" s="11"/>
      <c r="D4633" t="s">
        <v>4695</v>
      </c>
      <c r="E4633">
        <v>0</v>
      </c>
      <c r="F4633" t="s">
        <v>4697</v>
      </c>
      <c r="G4633">
        <v>0</v>
      </c>
    </row>
    <row r="4634" spans="1:8" x14ac:dyDescent="0.3">
      <c r="A4634" t="s">
        <v>4699</v>
      </c>
      <c r="B4634" s="11">
        <v>0</v>
      </c>
      <c r="C4634" s="11"/>
      <c r="D4634" t="s">
        <v>4696</v>
      </c>
      <c r="E4634">
        <v>50</v>
      </c>
      <c r="F4634" t="s">
        <v>4698</v>
      </c>
      <c r="G4634">
        <v>0</v>
      </c>
    </row>
    <row r="4635" spans="1:8" x14ac:dyDescent="0.3">
      <c r="A4635" t="s">
        <v>4700</v>
      </c>
      <c r="B4635" s="11">
        <v>0</v>
      </c>
      <c r="C4635" s="11"/>
      <c r="D4635" t="s">
        <v>4697</v>
      </c>
      <c r="E4635">
        <v>0</v>
      </c>
      <c r="F4635" t="s">
        <v>4699</v>
      </c>
      <c r="G4635">
        <v>0</v>
      </c>
    </row>
    <row r="4636" spans="1:8" x14ac:dyDescent="0.3">
      <c r="A4636" t="s">
        <v>4701</v>
      </c>
      <c r="B4636" s="11">
        <v>0</v>
      </c>
      <c r="C4636" s="11"/>
      <c r="D4636" t="s">
        <v>4698</v>
      </c>
      <c r="E4636">
        <v>0</v>
      </c>
      <c r="F4636" t="s">
        <v>4700</v>
      </c>
      <c r="G4636">
        <v>0</v>
      </c>
    </row>
    <row r="4637" spans="1:8" x14ac:dyDescent="0.3">
      <c r="A4637" t="s">
        <v>4702</v>
      </c>
      <c r="B4637" s="11">
        <v>0</v>
      </c>
      <c r="C4637" s="11"/>
      <c r="D4637" t="s">
        <v>4699</v>
      </c>
      <c r="E4637">
        <v>0</v>
      </c>
      <c r="F4637" t="s">
        <v>4701</v>
      </c>
      <c r="G4637">
        <v>0</v>
      </c>
    </row>
    <row r="4638" spans="1:8" x14ac:dyDescent="0.3">
      <c r="A4638" t="s">
        <v>4703</v>
      </c>
      <c r="B4638" s="11">
        <v>0</v>
      </c>
      <c r="C4638" s="11"/>
      <c r="D4638" t="s">
        <v>4700</v>
      </c>
      <c r="E4638">
        <v>0</v>
      </c>
      <c r="F4638" t="s">
        <v>4702</v>
      </c>
      <c r="G4638">
        <v>0</v>
      </c>
    </row>
    <row r="4639" spans="1:8" x14ac:dyDescent="0.3">
      <c r="A4639" t="s">
        <v>4704</v>
      </c>
      <c r="B4639" s="11">
        <v>0</v>
      </c>
      <c r="C4639" s="11"/>
      <c r="D4639" t="s">
        <v>4701</v>
      </c>
      <c r="E4639">
        <v>0</v>
      </c>
      <c r="F4639" t="s">
        <v>4703</v>
      </c>
      <c r="G4639">
        <v>0</v>
      </c>
    </row>
    <row r="4640" spans="1:8" x14ac:dyDescent="0.3">
      <c r="A4640" t="s">
        <v>4705</v>
      </c>
      <c r="B4640" s="11">
        <v>0</v>
      </c>
      <c r="C4640" s="11"/>
      <c r="D4640" t="s">
        <v>4702</v>
      </c>
      <c r="E4640">
        <v>0</v>
      </c>
      <c r="F4640" t="s">
        <v>4704</v>
      </c>
      <c r="G4640">
        <v>0</v>
      </c>
    </row>
    <row r="4641" spans="1:8" x14ac:dyDescent="0.3">
      <c r="A4641" t="s">
        <v>4706</v>
      </c>
      <c r="B4641" s="11">
        <v>0</v>
      </c>
      <c r="C4641" s="11"/>
      <c r="D4641" t="s">
        <v>4703</v>
      </c>
      <c r="E4641">
        <v>0</v>
      </c>
      <c r="F4641" t="s">
        <v>4705</v>
      </c>
      <c r="G4641">
        <v>0</v>
      </c>
    </row>
    <row r="4642" spans="1:8" x14ac:dyDescent="0.3">
      <c r="A4642" t="s">
        <v>4707</v>
      </c>
      <c r="B4642" s="11">
        <v>0</v>
      </c>
      <c r="C4642" s="11"/>
      <c r="D4642" t="s">
        <v>4704</v>
      </c>
      <c r="E4642">
        <v>0</v>
      </c>
      <c r="F4642" t="s">
        <v>4706</v>
      </c>
      <c r="G4642">
        <v>0</v>
      </c>
    </row>
    <row r="4643" spans="1:8" x14ac:dyDescent="0.3">
      <c r="A4643" t="s">
        <v>4708</v>
      </c>
      <c r="B4643" s="11">
        <v>0</v>
      </c>
      <c r="C4643" s="11"/>
      <c r="D4643" t="s">
        <v>4705</v>
      </c>
      <c r="E4643">
        <v>0</v>
      </c>
      <c r="F4643" t="s">
        <v>4707</v>
      </c>
      <c r="G4643">
        <v>0</v>
      </c>
    </row>
    <row r="4644" spans="1:8" x14ac:dyDescent="0.3">
      <c r="A4644" t="s">
        <v>4709</v>
      </c>
      <c r="B4644" s="11">
        <v>0</v>
      </c>
      <c r="C4644" s="11"/>
      <c r="D4644" t="s">
        <v>4706</v>
      </c>
      <c r="E4644">
        <v>0</v>
      </c>
      <c r="F4644" t="s">
        <v>4708</v>
      </c>
      <c r="G4644">
        <v>0</v>
      </c>
    </row>
    <row r="4645" spans="1:8" x14ac:dyDescent="0.3">
      <c r="A4645" t="s">
        <v>4710</v>
      </c>
      <c r="B4645" s="11">
        <v>0</v>
      </c>
      <c r="C4645" s="11"/>
      <c r="D4645" t="s">
        <v>4707</v>
      </c>
      <c r="E4645">
        <v>0</v>
      </c>
      <c r="F4645" t="s">
        <v>4709</v>
      </c>
      <c r="G4645">
        <v>0</v>
      </c>
    </row>
    <row r="4646" spans="1:8" x14ac:dyDescent="0.3">
      <c r="A4646" t="s">
        <v>4711</v>
      </c>
      <c r="B4646" s="11">
        <v>0</v>
      </c>
      <c r="C4646" s="11"/>
      <c r="D4646" t="s">
        <v>4708</v>
      </c>
      <c r="E4646">
        <v>0</v>
      </c>
      <c r="F4646" t="s">
        <v>4710</v>
      </c>
      <c r="G4646">
        <v>0</v>
      </c>
    </row>
    <row r="4647" spans="1:8" x14ac:dyDescent="0.3">
      <c r="A4647" t="s">
        <v>4712</v>
      </c>
      <c r="B4647" s="11">
        <v>0</v>
      </c>
      <c r="C4647" s="11"/>
      <c r="D4647" t="s">
        <v>4709</v>
      </c>
      <c r="E4647">
        <v>0</v>
      </c>
      <c r="F4647" t="s">
        <v>4711</v>
      </c>
      <c r="G4647">
        <v>0</v>
      </c>
    </row>
    <row r="4648" spans="1:8" x14ac:dyDescent="0.3">
      <c r="A4648" t="s">
        <v>4713</v>
      </c>
      <c r="B4648" s="11">
        <v>0</v>
      </c>
      <c r="C4648" s="11"/>
      <c r="D4648" t="s">
        <v>4710</v>
      </c>
      <c r="E4648">
        <v>0</v>
      </c>
      <c r="F4648" t="s">
        <v>4712</v>
      </c>
      <c r="G4648">
        <v>0</v>
      </c>
    </row>
    <row r="4649" spans="1:8" x14ac:dyDescent="0.3">
      <c r="A4649" t="s">
        <v>4714</v>
      </c>
      <c r="B4649" s="11">
        <v>0</v>
      </c>
      <c r="C4649" s="11"/>
      <c r="D4649" t="s">
        <v>4711</v>
      </c>
      <c r="E4649">
        <v>0</v>
      </c>
      <c r="F4649" t="s">
        <v>4713</v>
      </c>
      <c r="G4649">
        <v>0</v>
      </c>
    </row>
    <row r="4650" spans="1:8" x14ac:dyDescent="0.3">
      <c r="A4650" t="s">
        <v>4715</v>
      </c>
      <c r="B4650" s="11">
        <v>0</v>
      </c>
      <c r="C4650" s="11"/>
      <c r="D4650" t="s">
        <v>4712</v>
      </c>
      <c r="E4650">
        <v>0</v>
      </c>
      <c r="F4650" t="s">
        <v>4714</v>
      </c>
      <c r="G4650">
        <v>0</v>
      </c>
    </row>
    <row r="4651" spans="1:8" x14ac:dyDescent="0.3">
      <c r="A4651" t="s">
        <v>4716</v>
      </c>
      <c r="B4651" s="11">
        <v>0</v>
      </c>
      <c r="C4651" s="11"/>
      <c r="D4651" t="s">
        <v>4713</v>
      </c>
      <c r="E4651">
        <v>0</v>
      </c>
      <c r="F4651" t="s">
        <v>4715</v>
      </c>
      <c r="G4651">
        <v>0</v>
      </c>
    </row>
    <row r="4652" spans="1:8" x14ac:dyDescent="0.3">
      <c r="A4652" t="s">
        <v>4717</v>
      </c>
      <c r="B4652" s="11">
        <v>50</v>
      </c>
      <c r="C4652" s="11">
        <v>1134</v>
      </c>
      <c r="D4652" t="s">
        <v>4714</v>
      </c>
      <c r="E4652">
        <v>0</v>
      </c>
      <c r="F4652" t="s">
        <v>4716</v>
      </c>
      <c r="G4652">
        <v>0</v>
      </c>
    </row>
    <row r="4653" spans="1:8" x14ac:dyDescent="0.3">
      <c r="A4653" t="s">
        <v>4718</v>
      </c>
      <c r="B4653" s="11">
        <v>50</v>
      </c>
      <c r="C4653" s="11">
        <v>1232</v>
      </c>
      <c r="D4653" t="s">
        <v>4715</v>
      </c>
      <c r="E4653">
        <v>0</v>
      </c>
      <c r="F4653" t="s">
        <v>4717</v>
      </c>
      <c r="G4653">
        <v>50</v>
      </c>
      <c r="H4653">
        <v>1134</v>
      </c>
    </row>
    <row r="4654" spans="1:8" x14ac:dyDescent="0.3">
      <c r="A4654" t="s">
        <v>4719</v>
      </c>
      <c r="B4654" s="11">
        <v>0</v>
      </c>
      <c r="C4654" s="11"/>
      <c r="D4654" t="s">
        <v>4716</v>
      </c>
      <c r="E4654">
        <v>0</v>
      </c>
      <c r="F4654" t="s">
        <v>4718</v>
      </c>
      <c r="G4654">
        <v>50</v>
      </c>
      <c r="H4654">
        <v>1232</v>
      </c>
    </row>
    <row r="4655" spans="1:8" x14ac:dyDescent="0.3">
      <c r="A4655" t="s">
        <v>4720</v>
      </c>
      <c r="B4655" s="11">
        <v>0</v>
      </c>
      <c r="C4655" s="11"/>
      <c r="D4655" t="s">
        <v>4717</v>
      </c>
      <c r="E4655">
        <v>50</v>
      </c>
      <c r="F4655" t="s">
        <v>4719</v>
      </c>
      <c r="G4655">
        <v>0</v>
      </c>
    </row>
    <row r="4656" spans="1:8" x14ac:dyDescent="0.3">
      <c r="A4656" t="s">
        <v>4721</v>
      </c>
      <c r="B4656" s="11">
        <v>50</v>
      </c>
      <c r="C4656" s="11">
        <v>3116</v>
      </c>
      <c r="D4656" t="s">
        <v>4718</v>
      </c>
      <c r="E4656">
        <v>50</v>
      </c>
      <c r="F4656" t="s">
        <v>4720</v>
      </c>
      <c r="G4656">
        <v>0</v>
      </c>
    </row>
    <row r="4657" spans="1:8" x14ac:dyDescent="0.3">
      <c r="A4657" t="s">
        <v>4722</v>
      </c>
      <c r="B4657" s="11">
        <v>50</v>
      </c>
      <c r="C4657" s="11">
        <v>920</v>
      </c>
      <c r="D4657" t="s">
        <v>4719</v>
      </c>
      <c r="E4657">
        <v>0</v>
      </c>
      <c r="F4657" t="s">
        <v>4721</v>
      </c>
      <c r="G4657">
        <v>50</v>
      </c>
      <c r="H4657">
        <v>3116</v>
      </c>
    </row>
    <row r="4658" spans="1:8" x14ac:dyDescent="0.3">
      <c r="A4658" t="s">
        <v>4723</v>
      </c>
      <c r="B4658" s="11">
        <v>50</v>
      </c>
      <c r="C4658" s="11">
        <v>867</v>
      </c>
      <c r="D4658" t="s">
        <v>4720</v>
      </c>
      <c r="E4658">
        <v>0</v>
      </c>
      <c r="F4658" t="s">
        <v>4722</v>
      </c>
      <c r="G4658">
        <v>50</v>
      </c>
      <c r="H4658">
        <v>920</v>
      </c>
    </row>
    <row r="4659" spans="1:8" x14ac:dyDescent="0.3">
      <c r="A4659" t="s">
        <v>4724</v>
      </c>
      <c r="B4659" s="11">
        <v>50</v>
      </c>
      <c r="C4659" s="11">
        <v>83</v>
      </c>
      <c r="D4659" t="s">
        <v>4721</v>
      </c>
      <c r="E4659">
        <v>50</v>
      </c>
      <c r="F4659" t="s">
        <v>4723</v>
      </c>
      <c r="G4659">
        <v>50</v>
      </c>
      <c r="H4659">
        <v>867</v>
      </c>
    </row>
    <row r="4660" spans="1:8" x14ac:dyDescent="0.3">
      <c r="A4660" t="s">
        <v>4725</v>
      </c>
      <c r="B4660" s="11">
        <v>50</v>
      </c>
      <c r="C4660" s="11">
        <v>1675</v>
      </c>
      <c r="D4660" t="s">
        <v>4722</v>
      </c>
      <c r="E4660">
        <v>50</v>
      </c>
      <c r="F4660" t="s">
        <v>4724</v>
      </c>
      <c r="G4660">
        <v>50</v>
      </c>
      <c r="H4660">
        <v>83</v>
      </c>
    </row>
    <row r="4661" spans="1:8" x14ac:dyDescent="0.3">
      <c r="A4661" t="s">
        <v>4726</v>
      </c>
      <c r="B4661" s="11">
        <v>50</v>
      </c>
      <c r="C4661" s="11">
        <v>355</v>
      </c>
      <c r="D4661" t="s">
        <v>4723</v>
      </c>
      <c r="E4661">
        <v>50</v>
      </c>
      <c r="F4661" t="s">
        <v>4725</v>
      </c>
      <c r="G4661">
        <v>50</v>
      </c>
      <c r="H4661">
        <v>1675</v>
      </c>
    </row>
    <row r="4662" spans="1:8" x14ac:dyDescent="0.3">
      <c r="A4662" t="s">
        <v>4727</v>
      </c>
      <c r="B4662" s="11">
        <v>50</v>
      </c>
      <c r="C4662" s="11">
        <v>414</v>
      </c>
      <c r="D4662" t="s">
        <v>4724</v>
      </c>
      <c r="E4662">
        <v>50</v>
      </c>
      <c r="F4662" t="s">
        <v>4726</v>
      </c>
      <c r="G4662">
        <v>50</v>
      </c>
      <c r="H4662">
        <v>355</v>
      </c>
    </row>
    <row r="4663" spans="1:8" x14ac:dyDescent="0.3">
      <c r="A4663" t="s">
        <v>4728</v>
      </c>
      <c r="B4663" s="11">
        <v>0</v>
      </c>
      <c r="C4663" s="11"/>
      <c r="D4663" t="s">
        <v>4725</v>
      </c>
      <c r="E4663">
        <v>50</v>
      </c>
      <c r="F4663" t="s">
        <v>4727</v>
      </c>
      <c r="G4663">
        <v>50</v>
      </c>
      <c r="H4663">
        <v>414</v>
      </c>
    </row>
    <row r="4664" spans="1:8" x14ac:dyDescent="0.3">
      <c r="A4664" t="s">
        <v>4729</v>
      </c>
      <c r="B4664" s="11">
        <v>0</v>
      </c>
      <c r="C4664" s="11"/>
      <c r="D4664" t="s">
        <v>4726</v>
      </c>
      <c r="E4664">
        <v>50</v>
      </c>
      <c r="F4664" t="s">
        <v>4728</v>
      </c>
      <c r="G4664">
        <v>0</v>
      </c>
    </row>
    <row r="4665" spans="1:8" x14ac:dyDescent="0.3">
      <c r="A4665" t="s">
        <v>4730</v>
      </c>
      <c r="B4665" s="11">
        <v>0</v>
      </c>
      <c r="C4665" s="11"/>
      <c r="D4665" t="s">
        <v>4727</v>
      </c>
      <c r="E4665">
        <v>50</v>
      </c>
      <c r="F4665" t="s">
        <v>4729</v>
      </c>
      <c r="G4665">
        <v>0</v>
      </c>
    </row>
    <row r="4666" spans="1:8" x14ac:dyDescent="0.3">
      <c r="A4666" t="s">
        <v>4731</v>
      </c>
      <c r="B4666" s="11">
        <v>0</v>
      </c>
      <c r="C4666" s="11"/>
      <c r="D4666" t="s">
        <v>4728</v>
      </c>
      <c r="E4666">
        <v>0</v>
      </c>
      <c r="F4666" t="s">
        <v>4730</v>
      </c>
      <c r="G4666">
        <v>0</v>
      </c>
    </row>
    <row r="4667" spans="1:8" x14ac:dyDescent="0.3">
      <c r="A4667" t="s">
        <v>4732</v>
      </c>
      <c r="B4667" s="11">
        <v>0</v>
      </c>
      <c r="C4667" s="11"/>
      <c r="D4667" t="s">
        <v>4729</v>
      </c>
      <c r="E4667">
        <v>0</v>
      </c>
      <c r="F4667" t="s">
        <v>4731</v>
      </c>
      <c r="G4667">
        <v>0</v>
      </c>
    </row>
    <row r="4668" spans="1:8" x14ac:dyDescent="0.3">
      <c r="A4668" t="s">
        <v>4733</v>
      </c>
      <c r="B4668" s="11">
        <v>0</v>
      </c>
      <c r="C4668" s="11"/>
      <c r="D4668" t="s">
        <v>4730</v>
      </c>
      <c r="E4668">
        <v>0</v>
      </c>
      <c r="F4668" t="s">
        <v>4732</v>
      </c>
      <c r="G4668">
        <v>0</v>
      </c>
    </row>
    <row r="4669" spans="1:8" x14ac:dyDescent="0.3">
      <c r="A4669" t="s">
        <v>4734</v>
      </c>
      <c r="B4669" s="11">
        <v>0</v>
      </c>
      <c r="C4669" s="11">
        <v>142</v>
      </c>
      <c r="D4669" t="s">
        <v>4731</v>
      </c>
      <c r="E4669">
        <v>0</v>
      </c>
      <c r="F4669" t="s">
        <v>4733</v>
      </c>
      <c r="G4669">
        <v>0</v>
      </c>
    </row>
    <row r="4670" spans="1:8" x14ac:dyDescent="0.3">
      <c r="A4670" t="s">
        <v>4735</v>
      </c>
      <c r="B4670" s="11">
        <v>0</v>
      </c>
      <c r="C4670" s="11"/>
      <c r="D4670" t="s">
        <v>4732</v>
      </c>
      <c r="E4670">
        <v>0</v>
      </c>
      <c r="F4670" t="s">
        <v>4734</v>
      </c>
      <c r="G4670">
        <v>0</v>
      </c>
      <c r="H4670">
        <v>142</v>
      </c>
    </row>
    <row r="4671" spans="1:8" x14ac:dyDescent="0.3">
      <c r="A4671" t="s">
        <v>4736</v>
      </c>
      <c r="B4671" s="11">
        <v>0</v>
      </c>
      <c r="C4671" s="11"/>
      <c r="D4671" t="s">
        <v>4733</v>
      </c>
      <c r="E4671">
        <v>0</v>
      </c>
      <c r="F4671" t="s">
        <v>4735</v>
      </c>
      <c r="G4671">
        <v>0</v>
      </c>
    </row>
    <row r="4672" spans="1:8" x14ac:dyDescent="0.3">
      <c r="A4672" t="s">
        <v>4737</v>
      </c>
      <c r="B4672" s="11">
        <v>0</v>
      </c>
      <c r="C4672" s="11"/>
      <c r="D4672" t="s">
        <v>4734</v>
      </c>
      <c r="E4672">
        <v>0</v>
      </c>
      <c r="F4672" t="s">
        <v>4736</v>
      </c>
      <c r="G4672">
        <v>0</v>
      </c>
    </row>
    <row r="4673" spans="1:8" x14ac:dyDescent="0.3">
      <c r="A4673" t="s">
        <v>4738</v>
      </c>
      <c r="B4673" s="11">
        <v>0</v>
      </c>
      <c r="C4673" s="11"/>
      <c r="D4673" t="s">
        <v>4735</v>
      </c>
      <c r="E4673">
        <v>0</v>
      </c>
      <c r="F4673" t="s">
        <v>4737</v>
      </c>
      <c r="G4673">
        <v>0</v>
      </c>
    </row>
    <row r="4674" spans="1:8" x14ac:dyDescent="0.3">
      <c r="A4674" t="s">
        <v>4739</v>
      </c>
      <c r="B4674" s="11">
        <v>0</v>
      </c>
      <c r="C4674" s="11"/>
      <c r="D4674" t="s">
        <v>4736</v>
      </c>
      <c r="E4674">
        <v>0</v>
      </c>
      <c r="F4674" t="s">
        <v>4738</v>
      </c>
      <c r="G4674">
        <v>0</v>
      </c>
    </row>
    <row r="4675" spans="1:8" x14ac:dyDescent="0.3">
      <c r="A4675" t="s">
        <v>4740</v>
      </c>
      <c r="B4675" s="11">
        <v>50</v>
      </c>
      <c r="C4675" s="11">
        <v>164</v>
      </c>
      <c r="D4675" t="s">
        <v>4737</v>
      </c>
      <c r="E4675">
        <v>0</v>
      </c>
      <c r="F4675" t="s">
        <v>4739</v>
      </c>
      <c r="G4675">
        <v>0</v>
      </c>
    </row>
    <row r="4676" spans="1:8" x14ac:dyDescent="0.3">
      <c r="A4676" t="s">
        <v>4741</v>
      </c>
      <c r="B4676" s="11">
        <v>0</v>
      </c>
      <c r="C4676" s="11"/>
      <c r="D4676" t="s">
        <v>4738</v>
      </c>
      <c r="E4676">
        <v>0</v>
      </c>
      <c r="F4676" t="s">
        <v>4740</v>
      </c>
      <c r="G4676">
        <v>50</v>
      </c>
      <c r="H4676">
        <v>164</v>
      </c>
    </row>
    <row r="4677" spans="1:8" x14ac:dyDescent="0.3">
      <c r="A4677" t="s">
        <v>4742</v>
      </c>
      <c r="B4677" s="11">
        <v>0</v>
      </c>
      <c r="C4677" s="11"/>
      <c r="D4677" t="s">
        <v>4739</v>
      </c>
      <c r="E4677">
        <v>0</v>
      </c>
      <c r="F4677" t="s">
        <v>4741</v>
      </c>
      <c r="G4677">
        <v>0</v>
      </c>
    </row>
    <row r="4678" spans="1:8" x14ac:dyDescent="0.3">
      <c r="A4678" t="s">
        <v>4743</v>
      </c>
      <c r="B4678" s="11">
        <v>0</v>
      </c>
      <c r="C4678" s="11">
        <v>995</v>
      </c>
      <c r="D4678" t="s">
        <v>4740</v>
      </c>
      <c r="E4678">
        <v>50</v>
      </c>
      <c r="F4678" t="s">
        <v>4742</v>
      </c>
      <c r="G4678">
        <v>0</v>
      </c>
    </row>
    <row r="4679" spans="1:8" x14ac:dyDescent="0.3">
      <c r="A4679" t="s">
        <v>4744</v>
      </c>
      <c r="B4679" s="11">
        <v>0</v>
      </c>
      <c r="C4679" s="11"/>
      <c r="D4679" t="s">
        <v>4741</v>
      </c>
      <c r="E4679">
        <v>0</v>
      </c>
      <c r="F4679" t="s">
        <v>4743</v>
      </c>
      <c r="G4679">
        <v>0</v>
      </c>
      <c r="H4679">
        <v>995</v>
      </c>
    </row>
    <row r="4680" spans="1:8" x14ac:dyDescent="0.3">
      <c r="A4680" t="s">
        <v>4745</v>
      </c>
      <c r="B4680" s="11">
        <v>0</v>
      </c>
      <c r="C4680" s="11"/>
      <c r="D4680" t="s">
        <v>4742</v>
      </c>
      <c r="E4680">
        <v>0</v>
      </c>
      <c r="F4680" t="s">
        <v>4744</v>
      </c>
      <c r="G4680">
        <v>0</v>
      </c>
    </row>
    <row r="4681" spans="1:8" x14ac:dyDescent="0.3">
      <c r="A4681" t="s">
        <v>4746</v>
      </c>
      <c r="B4681" s="11">
        <v>50</v>
      </c>
      <c r="C4681" s="11">
        <v>188</v>
      </c>
      <c r="D4681" t="s">
        <v>4743</v>
      </c>
      <c r="E4681">
        <v>0</v>
      </c>
      <c r="F4681" t="s">
        <v>4745</v>
      </c>
      <c r="G4681">
        <v>0</v>
      </c>
    </row>
    <row r="4682" spans="1:8" x14ac:dyDescent="0.3">
      <c r="A4682" t="s">
        <v>4747</v>
      </c>
      <c r="B4682" s="11">
        <v>0</v>
      </c>
      <c r="C4682" s="11"/>
      <c r="D4682" t="s">
        <v>4744</v>
      </c>
      <c r="E4682">
        <v>0</v>
      </c>
      <c r="F4682" t="s">
        <v>4746</v>
      </c>
      <c r="G4682">
        <v>50</v>
      </c>
      <c r="H4682">
        <v>188</v>
      </c>
    </row>
    <row r="4683" spans="1:8" x14ac:dyDescent="0.3">
      <c r="A4683" t="s">
        <v>4748</v>
      </c>
      <c r="B4683" s="11">
        <v>0</v>
      </c>
      <c r="C4683" s="11"/>
      <c r="D4683" t="s">
        <v>4745</v>
      </c>
      <c r="E4683">
        <v>0</v>
      </c>
      <c r="F4683" t="s">
        <v>4747</v>
      </c>
      <c r="G4683">
        <v>0</v>
      </c>
    </row>
    <row r="4684" spans="1:8" x14ac:dyDescent="0.3">
      <c r="A4684" t="s">
        <v>4749</v>
      </c>
      <c r="B4684" s="11">
        <v>0</v>
      </c>
      <c r="C4684" s="11">
        <v>120</v>
      </c>
      <c r="D4684" t="s">
        <v>4746</v>
      </c>
      <c r="E4684">
        <v>50</v>
      </c>
      <c r="F4684" t="s">
        <v>4748</v>
      </c>
      <c r="G4684">
        <v>0</v>
      </c>
    </row>
    <row r="4685" spans="1:8" x14ac:dyDescent="0.3">
      <c r="A4685" t="s">
        <v>4750</v>
      </c>
      <c r="B4685" s="11">
        <v>0</v>
      </c>
      <c r="C4685" s="11"/>
      <c r="D4685" t="s">
        <v>4747</v>
      </c>
      <c r="E4685">
        <v>0</v>
      </c>
      <c r="F4685" t="s">
        <v>4749</v>
      </c>
      <c r="G4685">
        <v>0</v>
      </c>
      <c r="H4685">
        <v>120</v>
      </c>
    </row>
    <row r="4686" spans="1:8" x14ac:dyDescent="0.3">
      <c r="A4686" t="s">
        <v>4751</v>
      </c>
      <c r="B4686" s="11">
        <v>0</v>
      </c>
      <c r="C4686" s="11"/>
      <c r="D4686" t="s">
        <v>4748</v>
      </c>
      <c r="E4686">
        <v>0</v>
      </c>
      <c r="F4686" t="s">
        <v>4750</v>
      </c>
      <c r="G4686">
        <v>0</v>
      </c>
    </row>
    <row r="4687" spans="1:8" x14ac:dyDescent="0.3">
      <c r="A4687" t="s">
        <v>4752</v>
      </c>
      <c r="B4687" s="11">
        <v>0</v>
      </c>
      <c r="C4687" s="11"/>
      <c r="D4687" t="s">
        <v>4749</v>
      </c>
      <c r="E4687">
        <v>0</v>
      </c>
      <c r="F4687" t="s">
        <v>4751</v>
      </c>
      <c r="G4687">
        <v>0</v>
      </c>
    </row>
    <row r="4688" spans="1:8" x14ac:dyDescent="0.3">
      <c r="A4688" t="s">
        <v>4753</v>
      </c>
      <c r="B4688" s="11">
        <v>0</v>
      </c>
      <c r="C4688" s="11"/>
      <c r="D4688" t="s">
        <v>4750</v>
      </c>
      <c r="E4688">
        <v>0</v>
      </c>
      <c r="F4688" t="s">
        <v>4752</v>
      </c>
      <c r="G4688">
        <v>0</v>
      </c>
    </row>
    <row r="4689" spans="1:8" x14ac:dyDescent="0.3">
      <c r="A4689" t="s">
        <v>4754</v>
      </c>
      <c r="B4689" s="11">
        <v>0</v>
      </c>
      <c r="C4689" s="11"/>
      <c r="D4689" t="s">
        <v>4751</v>
      </c>
      <c r="E4689">
        <v>0</v>
      </c>
      <c r="F4689" t="s">
        <v>4753</v>
      </c>
      <c r="G4689">
        <v>0</v>
      </c>
    </row>
    <row r="4690" spans="1:8" x14ac:dyDescent="0.3">
      <c r="A4690" t="s">
        <v>4755</v>
      </c>
      <c r="B4690" s="11">
        <v>0</v>
      </c>
      <c r="C4690" s="11"/>
      <c r="D4690" t="s">
        <v>4752</v>
      </c>
      <c r="E4690">
        <v>0</v>
      </c>
      <c r="F4690" t="s">
        <v>4754</v>
      </c>
      <c r="G4690">
        <v>0</v>
      </c>
    </row>
    <row r="4691" spans="1:8" x14ac:dyDescent="0.3">
      <c r="A4691" t="s">
        <v>4756</v>
      </c>
      <c r="B4691" s="11">
        <v>0</v>
      </c>
      <c r="C4691" s="11"/>
      <c r="D4691" t="s">
        <v>4753</v>
      </c>
      <c r="E4691">
        <v>0</v>
      </c>
      <c r="F4691" t="s">
        <v>4755</v>
      </c>
      <c r="G4691">
        <v>0</v>
      </c>
    </row>
    <row r="4692" spans="1:8" x14ac:dyDescent="0.3">
      <c r="A4692" t="s">
        <v>4757</v>
      </c>
      <c r="B4692" s="11">
        <v>0</v>
      </c>
      <c r="C4692" s="11"/>
      <c r="D4692" t="s">
        <v>4754</v>
      </c>
      <c r="E4692">
        <v>0</v>
      </c>
      <c r="F4692" t="s">
        <v>4756</v>
      </c>
      <c r="G4692">
        <v>0</v>
      </c>
    </row>
    <row r="4693" spans="1:8" x14ac:dyDescent="0.3">
      <c r="A4693" t="s">
        <v>4758</v>
      </c>
      <c r="B4693" s="11">
        <v>0</v>
      </c>
      <c r="C4693" s="11"/>
      <c r="D4693" t="s">
        <v>4755</v>
      </c>
      <c r="E4693">
        <v>0</v>
      </c>
      <c r="F4693" t="s">
        <v>4757</v>
      </c>
      <c r="G4693">
        <v>0</v>
      </c>
    </row>
    <row r="4694" spans="1:8" x14ac:dyDescent="0.3">
      <c r="A4694" t="s">
        <v>4759</v>
      </c>
      <c r="B4694" s="11">
        <v>50</v>
      </c>
      <c r="C4694" s="11">
        <v>1822</v>
      </c>
      <c r="D4694" t="s">
        <v>4756</v>
      </c>
      <c r="E4694">
        <v>0</v>
      </c>
      <c r="F4694" t="s">
        <v>4758</v>
      </c>
      <c r="G4694">
        <v>0</v>
      </c>
    </row>
    <row r="4695" spans="1:8" x14ac:dyDescent="0.3">
      <c r="A4695" t="s">
        <v>4760</v>
      </c>
      <c r="B4695" s="11">
        <v>0</v>
      </c>
      <c r="C4695" s="11"/>
      <c r="D4695" t="s">
        <v>4757</v>
      </c>
      <c r="E4695">
        <v>0</v>
      </c>
      <c r="F4695" t="s">
        <v>4759</v>
      </c>
      <c r="G4695">
        <v>50</v>
      </c>
      <c r="H4695">
        <v>1822</v>
      </c>
    </row>
    <row r="4696" spans="1:8" x14ac:dyDescent="0.3">
      <c r="A4696" t="s">
        <v>4761</v>
      </c>
      <c r="B4696" s="11">
        <v>0</v>
      </c>
      <c r="C4696" s="11"/>
      <c r="D4696" t="s">
        <v>4758</v>
      </c>
      <c r="E4696">
        <v>0</v>
      </c>
      <c r="F4696" t="s">
        <v>4760</v>
      </c>
      <c r="G4696">
        <v>0</v>
      </c>
    </row>
    <row r="4697" spans="1:8" x14ac:dyDescent="0.3">
      <c r="A4697" t="s">
        <v>4762</v>
      </c>
      <c r="B4697" s="11">
        <v>0</v>
      </c>
      <c r="C4697" s="11"/>
      <c r="D4697" t="s">
        <v>4759</v>
      </c>
      <c r="E4697">
        <v>50</v>
      </c>
      <c r="F4697" t="s">
        <v>4761</v>
      </c>
      <c r="G4697">
        <v>0</v>
      </c>
    </row>
    <row r="4698" spans="1:8" x14ac:dyDescent="0.3">
      <c r="A4698" t="s">
        <v>4763</v>
      </c>
      <c r="B4698" s="11">
        <v>0</v>
      </c>
      <c r="C4698" s="11"/>
      <c r="D4698" t="s">
        <v>4760</v>
      </c>
      <c r="E4698">
        <v>0</v>
      </c>
      <c r="F4698" t="s">
        <v>4762</v>
      </c>
      <c r="G4698">
        <v>0</v>
      </c>
    </row>
    <row r="4699" spans="1:8" x14ac:dyDescent="0.3">
      <c r="A4699" t="s">
        <v>4764</v>
      </c>
      <c r="B4699" s="11">
        <v>0</v>
      </c>
      <c r="C4699" s="11"/>
      <c r="D4699" t="s">
        <v>4761</v>
      </c>
      <c r="E4699">
        <v>0</v>
      </c>
      <c r="F4699" t="s">
        <v>4763</v>
      </c>
      <c r="G4699">
        <v>0</v>
      </c>
    </row>
    <row r="4700" spans="1:8" x14ac:dyDescent="0.3">
      <c r="A4700" t="s">
        <v>4765</v>
      </c>
      <c r="B4700" s="11">
        <v>0</v>
      </c>
      <c r="C4700" s="11"/>
      <c r="D4700" t="s">
        <v>4762</v>
      </c>
      <c r="E4700">
        <v>0</v>
      </c>
      <c r="F4700" t="s">
        <v>4764</v>
      </c>
      <c r="G4700">
        <v>0</v>
      </c>
    </row>
    <row r="4701" spans="1:8" x14ac:dyDescent="0.3">
      <c r="A4701" t="s">
        <v>4766</v>
      </c>
      <c r="B4701" s="11">
        <v>0</v>
      </c>
      <c r="C4701" s="11"/>
      <c r="D4701" t="s">
        <v>4763</v>
      </c>
      <c r="E4701">
        <v>0</v>
      </c>
      <c r="F4701" t="s">
        <v>4765</v>
      </c>
      <c r="G4701">
        <v>0</v>
      </c>
    </row>
    <row r="4702" spans="1:8" x14ac:dyDescent="0.3">
      <c r="A4702" t="s">
        <v>4767</v>
      </c>
      <c r="B4702" s="11">
        <v>0</v>
      </c>
      <c r="C4702" s="11"/>
      <c r="D4702" t="s">
        <v>4764</v>
      </c>
      <c r="E4702">
        <v>0</v>
      </c>
      <c r="F4702" t="s">
        <v>4766</v>
      </c>
      <c r="G4702">
        <v>0</v>
      </c>
    </row>
    <row r="4703" spans="1:8" x14ac:dyDescent="0.3">
      <c r="A4703" t="s">
        <v>4768</v>
      </c>
      <c r="B4703" s="11">
        <v>0</v>
      </c>
      <c r="C4703" s="11"/>
      <c r="D4703" t="s">
        <v>4765</v>
      </c>
      <c r="E4703">
        <v>0</v>
      </c>
      <c r="F4703" t="s">
        <v>4767</v>
      </c>
      <c r="G4703">
        <v>0</v>
      </c>
    </row>
    <row r="4704" spans="1:8" x14ac:dyDescent="0.3">
      <c r="A4704" t="s">
        <v>4769</v>
      </c>
      <c r="B4704" s="11">
        <v>0</v>
      </c>
      <c r="C4704" s="11">
        <v>1467</v>
      </c>
      <c r="D4704" t="s">
        <v>4766</v>
      </c>
      <c r="E4704">
        <v>0</v>
      </c>
      <c r="F4704" t="s">
        <v>4768</v>
      </c>
      <c r="G4704">
        <v>0</v>
      </c>
    </row>
    <row r="4705" spans="1:8" x14ac:dyDescent="0.3">
      <c r="A4705" t="s">
        <v>4770</v>
      </c>
      <c r="B4705" s="11">
        <v>0</v>
      </c>
      <c r="C4705" s="11"/>
      <c r="D4705" t="s">
        <v>4767</v>
      </c>
      <c r="E4705">
        <v>0</v>
      </c>
      <c r="F4705" t="s">
        <v>4769</v>
      </c>
      <c r="G4705">
        <v>0</v>
      </c>
      <c r="H4705">
        <v>1467</v>
      </c>
    </row>
    <row r="4706" spans="1:8" x14ac:dyDescent="0.3">
      <c r="A4706" t="s">
        <v>4771</v>
      </c>
      <c r="B4706" s="11">
        <v>50</v>
      </c>
      <c r="C4706" s="11">
        <v>394</v>
      </c>
      <c r="D4706" t="s">
        <v>4768</v>
      </c>
      <c r="E4706">
        <v>0</v>
      </c>
      <c r="F4706" t="s">
        <v>4770</v>
      </c>
      <c r="G4706">
        <v>0</v>
      </c>
    </row>
    <row r="4707" spans="1:8" x14ac:dyDescent="0.3">
      <c r="A4707" t="s">
        <v>4772</v>
      </c>
      <c r="B4707" s="11">
        <v>0</v>
      </c>
      <c r="C4707" s="11"/>
      <c r="D4707" t="s">
        <v>4769</v>
      </c>
      <c r="E4707">
        <v>0</v>
      </c>
      <c r="F4707" t="s">
        <v>4771</v>
      </c>
      <c r="G4707">
        <v>50</v>
      </c>
      <c r="H4707">
        <v>394</v>
      </c>
    </row>
    <row r="4708" spans="1:8" x14ac:dyDescent="0.3">
      <c r="A4708" t="s">
        <v>4773</v>
      </c>
      <c r="B4708" s="11">
        <v>0</v>
      </c>
      <c r="C4708" s="11"/>
      <c r="D4708" t="s">
        <v>4770</v>
      </c>
      <c r="E4708">
        <v>0</v>
      </c>
      <c r="F4708" t="s">
        <v>4772</v>
      </c>
      <c r="G4708">
        <v>0</v>
      </c>
    </row>
    <row r="4709" spans="1:8" x14ac:dyDescent="0.3">
      <c r="A4709" t="s">
        <v>4774</v>
      </c>
      <c r="B4709" s="11">
        <v>0</v>
      </c>
      <c r="C4709" s="11"/>
      <c r="D4709" t="s">
        <v>4771</v>
      </c>
      <c r="E4709">
        <v>50</v>
      </c>
      <c r="F4709" t="s">
        <v>4773</v>
      </c>
      <c r="G4709">
        <v>0</v>
      </c>
    </row>
    <row r="4710" spans="1:8" x14ac:dyDescent="0.3">
      <c r="A4710" t="s">
        <v>4775</v>
      </c>
      <c r="B4710" s="11">
        <v>0</v>
      </c>
      <c r="C4710" s="11"/>
      <c r="D4710" t="s">
        <v>4772</v>
      </c>
      <c r="E4710">
        <v>0</v>
      </c>
      <c r="F4710" t="s">
        <v>4774</v>
      </c>
      <c r="G4710">
        <v>0</v>
      </c>
    </row>
    <row r="4711" spans="1:8" x14ac:dyDescent="0.3">
      <c r="A4711" t="s">
        <v>4776</v>
      </c>
      <c r="B4711" s="11">
        <v>0</v>
      </c>
      <c r="C4711" s="11"/>
      <c r="D4711" t="s">
        <v>4773</v>
      </c>
      <c r="E4711">
        <v>0</v>
      </c>
      <c r="F4711" t="s">
        <v>4775</v>
      </c>
      <c r="G4711">
        <v>0</v>
      </c>
    </row>
    <row r="4712" spans="1:8" x14ac:dyDescent="0.3">
      <c r="A4712" t="s">
        <v>4777</v>
      </c>
      <c r="B4712" s="11">
        <v>0</v>
      </c>
      <c r="C4712" s="11"/>
      <c r="D4712" t="s">
        <v>4774</v>
      </c>
      <c r="E4712">
        <v>0</v>
      </c>
      <c r="F4712" t="s">
        <v>4776</v>
      </c>
      <c r="G4712">
        <v>0</v>
      </c>
    </row>
    <row r="4713" spans="1:8" x14ac:dyDescent="0.3">
      <c r="A4713" t="s">
        <v>4778</v>
      </c>
      <c r="B4713" s="11">
        <v>0</v>
      </c>
      <c r="C4713" s="11"/>
      <c r="D4713" t="s">
        <v>4775</v>
      </c>
      <c r="E4713">
        <v>0</v>
      </c>
      <c r="F4713" t="s">
        <v>4777</v>
      </c>
      <c r="G4713">
        <v>0</v>
      </c>
    </row>
    <row r="4714" spans="1:8" x14ac:dyDescent="0.3">
      <c r="A4714" t="s">
        <v>4779</v>
      </c>
      <c r="B4714" s="11">
        <v>0</v>
      </c>
      <c r="C4714" s="11"/>
      <c r="D4714" t="s">
        <v>4776</v>
      </c>
      <c r="E4714">
        <v>0</v>
      </c>
      <c r="F4714" t="s">
        <v>4778</v>
      </c>
      <c r="G4714">
        <v>0</v>
      </c>
    </row>
    <row r="4715" spans="1:8" x14ac:dyDescent="0.3">
      <c r="A4715" t="s">
        <v>4780</v>
      </c>
      <c r="B4715" s="11">
        <v>0</v>
      </c>
      <c r="C4715" s="11"/>
      <c r="D4715" t="s">
        <v>4777</v>
      </c>
      <c r="E4715">
        <v>0</v>
      </c>
      <c r="F4715" t="s">
        <v>4779</v>
      </c>
      <c r="G4715">
        <v>0</v>
      </c>
    </row>
    <row r="4716" spans="1:8" x14ac:dyDescent="0.3">
      <c r="A4716" t="s">
        <v>4781</v>
      </c>
      <c r="B4716" s="11">
        <v>50</v>
      </c>
      <c r="C4716" s="11">
        <v>1881</v>
      </c>
      <c r="D4716" t="s">
        <v>4778</v>
      </c>
      <c r="E4716">
        <v>0</v>
      </c>
      <c r="F4716" t="s">
        <v>4780</v>
      </c>
      <c r="G4716">
        <v>0</v>
      </c>
    </row>
    <row r="4717" spans="1:8" x14ac:dyDescent="0.3">
      <c r="A4717" t="s">
        <v>4782</v>
      </c>
      <c r="B4717" s="11">
        <v>0</v>
      </c>
      <c r="C4717" s="11"/>
      <c r="D4717" t="s">
        <v>4779</v>
      </c>
      <c r="E4717">
        <v>0</v>
      </c>
      <c r="F4717" t="s">
        <v>4781</v>
      </c>
      <c r="G4717">
        <v>50</v>
      </c>
      <c r="H4717">
        <v>1881</v>
      </c>
    </row>
    <row r="4718" spans="1:8" x14ac:dyDescent="0.3">
      <c r="A4718" t="s">
        <v>4783</v>
      </c>
      <c r="B4718" s="11">
        <v>0</v>
      </c>
      <c r="C4718" s="11"/>
      <c r="D4718" t="s">
        <v>4780</v>
      </c>
      <c r="E4718">
        <v>0</v>
      </c>
      <c r="F4718" t="s">
        <v>4782</v>
      </c>
      <c r="G4718">
        <v>0</v>
      </c>
    </row>
    <row r="4719" spans="1:8" x14ac:dyDescent="0.3">
      <c r="A4719" t="s">
        <v>4784</v>
      </c>
      <c r="B4719" s="11">
        <v>0</v>
      </c>
      <c r="C4719" s="11"/>
      <c r="D4719" t="s">
        <v>4781</v>
      </c>
      <c r="E4719">
        <v>50</v>
      </c>
      <c r="F4719" t="s">
        <v>4783</v>
      </c>
      <c r="G4719">
        <v>0</v>
      </c>
    </row>
    <row r="4720" spans="1:8" x14ac:dyDescent="0.3">
      <c r="A4720" t="s">
        <v>4785</v>
      </c>
      <c r="B4720" s="11">
        <v>0</v>
      </c>
      <c r="C4720" s="11"/>
      <c r="D4720" t="s">
        <v>4782</v>
      </c>
      <c r="E4720">
        <v>0</v>
      </c>
      <c r="F4720" t="s">
        <v>4784</v>
      </c>
      <c r="G4720">
        <v>0</v>
      </c>
    </row>
    <row r="4721" spans="1:8" x14ac:dyDescent="0.3">
      <c r="A4721" t="s">
        <v>4786</v>
      </c>
      <c r="B4721" s="11">
        <v>0</v>
      </c>
      <c r="C4721" s="11"/>
      <c r="D4721" t="s">
        <v>4783</v>
      </c>
      <c r="E4721">
        <v>0</v>
      </c>
      <c r="F4721" t="s">
        <v>4785</v>
      </c>
      <c r="G4721">
        <v>0</v>
      </c>
    </row>
    <row r="4722" spans="1:8" x14ac:dyDescent="0.3">
      <c r="A4722" t="s">
        <v>4787</v>
      </c>
      <c r="B4722" s="11">
        <v>0</v>
      </c>
      <c r="C4722" s="11"/>
      <c r="D4722" t="s">
        <v>4784</v>
      </c>
      <c r="E4722">
        <v>0</v>
      </c>
      <c r="F4722" t="s">
        <v>4786</v>
      </c>
      <c r="G4722">
        <v>0</v>
      </c>
    </row>
    <row r="4723" spans="1:8" x14ac:dyDescent="0.3">
      <c r="A4723" t="s">
        <v>4788</v>
      </c>
      <c r="B4723" s="11">
        <v>0</v>
      </c>
      <c r="C4723" s="11"/>
      <c r="D4723" t="s">
        <v>4785</v>
      </c>
      <c r="E4723">
        <v>0</v>
      </c>
      <c r="F4723" t="s">
        <v>4787</v>
      </c>
      <c r="G4723">
        <v>0</v>
      </c>
    </row>
    <row r="4724" spans="1:8" x14ac:dyDescent="0.3">
      <c r="A4724" t="s">
        <v>4789</v>
      </c>
      <c r="B4724" s="11">
        <v>0</v>
      </c>
      <c r="C4724" s="11"/>
      <c r="D4724" t="s">
        <v>4786</v>
      </c>
      <c r="E4724">
        <v>0</v>
      </c>
      <c r="F4724" t="s">
        <v>4788</v>
      </c>
      <c r="G4724">
        <v>0</v>
      </c>
    </row>
    <row r="4725" spans="1:8" x14ac:dyDescent="0.3">
      <c r="A4725" t="s">
        <v>4790</v>
      </c>
      <c r="B4725" s="11">
        <v>0</v>
      </c>
      <c r="C4725" s="11"/>
      <c r="D4725" t="s">
        <v>4787</v>
      </c>
      <c r="E4725">
        <v>0</v>
      </c>
      <c r="F4725" t="s">
        <v>4789</v>
      </c>
      <c r="G4725">
        <v>0</v>
      </c>
    </row>
    <row r="4726" spans="1:8" x14ac:dyDescent="0.3">
      <c r="A4726" t="s">
        <v>4791</v>
      </c>
      <c r="B4726" s="11">
        <v>0</v>
      </c>
      <c r="C4726" s="11"/>
      <c r="D4726" t="s">
        <v>4788</v>
      </c>
      <c r="E4726">
        <v>0</v>
      </c>
      <c r="F4726" t="s">
        <v>4790</v>
      </c>
      <c r="G4726">
        <v>0</v>
      </c>
    </row>
    <row r="4727" spans="1:8" x14ac:dyDescent="0.3">
      <c r="A4727" t="s">
        <v>4792</v>
      </c>
      <c r="B4727" s="11">
        <v>50</v>
      </c>
      <c r="C4727" s="11">
        <v>173</v>
      </c>
      <c r="D4727" t="s">
        <v>4789</v>
      </c>
      <c r="E4727">
        <v>0</v>
      </c>
      <c r="F4727" t="s">
        <v>4791</v>
      </c>
      <c r="G4727">
        <v>0</v>
      </c>
    </row>
    <row r="4728" spans="1:8" x14ac:dyDescent="0.3">
      <c r="A4728" t="s">
        <v>4793</v>
      </c>
      <c r="B4728" s="11">
        <v>0</v>
      </c>
      <c r="C4728" s="11"/>
      <c r="D4728" t="s">
        <v>4790</v>
      </c>
      <c r="E4728">
        <v>0</v>
      </c>
      <c r="F4728" t="s">
        <v>4792</v>
      </c>
      <c r="G4728">
        <v>50</v>
      </c>
      <c r="H4728">
        <v>173</v>
      </c>
    </row>
    <row r="4729" spans="1:8" x14ac:dyDescent="0.3">
      <c r="A4729" t="s">
        <v>4794</v>
      </c>
      <c r="B4729" s="11">
        <v>50</v>
      </c>
      <c r="C4729" s="11">
        <v>2153</v>
      </c>
      <c r="D4729" t="s">
        <v>4791</v>
      </c>
      <c r="E4729">
        <v>0</v>
      </c>
      <c r="F4729" t="s">
        <v>4793</v>
      </c>
      <c r="G4729">
        <v>0</v>
      </c>
    </row>
    <row r="4730" spans="1:8" x14ac:dyDescent="0.3">
      <c r="A4730" t="s">
        <v>4795</v>
      </c>
      <c r="B4730" s="11">
        <v>50</v>
      </c>
      <c r="C4730" s="11">
        <v>1740</v>
      </c>
      <c r="D4730" t="s">
        <v>4792</v>
      </c>
      <c r="E4730">
        <v>50</v>
      </c>
      <c r="F4730" t="s">
        <v>4794</v>
      </c>
      <c r="G4730">
        <v>50</v>
      </c>
      <c r="H4730">
        <v>2153</v>
      </c>
    </row>
    <row r="4731" spans="1:8" x14ac:dyDescent="0.3">
      <c r="A4731" t="s">
        <v>4796</v>
      </c>
      <c r="B4731" s="11">
        <v>0</v>
      </c>
      <c r="C4731" s="11"/>
      <c r="D4731" t="s">
        <v>4793</v>
      </c>
      <c r="E4731">
        <v>0</v>
      </c>
      <c r="F4731" t="s">
        <v>4795</v>
      </c>
      <c r="G4731">
        <v>50</v>
      </c>
      <c r="H4731">
        <v>1740</v>
      </c>
    </row>
    <row r="4732" spans="1:8" x14ac:dyDescent="0.3">
      <c r="A4732" t="s">
        <v>4797</v>
      </c>
      <c r="B4732" s="11">
        <v>50</v>
      </c>
      <c r="C4732" s="11">
        <v>4742</v>
      </c>
      <c r="D4732" t="s">
        <v>4794</v>
      </c>
      <c r="E4732">
        <v>50</v>
      </c>
      <c r="F4732" t="s">
        <v>4796</v>
      </c>
      <c r="G4732">
        <v>0</v>
      </c>
    </row>
    <row r="4733" spans="1:8" x14ac:dyDescent="0.3">
      <c r="A4733" t="s">
        <v>4798</v>
      </c>
      <c r="B4733" s="11">
        <v>0</v>
      </c>
      <c r="C4733" s="11"/>
      <c r="D4733" t="s">
        <v>4795</v>
      </c>
      <c r="E4733">
        <v>50</v>
      </c>
      <c r="F4733" t="s">
        <v>4797</v>
      </c>
      <c r="G4733">
        <v>50</v>
      </c>
      <c r="H4733">
        <v>4742</v>
      </c>
    </row>
    <row r="4734" spans="1:8" x14ac:dyDescent="0.3">
      <c r="A4734" t="s">
        <v>4799</v>
      </c>
      <c r="B4734" s="11">
        <v>50</v>
      </c>
      <c r="C4734" s="11">
        <v>488.5</v>
      </c>
      <c r="D4734" t="s">
        <v>4796</v>
      </c>
      <c r="E4734">
        <v>0</v>
      </c>
      <c r="F4734" t="s">
        <v>4798</v>
      </c>
      <c r="G4734">
        <v>0</v>
      </c>
    </row>
    <row r="4735" spans="1:8" x14ac:dyDescent="0.3">
      <c r="A4735" t="s">
        <v>4800</v>
      </c>
      <c r="B4735" s="11">
        <v>50</v>
      </c>
      <c r="C4735" s="11">
        <v>640.5</v>
      </c>
      <c r="D4735" t="s">
        <v>4797</v>
      </c>
      <c r="E4735">
        <v>50</v>
      </c>
      <c r="F4735" t="s">
        <v>4799</v>
      </c>
      <c r="G4735">
        <v>50</v>
      </c>
      <c r="H4735">
        <v>488.5</v>
      </c>
    </row>
    <row r="4736" spans="1:8" x14ac:dyDescent="0.3">
      <c r="A4736" t="s">
        <v>4801</v>
      </c>
      <c r="B4736" s="11">
        <v>0</v>
      </c>
      <c r="C4736" s="11"/>
      <c r="D4736" t="s">
        <v>4798</v>
      </c>
      <c r="E4736">
        <v>0</v>
      </c>
      <c r="F4736" t="s">
        <v>4800</v>
      </c>
      <c r="G4736">
        <v>50</v>
      </c>
      <c r="H4736">
        <v>640.5</v>
      </c>
    </row>
    <row r="4737" spans="1:8" x14ac:dyDescent="0.3">
      <c r="A4737" t="s">
        <v>4802</v>
      </c>
      <c r="B4737" s="11">
        <v>0</v>
      </c>
      <c r="C4737" s="11"/>
      <c r="D4737" t="s">
        <v>4799</v>
      </c>
      <c r="E4737">
        <v>50</v>
      </c>
      <c r="F4737" t="s">
        <v>4801</v>
      </c>
      <c r="G4737">
        <v>0</v>
      </c>
    </row>
    <row r="4738" spans="1:8" x14ac:dyDescent="0.3">
      <c r="A4738" t="s">
        <v>4803</v>
      </c>
      <c r="B4738" s="11">
        <v>0</v>
      </c>
      <c r="C4738" s="11"/>
      <c r="D4738" t="s">
        <v>4800</v>
      </c>
      <c r="E4738">
        <v>50</v>
      </c>
      <c r="F4738" t="s">
        <v>4802</v>
      </c>
      <c r="G4738">
        <v>0</v>
      </c>
    </row>
    <row r="4739" spans="1:8" x14ac:dyDescent="0.3">
      <c r="A4739" t="s">
        <v>4804</v>
      </c>
      <c r="B4739" s="11">
        <v>0</v>
      </c>
      <c r="C4739" s="11"/>
      <c r="D4739" t="s">
        <v>4801</v>
      </c>
      <c r="E4739">
        <v>0</v>
      </c>
      <c r="F4739" t="s">
        <v>4803</v>
      </c>
      <c r="G4739">
        <v>0</v>
      </c>
    </row>
    <row r="4740" spans="1:8" x14ac:dyDescent="0.3">
      <c r="A4740" t="s">
        <v>4805</v>
      </c>
      <c r="B4740" s="11">
        <v>0</v>
      </c>
      <c r="C4740" s="11"/>
      <c r="D4740" t="s">
        <v>4802</v>
      </c>
      <c r="E4740">
        <v>0</v>
      </c>
      <c r="F4740" t="s">
        <v>4804</v>
      </c>
      <c r="G4740">
        <v>0</v>
      </c>
    </row>
    <row r="4741" spans="1:8" x14ac:dyDescent="0.3">
      <c r="A4741" t="s">
        <v>4806</v>
      </c>
      <c r="B4741" s="11">
        <v>50</v>
      </c>
      <c r="C4741" s="11">
        <v>217</v>
      </c>
      <c r="D4741" t="s">
        <v>4803</v>
      </c>
      <c r="E4741">
        <v>0</v>
      </c>
      <c r="F4741" t="s">
        <v>4805</v>
      </c>
      <c r="G4741">
        <v>0</v>
      </c>
    </row>
    <row r="4742" spans="1:8" x14ac:dyDescent="0.3">
      <c r="A4742" t="s">
        <v>4807</v>
      </c>
      <c r="B4742" s="11">
        <v>0</v>
      </c>
      <c r="C4742" s="11">
        <v>345</v>
      </c>
      <c r="D4742" t="s">
        <v>4804</v>
      </c>
      <c r="E4742">
        <v>0</v>
      </c>
      <c r="F4742" t="s">
        <v>4806</v>
      </c>
      <c r="G4742">
        <v>50</v>
      </c>
      <c r="H4742">
        <v>217</v>
      </c>
    </row>
    <row r="4743" spans="1:8" x14ac:dyDescent="0.3">
      <c r="A4743" t="s">
        <v>4808</v>
      </c>
      <c r="B4743" s="11">
        <v>0</v>
      </c>
      <c r="C4743" s="11"/>
      <c r="D4743" t="s">
        <v>4805</v>
      </c>
      <c r="E4743">
        <v>0</v>
      </c>
      <c r="F4743" t="s">
        <v>4807</v>
      </c>
      <c r="G4743">
        <v>0</v>
      </c>
      <c r="H4743">
        <v>345</v>
      </c>
    </row>
    <row r="4744" spans="1:8" x14ac:dyDescent="0.3">
      <c r="A4744" t="s">
        <v>4809</v>
      </c>
      <c r="B4744" s="11">
        <v>0</v>
      </c>
      <c r="C4744" s="11"/>
      <c r="D4744" t="s">
        <v>4806</v>
      </c>
      <c r="E4744">
        <v>50</v>
      </c>
      <c r="F4744" t="s">
        <v>4808</v>
      </c>
      <c r="G4744">
        <v>0</v>
      </c>
    </row>
    <row r="4745" spans="1:8" x14ac:dyDescent="0.3">
      <c r="A4745" t="s">
        <v>4810</v>
      </c>
      <c r="B4745" s="11">
        <v>0</v>
      </c>
      <c r="C4745" s="11"/>
      <c r="D4745" t="s">
        <v>4807</v>
      </c>
      <c r="E4745">
        <v>0</v>
      </c>
      <c r="F4745" t="s">
        <v>4809</v>
      </c>
      <c r="G4745">
        <v>0</v>
      </c>
    </row>
    <row r="4746" spans="1:8" x14ac:dyDescent="0.3">
      <c r="A4746" t="s">
        <v>4811</v>
      </c>
      <c r="B4746" s="11">
        <v>50</v>
      </c>
      <c r="C4746" s="11">
        <v>823</v>
      </c>
      <c r="D4746" t="s">
        <v>4808</v>
      </c>
      <c r="E4746">
        <v>0</v>
      </c>
      <c r="F4746" t="s">
        <v>4810</v>
      </c>
      <c r="G4746">
        <v>0</v>
      </c>
    </row>
    <row r="4747" spans="1:8" x14ac:dyDescent="0.3">
      <c r="A4747" t="s">
        <v>4812</v>
      </c>
      <c r="B4747" s="11">
        <v>0</v>
      </c>
      <c r="C4747" s="11"/>
      <c r="D4747" t="s">
        <v>4809</v>
      </c>
      <c r="E4747">
        <v>0</v>
      </c>
      <c r="F4747" t="s">
        <v>4811</v>
      </c>
      <c r="G4747">
        <v>50</v>
      </c>
      <c r="H4747">
        <v>823</v>
      </c>
    </row>
    <row r="4748" spans="1:8" x14ac:dyDescent="0.3">
      <c r="A4748" t="s">
        <v>4813</v>
      </c>
      <c r="B4748" s="11">
        <v>0</v>
      </c>
      <c r="C4748" s="11"/>
      <c r="D4748" t="s">
        <v>4810</v>
      </c>
      <c r="E4748">
        <v>0</v>
      </c>
      <c r="F4748" t="s">
        <v>4812</v>
      </c>
      <c r="G4748">
        <v>0</v>
      </c>
    </row>
    <row r="4749" spans="1:8" x14ac:dyDescent="0.3">
      <c r="A4749" t="s">
        <v>4814</v>
      </c>
      <c r="B4749" s="11">
        <v>0</v>
      </c>
      <c r="C4749" s="11">
        <v>380</v>
      </c>
      <c r="D4749" t="s">
        <v>4811</v>
      </c>
      <c r="E4749">
        <v>50</v>
      </c>
      <c r="F4749" t="s">
        <v>4813</v>
      </c>
      <c r="G4749">
        <v>0</v>
      </c>
    </row>
    <row r="4750" spans="1:8" x14ac:dyDescent="0.3">
      <c r="A4750" t="s">
        <v>4815</v>
      </c>
      <c r="B4750" s="11">
        <v>0</v>
      </c>
      <c r="C4750" s="11"/>
      <c r="D4750" t="s">
        <v>4812</v>
      </c>
      <c r="E4750">
        <v>0</v>
      </c>
      <c r="F4750" t="s">
        <v>4814</v>
      </c>
      <c r="G4750">
        <v>0</v>
      </c>
      <c r="H4750">
        <v>380</v>
      </c>
    </row>
    <row r="4751" spans="1:8" x14ac:dyDescent="0.3">
      <c r="A4751" t="s">
        <v>4816</v>
      </c>
      <c r="B4751" s="11">
        <v>0</v>
      </c>
      <c r="C4751" s="11"/>
      <c r="D4751" t="s">
        <v>4813</v>
      </c>
      <c r="E4751">
        <v>0</v>
      </c>
      <c r="F4751" t="s">
        <v>4815</v>
      </c>
      <c r="G4751">
        <v>0</v>
      </c>
    </row>
    <row r="4752" spans="1:8" x14ac:dyDescent="0.3">
      <c r="A4752" t="s">
        <v>4817</v>
      </c>
      <c r="B4752" s="11">
        <v>0</v>
      </c>
      <c r="C4752" s="11"/>
      <c r="D4752" t="s">
        <v>4814</v>
      </c>
      <c r="E4752">
        <v>0</v>
      </c>
      <c r="F4752" t="s">
        <v>4816</v>
      </c>
      <c r="G4752">
        <v>0</v>
      </c>
    </row>
    <row r="4753" spans="1:8" x14ac:dyDescent="0.3">
      <c r="A4753" t="s">
        <v>4818</v>
      </c>
      <c r="B4753" s="11">
        <v>0</v>
      </c>
      <c r="C4753" s="11">
        <v>765</v>
      </c>
      <c r="D4753" t="s">
        <v>4815</v>
      </c>
      <c r="E4753">
        <v>0</v>
      </c>
      <c r="F4753" t="s">
        <v>4817</v>
      </c>
      <c r="G4753">
        <v>0</v>
      </c>
    </row>
    <row r="4754" spans="1:8" x14ac:dyDescent="0.3">
      <c r="A4754" t="s">
        <v>4819</v>
      </c>
      <c r="B4754" s="11">
        <v>0</v>
      </c>
      <c r="C4754" s="11">
        <v>304</v>
      </c>
      <c r="D4754" t="s">
        <v>4816</v>
      </c>
      <c r="E4754">
        <v>0</v>
      </c>
      <c r="F4754" t="s">
        <v>4818</v>
      </c>
      <c r="G4754">
        <v>0</v>
      </c>
      <c r="H4754">
        <v>765</v>
      </c>
    </row>
    <row r="4755" spans="1:8" x14ac:dyDescent="0.3">
      <c r="A4755" t="s">
        <v>4820</v>
      </c>
      <c r="B4755" s="11">
        <v>50</v>
      </c>
      <c r="C4755" s="11">
        <v>2469</v>
      </c>
      <c r="D4755" t="s">
        <v>4817</v>
      </c>
      <c r="E4755">
        <v>0</v>
      </c>
      <c r="F4755" t="s">
        <v>4819</v>
      </c>
      <c r="G4755">
        <v>0</v>
      </c>
      <c r="H4755">
        <v>304</v>
      </c>
    </row>
    <row r="4756" spans="1:8" x14ac:dyDescent="0.3">
      <c r="A4756" t="s">
        <v>4821</v>
      </c>
      <c r="B4756" s="11">
        <v>0</v>
      </c>
      <c r="C4756" s="11"/>
      <c r="D4756" t="s">
        <v>4818</v>
      </c>
      <c r="E4756">
        <v>0</v>
      </c>
      <c r="F4756" t="s">
        <v>4820</v>
      </c>
      <c r="G4756">
        <v>50</v>
      </c>
      <c r="H4756">
        <v>2469</v>
      </c>
    </row>
    <row r="4757" spans="1:8" x14ac:dyDescent="0.3">
      <c r="A4757" t="s">
        <v>4822</v>
      </c>
      <c r="B4757" s="11">
        <v>50</v>
      </c>
      <c r="C4757" s="11">
        <v>1062</v>
      </c>
      <c r="D4757" t="s">
        <v>4819</v>
      </c>
      <c r="E4757">
        <v>0</v>
      </c>
      <c r="F4757" t="s">
        <v>4821</v>
      </c>
      <c r="G4757">
        <v>0</v>
      </c>
    </row>
    <row r="4758" spans="1:8" x14ac:dyDescent="0.3">
      <c r="A4758" t="s">
        <v>4823</v>
      </c>
      <c r="B4758" s="11">
        <v>50</v>
      </c>
      <c r="C4758" s="11">
        <v>650</v>
      </c>
      <c r="D4758" t="s">
        <v>4820</v>
      </c>
      <c r="E4758">
        <v>50</v>
      </c>
      <c r="F4758" t="s">
        <v>4822</v>
      </c>
      <c r="G4758">
        <v>50</v>
      </c>
      <c r="H4758">
        <v>1062</v>
      </c>
    </row>
    <row r="4759" spans="1:8" x14ac:dyDescent="0.3">
      <c r="A4759" t="s">
        <v>4824</v>
      </c>
      <c r="B4759" s="11">
        <v>0</v>
      </c>
      <c r="C4759" s="11"/>
      <c r="D4759" t="s">
        <v>4821</v>
      </c>
      <c r="E4759">
        <v>0</v>
      </c>
      <c r="F4759" t="s">
        <v>4823</v>
      </c>
      <c r="G4759">
        <v>50</v>
      </c>
      <c r="H4759">
        <v>650</v>
      </c>
    </row>
    <row r="4760" spans="1:8" x14ac:dyDescent="0.3">
      <c r="A4760" t="s">
        <v>4825</v>
      </c>
      <c r="B4760" s="11">
        <v>0</v>
      </c>
      <c r="C4760" s="11">
        <v>952</v>
      </c>
      <c r="D4760" t="s">
        <v>4822</v>
      </c>
      <c r="E4760">
        <v>50</v>
      </c>
      <c r="F4760" t="s">
        <v>4824</v>
      </c>
      <c r="G4760">
        <v>0</v>
      </c>
    </row>
    <row r="4761" spans="1:8" x14ac:dyDescent="0.3">
      <c r="A4761" t="s">
        <v>4826</v>
      </c>
      <c r="B4761" s="11">
        <v>0</v>
      </c>
      <c r="C4761" s="11"/>
      <c r="D4761" t="s">
        <v>4823</v>
      </c>
      <c r="E4761">
        <v>50</v>
      </c>
      <c r="F4761" t="s">
        <v>4825</v>
      </c>
      <c r="G4761">
        <v>0</v>
      </c>
      <c r="H4761">
        <v>952</v>
      </c>
    </row>
    <row r="4762" spans="1:8" x14ac:dyDescent="0.3">
      <c r="A4762" t="s">
        <v>4827</v>
      </c>
      <c r="B4762" s="11">
        <v>0</v>
      </c>
      <c r="C4762" s="11"/>
      <c r="D4762" t="s">
        <v>4824</v>
      </c>
      <c r="E4762">
        <v>0</v>
      </c>
      <c r="F4762" t="s">
        <v>4826</v>
      </c>
      <c r="G4762">
        <v>0</v>
      </c>
    </row>
    <row r="4763" spans="1:8" x14ac:dyDescent="0.3">
      <c r="A4763" t="s">
        <v>4828</v>
      </c>
      <c r="B4763" s="11">
        <v>0</v>
      </c>
      <c r="C4763" s="11"/>
      <c r="D4763" t="s">
        <v>4825</v>
      </c>
      <c r="E4763">
        <v>0</v>
      </c>
      <c r="F4763" t="s">
        <v>4827</v>
      </c>
      <c r="G4763">
        <v>0</v>
      </c>
    </row>
    <row r="4764" spans="1:8" x14ac:dyDescent="0.3">
      <c r="A4764" t="s">
        <v>4829</v>
      </c>
      <c r="B4764" s="11">
        <v>0</v>
      </c>
      <c r="C4764" s="11">
        <v>455</v>
      </c>
      <c r="D4764" t="s">
        <v>4826</v>
      </c>
      <c r="E4764">
        <v>0</v>
      </c>
      <c r="F4764" t="s">
        <v>4828</v>
      </c>
      <c r="G4764">
        <v>0</v>
      </c>
    </row>
    <row r="4765" spans="1:8" x14ac:dyDescent="0.3">
      <c r="A4765" t="s">
        <v>4830</v>
      </c>
      <c r="B4765" s="11">
        <v>0</v>
      </c>
      <c r="C4765" s="11">
        <v>794</v>
      </c>
      <c r="D4765" t="s">
        <v>4827</v>
      </c>
      <c r="E4765">
        <v>0</v>
      </c>
      <c r="F4765" t="s">
        <v>4829</v>
      </c>
      <c r="G4765">
        <v>0</v>
      </c>
      <c r="H4765">
        <v>455</v>
      </c>
    </row>
    <row r="4766" spans="1:8" x14ac:dyDescent="0.3">
      <c r="A4766" t="s">
        <v>4831</v>
      </c>
      <c r="B4766" s="11">
        <v>50</v>
      </c>
      <c r="C4766" s="11">
        <v>289</v>
      </c>
      <c r="D4766" t="s">
        <v>4828</v>
      </c>
      <c r="E4766">
        <v>0</v>
      </c>
      <c r="F4766" t="s">
        <v>4830</v>
      </c>
      <c r="G4766">
        <v>0</v>
      </c>
      <c r="H4766">
        <v>794</v>
      </c>
    </row>
    <row r="4767" spans="1:8" x14ac:dyDescent="0.3">
      <c r="A4767" t="s">
        <v>4832</v>
      </c>
      <c r="B4767" s="11">
        <v>0</v>
      </c>
      <c r="C4767" s="11"/>
      <c r="D4767" t="s">
        <v>4829</v>
      </c>
      <c r="E4767">
        <v>0</v>
      </c>
      <c r="F4767" t="s">
        <v>4831</v>
      </c>
      <c r="G4767">
        <v>50</v>
      </c>
      <c r="H4767">
        <v>289</v>
      </c>
    </row>
    <row r="4768" spans="1:8" x14ac:dyDescent="0.3">
      <c r="A4768" t="s">
        <v>4833</v>
      </c>
      <c r="B4768" s="11">
        <v>0</v>
      </c>
      <c r="C4768" s="11"/>
      <c r="D4768" t="s">
        <v>4830</v>
      </c>
      <c r="E4768">
        <v>0</v>
      </c>
      <c r="F4768" t="s">
        <v>4832</v>
      </c>
      <c r="G4768">
        <v>0</v>
      </c>
    </row>
    <row r="4769" spans="1:8" x14ac:dyDescent="0.3">
      <c r="A4769" t="s">
        <v>4834</v>
      </c>
      <c r="B4769" s="11">
        <v>50</v>
      </c>
      <c r="C4769" s="11">
        <v>619</v>
      </c>
      <c r="D4769" t="s">
        <v>4831</v>
      </c>
      <c r="E4769">
        <v>50</v>
      </c>
      <c r="F4769" t="s">
        <v>4833</v>
      </c>
      <c r="G4769">
        <v>0</v>
      </c>
    </row>
    <row r="4770" spans="1:8" x14ac:dyDescent="0.3">
      <c r="A4770" t="s">
        <v>4835</v>
      </c>
      <c r="B4770" s="11">
        <v>0</v>
      </c>
      <c r="C4770" s="11">
        <v>1998</v>
      </c>
      <c r="D4770" t="s">
        <v>4832</v>
      </c>
      <c r="E4770">
        <v>0</v>
      </c>
      <c r="F4770" t="s">
        <v>4834</v>
      </c>
      <c r="G4770">
        <v>50</v>
      </c>
      <c r="H4770">
        <v>619</v>
      </c>
    </row>
    <row r="4771" spans="1:8" x14ac:dyDescent="0.3">
      <c r="A4771" t="s">
        <v>4836</v>
      </c>
      <c r="B4771" s="11">
        <v>0</v>
      </c>
      <c r="C4771" s="11">
        <v>153</v>
      </c>
      <c r="D4771" t="s">
        <v>4833</v>
      </c>
      <c r="E4771">
        <v>0</v>
      </c>
      <c r="F4771" t="s">
        <v>4835</v>
      </c>
      <c r="G4771">
        <v>0</v>
      </c>
      <c r="H4771">
        <v>1998</v>
      </c>
    </row>
    <row r="4772" spans="1:8" x14ac:dyDescent="0.3">
      <c r="A4772" t="s">
        <v>4837</v>
      </c>
      <c r="B4772" s="11">
        <v>0</v>
      </c>
      <c r="C4772" s="11"/>
      <c r="D4772" t="s">
        <v>4834</v>
      </c>
      <c r="E4772">
        <v>50</v>
      </c>
      <c r="F4772" t="s">
        <v>4836</v>
      </c>
      <c r="G4772">
        <v>0</v>
      </c>
      <c r="H4772">
        <v>153</v>
      </c>
    </row>
    <row r="4773" spans="1:8" x14ac:dyDescent="0.3">
      <c r="A4773" t="s">
        <v>4838</v>
      </c>
      <c r="B4773" s="11">
        <v>50</v>
      </c>
      <c r="C4773" s="11">
        <v>960</v>
      </c>
      <c r="D4773" t="s">
        <v>4835</v>
      </c>
      <c r="E4773">
        <v>0</v>
      </c>
      <c r="F4773" t="s">
        <v>4837</v>
      </c>
      <c r="G4773">
        <v>0</v>
      </c>
    </row>
    <row r="4774" spans="1:8" x14ac:dyDescent="0.3">
      <c r="A4774" t="s">
        <v>4839</v>
      </c>
      <c r="B4774" s="11">
        <v>0</v>
      </c>
      <c r="C4774" s="11"/>
      <c r="D4774" t="s">
        <v>4836</v>
      </c>
      <c r="E4774">
        <v>0</v>
      </c>
      <c r="F4774" t="s">
        <v>4838</v>
      </c>
      <c r="G4774">
        <v>50</v>
      </c>
      <c r="H4774">
        <v>960</v>
      </c>
    </row>
    <row r="4775" spans="1:8" x14ac:dyDescent="0.3">
      <c r="A4775" t="s">
        <v>4840</v>
      </c>
      <c r="B4775" s="11">
        <v>0</v>
      </c>
      <c r="C4775" s="11"/>
      <c r="D4775" t="s">
        <v>4837</v>
      </c>
      <c r="E4775">
        <v>0</v>
      </c>
      <c r="F4775" t="s">
        <v>4839</v>
      </c>
      <c r="G4775">
        <v>0</v>
      </c>
    </row>
    <row r="4776" spans="1:8" x14ac:dyDescent="0.3">
      <c r="A4776" t="s">
        <v>4841</v>
      </c>
      <c r="B4776" s="11">
        <v>50</v>
      </c>
      <c r="C4776" s="11">
        <v>5334</v>
      </c>
      <c r="D4776" t="s">
        <v>4838</v>
      </c>
      <c r="E4776">
        <v>50</v>
      </c>
      <c r="F4776" t="s">
        <v>4840</v>
      </c>
      <c r="G4776">
        <v>0</v>
      </c>
    </row>
    <row r="4777" spans="1:8" x14ac:dyDescent="0.3">
      <c r="A4777" t="s">
        <v>4842</v>
      </c>
      <c r="B4777" s="11">
        <v>0</v>
      </c>
      <c r="C4777" s="11"/>
      <c r="D4777" t="s">
        <v>4839</v>
      </c>
      <c r="E4777">
        <v>0</v>
      </c>
      <c r="F4777" t="s">
        <v>4841</v>
      </c>
      <c r="G4777">
        <v>50</v>
      </c>
      <c r="H4777">
        <v>5334</v>
      </c>
    </row>
    <row r="4778" spans="1:8" x14ac:dyDescent="0.3">
      <c r="A4778" t="s">
        <v>4843</v>
      </c>
      <c r="B4778" s="11">
        <v>0</v>
      </c>
      <c r="C4778" s="11"/>
      <c r="D4778" t="s">
        <v>4840</v>
      </c>
      <c r="E4778">
        <v>0</v>
      </c>
      <c r="F4778" t="s">
        <v>4842</v>
      </c>
      <c r="G4778">
        <v>0</v>
      </c>
    </row>
    <row r="4779" spans="1:8" x14ac:dyDescent="0.3">
      <c r="A4779" t="s">
        <v>4844</v>
      </c>
      <c r="B4779" s="11">
        <v>0</v>
      </c>
      <c r="C4779" s="11"/>
      <c r="D4779" t="s">
        <v>4841</v>
      </c>
      <c r="E4779">
        <v>50</v>
      </c>
      <c r="F4779" t="s">
        <v>4843</v>
      </c>
      <c r="G4779">
        <v>0</v>
      </c>
    </row>
    <row r="4780" spans="1:8" x14ac:dyDescent="0.3">
      <c r="A4780" t="s">
        <v>4845</v>
      </c>
      <c r="B4780" s="11">
        <v>50</v>
      </c>
      <c r="C4780" s="11">
        <v>352</v>
      </c>
      <c r="D4780" t="s">
        <v>4842</v>
      </c>
      <c r="E4780">
        <v>0</v>
      </c>
      <c r="F4780" t="s">
        <v>4844</v>
      </c>
      <c r="G4780">
        <v>0</v>
      </c>
    </row>
    <row r="4781" spans="1:8" x14ac:dyDescent="0.3">
      <c r="A4781" t="s">
        <v>4846</v>
      </c>
      <c r="B4781" s="11">
        <v>0</v>
      </c>
      <c r="C4781" s="11"/>
      <c r="D4781" t="s">
        <v>4843</v>
      </c>
      <c r="E4781">
        <v>0</v>
      </c>
      <c r="F4781" t="s">
        <v>4845</v>
      </c>
      <c r="G4781">
        <v>50</v>
      </c>
      <c r="H4781">
        <v>352</v>
      </c>
    </row>
    <row r="4782" spans="1:8" x14ac:dyDescent="0.3">
      <c r="A4782" t="s">
        <v>4847</v>
      </c>
      <c r="B4782" s="11">
        <v>0</v>
      </c>
      <c r="C4782" s="11"/>
      <c r="D4782" t="s">
        <v>4844</v>
      </c>
      <c r="E4782">
        <v>0</v>
      </c>
      <c r="F4782" t="s">
        <v>4846</v>
      </c>
      <c r="G4782">
        <v>0</v>
      </c>
    </row>
    <row r="4783" spans="1:8" x14ac:dyDescent="0.3">
      <c r="A4783" t="s">
        <v>4848</v>
      </c>
      <c r="B4783" s="11">
        <v>0</v>
      </c>
      <c r="C4783" s="11"/>
      <c r="D4783" t="s">
        <v>4845</v>
      </c>
      <c r="E4783">
        <v>50</v>
      </c>
      <c r="F4783" t="s">
        <v>4847</v>
      </c>
      <c r="G4783">
        <v>0</v>
      </c>
    </row>
    <row r="4784" spans="1:8" x14ac:dyDescent="0.3">
      <c r="A4784" t="s">
        <v>4849</v>
      </c>
      <c r="B4784" s="11">
        <v>0</v>
      </c>
      <c r="C4784" s="11"/>
      <c r="D4784" t="s">
        <v>4846</v>
      </c>
      <c r="E4784">
        <v>0</v>
      </c>
      <c r="F4784" t="s">
        <v>4848</v>
      </c>
      <c r="G4784">
        <v>0</v>
      </c>
    </row>
    <row r="4785" spans="1:8" x14ac:dyDescent="0.3">
      <c r="A4785" t="s">
        <v>4850</v>
      </c>
      <c r="B4785" s="11">
        <v>50</v>
      </c>
      <c r="C4785" s="11">
        <v>2506</v>
      </c>
      <c r="D4785" t="s">
        <v>4847</v>
      </c>
      <c r="E4785">
        <v>0</v>
      </c>
      <c r="F4785" t="s">
        <v>4849</v>
      </c>
      <c r="G4785">
        <v>0</v>
      </c>
    </row>
    <row r="4786" spans="1:8" x14ac:dyDescent="0.3">
      <c r="A4786" t="s">
        <v>4851</v>
      </c>
      <c r="B4786" s="11">
        <v>0</v>
      </c>
      <c r="C4786" s="11">
        <v>1964</v>
      </c>
      <c r="D4786" t="s">
        <v>4848</v>
      </c>
      <c r="E4786">
        <v>0</v>
      </c>
      <c r="F4786" t="s">
        <v>4850</v>
      </c>
      <c r="G4786">
        <v>50</v>
      </c>
      <c r="H4786">
        <v>2506</v>
      </c>
    </row>
    <row r="4787" spans="1:8" x14ac:dyDescent="0.3">
      <c r="A4787" t="s">
        <v>4852</v>
      </c>
      <c r="B4787" s="11">
        <v>0</v>
      </c>
      <c r="C4787" s="11"/>
      <c r="D4787" t="s">
        <v>4849</v>
      </c>
      <c r="E4787">
        <v>0</v>
      </c>
      <c r="F4787" t="s">
        <v>4851</v>
      </c>
      <c r="G4787">
        <v>0</v>
      </c>
      <c r="H4787">
        <v>1964</v>
      </c>
    </row>
    <row r="4788" spans="1:8" x14ac:dyDescent="0.3">
      <c r="A4788" t="s">
        <v>4853</v>
      </c>
      <c r="B4788" s="11">
        <v>0</v>
      </c>
      <c r="C4788" s="11"/>
      <c r="D4788" t="s">
        <v>4850</v>
      </c>
      <c r="E4788">
        <v>50</v>
      </c>
      <c r="F4788" t="s">
        <v>4852</v>
      </c>
      <c r="G4788">
        <v>0</v>
      </c>
    </row>
    <row r="4789" spans="1:8" x14ac:dyDescent="0.3">
      <c r="A4789" t="s">
        <v>4854</v>
      </c>
      <c r="B4789" s="11">
        <v>0</v>
      </c>
      <c r="C4789" s="11"/>
      <c r="D4789" t="s">
        <v>4851</v>
      </c>
      <c r="E4789">
        <v>0</v>
      </c>
      <c r="F4789" t="s">
        <v>4853</v>
      </c>
      <c r="G4789">
        <v>0</v>
      </c>
    </row>
    <row r="4790" spans="1:8" x14ac:dyDescent="0.3">
      <c r="A4790" t="s">
        <v>4855</v>
      </c>
      <c r="B4790" s="11">
        <v>50</v>
      </c>
      <c r="C4790" s="11">
        <v>2047</v>
      </c>
      <c r="D4790" t="s">
        <v>4852</v>
      </c>
      <c r="E4790">
        <v>0</v>
      </c>
      <c r="F4790" t="s">
        <v>4854</v>
      </c>
      <c r="G4790">
        <v>0</v>
      </c>
    </row>
    <row r="4791" spans="1:8" x14ac:dyDescent="0.3">
      <c r="A4791" t="s">
        <v>4856</v>
      </c>
      <c r="B4791" s="11">
        <v>0</v>
      </c>
      <c r="C4791" s="11"/>
      <c r="D4791" t="s">
        <v>4853</v>
      </c>
      <c r="E4791">
        <v>0</v>
      </c>
      <c r="F4791" t="s">
        <v>4855</v>
      </c>
      <c r="G4791">
        <v>50</v>
      </c>
      <c r="H4791">
        <v>2047</v>
      </c>
    </row>
    <row r="4792" spans="1:8" x14ac:dyDescent="0.3">
      <c r="A4792" t="s">
        <v>4857</v>
      </c>
      <c r="B4792" s="11">
        <v>0</v>
      </c>
      <c r="C4792" s="11"/>
      <c r="D4792" t="s">
        <v>4854</v>
      </c>
      <c r="E4792">
        <v>0</v>
      </c>
      <c r="F4792" t="s">
        <v>4856</v>
      </c>
      <c r="G4792">
        <v>0</v>
      </c>
    </row>
    <row r="4793" spans="1:8" x14ac:dyDescent="0.3">
      <c r="A4793" t="s">
        <v>4858</v>
      </c>
      <c r="B4793" s="11">
        <v>0</v>
      </c>
      <c r="C4793" s="11"/>
      <c r="D4793" t="s">
        <v>4855</v>
      </c>
      <c r="E4793">
        <v>50</v>
      </c>
      <c r="F4793" t="s">
        <v>4857</v>
      </c>
      <c r="G4793">
        <v>0</v>
      </c>
    </row>
    <row r="4794" spans="1:8" x14ac:dyDescent="0.3">
      <c r="A4794" t="s">
        <v>4859</v>
      </c>
      <c r="B4794" s="11">
        <v>0</v>
      </c>
      <c r="C4794" s="11"/>
      <c r="D4794" t="s">
        <v>4856</v>
      </c>
      <c r="E4794">
        <v>0</v>
      </c>
      <c r="F4794" t="s">
        <v>4858</v>
      </c>
      <c r="G4794">
        <v>0</v>
      </c>
    </row>
    <row r="4795" spans="1:8" x14ac:dyDescent="0.3">
      <c r="A4795" t="s">
        <v>4860</v>
      </c>
      <c r="B4795" s="11">
        <v>0</v>
      </c>
      <c r="C4795" s="11"/>
      <c r="D4795" t="s">
        <v>4857</v>
      </c>
      <c r="E4795">
        <v>0</v>
      </c>
      <c r="F4795" t="s">
        <v>4859</v>
      </c>
      <c r="G4795">
        <v>0</v>
      </c>
    </row>
    <row r="4796" spans="1:8" x14ac:dyDescent="0.3">
      <c r="A4796" t="s">
        <v>4861</v>
      </c>
      <c r="B4796" s="11">
        <v>0</v>
      </c>
      <c r="C4796" s="11"/>
      <c r="D4796" t="s">
        <v>4858</v>
      </c>
      <c r="E4796">
        <v>0</v>
      </c>
      <c r="F4796" t="s">
        <v>4860</v>
      </c>
      <c r="G4796">
        <v>0</v>
      </c>
    </row>
    <row r="4797" spans="1:8" x14ac:dyDescent="0.3">
      <c r="A4797" t="s">
        <v>4862</v>
      </c>
      <c r="B4797" s="11">
        <v>0</v>
      </c>
      <c r="C4797" s="11">
        <v>1226</v>
      </c>
      <c r="D4797" t="s">
        <v>4859</v>
      </c>
      <c r="E4797">
        <v>0</v>
      </c>
      <c r="F4797" t="s">
        <v>4861</v>
      </c>
      <c r="G4797">
        <v>0</v>
      </c>
    </row>
    <row r="4798" spans="1:8" x14ac:dyDescent="0.3">
      <c r="A4798" t="s">
        <v>4863</v>
      </c>
      <c r="B4798" s="11">
        <v>0</v>
      </c>
      <c r="C4798" s="11"/>
      <c r="D4798" t="s">
        <v>4860</v>
      </c>
      <c r="E4798">
        <v>0</v>
      </c>
      <c r="F4798" t="s">
        <v>4862</v>
      </c>
      <c r="G4798">
        <v>0</v>
      </c>
      <c r="H4798">
        <v>1226</v>
      </c>
    </row>
    <row r="4799" spans="1:8" x14ac:dyDescent="0.3">
      <c r="A4799" t="s">
        <v>4864</v>
      </c>
      <c r="B4799" s="11">
        <v>0</v>
      </c>
      <c r="C4799" s="11"/>
      <c r="D4799" t="s">
        <v>4861</v>
      </c>
      <c r="E4799">
        <v>0</v>
      </c>
      <c r="F4799" t="s">
        <v>4863</v>
      </c>
      <c r="G4799">
        <v>0</v>
      </c>
    </row>
    <row r="4800" spans="1:8" x14ac:dyDescent="0.3">
      <c r="A4800" t="s">
        <v>4865</v>
      </c>
      <c r="B4800" s="11">
        <v>0</v>
      </c>
      <c r="C4800" s="11"/>
      <c r="D4800" t="s">
        <v>4862</v>
      </c>
      <c r="E4800">
        <v>0</v>
      </c>
      <c r="F4800" t="s">
        <v>4864</v>
      </c>
      <c r="G4800">
        <v>0</v>
      </c>
    </row>
    <row r="4801" spans="1:8" x14ac:dyDescent="0.3">
      <c r="A4801" t="s">
        <v>4866</v>
      </c>
      <c r="B4801" s="11">
        <v>0</v>
      </c>
      <c r="C4801" s="11">
        <v>8373</v>
      </c>
      <c r="D4801" t="s">
        <v>4863</v>
      </c>
      <c r="E4801">
        <v>0</v>
      </c>
      <c r="F4801" t="s">
        <v>4865</v>
      </c>
      <c r="G4801">
        <v>0</v>
      </c>
    </row>
    <row r="4802" spans="1:8" x14ac:dyDescent="0.3">
      <c r="A4802" t="s">
        <v>4867</v>
      </c>
      <c r="B4802" s="11">
        <v>0</v>
      </c>
      <c r="C4802" s="11"/>
      <c r="D4802" t="s">
        <v>4864</v>
      </c>
      <c r="E4802">
        <v>0</v>
      </c>
      <c r="F4802" t="s">
        <v>4866</v>
      </c>
      <c r="G4802">
        <v>0</v>
      </c>
      <c r="H4802">
        <v>8373</v>
      </c>
    </row>
    <row r="4803" spans="1:8" x14ac:dyDescent="0.3">
      <c r="A4803" t="s">
        <v>4868</v>
      </c>
      <c r="B4803" s="11">
        <v>50</v>
      </c>
      <c r="C4803" s="11">
        <v>780</v>
      </c>
      <c r="D4803" t="s">
        <v>4865</v>
      </c>
      <c r="E4803">
        <v>0</v>
      </c>
      <c r="F4803" t="s">
        <v>4867</v>
      </c>
      <c r="G4803">
        <v>0</v>
      </c>
    </row>
    <row r="4804" spans="1:8" x14ac:dyDescent="0.3">
      <c r="A4804" t="s">
        <v>4869</v>
      </c>
      <c r="B4804" s="11">
        <v>0</v>
      </c>
      <c r="C4804" s="11"/>
      <c r="D4804" t="s">
        <v>4866</v>
      </c>
      <c r="E4804">
        <v>0</v>
      </c>
      <c r="F4804" t="s">
        <v>4868</v>
      </c>
      <c r="G4804">
        <v>50</v>
      </c>
      <c r="H4804">
        <v>780</v>
      </c>
    </row>
    <row r="4805" spans="1:8" x14ac:dyDescent="0.3">
      <c r="A4805" t="s">
        <v>4870</v>
      </c>
      <c r="B4805" s="11">
        <v>0</v>
      </c>
      <c r="C4805" s="11"/>
      <c r="D4805" t="s">
        <v>4867</v>
      </c>
      <c r="E4805">
        <v>0</v>
      </c>
      <c r="F4805" t="s">
        <v>4869</v>
      </c>
      <c r="G4805">
        <v>0</v>
      </c>
    </row>
    <row r="4806" spans="1:8" x14ac:dyDescent="0.3">
      <c r="A4806" t="s">
        <v>4871</v>
      </c>
      <c r="B4806" s="11">
        <v>50</v>
      </c>
      <c r="C4806" s="11">
        <v>691</v>
      </c>
      <c r="D4806" t="s">
        <v>4868</v>
      </c>
      <c r="E4806">
        <v>50</v>
      </c>
      <c r="F4806" t="s">
        <v>4870</v>
      </c>
      <c r="G4806">
        <v>0</v>
      </c>
    </row>
    <row r="4807" spans="1:8" x14ac:dyDescent="0.3">
      <c r="A4807" t="s">
        <v>4872</v>
      </c>
      <c r="B4807" s="11">
        <v>0</v>
      </c>
      <c r="C4807" s="11"/>
      <c r="D4807" t="s">
        <v>4869</v>
      </c>
      <c r="E4807">
        <v>0</v>
      </c>
      <c r="F4807" t="s">
        <v>4871</v>
      </c>
      <c r="G4807">
        <v>50</v>
      </c>
      <c r="H4807">
        <v>691</v>
      </c>
    </row>
    <row r="4808" spans="1:8" x14ac:dyDescent="0.3">
      <c r="A4808" t="s">
        <v>4873</v>
      </c>
      <c r="B4808" s="11">
        <v>0</v>
      </c>
      <c r="C4808" s="11"/>
      <c r="D4808" t="s">
        <v>4870</v>
      </c>
      <c r="E4808">
        <v>0</v>
      </c>
      <c r="F4808" t="s">
        <v>4872</v>
      </c>
      <c r="G4808">
        <v>0</v>
      </c>
    </row>
    <row r="4809" spans="1:8" x14ac:dyDescent="0.3">
      <c r="A4809" t="s">
        <v>4874</v>
      </c>
      <c r="B4809" s="11">
        <v>0</v>
      </c>
      <c r="C4809" s="11">
        <v>2334</v>
      </c>
      <c r="D4809" t="s">
        <v>4871</v>
      </c>
      <c r="E4809">
        <v>50</v>
      </c>
      <c r="F4809" t="s">
        <v>4873</v>
      </c>
      <c r="G4809">
        <v>0</v>
      </c>
    </row>
    <row r="4810" spans="1:8" x14ac:dyDescent="0.3">
      <c r="A4810" t="s">
        <v>4875</v>
      </c>
      <c r="B4810" s="11">
        <v>0</v>
      </c>
      <c r="C4810" s="11"/>
      <c r="D4810" t="s">
        <v>4872</v>
      </c>
      <c r="E4810">
        <v>0</v>
      </c>
      <c r="F4810" t="s">
        <v>4874</v>
      </c>
      <c r="G4810">
        <v>0</v>
      </c>
      <c r="H4810">
        <v>2334</v>
      </c>
    </row>
    <row r="4811" spans="1:8" x14ac:dyDescent="0.3">
      <c r="A4811" t="s">
        <v>4876</v>
      </c>
      <c r="B4811" s="11">
        <v>0</v>
      </c>
      <c r="C4811" s="11">
        <v>229</v>
      </c>
      <c r="D4811" t="s">
        <v>4873</v>
      </c>
      <c r="E4811">
        <v>0</v>
      </c>
      <c r="F4811" t="s">
        <v>4875</v>
      </c>
      <c r="G4811">
        <v>0</v>
      </c>
    </row>
    <row r="4812" spans="1:8" x14ac:dyDescent="0.3">
      <c r="A4812" t="s">
        <v>4877</v>
      </c>
      <c r="B4812" s="11">
        <v>0</v>
      </c>
      <c r="C4812" s="11"/>
      <c r="D4812" t="s">
        <v>4874</v>
      </c>
      <c r="E4812">
        <v>0</v>
      </c>
      <c r="F4812" t="s">
        <v>4876</v>
      </c>
      <c r="G4812">
        <v>0</v>
      </c>
      <c r="H4812">
        <v>229</v>
      </c>
    </row>
    <row r="4813" spans="1:8" x14ac:dyDescent="0.3">
      <c r="A4813" t="s">
        <v>4878</v>
      </c>
      <c r="B4813" s="11">
        <v>0</v>
      </c>
      <c r="C4813" s="11"/>
      <c r="D4813" t="s">
        <v>4875</v>
      </c>
      <c r="E4813">
        <v>0</v>
      </c>
      <c r="F4813" t="s">
        <v>4877</v>
      </c>
      <c r="G4813">
        <v>0</v>
      </c>
    </row>
    <row r="4814" spans="1:8" x14ac:dyDescent="0.3">
      <c r="A4814" t="s">
        <v>4879</v>
      </c>
      <c r="B4814" s="11">
        <v>50</v>
      </c>
      <c r="C4814" s="11">
        <v>528</v>
      </c>
      <c r="D4814" t="s">
        <v>4876</v>
      </c>
      <c r="E4814">
        <v>0</v>
      </c>
      <c r="F4814" t="s">
        <v>4878</v>
      </c>
      <c r="G4814">
        <v>0</v>
      </c>
    </row>
    <row r="4815" spans="1:8" x14ac:dyDescent="0.3">
      <c r="A4815" t="s">
        <v>4880</v>
      </c>
      <c r="B4815" s="11">
        <v>0</v>
      </c>
      <c r="C4815" s="11"/>
      <c r="D4815" t="s">
        <v>4877</v>
      </c>
      <c r="E4815">
        <v>0</v>
      </c>
      <c r="F4815" t="s">
        <v>4879</v>
      </c>
      <c r="G4815">
        <v>50</v>
      </c>
      <c r="H4815">
        <v>528</v>
      </c>
    </row>
    <row r="4816" spans="1:8" x14ac:dyDescent="0.3">
      <c r="A4816" t="s">
        <v>4881</v>
      </c>
      <c r="B4816" s="11">
        <v>0</v>
      </c>
      <c r="C4816" s="11"/>
      <c r="D4816" t="s">
        <v>4878</v>
      </c>
      <c r="E4816">
        <v>0</v>
      </c>
      <c r="F4816" t="s">
        <v>4880</v>
      </c>
      <c r="G4816">
        <v>0</v>
      </c>
    </row>
    <row r="4817" spans="1:8" x14ac:dyDescent="0.3">
      <c r="A4817" t="s">
        <v>4882</v>
      </c>
      <c r="B4817" s="11">
        <v>0</v>
      </c>
      <c r="C4817" s="11"/>
      <c r="D4817" t="s">
        <v>4879</v>
      </c>
      <c r="E4817">
        <v>50</v>
      </c>
      <c r="F4817" t="s">
        <v>4881</v>
      </c>
      <c r="G4817">
        <v>0</v>
      </c>
    </row>
    <row r="4818" spans="1:8" x14ac:dyDescent="0.3">
      <c r="A4818" t="s">
        <v>4883</v>
      </c>
      <c r="B4818" s="11">
        <v>50</v>
      </c>
      <c r="C4818" s="11">
        <v>111</v>
      </c>
      <c r="D4818" t="s">
        <v>4880</v>
      </c>
      <c r="E4818">
        <v>0</v>
      </c>
      <c r="F4818" t="s">
        <v>4882</v>
      </c>
      <c r="G4818">
        <v>0</v>
      </c>
    </row>
    <row r="4819" spans="1:8" x14ac:dyDescent="0.3">
      <c r="A4819" t="s">
        <v>4884</v>
      </c>
      <c r="B4819" s="11">
        <v>0</v>
      </c>
      <c r="C4819" s="11"/>
      <c r="D4819" t="s">
        <v>4881</v>
      </c>
      <c r="E4819">
        <v>0</v>
      </c>
      <c r="F4819" t="s">
        <v>4883</v>
      </c>
      <c r="G4819">
        <v>50</v>
      </c>
      <c r="H4819">
        <v>111</v>
      </c>
    </row>
    <row r="4820" spans="1:8" x14ac:dyDescent="0.3">
      <c r="A4820" t="s">
        <v>4885</v>
      </c>
      <c r="B4820" s="11">
        <v>0</v>
      </c>
      <c r="C4820" s="11"/>
      <c r="D4820" t="s">
        <v>4882</v>
      </c>
      <c r="E4820">
        <v>0</v>
      </c>
      <c r="F4820" t="s">
        <v>4884</v>
      </c>
      <c r="G4820">
        <v>0</v>
      </c>
    </row>
    <row r="4821" spans="1:8" x14ac:dyDescent="0.3">
      <c r="A4821" t="s">
        <v>4886</v>
      </c>
      <c r="B4821" s="11">
        <v>0</v>
      </c>
      <c r="C4821" s="11"/>
      <c r="D4821" t="s">
        <v>4883</v>
      </c>
      <c r="E4821">
        <v>50</v>
      </c>
      <c r="F4821" t="s">
        <v>4885</v>
      </c>
      <c r="G4821">
        <v>0</v>
      </c>
    </row>
    <row r="4822" spans="1:8" x14ac:dyDescent="0.3">
      <c r="A4822" t="s">
        <v>4887</v>
      </c>
      <c r="B4822" s="11">
        <v>0</v>
      </c>
      <c r="C4822" s="11"/>
      <c r="D4822" t="s">
        <v>4884</v>
      </c>
      <c r="E4822">
        <v>0</v>
      </c>
      <c r="F4822" t="s">
        <v>4886</v>
      </c>
      <c r="G4822">
        <v>0</v>
      </c>
    </row>
    <row r="4823" spans="1:8" x14ac:dyDescent="0.3">
      <c r="A4823" t="s">
        <v>4888</v>
      </c>
      <c r="B4823" s="11">
        <v>50</v>
      </c>
      <c r="C4823" s="11">
        <v>239</v>
      </c>
      <c r="D4823" t="s">
        <v>4885</v>
      </c>
      <c r="E4823">
        <v>0</v>
      </c>
      <c r="F4823" t="s">
        <v>4887</v>
      </c>
      <c r="G4823">
        <v>0</v>
      </c>
    </row>
    <row r="4824" spans="1:8" x14ac:dyDescent="0.3">
      <c r="A4824" t="s">
        <v>4889</v>
      </c>
      <c r="B4824" s="11">
        <v>0</v>
      </c>
      <c r="C4824" s="11"/>
      <c r="D4824" t="s">
        <v>4886</v>
      </c>
      <c r="E4824">
        <v>0</v>
      </c>
      <c r="F4824" t="s">
        <v>4888</v>
      </c>
      <c r="G4824">
        <v>50</v>
      </c>
      <c r="H4824">
        <v>239</v>
      </c>
    </row>
    <row r="4825" spans="1:8" x14ac:dyDescent="0.3">
      <c r="A4825" t="s">
        <v>4890</v>
      </c>
      <c r="B4825" s="11">
        <v>50</v>
      </c>
      <c r="C4825" s="11">
        <v>165</v>
      </c>
      <c r="D4825" t="s">
        <v>4887</v>
      </c>
      <c r="E4825">
        <v>0</v>
      </c>
      <c r="F4825" t="s">
        <v>4889</v>
      </c>
      <c r="G4825">
        <v>0</v>
      </c>
    </row>
    <row r="4826" spans="1:8" x14ac:dyDescent="0.3">
      <c r="A4826" t="s">
        <v>4891</v>
      </c>
      <c r="B4826" s="11">
        <v>0</v>
      </c>
      <c r="C4826" s="11"/>
      <c r="D4826" t="s">
        <v>4888</v>
      </c>
      <c r="E4826">
        <v>50</v>
      </c>
      <c r="F4826" t="s">
        <v>4890</v>
      </c>
      <c r="G4826">
        <v>50</v>
      </c>
      <c r="H4826">
        <v>165</v>
      </c>
    </row>
    <row r="4827" spans="1:8" x14ac:dyDescent="0.3">
      <c r="A4827" t="s">
        <v>4892</v>
      </c>
      <c r="B4827" s="11">
        <v>0</v>
      </c>
      <c r="C4827" s="11">
        <v>141</v>
      </c>
      <c r="D4827" t="s">
        <v>4889</v>
      </c>
      <c r="E4827">
        <v>0</v>
      </c>
      <c r="F4827" t="s">
        <v>4891</v>
      </c>
      <c r="G4827">
        <v>0</v>
      </c>
    </row>
    <row r="4828" spans="1:8" x14ac:dyDescent="0.3">
      <c r="A4828" t="s">
        <v>4893</v>
      </c>
      <c r="B4828" s="11">
        <v>0</v>
      </c>
      <c r="C4828" s="11"/>
      <c r="D4828" t="s">
        <v>4890</v>
      </c>
      <c r="E4828">
        <v>50</v>
      </c>
      <c r="F4828" t="s">
        <v>4892</v>
      </c>
      <c r="G4828">
        <v>0</v>
      </c>
      <c r="H4828">
        <v>141</v>
      </c>
    </row>
    <row r="4829" spans="1:8" x14ac:dyDescent="0.3">
      <c r="A4829" t="s">
        <v>4894</v>
      </c>
      <c r="B4829" s="11">
        <v>0</v>
      </c>
      <c r="C4829" s="11"/>
      <c r="D4829" t="s">
        <v>4891</v>
      </c>
      <c r="E4829">
        <v>0</v>
      </c>
      <c r="F4829" t="s">
        <v>4893</v>
      </c>
      <c r="G4829">
        <v>0</v>
      </c>
    </row>
    <row r="4830" spans="1:8" x14ac:dyDescent="0.3">
      <c r="A4830" t="s">
        <v>4895</v>
      </c>
      <c r="B4830" s="11">
        <v>0</v>
      </c>
      <c r="C4830" s="11">
        <v>277.5</v>
      </c>
      <c r="D4830" t="s">
        <v>4892</v>
      </c>
      <c r="E4830">
        <v>0</v>
      </c>
      <c r="F4830" t="s">
        <v>4894</v>
      </c>
      <c r="G4830">
        <v>0</v>
      </c>
    </row>
    <row r="4831" spans="1:8" x14ac:dyDescent="0.3">
      <c r="A4831" t="s">
        <v>4896</v>
      </c>
      <c r="B4831" s="11">
        <v>0</v>
      </c>
      <c r="C4831" s="11"/>
      <c r="D4831" t="s">
        <v>4893</v>
      </c>
      <c r="E4831">
        <v>0</v>
      </c>
      <c r="F4831" t="s">
        <v>4895</v>
      </c>
      <c r="G4831">
        <v>0</v>
      </c>
      <c r="H4831">
        <v>277.5</v>
      </c>
    </row>
    <row r="4832" spans="1:8" x14ac:dyDescent="0.3">
      <c r="A4832" t="s">
        <v>4897</v>
      </c>
      <c r="B4832" s="11">
        <v>50</v>
      </c>
      <c r="C4832" s="11">
        <v>1629</v>
      </c>
      <c r="D4832" t="s">
        <v>4894</v>
      </c>
      <c r="E4832">
        <v>0</v>
      </c>
      <c r="F4832" t="s">
        <v>4896</v>
      </c>
      <c r="G4832">
        <v>0</v>
      </c>
    </row>
    <row r="4833" spans="1:8" x14ac:dyDescent="0.3">
      <c r="A4833" t="s">
        <v>4898</v>
      </c>
      <c r="B4833" s="11">
        <v>50</v>
      </c>
      <c r="C4833" s="11">
        <v>709</v>
      </c>
      <c r="D4833" t="s">
        <v>4895</v>
      </c>
      <c r="E4833">
        <v>0</v>
      </c>
      <c r="F4833" t="s">
        <v>4897</v>
      </c>
      <c r="G4833">
        <v>50</v>
      </c>
      <c r="H4833">
        <v>1629</v>
      </c>
    </row>
    <row r="4834" spans="1:8" x14ac:dyDescent="0.3">
      <c r="A4834" t="s">
        <v>4899</v>
      </c>
      <c r="B4834" s="11">
        <v>50</v>
      </c>
      <c r="C4834" s="11">
        <v>1912</v>
      </c>
      <c r="D4834" t="s">
        <v>4896</v>
      </c>
      <c r="E4834">
        <v>0</v>
      </c>
      <c r="F4834" t="s">
        <v>4898</v>
      </c>
      <c r="G4834">
        <v>50</v>
      </c>
      <c r="H4834">
        <v>709</v>
      </c>
    </row>
    <row r="4835" spans="1:8" x14ac:dyDescent="0.3">
      <c r="A4835" t="s">
        <v>4900</v>
      </c>
      <c r="B4835" s="11">
        <v>0</v>
      </c>
      <c r="C4835" s="11"/>
      <c r="D4835" t="s">
        <v>4897</v>
      </c>
      <c r="E4835">
        <v>50</v>
      </c>
      <c r="F4835" t="s">
        <v>4899</v>
      </c>
      <c r="G4835">
        <v>50</v>
      </c>
      <c r="H4835">
        <v>1912</v>
      </c>
    </row>
    <row r="4836" spans="1:8" x14ac:dyDescent="0.3">
      <c r="A4836" t="s">
        <v>4901</v>
      </c>
      <c r="B4836" s="11">
        <v>0</v>
      </c>
      <c r="C4836" s="11"/>
      <c r="D4836" t="s">
        <v>4898</v>
      </c>
      <c r="E4836">
        <v>50</v>
      </c>
      <c r="F4836" t="s">
        <v>4900</v>
      </c>
      <c r="G4836">
        <v>0</v>
      </c>
    </row>
    <row r="4837" spans="1:8" x14ac:dyDescent="0.3">
      <c r="A4837" t="s">
        <v>4902</v>
      </c>
      <c r="B4837" s="11">
        <v>0</v>
      </c>
      <c r="C4837" s="11"/>
      <c r="D4837" t="s">
        <v>4899</v>
      </c>
      <c r="E4837">
        <v>50</v>
      </c>
      <c r="F4837" t="s">
        <v>4901</v>
      </c>
      <c r="G4837">
        <v>0</v>
      </c>
    </row>
    <row r="4838" spans="1:8" x14ac:dyDescent="0.3">
      <c r="A4838" t="s">
        <v>4903</v>
      </c>
      <c r="B4838" s="11">
        <v>0</v>
      </c>
      <c r="C4838" s="11">
        <v>2054</v>
      </c>
      <c r="D4838" t="s">
        <v>4900</v>
      </c>
      <c r="E4838">
        <v>0</v>
      </c>
      <c r="F4838" t="s">
        <v>4902</v>
      </c>
      <c r="G4838">
        <v>0</v>
      </c>
    </row>
    <row r="4839" spans="1:8" x14ac:dyDescent="0.3">
      <c r="A4839" t="s">
        <v>4904</v>
      </c>
      <c r="B4839" s="11">
        <v>0</v>
      </c>
      <c r="C4839" s="11"/>
      <c r="D4839" t="s">
        <v>4901</v>
      </c>
      <c r="E4839">
        <v>0</v>
      </c>
      <c r="F4839" t="s">
        <v>4903</v>
      </c>
      <c r="G4839">
        <v>0</v>
      </c>
      <c r="H4839">
        <v>2054</v>
      </c>
    </row>
    <row r="4840" spans="1:8" x14ac:dyDescent="0.3">
      <c r="A4840" t="s">
        <v>4905</v>
      </c>
      <c r="B4840" s="11">
        <v>0</v>
      </c>
      <c r="C4840" s="11"/>
      <c r="D4840" t="s">
        <v>4902</v>
      </c>
      <c r="E4840">
        <v>0</v>
      </c>
      <c r="F4840" t="s">
        <v>4904</v>
      </c>
      <c r="G4840">
        <v>0</v>
      </c>
    </row>
    <row r="4841" spans="1:8" x14ac:dyDescent="0.3">
      <c r="A4841" t="s">
        <v>4906</v>
      </c>
      <c r="B4841" s="11">
        <v>0</v>
      </c>
      <c r="C4841" s="11"/>
      <c r="D4841" t="s">
        <v>4903</v>
      </c>
      <c r="E4841">
        <v>0</v>
      </c>
      <c r="F4841" t="s">
        <v>4905</v>
      </c>
      <c r="G4841">
        <v>0</v>
      </c>
    </row>
    <row r="4842" spans="1:8" x14ac:dyDescent="0.3">
      <c r="A4842" t="s">
        <v>4907</v>
      </c>
      <c r="B4842" s="11">
        <v>0</v>
      </c>
      <c r="C4842" s="11"/>
      <c r="D4842" t="s">
        <v>4904</v>
      </c>
      <c r="E4842">
        <v>0</v>
      </c>
      <c r="F4842" t="s">
        <v>4906</v>
      </c>
      <c r="G4842">
        <v>0</v>
      </c>
    </row>
    <row r="4843" spans="1:8" x14ac:dyDescent="0.3">
      <c r="A4843" t="s">
        <v>4908</v>
      </c>
      <c r="B4843" s="11">
        <v>0</v>
      </c>
      <c r="C4843" s="11"/>
      <c r="D4843" t="s">
        <v>4905</v>
      </c>
      <c r="E4843">
        <v>0</v>
      </c>
      <c r="F4843" t="s">
        <v>4907</v>
      </c>
      <c r="G4843">
        <v>0</v>
      </c>
    </row>
    <row r="4844" spans="1:8" x14ac:dyDescent="0.3">
      <c r="A4844" t="s">
        <v>4909</v>
      </c>
      <c r="B4844" s="11">
        <v>0</v>
      </c>
      <c r="C4844" s="11"/>
      <c r="D4844" t="s">
        <v>4906</v>
      </c>
      <c r="E4844">
        <v>0</v>
      </c>
      <c r="F4844" t="s">
        <v>4908</v>
      </c>
      <c r="G4844">
        <v>0</v>
      </c>
    </row>
    <row r="4845" spans="1:8" x14ac:dyDescent="0.3">
      <c r="A4845" t="s">
        <v>4910</v>
      </c>
      <c r="B4845" s="11">
        <v>50</v>
      </c>
      <c r="C4845" s="11">
        <v>366</v>
      </c>
      <c r="D4845" t="s">
        <v>4907</v>
      </c>
      <c r="E4845">
        <v>0</v>
      </c>
      <c r="F4845" t="s">
        <v>4909</v>
      </c>
      <c r="G4845">
        <v>0</v>
      </c>
    </row>
    <row r="4846" spans="1:8" x14ac:dyDescent="0.3">
      <c r="A4846" t="s">
        <v>4911</v>
      </c>
      <c r="B4846" s="11">
        <v>0</v>
      </c>
      <c r="C4846" s="11"/>
      <c r="D4846" t="s">
        <v>4908</v>
      </c>
      <c r="E4846">
        <v>0</v>
      </c>
      <c r="F4846" t="s">
        <v>4910</v>
      </c>
      <c r="G4846">
        <v>50</v>
      </c>
      <c r="H4846">
        <v>366</v>
      </c>
    </row>
    <row r="4847" spans="1:8" x14ac:dyDescent="0.3">
      <c r="A4847" t="s">
        <v>4912</v>
      </c>
      <c r="B4847" s="11">
        <v>0</v>
      </c>
      <c r="C4847" s="11"/>
      <c r="D4847" t="s">
        <v>4909</v>
      </c>
      <c r="E4847">
        <v>0</v>
      </c>
      <c r="F4847" t="s">
        <v>4911</v>
      </c>
      <c r="G4847">
        <v>0</v>
      </c>
    </row>
    <row r="4848" spans="1:8" x14ac:dyDescent="0.3">
      <c r="A4848" t="s">
        <v>4913</v>
      </c>
      <c r="B4848" s="11">
        <v>0</v>
      </c>
      <c r="C4848" s="11"/>
      <c r="D4848" t="s">
        <v>4910</v>
      </c>
      <c r="E4848">
        <v>50</v>
      </c>
      <c r="F4848" t="s">
        <v>4912</v>
      </c>
      <c r="G4848">
        <v>0</v>
      </c>
    </row>
    <row r="4849" spans="1:8" x14ac:dyDescent="0.3">
      <c r="A4849" t="s">
        <v>4914</v>
      </c>
      <c r="B4849" s="11">
        <v>0</v>
      </c>
      <c r="C4849" s="11"/>
      <c r="D4849" t="s">
        <v>4911</v>
      </c>
      <c r="E4849">
        <v>0</v>
      </c>
      <c r="F4849" t="s">
        <v>4913</v>
      </c>
      <c r="G4849">
        <v>0</v>
      </c>
    </row>
    <row r="4850" spans="1:8" x14ac:dyDescent="0.3">
      <c r="A4850" t="s">
        <v>4915</v>
      </c>
      <c r="B4850" s="11">
        <v>50</v>
      </c>
      <c r="C4850" s="11">
        <v>517</v>
      </c>
      <c r="D4850" t="s">
        <v>4912</v>
      </c>
      <c r="E4850">
        <v>0</v>
      </c>
      <c r="F4850" t="s">
        <v>4914</v>
      </c>
      <c r="G4850">
        <v>0</v>
      </c>
    </row>
    <row r="4851" spans="1:8" x14ac:dyDescent="0.3">
      <c r="A4851" t="s">
        <v>4916</v>
      </c>
      <c r="B4851" s="11">
        <v>0</v>
      </c>
      <c r="C4851" s="11"/>
      <c r="D4851" t="s">
        <v>4913</v>
      </c>
      <c r="E4851">
        <v>0</v>
      </c>
      <c r="F4851" t="s">
        <v>4915</v>
      </c>
      <c r="G4851">
        <v>50</v>
      </c>
      <c r="H4851">
        <v>517</v>
      </c>
    </row>
    <row r="4852" spans="1:8" x14ac:dyDescent="0.3">
      <c r="A4852" t="s">
        <v>4917</v>
      </c>
      <c r="B4852" s="11">
        <v>0</v>
      </c>
      <c r="C4852" s="11"/>
      <c r="D4852" t="s">
        <v>4914</v>
      </c>
      <c r="E4852">
        <v>0</v>
      </c>
      <c r="F4852" t="s">
        <v>4916</v>
      </c>
      <c r="G4852">
        <v>0</v>
      </c>
    </row>
    <row r="4853" spans="1:8" x14ac:dyDescent="0.3">
      <c r="A4853" t="s">
        <v>4918</v>
      </c>
      <c r="B4853" s="11">
        <v>50</v>
      </c>
      <c r="C4853" s="11">
        <v>864</v>
      </c>
      <c r="D4853" t="s">
        <v>4915</v>
      </c>
      <c r="E4853">
        <v>50</v>
      </c>
      <c r="F4853" t="s">
        <v>4917</v>
      </c>
      <c r="G4853">
        <v>0</v>
      </c>
    </row>
    <row r="4854" spans="1:8" x14ac:dyDescent="0.3">
      <c r="A4854" t="s">
        <v>4919</v>
      </c>
      <c r="B4854" s="11">
        <v>50</v>
      </c>
      <c r="C4854" s="11">
        <v>1623</v>
      </c>
      <c r="D4854" t="s">
        <v>4916</v>
      </c>
      <c r="E4854">
        <v>0</v>
      </c>
      <c r="F4854" t="s">
        <v>4918</v>
      </c>
      <c r="G4854">
        <v>50</v>
      </c>
      <c r="H4854">
        <v>864</v>
      </c>
    </row>
    <row r="4855" spans="1:8" x14ac:dyDescent="0.3">
      <c r="A4855" t="s">
        <v>4920</v>
      </c>
      <c r="B4855" s="11">
        <v>0</v>
      </c>
      <c r="C4855" s="11"/>
      <c r="D4855" t="s">
        <v>4917</v>
      </c>
      <c r="E4855">
        <v>0</v>
      </c>
      <c r="F4855" t="s">
        <v>4919</v>
      </c>
      <c r="G4855">
        <v>50</v>
      </c>
      <c r="H4855">
        <v>1623</v>
      </c>
    </row>
    <row r="4856" spans="1:8" x14ac:dyDescent="0.3">
      <c r="A4856" t="s">
        <v>4921</v>
      </c>
      <c r="B4856" s="11">
        <v>0</v>
      </c>
      <c r="C4856" s="11"/>
      <c r="D4856" t="s">
        <v>4918</v>
      </c>
      <c r="E4856">
        <v>50</v>
      </c>
      <c r="F4856" t="s">
        <v>4920</v>
      </c>
      <c r="G4856">
        <v>0</v>
      </c>
    </row>
    <row r="4857" spans="1:8" x14ac:dyDescent="0.3">
      <c r="A4857" t="s">
        <v>4922</v>
      </c>
      <c r="B4857" s="11">
        <v>0</v>
      </c>
      <c r="C4857" s="11"/>
      <c r="D4857" t="s">
        <v>4919</v>
      </c>
      <c r="E4857">
        <v>50</v>
      </c>
      <c r="F4857" t="s">
        <v>4921</v>
      </c>
      <c r="G4857">
        <v>0</v>
      </c>
    </row>
    <row r="4858" spans="1:8" x14ac:dyDescent="0.3">
      <c r="A4858" t="s">
        <v>4923</v>
      </c>
      <c r="B4858" s="11">
        <v>0</v>
      </c>
      <c r="C4858" s="11"/>
      <c r="D4858" t="s">
        <v>4920</v>
      </c>
      <c r="E4858">
        <v>0</v>
      </c>
      <c r="F4858" t="s">
        <v>4922</v>
      </c>
      <c r="G4858">
        <v>0</v>
      </c>
    </row>
    <row r="4859" spans="1:8" x14ac:dyDescent="0.3">
      <c r="A4859" t="s">
        <v>4924</v>
      </c>
      <c r="B4859" s="11">
        <v>0</v>
      </c>
      <c r="C4859" s="11">
        <v>1901</v>
      </c>
      <c r="D4859" t="s">
        <v>4921</v>
      </c>
      <c r="E4859">
        <v>0</v>
      </c>
      <c r="F4859" t="s">
        <v>4923</v>
      </c>
      <c r="G4859">
        <v>0</v>
      </c>
    </row>
    <row r="4860" spans="1:8" x14ac:dyDescent="0.3">
      <c r="A4860" t="s">
        <v>4925</v>
      </c>
      <c r="B4860" s="11">
        <v>0</v>
      </c>
      <c r="C4860" s="11"/>
      <c r="D4860" t="s">
        <v>4922</v>
      </c>
      <c r="E4860">
        <v>0</v>
      </c>
      <c r="F4860" t="s">
        <v>4924</v>
      </c>
      <c r="G4860">
        <v>0</v>
      </c>
      <c r="H4860">
        <v>1901</v>
      </c>
    </row>
    <row r="4861" spans="1:8" x14ac:dyDescent="0.3">
      <c r="A4861" t="s">
        <v>4926</v>
      </c>
      <c r="B4861" s="11">
        <v>0</v>
      </c>
      <c r="C4861" s="11"/>
      <c r="D4861" t="s">
        <v>4923</v>
      </c>
      <c r="E4861">
        <v>0</v>
      </c>
      <c r="F4861" t="s">
        <v>4925</v>
      </c>
      <c r="G4861">
        <v>0</v>
      </c>
    </row>
    <row r="4862" spans="1:8" x14ac:dyDescent="0.3">
      <c r="A4862" t="s">
        <v>4927</v>
      </c>
      <c r="B4862" s="11">
        <v>0</v>
      </c>
      <c r="C4862" s="11">
        <v>1075</v>
      </c>
      <c r="D4862" t="s">
        <v>4924</v>
      </c>
      <c r="E4862">
        <v>0</v>
      </c>
      <c r="F4862" t="s">
        <v>4926</v>
      </c>
      <c r="G4862">
        <v>0</v>
      </c>
    </row>
    <row r="4863" spans="1:8" x14ac:dyDescent="0.3">
      <c r="A4863" t="s">
        <v>4928</v>
      </c>
      <c r="B4863" s="11">
        <v>0</v>
      </c>
      <c r="C4863" s="11"/>
      <c r="D4863" t="s">
        <v>4925</v>
      </c>
      <c r="E4863">
        <v>0</v>
      </c>
      <c r="F4863" t="s">
        <v>4927</v>
      </c>
      <c r="G4863">
        <v>0</v>
      </c>
      <c r="H4863">
        <v>1075</v>
      </c>
    </row>
    <row r="4864" spans="1:8" x14ac:dyDescent="0.3">
      <c r="A4864" t="s">
        <v>4929</v>
      </c>
      <c r="B4864" s="11">
        <v>50</v>
      </c>
      <c r="C4864" s="11">
        <v>210</v>
      </c>
      <c r="D4864" t="s">
        <v>4926</v>
      </c>
      <c r="E4864">
        <v>0</v>
      </c>
      <c r="F4864" t="s">
        <v>4928</v>
      </c>
      <c r="G4864">
        <v>0</v>
      </c>
    </row>
    <row r="4865" spans="1:8" x14ac:dyDescent="0.3">
      <c r="A4865" t="s">
        <v>4930</v>
      </c>
      <c r="B4865" s="11">
        <v>0</v>
      </c>
      <c r="C4865" s="11"/>
      <c r="D4865" t="s">
        <v>4927</v>
      </c>
      <c r="E4865">
        <v>0</v>
      </c>
      <c r="F4865" t="s">
        <v>4929</v>
      </c>
      <c r="G4865">
        <v>50</v>
      </c>
      <c r="H4865">
        <v>210</v>
      </c>
    </row>
    <row r="4866" spans="1:8" x14ac:dyDescent="0.3">
      <c r="A4866" t="s">
        <v>4931</v>
      </c>
      <c r="B4866" s="11">
        <v>0</v>
      </c>
      <c r="C4866" s="11"/>
      <c r="D4866" t="s">
        <v>4928</v>
      </c>
      <c r="E4866">
        <v>0</v>
      </c>
      <c r="F4866" t="s">
        <v>4930</v>
      </c>
      <c r="G4866">
        <v>0</v>
      </c>
    </row>
    <row r="4867" spans="1:8" x14ac:dyDescent="0.3">
      <c r="A4867" t="s">
        <v>4932</v>
      </c>
      <c r="B4867" s="11">
        <v>0</v>
      </c>
      <c r="C4867" s="11"/>
      <c r="D4867" t="s">
        <v>4929</v>
      </c>
      <c r="E4867">
        <v>50</v>
      </c>
      <c r="F4867" t="s">
        <v>4931</v>
      </c>
      <c r="G4867">
        <v>0</v>
      </c>
    </row>
    <row r="4868" spans="1:8" x14ac:dyDescent="0.3">
      <c r="A4868" t="s">
        <v>4933</v>
      </c>
      <c r="B4868" s="11">
        <v>0</v>
      </c>
      <c r="C4868" s="11"/>
      <c r="D4868" t="s">
        <v>4930</v>
      </c>
      <c r="E4868">
        <v>0</v>
      </c>
      <c r="F4868" t="s">
        <v>4932</v>
      </c>
      <c r="G4868">
        <v>0</v>
      </c>
    </row>
    <row r="4869" spans="1:8" x14ac:dyDescent="0.3">
      <c r="A4869" t="s">
        <v>4934</v>
      </c>
      <c r="B4869" s="11">
        <v>0</v>
      </c>
      <c r="C4869" s="11"/>
      <c r="D4869" t="s">
        <v>4931</v>
      </c>
      <c r="E4869">
        <v>0</v>
      </c>
      <c r="F4869" t="s">
        <v>4933</v>
      </c>
      <c r="G4869">
        <v>0</v>
      </c>
    </row>
    <row r="4870" spans="1:8" x14ac:dyDescent="0.3">
      <c r="A4870" t="s">
        <v>4935</v>
      </c>
      <c r="B4870" s="11">
        <v>0</v>
      </c>
      <c r="C4870" s="11"/>
      <c r="D4870" t="s">
        <v>4932</v>
      </c>
      <c r="E4870">
        <v>0</v>
      </c>
      <c r="F4870" t="s">
        <v>4934</v>
      </c>
      <c r="G4870">
        <v>0</v>
      </c>
    </row>
    <row r="4871" spans="1:8" x14ac:dyDescent="0.3">
      <c r="A4871" t="s">
        <v>4936</v>
      </c>
      <c r="B4871" s="11">
        <v>0</v>
      </c>
      <c r="C4871" s="11"/>
      <c r="D4871" t="s">
        <v>4933</v>
      </c>
      <c r="E4871">
        <v>0</v>
      </c>
      <c r="F4871" t="s">
        <v>4935</v>
      </c>
      <c r="G4871">
        <v>0</v>
      </c>
    </row>
    <row r="4872" spans="1:8" x14ac:dyDescent="0.3">
      <c r="A4872" t="s">
        <v>4937</v>
      </c>
      <c r="B4872" s="11">
        <v>50</v>
      </c>
      <c r="C4872" s="11">
        <v>4436</v>
      </c>
      <c r="D4872" t="s">
        <v>4934</v>
      </c>
      <c r="E4872">
        <v>0</v>
      </c>
      <c r="F4872" t="s">
        <v>4936</v>
      </c>
      <c r="G4872">
        <v>0</v>
      </c>
    </row>
    <row r="4873" spans="1:8" x14ac:dyDescent="0.3">
      <c r="A4873" t="s">
        <v>4938</v>
      </c>
      <c r="B4873" s="11">
        <v>50</v>
      </c>
      <c r="C4873" s="11">
        <v>650</v>
      </c>
      <c r="D4873" t="s">
        <v>4935</v>
      </c>
      <c r="E4873">
        <v>0</v>
      </c>
      <c r="F4873" t="s">
        <v>4937</v>
      </c>
      <c r="G4873">
        <v>50</v>
      </c>
      <c r="H4873">
        <v>4436</v>
      </c>
    </row>
    <row r="4874" spans="1:8" x14ac:dyDescent="0.3">
      <c r="A4874" t="s">
        <v>4939</v>
      </c>
      <c r="B4874" s="11">
        <v>50</v>
      </c>
      <c r="C4874" s="11">
        <v>825.5</v>
      </c>
      <c r="D4874" t="s">
        <v>4936</v>
      </c>
      <c r="E4874">
        <v>0</v>
      </c>
      <c r="F4874" t="s">
        <v>4938</v>
      </c>
      <c r="G4874">
        <v>50</v>
      </c>
      <c r="H4874">
        <v>650</v>
      </c>
    </row>
    <row r="4875" spans="1:8" x14ac:dyDescent="0.3">
      <c r="A4875" t="s">
        <v>4940</v>
      </c>
      <c r="B4875" s="11">
        <v>50</v>
      </c>
      <c r="C4875" s="11">
        <v>230</v>
      </c>
      <c r="D4875" t="s">
        <v>4937</v>
      </c>
      <c r="E4875">
        <v>50</v>
      </c>
      <c r="F4875" t="s">
        <v>4939</v>
      </c>
      <c r="G4875">
        <v>50</v>
      </c>
      <c r="H4875">
        <v>825.5</v>
      </c>
    </row>
    <row r="4876" spans="1:8" x14ac:dyDescent="0.3">
      <c r="A4876" t="s">
        <v>4941</v>
      </c>
      <c r="B4876" s="11">
        <v>0</v>
      </c>
      <c r="C4876" s="11"/>
      <c r="D4876" t="s">
        <v>4938</v>
      </c>
      <c r="E4876">
        <v>50</v>
      </c>
      <c r="F4876" t="s">
        <v>4940</v>
      </c>
      <c r="G4876">
        <v>50</v>
      </c>
      <c r="H4876">
        <v>230</v>
      </c>
    </row>
    <row r="4877" spans="1:8" x14ac:dyDescent="0.3">
      <c r="A4877" t="s">
        <v>4942</v>
      </c>
      <c r="B4877" s="11">
        <v>0</v>
      </c>
      <c r="C4877" s="11"/>
      <c r="D4877" t="s">
        <v>4939</v>
      </c>
      <c r="E4877">
        <v>50</v>
      </c>
      <c r="F4877" t="s">
        <v>4941</v>
      </c>
      <c r="G4877">
        <v>0</v>
      </c>
    </row>
    <row r="4878" spans="1:8" x14ac:dyDescent="0.3">
      <c r="A4878" t="s">
        <v>4943</v>
      </c>
      <c r="B4878" s="11">
        <v>0</v>
      </c>
      <c r="C4878" s="11"/>
      <c r="D4878" t="s">
        <v>4940</v>
      </c>
      <c r="E4878">
        <v>50</v>
      </c>
      <c r="F4878" t="s">
        <v>4942</v>
      </c>
      <c r="G4878">
        <v>0</v>
      </c>
    </row>
    <row r="4879" spans="1:8" x14ac:dyDescent="0.3">
      <c r="A4879" t="s">
        <v>4944</v>
      </c>
      <c r="B4879" s="11">
        <v>0</v>
      </c>
      <c r="C4879" s="11"/>
      <c r="D4879" t="s">
        <v>4941</v>
      </c>
      <c r="E4879">
        <v>0</v>
      </c>
      <c r="F4879" t="s">
        <v>4943</v>
      </c>
      <c r="G4879">
        <v>0</v>
      </c>
    </row>
    <row r="4880" spans="1:8" x14ac:dyDescent="0.3">
      <c r="A4880" t="s">
        <v>4945</v>
      </c>
      <c r="B4880" s="11">
        <v>0</v>
      </c>
      <c r="C4880" s="11"/>
      <c r="D4880" t="s">
        <v>4942</v>
      </c>
      <c r="E4880">
        <v>0</v>
      </c>
      <c r="F4880" t="s">
        <v>4944</v>
      </c>
      <c r="G4880">
        <v>0</v>
      </c>
    </row>
    <row r="4881" spans="1:8" x14ac:dyDescent="0.3">
      <c r="A4881" t="s">
        <v>4946</v>
      </c>
      <c r="B4881" s="11">
        <v>0</v>
      </c>
      <c r="C4881" s="11"/>
      <c r="D4881" t="s">
        <v>4943</v>
      </c>
      <c r="E4881">
        <v>0</v>
      </c>
      <c r="F4881" t="s">
        <v>4945</v>
      </c>
      <c r="G4881">
        <v>0</v>
      </c>
    </row>
    <row r="4882" spans="1:8" x14ac:dyDescent="0.3">
      <c r="A4882" t="s">
        <v>4947</v>
      </c>
      <c r="B4882" s="11">
        <v>0</v>
      </c>
      <c r="C4882" s="11"/>
      <c r="D4882" t="s">
        <v>4944</v>
      </c>
      <c r="E4882">
        <v>0</v>
      </c>
      <c r="F4882" t="s">
        <v>4946</v>
      </c>
      <c r="G4882">
        <v>0</v>
      </c>
    </row>
    <row r="4883" spans="1:8" x14ac:dyDescent="0.3">
      <c r="A4883" t="s">
        <v>4948</v>
      </c>
      <c r="B4883" s="11">
        <v>0</v>
      </c>
      <c r="C4883" s="11"/>
      <c r="D4883" t="s">
        <v>4945</v>
      </c>
      <c r="E4883">
        <v>0</v>
      </c>
      <c r="F4883" t="s">
        <v>4947</v>
      </c>
      <c r="G4883">
        <v>0</v>
      </c>
    </row>
    <row r="4884" spans="1:8" x14ac:dyDescent="0.3">
      <c r="A4884" t="s">
        <v>4949</v>
      </c>
      <c r="B4884" s="11">
        <v>0</v>
      </c>
      <c r="C4884" s="11"/>
      <c r="D4884" t="s">
        <v>4946</v>
      </c>
      <c r="E4884">
        <v>0</v>
      </c>
      <c r="F4884" t="s">
        <v>4948</v>
      </c>
      <c r="G4884">
        <v>0</v>
      </c>
    </row>
    <row r="4885" spans="1:8" x14ac:dyDescent="0.3">
      <c r="A4885" t="s">
        <v>4950</v>
      </c>
      <c r="B4885" s="11">
        <v>50</v>
      </c>
      <c r="C4885" s="11">
        <v>1491</v>
      </c>
      <c r="D4885" t="s">
        <v>4947</v>
      </c>
      <c r="E4885">
        <v>0</v>
      </c>
      <c r="F4885" t="s">
        <v>4949</v>
      </c>
      <c r="G4885">
        <v>0</v>
      </c>
    </row>
    <row r="4886" spans="1:8" x14ac:dyDescent="0.3">
      <c r="A4886" t="s">
        <v>4951</v>
      </c>
      <c r="B4886" s="11">
        <v>50</v>
      </c>
      <c r="C4886" s="11">
        <v>230</v>
      </c>
      <c r="D4886" t="s">
        <v>4948</v>
      </c>
      <c r="E4886">
        <v>0</v>
      </c>
      <c r="F4886" t="s">
        <v>4950</v>
      </c>
      <c r="G4886">
        <v>50</v>
      </c>
      <c r="H4886">
        <v>1491</v>
      </c>
    </row>
    <row r="4887" spans="1:8" x14ac:dyDescent="0.3">
      <c r="A4887" t="s">
        <v>4952</v>
      </c>
      <c r="B4887" s="11">
        <v>0</v>
      </c>
      <c r="C4887" s="11"/>
      <c r="D4887" t="s">
        <v>4949</v>
      </c>
      <c r="E4887">
        <v>0</v>
      </c>
      <c r="F4887" t="s">
        <v>4951</v>
      </c>
      <c r="G4887">
        <v>50</v>
      </c>
      <c r="H4887">
        <v>230</v>
      </c>
    </row>
    <row r="4888" spans="1:8" x14ac:dyDescent="0.3">
      <c r="A4888" t="s">
        <v>4953</v>
      </c>
      <c r="B4888" s="11">
        <v>0</v>
      </c>
      <c r="C4888" s="11"/>
      <c r="D4888" t="s">
        <v>4950</v>
      </c>
      <c r="E4888">
        <v>50</v>
      </c>
      <c r="F4888" t="s">
        <v>4952</v>
      </c>
      <c r="G4888">
        <v>0</v>
      </c>
    </row>
    <row r="4889" spans="1:8" x14ac:dyDescent="0.3">
      <c r="A4889" t="s">
        <v>4954</v>
      </c>
      <c r="B4889" s="11">
        <v>0</v>
      </c>
      <c r="C4889" s="11"/>
      <c r="D4889" t="s">
        <v>4951</v>
      </c>
      <c r="E4889">
        <v>50</v>
      </c>
      <c r="F4889" t="s">
        <v>4953</v>
      </c>
      <c r="G4889">
        <v>0</v>
      </c>
    </row>
    <row r="4890" spans="1:8" x14ac:dyDescent="0.3">
      <c r="A4890" t="s">
        <v>4955</v>
      </c>
      <c r="B4890" s="11">
        <v>0</v>
      </c>
      <c r="C4890" s="11"/>
      <c r="D4890" t="s">
        <v>4952</v>
      </c>
      <c r="E4890">
        <v>0</v>
      </c>
      <c r="F4890" t="s">
        <v>4954</v>
      </c>
      <c r="G4890">
        <v>0</v>
      </c>
    </row>
    <row r="4891" spans="1:8" x14ac:dyDescent="0.3">
      <c r="A4891" t="s">
        <v>4956</v>
      </c>
      <c r="B4891" s="11">
        <v>0</v>
      </c>
      <c r="C4891" s="11"/>
      <c r="D4891" t="s">
        <v>4953</v>
      </c>
      <c r="E4891">
        <v>0</v>
      </c>
      <c r="F4891" t="s">
        <v>4955</v>
      </c>
      <c r="G4891">
        <v>0</v>
      </c>
    </row>
    <row r="4892" spans="1:8" x14ac:dyDescent="0.3">
      <c r="A4892" t="s">
        <v>4957</v>
      </c>
      <c r="B4892" s="11">
        <v>0</v>
      </c>
      <c r="C4892" s="11"/>
      <c r="D4892" t="s">
        <v>4954</v>
      </c>
      <c r="E4892">
        <v>0</v>
      </c>
      <c r="F4892" t="s">
        <v>4956</v>
      </c>
      <c r="G4892">
        <v>0</v>
      </c>
    </row>
    <row r="4893" spans="1:8" x14ac:dyDescent="0.3">
      <c r="A4893" t="s">
        <v>4958</v>
      </c>
      <c r="B4893" s="11">
        <v>0</v>
      </c>
      <c r="C4893" s="11"/>
      <c r="D4893" t="s">
        <v>4955</v>
      </c>
      <c r="E4893">
        <v>0</v>
      </c>
      <c r="F4893" t="s">
        <v>4957</v>
      </c>
      <c r="G4893">
        <v>0</v>
      </c>
    </row>
    <row r="4894" spans="1:8" x14ac:dyDescent="0.3">
      <c r="A4894" t="s">
        <v>4959</v>
      </c>
      <c r="B4894" s="11">
        <v>0</v>
      </c>
      <c r="C4894" s="11"/>
      <c r="D4894" t="s">
        <v>4956</v>
      </c>
      <c r="E4894">
        <v>0</v>
      </c>
      <c r="F4894" t="s">
        <v>4958</v>
      </c>
      <c r="G4894">
        <v>0</v>
      </c>
    </row>
    <row r="4895" spans="1:8" x14ac:dyDescent="0.3">
      <c r="A4895" t="s">
        <v>4960</v>
      </c>
      <c r="B4895" s="11">
        <v>0</v>
      </c>
      <c r="C4895" s="11"/>
      <c r="D4895" t="s">
        <v>4957</v>
      </c>
      <c r="E4895">
        <v>0</v>
      </c>
      <c r="F4895" t="s">
        <v>4959</v>
      </c>
      <c r="G4895">
        <v>0</v>
      </c>
    </row>
    <row r="4896" spans="1:8" x14ac:dyDescent="0.3">
      <c r="A4896" t="s">
        <v>4961</v>
      </c>
      <c r="B4896" s="11">
        <v>0</v>
      </c>
      <c r="C4896" s="11"/>
      <c r="D4896" t="s">
        <v>4958</v>
      </c>
      <c r="E4896">
        <v>0</v>
      </c>
      <c r="F4896" t="s">
        <v>4960</v>
      </c>
      <c r="G4896">
        <v>0</v>
      </c>
    </row>
    <row r="4897" spans="1:8" x14ac:dyDescent="0.3">
      <c r="A4897" t="s">
        <v>4962</v>
      </c>
      <c r="B4897" s="11">
        <v>0</v>
      </c>
      <c r="C4897" s="11"/>
      <c r="D4897" t="s">
        <v>4959</v>
      </c>
      <c r="E4897">
        <v>0</v>
      </c>
      <c r="F4897" t="s">
        <v>4961</v>
      </c>
      <c r="G4897">
        <v>0</v>
      </c>
    </row>
    <row r="4898" spans="1:8" x14ac:dyDescent="0.3">
      <c r="A4898" t="s">
        <v>4963</v>
      </c>
      <c r="B4898" s="11">
        <v>0</v>
      </c>
      <c r="C4898" s="11"/>
      <c r="D4898" t="s">
        <v>4960</v>
      </c>
      <c r="E4898">
        <v>0</v>
      </c>
      <c r="F4898" t="s">
        <v>4962</v>
      </c>
      <c r="G4898">
        <v>0</v>
      </c>
    </row>
    <row r="4899" spans="1:8" x14ac:dyDescent="0.3">
      <c r="A4899" t="s">
        <v>4964</v>
      </c>
      <c r="B4899" s="11">
        <v>50</v>
      </c>
      <c r="C4899" s="11">
        <v>4687</v>
      </c>
      <c r="D4899" t="s">
        <v>4961</v>
      </c>
      <c r="E4899">
        <v>0</v>
      </c>
      <c r="F4899" t="s">
        <v>4963</v>
      </c>
      <c r="G4899">
        <v>0</v>
      </c>
    </row>
    <row r="4900" spans="1:8" x14ac:dyDescent="0.3">
      <c r="A4900" t="s">
        <v>4965</v>
      </c>
      <c r="B4900" s="11">
        <v>0</v>
      </c>
      <c r="C4900" s="11"/>
      <c r="D4900" t="s">
        <v>4962</v>
      </c>
      <c r="E4900">
        <v>0</v>
      </c>
      <c r="F4900" t="s">
        <v>4964</v>
      </c>
      <c r="G4900">
        <v>50</v>
      </c>
      <c r="H4900">
        <v>4687</v>
      </c>
    </row>
    <row r="4901" spans="1:8" x14ac:dyDescent="0.3">
      <c r="A4901" t="s">
        <v>4966</v>
      </c>
      <c r="B4901" s="11">
        <v>0</v>
      </c>
      <c r="C4901" s="11"/>
      <c r="D4901" t="s">
        <v>4963</v>
      </c>
      <c r="E4901">
        <v>0</v>
      </c>
      <c r="F4901" t="s">
        <v>4965</v>
      </c>
      <c r="G4901">
        <v>0</v>
      </c>
    </row>
    <row r="4902" spans="1:8" x14ac:dyDescent="0.3">
      <c r="A4902" t="s">
        <v>4967</v>
      </c>
      <c r="B4902" s="11">
        <v>0</v>
      </c>
      <c r="C4902" s="11"/>
      <c r="D4902" t="s">
        <v>4964</v>
      </c>
      <c r="E4902">
        <v>50</v>
      </c>
      <c r="F4902" t="s">
        <v>4966</v>
      </c>
      <c r="G4902">
        <v>0</v>
      </c>
    </row>
    <row r="4903" spans="1:8" x14ac:dyDescent="0.3">
      <c r="A4903" t="s">
        <v>4968</v>
      </c>
      <c r="B4903" s="11">
        <v>0</v>
      </c>
      <c r="C4903" s="11"/>
      <c r="D4903" t="s">
        <v>4965</v>
      </c>
      <c r="E4903">
        <v>0</v>
      </c>
      <c r="F4903" t="s">
        <v>4967</v>
      </c>
      <c r="G4903">
        <v>0</v>
      </c>
    </row>
    <row r="4904" spans="1:8" x14ac:dyDescent="0.3">
      <c r="A4904" t="s">
        <v>4969</v>
      </c>
      <c r="B4904" s="11">
        <v>50</v>
      </c>
      <c r="C4904" s="11">
        <v>750</v>
      </c>
      <c r="D4904" t="s">
        <v>4966</v>
      </c>
      <c r="E4904">
        <v>0</v>
      </c>
      <c r="F4904" t="s">
        <v>4968</v>
      </c>
      <c r="G4904">
        <v>0</v>
      </c>
    </row>
    <row r="4905" spans="1:8" x14ac:dyDescent="0.3">
      <c r="A4905" t="s">
        <v>4970</v>
      </c>
      <c r="B4905" s="11">
        <v>50</v>
      </c>
      <c r="C4905" s="11">
        <v>3347</v>
      </c>
      <c r="D4905" t="s">
        <v>4967</v>
      </c>
      <c r="E4905">
        <v>0</v>
      </c>
      <c r="F4905" t="s">
        <v>4969</v>
      </c>
      <c r="G4905">
        <v>50</v>
      </c>
      <c r="H4905">
        <v>750</v>
      </c>
    </row>
    <row r="4906" spans="1:8" x14ac:dyDescent="0.3">
      <c r="A4906" t="s">
        <v>4971</v>
      </c>
      <c r="B4906" s="11">
        <v>0</v>
      </c>
      <c r="C4906" s="11">
        <v>80</v>
      </c>
      <c r="D4906" t="s">
        <v>4968</v>
      </c>
      <c r="E4906">
        <v>0</v>
      </c>
      <c r="F4906" t="s">
        <v>4970</v>
      </c>
      <c r="G4906">
        <v>50</v>
      </c>
      <c r="H4906">
        <v>3347</v>
      </c>
    </row>
    <row r="4907" spans="1:8" x14ac:dyDescent="0.3">
      <c r="A4907" t="s">
        <v>4972</v>
      </c>
      <c r="B4907" s="11">
        <v>0</v>
      </c>
      <c r="C4907" s="11"/>
      <c r="D4907" t="s">
        <v>4969</v>
      </c>
      <c r="E4907">
        <v>50</v>
      </c>
      <c r="F4907" t="s">
        <v>4971</v>
      </c>
      <c r="G4907">
        <v>0</v>
      </c>
      <c r="H4907">
        <v>80</v>
      </c>
    </row>
    <row r="4908" spans="1:8" x14ac:dyDescent="0.3">
      <c r="A4908" t="s">
        <v>4973</v>
      </c>
      <c r="B4908" s="11">
        <v>0</v>
      </c>
      <c r="C4908" s="11"/>
      <c r="D4908" t="s">
        <v>4970</v>
      </c>
      <c r="E4908">
        <v>50</v>
      </c>
      <c r="F4908" t="s">
        <v>4972</v>
      </c>
      <c r="G4908">
        <v>0</v>
      </c>
    </row>
    <row r="4909" spans="1:8" x14ac:dyDescent="0.3">
      <c r="A4909" t="s">
        <v>4974</v>
      </c>
      <c r="B4909" s="11">
        <v>50</v>
      </c>
      <c r="C4909" s="11">
        <v>1193</v>
      </c>
      <c r="D4909" t="s">
        <v>4971</v>
      </c>
      <c r="E4909">
        <v>0</v>
      </c>
      <c r="F4909" t="s">
        <v>4973</v>
      </c>
      <c r="G4909">
        <v>0</v>
      </c>
    </row>
    <row r="4910" spans="1:8" x14ac:dyDescent="0.3">
      <c r="A4910" t="s">
        <v>4975</v>
      </c>
      <c r="B4910" s="11">
        <v>0</v>
      </c>
      <c r="C4910" s="11"/>
      <c r="D4910" t="s">
        <v>4972</v>
      </c>
      <c r="E4910">
        <v>0</v>
      </c>
      <c r="F4910" t="s">
        <v>4974</v>
      </c>
      <c r="G4910">
        <v>50</v>
      </c>
      <c r="H4910">
        <v>1193</v>
      </c>
    </row>
    <row r="4911" spans="1:8" x14ac:dyDescent="0.3">
      <c r="A4911" t="s">
        <v>4976</v>
      </c>
      <c r="B4911" s="11">
        <v>0</v>
      </c>
      <c r="C4911" s="11"/>
      <c r="D4911" t="s">
        <v>4973</v>
      </c>
      <c r="E4911">
        <v>0</v>
      </c>
      <c r="F4911" t="s">
        <v>4975</v>
      </c>
      <c r="G4911">
        <v>0</v>
      </c>
    </row>
    <row r="4912" spans="1:8" x14ac:dyDescent="0.3">
      <c r="A4912" t="s">
        <v>4977</v>
      </c>
      <c r="B4912" s="11">
        <v>50</v>
      </c>
      <c r="C4912" s="11">
        <v>901</v>
      </c>
      <c r="D4912" t="s">
        <v>4974</v>
      </c>
      <c r="E4912">
        <v>50</v>
      </c>
      <c r="F4912" t="s">
        <v>4976</v>
      </c>
      <c r="G4912">
        <v>0</v>
      </c>
    </row>
    <row r="4913" spans="1:8" x14ac:dyDescent="0.3">
      <c r="A4913" t="s">
        <v>4978</v>
      </c>
      <c r="B4913" s="11">
        <v>0</v>
      </c>
      <c r="C4913" s="11">
        <v>239</v>
      </c>
      <c r="D4913" t="s">
        <v>4975</v>
      </c>
      <c r="E4913">
        <v>0</v>
      </c>
      <c r="F4913" t="s">
        <v>4977</v>
      </c>
      <c r="G4913">
        <v>50</v>
      </c>
      <c r="H4913">
        <v>901</v>
      </c>
    </row>
    <row r="4914" spans="1:8" x14ac:dyDescent="0.3">
      <c r="A4914" t="s">
        <v>4979</v>
      </c>
      <c r="B4914" s="11">
        <v>0</v>
      </c>
      <c r="C4914" s="11"/>
      <c r="D4914" t="s">
        <v>4976</v>
      </c>
      <c r="E4914">
        <v>0</v>
      </c>
      <c r="F4914" t="s">
        <v>4978</v>
      </c>
      <c r="G4914">
        <v>0</v>
      </c>
      <c r="H4914">
        <v>239</v>
      </c>
    </row>
    <row r="4915" spans="1:8" x14ac:dyDescent="0.3">
      <c r="A4915" t="s">
        <v>4980</v>
      </c>
      <c r="B4915" s="11">
        <v>50</v>
      </c>
      <c r="C4915" s="11">
        <v>250</v>
      </c>
      <c r="D4915" t="s">
        <v>4977</v>
      </c>
      <c r="E4915">
        <v>50</v>
      </c>
      <c r="F4915" t="s">
        <v>4979</v>
      </c>
      <c r="G4915">
        <v>0</v>
      </c>
    </row>
    <row r="4916" spans="1:8" x14ac:dyDescent="0.3">
      <c r="A4916" t="s">
        <v>4981</v>
      </c>
      <c r="B4916" s="11">
        <v>0</v>
      </c>
      <c r="C4916" s="11"/>
      <c r="D4916" t="s">
        <v>4978</v>
      </c>
      <c r="E4916">
        <v>0</v>
      </c>
      <c r="F4916" t="s">
        <v>4980</v>
      </c>
      <c r="G4916">
        <v>50</v>
      </c>
      <c r="H4916">
        <v>250</v>
      </c>
    </row>
    <row r="4917" spans="1:8" x14ac:dyDescent="0.3">
      <c r="A4917" t="s">
        <v>4982</v>
      </c>
      <c r="B4917" s="11">
        <v>50</v>
      </c>
      <c r="C4917" s="11">
        <v>1681</v>
      </c>
      <c r="D4917" t="s">
        <v>4979</v>
      </c>
      <c r="E4917">
        <v>0</v>
      </c>
      <c r="F4917" t="s">
        <v>4981</v>
      </c>
      <c r="G4917">
        <v>0</v>
      </c>
    </row>
    <row r="4918" spans="1:8" x14ac:dyDescent="0.3">
      <c r="A4918" t="s">
        <v>4983</v>
      </c>
      <c r="B4918" s="11">
        <v>0</v>
      </c>
      <c r="C4918" s="11"/>
      <c r="D4918" t="s">
        <v>4980</v>
      </c>
      <c r="E4918">
        <v>50</v>
      </c>
      <c r="F4918" t="s">
        <v>4982</v>
      </c>
      <c r="G4918">
        <v>50</v>
      </c>
      <c r="H4918">
        <v>1681</v>
      </c>
    </row>
    <row r="4919" spans="1:8" x14ac:dyDescent="0.3">
      <c r="A4919" t="s">
        <v>4984</v>
      </c>
      <c r="B4919" s="11">
        <v>0</v>
      </c>
      <c r="C4919" s="11"/>
      <c r="D4919" t="s">
        <v>4981</v>
      </c>
      <c r="E4919">
        <v>0</v>
      </c>
      <c r="F4919" t="s">
        <v>4983</v>
      </c>
      <c r="G4919">
        <v>0</v>
      </c>
    </row>
    <row r="4920" spans="1:8" x14ac:dyDescent="0.3">
      <c r="A4920" t="s">
        <v>4985</v>
      </c>
      <c r="B4920" s="11">
        <v>50</v>
      </c>
      <c r="C4920" s="11">
        <v>250</v>
      </c>
      <c r="D4920" t="s">
        <v>4982</v>
      </c>
      <c r="E4920">
        <v>50</v>
      </c>
      <c r="F4920" t="s">
        <v>4984</v>
      </c>
      <c r="G4920">
        <v>0</v>
      </c>
    </row>
    <row r="4921" spans="1:8" x14ac:dyDescent="0.3">
      <c r="A4921" t="s">
        <v>4986</v>
      </c>
      <c r="B4921" s="11">
        <v>0</v>
      </c>
      <c r="C4921" s="11"/>
      <c r="D4921" t="s">
        <v>4983</v>
      </c>
      <c r="E4921">
        <v>0</v>
      </c>
      <c r="F4921" t="s">
        <v>4985</v>
      </c>
      <c r="G4921">
        <v>50</v>
      </c>
      <c r="H4921">
        <v>250</v>
      </c>
    </row>
    <row r="4922" spans="1:8" x14ac:dyDescent="0.3">
      <c r="A4922" t="s">
        <v>4987</v>
      </c>
      <c r="B4922" s="11">
        <v>0</v>
      </c>
      <c r="C4922" s="11"/>
      <c r="D4922" t="s">
        <v>4984</v>
      </c>
      <c r="E4922">
        <v>0</v>
      </c>
      <c r="F4922" t="s">
        <v>4986</v>
      </c>
      <c r="G4922">
        <v>0</v>
      </c>
    </row>
    <row r="4923" spans="1:8" x14ac:dyDescent="0.3">
      <c r="A4923" t="s">
        <v>4988</v>
      </c>
      <c r="B4923" s="11">
        <v>0</v>
      </c>
      <c r="C4923" s="11"/>
      <c r="D4923" t="s">
        <v>4985</v>
      </c>
      <c r="E4923">
        <v>50</v>
      </c>
      <c r="F4923" t="s">
        <v>4987</v>
      </c>
      <c r="G4923">
        <v>0</v>
      </c>
    </row>
    <row r="4924" spans="1:8" x14ac:dyDescent="0.3">
      <c r="A4924" t="s">
        <v>4989</v>
      </c>
      <c r="B4924" s="11">
        <v>50</v>
      </c>
      <c r="C4924" s="11">
        <v>742.5</v>
      </c>
      <c r="D4924" t="s">
        <v>4986</v>
      </c>
      <c r="E4924">
        <v>0</v>
      </c>
      <c r="F4924" t="s">
        <v>4988</v>
      </c>
      <c r="G4924">
        <v>0</v>
      </c>
    </row>
    <row r="4925" spans="1:8" x14ac:dyDescent="0.3">
      <c r="A4925" t="s">
        <v>4990</v>
      </c>
      <c r="B4925" s="11">
        <v>0</v>
      </c>
      <c r="C4925" s="11"/>
      <c r="D4925" t="s">
        <v>4987</v>
      </c>
      <c r="E4925">
        <v>0</v>
      </c>
      <c r="F4925" t="s">
        <v>4989</v>
      </c>
      <c r="G4925">
        <v>50</v>
      </c>
      <c r="H4925">
        <v>742.5</v>
      </c>
    </row>
    <row r="4926" spans="1:8" x14ac:dyDescent="0.3">
      <c r="A4926" t="s">
        <v>4991</v>
      </c>
      <c r="B4926" s="11">
        <v>0</v>
      </c>
      <c r="C4926" s="11">
        <v>284</v>
      </c>
      <c r="D4926" t="s">
        <v>4988</v>
      </c>
      <c r="E4926">
        <v>0</v>
      </c>
      <c r="F4926" t="s">
        <v>4990</v>
      </c>
      <c r="G4926">
        <v>0</v>
      </c>
    </row>
    <row r="4927" spans="1:8" x14ac:dyDescent="0.3">
      <c r="A4927" t="s">
        <v>4992</v>
      </c>
      <c r="B4927" s="11">
        <v>0</v>
      </c>
      <c r="C4927" s="11"/>
      <c r="D4927" t="s">
        <v>4989</v>
      </c>
      <c r="E4927">
        <v>50</v>
      </c>
      <c r="F4927" t="s">
        <v>4991</v>
      </c>
      <c r="G4927">
        <v>0</v>
      </c>
      <c r="H4927">
        <v>284</v>
      </c>
    </row>
    <row r="4928" spans="1:8" x14ac:dyDescent="0.3">
      <c r="A4928" t="s">
        <v>4993</v>
      </c>
      <c r="B4928" s="11">
        <v>50</v>
      </c>
      <c r="C4928" s="11">
        <v>1065</v>
      </c>
      <c r="D4928" t="s">
        <v>4990</v>
      </c>
      <c r="E4928">
        <v>0</v>
      </c>
      <c r="F4928" t="s">
        <v>4992</v>
      </c>
      <c r="G4928">
        <v>0</v>
      </c>
    </row>
    <row r="4929" spans="1:8" x14ac:dyDescent="0.3">
      <c r="A4929" t="s">
        <v>4994</v>
      </c>
      <c r="B4929" s="11">
        <v>0</v>
      </c>
      <c r="C4929" s="11"/>
      <c r="D4929" t="s">
        <v>4991</v>
      </c>
      <c r="E4929">
        <v>0</v>
      </c>
      <c r="F4929" t="s">
        <v>4993</v>
      </c>
      <c r="G4929">
        <v>50</v>
      </c>
      <c r="H4929">
        <v>1065</v>
      </c>
    </row>
    <row r="4930" spans="1:8" x14ac:dyDescent="0.3">
      <c r="A4930" t="s">
        <v>4995</v>
      </c>
      <c r="B4930" s="11">
        <v>0</v>
      </c>
      <c r="C4930" s="11"/>
      <c r="D4930" t="s">
        <v>4992</v>
      </c>
      <c r="E4930">
        <v>0</v>
      </c>
      <c r="F4930" t="s">
        <v>4994</v>
      </c>
      <c r="G4930">
        <v>0</v>
      </c>
    </row>
    <row r="4931" spans="1:8" x14ac:dyDescent="0.3">
      <c r="A4931" t="s">
        <v>4996</v>
      </c>
      <c r="B4931" s="11">
        <v>0</v>
      </c>
      <c r="C4931" s="11"/>
      <c r="D4931" t="s">
        <v>4993</v>
      </c>
      <c r="E4931">
        <v>50</v>
      </c>
      <c r="F4931" t="s">
        <v>4995</v>
      </c>
      <c r="G4931">
        <v>0</v>
      </c>
    </row>
    <row r="4932" spans="1:8" x14ac:dyDescent="0.3">
      <c r="A4932" t="s">
        <v>4997</v>
      </c>
      <c r="B4932" s="11">
        <v>0</v>
      </c>
      <c r="C4932" s="11"/>
      <c r="D4932" t="s">
        <v>4994</v>
      </c>
      <c r="E4932">
        <v>0</v>
      </c>
      <c r="F4932" t="s">
        <v>4996</v>
      </c>
      <c r="G4932">
        <v>0</v>
      </c>
    </row>
    <row r="4933" spans="1:8" x14ac:dyDescent="0.3">
      <c r="A4933" t="s">
        <v>4998</v>
      </c>
      <c r="B4933" s="11">
        <v>0</v>
      </c>
      <c r="C4933" s="11"/>
      <c r="D4933" t="s">
        <v>4995</v>
      </c>
      <c r="E4933">
        <v>0</v>
      </c>
      <c r="F4933" t="s">
        <v>4997</v>
      </c>
      <c r="G4933">
        <v>0</v>
      </c>
    </row>
    <row r="4934" spans="1:8" x14ac:dyDescent="0.3">
      <c r="A4934" t="s">
        <v>4999</v>
      </c>
      <c r="B4934" s="11">
        <v>0</v>
      </c>
      <c r="C4934" s="11"/>
      <c r="D4934" t="s">
        <v>4996</v>
      </c>
      <c r="E4934">
        <v>0</v>
      </c>
      <c r="F4934" t="s">
        <v>4998</v>
      </c>
      <c r="G4934">
        <v>0</v>
      </c>
    </row>
    <row r="4935" spans="1:8" x14ac:dyDescent="0.3">
      <c r="A4935" t="s">
        <v>5000</v>
      </c>
      <c r="B4935" s="11">
        <v>0</v>
      </c>
      <c r="C4935" s="11">
        <v>1277.5</v>
      </c>
      <c r="D4935" t="s">
        <v>4997</v>
      </c>
      <c r="E4935">
        <v>0</v>
      </c>
      <c r="F4935" t="s">
        <v>4999</v>
      </c>
      <c r="G4935">
        <v>0</v>
      </c>
    </row>
    <row r="4936" spans="1:8" x14ac:dyDescent="0.3">
      <c r="A4936" t="s">
        <v>5001</v>
      </c>
      <c r="B4936" s="11">
        <v>0</v>
      </c>
      <c r="C4936" s="11"/>
      <c r="D4936" t="s">
        <v>4998</v>
      </c>
      <c r="E4936">
        <v>0</v>
      </c>
      <c r="F4936" t="s">
        <v>5000</v>
      </c>
      <c r="G4936">
        <v>0</v>
      </c>
      <c r="H4936">
        <v>1277.5</v>
      </c>
    </row>
    <row r="4937" spans="1:8" x14ac:dyDescent="0.3">
      <c r="A4937" t="s">
        <v>5002</v>
      </c>
      <c r="B4937" s="11">
        <v>0</v>
      </c>
      <c r="C4937" s="11"/>
      <c r="D4937" t="s">
        <v>4999</v>
      </c>
      <c r="E4937">
        <v>0</v>
      </c>
      <c r="F4937" t="s">
        <v>5001</v>
      </c>
      <c r="G4937">
        <v>0</v>
      </c>
    </row>
    <row r="4938" spans="1:8" x14ac:dyDescent="0.3">
      <c r="A4938" t="s">
        <v>5003</v>
      </c>
      <c r="B4938" s="11">
        <v>0</v>
      </c>
      <c r="C4938" s="11"/>
      <c r="D4938" t="s">
        <v>5000</v>
      </c>
      <c r="E4938">
        <v>0</v>
      </c>
      <c r="F4938" t="s">
        <v>5002</v>
      </c>
      <c r="G4938">
        <v>0</v>
      </c>
    </row>
    <row r="4939" spans="1:8" x14ac:dyDescent="0.3">
      <c r="A4939" t="s">
        <v>5004</v>
      </c>
      <c r="B4939" s="11">
        <v>0</v>
      </c>
      <c r="C4939" s="11"/>
      <c r="D4939" t="s">
        <v>5001</v>
      </c>
      <c r="E4939">
        <v>0</v>
      </c>
      <c r="F4939" t="s">
        <v>5003</v>
      </c>
      <c r="G4939">
        <v>0</v>
      </c>
    </row>
    <row r="4940" spans="1:8" x14ac:dyDescent="0.3">
      <c r="A4940" t="s">
        <v>5005</v>
      </c>
      <c r="B4940" s="11">
        <v>0</v>
      </c>
      <c r="C4940" s="11"/>
      <c r="D4940" t="s">
        <v>5002</v>
      </c>
      <c r="E4940">
        <v>0</v>
      </c>
      <c r="F4940" t="s">
        <v>5004</v>
      </c>
      <c r="G4940">
        <v>0</v>
      </c>
    </row>
    <row r="4941" spans="1:8" x14ac:dyDescent="0.3">
      <c r="A4941" t="s">
        <v>5006</v>
      </c>
      <c r="B4941" s="11">
        <v>0</v>
      </c>
      <c r="C4941" s="11">
        <v>484</v>
      </c>
      <c r="D4941" t="s">
        <v>5003</v>
      </c>
      <c r="E4941">
        <v>0</v>
      </c>
      <c r="F4941" t="s">
        <v>5005</v>
      </c>
      <c r="G4941">
        <v>0</v>
      </c>
    </row>
    <row r="4942" spans="1:8" x14ac:dyDescent="0.3">
      <c r="A4942" t="s">
        <v>5007</v>
      </c>
      <c r="B4942" s="11">
        <v>0</v>
      </c>
      <c r="C4942" s="11"/>
      <c r="D4942" t="s">
        <v>5004</v>
      </c>
      <c r="E4942">
        <v>0</v>
      </c>
      <c r="F4942" t="s">
        <v>5006</v>
      </c>
      <c r="G4942">
        <v>0</v>
      </c>
      <c r="H4942">
        <v>484</v>
      </c>
    </row>
    <row r="4943" spans="1:8" x14ac:dyDescent="0.3">
      <c r="A4943" t="s">
        <v>5008</v>
      </c>
      <c r="B4943" s="11">
        <v>0</v>
      </c>
      <c r="C4943" s="11"/>
      <c r="D4943" t="s">
        <v>5005</v>
      </c>
      <c r="E4943">
        <v>0</v>
      </c>
      <c r="F4943" t="s">
        <v>5007</v>
      </c>
      <c r="G4943">
        <v>0</v>
      </c>
    </row>
    <row r="4944" spans="1:8" x14ac:dyDescent="0.3">
      <c r="A4944" t="s">
        <v>5009</v>
      </c>
      <c r="B4944" s="11">
        <v>0</v>
      </c>
      <c r="C4944" s="11"/>
      <c r="D4944" t="s">
        <v>5006</v>
      </c>
      <c r="E4944">
        <v>0</v>
      </c>
      <c r="F4944" t="s">
        <v>5008</v>
      </c>
      <c r="G4944">
        <v>0</v>
      </c>
    </row>
    <row r="4945" spans="1:8" x14ac:dyDescent="0.3">
      <c r="A4945" t="s">
        <v>5010</v>
      </c>
      <c r="B4945" s="11">
        <v>0</v>
      </c>
      <c r="C4945" s="11"/>
      <c r="D4945" t="s">
        <v>5007</v>
      </c>
      <c r="E4945">
        <v>0</v>
      </c>
      <c r="F4945" t="s">
        <v>5009</v>
      </c>
      <c r="G4945">
        <v>0</v>
      </c>
    </row>
    <row r="4946" spans="1:8" x14ac:dyDescent="0.3">
      <c r="A4946" t="s">
        <v>5011</v>
      </c>
      <c r="B4946" s="11">
        <v>0</v>
      </c>
      <c r="C4946" s="11">
        <v>1202</v>
      </c>
      <c r="D4946" t="s">
        <v>5008</v>
      </c>
      <c r="E4946">
        <v>0</v>
      </c>
      <c r="F4946" t="s">
        <v>5010</v>
      </c>
      <c r="G4946">
        <v>0</v>
      </c>
    </row>
    <row r="4947" spans="1:8" x14ac:dyDescent="0.3">
      <c r="A4947" t="s">
        <v>5012</v>
      </c>
      <c r="B4947" s="11">
        <v>0</v>
      </c>
      <c r="C4947" s="11"/>
      <c r="D4947" t="s">
        <v>5009</v>
      </c>
      <c r="E4947">
        <v>0</v>
      </c>
      <c r="F4947" t="s">
        <v>5011</v>
      </c>
      <c r="G4947">
        <v>0</v>
      </c>
      <c r="H4947">
        <v>1202</v>
      </c>
    </row>
    <row r="4948" spans="1:8" x14ac:dyDescent="0.3">
      <c r="A4948" t="s">
        <v>5013</v>
      </c>
      <c r="B4948" s="11">
        <v>0</v>
      </c>
      <c r="C4948" s="11"/>
      <c r="D4948" t="s">
        <v>5010</v>
      </c>
      <c r="E4948">
        <v>0</v>
      </c>
      <c r="F4948" t="s">
        <v>5012</v>
      </c>
      <c r="G4948">
        <v>0</v>
      </c>
    </row>
    <row r="4949" spans="1:8" x14ac:dyDescent="0.3">
      <c r="A4949" t="s">
        <v>5014</v>
      </c>
      <c r="B4949" s="11">
        <v>0</v>
      </c>
      <c r="C4949" s="11"/>
      <c r="D4949" t="s">
        <v>5011</v>
      </c>
      <c r="E4949">
        <v>0</v>
      </c>
      <c r="F4949" t="s">
        <v>5013</v>
      </c>
      <c r="G4949">
        <v>0</v>
      </c>
    </row>
    <row r="4950" spans="1:8" x14ac:dyDescent="0.3">
      <c r="A4950" t="s">
        <v>5015</v>
      </c>
      <c r="B4950" s="11">
        <v>0</v>
      </c>
      <c r="C4950" s="11"/>
      <c r="D4950" t="s">
        <v>5012</v>
      </c>
      <c r="E4950">
        <v>0</v>
      </c>
      <c r="F4950" t="s">
        <v>5014</v>
      </c>
      <c r="G4950">
        <v>0</v>
      </c>
    </row>
    <row r="4951" spans="1:8" x14ac:dyDescent="0.3">
      <c r="A4951" t="s">
        <v>5016</v>
      </c>
      <c r="B4951" s="11">
        <v>0</v>
      </c>
      <c r="C4951" s="11"/>
      <c r="D4951" t="s">
        <v>5013</v>
      </c>
      <c r="E4951">
        <v>0</v>
      </c>
      <c r="F4951" t="s">
        <v>5015</v>
      </c>
      <c r="G4951">
        <v>0</v>
      </c>
    </row>
    <row r="4952" spans="1:8" x14ac:dyDescent="0.3">
      <c r="A4952" t="s">
        <v>5017</v>
      </c>
      <c r="B4952" s="11">
        <v>50</v>
      </c>
      <c r="C4952" s="11">
        <v>824</v>
      </c>
      <c r="D4952" t="s">
        <v>5014</v>
      </c>
      <c r="E4952">
        <v>0</v>
      </c>
      <c r="F4952" t="s">
        <v>5016</v>
      </c>
      <c r="G4952">
        <v>0</v>
      </c>
    </row>
    <row r="4953" spans="1:8" x14ac:dyDescent="0.3">
      <c r="A4953" t="s">
        <v>5018</v>
      </c>
      <c r="B4953" s="11">
        <v>50</v>
      </c>
      <c r="C4953" s="11">
        <v>1452</v>
      </c>
      <c r="D4953" t="s">
        <v>5015</v>
      </c>
      <c r="E4953">
        <v>0</v>
      </c>
      <c r="F4953" t="s">
        <v>5017</v>
      </c>
      <c r="G4953">
        <v>50</v>
      </c>
      <c r="H4953">
        <v>824</v>
      </c>
    </row>
    <row r="4954" spans="1:8" x14ac:dyDescent="0.3">
      <c r="A4954" t="s">
        <v>5019</v>
      </c>
      <c r="B4954" s="11">
        <v>0</v>
      </c>
      <c r="C4954" s="11"/>
      <c r="D4954" t="s">
        <v>5016</v>
      </c>
      <c r="E4954">
        <v>0</v>
      </c>
      <c r="F4954" t="s">
        <v>5018</v>
      </c>
      <c r="G4954">
        <v>50</v>
      </c>
      <c r="H4954">
        <v>1452</v>
      </c>
    </row>
    <row r="4955" spans="1:8" x14ac:dyDescent="0.3">
      <c r="A4955" t="s">
        <v>5020</v>
      </c>
      <c r="B4955" s="11">
        <v>0</v>
      </c>
      <c r="C4955" s="11"/>
      <c r="D4955" t="s">
        <v>5017</v>
      </c>
      <c r="E4955">
        <v>50</v>
      </c>
      <c r="F4955" t="s">
        <v>5019</v>
      </c>
      <c r="G4955">
        <v>0</v>
      </c>
    </row>
    <row r="4956" spans="1:8" x14ac:dyDescent="0.3">
      <c r="A4956" t="s">
        <v>5021</v>
      </c>
      <c r="B4956" s="11">
        <v>0</v>
      </c>
      <c r="C4956" s="11"/>
      <c r="D4956" t="s">
        <v>5018</v>
      </c>
      <c r="E4956">
        <v>50</v>
      </c>
      <c r="F4956" t="s">
        <v>5020</v>
      </c>
      <c r="G4956">
        <v>0</v>
      </c>
    </row>
    <row r="4957" spans="1:8" x14ac:dyDescent="0.3">
      <c r="A4957" t="s">
        <v>5022</v>
      </c>
      <c r="B4957" s="11">
        <v>0</v>
      </c>
      <c r="C4957" s="11"/>
      <c r="D4957" t="s">
        <v>5019</v>
      </c>
      <c r="E4957">
        <v>0</v>
      </c>
      <c r="F4957" t="s">
        <v>5021</v>
      </c>
      <c r="G4957">
        <v>0</v>
      </c>
    </row>
    <row r="4958" spans="1:8" x14ac:dyDescent="0.3">
      <c r="A4958" t="s">
        <v>5023</v>
      </c>
      <c r="B4958" s="11">
        <v>50</v>
      </c>
      <c r="C4958" s="11">
        <v>1892</v>
      </c>
      <c r="D4958" t="s">
        <v>5020</v>
      </c>
      <c r="E4958">
        <v>0</v>
      </c>
      <c r="F4958" t="s">
        <v>5022</v>
      </c>
      <c r="G4958">
        <v>0</v>
      </c>
    </row>
    <row r="4959" spans="1:8" x14ac:dyDescent="0.3">
      <c r="A4959" t="s">
        <v>5024</v>
      </c>
      <c r="B4959" s="11">
        <v>0</v>
      </c>
      <c r="C4959" s="11">
        <v>712</v>
      </c>
      <c r="D4959" t="s">
        <v>5021</v>
      </c>
      <c r="E4959">
        <v>0</v>
      </c>
      <c r="F4959" t="s">
        <v>5023</v>
      </c>
      <c r="G4959">
        <v>50</v>
      </c>
      <c r="H4959">
        <v>1892</v>
      </c>
    </row>
    <row r="4960" spans="1:8" x14ac:dyDescent="0.3">
      <c r="A4960" t="s">
        <v>5025</v>
      </c>
      <c r="B4960" s="11">
        <v>0</v>
      </c>
      <c r="C4960" s="11"/>
      <c r="D4960" t="s">
        <v>5022</v>
      </c>
      <c r="E4960">
        <v>0</v>
      </c>
      <c r="F4960" t="s">
        <v>5024</v>
      </c>
      <c r="G4960">
        <v>0</v>
      </c>
      <c r="H4960">
        <v>712</v>
      </c>
    </row>
    <row r="4961" spans="1:8" x14ac:dyDescent="0.3">
      <c r="A4961" t="s">
        <v>5026</v>
      </c>
      <c r="B4961" s="11">
        <v>50</v>
      </c>
      <c r="C4961" s="11">
        <v>941</v>
      </c>
      <c r="D4961" t="s">
        <v>5023</v>
      </c>
      <c r="E4961">
        <v>50</v>
      </c>
      <c r="F4961" t="s">
        <v>5025</v>
      </c>
      <c r="G4961">
        <v>0</v>
      </c>
    </row>
    <row r="4962" spans="1:8" x14ac:dyDescent="0.3">
      <c r="A4962" t="s">
        <v>5027</v>
      </c>
      <c r="B4962" s="11">
        <v>0</v>
      </c>
      <c r="C4962" s="11"/>
      <c r="D4962" t="s">
        <v>5024</v>
      </c>
      <c r="E4962">
        <v>0</v>
      </c>
      <c r="F4962" t="s">
        <v>5026</v>
      </c>
      <c r="G4962">
        <v>50</v>
      </c>
      <c r="H4962">
        <v>941</v>
      </c>
    </row>
    <row r="4963" spans="1:8" x14ac:dyDescent="0.3">
      <c r="A4963" t="s">
        <v>5028</v>
      </c>
      <c r="B4963" s="11">
        <v>0</v>
      </c>
      <c r="C4963" s="11"/>
      <c r="D4963" t="s">
        <v>5025</v>
      </c>
      <c r="E4963">
        <v>0</v>
      </c>
      <c r="F4963" t="s">
        <v>5027</v>
      </c>
      <c r="G4963">
        <v>0</v>
      </c>
    </row>
    <row r="4964" spans="1:8" x14ac:dyDescent="0.3">
      <c r="A4964" t="s">
        <v>5029</v>
      </c>
      <c r="B4964" s="11">
        <v>0</v>
      </c>
      <c r="C4964" s="11"/>
      <c r="D4964" t="s">
        <v>5026</v>
      </c>
      <c r="E4964">
        <v>50</v>
      </c>
      <c r="F4964" t="s">
        <v>5028</v>
      </c>
      <c r="G4964">
        <v>0</v>
      </c>
    </row>
    <row r="4965" spans="1:8" x14ac:dyDescent="0.3">
      <c r="A4965" t="s">
        <v>5030</v>
      </c>
      <c r="B4965" s="11">
        <v>50</v>
      </c>
      <c r="C4965" s="11">
        <v>509</v>
      </c>
      <c r="D4965" t="s">
        <v>5027</v>
      </c>
      <c r="E4965">
        <v>0</v>
      </c>
      <c r="F4965" t="s">
        <v>5029</v>
      </c>
      <c r="G4965">
        <v>0</v>
      </c>
    </row>
    <row r="4966" spans="1:8" x14ac:dyDescent="0.3">
      <c r="A4966" t="s">
        <v>5031</v>
      </c>
      <c r="B4966" s="11">
        <v>0</v>
      </c>
      <c r="C4966" s="11"/>
      <c r="D4966" t="s">
        <v>5028</v>
      </c>
      <c r="E4966">
        <v>0</v>
      </c>
      <c r="F4966" t="s">
        <v>5030</v>
      </c>
      <c r="G4966">
        <v>50</v>
      </c>
      <c r="H4966">
        <v>509</v>
      </c>
    </row>
    <row r="4967" spans="1:8" x14ac:dyDescent="0.3">
      <c r="A4967" t="s">
        <v>5032</v>
      </c>
      <c r="B4967" s="11">
        <v>50</v>
      </c>
      <c r="C4967" s="11">
        <v>600</v>
      </c>
      <c r="D4967" t="s">
        <v>5029</v>
      </c>
      <c r="E4967">
        <v>0</v>
      </c>
      <c r="F4967" t="s">
        <v>5031</v>
      </c>
      <c r="G4967">
        <v>0</v>
      </c>
    </row>
    <row r="4968" spans="1:8" x14ac:dyDescent="0.3">
      <c r="A4968" t="s">
        <v>5033</v>
      </c>
      <c r="B4968" s="11">
        <v>0</v>
      </c>
      <c r="C4968" s="11"/>
      <c r="D4968" t="s">
        <v>5030</v>
      </c>
      <c r="E4968">
        <v>50</v>
      </c>
      <c r="F4968" t="s">
        <v>5032</v>
      </c>
      <c r="G4968">
        <v>50</v>
      </c>
      <c r="H4968">
        <v>600</v>
      </c>
    </row>
    <row r="4969" spans="1:8" x14ac:dyDescent="0.3">
      <c r="A4969" t="s">
        <v>5034</v>
      </c>
      <c r="B4969" s="11">
        <v>50</v>
      </c>
      <c r="C4969" s="11">
        <v>600</v>
      </c>
      <c r="D4969" t="s">
        <v>5031</v>
      </c>
      <c r="E4969">
        <v>0</v>
      </c>
      <c r="F4969" t="s">
        <v>5033</v>
      </c>
      <c r="G4969">
        <v>0</v>
      </c>
    </row>
    <row r="4970" spans="1:8" x14ac:dyDescent="0.3">
      <c r="A4970" t="s">
        <v>5035</v>
      </c>
      <c r="B4970" s="11">
        <v>50</v>
      </c>
      <c r="C4970" s="11">
        <v>451</v>
      </c>
      <c r="D4970" t="s">
        <v>5032</v>
      </c>
      <c r="E4970">
        <v>50</v>
      </c>
      <c r="F4970" t="s">
        <v>5034</v>
      </c>
      <c r="G4970">
        <v>50</v>
      </c>
      <c r="H4970">
        <v>600</v>
      </c>
    </row>
    <row r="4971" spans="1:8" x14ac:dyDescent="0.3">
      <c r="A4971" t="s">
        <v>5036</v>
      </c>
      <c r="B4971" s="11">
        <v>0</v>
      </c>
      <c r="C4971" s="11"/>
      <c r="D4971" t="s">
        <v>5033</v>
      </c>
      <c r="E4971">
        <v>0</v>
      </c>
      <c r="F4971" t="s">
        <v>5035</v>
      </c>
      <c r="G4971">
        <v>50</v>
      </c>
      <c r="H4971">
        <v>451</v>
      </c>
    </row>
    <row r="4972" spans="1:8" x14ac:dyDescent="0.3">
      <c r="A4972" t="s">
        <v>5037</v>
      </c>
      <c r="B4972" s="11">
        <v>0</v>
      </c>
      <c r="C4972" s="11"/>
      <c r="D4972" t="s">
        <v>5034</v>
      </c>
      <c r="E4972">
        <v>50</v>
      </c>
      <c r="F4972" t="s">
        <v>5036</v>
      </c>
      <c r="G4972">
        <v>0</v>
      </c>
    </row>
    <row r="4973" spans="1:8" x14ac:dyDescent="0.3">
      <c r="A4973" t="s">
        <v>5038</v>
      </c>
      <c r="B4973" s="11">
        <v>0</v>
      </c>
      <c r="C4973" s="11"/>
      <c r="D4973" t="s">
        <v>5035</v>
      </c>
      <c r="E4973">
        <v>50</v>
      </c>
      <c r="F4973" t="s">
        <v>5037</v>
      </c>
      <c r="G4973">
        <v>0</v>
      </c>
    </row>
    <row r="4974" spans="1:8" x14ac:dyDescent="0.3">
      <c r="A4974" t="s">
        <v>5039</v>
      </c>
      <c r="B4974" s="11">
        <v>0</v>
      </c>
      <c r="C4974" s="11">
        <v>623</v>
      </c>
      <c r="D4974" t="s">
        <v>5036</v>
      </c>
      <c r="E4974">
        <v>0</v>
      </c>
      <c r="F4974" t="s">
        <v>5038</v>
      </c>
      <c r="G4974">
        <v>0</v>
      </c>
    </row>
    <row r="4975" spans="1:8" x14ac:dyDescent="0.3">
      <c r="A4975" t="s">
        <v>5040</v>
      </c>
      <c r="B4975" s="11">
        <v>0</v>
      </c>
      <c r="C4975" s="11"/>
      <c r="D4975" t="s">
        <v>5037</v>
      </c>
      <c r="E4975">
        <v>0</v>
      </c>
      <c r="F4975" t="s">
        <v>5039</v>
      </c>
      <c r="G4975">
        <v>0</v>
      </c>
      <c r="H4975">
        <v>623</v>
      </c>
    </row>
    <row r="4976" spans="1:8" x14ac:dyDescent="0.3">
      <c r="A4976" t="s">
        <v>5041</v>
      </c>
      <c r="B4976" s="11">
        <v>0</v>
      </c>
      <c r="C4976" s="11"/>
      <c r="D4976" t="s">
        <v>5038</v>
      </c>
      <c r="E4976">
        <v>0</v>
      </c>
      <c r="F4976" t="s">
        <v>5040</v>
      </c>
      <c r="G4976">
        <v>0</v>
      </c>
    </row>
    <row r="4977" spans="1:8" x14ac:dyDescent="0.3">
      <c r="A4977" t="s">
        <v>5042</v>
      </c>
      <c r="B4977" s="11">
        <v>50</v>
      </c>
      <c r="C4977" s="11">
        <v>455.5</v>
      </c>
      <c r="D4977" t="s">
        <v>5039</v>
      </c>
      <c r="E4977">
        <v>0</v>
      </c>
      <c r="F4977" t="s">
        <v>5041</v>
      </c>
      <c r="G4977">
        <v>0</v>
      </c>
    </row>
    <row r="4978" spans="1:8" x14ac:dyDescent="0.3">
      <c r="A4978" t="s">
        <v>5043</v>
      </c>
      <c r="B4978" s="11">
        <v>50</v>
      </c>
      <c r="C4978" s="11">
        <v>1524</v>
      </c>
      <c r="D4978" t="s">
        <v>5040</v>
      </c>
      <c r="E4978">
        <v>0</v>
      </c>
      <c r="F4978" t="s">
        <v>5042</v>
      </c>
      <c r="G4978">
        <v>50</v>
      </c>
      <c r="H4978">
        <v>455.5</v>
      </c>
    </row>
    <row r="4979" spans="1:8" x14ac:dyDescent="0.3">
      <c r="A4979" t="s">
        <v>5044</v>
      </c>
      <c r="B4979" s="11">
        <v>0</v>
      </c>
      <c r="C4979" s="11"/>
      <c r="D4979" t="s">
        <v>5041</v>
      </c>
      <c r="E4979">
        <v>0</v>
      </c>
      <c r="F4979" t="s">
        <v>5043</v>
      </c>
      <c r="G4979">
        <v>50</v>
      </c>
      <c r="H4979">
        <v>1524</v>
      </c>
    </row>
    <row r="4980" spans="1:8" x14ac:dyDescent="0.3">
      <c r="A4980" t="s">
        <v>5045</v>
      </c>
      <c r="B4980" s="11">
        <v>50</v>
      </c>
      <c r="C4980" s="11">
        <v>75</v>
      </c>
      <c r="D4980" t="s">
        <v>5042</v>
      </c>
      <c r="E4980">
        <v>50</v>
      </c>
      <c r="F4980" t="s">
        <v>5044</v>
      </c>
      <c r="G4980">
        <v>0</v>
      </c>
    </row>
    <row r="4981" spans="1:8" x14ac:dyDescent="0.3">
      <c r="A4981" t="s">
        <v>5046</v>
      </c>
      <c r="B4981" s="11">
        <v>0</v>
      </c>
      <c r="C4981" s="11"/>
      <c r="D4981" t="s">
        <v>5043</v>
      </c>
      <c r="E4981">
        <v>50</v>
      </c>
      <c r="F4981" t="s">
        <v>5045</v>
      </c>
      <c r="G4981">
        <v>50</v>
      </c>
      <c r="H4981">
        <v>75</v>
      </c>
    </row>
    <row r="4982" spans="1:8" x14ac:dyDescent="0.3">
      <c r="A4982" t="s">
        <v>5047</v>
      </c>
      <c r="B4982" s="11">
        <v>0</v>
      </c>
      <c r="C4982" s="11"/>
      <c r="D4982" t="s">
        <v>5044</v>
      </c>
      <c r="E4982">
        <v>0</v>
      </c>
      <c r="F4982" t="s">
        <v>5046</v>
      </c>
      <c r="G4982">
        <v>0</v>
      </c>
    </row>
    <row r="4983" spans="1:8" x14ac:dyDescent="0.3">
      <c r="A4983" t="s">
        <v>5048</v>
      </c>
      <c r="B4983" s="11">
        <v>0</v>
      </c>
      <c r="C4983" s="11"/>
      <c r="D4983" t="s">
        <v>5045</v>
      </c>
      <c r="E4983">
        <v>50</v>
      </c>
      <c r="F4983" t="s">
        <v>5047</v>
      </c>
      <c r="G4983">
        <v>0</v>
      </c>
    </row>
    <row r="4984" spans="1:8" x14ac:dyDescent="0.3">
      <c r="A4984" t="s">
        <v>5049</v>
      </c>
      <c r="B4984" s="11">
        <v>0</v>
      </c>
      <c r="C4984" s="11"/>
      <c r="D4984" t="s">
        <v>5046</v>
      </c>
      <c r="E4984">
        <v>0</v>
      </c>
      <c r="F4984" t="s">
        <v>5048</v>
      </c>
      <c r="G4984">
        <v>0</v>
      </c>
    </row>
    <row r="4985" spans="1:8" x14ac:dyDescent="0.3">
      <c r="A4985" t="s">
        <v>5050</v>
      </c>
      <c r="B4985" s="11">
        <v>0</v>
      </c>
      <c r="C4985" s="11">
        <v>1453</v>
      </c>
      <c r="D4985" t="s">
        <v>5047</v>
      </c>
      <c r="E4985">
        <v>0</v>
      </c>
      <c r="F4985" t="s">
        <v>5049</v>
      </c>
      <c r="G4985">
        <v>0</v>
      </c>
    </row>
    <row r="4986" spans="1:8" x14ac:dyDescent="0.3">
      <c r="A4986" t="s">
        <v>5051</v>
      </c>
      <c r="B4986" s="11">
        <v>0</v>
      </c>
      <c r="C4986" s="11"/>
      <c r="D4986" t="s">
        <v>5048</v>
      </c>
      <c r="E4986">
        <v>0</v>
      </c>
      <c r="F4986" t="s">
        <v>5050</v>
      </c>
      <c r="G4986">
        <v>0</v>
      </c>
      <c r="H4986">
        <v>1453</v>
      </c>
    </row>
    <row r="4987" spans="1:8" x14ac:dyDescent="0.3">
      <c r="A4987" t="s">
        <v>5052</v>
      </c>
      <c r="B4987" s="11">
        <v>50</v>
      </c>
      <c r="C4987" s="11">
        <v>1309</v>
      </c>
      <c r="D4987" t="s">
        <v>5049</v>
      </c>
      <c r="E4987">
        <v>0</v>
      </c>
      <c r="F4987" t="s">
        <v>5051</v>
      </c>
      <c r="G4987">
        <v>0</v>
      </c>
    </row>
    <row r="4988" spans="1:8" x14ac:dyDescent="0.3">
      <c r="A4988" t="s">
        <v>5053</v>
      </c>
      <c r="B4988" s="11">
        <v>0</v>
      </c>
      <c r="C4988" s="11"/>
      <c r="D4988" t="s">
        <v>5050</v>
      </c>
      <c r="E4988">
        <v>0</v>
      </c>
      <c r="F4988" t="s">
        <v>5052</v>
      </c>
      <c r="G4988">
        <v>50</v>
      </c>
      <c r="H4988">
        <v>1309</v>
      </c>
    </row>
    <row r="4989" spans="1:8" x14ac:dyDescent="0.3">
      <c r="A4989" t="s">
        <v>5054</v>
      </c>
      <c r="B4989" s="11">
        <v>0</v>
      </c>
      <c r="C4989" s="11"/>
      <c r="D4989" t="s">
        <v>5051</v>
      </c>
      <c r="E4989">
        <v>0</v>
      </c>
      <c r="F4989" t="s">
        <v>5053</v>
      </c>
      <c r="G4989">
        <v>0</v>
      </c>
    </row>
    <row r="4990" spans="1:8" x14ac:dyDescent="0.3">
      <c r="A4990" t="s">
        <v>5055</v>
      </c>
      <c r="B4990" s="11">
        <v>0</v>
      </c>
      <c r="C4990" s="11"/>
      <c r="D4990" t="s">
        <v>5052</v>
      </c>
      <c r="E4990">
        <v>50</v>
      </c>
      <c r="F4990" t="s">
        <v>5054</v>
      </c>
      <c r="G4990">
        <v>0</v>
      </c>
    </row>
    <row r="4991" spans="1:8" x14ac:dyDescent="0.3">
      <c r="A4991" t="s">
        <v>5056</v>
      </c>
      <c r="B4991" s="11">
        <v>0</v>
      </c>
      <c r="C4991" s="11"/>
      <c r="D4991" t="s">
        <v>5053</v>
      </c>
      <c r="E4991">
        <v>0</v>
      </c>
      <c r="F4991" t="s">
        <v>5055</v>
      </c>
      <c r="G4991">
        <v>0</v>
      </c>
    </row>
    <row r="4992" spans="1:8" x14ac:dyDescent="0.3">
      <c r="A4992" t="s">
        <v>5057</v>
      </c>
      <c r="B4992" s="11">
        <v>0</v>
      </c>
      <c r="C4992" s="11"/>
      <c r="D4992" t="s">
        <v>5054</v>
      </c>
      <c r="E4992">
        <v>0</v>
      </c>
      <c r="F4992" t="s">
        <v>5056</v>
      </c>
      <c r="G4992">
        <v>0</v>
      </c>
    </row>
    <row r="4993" spans="1:8" x14ac:dyDescent="0.3">
      <c r="A4993" t="s">
        <v>5058</v>
      </c>
      <c r="B4993" s="11">
        <v>0</v>
      </c>
      <c r="C4993" s="11"/>
      <c r="D4993" t="s">
        <v>5055</v>
      </c>
      <c r="E4993">
        <v>0</v>
      </c>
      <c r="F4993" t="s">
        <v>5057</v>
      </c>
      <c r="G4993">
        <v>0</v>
      </c>
    </row>
    <row r="4994" spans="1:8" x14ac:dyDescent="0.3">
      <c r="A4994" t="s">
        <v>5059</v>
      </c>
      <c r="B4994" s="11">
        <v>0</v>
      </c>
      <c r="C4994" s="11"/>
      <c r="D4994" t="s">
        <v>5056</v>
      </c>
      <c r="E4994">
        <v>0</v>
      </c>
      <c r="F4994" t="s">
        <v>5058</v>
      </c>
      <c r="G4994">
        <v>0</v>
      </c>
    </row>
    <row r="4995" spans="1:8" x14ac:dyDescent="0.3">
      <c r="A4995" t="s">
        <v>5060</v>
      </c>
      <c r="B4995" s="11">
        <v>0</v>
      </c>
      <c r="C4995" s="11"/>
      <c r="D4995" t="s">
        <v>5057</v>
      </c>
      <c r="E4995">
        <v>0</v>
      </c>
      <c r="F4995" t="s">
        <v>5059</v>
      </c>
      <c r="G4995">
        <v>0</v>
      </c>
    </row>
    <row r="4996" spans="1:8" x14ac:dyDescent="0.3">
      <c r="A4996" t="s">
        <v>5061</v>
      </c>
      <c r="B4996" s="11">
        <v>0</v>
      </c>
      <c r="C4996" s="11"/>
      <c r="D4996" t="s">
        <v>5058</v>
      </c>
      <c r="E4996">
        <v>0</v>
      </c>
      <c r="F4996" t="s">
        <v>5060</v>
      </c>
      <c r="G4996">
        <v>0</v>
      </c>
    </row>
    <row r="4997" spans="1:8" x14ac:dyDescent="0.3">
      <c r="A4997" t="s">
        <v>5062</v>
      </c>
      <c r="B4997" s="11">
        <v>0</v>
      </c>
      <c r="C4997" s="11"/>
      <c r="D4997" t="s">
        <v>5059</v>
      </c>
      <c r="E4997">
        <v>0</v>
      </c>
      <c r="F4997" t="s">
        <v>5061</v>
      </c>
      <c r="G4997">
        <v>0</v>
      </c>
    </row>
    <row r="4998" spans="1:8" x14ac:dyDescent="0.3">
      <c r="A4998" t="s">
        <v>5063</v>
      </c>
      <c r="B4998" s="11">
        <v>0</v>
      </c>
      <c r="C4998" s="11"/>
      <c r="D4998" t="s">
        <v>5060</v>
      </c>
      <c r="E4998">
        <v>0</v>
      </c>
      <c r="F4998" t="s">
        <v>5062</v>
      </c>
      <c r="G4998">
        <v>0</v>
      </c>
    </row>
    <row r="4999" spans="1:8" x14ac:dyDescent="0.3">
      <c r="A4999" t="s">
        <v>5064</v>
      </c>
      <c r="B4999" s="11">
        <v>0</v>
      </c>
      <c r="C4999" s="11"/>
      <c r="D4999" t="s">
        <v>5061</v>
      </c>
      <c r="E4999">
        <v>0</v>
      </c>
      <c r="F4999" t="s">
        <v>5063</v>
      </c>
      <c r="G4999">
        <v>0</v>
      </c>
    </row>
    <row r="5000" spans="1:8" x14ac:dyDescent="0.3">
      <c r="A5000" t="s">
        <v>5065</v>
      </c>
      <c r="B5000" s="11">
        <v>0</v>
      </c>
      <c r="C5000" s="11"/>
      <c r="D5000" t="s">
        <v>5062</v>
      </c>
      <c r="E5000">
        <v>0</v>
      </c>
      <c r="F5000" t="s">
        <v>5064</v>
      </c>
      <c r="G5000">
        <v>0</v>
      </c>
    </row>
    <row r="5001" spans="1:8" x14ac:dyDescent="0.3">
      <c r="A5001" t="s">
        <v>5066</v>
      </c>
      <c r="B5001" s="11">
        <v>0</v>
      </c>
      <c r="C5001" s="11"/>
      <c r="D5001" t="s">
        <v>5063</v>
      </c>
      <c r="E5001">
        <v>0</v>
      </c>
      <c r="F5001" t="s">
        <v>5065</v>
      </c>
      <c r="G5001">
        <v>0</v>
      </c>
    </row>
    <row r="5002" spans="1:8" x14ac:dyDescent="0.3">
      <c r="A5002" t="s">
        <v>5067</v>
      </c>
      <c r="B5002" s="11">
        <v>0</v>
      </c>
      <c r="C5002" s="11"/>
      <c r="D5002" t="s">
        <v>5064</v>
      </c>
      <c r="E5002">
        <v>0</v>
      </c>
      <c r="F5002" t="s">
        <v>5066</v>
      </c>
      <c r="G5002">
        <v>0</v>
      </c>
    </row>
    <row r="5003" spans="1:8" x14ac:dyDescent="0.3">
      <c r="A5003" t="s">
        <v>5068</v>
      </c>
      <c r="B5003" s="11">
        <v>0</v>
      </c>
      <c r="C5003" s="11"/>
      <c r="D5003" t="s">
        <v>5065</v>
      </c>
      <c r="E5003">
        <v>0</v>
      </c>
      <c r="F5003" t="s">
        <v>5067</v>
      </c>
      <c r="G5003">
        <v>0</v>
      </c>
    </row>
    <row r="5004" spans="1:8" x14ac:dyDescent="0.3">
      <c r="A5004" t="s">
        <v>5069</v>
      </c>
      <c r="B5004" s="11">
        <v>19</v>
      </c>
      <c r="C5004" s="11">
        <v>69</v>
      </c>
      <c r="D5004" t="s">
        <v>5066</v>
      </c>
      <c r="E5004">
        <v>0</v>
      </c>
      <c r="F5004" t="s">
        <v>5068</v>
      </c>
      <c r="G5004">
        <v>0</v>
      </c>
    </row>
    <row r="5005" spans="1:8" x14ac:dyDescent="0.3">
      <c r="A5005" t="s">
        <v>5070</v>
      </c>
      <c r="B5005" s="11">
        <v>0</v>
      </c>
      <c r="C5005" s="11"/>
      <c r="D5005" t="s">
        <v>5067</v>
      </c>
      <c r="E5005">
        <v>0</v>
      </c>
      <c r="F5005" t="s">
        <v>5069</v>
      </c>
      <c r="G5005">
        <v>19</v>
      </c>
      <c r="H5005">
        <v>69</v>
      </c>
    </row>
    <row r="5006" spans="1:8" x14ac:dyDescent="0.3">
      <c r="A5006" t="s">
        <v>5071</v>
      </c>
      <c r="B5006" s="11">
        <v>50</v>
      </c>
      <c r="C5006" s="11">
        <v>2077</v>
      </c>
      <c r="D5006" t="s">
        <v>5068</v>
      </c>
      <c r="E5006">
        <v>0</v>
      </c>
      <c r="F5006" t="s">
        <v>5070</v>
      </c>
      <c r="G5006">
        <v>0</v>
      </c>
    </row>
    <row r="5007" spans="1:8" x14ac:dyDescent="0.3">
      <c r="A5007" t="s">
        <v>5072</v>
      </c>
      <c r="B5007" s="11">
        <v>0</v>
      </c>
      <c r="C5007" s="11"/>
      <c r="D5007" t="s">
        <v>5069</v>
      </c>
      <c r="E5007">
        <v>19</v>
      </c>
      <c r="F5007" t="s">
        <v>5071</v>
      </c>
      <c r="G5007">
        <v>50</v>
      </c>
      <c r="H5007">
        <v>2077</v>
      </c>
    </row>
    <row r="5008" spans="1:8" x14ac:dyDescent="0.3">
      <c r="A5008" t="s">
        <v>5073</v>
      </c>
      <c r="B5008" s="11">
        <v>0</v>
      </c>
      <c r="C5008" s="11"/>
      <c r="D5008" t="s">
        <v>5070</v>
      </c>
      <c r="E5008">
        <v>0</v>
      </c>
      <c r="F5008" t="s">
        <v>5072</v>
      </c>
      <c r="G5008">
        <v>0</v>
      </c>
    </row>
    <row r="5009" spans="1:8" x14ac:dyDescent="0.3">
      <c r="A5009" t="s">
        <v>5074</v>
      </c>
      <c r="B5009" s="11">
        <v>0</v>
      </c>
      <c r="C5009" s="11"/>
      <c r="D5009" t="s">
        <v>5071</v>
      </c>
      <c r="E5009">
        <v>50</v>
      </c>
      <c r="F5009" t="s">
        <v>5073</v>
      </c>
      <c r="G5009">
        <v>0</v>
      </c>
    </row>
    <row r="5010" spans="1:8" x14ac:dyDescent="0.3">
      <c r="A5010" t="s">
        <v>5075</v>
      </c>
      <c r="B5010" s="11">
        <v>0</v>
      </c>
      <c r="C5010" s="11"/>
      <c r="D5010" t="s">
        <v>5072</v>
      </c>
      <c r="E5010">
        <v>0</v>
      </c>
      <c r="F5010" t="s">
        <v>5074</v>
      </c>
      <c r="G5010">
        <v>0</v>
      </c>
    </row>
    <row r="5011" spans="1:8" x14ac:dyDescent="0.3">
      <c r="A5011" t="s">
        <v>5076</v>
      </c>
      <c r="B5011" s="11">
        <v>0</v>
      </c>
      <c r="C5011" s="11"/>
      <c r="D5011" t="s">
        <v>5073</v>
      </c>
      <c r="E5011">
        <v>0</v>
      </c>
      <c r="F5011" t="s">
        <v>5075</v>
      </c>
      <c r="G5011">
        <v>0</v>
      </c>
    </row>
    <row r="5012" spans="1:8" x14ac:dyDescent="0.3">
      <c r="A5012" t="s">
        <v>5077</v>
      </c>
      <c r="B5012" s="11">
        <v>50</v>
      </c>
      <c r="C5012" s="11">
        <v>3194</v>
      </c>
      <c r="D5012" t="s">
        <v>5074</v>
      </c>
      <c r="E5012">
        <v>0</v>
      </c>
      <c r="F5012" t="s">
        <v>5076</v>
      </c>
      <c r="G5012">
        <v>0</v>
      </c>
    </row>
    <row r="5013" spans="1:8" x14ac:dyDescent="0.3">
      <c r="A5013" t="s">
        <v>5078</v>
      </c>
      <c r="B5013" s="11">
        <v>0</v>
      </c>
      <c r="C5013" s="11"/>
      <c r="D5013" t="s">
        <v>5075</v>
      </c>
      <c r="E5013">
        <v>0</v>
      </c>
      <c r="F5013" t="s">
        <v>5077</v>
      </c>
      <c r="G5013">
        <v>50</v>
      </c>
      <c r="H5013">
        <v>3194</v>
      </c>
    </row>
    <row r="5014" spans="1:8" x14ac:dyDescent="0.3">
      <c r="A5014" t="s">
        <v>5079</v>
      </c>
      <c r="B5014" s="11">
        <v>0</v>
      </c>
      <c r="C5014" s="11"/>
      <c r="D5014" t="s">
        <v>5076</v>
      </c>
      <c r="E5014">
        <v>0</v>
      </c>
      <c r="F5014" t="s">
        <v>5078</v>
      </c>
      <c r="G5014">
        <v>0</v>
      </c>
    </row>
    <row r="5015" spans="1:8" x14ac:dyDescent="0.3">
      <c r="A5015" t="s">
        <v>5080</v>
      </c>
      <c r="B5015" s="11">
        <v>0</v>
      </c>
      <c r="C5015" s="11"/>
      <c r="D5015" t="s">
        <v>5077</v>
      </c>
      <c r="E5015">
        <v>50</v>
      </c>
      <c r="F5015" t="s">
        <v>5079</v>
      </c>
      <c r="G5015">
        <v>0</v>
      </c>
    </row>
    <row r="5016" spans="1:8" x14ac:dyDescent="0.3">
      <c r="A5016" t="s">
        <v>5081</v>
      </c>
      <c r="B5016" s="11">
        <v>0</v>
      </c>
      <c r="C5016" s="11"/>
      <c r="D5016" t="s">
        <v>5078</v>
      </c>
      <c r="E5016">
        <v>0</v>
      </c>
      <c r="F5016" t="s">
        <v>5080</v>
      </c>
      <c r="G5016">
        <v>0</v>
      </c>
    </row>
    <row r="5017" spans="1:8" x14ac:dyDescent="0.3">
      <c r="A5017" t="s">
        <v>5082</v>
      </c>
      <c r="B5017" s="11">
        <v>0</v>
      </c>
      <c r="C5017" s="11"/>
      <c r="D5017" t="s">
        <v>5079</v>
      </c>
      <c r="E5017">
        <v>0</v>
      </c>
      <c r="F5017" t="s">
        <v>5081</v>
      </c>
      <c r="G5017">
        <v>0</v>
      </c>
    </row>
    <row r="5018" spans="1:8" x14ac:dyDescent="0.3">
      <c r="A5018" t="s">
        <v>5083</v>
      </c>
      <c r="B5018" s="11">
        <v>0</v>
      </c>
      <c r="C5018" s="11"/>
      <c r="D5018" t="s">
        <v>5080</v>
      </c>
      <c r="E5018">
        <v>0</v>
      </c>
      <c r="F5018" t="s">
        <v>5082</v>
      </c>
      <c r="G5018">
        <v>0</v>
      </c>
    </row>
    <row r="5019" spans="1:8" x14ac:dyDescent="0.3">
      <c r="A5019" t="s">
        <v>5084</v>
      </c>
      <c r="B5019" s="11">
        <v>50</v>
      </c>
      <c r="C5019" s="11">
        <v>2176</v>
      </c>
      <c r="D5019" t="s">
        <v>5081</v>
      </c>
      <c r="E5019">
        <v>0</v>
      </c>
      <c r="F5019" t="s">
        <v>5083</v>
      </c>
      <c r="G5019">
        <v>0</v>
      </c>
    </row>
    <row r="5020" spans="1:8" x14ac:dyDescent="0.3">
      <c r="A5020" t="s">
        <v>5085</v>
      </c>
      <c r="B5020" s="11">
        <v>0</v>
      </c>
      <c r="C5020" s="11"/>
      <c r="D5020" t="s">
        <v>5082</v>
      </c>
      <c r="E5020">
        <v>0</v>
      </c>
      <c r="F5020" t="s">
        <v>5084</v>
      </c>
      <c r="G5020">
        <v>50</v>
      </c>
      <c r="H5020">
        <v>2176</v>
      </c>
    </row>
    <row r="5021" spans="1:8" x14ac:dyDescent="0.3">
      <c r="A5021" t="s">
        <v>5086</v>
      </c>
      <c r="B5021" s="11">
        <v>50</v>
      </c>
      <c r="C5021" s="11">
        <v>2171</v>
      </c>
      <c r="D5021" t="s">
        <v>5083</v>
      </c>
      <c r="E5021">
        <v>0</v>
      </c>
      <c r="F5021" t="s">
        <v>5085</v>
      </c>
      <c r="G5021">
        <v>0</v>
      </c>
    </row>
    <row r="5022" spans="1:8" x14ac:dyDescent="0.3">
      <c r="A5022" t="s">
        <v>5087</v>
      </c>
      <c r="B5022" s="11">
        <v>0</v>
      </c>
      <c r="C5022" s="11"/>
      <c r="D5022" t="s">
        <v>5084</v>
      </c>
      <c r="E5022">
        <v>50</v>
      </c>
      <c r="F5022" t="s">
        <v>5086</v>
      </c>
      <c r="G5022">
        <v>50</v>
      </c>
      <c r="H5022">
        <v>2171</v>
      </c>
    </row>
    <row r="5023" spans="1:8" x14ac:dyDescent="0.3">
      <c r="A5023" t="s">
        <v>5088</v>
      </c>
      <c r="B5023" s="11">
        <v>0</v>
      </c>
      <c r="C5023" s="11"/>
      <c r="D5023" t="s">
        <v>5085</v>
      </c>
      <c r="E5023">
        <v>0</v>
      </c>
      <c r="F5023" t="s">
        <v>5087</v>
      </c>
      <c r="G5023">
        <v>0</v>
      </c>
    </row>
    <row r="5024" spans="1:8" x14ac:dyDescent="0.3">
      <c r="A5024" t="s">
        <v>5089</v>
      </c>
      <c r="B5024" s="11">
        <v>0</v>
      </c>
      <c r="C5024" s="11"/>
      <c r="D5024" t="s">
        <v>5086</v>
      </c>
      <c r="E5024">
        <v>50</v>
      </c>
      <c r="F5024" t="s">
        <v>5088</v>
      </c>
      <c r="G5024">
        <v>0</v>
      </c>
    </row>
    <row r="5025" spans="1:8" x14ac:dyDescent="0.3">
      <c r="A5025" t="s">
        <v>5090</v>
      </c>
      <c r="B5025" s="11">
        <v>0</v>
      </c>
      <c r="C5025" s="11"/>
      <c r="D5025" t="s">
        <v>5087</v>
      </c>
      <c r="E5025">
        <v>0</v>
      </c>
      <c r="F5025" t="s">
        <v>5089</v>
      </c>
      <c r="G5025">
        <v>0</v>
      </c>
    </row>
    <row r="5026" spans="1:8" x14ac:dyDescent="0.3">
      <c r="A5026" t="s">
        <v>5091</v>
      </c>
      <c r="B5026" s="11">
        <v>50</v>
      </c>
      <c r="C5026" s="11">
        <v>381</v>
      </c>
      <c r="D5026" t="s">
        <v>5088</v>
      </c>
      <c r="E5026">
        <v>0</v>
      </c>
      <c r="F5026" t="s">
        <v>5090</v>
      </c>
      <c r="G5026">
        <v>0</v>
      </c>
    </row>
    <row r="5027" spans="1:8" x14ac:dyDescent="0.3">
      <c r="A5027" t="s">
        <v>5092</v>
      </c>
      <c r="B5027" s="11">
        <v>0</v>
      </c>
      <c r="C5027" s="11"/>
      <c r="D5027" t="s">
        <v>5089</v>
      </c>
      <c r="E5027">
        <v>0</v>
      </c>
      <c r="F5027" t="s">
        <v>5091</v>
      </c>
      <c r="G5027">
        <v>50</v>
      </c>
      <c r="H5027">
        <v>381</v>
      </c>
    </row>
    <row r="5028" spans="1:8" x14ac:dyDescent="0.3">
      <c r="A5028" t="s">
        <v>5093</v>
      </c>
      <c r="B5028" s="11">
        <v>0</v>
      </c>
      <c r="C5028" s="11"/>
      <c r="D5028" t="s">
        <v>5090</v>
      </c>
      <c r="E5028">
        <v>0</v>
      </c>
      <c r="F5028" t="s">
        <v>5092</v>
      </c>
      <c r="G5028">
        <v>0</v>
      </c>
    </row>
    <row r="5029" spans="1:8" x14ac:dyDescent="0.3">
      <c r="A5029" t="s">
        <v>5094</v>
      </c>
      <c r="B5029" s="11">
        <v>0</v>
      </c>
      <c r="C5029" s="11"/>
      <c r="D5029" t="s">
        <v>5091</v>
      </c>
      <c r="E5029">
        <v>50</v>
      </c>
      <c r="F5029" t="s">
        <v>5093</v>
      </c>
      <c r="G5029">
        <v>0</v>
      </c>
    </row>
    <row r="5030" spans="1:8" x14ac:dyDescent="0.3">
      <c r="A5030" t="s">
        <v>5095</v>
      </c>
      <c r="B5030" s="11">
        <v>0</v>
      </c>
      <c r="C5030" s="11"/>
      <c r="D5030" t="s">
        <v>5092</v>
      </c>
      <c r="E5030">
        <v>0</v>
      </c>
      <c r="F5030" t="s">
        <v>5094</v>
      </c>
      <c r="G5030">
        <v>0</v>
      </c>
    </row>
    <row r="5031" spans="1:8" x14ac:dyDescent="0.3">
      <c r="A5031" t="s">
        <v>5096</v>
      </c>
      <c r="B5031" s="11">
        <v>0</v>
      </c>
      <c r="C5031" s="11"/>
      <c r="D5031" t="s">
        <v>5093</v>
      </c>
      <c r="E5031">
        <v>0</v>
      </c>
      <c r="F5031" t="s">
        <v>5095</v>
      </c>
      <c r="G5031">
        <v>0</v>
      </c>
    </row>
    <row r="5032" spans="1:8" x14ac:dyDescent="0.3">
      <c r="A5032" t="s">
        <v>5097</v>
      </c>
      <c r="B5032" s="11">
        <v>50</v>
      </c>
      <c r="C5032" s="11">
        <v>152.5</v>
      </c>
      <c r="D5032" t="s">
        <v>5094</v>
      </c>
      <c r="E5032">
        <v>0</v>
      </c>
      <c r="F5032" t="s">
        <v>5096</v>
      </c>
      <c r="G5032">
        <v>0</v>
      </c>
    </row>
    <row r="5033" spans="1:8" x14ac:dyDescent="0.3">
      <c r="A5033" t="s">
        <v>5098</v>
      </c>
      <c r="B5033" s="11">
        <v>0</v>
      </c>
      <c r="C5033" s="11"/>
      <c r="D5033" t="s">
        <v>5095</v>
      </c>
      <c r="E5033">
        <v>0</v>
      </c>
      <c r="F5033" t="s">
        <v>5097</v>
      </c>
      <c r="G5033">
        <v>50</v>
      </c>
      <c r="H5033">
        <v>152.5</v>
      </c>
    </row>
    <row r="5034" spans="1:8" x14ac:dyDescent="0.3">
      <c r="A5034" t="s">
        <v>5099</v>
      </c>
      <c r="B5034" s="11">
        <v>0</v>
      </c>
      <c r="C5034" s="11"/>
      <c r="D5034" t="s">
        <v>5096</v>
      </c>
      <c r="E5034">
        <v>0</v>
      </c>
      <c r="F5034" t="s">
        <v>5098</v>
      </c>
      <c r="G5034">
        <v>0</v>
      </c>
    </row>
    <row r="5035" spans="1:8" x14ac:dyDescent="0.3">
      <c r="A5035" t="s">
        <v>5100</v>
      </c>
      <c r="B5035" s="11">
        <v>0</v>
      </c>
      <c r="C5035" s="11"/>
      <c r="D5035" t="s">
        <v>5097</v>
      </c>
      <c r="E5035">
        <v>50</v>
      </c>
      <c r="F5035" t="s">
        <v>5099</v>
      </c>
      <c r="G5035">
        <v>0</v>
      </c>
    </row>
    <row r="5036" spans="1:8" x14ac:dyDescent="0.3">
      <c r="A5036" t="s">
        <v>5101</v>
      </c>
      <c r="B5036" s="11">
        <v>0</v>
      </c>
      <c r="C5036" s="11">
        <v>1604</v>
      </c>
      <c r="D5036" t="s">
        <v>5098</v>
      </c>
      <c r="E5036">
        <v>0</v>
      </c>
      <c r="F5036" t="s">
        <v>5100</v>
      </c>
      <c r="G5036">
        <v>0</v>
      </c>
    </row>
    <row r="5037" spans="1:8" x14ac:dyDescent="0.3">
      <c r="A5037" t="s">
        <v>5102</v>
      </c>
      <c r="B5037" s="11">
        <v>0</v>
      </c>
      <c r="C5037" s="11">
        <v>2684.5</v>
      </c>
      <c r="D5037" t="s">
        <v>5099</v>
      </c>
      <c r="E5037">
        <v>0</v>
      </c>
      <c r="F5037" t="s">
        <v>5101</v>
      </c>
      <c r="G5037">
        <v>0</v>
      </c>
      <c r="H5037">
        <v>1604</v>
      </c>
    </row>
    <row r="5038" spans="1:8" x14ac:dyDescent="0.3">
      <c r="A5038" t="s">
        <v>5103</v>
      </c>
      <c r="B5038" s="11">
        <v>0</v>
      </c>
      <c r="C5038" s="11"/>
      <c r="D5038" t="s">
        <v>5100</v>
      </c>
      <c r="E5038">
        <v>0</v>
      </c>
      <c r="F5038" t="s">
        <v>5102</v>
      </c>
      <c r="G5038">
        <v>0</v>
      </c>
      <c r="H5038">
        <v>2684.5</v>
      </c>
    </row>
    <row r="5039" spans="1:8" x14ac:dyDescent="0.3">
      <c r="A5039" t="s">
        <v>5104</v>
      </c>
      <c r="B5039" s="11">
        <v>0</v>
      </c>
      <c r="C5039" s="11"/>
      <c r="D5039" t="s">
        <v>5101</v>
      </c>
      <c r="E5039">
        <v>0</v>
      </c>
      <c r="F5039" t="s">
        <v>5103</v>
      </c>
      <c r="G5039">
        <v>0</v>
      </c>
    </row>
    <row r="5040" spans="1:8" x14ac:dyDescent="0.3">
      <c r="A5040" t="s">
        <v>5105</v>
      </c>
      <c r="B5040" s="11">
        <v>50</v>
      </c>
      <c r="C5040" s="11">
        <v>1226</v>
      </c>
      <c r="D5040" t="s">
        <v>5102</v>
      </c>
      <c r="E5040">
        <v>0</v>
      </c>
      <c r="F5040" t="s">
        <v>5104</v>
      </c>
      <c r="G5040">
        <v>0</v>
      </c>
    </row>
    <row r="5041" spans="1:8" x14ac:dyDescent="0.3">
      <c r="A5041" t="s">
        <v>5106</v>
      </c>
      <c r="B5041" s="11">
        <v>0</v>
      </c>
      <c r="C5041" s="11"/>
      <c r="D5041" t="s">
        <v>5103</v>
      </c>
      <c r="E5041">
        <v>0</v>
      </c>
      <c r="F5041" t="s">
        <v>5105</v>
      </c>
      <c r="G5041">
        <v>50</v>
      </c>
      <c r="H5041">
        <v>1226</v>
      </c>
    </row>
    <row r="5042" spans="1:8" x14ac:dyDescent="0.3">
      <c r="A5042" t="s">
        <v>5107</v>
      </c>
      <c r="B5042" s="11">
        <v>50</v>
      </c>
      <c r="C5042" s="11">
        <v>2012.5</v>
      </c>
      <c r="D5042" t="s">
        <v>5104</v>
      </c>
      <c r="E5042">
        <v>0</v>
      </c>
      <c r="F5042" t="s">
        <v>5106</v>
      </c>
      <c r="G5042">
        <v>0</v>
      </c>
    </row>
    <row r="5043" spans="1:8" x14ac:dyDescent="0.3">
      <c r="A5043" t="s">
        <v>5108</v>
      </c>
      <c r="B5043" s="11">
        <v>0</v>
      </c>
      <c r="C5043" s="11"/>
      <c r="D5043" t="s">
        <v>5105</v>
      </c>
      <c r="E5043">
        <v>50</v>
      </c>
      <c r="F5043" t="s">
        <v>5107</v>
      </c>
      <c r="G5043">
        <v>50</v>
      </c>
      <c r="H5043">
        <v>2012.5</v>
      </c>
    </row>
    <row r="5044" spans="1:8" x14ac:dyDescent="0.3">
      <c r="A5044" t="s">
        <v>5109</v>
      </c>
      <c r="B5044" s="11">
        <v>0</v>
      </c>
      <c r="C5044" s="11"/>
      <c r="D5044" t="s">
        <v>5106</v>
      </c>
      <c r="E5044">
        <v>0</v>
      </c>
      <c r="F5044" t="s">
        <v>5108</v>
      </c>
      <c r="G5044">
        <v>0</v>
      </c>
    </row>
    <row r="5045" spans="1:8" x14ac:dyDescent="0.3">
      <c r="A5045" t="s">
        <v>5110</v>
      </c>
      <c r="B5045" s="11">
        <v>0</v>
      </c>
      <c r="C5045" s="11"/>
      <c r="D5045" t="s">
        <v>5107</v>
      </c>
      <c r="E5045">
        <v>50</v>
      </c>
      <c r="F5045" t="s">
        <v>5109</v>
      </c>
      <c r="G5045">
        <v>0</v>
      </c>
    </row>
    <row r="5046" spans="1:8" x14ac:dyDescent="0.3">
      <c r="A5046" t="s">
        <v>5111</v>
      </c>
      <c r="B5046" s="11">
        <v>0</v>
      </c>
      <c r="C5046" s="11"/>
      <c r="D5046" t="s">
        <v>5108</v>
      </c>
      <c r="E5046">
        <v>0</v>
      </c>
      <c r="F5046" t="s">
        <v>5110</v>
      </c>
      <c r="G5046">
        <v>0</v>
      </c>
    </row>
    <row r="5047" spans="1:8" x14ac:dyDescent="0.3">
      <c r="A5047" t="s">
        <v>5112</v>
      </c>
      <c r="B5047" s="11">
        <v>0</v>
      </c>
      <c r="C5047" s="11">
        <v>1287</v>
      </c>
      <c r="D5047" t="s">
        <v>5109</v>
      </c>
      <c r="E5047">
        <v>0</v>
      </c>
      <c r="F5047" t="s">
        <v>5111</v>
      </c>
      <c r="G5047">
        <v>0</v>
      </c>
    </row>
    <row r="5048" spans="1:8" x14ac:dyDescent="0.3">
      <c r="A5048" t="s">
        <v>5113</v>
      </c>
      <c r="B5048" s="11">
        <v>0</v>
      </c>
      <c r="C5048" s="11"/>
      <c r="D5048" t="s">
        <v>5110</v>
      </c>
      <c r="E5048">
        <v>0</v>
      </c>
      <c r="F5048" t="s">
        <v>5112</v>
      </c>
      <c r="G5048">
        <v>0</v>
      </c>
      <c r="H5048">
        <v>1287</v>
      </c>
    </row>
    <row r="5049" spans="1:8" x14ac:dyDescent="0.3">
      <c r="A5049" t="s">
        <v>5114</v>
      </c>
      <c r="B5049" s="11">
        <v>0</v>
      </c>
      <c r="C5049" s="11"/>
      <c r="D5049" t="s">
        <v>5111</v>
      </c>
      <c r="E5049">
        <v>0</v>
      </c>
      <c r="F5049" t="s">
        <v>5113</v>
      </c>
      <c r="G5049">
        <v>0</v>
      </c>
    </row>
    <row r="5050" spans="1:8" x14ac:dyDescent="0.3">
      <c r="A5050" t="s">
        <v>5115</v>
      </c>
      <c r="B5050" s="11">
        <v>0</v>
      </c>
      <c r="C5050" s="11"/>
      <c r="D5050" t="s">
        <v>5112</v>
      </c>
      <c r="E5050">
        <v>0</v>
      </c>
      <c r="F5050" t="s">
        <v>5114</v>
      </c>
      <c r="G5050">
        <v>0</v>
      </c>
    </row>
    <row r="5051" spans="1:8" x14ac:dyDescent="0.3">
      <c r="A5051" t="s">
        <v>5116</v>
      </c>
      <c r="B5051" s="11">
        <v>0</v>
      </c>
      <c r="C5051" s="11"/>
      <c r="D5051" t="s">
        <v>5113</v>
      </c>
      <c r="E5051">
        <v>0</v>
      </c>
      <c r="F5051" t="s">
        <v>5115</v>
      </c>
      <c r="G5051">
        <v>0</v>
      </c>
    </row>
    <row r="5052" spans="1:8" x14ac:dyDescent="0.3">
      <c r="A5052" t="s">
        <v>5117</v>
      </c>
      <c r="B5052" s="11">
        <v>0</v>
      </c>
      <c r="C5052" s="11"/>
      <c r="D5052" t="s">
        <v>5114</v>
      </c>
      <c r="E5052">
        <v>0</v>
      </c>
      <c r="F5052" t="s">
        <v>5116</v>
      </c>
      <c r="G5052">
        <v>0</v>
      </c>
    </row>
    <row r="5053" spans="1:8" x14ac:dyDescent="0.3">
      <c r="A5053" t="s">
        <v>5118</v>
      </c>
      <c r="B5053" s="11">
        <v>0</v>
      </c>
      <c r="C5053" s="11"/>
      <c r="D5053" t="s">
        <v>5115</v>
      </c>
      <c r="E5053">
        <v>0</v>
      </c>
      <c r="F5053" t="s">
        <v>5117</v>
      </c>
      <c r="G5053">
        <v>0</v>
      </c>
    </row>
    <row r="5054" spans="1:8" x14ac:dyDescent="0.3">
      <c r="A5054" t="s">
        <v>5119</v>
      </c>
      <c r="B5054" s="11">
        <v>0</v>
      </c>
      <c r="C5054" s="11"/>
      <c r="D5054" t="s">
        <v>5116</v>
      </c>
      <c r="E5054">
        <v>0</v>
      </c>
      <c r="F5054" t="s">
        <v>5118</v>
      </c>
      <c r="G5054">
        <v>0</v>
      </c>
    </row>
    <row r="5055" spans="1:8" x14ac:dyDescent="0.3">
      <c r="A5055" t="s">
        <v>5120</v>
      </c>
      <c r="B5055" s="11">
        <v>0</v>
      </c>
      <c r="C5055" s="11"/>
      <c r="D5055" t="s">
        <v>5117</v>
      </c>
      <c r="E5055">
        <v>0</v>
      </c>
      <c r="F5055" t="s">
        <v>5119</v>
      </c>
      <c r="G5055">
        <v>0</v>
      </c>
    </row>
    <row r="5056" spans="1:8" x14ac:dyDescent="0.3">
      <c r="A5056" t="s">
        <v>5121</v>
      </c>
      <c r="B5056" s="11">
        <v>50</v>
      </c>
      <c r="C5056" s="11">
        <v>594.5</v>
      </c>
      <c r="D5056" t="s">
        <v>5118</v>
      </c>
      <c r="E5056">
        <v>0</v>
      </c>
      <c r="F5056" t="s">
        <v>5120</v>
      </c>
      <c r="G5056">
        <v>0</v>
      </c>
    </row>
    <row r="5057" spans="1:8" x14ac:dyDescent="0.3">
      <c r="A5057" t="s">
        <v>5122</v>
      </c>
      <c r="B5057" s="11">
        <v>0</v>
      </c>
      <c r="C5057" s="11"/>
      <c r="D5057" t="s">
        <v>5119</v>
      </c>
      <c r="E5057">
        <v>0</v>
      </c>
      <c r="F5057" t="s">
        <v>5121</v>
      </c>
      <c r="G5057">
        <v>50</v>
      </c>
      <c r="H5057">
        <v>594.5</v>
      </c>
    </row>
    <row r="5058" spans="1:8" x14ac:dyDescent="0.3">
      <c r="A5058" t="s">
        <v>5123</v>
      </c>
      <c r="B5058" s="11">
        <v>0</v>
      </c>
      <c r="C5058" s="11"/>
      <c r="D5058" t="s">
        <v>5120</v>
      </c>
      <c r="E5058">
        <v>0</v>
      </c>
      <c r="F5058" t="s">
        <v>5122</v>
      </c>
      <c r="G5058">
        <v>0</v>
      </c>
    </row>
    <row r="5059" spans="1:8" x14ac:dyDescent="0.3">
      <c r="A5059" t="s">
        <v>5124</v>
      </c>
      <c r="B5059" s="11">
        <v>0</v>
      </c>
      <c r="C5059" s="11"/>
      <c r="D5059" t="s">
        <v>5121</v>
      </c>
      <c r="E5059">
        <v>50</v>
      </c>
      <c r="F5059" t="s">
        <v>5123</v>
      </c>
      <c r="G5059">
        <v>0</v>
      </c>
    </row>
    <row r="5060" spans="1:8" x14ac:dyDescent="0.3">
      <c r="A5060" t="s">
        <v>5125</v>
      </c>
      <c r="B5060" s="11">
        <v>0</v>
      </c>
      <c r="C5060" s="11"/>
      <c r="D5060" t="s">
        <v>5122</v>
      </c>
      <c r="E5060">
        <v>0</v>
      </c>
      <c r="F5060" t="s">
        <v>5124</v>
      </c>
      <c r="G5060">
        <v>0</v>
      </c>
    </row>
    <row r="5061" spans="1:8" x14ac:dyDescent="0.3">
      <c r="A5061" t="s">
        <v>5126</v>
      </c>
      <c r="B5061" s="11">
        <v>0</v>
      </c>
      <c r="C5061" s="11"/>
      <c r="D5061" t="s">
        <v>5123</v>
      </c>
      <c r="E5061">
        <v>0</v>
      </c>
      <c r="F5061" t="s">
        <v>5125</v>
      </c>
      <c r="G5061">
        <v>0</v>
      </c>
    </row>
    <row r="5062" spans="1:8" x14ac:dyDescent="0.3">
      <c r="A5062" t="s">
        <v>5127</v>
      </c>
      <c r="B5062" s="11">
        <v>0</v>
      </c>
      <c r="C5062" s="11"/>
      <c r="D5062" t="s">
        <v>5124</v>
      </c>
      <c r="E5062">
        <v>0</v>
      </c>
      <c r="F5062" t="s">
        <v>5126</v>
      </c>
      <c r="G5062">
        <v>0</v>
      </c>
    </row>
    <row r="5063" spans="1:8" x14ac:dyDescent="0.3">
      <c r="A5063" t="s">
        <v>5128</v>
      </c>
      <c r="B5063" s="11">
        <v>0</v>
      </c>
      <c r="C5063" s="11"/>
      <c r="D5063" t="s">
        <v>5125</v>
      </c>
      <c r="E5063">
        <v>0</v>
      </c>
      <c r="F5063" t="s">
        <v>5127</v>
      </c>
      <c r="G5063">
        <v>0</v>
      </c>
    </row>
    <row r="5064" spans="1:8" x14ac:dyDescent="0.3">
      <c r="A5064" t="s">
        <v>5129</v>
      </c>
      <c r="B5064" s="11">
        <v>49.5</v>
      </c>
      <c r="C5064" s="11">
        <v>1138</v>
      </c>
      <c r="D5064" t="s">
        <v>5126</v>
      </c>
      <c r="E5064">
        <v>0</v>
      </c>
      <c r="F5064" t="s">
        <v>5128</v>
      </c>
      <c r="G5064">
        <v>0</v>
      </c>
    </row>
    <row r="5065" spans="1:8" x14ac:dyDescent="0.3">
      <c r="A5065" t="s">
        <v>5130</v>
      </c>
      <c r="B5065" s="11">
        <v>0</v>
      </c>
      <c r="C5065" s="11"/>
      <c r="D5065" t="s">
        <v>5127</v>
      </c>
      <c r="E5065">
        <v>0</v>
      </c>
      <c r="F5065" t="s">
        <v>5129</v>
      </c>
      <c r="G5065">
        <v>49.5</v>
      </c>
      <c r="H5065">
        <v>1138</v>
      </c>
    </row>
    <row r="5066" spans="1:8" x14ac:dyDescent="0.3">
      <c r="A5066" t="s">
        <v>5131</v>
      </c>
      <c r="B5066" s="11">
        <v>0</v>
      </c>
      <c r="C5066" s="11"/>
      <c r="D5066" t="s">
        <v>5128</v>
      </c>
      <c r="E5066">
        <v>0</v>
      </c>
      <c r="F5066" t="s">
        <v>5130</v>
      </c>
      <c r="G5066">
        <v>0</v>
      </c>
    </row>
    <row r="5067" spans="1:8" x14ac:dyDescent="0.3">
      <c r="A5067" t="s">
        <v>5132</v>
      </c>
      <c r="B5067" s="11">
        <v>50</v>
      </c>
      <c r="C5067" s="11">
        <v>647.5</v>
      </c>
      <c r="D5067" t="s">
        <v>5129</v>
      </c>
      <c r="E5067">
        <v>49.5</v>
      </c>
      <c r="F5067" t="s">
        <v>5131</v>
      </c>
      <c r="G5067">
        <v>0</v>
      </c>
    </row>
    <row r="5068" spans="1:8" x14ac:dyDescent="0.3">
      <c r="A5068" t="s">
        <v>5133</v>
      </c>
      <c r="B5068" s="11">
        <v>0</v>
      </c>
      <c r="C5068" s="11">
        <v>2133</v>
      </c>
      <c r="D5068" t="s">
        <v>5130</v>
      </c>
      <c r="E5068">
        <v>0</v>
      </c>
      <c r="F5068" t="s">
        <v>5132</v>
      </c>
      <c r="G5068">
        <v>50</v>
      </c>
      <c r="H5068">
        <v>647.5</v>
      </c>
    </row>
    <row r="5069" spans="1:8" x14ac:dyDescent="0.3">
      <c r="A5069" t="s">
        <v>5134</v>
      </c>
      <c r="B5069" s="11">
        <v>0</v>
      </c>
      <c r="C5069" s="11">
        <v>152</v>
      </c>
      <c r="D5069" t="s">
        <v>5131</v>
      </c>
      <c r="E5069">
        <v>0</v>
      </c>
      <c r="F5069" t="s">
        <v>5133</v>
      </c>
      <c r="G5069">
        <v>0</v>
      </c>
      <c r="H5069">
        <v>2133</v>
      </c>
    </row>
    <row r="5070" spans="1:8" x14ac:dyDescent="0.3">
      <c r="A5070" t="s">
        <v>5135</v>
      </c>
      <c r="B5070" s="11">
        <v>0</v>
      </c>
      <c r="C5070" s="11"/>
      <c r="D5070" t="s">
        <v>5132</v>
      </c>
      <c r="E5070">
        <v>50</v>
      </c>
      <c r="F5070" t="s">
        <v>5134</v>
      </c>
      <c r="G5070">
        <v>0</v>
      </c>
      <c r="H5070">
        <v>152</v>
      </c>
    </row>
    <row r="5071" spans="1:8" x14ac:dyDescent="0.3">
      <c r="A5071" t="s">
        <v>5136</v>
      </c>
      <c r="B5071" s="11">
        <v>0</v>
      </c>
      <c r="C5071" s="11"/>
      <c r="D5071" t="s">
        <v>5133</v>
      </c>
      <c r="E5071">
        <v>0</v>
      </c>
      <c r="F5071" t="s">
        <v>5135</v>
      </c>
      <c r="G5071">
        <v>0</v>
      </c>
    </row>
    <row r="5072" spans="1:8" x14ac:dyDescent="0.3">
      <c r="A5072" t="s">
        <v>5137</v>
      </c>
      <c r="B5072" s="11">
        <v>0</v>
      </c>
      <c r="C5072" s="11"/>
      <c r="D5072" t="s">
        <v>5134</v>
      </c>
      <c r="E5072">
        <v>0</v>
      </c>
      <c r="F5072" t="s">
        <v>5136</v>
      </c>
      <c r="G5072">
        <v>0</v>
      </c>
    </row>
    <row r="5073" spans="1:8" x14ac:dyDescent="0.3">
      <c r="A5073" t="s">
        <v>5138</v>
      </c>
      <c r="B5073" s="11">
        <v>0</v>
      </c>
      <c r="C5073" s="11"/>
      <c r="D5073" t="s">
        <v>5135</v>
      </c>
      <c r="E5073">
        <v>0</v>
      </c>
      <c r="F5073" t="s">
        <v>5137</v>
      </c>
      <c r="G5073">
        <v>0</v>
      </c>
    </row>
    <row r="5074" spans="1:8" x14ac:dyDescent="0.3">
      <c r="A5074" t="s">
        <v>5139</v>
      </c>
      <c r="B5074" s="11">
        <v>50</v>
      </c>
      <c r="C5074" s="11">
        <v>357</v>
      </c>
      <c r="D5074" t="s">
        <v>5136</v>
      </c>
      <c r="E5074">
        <v>0</v>
      </c>
      <c r="F5074" t="s">
        <v>5138</v>
      </c>
      <c r="G5074">
        <v>0</v>
      </c>
    </row>
    <row r="5075" spans="1:8" x14ac:dyDescent="0.3">
      <c r="A5075" t="s">
        <v>5140</v>
      </c>
      <c r="B5075" s="11">
        <v>50</v>
      </c>
      <c r="C5075" s="11">
        <v>254</v>
      </c>
      <c r="D5075" t="s">
        <v>5137</v>
      </c>
      <c r="E5075">
        <v>0</v>
      </c>
      <c r="F5075" t="s">
        <v>5139</v>
      </c>
      <c r="G5075">
        <v>50</v>
      </c>
      <c r="H5075">
        <v>357</v>
      </c>
    </row>
    <row r="5076" spans="1:8" x14ac:dyDescent="0.3">
      <c r="A5076" t="s">
        <v>5141</v>
      </c>
      <c r="B5076" s="11">
        <v>50</v>
      </c>
      <c r="C5076" s="11">
        <v>555</v>
      </c>
      <c r="D5076" t="s">
        <v>5138</v>
      </c>
      <c r="E5076">
        <v>0</v>
      </c>
      <c r="F5076" t="s">
        <v>5140</v>
      </c>
      <c r="G5076">
        <v>50</v>
      </c>
      <c r="H5076">
        <v>254</v>
      </c>
    </row>
    <row r="5077" spans="1:8" x14ac:dyDescent="0.3">
      <c r="A5077" t="s">
        <v>5142</v>
      </c>
      <c r="B5077" s="11">
        <v>0</v>
      </c>
      <c r="C5077" s="11"/>
      <c r="D5077" t="s">
        <v>5139</v>
      </c>
      <c r="E5077">
        <v>50</v>
      </c>
      <c r="F5077" t="s">
        <v>5141</v>
      </c>
      <c r="G5077">
        <v>50</v>
      </c>
      <c r="H5077">
        <v>555</v>
      </c>
    </row>
    <row r="5078" spans="1:8" x14ac:dyDescent="0.3">
      <c r="A5078" t="s">
        <v>5143</v>
      </c>
      <c r="B5078" s="11">
        <v>0</v>
      </c>
      <c r="C5078" s="11"/>
      <c r="D5078" t="s">
        <v>5140</v>
      </c>
      <c r="E5078">
        <v>50</v>
      </c>
      <c r="F5078" t="s">
        <v>5142</v>
      </c>
      <c r="G5078">
        <v>0</v>
      </c>
    </row>
    <row r="5079" spans="1:8" x14ac:dyDescent="0.3">
      <c r="A5079" t="s">
        <v>5144</v>
      </c>
      <c r="B5079" s="11">
        <v>0</v>
      </c>
      <c r="C5079" s="11">
        <v>342</v>
      </c>
      <c r="D5079" t="s">
        <v>5141</v>
      </c>
      <c r="E5079">
        <v>50</v>
      </c>
      <c r="F5079" t="s">
        <v>5143</v>
      </c>
      <c r="G5079">
        <v>0</v>
      </c>
    </row>
    <row r="5080" spans="1:8" x14ac:dyDescent="0.3">
      <c r="A5080" t="s">
        <v>5145</v>
      </c>
      <c r="B5080" s="11">
        <v>0</v>
      </c>
      <c r="C5080" s="11"/>
      <c r="D5080" t="s">
        <v>5142</v>
      </c>
      <c r="E5080">
        <v>0</v>
      </c>
      <c r="F5080" t="s">
        <v>5144</v>
      </c>
      <c r="G5080">
        <v>0</v>
      </c>
      <c r="H5080">
        <v>342</v>
      </c>
    </row>
    <row r="5081" spans="1:8" x14ac:dyDescent="0.3">
      <c r="A5081" t="s">
        <v>5146</v>
      </c>
      <c r="B5081" s="11">
        <v>0</v>
      </c>
      <c r="C5081" s="11"/>
      <c r="D5081" t="s">
        <v>5143</v>
      </c>
      <c r="E5081">
        <v>0</v>
      </c>
      <c r="F5081" t="s">
        <v>5145</v>
      </c>
      <c r="G5081">
        <v>0</v>
      </c>
    </row>
    <row r="5082" spans="1:8" x14ac:dyDescent="0.3">
      <c r="A5082" t="s">
        <v>5147</v>
      </c>
      <c r="B5082" s="11">
        <v>0</v>
      </c>
      <c r="C5082" s="11"/>
      <c r="D5082" t="s">
        <v>5144</v>
      </c>
      <c r="E5082">
        <v>0</v>
      </c>
      <c r="F5082" t="s">
        <v>5146</v>
      </c>
      <c r="G5082">
        <v>0</v>
      </c>
    </row>
    <row r="5083" spans="1:8" x14ac:dyDescent="0.3">
      <c r="A5083" t="s">
        <v>5148</v>
      </c>
      <c r="B5083" s="11">
        <v>0</v>
      </c>
      <c r="C5083" s="11"/>
      <c r="D5083" t="s">
        <v>5145</v>
      </c>
      <c r="E5083">
        <v>0</v>
      </c>
      <c r="F5083" t="s">
        <v>5147</v>
      </c>
      <c r="G5083">
        <v>0</v>
      </c>
    </row>
    <row r="5084" spans="1:8" x14ac:dyDescent="0.3">
      <c r="A5084" t="s">
        <v>5149</v>
      </c>
      <c r="B5084" s="11">
        <v>0</v>
      </c>
      <c r="C5084" s="11"/>
      <c r="D5084" t="s">
        <v>5146</v>
      </c>
      <c r="E5084">
        <v>0</v>
      </c>
      <c r="F5084" t="s">
        <v>5148</v>
      </c>
      <c r="G5084">
        <v>0</v>
      </c>
    </row>
    <row r="5085" spans="1:8" x14ac:dyDescent="0.3">
      <c r="A5085" t="s">
        <v>5150</v>
      </c>
      <c r="B5085" s="11">
        <v>0</v>
      </c>
      <c r="C5085" s="11"/>
      <c r="D5085" t="s">
        <v>5147</v>
      </c>
      <c r="E5085">
        <v>0</v>
      </c>
      <c r="F5085" t="s">
        <v>5149</v>
      </c>
      <c r="G5085">
        <v>0</v>
      </c>
    </row>
    <row r="5086" spans="1:8" x14ac:dyDescent="0.3">
      <c r="A5086" t="s">
        <v>5151</v>
      </c>
      <c r="B5086" s="11">
        <v>0</v>
      </c>
      <c r="C5086" s="11"/>
      <c r="D5086" t="s">
        <v>5148</v>
      </c>
      <c r="E5086">
        <v>0</v>
      </c>
      <c r="F5086" t="s">
        <v>5150</v>
      </c>
      <c r="G5086">
        <v>0</v>
      </c>
    </row>
    <row r="5087" spans="1:8" x14ac:dyDescent="0.3">
      <c r="A5087" t="s">
        <v>5152</v>
      </c>
      <c r="B5087" s="11">
        <v>50</v>
      </c>
      <c r="C5087" s="11">
        <v>332</v>
      </c>
      <c r="D5087" t="s">
        <v>5149</v>
      </c>
      <c r="E5087">
        <v>0</v>
      </c>
      <c r="F5087" t="s">
        <v>5151</v>
      </c>
      <c r="G5087">
        <v>0</v>
      </c>
    </row>
    <row r="5088" spans="1:8" x14ac:dyDescent="0.3">
      <c r="A5088" t="s">
        <v>5153</v>
      </c>
      <c r="B5088" s="11">
        <v>0</v>
      </c>
      <c r="C5088" s="11"/>
      <c r="D5088" t="s">
        <v>5150</v>
      </c>
      <c r="E5088">
        <v>0</v>
      </c>
      <c r="F5088" t="s">
        <v>5152</v>
      </c>
      <c r="G5088">
        <v>50</v>
      </c>
      <c r="H5088">
        <v>332</v>
      </c>
    </row>
    <row r="5089" spans="1:8" x14ac:dyDescent="0.3">
      <c r="A5089" t="s">
        <v>5154</v>
      </c>
      <c r="B5089" s="11">
        <v>50</v>
      </c>
      <c r="C5089" s="11">
        <v>5115</v>
      </c>
      <c r="D5089" t="s">
        <v>5151</v>
      </c>
      <c r="E5089">
        <v>0</v>
      </c>
      <c r="F5089" t="s">
        <v>5153</v>
      </c>
      <c r="G5089">
        <v>0</v>
      </c>
    </row>
    <row r="5090" spans="1:8" x14ac:dyDescent="0.3">
      <c r="A5090" t="s">
        <v>5155</v>
      </c>
      <c r="B5090" s="11">
        <v>0</v>
      </c>
      <c r="C5090" s="11"/>
      <c r="D5090" t="s">
        <v>5152</v>
      </c>
      <c r="E5090">
        <v>50</v>
      </c>
      <c r="F5090" t="s">
        <v>5154</v>
      </c>
      <c r="G5090">
        <v>50</v>
      </c>
      <c r="H5090">
        <v>5115</v>
      </c>
    </row>
    <row r="5091" spans="1:8" x14ac:dyDescent="0.3">
      <c r="A5091" t="s">
        <v>5156</v>
      </c>
      <c r="B5091" s="11">
        <v>0</v>
      </c>
      <c r="C5091" s="11"/>
      <c r="D5091" t="s">
        <v>5153</v>
      </c>
      <c r="E5091">
        <v>0</v>
      </c>
      <c r="F5091" t="s">
        <v>5155</v>
      </c>
      <c r="G5091">
        <v>0</v>
      </c>
    </row>
    <row r="5092" spans="1:8" x14ac:dyDescent="0.3">
      <c r="A5092" t="s">
        <v>5157</v>
      </c>
      <c r="B5092" s="11">
        <v>0</v>
      </c>
      <c r="C5092" s="11"/>
      <c r="D5092" t="s">
        <v>5154</v>
      </c>
      <c r="E5092">
        <v>50</v>
      </c>
      <c r="F5092" t="s">
        <v>5156</v>
      </c>
      <c r="G5092">
        <v>0</v>
      </c>
    </row>
    <row r="5093" spans="1:8" x14ac:dyDescent="0.3">
      <c r="A5093" t="s">
        <v>5158</v>
      </c>
      <c r="B5093" s="11">
        <v>0</v>
      </c>
      <c r="C5093" s="11"/>
      <c r="D5093" t="s">
        <v>5155</v>
      </c>
      <c r="E5093">
        <v>0</v>
      </c>
      <c r="F5093" t="s">
        <v>5157</v>
      </c>
      <c r="G5093">
        <v>0</v>
      </c>
    </row>
    <row r="5094" spans="1:8" x14ac:dyDescent="0.3">
      <c r="A5094" t="s">
        <v>5159</v>
      </c>
      <c r="B5094" s="11">
        <v>0</v>
      </c>
      <c r="C5094" s="11"/>
      <c r="D5094" t="s">
        <v>5156</v>
      </c>
      <c r="E5094">
        <v>0</v>
      </c>
      <c r="F5094" t="s">
        <v>5158</v>
      </c>
      <c r="G5094">
        <v>0</v>
      </c>
    </row>
    <row r="5095" spans="1:8" x14ac:dyDescent="0.3">
      <c r="A5095" t="s">
        <v>5160</v>
      </c>
      <c r="B5095" s="11">
        <v>0</v>
      </c>
      <c r="C5095" s="11"/>
      <c r="D5095" t="s">
        <v>5157</v>
      </c>
      <c r="E5095">
        <v>0</v>
      </c>
      <c r="F5095" t="s">
        <v>5159</v>
      </c>
      <c r="G5095">
        <v>0</v>
      </c>
    </row>
    <row r="5096" spans="1:8" x14ac:dyDescent="0.3">
      <c r="A5096" t="s">
        <v>5161</v>
      </c>
      <c r="B5096" s="11">
        <v>0</v>
      </c>
      <c r="C5096" s="11"/>
      <c r="D5096" t="s">
        <v>5158</v>
      </c>
      <c r="E5096">
        <v>0</v>
      </c>
      <c r="F5096" t="s">
        <v>5160</v>
      </c>
      <c r="G5096">
        <v>0</v>
      </c>
    </row>
    <row r="5097" spans="1:8" x14ac:dyDescent="0.3">
      <c r="A5097" t="s">
        <v>5162</v>
      </c>
      <c r="B5097" s="11">
        <v>0</v>
      </c>
      <c r="C5097" s="11"/>
      <c r="D5097" t="s">
        <v>5159</v>
      </c>
      <c r="E5097">
        <v>0</v>
      </c>
      <c r="F5097" t="s">
        <v>5161</v>
      </c>
      <c r="G5097">
        <v>0</v>
      </c>
    </row>
    <row r="5098" spans="1:8" x14ac:dyDescent="0.3">
      <c r="A5098" t="s">
        <v>5163</v>
      </c>
      <c r="B5098" s="11">
        <v>50</v>
      </c>
      <c r="C5098" s="11">
        <v>4502.5</v>
      </c>
      <c r="D5098" t="s">
        <v>5160</v>
      </c>
      <c r="E5098">
        <v>0</v>
      </c>
      <c r="F5098" t="s">
        <v>5162</v>
      </c>
      <c r="G5098">
        <v>0</v>
      </c>
    </row>
    <row r="5099" spans="1:8" x14ac:dyDescent="0.3">
      <c r="A5099" t="s">
        <v>5164</v>
      </c>
      <c r="B5099" s="11">
        <v>0</v>
      </c>
      <c r="C5099" s="11"/>
      <c r="D5099" t="s">
        <v>5161</v>
      </c>
      <c r="E5099">
        <v>0</v>
      </c>
      <c r="F5099" t="s">
        <v>5163</v>
      </c>
      <c r="G5099">
        <v>50</v>
      </c>
      <c r="H5099">
        <v>4502.5</v>
      </c>
    </row>
    <row r="5100" spans="1:8" x14ac:dyDescent="0.3">
      <c r="A5100" t="s">
        <v>5165</v>
      </c>
      <c r="B5100" s="11">
        <v>0</v>
      </c>
      <c r="C5100" s="11">
        <v>622</v>
      </c>
      <c r="D5100" t="s">
        <v>5162</v>
      </c>
      <c r="E5100">
        <v>0</v>
      </c>
      <c r="F5100" t="s">
        <v>5164</v>
      </c>
      <c r="G5100">
        <v>0</v>
      </c>
    </row>
    <row r="5101" spans="1:8" x14ac:dyDescent="0.3">
      <c r="A5101" t="s">
        <v>5166</v>
      </c>
      <c r="B5101" s="11">
        <v>0</v>
      </c>
      <c r="C5101" s="11">
        <v>433</v>
      </c>
      <c r="D5101" t="s">
        <v>5163</v>
      </c>
      <c r="E5101">
        <v>50</v>
      </c>
      <c r="F5101" t="s">
        <v>5165</v>
      </c>
      <c r="G5101">
        <v>0</v>
      </c>
      <c r="H5101">
        <v>622</v>
      </c>
    </row>
    <row r="5102" spans="1:8" x14ac:dyDescent="0.3">
      <c r="A5102" t="s">
        <v>5167</v>
      </c>
      <c r="B5102" s="11">
        <v>0</v>
      </c>
      <c r="C5102" s="11"/>
      <c r="D5102" t="s">
        <v>5164</v>
      </c>
      <c r="E5102">
        <v>0</v>
      </c>
      <c r="F5102" t="s">
        <v>5166</v>
      </c>
      <c r="G5102">
        <v>0</v>
      </c>
      <c r="H5102">
        <v>433</v>
      </c>
    </row>
    <row r="5103" spans="1:8" x14ac:dyDescent="0.3">
      <c r="A5103" t="s">
        <v>5168</v>
      </c>
      <c r="B5103" s="11">
        <v>0</v>
      </c>
      <c r="C5103" s="11"/>
      <c r="D5103" t="s">
        <v>5165</v>
      </c>
      <c r="E5103">
        <v>0</v>
      </c>
      <c r="F5103" t="s">
        <v>5167</v>
      </c>
      <c r="G5103">
        <v>0</v>
      </c>
    </row>
    <row r="5104" spans="1:8" x14ac:dyDescent="0.3">
      <c r="A5104" t="s">
        <v>5169</v>
      </c>
      <c r="B5104" s="11">
        <v>0</v>
      </c>
      <c r="C5104" s="11"/>
      <c r="D5104" t="s">
        <v>5166</v>
      </c>
      <c r="E5104">
        <v>0</v>
      </c>
      <c r="F5104" t="s">
        <v>5168</v>
      </c>
      <c r="G5104">
        <v>0</v>
      </c>
    </row>
    <row r="5105" spans="1:8" x14ac:dyDescent="0.3">
      <c r="A5105" t="s">
        <v>5170</v>
      </c>
      <c r="B5105" s="11">
        <v>0</v>
      </c>
      <c r="C5105" s="11"/>
      <c r="D5105" t="s">
        <v>5167</v>
      </c>
      <c r="E5105">
        <v>0</v>
      </c>
      <c r="F5105" t="s">
        <v>5169</v>
      </c>
      <c r="G5105">
        <v>0</v>
      </c>
    </row>
    <row r="5106" spans="1:8" x14ac:dyDescent="0.3">
      <c r="A5106" t="s">
        <v>5171</v>
      </c>
      <c r="B5106" s="11">
        <v>0</v>
      </c>
      <c r="C5106" s="11"/>
      <c r="D5106" t="s">
        <v>5168</v>
      </c>
      <c r="E5106">
        <v>0</v>
      </c>
      <c r="F5106" t="s">
        <v>5170</v>
      </c>
      <c r="G5106">
        <v>0</v>
      </c>
    </row>
    <row r="5107" spans="1:8" x14ac:dyDescent="0.3">
      <c r="A5107" t="s">
        <v>5172</v>
      </c>
      <c r="B5107" s="11">
        <v>0</v>
      </c>
      <c r="C5107" s="11">
        <v>426</v>
      </c>
      <c r="D5107" t="s">
        <v>5169</v>
      </c>
      <c r="E5107">
        <v>0</v>
      </c>
      <c r="F5107" t="s">
        <v>5171</v>
      </c>
      <c r="G5107">
        <v>0</v>
      </c>
    </row>
    <row r="5108" spans="1:8" x14ac:dyDescent="0.3">
      <c r="A5108" t="s">
        <v>5173</v>
      </c>
      <c r="B5108" s="11">
        <v>0</v>
      </c>
      <c r="C5108" s="11"/>
      <c r="D5108" t="s">
        <v>5170</v>
      </c>
      <c r="E5108">
        <v>0</v>
      </c>
      <c r="F5108" t="s">
        <v>5172</v>
      </c>
      <c r="G5108">
        <v>0</v>
      </c>
      <c r="H5108">
        <v>426</v>
      </c>
    </row>
    <row r="5109" spans="1:8" x14ac:dyDescent="0.3">
      <c r="A5109" t="s">
        <v>5174</v>
      </c>
      <c r="B5109" s="11">
        <v>0</v>
      </c>
      <c r="C5109" s="11"/>
      <c r="D5109" t="s">
        <v>5171</v>
      </c>
      <c r="E5109">
        <v>0</v>
      </c>
      <c r="F5109" t="s">
        <v>5173</v>
      </c>
      <c r="G5109">
        <v>0</v>
      </c>
    </row>
    <row r="5110" spans="1:8" x14ac:dyDescent="0.3">
      <c r="A5110" t="s">
        <v>5175</v>
      </c>
      <c r="B5110" s="11">
        <v>0</v>
      </c>
      <c r="C5110" s="11"/>
      <c r="D5110" t="s">
        <v>5172</v>
      </c>
      <c r="E5110">
        <v>0</v>
      </c>
      <c r="F5110" t="s">
        <v>5174</v>
      </c>
      <c r="G5110">
        <v>0</v>
      </c>
    </row>
    <row r="5111" spans="1:8" x14ac:dyDescent="0.3">
      <c r="A5111" t="s">
        <v>5176</v>
      </c>
      <c r="B5111" s="11">
        <v>0</v>
      </c>
      <c r="C5111" s="11"/>
      <c r="D5111" t="s">
        <v>5173</v>
      </c>
      <c r="E5111">
        <v>0</v>
      </c>
      <c r="F5111" t="s">
        <v>5175</v>
      </c>
      <c r="G5111">
        <v>0</v>
      </c>
    </row>
    <row r="5112" spans="1:8" x14ac:dyDescent="0.3">
      <c r="A5112" t="s">
        <v>5177</v>
      </c>
      <c r="B5112" s="11">
        <v>0</v>
      </c>
      <c r="C5112" s="11"/>
      <c r="D5112" t="s">
        <v>5174</v>
      </c>
      <c r="E5112">
        <v>0</v>
      </c>
      <c r="F5112" t="s">
        <v>5176</v>
      </c>
      <c r="G5112">
        <v>0</v>
      </c>
    </row>
    <row r="5113" spans="1:8" x14ac:dyDescent="0.3">
      <c r="A5113" t="s">
        <v>5178</v>
      </c>
      <c r="B5113" s="11">
        <v>0</v>
      </c>
      <c r="C5113" s="11"/>
      <c r="D5113" t="s">
        <v>5175</v>
      </c>
      <c r="E5113">
        <v>0</v>
      </c>
      <c r="F5113" t="s">
        <v>5177</v>
      </c>
      <c r="G5113">
        <v>0</v>
      </c>
    </row>
    <row r="5114" spans="1:8" x14ac:dyDescent="0.3">
      <c r="A5114" t="s">
        <v>5179</v>
      </c>
      <c r="B5114" s="11">
        <v>0</v>
      </c>
      <c r="C5114" s="11">
        <v>362</v>
      </c>
      <c r="D5114" t="s">
        <v>5176</v>
      </c>
      <c r="E5114">
        <v>0</v>
      </c>
      <c r="F5114" t="s">
        <v>5178</v>
      </c>
      <c r="G5114">
        <v>0</v>
      </c>
    </row>
    <row r="5115" spans="1:8" x14ac:dyDescent="0.3">
      <c r="A5115" t="s">
        <v>5180</v>
      </c>
      <c r="B5115" s="11">
        <v>0</v>
      </c>
      <c r="C5115" s="11"/>
      <c r="D5115" t="s">
        <v>5177</v>
      </c>
      <c r="E5115">
        <v>0</v>
      </c>
      <c r="F5115" t="s">
        <v>5179</v>
      </c>
      <c r="G5115">
        <v>0</v>
      </c>
      <c r="H5115">
        <v>362</v>
      </c>
    </row>
    <row r="5116" spans="1:8" x14ac:dyDescent="0.3">
      <c r="A5116" t="s">
        <v>5181</v>
      </c>
      <c r="B5116" s="11">
        <v>0</v>
      </c>
      <c r="C5116" s="11"/>
      <c r="D5116" t="s">
        <v>5178</v>
      </c>
      <c r="E5116">
        <v>0</v>
      </c>
      <c r="F5116" t="s">
        <v>5180</v>
      </c>
      <c r="G5116">
        <v>0</v>
      </c>
    </row>
    <row r="5117" spans="1:8" x14ac:dyDescent="0.3">
      <c r="A5117" t="s">
        <v>5182</v>
      </c>
      <c r="B5117" s="11">
        <v>0</v>
      </c>
      <c r="C5117" s="11"/>
      <c r="D5117" t="s">
        <v>5179</v>
      </c>
      <c r="E5117">
        <v>0</v>
      </c>
      <c r="F5117" t="s">
        <v>5181</v>
      </c>
      <c r="G5117">
        <v>0</v>
      </c>
    </row>
    <row r="5118" spans="1:8" x14ac:dyDescent="0.3">
      <c r="A5118" t="s">
        <v>5183</v>
      </c>
      <c r="B5118" s="11">
        <v>0</v>
      </c>
      <c r="C5118" s="11"/>
      <c r="D5118" t="s">
        <v>5180</v>
      </c>
      <c r="E5118">
        <v>0</v>
      </c>
      <c r="F5118" t="s">
        <v>5182</v>
      </c>
      <c r="G5118">
        <v>0</v>
      </c>
    </row>
    <row r="5119" spans="1:8" x14ac:dyDescent="0.3">
      <c r="A5119" t="s">
        <v>5184</v>
      </c>
      <c r="B5119" s="11">
        <v>0</v>
      </c>
      <c r="C5119" s="11"/>
      <c r="D5119" t="s">
        <v>5181</v>
      </c>
      <c r="E5119">
        <v>0</v>
      </c>
      <c r="F5119" t="s">
        <v>5183</v>
      </c>
      <c r="G5119">
        <v>0</v>
      </c>
    </row>
    <row r="5120" spans="1:8" x14ac:dyDescent="0.3">
      <c r="A5120" t="s">
        <v>5185</v>
      </c>
      <c r="B5120" s="11">
        <v>0</v>
      </c>
      <c r="C5120" s="11"/>
      <c r="D5120" t="s">
        <v>5182</v>
      </c>
      <c r="E5120">
        <v>0</v>
      </c>
      <c r="F5120" t="s">
        <v>5184</v>
      </c>
      <c r="G5120">
        <v>0</v>
      </c>
    </row>
    <row r="5121" spans="1:8" x14ac:dyDescent="0.3">
      <c r="A5121" t="s">
        <v>5186</v>
      </c>
      <c r="B5121" s="11">
        <v>0</v>
      </c>
      <c r="C5121" s="11"/>
      <c r="D5121" t="s">
        <v>5183</v>
      </c>
      <c r="E5121">
        <v>0</v>
      </c>
      <c r="F5121" t="s">
        <v>5185</v>
      </c>
      <c r="G5121">
        <v>0</v>
      </c>
    </row>
    <row r="5122" spans="1:8" x14ac:dyDescent="0.3">
      <c r="A5122" t="s">
        <v>5187</v>
      </c>
      <c r="B5122" s="11">
        <v>0</v>
      </c>
      <c r="C5122" s="11"/>
      <c r="D5122" t="s">
        <v>5184</v>
      </c>
      <c r="E5122">
        <v>0</v>
      </c>
      <c r="F5122" t="s">
        <v>5186</v>
      </c>
      <c r="G5122">
        <v>0</v>
      </c>
    </row>
    <row r="5123" spans="1:8" x14ac:dyDescent="0.3">
      <c r="A5123" t="s">
        <v>5188</v>
      </c>
      <c r="B5123" s="11">
        <v>0</v>
      </c>
      <c r="C5123" s="11"/>
      <c r="D5123" t="s">
        <v>5185</v>
      </c>
      <c r="E5123">
        <v>0</v>
      </c>
      <c r="F5123" t="s">
        <v>5187</v>
      </c>
      <c r="G5123">
        <v>0</v>
      </c>
    </row>
    <row r="5124" spans="1:8" x14ac:dyDescent="0.3">
      <c r="A5124" t="s">
        <v>5189</v>
      </c>
      <c r="B5124" s="11">
        <v>0</v>
      </c>
      <c r="C5124" s="11"/>
      <c r="D5124" t="s">
        <v>5186</v>
      </c>
      <c r="E5124">
        <v>0</v>
      </c>
      <c r="F5124" t="s">
        <v>5188</v>
      </c>
      <c r="G5124">
        <v>0</v>
      </c>
    </row>
    <row r="5125" spans="1:8" x14ac:dyDescent="0.3">
      <c r="A5125" t="s">
        <v>5190</v>
      </c>
      <c r="B5125" s="11">
        <v>0</v>
      </c>
      <c r="C5125" s="11"/>
      <c r="D5125" t="s">
        <v>5187</v>
      </c>
      <c r="E5125">
        <v>0</v>
      </c>
      <c r="F5125" t="s">
        <v>5189</v>
      </c>
      <c r="G5125">
        <v>0</v>
      </c>
    </row>
    <row r="5126" spans="1:8" x14ac:dyDescent="0.3">
      <c r="A5126" t="s">
        <v>5191</v>
      </c>
      <c r="B5126" s="11">
        <v>0</v>
      </c>
      <c r="C5126" s="11"/>
      <c r="D5126" t="s">
        <v>5188</v>
      </c>
      <c r="E5126">
        <v>0</v>
      </c>
      <c r="F5126" t="s">
        <v>5190</v>
      </c>
      <c r="G5126">
        <v>0</v>
      </c>
    </row>
    <row r="5127" spans="1:8" x14ac:dyDescent="0.3">
      <c r="A5127" t="s">
        <v>5192</v>
      </c>
      <c r="B5127" s="11">
        <v>0</v>
      </c>
      <c r="C5127" s="11"/>
      <c r="D5127" t="s">
        <v>5189</v>
      </c>
      <c r="E5127">
        <v>0</v>
      </c>
      <c r="F5127" t="s">
        <v>5191</v>
      </c>
      <c r="G5127">
        <v>0</v>
      </c>
    </row>
    <row r="5128" spans="1:8" x14ac:dyDescent="0.3">
      <c r="A5128" t="s">
        <v>5193</v>
      </c>
      <c r="B5128" s="11">
        <v>0</v>
      </c>
      <c r="C5128" s="11"/>
      <c r="D5128" t="s">
        <v>5190</v>
      </c>
      <c r="E5128">
        <v>0</v>
      </c>
      <c r="F5128" t="s">
        <v>5192</v>
      </c>
      <c r="G5128">
        <v>0</v>
      </c>
    </row>
    <row r="5129" spans="1:8" x14ac:dyDescent="0.3">
      <c r="A5129" t="s">
        <v>5194</v>
      </c>
      <c r="B5129" s="11">
        <v>0</v>
      </c>
      <c r="C5129" s="11"/>
      <c r="D5129" t="s">
        <v>5191</v>
      </c>
      <c r="E5129">
        <v>0</v>
      </c>
      <c r="F5129" t="s">
        <v>5193</v>
      </c>
      <c r="G5129">
        <v>0</v>
      </c>
    </row>
    <row r="5130" spans="1:8" x14ac:dyDescent="0.3">
      <c r="A5130" t="s">
        <v>5195</v>
      </c>
      <c r="B5130" s="11">
        <v>50</v>
      </c>
      <c r="C5130" s="11">
        <v>1668.5</v>
      </c>
      <c r="D5130" t="s">
        <v>5192</v>
      </c>
      <c r="E5130">
        <v>0</v>
      </c>
      <c r="F5130" t="s">
        <v>5194</v>
      </c>
      <c r="G5130">
        <v>0</v>
      </c>
    </row>
    <row r="5131" spans="1:8" x14ac:dyDescent="0.3">
      <c r="A5131" t="s">
        <v>5196</v>
      </c>
      <c r="B5131" s="11">
        <v>50</v>
      </c>
      <c r="C5131" s="11">
        <v>2051</v>
      </c>
      <c r="D5131" t="s">
        <v>5193</v>
      </c>
      <c r="E5131">
        <v>0</v>
      </c>
      <c r="F5131" t="s">
        <v>5195</v>
      </c>
      <c r="G5131">
        <v>50</v>
      </c>
      <c r="H5131">
        <v>1668.5</v>
      </c>
    </row>
    <row r="5132" spans="1:8" x14ac:dyDescent="0.3">
      <c r="A5132" t="s">
        <v>5197</v>
      </c>
      <c r="B5132" s="11">
        <v>50</v>
      </c>
      <c r="C5132" s="11">
        <v>780</v>
      </c>
      <c r="D5132" t="s">
        <v>5194</v>
      </c>
      <c r="E5132">
        <v>0</v>
      </c>
      <c r="F5132" t="s">
        <v>5196</v>
      </c>
      <c r="G5132">
        <v>50</v>
      </c>
      <c r="H5132">
        <v>2051</v>
      </c>
    </row>
    <row r="5133" spans="1:8" x14ac:dyDescent="0.3">
      <c r="A5133" t="s">
        <v>5198</v>
      </c>
      <c r="B5133" s="11">
        <v>0</v>
      </c>
      <c r="C5133" s="11"/>
      <c r="D5133" t="s">
        <v>5195</v>
      </c>
      <c r="E5133">
        <v>50</v>
      </c>
      <c r="F5133" t="s">
        <v>5197</v>
      </c>
      <c r="G5133">
        <v>50</v>
      </c>
      <c r="H5133">
        <v>780</v>
      </c>
    </row>
    <row r="5134" spans="1:8" x14ac:dyDescent="0.3">
      <c r="A5134" t="s">
        <v>5199</v>
      </c>
      <c r="B5134" s="11">
        <v>0</v>
      </c>
      <c r="C5134" s="11"/>
      <c r="D5134" t="s">
        <v>5196</v>
      </c>
      <c r="E5134">
        <v>50</v>
      </c>
      <c r="F5134" t="s">
        <v>5198</v>
      </c>
      <c r="G5134">
        <v>0</v>
      </c>
    </row>
    <row r="5135" spans="1:8" x14ac:dyDescent="0.3">
      <c r="A5135" t="s">
        <v>5200</v>
      </c>
      <c r="B5135" s="11">
        <v>0</v>
      </c>
      <c r="C5135" s="11"/>
      <c r="D5135" t="s">
        <v>5197</v>
      </c>
      <c r="E5135">
        <v>50</v>
      </c>
      <c r="F5135" t="s">
        <v>5199</v>
      </c>
      <c r="G5135">
        <v>0</v>
      </c>
    </row>
    <row r="5136" spans="1:8" x14ac:dyDescent="0.3">
      <c r="A5136" t="s">
        <v>5201</v>
      </c>
      <c r="B5136" s="11">
        <v>0</v>
      </c>
      <c r="C5136" s="11"/>
      <c r="D5136" t="s">
        <v>5198</v>
      </c>
      <c r="E5136">
        <v>0</v>
      </c>
      <c r="F5136" t="s">
        <v>5200</v>
      </c>
      <c r="G5136">
        <v>0</v>
      </c>
    </row>
    <row r="5137" spans="1:8" x14ac:dyDescent="0.3">
      <c r="A5137" t="s">
        <v>5202</v>
      </c>
      <c r="B5137" s="11">
        <v>50</v>
      </c>
      <c r="C5137" s="11">
        <v>92</v>
      </c>
      <c r="D5137" t="s">
        <v>5199</v>
      </c>
      <c r="E5137">
        <v>0</v>
      </c>
      <c r="F5137" t="s">
        <v>5201</v>
      </c>
      <c r="G5137">
        <v>0</v>
      </c>
    </row>
    <row r="5138" spans="1:8" x14ac:dyDescent="0.3">
      <c r="A5138" t="s">
        <v>5203</v>
      </c>
      <c r="B5138" s="11">
        <v>0</v>
      </c>
      <c r="C5138" s="11"/>
      <c r="D5138" t="s">
        <v>5200</v>
      </c>
      <c r="E5138">
        <v>0</v>
      </c>
      <c r="F5138" t="s">
        <v>5202</v>
      </c>
      <c r="G5138">
        <v>50</v>
      </c>
      <c r="H5138">
        <v>92</v>
      </c>
    </row>
    <row r="5139" spans="1:8" x14ac:dyDescent="0.3">
      <c r="A5139" t="s">
        <v>5204</v>
      </c>
      <c r="B5139" s="11">
        <v>0</v>
      </c>
      <c r="C5139" s="11"/>
      <c r="D5139" t="s">
        <v>5201</v>
      </c>
      <c r="E5139">
        <v>0</v>
      </c>
      <c r="F5139" t="s">
        <v>5203</v>
      </c>
      <c r="G5139">
        <v>0</v>
      </c>
    </row>
    <row r="5140" spans="1:8" x14ac:dyDescent="0.3">
      <c r="A5140" t="s">
        <v>5205</v>
      </c>
      <c r="B5140" s="11">
        <v>0</v>
      </c>
      <c r="C5140" s="11"/>
      <c r="D5140" t="s">
        <v>5202</v>
      </c>
      <c r="E5140">
        <v>50</v>
      </c>
      <c r="F5140" t="s">
        <v>5204</v>
      </c>
      <c r="G5140">
        <v>0</v>
      </c>
    </row>
    <row r="5141" spans="1:8" x14ac:dyDescent="0.3">
      <c r="A5141" t="s">
        <v>5206</v>
      </c>
      <c r="B5141" s="11">
        <v>0</v>
      </c>
      <c r="C5141" s="11"/>
      <c r="D5141" t="s">
        <v>5203</v>
      </c>
      <c r="E5141">
        <v>0</v>
      </c>
      <c r="F5141" t="s">
        <v>5205</v>
      </c>
      <c r="G5141">
        <v>0</v>
      </c>
    </row>
    <row r="5142" spans="1:8" x14ac:dyDescent="0.3">
      <c r="A5142" t="s">
        <v>5207</v>
      </c>
      <c r="B5142" s="11">
        <v>0</v>
      </c>
      <c r="C5142" s="11"/>
      <c r="D5142" t="s">
        <v>5204</v>
      </c>
      <c r="E5142">
        <v>0</v>
      </c>
      <c r="F5142" t="s">
        <v>5206</v>
      </c>
      <c r="G5142">
        <v>0</v>
      </c>
    </row>
    <row r="5143" spans="1:8" x14ac:dyDescent="0.3">
      <c r="A5143" t="s">
        <v>5208</v>
      </c>
      <c r="B5143" s="11">
        <v>50</v>
      </c>
      <c r="C5143" s="11">
        <v>441</v>
      </c>
      <c r="D5143" t="s">
        <v>5205</v>
      </c>
      <c r="E5143">
        <v>0</v>
      </c>
      <c r="F5143" t="s">
        <v>5207</v>
      </c>
      <c r="G5143">
        <v>0</v>
      </c>
    </row>
    <row r="5144" spans="1:8" x14ac:dyDescent="0.3">
      <c r="A5144" t="s">
        <v>5209</v>
      </c>
      <c r="B5144" s="11">
        <v>0</v>
      </c>
      <c r="C5144" s="11"/>
      <c r="D5144" t="s">
        <v>5206</v>
      </c>
      <c r="E5144">
        <v>0</v>
      </c>
      <c r="F5144" t="s">
        <v>5208</v>
      </c>
      <c r="G5144">
        <v>50</v>
      </c>
      <c r="H5144">
        <v>441</v>
      </c>
    </row>
    <row r="5145" spans="1:8" x14ac:dyDescent="0.3">
      <c r="A5145" t="s">
        <v>5210</v>
      </c>
      <c r="B5145" s="11">
        <v>0</v>
      </c>
      <c r="C5145" s="11"/>
      <c r="D5145" t="s">
        <v>5207</v>
      </c>
      <c r="E5145">
        <v>0</v>
      </c>
      <c r="F5145" t="s">
        <v>5209</v>
      </c>
      <c r="G5145">
        <v>0</v>
      </c>
    </row>
    <row r="5146" spans="1:8" x14ac:dyDescent="0.3">
      <c r="A5146" t="s">
        <v>5211</v>
      </c>
      <c r="B5146" s="11">
        <v>50</v>
      </c>
      <c r="C5146" s="11">
        <v>866</v>
      </c>
      <c r="D5146" t="s">
        <v>5208</v>
      </c>
      <c r="E5146">
        <v>50</v>
      </c>
      <c r="F5146" t="s">
        <v>5210</v>
      </c>
      <c r="G5146">
        <v>0</v>
      </c>
    </row>
    <row r="5147" spans="1:8" x14ac:dyDescent="0.3">
      <c r="A5147" t="s">
        <v>5212</v>
      </c>
      <c r="B5147" s="11">
        <v>0</v>
      </c>
      <c r="C5147" s="11"/>
      <c r="D5147" t="s">
        <v>5209</v>
      </c>
      <c r="E5147">
        <v>0</v>
      </c>
      <c r="F5147" t="s">
        <v>5211</v>
      </c>
      <c r="G5147">
        <v>50</v>
      </c>
      <c r="H5147">
        <v>866</v>
      </c>
    </row>
    <row r="5148" spans="1:8" x14ac:dyDescent="0.3">
      <c r="A5148" t="s">
        <v>5213</v>
      </c>
      <c r="B5148" s="11">
        <v>0</v>
      </c>
      <c r="C5148" s="11"/>
      <c r="D5148" t="s">
        <v>5210</v>
      </c>
      <c r="E5148">
        <v>0</v>
      </c>
      <c r="F5148" t="s">
        <v>5212</v>
      </c>
      <c r="G5148">
        <v>0</v>
      </c>
    </row>
    <row r="5149" spans="1:8" x14ac:dyDescent="0.3">
      <c r="A5149" t="s">
        <v>5214</v>
      </c>
      <c r="B5149" s="11">
        <v>50</v>
      </c>
      <c r="C5149" s="11">
        <v>646</v>
      </c>
      <c r="D5149" t="s">
        <v>5211</v>
      </c>
      <c r="E5149">
        <v>50</v>
      </c>
      <c r="F5149" t="s">
        <v>5213</v>
      </c>
      <c r="G5149">
        <v>0</v>
      </c>
    </row>
    <row r="5150" spans="1:8" x14ac:dyDescent="0.3">
      <c r="A5150" t="s">
        <v>5215</v>
      </c>
      <c r="B5150" s="11">
        <v>0</v>
      </c>
      <c r="C5150" s="11"/>
      <c r="D5150" t="s">
        <v>5212</v>
      </c>
      <c r="E5150">
        <v>0</v>
      </c>
      <c r="F5150" t="s">
        <v>5214</v>
      </c>
      <c r="G5150">
        <v>50</v>
      </c>
      <c r="H5150">
        <v>646</v>
      </c>
    </row>
    <row r="5151" spans="1:8" x14ac:dyDescent="0.3">
      <c r="A5151" t="s">
        <v>5216</v>
      </c>
      <c r="B5151" s="11">
        <v>0</v>
      </c>
      <c r="C5151" s="11">
        <v>835</v>
      </c>
      <c r="D5151" t="s">
        <v>5213</v>
      </c>
      <c r="E5151">
        <v>0</v>
      </c>
      <c r="F5151" t="s">
        <v>5215</v>
      </c>
      <c r="G5151">
        <v>0</v>
      </c>
    </row>
    <row r="5152" spans="1:8" x14ac:dyDescent="0.3">
      <c r="A5152" t="s">
        <v>5217</v>
      </c>
      <c r="B5152" s="11">
        <v>0</v>
      </c>
      <c r="C5152" s="11"/>
      <c r="D5152" t="s">
        <v>5214</v>
      </c>
      <c r="E5152">
        <v>50</v>
      </c>
      <c r="F5152" t="s">
        <v>5216</v>
      </c>
      <c r="G5152">
        <v>0</v>
      </c>
      <c r="H5152">
        <v>835</v>
      </c>
    </row>
    <row r="5153" spans="1:8" x14ac:dyDescent="0.3">
      <c r="A5153" t="s">
        <v>5218</v>
      </c>
      <c r="B5153" s="11">
        <v>0</v>
      </c>
      <c r="C5153" s="11"/>
      <c r="D5153" t="s">
        <v>5215</v>
      </c>
      <c r="E5153">
        <v>0</v>
      </c>
      <c r="F5153" t="s">
        <v>5217</v>
      </c>
      <c r="G5153">
        <v>0</v>
      </c>
    </row>
    <row r="5154" spans="1:8" x14ac:dyDescent="0.3">
      <c r="A5154" t="s">
        <v>5219</v>
      </c>
      <c r="B5154" s="11">
        <v>50</v>
      </c>
      <c r="C5154" s="11">
        <v>226</v>
      </c>
      <c r="D5154" t="s">
        <v>5216</v>
      </c>
      <c r="E5154">
        <v>0</v>
      </c>
      <c r="F5154" t="s">
        <v>5218</v>
      </c>
      <c r="G5154">
        <v>0</v>
      </c>
    </row>
    <row r="5155" spans="1:8" x14ac:dyDescent="0.3">
      <c r="A5155" t="s">
        <v>5220</v>
      </c>
      <c r="B5155" s="11">
        <v>0</v>
      </c>
      <c r="C5155" s="11"/>
      <c r="D5155" t="s">
        <v>5217</v>
      </c>
      <c r="E5155">
        <v>0</v>
      </c>
      <c r="F5155" t="s">
        <v>5219</v>
      </c>
      <c r="G5155">
        <v>50</v>
      </c>
      <c r="H5155">
        <v>226</v>
      </c>
    </row>
    <row r="5156" spans="1:8" x14ac:dyDescent="0.3">
      <c r="A5156" t="s">
        <v>5221</v>
      </c>
      <c r="B5156" s="11">
        <v>0</v>
      </c>
      <c r="C5156" s="11"/>
      <c r="D5156" t="s">
        <v>5218</v>
      </c>
      <c r="E5156">
        <v>0</v>
      </c>
      <c r="F5156" t="s">
        <v>5220</v>
      </c>
      <c r="G5156">
        <v>0</v>
      </c>
    </row>
    <row r="5157" spans="1:8" x14ac:dyDescent="0.3">
      <c r="A5157" t="s">
        <v>5222</v>
      </c>
      <c r="B5157" s="11">
        <v>0</v>
      </c>
      <c r="C5157" s="11"/>
      <c r="D5157" t="s">
        <v>5219</v>
      </c>
      <c r="E5157">
        <v>50</v>
      </c>
      <c r="F5157" t="s">
        <v>5221</v>
      </c>
      <c r="G5157">
        <v>0</v>
      </c>
    </row>
    <row r="5158" spans="1:8" x14ac:dyDescent="0.3">
      <c r="A5158" t="s">
        <v>5223</v>
      </c>
      <c r="B5158" s="11">
        <v>0</v>
      </c>
      <c r="C5158" s="11">
        <v>130</v>
      </c>
      <c r="D5158" t="s">
        <v>5220</v>
      </c>
      <c r="E5158">
        <v>0</v>
      </c>
      <c r="F5158" t="s">
        <v>5222</v>
      </c>
      <c r="G5158">
        <v>0</v>
      </c>
    </row>
    <row r="5159" spans="1:8" x14ac:dyDescent="0.3">
      <c r="A5159" t="s">
        <v>5224</v>
      </c>
      <c r="B5159" s="11">
        <v>0</v>
      </c>
      <c r="C5159" s="11"/>
      <c r="D5159" t="s">
        <v>5221</v>
      </c>
      <c r="E5159">
        <v>0</v>
      </c>
      <c r="F5159" t="s">
        <v>5223</v>
      </c>
      <c r="G5159">
        <v>0</v>
      </c>
      <c r="H5159">
        <v>130</v>
      </c>
    </row>
    <row r="5160" spans="1:8" x14ac:dyDescent="0.3">
      <c r="A5160" t="s">
        <v>5225</v>
      </c>
      <c r="B5160" s="11">
        <v>0</v>
      </c>
      <c r="C5160" s="11"/>
      <c r="D5160" t="s">
        <v>5222</v>
      </c>
      <c r="E5160">
        <v>0</v>
      </c>
      <c r="F5160" t="s">
        <v>5224</v>
      </c>
      <c r="G5160">
        <v>0</v>
      </c>
    </row>
    <row r="5161" spans="1:8" x14ac:dyDescent="0.3">
      <c r="A5161" t="s">
        <v>5226</v>
      </c>
      <c r="B5161" s="11">
        <v>0</v>
      </c>
      <c r="C5161" s="11"/>
      <c r="D5161" t="s">
        <v>5223</v>
      </c>
      <c r="E5161">
        <v>0</v>
      </c>
      <c r="F5161" t="s">
        <v>5225</v>
      </c>
      <c r="G5161">
        <v>0</v>
      </c>
    </row>
    <row r="5162" spans="1:8" x14ac:dyDescent="0.3">
      <c r="A5162" t="s">
        <v>5227</v>
      </c>
      <c r="B5162" s="11">
        <v>50</v>
      </c>
      <c r="C5162" s="11">
        <v>1162</v>
      </c>
      <c r="D5162" t="s">
        <v>5224</v>
      </c>
      <c r="E5162">
        <v>0</v>
      </c>
      <c r="F5162" t="s">
        <v>5226</v>
      </c>
      <c r="G5162">
        <v>0</v>
      </c>
    </row>
    <row r="5163" spans="1:8" x14ac:dyDescent="0.3">
      <c r="A5163" t="s">
        <v>5228</v>
      </c>
      <c r="B5163" s="11">
        <v>0</v>
      </c>
      <c r="C5163" s="11"/>
      <c r="D5163" t="s">
        <v>5225</v>
      </c>
      <c r="E5163">
        <v>0</v>
      </c>
      <c r="F5163" t="s">
        <v>5227</v>
      </c>
      <c r="G5163">
        <v>50</v>
      </c>
      <c r="H5163">
        <v>1162</v>
      </c>
    </row>
    <row r="5164" spans="1:8" x14ac:dyDescent="0.3">
      <c r="A5164" t="s">
        <v>5229</v>
      </c>
      <c r="B5164" s="11">
        <v>0</v>
      </c>
      <c r="C5164" s="11"/>
      <c r="D5164" t="s">
        <v>5226</v>
      </c>
      <c r="E5164">
        <v>0</v>
      </c>
      <c r="F5164" t="s">
        <v>5228</v>
      </c>
      <c r="G5164">
        <v>0</v>
      </c>
    </row>
    <row r="5165" spans="1:8" x14ac:dyDescent="0.3">
      <c r="A5165" t="s">
        <v>5230</v>
      </c>
      <c r="B5165" s="11">
        <v>0</v>
      </c>
      <c r="C5165" s="11"/>
      <c r="D5165" t="s">
        <v>5227</v>
      </c>
      <c r="E5165">
        <v>50</v>
      </c>
      <c r="F5165" t="s">
        <v>5229</v>
      </c>
      <c r="G5165">
        <v>0</v>
      </c>
    </row>
    <row r="5166" spans="1:8" x14ac:dyDescent="0.3">
      <c r="A5166" t="s">
        <v>5231</v>
      </c>
      <c r="B5166" s="11">
        <v>0</v>
      </c>
      <c r="C5166" s="11"/>
      <c r="D5166" t="s">
        <v>5228</v>
      </c>
      <c r="E5166">
        <v>0</v>
      </c>
      <c r="F5166" t="s">
        <v>5230</v>
      </c>
      <c r="G5166">
        <v>0</v>
      </c>
    </row>
    <row r="5167" spans="1:8" x14ac:dyDescent="0.3">
      <c r="A5167" t="s">
        <v>5232</v>
      </c>
      <c r="B5167" s="11">
        <v>0</v>
      </c>
      <c r="C5167" s="11"/>
      <c r="D5167" t="s">
        <v>5229</v>
      </c>
      <c r="E5167">
        <v>0</v>
      </c>
      <c r="F5167" t="s">
        <v>5231</v>
      </c>
      <c r="G5167">
        <v>0</v>
      </c>
    </row>
    <row r="5168" spans="1:8" x14ac:dyDescent="0.3">
      <c r="A5168" t="s">
        <v>5233</v>
      </c>
      <c r="B5168" s="11">
        <v>0</v>
      </c>
      <c r="C5168" s="11"/>
      <c r="D5168" t="s">
        <v>5230</v>
      </c>
      <c r="E5168">
        <v>0</v>
      </c>
      <c r="F5168" t="s">
        <v>5232</v>
      </c>
      <c r="G5168">
        <v>0</v>
      </c>
    </row>
    <row r="5169" spans="1:8" x14ac:dyDescent="0.3">
      <c r="A5169" t="s">
        <v>5234</v>
      </c>
      <c r="B5169" s="11">
        <v>0</v>
      </c>
      <c r="C5169" s="11"/>
      <c r="D5169" t="s">
        <v>5231</v>
      </c>
      <c r="E5169">
        <v>0</v>
      </c>
      <c r="F5169" t="s">
        <v>5233</v>
      </c>
      <c r="G5169">
        <v>0</v>
      </c>
    </row>
    <row r="5170" spans="1:8" x14ac:dyDescent="0.3">
      <c r="A5170" t="s">
        <v>5235</v>
      </c>
      <c r="B5170" s="11">
        <v>0</v>
      </c>
      <c r="C5170" s="11"/>
      <c r="D5170" t="s">
        <v>5232</v>
      </c>
      <c r="E5170">
        <v>0</v>
      </c>
      <c r="F5170" t="s">
        <v>5234</v>
      </c>
      <c r="G5170">
        <v>0</v>
      </c>
    </row>
    <row r="5171" spans="1:8" x14ac:dyDescent="0.3">
      <c r="A5171" t="s">
        <v>5236</v>
      </c>
      <c r="B5171" s="11">
        <v>0</v>
      </c>
      <c r="C5171" s="11"/>
      <c r="D5171" t="s">
        <v>5233</v>
      </c>
      <c r="E5171">
        <v>0</v>
      </c>
      <c r="F5171" t="s">
        <v>5235</v>
      </c>
      <c r="G5171">
        <v>0</v>
      </c>
    </row>
    <row r="5172" spans="1:8" x14ac:dyDescent="0.3">
      <c r="A5172" t="s">
        <v>5237</v>
      </c>
      <c r="B5172" s="11">
        <v>0</v>
      </c>
      <c r="C5172" s="11"/>
      <c r="D5172" t="s">
        <v>5234</v>
      </c>
      <c r="E5172">
        <v>0</v>
      </c>
      <c r="F5172" t="s">
        <v>5236</v>
      </c>
      <c r="G5172">
        <v>0</v>
      </c>
    </row>
    <row r="5173" spans="1:8" x14ac:dyDescent="0.3">
      <c r="A5173" t="s">
        <v>5238</v>
      </c>
      <c r="B5173" s="11">
        <v>0</v>
      </c>
      <c r="C5173" s="11"/>
      <c r="D5173" t="s">
        <v>5235</v>
      </c>
      <c r="E5173">
        <v>0</v>
      </c>
      <c r="F5173" t="s">
        <v>5237</v>
      </c>
      <c r="G5173">
        <v>0</v>
      </c>
    </row>
    <row r="5174" spans="1:8" x14ac:dyDescent="0.3">
      <c r="A5174" t="s">
        <v>5239</v>
      </c>
      <c r="B5174" s="11">
        <v>50</v>
      </c>
      <c r="C5174" s="11">
        <v>1136</v>
      </c>
      <c r="D5174" t="s">
        <v>5236</v>
      </c>
      <c r="E5174">
        <v>0</v>
      </c>
      <c r="F5174" t="s">
        <v>5238</v>
      </c>
      <c r="G5174">
        <v>0</v>
      </c>
    </row>
    <row r="5175" spans="1:8" x14ac:dyDescent="0.3">
      <c r="A5175" t="s">
        <v>5240</v>
      </c>
      <c r="B5175" s="11">
        <v>0</v>
      </c>
      <c r="C5175" s="11"/>
      <c r="D5175" t="s">
        <v>5237</v>
      </c>
      <c r="E5175">
        <v>0</v>
      </c>
      <c r="F5175" t="s">
        <v>5239</v>
      </c>
      <c r="G5175">
        <v>50</v>
      </c>
      <c r="H5175">
        <v>1136</v>
      </c>
    </row>
    <row r="5176" spans="1:8" x14ac:dyDescent="0.3">
      <c r="A5176" t="s">
        <v>5241</v>
      </c>
      <c r="B5176" s="11">
        <v>50</v>
      </c>
      <c r="C5176" s="11">
        <v>897</v>
      </c>
      <c r="D5176" t="s">
        <v>5238</v>
      </c>
      <c r="E5176">
        <v>0</v>
      </c>
      <c r="F5176" t="s">
        <v>5240</v>
      </c>
      <c r="G5176">
        <v>0</v>
      </c>
    </row>
    <row r="5177" spans="1:8" x14ac:dyDescent="0.3">
      <c r="A5177" t="s">
        <v>5242</v>
      </c>
      <c r="B5177" s="11">
        <v>0</v>
      </c>
      <c r="C5177" s="11"/>
      <c r="D5177" t="s">
        <v>5239</v>
      </c>
      <c r="E5177">
        <v>50</v>
      </c>
      <c r="F5177" t="s">
        <v>5241</v>
      </c>
      <c r="G5177">
        <v>50</v>
      </c>
      <c r="H5177">
        <v>897</v>
      </c>
    </row>
    <row r="5178" spans="1:8" x14ac:dyDescent="0.3">
      <c r="A5178" t="s">
        <v>5243</v>
      </c>
      <c r="B5178" s="11">
        <v>0</v>
      </c>
      <c r="C5178" s="11"/>
      <c r="D5178" t="s">
        <v>5240</v>
      </c>
      <c r="E5178">
        <v>0</v>
      </c>
      <c r="F5178" t="s">
        <v>5242</v>
      </c>
      <c r="G5178">
        <v>0</v>
      </c>
    </row>
    <row r="5179" spans="1:8" x14ac:dyDescent="0.3">
      <c r="A5179" t="s">
        <v>5244</v>
      </c>
      <c r="B5179" s="11">
        <v>0</v>
      </c>
      <c r="C5179" s="11"/>
      <c r="D5179" t="s">
        <v>5241</v>
      </c>
      <c r="E5179">
        <v>50</v>
      </c>
      <c r="F5179" t="s">
        <v>5243</v>
      </c>
      <c r="G5179">
        <v>0</v>
      </c>
    </row>
    <row r="5180" spans="1:8" x14ac:dyDescent="0.3">
      <c r="A5180" t="s">
        <v>5245</v>
      </c>
      <c r="B5180" s="11">
        <v>0</v>
      </c>
      <c r="C5180" s="11"/>
      <c r="D5180" t="s">
        <v>5242</v>
      </c>
      <c r="E5180">
        <v>0</v>
      </c>
      <c r="F5180" t="s">
        <v>5244</v>
      </c>
      <c r="G5180">
        <v>0</v>
      </c>
    </row>
    <row r="5181" spans="1:8" x14ac:dyDescent="0.3">
      <c r="A5181" t="s">
        <v>5246</v>
      </c>
      <c r="B5181" s="11">
        <v>50</v>
      </c>
      <c r="C5181" s="11">
        <v>434</v>
      </c>
      <c r="D5181" t="s">
        <v>5243</v>
      </c>
      <c r="E5181">
        <v>0</v>
      </c>
      <c r="F5181" t="s">
        <v>5245</v>
      </c>
      <c r="G5181">
        <v>0</v>
      </c>
    </row>
    <row r="5182" spans="1:8" x14ac:dyDescent="0.3">
      <c r="A5182" t="s">
        <v>5247</v>
      </c>
      <c r="B5182" s="11">
        <v>0</v>
      </c>
      <c r="C5182" s="11"/>
      <c r="D5182" t="s">
        <v>5244</v>
      </c>
      <c r="E5182">
        <v>0</v>
      </c>
      <c r="F5182" t="s">
        <v>5246</v>
      </c>
      <c r="G5182">
        <v>50</v>
      </c>
      <c r="H5182">
        <v>434</v>
      </c>
    </row>
    <row r="5183" spans="1:8" x14ac:dyDescent="0.3">
      <c r="A5183" t="s">
        <v>5248</v>
      </c>
      <c r="B5183" s="11">
        <v>0</v>
      </c>
      <c r="C5183" s="11"/>
      <c r="D5183" t="s">
        <v>5245</v>
      </c>
      <c r="E5183">
        <v>0</v>
      </c>
      <c r="F5183" t="s">
        <v>5247</v>
      </c>
      <c r="G5183">
        <v>0</v>
      </c>
    </row>
    <row r="5184" spans="1:8" x14ac:dyDescent="0.3">
      <c r="A5184" t="s">
        <v>5249</v>
      </c>
      <c r="B5184" s="11">
        <v>0</v>
      </c>
      <c r="C5184" s="11"/>
      <c r="D5184" t="s">
        <v>5246</v>
      </c>
      <c r="E5184">
        <v>50</v>
      </c>
      <c r="F5184" t="s">
        <v>5248</v>
      </c>
      <c r="G5184">
        <v>0</v>
      </c>
    </row>
    <row r="5185" spans="1:8" x14ac:dyDescent="0.3">
      <c r="A5185" t="s">
        <v>5250</v>
      </c>
      <c r="B5185" s="11">
        <v>0</v>
      </c>
      <c r="C5185" s="11"/>
      <c r="D5185" t="s">
        <v>5247</v>
      </c>
      <c r="E5185">
        <v>0</v>
      </c>
      <c r="F5185" t="s">
        <v>5249</v>
      </c>
      <c r="G5185">
        <v>0</v>
      </c>
    </row>
    <row r="5186" spans="1:8" x14ac:dyDescent="0.3">
      <c r="A5186" t="s">
        <v>5251</v>
      </c>
      <c r="B5186" s="11">
        <v>0</v>
      </c>
      <c r="C5186" s="11"/>
      <c r="D5186" t="s">
        <v>5248</v>
      </c>
      <c r="E5186">
        <v>0</v>
      </c>
      <c r="F5186" t="s">
        <v>5250</v>
      </c>
      <c r="G5186">
        <v>0</v>
      </c>
    </row>
    <row r="5187" spans="1:8" x14ac:dyDescent="0.3">
      <c r="A5187" t="s">
        <v>5252</v>
      </c>
      <c r="B5187" s="11">
        <v>0</v>
      </c>
      <c r="C5187" s="11"/>
      <c r="D5187" t="s">
        <v>5249</v>
      </c>
      <c r="E5187">
        <v>0</v>
      </c>
      <c r="F5187" t="s">
        <v>5251</v>
      </c>
      <c r="G5187">
        <v>0</v>
      </c>
    </row>
    <row r="5188" spans="1:8" x14ac:dyDescent="0.3">
      <c r="A5188" t="s">
        <v>5253</v>
      </c>
      <c r="B5188" s="11">
        <v>0</v>
      </c>
      <c r="C5188" s="11"/>
      <c r="D5188" t="s">
        <v>5250</v>
      </c>
      <c r="E5188">
        <v>0</v>
      </c>
      <c r="F5188" t="s">
        <v>5252</v>
      </c>
      <c r="G5188">
        <v>0</v>
      </c>
    </row>
    <row r="5189" spans="1:8" x14ac:dyDescent="0.3">
      <c r="A5189" t="s">
        <v>5254</v>
      </c>
      <c r="B5189" s="11">
        <v>0</v>
      </c>
      <c r="C5189" s="11">
        <v>165</v>
      </c>
      <c r="D5189" t="s">
        <v>5251</v>
      </c>
      <c r="E5189">
        <v>0</v>
      </c>
      <c r="F5189" t="s">
        <v>5253</v>
      </c>
      <c r="G5189">
        <v>0</v>
      </c>
    </row>
    <row r="5190" spans="1:8" x14ac:dyDescent="0.3">
      <c r="A5190" t="s">
        <v>5255</v>
      </c>
      <c r="B5190" s="11">
        <v>0</v>
      </c>
      <c r="C5190" s="11"/>
      <c r="D5190" t="s">
        <v>5252</v>
      </c>
      <c r="E5190">
        <v>0</v>
      </c>
      <c r="F5190" t="s">
        <v>5254</v>
      </c>
      <c r="G5190">
        <v>0</v>
      </c>
      <c r="H5190">
        <v>165</v>
      </c>
    </row>
    <row r="5191" spans="1:8" x14ac:dyDescent="0.3">
      <c r="A5191" t="s">
        <v>5256</v>
      </c>
      <c r="B5191" s="11">
        <v>0</v>
      </c>
      <c r="C5191" s="11"/>
      <c r="D5191" t="s">
        <v>5253</v>
      </c>
      <c r="E5191">
        <v>0</v>
      </c>
      <c r="F5191" t="s">
        <v>5255</v>
      </c>
      <c r="G5191">
        <v>0</v>
      </c>
    </row>
    <row r="5192" spans="1:8" x14ac:dyDescent="0.3">
      <c r="A5192" t="s">
        <v>5257</v>
      </c>
      <c r="B5192" s="11">
        <v>50</v>
      </c>
      <c r="C5192" s="11">
        <v>2805</v>
      </c>
      <c r="D5192" t="s">
        <v>5254</v>
      </c>
      <c r="E5192">
        <v>0</v>
      </c>
      <c r="F5192" t="s">
        <v>5256</v>
      </c>
      <c r="G5192">
        <v>0</v>
      </c>
    </row>
    <row r="5193" spans="1:8" x14ac:dyDescent="0.3">
      <c r="A5193" t="s">
        <v>5258</v>
      </c>
      <c r="B5193" s="11">
        <v>0</v>
      </c>
      <c r="C5193" s="11">
        <v>401</v>
      </c>
      <c r="D5193" t="s">
        <v>5255</v>
      </c>
      <c r="E5193">
        <v>0</v>
      </c>
      <c r="F5193" t="s">
        <v>5257</v>
      </c>
      <c r="G5193">
        <v>50</v>
      </c>
      <c r="H5193">
        <v>2805</v>
      </c>
    </row>
    <row r="5194" spans="1:8" x14ac:dyDescent="0.3">
      <c r="A5194" t="s">
        <v>5259</v>
      </c>
      <c r="B5194" s="11">
        <v>0</v>
      </c>
      <c r="C5194" s="11"/>
      <c r="D5194" t="s">
        <v>5256</v>
      </c>
      <c r="E5194">
        <v>0</v>
      </c>
      <c r="F5194" t="s">
        <v>5258</v>
      </c>
      <c r="G5194">
        <v>0</v>
      </c>
      <c r="H5194">
        <v>401</v>
      </c>
    </row>
    <row r="5195" spans="1:8" x14ac:dyDescent="0.3">
      <c r="A5195" t="s">
        <v>5260</v>
      </c>
      <c r="B5195" s="11">
        <v>0</v>
      </c>
      <c r="C5195" s="11"/>
      <c r="D5195" t="s">
        <v>5257</v>
      </c>
      <c r="E5195">
        <v>50</v>
      </c>
      <c r="F5195" t="s">
        <v>5259</v>
      </c>
      <c r="G5195">
        <v>0</v>
      </c>
    </row>
    <row r="5196" spans="1:8" x14ac:dyDescent="0.3">
      <c r="A5196" t="s">
        <v>5261</v>
      </c>
      <c r="B5196" s="11">
        <v>50</v>
      </c>
      <c r="C5196" s="11">
        <v>359</v>
      </c>
      <c r="D5196" t="s">
        <v>5258</v>
      </c>
      <c r="E5196">
        <v>0</v>
      </c>
      <c r="F5196" t="s">
        <v>5260</v>
      </c>
      <c r="G5196">
        <v>0</v>
      </c>
    </row>
    <row r="5197" spans="1:8" x14ac:dyDescent="0.3">
      <c r="A5197" t="s">
        <v>5262</v>
      </c>
      <c r="B5197" s="11">
        <v>0</v>
      </c>
      <c r="C5197" s="11"/>
      <c r="D5197" t="s">
        <v>5259</v>
      </c>
      <c r="E5197">
        <v>0</v>
      </c>
      <c r="F5197" t="s">
        <v>5261</v>
      </c>
      <c r="G5197">
        <v>50</v>
      </c>
      <c r="H5197">
        <v>359</v>
      </c>
    </row>
    <row r="5198" spans="1:8" x14ac:dyDescent="0.3">
      <c r="A5198" t="s">
        <v>5263</v>
      </c>
      <c r="B5198" s="11">
        <v>0</v>
      </c>
      <c r="C5198" s="11"/>
      <c r="D5198" t="s">
        <v>5260</v>
      </c>
      <c r="E5198">
        <v>0</v>
      </c>
      <c r="F5198" t="s">
        <v>5262</v>
      </c>
      <c r="G5198">
        <v>0</v>
      </c>
    </row>
    <row r="5199" spans="1:8" x14ac:dyDescent="0.3">
      <c r="A5199" t="s">
        <v>5264</v>
      </c>
      <c r="B5199" s="11">
        <v>0</v>
      </c>
      <c r="C5199" s="11"/>
      <c r="D5199" t="s">
        <v>5261</v>
      </c>
      <c r="E5199">
        <v>50</v>
      </c>
      <c r="F5199" t="s">
        <v>5263</v>
      </c>
      <c r="G5199">
        <v>0</v>
      </c>
    </row>
    <row r="5200" spans="1:8" x14ac:dyDescent="0.3">
      <c r="A5200" t="s">
        <v>5265</v>
      </c>
      <c r="B5200" s="11">
        <v>50</v>
      </c>
      <c r="C5200" s="11">
        <v>428</v>
      </c>
      <c r="D5200" t="s">
        <v>5262</v>
      </c>
      <c r="E5200">
        <v>0</v>
      </c>
      <c r="F5200" t="s">
        <v>5264</v>
      </c>
      <c r="G5200">
        <v>0</v>
      </c>
    </row>
    <row r="5201" spans="1:8" x14ac:dyDescent="0.3">
      <c r="A5201" t="s">
        <v>5266</v>
      </c>
      <c r="B5201" s="11">
        <v>0</v>
      </c>
      <c r="C5201" s="11"/>
      <c r="D5201" t="s">
        <v>5263</v>
      </c>
      <c r="E5201">
        <v>0</v>
      </c>
      <c r="F5201" t="s">
        <v>5265</v>
      </c>
      <c r="G5201">
        <v>50</v>
      </c>
      <c r="H5201">
        <v>428</v>
      </c>
    </row>
    <row r="5202" spans="1:8" x14ac:dyDescent="0.3">
      <c r="A5202" t="s">
        <v>5267</v>
      </c>
      <c r="B5202" s="11">
        <v>0</v>
      </c>
      <c r="C5202" s="11"/>
      <c r="D5202" t="s">
        <v>5264</v>
      </c>
      <c r="E5202">
        <v>0</v>
      </c>
      <c r="F5202" t="s">
        <v>5266</v>
      </c>
      <c r="G5202">
        <v>0</v>
      </c>
    </row>
    <row r="5203" spans="1:8" x14ac:dyDescent="0.3">
      <c r="A5203" t="s">
        <v>5268</v>
      </c>
      <c r="B5203" s="11">
        <v>50</v>
      </c>
      <c r="C5203" s="11">
        <v>581</v>
      </c>
      <c r="D5203" t="s">
        <v>5265</v>
      </c>
      <c r="E5203">
        <v>50</v>
      </c>
      <c r="F5203" t="s">
        <v>5267</v>
      </c>
      <c r="G5203">
        <v>0</v>
      </c>
    </row>
    <row r="5204" spans="1:8" x14ac:dyDescent="0.3">
      <c r="A5204" t="s">
        <v>5269</v>
      </c>
      <c r="B5204" s="11">
        <v>0</v>
      </c>
      <c r="C5204" s="11"/>
      <c r="D5204" t="s">
        <v>5266</v>
      </c>
      <c r="E5204">
        <v>0</v>
      </c>
      <c r="F5204" t="s">
        <v>5268</v>
      </c>
      <c r="G5204">
        <v>50</v>
      </c>
      <c r="H5204">
        <v>581</v>
      </c>
    </row>
    <row r="5205" spans="1:8" x14ac:dyDescent="0.3">
      <c r="A5205" t="s">
        <v>5270</v>
      </c>
      <c r="B5205" s="11">
        <v>50</v>
      </c>
      <c r="C5205" s="11">
        <v>1398</v>
      </c>
      <c r="D5205" t="s">
        <v>5267</v>
      </c>
      <c r="E5205">
        <v>0</v>
      </c>
      <c r="F5205" t="s">
        <v>5269</v>
      </c>
      <c r="G5205">
        <v>0</v>
      </c>
    </row>
    <row r="5206" spans="1:8" x14ac:dyDescent="0.3">
      <c r="A5206" t="s">
        <v>5271</v>
      </c>
      <c r="B5206" s="11">
        <v>0</v>
      </c>
      <c r="C5206" s="11"/>
      <c r="D5206" t="s">
        <v>5268</v>
      </c>
      <c r="E5206">
        <v>50</v>
      </c>
      <c r="F5206" t="s">
        <v>5270</v>
      </c>
      <c r="G5206">
        <v>50</v>
      </c>
      <c r="H5206">
        <v>1398</v>
      </c>
    </row>
    <row r="5207" spans="1:8" x14ac:dyDescent="0.3">
      <c r="A5207" t="s">
        <v>5272</v>
      </c>
      <c r="B5207" s="11">
        <v>50</v>
      </c>
      <c r="C5207" s="11">
        <v>370</v>
      </c>
      <c r="D5207" t="s">
        <v>5269</v>
      </c>
      <c r="E5207">
        <v>0</v>
      </c>
      <c r="F5207" t="s">
        <v>5271</v>
      </c>
      <c r="G5207">
        <v>0</v>
      </c>
    </row>
    <row r="5208" spans="1:8" x14ac:dyDescent="0.3">
      <c r="A5208" t="s">
        <v>5273</v>
      </c>
      <c r="B5208" s="11">
        <v>0</v>
      </c>
      <c r="C5208" s="11"/>
      <c r="D5208" t="s">
        <v>5270</v>
      </c>
      <c r="E5208">
        <v>50</v>
      </c>
      <c r="F5208" t="s">
        <v>5272</v>
      </c>
      <c r="G5208">
        <v>50</v>
      </c>
      <c r="H5208">
        <v>370</v>
      </c>
    </row>
    <row r="5209" spans="1:8" x14ac:dyDescent="0.3">
      <c r="A5209" t="s">
        <v>5274</v>
      </c>
      <c r="B5209" s="11">
        <v>0</v>
      </c>
      <c r="C5209" s="11"/>
      <c r="D5209" t="s">
        <v>5271</v>
      </c>
      <c r="E5209">
        <v>0</v>
      </c>
      <c r="F5209" t="s">
        <v>5273</v>
      </c>
      <c r="G5209">
        <v>0</v>
      </c>
    </row>
    <row r="5210" spans="1:8" x14ac:dyDescent="0.3">
      <c r="A5210" t="s">
        <v>5275</v>
      </c>
      <c r="B5210" s="11">
        <v>0</v>
      </c>
      <c r="C5210" s="11"/>
      <c r="D5210" t="s">
        <v>5272</v>
      </c>
      <c r="E5210">
        <v>50</v>
      </c>
      <c r="F5210" t="s">
        <v>5274</v>
      </c>
      <c r="G5210">
        <v>0</v>
      </c>
    </row>
    <row r="5211" spans="1:8" x14ac:dyDescent="0.3">
      <c r="A5211" t="s">
        <v>5276</v>
      </c>
      <c r="B5211" s="11">
        <v>0</v>
      </c>
      <c r="C5211" s="11"/>
      <c r="D5211" t="s">
        <v>5273</v>
      </c>
      <c r="E5211">
        <v>0</v>
      </c>
      <c r="F5211" t="s">
        <v>5275</v>
      </c>
      <c r="G5211">
        <v>0</v>
      </c>
    </row>
    <row r="5212" spans="1:8" x14ac:dyDescent="0.3">
      <c r="A5212" t="s">
        <v>5277</v>
      </c>
      <c r="B5212" s="11">
        <v>0</v>
      </c>
      <c r="C5212" s="11"/>
      <c r="D5212" t="s">
        <v>5274</v>
      </c>
      <c r="E5212">
        <v>0</v>
      </c>
      <c r="F5212" t="s">
        <v>5276</v>
      </c>
      <c r="G5212">
        <v>0</v>
      </c>
    </row>
    <row r="5213" spans="1:8" x14ac:dyDescent="0.3">
      <c r="A5213" t="s">
        <v>5278</v>
      </c>
      <c r="B5213" s="11">
        <v>0</v>
      </c>
      <c r="C5213" s="11"/>
      <c r="D5213" t="s">
        <v>5275</v>
      </c>
      <c r="E5213">
        <v>0</v>
      </c>
      <c r="F5213" t="s">
        <v>5277</v>
      </c>
      <c r="G5213">
        <v>0</v>
      </c>
    </row>
    <row r="5214" spans="1:8" x14ac:dyDescent="0.3">
      <c r="A5214" t="s">
        <v>5279</v>
      </c>
      <c r="B5214" s="11">
        <v>0</v>
      </c>
      <c r="C5214" s="11">
        <v>514</v>
      </c>
      <c r="D5214" t="s">
        <v>5276</v>
      </c>
      <c r="E5214">
        <v>0</v>
      </c>
      <c r="F5214" t="s">
        <v>5278</v>
      </c>
      <c r="G5214">
        <v>0</v>
      </c>
    </row>
    <row r="5215" spans="1:8" x14ac:dyDescent="0.3">
      <c r="A5215" t="s">
        <v>5280</v>
      </c>
      <c r="B5215" s="11">
        <v>0</v>
      </c>
      <c r="C5215" s="11"/>
      <c r="D5215" t="s">
        <v>5277</v>
      </c>
      <c r="E5215">
        <v>0</v>
      </c>
      <c r="F5215" t="s">
        <v>5279</v>
      </c>
      <c r="G5215">
        <v>0</v>
      </c>
      <c r="H5215">
        <v>514</v>
      </c>
    </row>
    <row r="5216" spans="1:8" x14ac:dyDescent="0.3">
      <c r="A5216" t="s">
        <v>5281</v>
      </c>
      <c r="B5216" s="11">
        <v>0</v>
      </c>
      <c r="C5216" s="11"/>
      <c r="D5216" t="s">
        <v>5278</v>
      </c>
      <c r="E5216">
        <v>0</v>
      </c>
      <c r="F5216" t="s">
        <v>5280</v>
      </c>
      <c r="G5216">
        <v>0</v>
      </c>
    </row>
    <row r="5217" spans="1:8" x14ac:dyDescent="0.3">
      <c r="A5217" t="s">
        <v>5282</v>
      </c>
      <c r="B5217" s="11">
        <v>0</v>
      </c>
      <c r="C5217" s="11"/>
      <c r="D5217" t="s">
        <v>5279</v>
      </c>
      <c r="E5217">
        <v>0</v>
      </c>
      <c r="F5217" t="s">
        <v>5281</v>
      </c>
      <c r="G5217">
        <v>0</v>
      </c>
    </row>
    <row r="5218" spans="1:8" x14ac:dyDescent="0.3">
      <c r="A5218" t="s">
        <v>5283</v>
      </c>
      <c r="B5218" s="11">
        <v>0</v>
      </c>
      <c r="C5218" s="11"/>
      <c r="D5218" t="s">
        <v>5280</v>
      </c>
      <c r="E5218">
        <v>0</v>
      </c>
      <c r="F5218" t="s">
        <v>5282</v>
      </c>
      <c r="G5218">
        <v>0</v>
      </c>
    </row>
    <row r="5219" spans="1:8" x14ac:dyDescent="0.3">
      <c r="A5219" t="s">
        <v>5284</v>
      </c>
      <c r="B5219" s="11">
        <v>0</v>
      </c>
      <c r="C5219" s="11"/>
      <c r="D5219" t="s">
        <v>5281</v>
      </c>
      <c r="E5219">
        <v>0</v>
      </c>
      <c r="F5219" t="s">
        <v>5283</v>
      </c>
      <c r="G5219">
        <v>0</v>
      </c>
    </row>
    <row r="5220" spans="1:8" x14ac:dyDescent="0.3">
      <c r="A5220" t="s">
        <v>5285</v>
      </c>
      <c r="B5220" s="11">
        <v>0</v>
      </c>
      <c r="C5220" s="11">
        <v>1909</v>
      </c>
      <c r="D5220" t="s">
        <v>5282</v>
      </c>
      <c r="E5220">
        <v>0</v>
      </c>
      <c r="F5220" t="s">
        <v>5284</v>
      </c>
      <c r="G5220">
        <v>0</v>
      </c>
    </row>
    <row r="5221" spans="1:8" x14ac:dyDescent="0.3">
      <c r="A5221" t="s">
        <v>5286</v>
      </c>
      <c r="B5221" s="11">
        <v>0</v>
      </c>
      <c r="C5221" s="11"/>
      <c r="D5221" t="s">
        <v>5283</v>
      </c>
      <c r="E5221">
        <v>0</v>
      </c>
      <c r="F5221" t="s">
        <v>5285</v>
      </c>
      <c r="G5221">
        <v>0</v>
      </c>
      <c r="H5221">
        <v>1909</v>
      </c>
    </row>
    <row r="5222" spans="1:8" x14ac:dyDescent="0.3">
      <c r="A5222" t="s">
        <v>5287</v>
      </c>
      <c r="B5222" s="11">
        <v>0</v>
      </c>
      <c r="C5222" s="11"/>
      <c r="D5222" t="s">
        <v>5284</v>
      </c>
      <c r="E5222">
        <v>0</v>
      </c>
      <c r="F5222" t="s">
        <v>5286</v>
      </c>
      <c r="G5222">
        <v>0</v>
      </c>
    </row>
    <row r="5223" spans="1:8" x14ac:dyDescent="0.3">
      <c r="A5223" t="s">
        <v>5288</v>
      </c>
      <c r="B5223" s="11">
        <v>0</v>
      </c>
      <c r="C5223" s="11"/>
      <c r="D5223" t="s">
        <v>5285</v>
      </c>
      <c r="E5223">
        <v>0</v>
      </c>
      <c r="F5223" t="s">
        <v>5287</v>
      </c>
      <c r="G5223">
        <v>0</v>
      </c>
    </row>
    <row r="5224" spans="1:8" x14ac:dyDescent="0.3">
      <c r="A5224" t="s">
        <v>5289</v>
      </c>
      <c r="B5224" s="11">
        <v>0</v>
      </c>
      <c r="C5224" s="11"/>
      <c r="D5224" t="s">
        <v>5286</v>
      </c>
      <c r="E5224">
        <v>0</v>
      </c>
      <c r="F5224" t="s">
        <v>5288</v>
      </c>
      <c r="G5224">
        <v>0</v>
      </c>
    </row>
    <row r="5225" spans="1:8" x14ac:dyDescent="0.3">
      <c r="A5225" t="s">
        <v>5290</v>
      </c>
      <c r="B5225" s="11">
        <v>0</v>
      </c>
      <c r="C5225" s="11"/>
      <c r="D5225" t="s">
        <v>5287</v>
      </c>
      <c r="E5225">
        <v>0</v>
      </c>
      <c r="F5225" t="s">
        <v>5289</v>
      </c>
      <c r="G5225">
        <v>0</v>
      </c>
    </row>
    <row r="5226" spans="1:8" x14ac:dyDescent="0.3">
      <c r="A5226" t="s">
        <v>5291</v>
      </c>
      <c r="B5226" s="11">
        <v>0</v>
      </c>
      <c r="C5226" s="11">
        <v>3555</v>
      </c>
      <c r="D5226" t="s">
        <v>5288</v>
      </c>
      <c r="E5226">
        <v>0</v>
      </c>
      <c r="F5226" t="s">
        <v>5290</v>
      </c>
      <c r="G5226">
        <v>0</v>
      </c>
    </row>
    <row r="5227" spans="1:8" x14ac:dyDescent="0.3">
      <c r="A5227" t="s">
        <v>5292</v>
      </c>
      <c r="B5227" s="11">
        <v>0</v>
      </c>
      <c r="C5227" s="11">
        <v>728</v>
      </c>
      <c r="D5227" t="s">
        <v>5289</v>
      </c>
      <c r="E5227">
        <v>0</v>
      </c>
      <c r="F5227" t="s">
        <v>5291</v>
      </c>
      <c r="G5227">
        <v>0</v>
      </c>
      <c r="H5227">
        <v>3555</v>
      </c>
    </row>
    <row r="5228" spans="1:8" x14ac:dyDescent="0.3">
      <c r="A5228" t="s">
        <v>5293</v>
      </c>
      <c r="B5228" s="11">
        <v>0</v>
      </c>
      <c r="C5228" s="11">
        <v>483</v>
      </c>
      <c r="D5228" t="s">
        <v>5290</v>
      </c>
      <c r="E5228">
        <v>0</v>
      </c>
      <c r="F5228" t="s">
        <v>5292</v>
      </c>
      <c r="G5228">
        <v>0</v>
      </c>
      <c r="H5228">
        <v>728</v>
      </c>
    </row>
    <row r="5229" spans="1:8" x14ac:dyDescent="0.3">
      <c r="A5229" t="s">
        <v>5294</v>
      </c>
      <c r="B5229" s="11">
        <v>0</v>
      </c>
      <c r="C5229" s="11"/>
      <c r="D5229" t="s">
        <v>5291</v>
      </c>
      <c r="E5229">
        <v>0</v>
      </c>
      <c r="F5229" t="s">
        <v>5293</v>
      </c>
      <c r="G5229">
        <v>0</v>
      </c>
      <c r="H5229">
        <v>483</v>
      </c>
    </row>
    <row r="5230" spans="1:8" x14ac:dyDescent="0.3">
      <c r="A5230" t="s">
        <v>5295</v>
      </c>
      <c r="B5230" s="11">
        <v>0</v>
      </c>
      <c r="C5230" s="11"/>
      <c r="D5230" t="s">
        <v>5292</v>
      </c>
      <c r="E5230">
        <v>0</v>
      </c>
      <c r="F5230" t="s">
        <v>5294</v>
      </c>
      <c r="G5230">
        <v>0</v>
      </c>
    </row>
    <row r="5231" spans="1:8" x14ac:dyDescent="0.3">
      <c r="A5231" t="s">
        <v>5296</v>
      </c>
      <c r="B5231" s="11">
        <v>0</v>
      </c>
      <c r="C5231" s="11"/>
      <c r="D5231" t="s">
        <v>5293</v>
      </c>
      <c r="E5231">
        <v>0</v>
      </c>
      <c r="F5231" t="s">
        <v>5295</v>
      </c>
      <c r="G5231">
        <v>0</v>
      </c>
    </row>
    <row r="5232" spans="1:8" x14ac:dyDescent="0.3">
      <c r="A5232" t="s">
        <v>5297</v>
      </c>
      <c r="B5232" s="11">
        <v>0</v>
      </c>
      <c r="C5232" s="11"/>
      <c r="D5232" t="s">
        <v>5294</v>
      </c>
      <c r="E5232">
        <v>0</v>
      </c>
      <c r="F5232" t="s">
        <v>5296</v>
      </c>
      <c r="G5232">
        <v>0</v>
      </c>
    </row>
    <row r="5233" spans="1:8" x14ac:dyDescent="0.3">
      <c r="A5233" t="s">
        <v>5298</v>
      </c>
      <c r="B5233" s="11">
        <v>0</v>
      </c>
      <c r="C5233" s="11"/>
      <c r="D5233" t="s">
        <v>5295</v>
      </c>
      <c r="E5233">
        <v>0</v>
      </c>
      <c r="F5233" t="s">
        <v>5297</v>
      </c>
      <c r="G5233">
        <v>0</v>
      </c>
    </row>
    <row r="5234" spans="1:8" x14ac:dyDescent="0.3">
      <c r="A5234" t="s">
        <v>5299</v>
      </c>
      <c r="B5234" s="11">
        <v>0</v>
      </c>
      <c r="C5234" s="11"/>
      <c r="D5234" t="s">
        <v>5296</v>
      </c>
      <c r="E5234">
        <v>0</v>
      </c>
      <c r="F5234" t="s">
        <v>5298</v>
      </c>
      <c r="G5234">
        <v>0</v>
      </c>
    </row>
    <row r="5235" spans="1:8" x14ac:dyDescent="0.3">
      <c r="A5235" t="s">
        <v>5300</v>
      </c>
      <c r="B5235" s="11">
        <v>50</v>
      </c>
      <c r="C5235" s="11">
        <v>1260</v>
      </c>
      <c r="D5235" t="s">
        <v>5297</v>
      </c>
      <c r="E5235">
        <v>0</v>
      </c>
      <c r="F5235" t="s">
        <v>5299</v>
      </c>
      <c r="G5235">
        <v>0</v>
      </c>
    </row>
    <row r="5236" spans="1:8" x14ac:dyDescent="0.3">
      <c r="A5236" t="s">
        <v>5301</v>
      </c>
      <c r="B5236" s="11">
        <v>50</v>
      </c>
      <c r="C5236" s="11">
        <v>1530</v>
      </c>
      <c r="D5236" t="s">
        <v>5298</v>
      </c>
      <c r="E5236">
        <v>0</v>
      </c>
      <c r="F5236" t="s">
        <v>5300</v>
      </c>
      <c r="G5236">
        <v>50</v>
      </c>
      <c r="H5236">
        <v>1260</v>
      </c>
    </row>
    <row r="5237" spans="1:8" x14ac:dyDescent="0.3">
      <c r="A5237" t="s">
        <v>5302</v>
      </c>
      <c r="B5237" s="11">
        <v>50</v>
      </c>
      <c r="C5237" s="11">
        <v>135.5</v>
      </c>
      <c r="D5237" t="s">
        <v>5299</v>
      </c>
      <c r="E5237">
        <v>0</v>
      </c>
      <c r="F5237" t="s">
        <v>5301</v>
      </c>
      <c r="G5237">
        <v>50</v>
      </c>
      <c r="H5237">
        <v>1530</v>
      </c>
    </row>
    <row r="5238" spans="1:8" x14ac:dyDescent="0.3">
      <c r="A5238" t="s">
        <v>5303</v>
      </c>
      <c r="B5238" s="11">
        <v>0</v>
      </c>
      <c r="C5238" s="11">
        <v>850</v>
      </c>
      <c r="D5238" t="s">
        <v>5300</v>
      </c>
      <c r="E5238">
        <v>50</v>
      </c>
      <c r="F5238" t="s">
        <v>5302</v>
      </c>
      <c r="G5238">
        <v>50</v>
      </c>
      <c r="H5238">
        <v>135.5</v>
      </c>
    </row>
    <row r="5239" spans="1:8" x14ac:dyDescent="0.3">
      <c r="A5239" t="s">
        <v>5304</v>
      </c>
      <c r="B5239" s="11">
        <v>0</v>
      </c>
      <c r="C5239" s="11"/>
      <c r="D5239" t="s">
        <v>5301</v>
      </c>
      <c r="E5239">
        <v>50</v>
      </c>
      <c r="F5239" t="s">
        <v>5303</v>
      </c>
      <c r="G5239">
        <v>0</v>
      </c>
      <c r="H5239">
        <v>850</v>
      </c>
    </row>
    <row r="5240" spans="1:8" x14ac:dyDescent="0.3">
      <c r="A5240" t="s">
        <v>5305</v>
      </c>
      <c r="B5240" s="11">
        <v>0</v>
      </c>
      <c r="C5240" s="11"/>
      <c r="D5240" t="s">
        <v>5302</v>
      </c>
      <c r="E5240">
        <v>50</v>
      </c>
      <c r="F5240" t="s">
        <v>5304</v>
      </c>
      <c r="G5240">
        <v>0</v>
      </c>
    </row>
    <row r="5241" spans="1:8" x14ac:dyDescent="0.3">
      <c r="A5241" t="s">
        <v>5306</v>
      </c>
      <c r="B5241" s="11">
        <v>0</v>
      </c>
      <c r="C5241" s="11"/>
      <c r="D5241" t="s">
        <v>5303</v>
      </c>
      <c r="E5241">
        <v>0</v>
      </c>
      <c r="F5241" t="s">
        <v>5305</v>
      </c>
      <c r="G5241">
        <v>0</v>
      </c>
    </row>
    <row r="5242" spans="1:8" x14ac:dyDescent="0.3">
      <c r="A5242" t="s">
        <v>5307</v>
      </c>
      <c r="B5242" s="11">
        <v>0</v>
      </c>
      <c r="C5242" s="11"/>
      <c r="D5242" t="s">
        <v>5304</v>
      </c>
      <c r="E5242">
        <v>0</v>
      </c>
      <c r="F5242" t="s">
        <v>5306</v>
      </c>
      <c r="G5242">
        <v>0</v>
      </c>
    </row>
    <row r="5243" spans="1:8" x14ac:dyDescent="0.3">
      <c r="A5243" t="s">
        <v>5308</v>
      </c>
      <c r="B5243" s="11">
        <v>50</v>
      </c>
      <c r="C5243" s="11">
        <v>1245.5</v>
      </c>
      <c r="D5243" t="s">
        <v>5305</v>
      </c>
      <c r="E5243">
        <v>0</v>
      </c>
      <c r="F5243" t="s">
        <v>5307</v>
      </c>
      <c r="G5243">
        <v>0</v>
      </c>
    </row>
    <row r="5244" spans="1:8" x14ac:dyDescent="0.3">
      <c r="A5244" t="s">
        <v>5309</v>
      </c>
      <c r="B5244" s="11">
        <v>50</v>
      </c>
      <c r="C5244" s="11">
        <v>959.33</v>
      </c>
      <c r="D5244" t="s">
        <v>5306</v>
      </c>
      <c r="E5244">
        <v>0</v>
      </c>
      <c r="F5244" t="s">
        <v>5308</v>
      </c>
      <c r="G5244">
        <v>50</v>
      </c>
      <c r="H5244">
        <v>1245.5</v>
      </c>
    </row>
    <row r="5245" spans="1:8" x14ac:dyDescent="0.3">
      <c r="A5245" t="s">
        <v>5310</v>
      </c>
      <c r="B5245" s="11">
        <v>0</v>
      </c>
      <c r="C5245" s="11"/>
      <c r="D5245" t="s">
        <v>5307</v>
      </c>
      <c r="E5245">
        <v>0</v>
      </c>
      <c r="F5245" t="s">
        <v>5309</v>
      </c>
      <c r="G5245">
        <v>50</v>
      </c>
      <c r="H5245">
        <v>959.33</v>
      </c>
    </row>
    <row r="5246" spans="1:8" x14ac:dyDescent="0.3">
      <c r="A5246" t="s">
        <v>5311</v>
      </c>
      <c r="B5246" s="11">
        <v>0</v>
      </c>
      <c r="C5246" s="11">
        <v>440</v>
      </c>
      <c r="D5246" t="s">
        <v>5308</v>
      </c>
      <c r="E5246">
        <v>50</v>
      </c>
      <c r="F5246" t="s">
        <v>5310</v>
      </c>
      <c r="G5246">
        <v>0</v>
      </c>
    </row>
    <row r="5247" spans="1:8" x14ac:dyDescent="0.3">
      <c r="A5247" t="s">
        <v>5312</v>
      </c>
      <c r="B5247" s="11">
        <v>0</v>
      </c>
      <c r="C5247" s="11"/>
      <c r="D5247" t="s">
        <v>5309</v>
      </c>
      <c r="E5247">
        <v>50</v>
      </c>
      <c r="F5247" t="s">
        <v>5311</v>
      </c>
      <c r="G5247">
        <v>0</v>
      </c>
      <c r="H5247">
        <v>440</v>
      </c>
    </row>
    <row r="5248" spans="1:8" x14ac:dyDescent="0.3">
      <c r="A5248" t="s">
        <v>5313</v>
      </c>
      <c r="B5248" s="11">
        <v>0</v>
      </c>
      <c r="C5248" s="11"/>
      <c r="D5248" t="s">
        <v>5310</v>
      </c>
      <c r="E5248">
        <v>0</v>
      </c>
      <c r="F5248" t="s">
        <v>5312</v>
      </c>
      <c r="G5248">
        <v>0</v>
      </c>
    </row>
    <row r="5249" spans="1:8" x14ac:dyDescent="0.3">
      <c r="A5249" t="s">
        <v>5314</v>
      </c>
      <c r="B5249" s="11">
        <v>0</v>
      </c>
      <c r="C5249" s="11"/>
      <c r="D5249" t="s">
        <v>5311</v>
      </c>
      <c r="E5249">
        <v>0</v>
      </c>
      <c r="F5249" t="s">
        <v>5313</v>
      </c>
      <c r="G5249">
        <v>0</v>
      </c>
    </row>
    <row r="5250" spans="1:8" x14ac:dyDescent="0.3">
      <c r="A5250" t="s">
        <v>5315</v>
      </c>
      <c r="B5250" s="11">
        <v>0</v>
      </c>
      <c r="C5250" s="11"/>
      <c r="D5250" t="s">
        <v>5312</v>
      </c>
      <c r="E5250">
        <v>0</v>
      </c>
      <c r="F5250" t="s">
        <v>5314</v>
      </c>
      <c r="G5250">
        <v>0</v>
      </c>
    </row>
    <row r="5251" spans="1:8" x14ac:dyDescent="0.3">
      <c r="A5251" t="s">
        <v>5316</v>
      </c>
      <c r="B5251" s="11">
        <v>50</v>
      </c>
      <c r="C5251" s="11">
        <v>3105</v>
      </c>
      <c r="D5251" t="s">
        <v>5313</v>
      </c>
      <c r="E5251">
        <v>0</v>
      </c>
      <c r="F5251" t="s">
        <v>5315</v>
      </c>
      <c r="G5251">
        <v>0</v>
      </c>
    </row>
    <row r="5252" spans="1:8" x14ac:dyDescent="0.3">
      <c r="A5252" t="s">
        <v>5317</v>
      </c>
      <c r="B5252" s="11">
        <v>0</v>
      </c>
      <c r="C5252" s="11"/>
      <c r="D5252" t="s">
        <v>5314</v>
      </c>
      <c r="E5252">
        <v>0</v>
      </c>
      <c r="F5252" t="s">
        <v>5316</v>
      </c>
      <c r="G5252">
        <v>50</v>
      </c>
      <c r="H5252">
        <v>3105</v>
      </c>
    </row>
    <row r="5253" spans="1:8" x14ac:dyDescent="0.3">
      <c r="A5253" t="s">
        <v>5318</v>
      </c>
      <c r="B5253" s="11">
        <v>0</v>
      </c>
      <c r="C5253" s="11"/>
      <c r="D5253" t="s">
        <v>5315</v>
      </c>
      <c r="E5253">
        <v>0</v>
      </c>
      <c r="F5253" t="s">
        <v>5317</v>
      </c>
      <c r="G5253">
        <v>0</v>
      </c>
    </row>
    <row r="5254" spans="1:8" x14ac:dyDescent="0.3">
      <c r="A5254" t="s">
        <v>5319</v>
      </c>
      <c r="B5254" s="11">
        <v>50</v>
      </c>
      <c r="C5254" s="11">
        <v>1178</v>
      </c>
      <c r="D5254" t="s">
        <v>5316</v>
      </c>
      <c r="E5254">
        <v>50</v>
      </c>
      <c r="F5254" t="s">
        <v>5318</v>
      </c>
      <c r="G5254">
        <v>0</v>
      </c>
    </row>
    <row r="5255" spans="1:8" x14ac:dyDescent="0.3">
      <c r="A5255" t="s">
        <v>5320</v>
      </c>
      <c r="B5255" s="11">
        <v>50</v>
      </c>
      <c r="C5255" s="11">
        <v>556.5</v>
      </c>
      <c r="D5255" t="s">
        <v>5317</v>
      </c>
      <c r="E5255">
        <v>0</v>
      </c>
      <c r="F5255" t="s">
        <v>5319</v>
      </c>
      <c r="G5255">
        <v>50</v>
      </c>
      <c r="H5255">
        <v>1178</v>
      </c>
    </row>
    <row r="5256" spans="1:8" x14ac:dyDescent="0.3">
      <c r="A5256" t="s">
        <v>5321</v>
      </c>
      <c r="B5256" s="11">
        <v>0</v>
      </c>
      <c r="C5256" s="11"/>
      <c r="D5256" t="s">
        <v>5318</v>
      </c>
      <c r="E5256">
        <v>0</v>
      </c>
      <c r="F5256" t="s">
        <v>5320</v>
      </c>
      <c r="G5256">
        <v>50</v>
      </c>
      <c r="H5256">
        <v>556.5</v>
      </c>
    </row>
    <row r="5257" spans="1:8" x14ac:dyDescent="0.3">
      <c r="A5257" t="s">
        <v>5322</v>
      </c>
      <c r="B5257" s="11">
        <v>0</v>
      </c>
      <c r="C5257" s="11">
        <v>379.5</v>
      </c>
      <c r="D5257" t="s">
        <v>5319</v>
      </c>
      <c r="E5257">
        <v>50</v>
      </c>
      <c r="F5257" t="s">
        <v>5321</v>
      </c>
      <c r="G5257">
        <v>0</v>
      </c>
    </row>
    <row r="5258" spans="1:8" x14ac:dyDescent="0.3">
      <c r="A5258" t="s">
        <v>5323</v>
      </c>
      <c r="B5258" s="11">
        <v>0</v>
      </c>
      <c r="C5258" s="11"/>
      <c r="D5258" t="s">
        <v>5320</v>
      </c>
      <c r="E5258">
        <v>50</v>
      </c>
      <c r="F5258" t="s">
        <v>5322</v>
      </c>
      <c r="G5258">
        <v>0</v>
      </c>
      <c r="H5258">
        <v>379.5</v>
      </c>
    </row>
    <row r="5259" spans="1:8" x14ac:dyDescent="0.3">
      <c r="A5259" t="s">
        <v>5324</v>
      </c>
      <c r="B5259" s="11">
        <v>0</v>
      </c>
      <c r="C5259" s="11"/>
      <c r="D5259" t="s">
        <v>5321</v>
      </c>
      <c r="E5259">
        <v>0</v>
      </c>
      <c r="F5259" t="s">
        <v>5323</v>
      </c>
      <c r="G5259">
        <v>0</v>
      </c>
    </row>
    <row r="5260" spans="1:8" x14ac:dyDescent="0.3">
      <c r="A5260" t="s">
        <v>5325</v>
      </c>
      <c r="B5260" s="11">
        <v>0</v>
      </c>
      <c r="C5260" s="11"/>
      <c r="D5260" t="s">
        <v>5322</v>
      </c>
      <c r="E5260">
        <v>0</v>
      </c>
      <c r="F5260" t="s">
        <v>5324</v>
      </c>
      <c r="G5260">
        <v>0</v>
      </c>
    </row>
    <row r="5261" spans="1:8" x14ac:dyDescent="0.3">
      <c r="A5261" t="s">
        <v>5326</v>
      </c>
      <c r="B5261" s="11">
        <v>0</v>
      </c>
      <c r="C5261" s="11"/>
      <c r="D5261" t="s">
        <v>5323</v>
      </c>
      <c r="E5261">
        <v>0</v>
      </c>
      <c r="F5261" t="s">
        <v>5325</v>
      </c>
      <c r="G5261">
        <v>0</v>
      </c>
    </row>
    <row r="5262" spans="1:8" x14ac:dyDescent="0.3">
      <c r="A5262" t="s">
        <v>5327</v>
      </c>
      <c r="B5262" s="11">
        <v>50</v>
      </c>
      <c r="C5262" s="11">
        <v>210</v>
      </c>
      <c r="D5262" t="s">
        <v>5324</v>
      </c>
      <c r="E5262">
        <v>0</v>
      </c>
      <c r="F5262" t="s">
        <v>5326</v>
      </c>
      <c r="G5262">
        <v>0</v>
      </c>
    </row>
    <row r="5263" spans="1:8" x14ac:dyDescent="0.3">
      <c r="A5263" t="s">
        <v>5328</v>
      </c>
      <c r="B5263" s="11">
        <v>0</v>
      </c>
      <c r="C5263" s="11"/>
      <c r="D5263" t="s">
        <v>5325</v>
      </c>
      <c r="E5263">
        <v>0</v>
      </c>
      <c r="F5263" t="s">
        <v>5327</v>
      </c>
      <c r="G5263">
        <v>50</v>
      </c>
      <c r="H5263">
        <v>210</v>
      </c>
    </row>
    <row r="5264" spans="1:8" x14ac:dyDescent="0.3">
      <c r="A5264" t="s">
        <v>5329</v>
      </c>
      <c r="B5264" s="11">
        <v>0</v>
      </c>
      <c r="C5264" s="11"/>
      <c r="D5264" t="s">
        <v>5326</v>
      </c>
      <c r="E5264">
        <v>0</v>
      </c>
      <c r="F5264" t="s">
        <v>5328</v>
      </c>
      <c r="G5264">
        <v>0</v>
      </c>
    </row>
    <row r="5265" spans="1:8" x14ac:dyDescent="0.3">
      <c r="A5265" t="s">
        <v>5330</v>
      </c>
      <c r="B5265" s="11">
        <v>0</v>
      </c>
      <c r="C5265" s="11"/>
      <c r="D5265" t="s">
        <v>5327</v>
      </c>
      <c r="E5265">
        <v>50</v>
      </c>
      <c r="F5265" t="s">
        <v>5329</v>
      </c>
      <c r="G5265">
        <v>0</v>
      </c>
    </row>
    <row r="5266" spans="1:8" x14ac:dyDescent="0.3">
      <c r="A5266" t="s">
        <v>5331</v>
      </c>
      <c r="B5266" s="11">
        <v>0</v>
      </c>
      <c r="C5266" s="11"/>
      <c r="D5266" t="s">
        <v>5328</v>
      </c>
      <c r="E5266">
        <v>0</v>
      </c>
      <c r="F5266" t="s">
        <v>5330</v>
      </c>
      <c r="G5266">
        <v>0</v>
      </c>
    </row>
    <row r="5267" spans="1:8" x14ac:dyDescent="0.3">
      <c r="A5267" t="s">
        <v>5332</v>
      </c>
      <c r="B5267" s="11">
        <v>0</v>
      </c>
      <c r="C5267" s="11"/>
      <c r="D5267" t="s">
        <v>5329</v>
      </c>
      <c r="E5267">
        <v>0</v>
      </c>
      <c r="F5267" t="s">
        <v>5331</v>
      </c>
      <c r="G5267">
        <v>0</v>
      </c>
    </row>
    <row r="5268" spans="1:8" x14ac:dyDescent="0.3">
      <c r="A5268" t="s">
        <v>5333</v>
      </c>
      <c r="B5268" s="11">
        <v>50</v>
      </c>
      <c r="C5268" s="11">
        <v>927</v>
      </c>
      <c r="D5268" t="s">
        <v>5330</v>
      </c>
      <c r="E5268">
        <v>0</v>
      </c>
      <c r="F5268" t="s">
        <v>5332</v>
      </c>
      <c r="G5268">
        <v>0</v>
      </c>
    </row>
    <row r="5269" spans="1:8" x14ac:dyDescent="0.3">
      <c r="A5269" t="s">
        <v>5334</v>
      </c>
      <c r="B5269" s="11">
        <v>0</v>
      </c>
      <c r="C5269" s="11"/>
      <c r="D5269" t="s">
        <v>5331</v>
      </c>
      <c r="E5269">
        <v>0</v>
      </c>
      <c r="F5269" t="s">
        <v>5333</v>
      </c>
      <c r="G5269">
        <v>50</v>
      </c>
      <c r="H5269">
        <v>927</v>
      </c>
    </row>
    <row r="5270" spans="1:8" x14ac:dyDescent="0.3">
      <c r="A5270" t="s">
        <v>5335</v>
      </c>
      <c r="B5270" s="11">
        <v>0</v>
      </c>
      <c r="C5270" s="11"/>
      <c r="D5270" t="s">
        <v>5332</v>
      </c>
      <c r="E5270">
        <v>0</v>
      </c>
      <c r="F5270" t="s">
        <v>5334</v>
      </c>
      <c r="G5270">
        <v>0</v>
      </c>
    </row>
    <row r="5271" spans="1:8" x14ac:dyDescent="0.3">
      <c r="A5271" t="s">
        <v>5336</v>
      </c>
      <c r="B5271" s="11">
        <v>0</v>
      </c>
      <c r="C5271" s="11"/>
      <c r="D5271" t="s">
        <v>5333</v>
      </c>
      <c r="E5271">
        <v>50</v>
      </c>
      <c r="F5271" t="s">
        <v>5335</v>
      </c>
      <c r="G5271">
        <v>0</v>
      </c>
    </row>
    <row r="5272" spans="1:8" x14ac:dyDescent="0.3">
      <c r="A5272" t="s">
        <v>5337</v>
      </c>
      <c r="B5272" s="11">
        <v>0</v>
      </c>
      <c r="C5272" s="11"/>
      <c r="D5272" t="s">
        <v>5334</v>
      </c>
      <c r="E5272">
        <v>0</v>
      </c>
      <c r="F5272" t="s">
        <v>5336</v>
      </c>
      <c r="G5272">
        <v>0</v>
      </c>
    </row>
    <row r="5273" spans="1:8" x14ac:dyDescent="0.3">
      <c r="A5273" t="s">
        <v>5338</v>
      </c>
      <c r="B5273" s="11">
        <v>0</v>
      </c>
      <c r="C5273" s="11">
        <v>872</v>
      </c>
      <c r="D5273" t="s">
        <v>5335</v>
      </c>
      <c r="E5273">
        <v>0</v>
      </c>
      <c r="F5273" t="s">
        <v>5337</v>
      </c>
      <c r="G5273">
        <v>0</v>
      </c>
    </row>
    <row r="5274" spans="1:8" x14ac:dyDescent="0.3">
      <c r="A5274" t="s">
        <v>5339</v>
      </c>
      <c r="B5274" s="11">
        <v>0</v>
      </c>
      <c r="C5274" s="11"/>
      <c r="D5274" t="s">
        <v>5336</v>
      </c>
      <c r="E5274">
        <v>0</v>
      </c>
      <c r="F5274" t="s">
        <v>5338</v>
      </c>
      <c r="G5274">
        <v>0</v>
      </c>
      <c r="H5274">
        <v>872</v>
      </c>
    </row>
    <row r="5275" spans="1:8" x14ac:dyDescent="0.3">
      <c r="A5275" t="s">
        <v>5340</v>
      </c>
      <c r="B5275" s="11">
        <v>0</v>
      </c>
      <c r="C5275" s="11"/>
      <c r="D5275" t="s">
        <v>5337</v>
      </c>
      <c r="E5275">
        <v>0</v>
      </c>
      <c r="F5275" t="s">
        <v>5339</v>
      </c>
      <c r="G5275">
        <v>0</v>
      </c>
    </row>
    <row r="5276" spans="1:8" x14ac:dyDescent="0.3">
      <c r="A5276" t="s">
        <v>5341</v>
      </c>
      <c r="B5276" s="11">
        <v>0</v>
      </c>
      <c r="C5276" s="11"/>
      <c r="D5276" t="s">
        <v>5338</v>
      </c>
      <c r="E5276">
        <v>0</v>
      </c>
      <c r="F5276" t="s">
        <v>5340</v>
      </c>
      <c r="G5276">
        <v>0</v>
      </c>
    </row>
    <row r="5277" spans="1:8" x14ac:dyDescent="0.3">
      <c r="A5277" t="s">
        <v>5342</v>
      </c>
      <c r="B5277" s="11">
        <v>50</v>
      </c>
      <c r="C5277" s="11">
        <v>906</v>
      </c>
      <c r="D5277" t="s">
        <v>5339</v>
      </c>
      <c r="E5277">
        <v>0</v>
      </c>
      <c r="F5277" t="s">
        <v>5341</v>
      </c>
      <c r="G5277">
        <v>0</v>
      </c>
    </row>
    <row r="5278" spans="1:8" x14ac:dyDescent="0.3">
      <c r="A5278" t="s">
        <v>5343</v>
      </c>
      <c r="B5278" s="11">
        <v>0</v>
      </c>
      <c r="C5278" s="11"/>
      <c r="D5278" t="s">
        <v>5340</v>
      </c>
      <c r="E5278">
        <v>0</v>
      </c>
      <c r="F5278" t="s">
        <v>5342</v>
      </c>
      <c r="G5278">
        <v>50</v>
      </c>
      <c r="H5278">
        <v>906</v>
      </c>
    </row>
    <row r="5279" spans="1:8" x14ac:dyDescent="0.3">
      <c r="A5279" t="s">
        <v>5344</v>
      </c>
      <c r="B5279" s="11">
        <v>50</v>
      </c>
      <c r="C5279" s="11">
        <v>696</v>
      </c>
      <c r="D5279" t="s">
        <v>5341</v>
      </c>
      <c r="E5279">
        <v>0</v>
      </c>
      <c r="F5279" t="s">
        <v>5343</v>
      </c>
      <c r="G5279">
        <v>0</v>
      </c>
    </row>
    <row r="5280" spans="1:8" x14ac:dyDescent="0.3">
      <c r="A5280" t="s">
        <v>5345</v>
      </c>
      <c r="B5280" s="11">
        <v>50</v>
      </c>
      <c r="C5280" s="11">
        <v>3813</v>
      </c>
      <c r="D5280" t="s">
        <v>5342</v>
      </c>
      <c r="E5280">
        <v>50</v>
      </c>
      <c r="F5280" t="s">
        <v>5344</v>
      </c>
      <c r="G5280">
        <v>50</v>
      </c>
      <c r="H5280">
        <v>696</v>
      </c>
    </row>
    <row r="5281" spans="1:8" x14ac:dyDescent="0.3">
      <c r="A5281" t="s">
        <v>5346</v>
      </c>
      <c r="B5281" s="11">
        <v>0</v>
      </c>
      <c r="C5281" s="11"/>
      <c r="D5281" t="s">
        <v>5343</v>
      </c>
      <c r="E5281">
        <v>0</v>
      </c>
      <c r="F5281" t="s">
        <v>5345</v>
      </c>
      <c r="G5281">
        <v>50</v>
      </c>
      <c r="H5281">
        <v>3813</v>
      </c>
    </row>
    <row r="5282" spans="1:8" x14ac:dyDescent="0.3">
      <c r="A5282" t="s">
        <v>5347</v>
      </c>
      <c r="B5282" s="11">
        <v>0</v>
      </c>
      <c r="C5282" s="11"/>
      <c r="D5282" t="s">
        <v>5344</v>
      </c>
      <c r="E5282">
        <v>50</v>
      </c>
      <c r="F5282" t="s">
        <v>5346</v>
      </c>
      <c r="G5282">
        <v>0</v>
      </c>
    </row>
    <row r="5283" spans="1:8" x14ac:dyDescent="0.3">
      <c r="A5283" t="s">
        <v>5348</v>
      </c>
      <c r="B5283" s="11">
        <v>0</v>
      </c>
      <c r="C5283" s="11"/>
      <c r="D5283" t="s">
        <v>5345</v>
      </c>
      <c r="E5283">
        <v>50</v>
      </c>
      <c r="F5283" t="s">
        <v>5347</v>
      </c>
      <c r="G5283">
        <v>0</v>
      </c>
    </row>
    <row r="5284" spans="1:8" x14ac:dyDescent="0.3">
      <c r="A5284" t="s">
        <v>5349</v>
      </c>
      <c r="B5284" s="11">
        <v>0</v>
      </c>
      <c r="C5284" s="11">
        <v>594</v>
      </c>
      <c r="D5284" t="s">
        <v>5346</v>
      </c>
      <c r="E5284">
        <v>0</v>
      </c>
      <c r="F5284" t="s">
        <v>5348</v>
      </c>
      <c r="G5284">
        <v>0</v>
      </c>
    </row>
    <row r="5285" spans="1:8" x14ac:dyDescent="0.3">
      <c r="A5285" t="s">
        <v>5350</v>
      </c>
      <c r="B5285" s="11">
        <v>0</v>
      </c>
      <c r="C5285" s="11"/>
      <c r="D5285" t="s">
        <v>5347</v>
      </c>
      <c r="E5285">
        <v>0</v>
      </c>
      <c r="F5285" t="s">
        <v>5349</v>
      </c>
      <c r="G5285">
        <v>0</v>
      </c>
      <c r="H5285">
        <v>594</v>
      </c>
    </row>
    <row r="5286" spans="1:8" x14ac:dyDescent="0.3">
      <c r="A5286" t="s">
        <v>5351</v>
      </c>
      <c r="B5286" s="11">
        <v>0</v>
      </c>
      <c r="C5286" s="11">
        <v>778</v>
      </c>
      <c r="D5286" t="s">
        <v>5348</v>
      </c>
      <c r="E5286">
        <v>0</v>
      </c>
      <c r="F5286" t="s">
        <v>5350</v>
      </c>
      <c r="G5286">
        <v>0</v>
      </c>
    </row>
    <row r="5287" spans="1:8" x14ac:dyDescent="0.3">
      <c r="A5287" t="s">
        <v>5352</v>
      </c>
      <c r="B5287" s="11">
        <v>50</v>
      </c>
      <c r="C5287" s="11">
        <v>1752</v>
      </c>
      <c r="D5287" t="s">
        <v>5349</v>
      </c>
      <c r="E5287">
        <v>0</v>
      </c>
      <c r="F5287" t="s">
        <v>5351</v>
      </c>
      <c r="G5287">
        <v>0</v>
      </c>
      <c r="H5287">
        <v>778</v>
      </c>
    </row>
    <row r="5288" spans="1:8" x14ac:dyDescent="0.3">
      <c r="A5288" t="s">
        <v>5353</v>
      </c>
      <c r="B5288" s="11">
        <v>0</v>
      </c>
      <c r="C5288" s="11"/>
      <c r="D5288" t="s">
        <v>5350</v>
      </c>
      <c r="E5288">
        <v>0</v>
      </c>
      <c r="F5288" t="s">
        <v>5352</v>
      </c>
      <c r="G5288">
        <v>50</v>
      </c>
      <c r="H5288">
        <v>1752</v>
      </c>
    </row>
    <row r="5289" spans="1:8" x14ac:dyDescent="0.3">
      <c r="A5289" t="s">
        <v>5354</v>
      </c>
      <c r="B5289" s="11">
        <v>0</v>
      </c>
      <c r="C5289" s="11"/>
      <c r="D5289" t="s">
        <v>5351</v>
      </c>
      <c r="E5289">
        <v>0</v>
      </c>
      <c r="F5289" t="s">
        <v>5353</v>
      </c>
      <c r="G5289">
        <v>0</v>
      </c>
    </row>
    <row r="5290" spans="1:8" x14ac:dyDescent="0.3">
      <c r="A5290" t="s">
        <v>5355</v>
      </c>
      <c r="B5290" s="11">
        <v>0</v>
      </c>
      <c r="C5290" s="11"/>
      <c r="D5290" t="s">
        <v>5352</v>
      </c>
      <c r="E5290">
        <v>50</v>
      </c>
      <c r="F5290" t="s">
        <v>5354</v>
      </c>
      <c r="G5290">
        <v>0</v>
      </c>
    </row>
    <row r="5291" spans="1:8" x14ac:dyDescent="0.3">
      <c r="A5291" t="s">
        <v>5356</v>
      </c>
      <c r="B5291" s="11">
        <v>0</v>
      </c>
      <c r="C5291" s="11"/>
      <c r="D5291" t="s">
        <v>5353</v>
      </c>
      <c r="E5291">
        <v>0</v>
      </c>
      <c r="F5291" t="s">
        <v>5355</v>
      </c>
      <c r="G5291">
        <v>0</v>
      </c>
    </row>
    <row r="5292" spans="1:8" x14ac:dyDescent="0.3">
      <c r="A5292" t="s">
        <v>5357</v>
      </c>
      <c r="B5292" s="11">
        <v>50</v>
      </c>
      <c r="C5292" s="11">
        <v>3998</v>
      </c>
      <c r="D5292" t="s">
        <v>5354</v>
      </c>
      <c r="E5292">
        <v>0</v>
      </c>
      <c r="F5292" t="s">
        <v>5356</v>
      </c>
      <c r="G5292">
        <v>0</v>
      </c>
    </row>
    <row r="5293" spans="1:8" x14ac:dyDescent="0.3">
      <c r="A5293" t="s">
        <v>5358</v>
      </c>
      <c r="B5293" s="11">
        <v>0</v>
      </c>
      <c r="C5293" s="11"/>
      <c r="D5293" t="s">
        <v>5355</v>
      </c>
      <c r="E5293">
        <v>0</v>
      </c>
      <c r="F5293" t="s">
        <v>5357</v>
      </c>
      <c r="G5293">
        <v>50</v>
      </c>
      <c r="H5293">
        <v>3998</v>
      </c>
    </row>
    <row r="5294" spans="1:8" x14ac:dyDescent="0.3">
      <c r="A5294" t="s">
        <v>5359</v>
      </c>
      <c r="B5294" s="11">
        <v>0</v>
      </c>
      <c r="C5294" s="11"/>
      <c r="D5294" t="s">
        <v>5356</v>
      </c>
      <c r="E5294">
        <v>0</v>
      </c>
      <c r="F5294" t="s">
        <v>5358</v>
      </c>
      <c r="G5294">
        <v>0</v>
      </c>
    </row>
    <row r="5295" spans="1:8" x14ac:dyDescent="0.3">
      <c r="A5295" t="s">
        <v>5360</v>
      </c>
      <c r="B5295" s="11">
        <v>0</v>
      </c>
      <c r="C5295" s="11"/>
      <c r="D5295" t="s">
        <v>5357</v>
      </c>
      <c r="E5295">
        <v>50</v>
      </c>
      <c r="F5295" t="s">
        <v>5359</v>
      </c>
      <c r="G5295">
        <v>0</v>
      </c>
    </row>
    <row r="5296" spans="1:8" x14ac:dyDescent="0.3">
      <c r="A5296" t="s">
        <v>5361</v>
      </c>
      <c r="B5296" s="11">
        <v>0</v>
      </c>
      <c r="C5296" s="11"/>
      <c r="D5296" t="s">
        <v>5358</v>
      </c>
      <c r="E5296">
        <v>0</v>
      </c>
      <c r="F5296" t="s">
        <v>5360</v>
      </c>
      <c r="G5296">
        <v>0</v>
      </c>
    </row>
    <row r="5297" spans="1:8" x14ac:dyDescent="0.3">
      <c r="A5297" t="s">
        <v>5362</v>
      </c>
      <c r="B5297" s="11">
        <v>0</v>
      </c>
      <c r="C5297" s="11"/>
      <c r="D5297" t="s">
        <v>5359</v>
      </c>
      <c r="E5297">
        <v>0</v>
      </c>
      <c r="F5297" t="s">
        <v>5361</v>
      </c>
      <c r="G5297">
        <v>0</v>
      </c>
    </row>
    <row r="5298" spans="1:8" x14ac:dyDescent="0.3">
      <c r="A5298" t="s">
        <v>5363</v>
      </c>
      <c r="B5298" s="11">
        <v>50</v>
      </c>
      <c r="C5298" s="11">
        <v>350</v>
      </c>
      <c r="D5298" t="s">
        <v>5360</v>
      </c>
      <c r="E5298">
        <v>0</v>
      </c>
      <c r="F5298" t="s">
        <v>5362</v>
      </c>
      <c r="G5298">
        <v>0</v>
      </c>
    </row>
    <row r="5299" spans="1:8" x14ac:dyDescent="0.3">
      <c r="A5299" t="s">
        <v>5364</v>
      </c>
      <c r="B5299" s="11">
        <v>0</v>
      </c>
      <c r="C5299" s="11"/>
      <c r="D5299" t="s">
        <v>5361</v>
      </c>
      <c r="E5299">
        <v>0</v>
      </c>
      <c r="F5299" t="s">
        <v>5363</v>
      </c>
      <c r="G5299">
        <v>50</v>
      </c>
      <c r="H5299">
        <v>350</v>
      </c>
    </row>
    <row r="5300" spans="1:8" x14ac:dyDescent="0.3">
      <c r="A5300" t="s">
        <v>5365</v>
      </c>
      <c r="B5300" s="11">
        <v>0</v>
      </c>
      <c r="C5300" s="11"/>
      <c r="D5300" t="s">
        <v>5362</v>
      </c>
      <c r="E5300">
        <v>0</v>
      </c>
      <c r="F5300" t="s">
        <v>5364</v>
      </c>
      <c r="G5300">
        <v>0</v>
      </c>
    </row>
    <row r="5301" spans="1:8" x14ac:dyDescent="0.3">
      <c r="A5301" t="s">
        <v>5366</v>
      </c>
      <c r="B5301" s="11">
        <v>0</v>
      </c>
      <c r="C5301" s="11"/>
      <c r="D5301" t="s">
        <v>5363</v>
      </c>
      <c r="E5301">
        <v>50</v>
      </c>
      <c r="F5301" t="s">
        <v>5365</v>
      </c>
      <c r="G5301">
        <v>0</v>
      </c>
    </row>
    <row r="5302" spans="1:8" x14ac:dyDescent="0.3">
      <c r="A5302" t="s">
        <v>5367</v>
      </c>
      <c r="B5302" s="11">
        <v>0</v>
      </c>
      <c r="C5302" s="11"/>
      <c r="D5302" t="s">
        <v>5364</v>
      </c>
      <c r="E5302">
        <v>0</v>
      </c>
      <c r="F5302" t="s">
        <v>5366</v>
      </c>
      <c r="G5302">
        <v>0</v>
      </c>
    </row>
    <row r="5303" spans="1:8" x14ac:dyDescent="0.3">
      <c r="A5303" t="s">
        <v>5368</v>
      </c>
      <c r="B5303" s="11">
        <v>50</v>
      </c>
      <c r="C5303" s="11">
        <v>2514</v>
      </c>
      <c r="D5303" t="s">
        <v>5365</v>
      </c>
      <c r="E5303">
        <v>0</v>
      </c>
      <c r="F5303" t="s">
        <v>5367</v>
      </c>
      <c r="G5303">
        <v>0</v>
      </c>
    </row>
    <row r="5304" spans="1:8" x14ac:dyDescent="0.3">
      <c r="A5304" t="s">
        <v>5369</v>
      </c>
      <c r="B5304" s="11">
        <v>50</v>
      </c>
      <c r="C5304" s="11">
        <v>2172</v>
      </c>
      <c r="D5304" t="s">
        <v>5366</v>
      </c>
      <c r="E5304">
        <v>0</v>
      </c>
      <c r="F5304" t="s">
        <v>5368</v>
      </c>
      <c r="G5304">
        <v>50</v>
      </c>
      <c r="H5304">
        <v>2514</v>
      </c>
    </row>
    <row r="5305" spans="1:8" x14ac:dyDescent="0.3">
      <c r="A5305" t="s">
        <v>5370</v>
      </c>
      <c r="B5305" s="11">
        <v>0</v>
      </c>
      <c r="C5305" s="11"/>
      <c r="D5305" t="s">
        <v>5367</v>
      </c>
      <c r="E5305">
        <v>0</v>
      </c>
      <c r="F5305" t="s">
        <v>5369</v>
      </c>
      <c r="G5305">
        <v>50</v>
      </c>
      <c r="H5305">
        <v>2172</v>
      </c>
    </row>
    <row r="5306" spans="1:8" x14ac:dyDescent="0.3">
      <c r="A5306" t="s">
        <v>5371</v>
      </c>
      <c r="B5306" s="11">
        <v>0</v>
      </c>
      <c r="C5306" s="11"/>
      <c r="D5306" t="s">
        <v>5368</v>
      </c>
      <c r="E5306">
        <v>50</v>
      </c>
      <c r="F5306" t="s">
        <v>5370</v>
      </c>
      <c r="G5306">
        <v>0</v>
      </c>
    </row>
    <row r="5307" spans="1:8" x14ac:dyDescent="0.3">
      <c r="A5307" t="s">
        <v>5372</v>
      </c>
      <c r="B5307" s="11">
        <v>50</v>
      </c>
      <c r="C5307" s="11">
        <v>1844.5</v>
      </c>
      <c r="D5307" t="s">
        <v>5369</v>
      </c>
      <c r="E5307">
        <v>50</v>
      </c>
      <c r="F5307" t="s">
        <v>5371</v>
      </c>
      <c r="G5307">
        <v>0</v>
      </c>
    </row>
    <row r="5308" spans="1:8" x14ac:dyDescent="0.3">
      <c r="A5308" t="s">
        <v>5373</v>
      </c>
      <c r="B5308" s="11">
        <v>0</v>
      </c>
      <c r="C5308" s="11"/>
      <c r="D5308" t="s">
        <v>5370</v>
      </c>
      <c r="E5308">
        <v>0</v>
      </c>
      <c r="F5308" t="s">
        <v>5372</v>
      </c>
      <c r="G5308">
        <v>50</v>
      </c>
      <c r="H5308">
        <v>1844.5</v>
      </c>
    </row>
    <row r="5309" spans="1:8" x14ac:dyDescent="0.3">
      <c r="A5309" t="s">
        <v>5374</v>
      </c>
      <c r="B5309" s="11">
        <v>0</v>
      </c>
      <c r="C5309" s="11"/>
      <c r="D5309" t="s">
        <v>5371</v>
      </c>
      <c r="E5309">
        <v>0</v>
      </c>
      <c r="F5309" t="s">
        <v>5373</v>
      </c>
      <c r="G5309">
        <v>0</v>
      </c>
    </row>
    <row r="5310" spans="1:8" x14ac:dyDescent="0.3">
      <c r="A5310" t="s">
        <v>5375</v>
      </c>
      <c r="B5310" s="11">
        <v>0</v>
      </c>
      <c r="C5310" s="11"/>
      <c r="D5310" t="s">
        <v>5372</v>
      </c>
      <c r="E5310">
        <v>50</v>
      </c>
      <c r="F5310" t="s">
        <v>5374</v>
      </c>
      <c r="G5310">
        <v>0</v>
      </c>
    </row>
    <row r="5311" spans="1:8" x14ac:dyDescent="0.3">
      <c r="A5311" t="s">
        <v>5376</v>
      </c>
      <c r="B5311" s="11">
        <v>50</v>
      </c>
      <c r="C5311" s="11">
        <v>496</v>
      </c>
      <c r="D5311" t="s">
        <v>5373</v>
      </c>
      <c r="E5311">
        <v>0</v>
      </c>
      <c r="F5311" t="s">
        <v>5375</v>
      </c>
      <c r="G5311">
        <v>0</v>
      </c>
    </row>
    <row r="5312" spans="1:8" x14ac:dyDescent="0.3">
      <c r="A5312" t="s">
        <v>5377</v>
      </c>
      <c r="B5312" s="11">
        <v>0</v>
      </c>
      <c r="C5312" s="11"/>
      <c r="D5312" t="s">
        <v>5374</v>
      </c>
      <c r="E5312">
        <v>0</v>
      </c>
      <c r="F5312" t="s">
        <v>5376</v>
      </c>
      <c r="G5312">
        <v>50</v>
      </c>
      <c r="H5312">
        <v>496</v>
      </c>
    </row>
    <row r="5313" spans="1:8" x14ac:dyDescent="0.3">
      <c r="A5313" t="s">
        <v>5378</v>
      </c>
      <c r="B5313" s="11">
        <v>0</v>
      </c>
      <c r="C5313" s="11"/>
      <c r="D5313" t="s">
        <v>5375</v>
      </c>
      <c r="E5313">
        <v>0</v>
      </c>
      <c r="F5313" t="s">
        <v>5377</v>
      </c>
      <c r="G5313">
        <v>0</v>
      </c>
    </row>
    <row r="5314" spans="1:8" x14ac:dyDescent="0.3">
      <c r="A5314" t="s">
        <v>5379</v>
      </c>
      <c r="B5314" s="11">
        <v>0</v>
      </c>
      <c r="C5314" s="11"/>
      <c r="D5314" t="s">
        <v>5376</v>
      </c>
      <c r="E5314">
        <v>50</v>
      </c>
      <c r="F5314" t="s">
        <v>5378</v>
      </c>
      <c r="G5314">
        <v>0</v>
      </c>
    </row>
    <row r="5315" spans="1:8" x14ac:dyDescent="0.3">
      <c r="A5315" t="s">
        <v>5380</v>
      </c>
      <c r="B5315" s="11">
        <v>50</v>
      </c>
      <c r="C5315" s="11">
        <v>605</v>
      </c>
      <c r="D5315" t="s">
        <v>5377</v>
      </c>
      <c r="E5315">
        <v>0</v>
      </c>
      <c r="F5315" t="s">
        <v>5379</v>
      </c>
      <c r="G5315">
        <v>0</v>
      </c>
    </row>
    <row r="5316" spans="1:8" x14ac:dyDescent="0.3">
      <c r="A5316" t="s">
        <v>5381</v>
      </c>
      <c r="B5316" s="11">
        <v>50</v>
      </c>
      <c r="C5316" s="11">
        <v>5964.5</v>
      </c>
      <c r="D5316" t="s">
        <v>5378</v>
      </c>
      <c r="E5316">
        <v>0</v>
      </c>
      <c r="F5316" t="s">
        <v>5380</v>
      </c>
      <c r="G5316">
        <v>50</v>
      </c>
      <c r="H5316">
        <v>605</v>
      </c>
    </row>
    <row r="5317" spans="1:8" x14ac:dyDescent="0.3">
      <c r="A5317" t="s">
        <v>5382</v>
      </c>
      <c r="B5317" s="11">
        <v>0</v>
      </c>
      <c r="C5317" s="11">
        <v>330</v>
      </c>
      <c r="D5317" t="s">
        <v>5379</v>
      </c>
      <c r="E5317">
        <v>0</v>
      </c>
      <c r="F5317" t="s">
        <v>5381</v>
      </c>
      <c r="G5317">
        <v>50</v>
      </c>
      <c r="H5317">
        <v>5964.5</v>
      </c>
    </row>
    <row r="5318" spans="1:8" x14ac:dyDescent="0.3">
      <c r="A5318" t="s">
        <v>5383</v>
      </c>
      <c r="B5318" s="11">
        <v>0</v>
      </c>
      <c r="C5318" s="11"/>
      <c r="D5318" t="s">
        <v>5380</v>
      </c>
      <c r="E5318">
        <v>50</v>
      </c>
      <c r="F5318" t="s">
        <v>5382</v>
      </c>
      <c r="G5318">
        <v>0</v>
      </c>
      <c r="H5318">
        <v>330</v>
      </c>
    </row>
    <row r="5319" spans="1:8" x14ac:dyDescent="0.3">
      <c r="A5319" t="s">
        <v>5384</v>
      </c>
      <c r="B5319" s="11">
        <v>0</v>
      </c>
      <c r="C5319" s="11"/>
      <c r="D5319" t="s">
        <v>5381</v>
      </c>
      <c r="E5319">
        <v>50</v>
      </c>
      <c r="F5319" t="s">
        <v>5383</v>
      </c>
      <c r="G5319">
        <v>0</v>
      </c>
    </row>
    <row r="5320" spans="1:8" x14ac:dyDescent="0.3">
      <c r="A5320" t="s">
        <v>5385</v>
      </c>
      <c r="B5320" s="11">
        <v>0</v>
      </c>
      <c r="C5320" s="11"/>
      <c r="D5320" t="s">
        <v>5382</v>
      </c>
      <c r="E5320">
        <v>0</v>
      </c>
      <c r="F5320" t="s">
        <v>5384</v>
      </c>
      <c r="G5320">
        <v>0</v>
      </c>
    </row>
    <row r="5321" spans="1:8" x14ac:dyDescent="0.3">
      <c r="A5321" t="s">
        <v>5386</v>
      </c>
      <c r="B5321" s="11">
        <v>0</v>
      </c>
      <c r="C5321" s="11"/>
      <c r="D5321" t="s">
        <v>5383</v>
      </c>
      <c r="E5321">
        <v>0</v>
      </c>
      <c r="F5321" t="s">
        <v>5385</v>
      </c>
      <c r="G5321">
        <v>0</v>
      </c>
    </row>
    <row r="5322" spans="1:8" x14ac:dyDescent="0.3">
      <c r="A5322" t="s">
        <v>5387</v>
      </c>
      <c r="B5322" s="11">
        <v>0</v>
      </c>
      <c r="C5322" s="11"/>
      <c r="D5322" t="s">
        <v>5384</v>
      </c>
      <c r="E5322">
        <v>0</v>
      </c>
      <c r="F5322" t="s">
        <v>5386</v>
      </c>
      <c r="G5322">
        <v>0</v>
      </c>
    </row>
    <row r="5323" spans="1:8" x14ac:dyDescent="0.3">
      <c r="A5323" t="s">
        <v>5388</v>
      </c>
      <c r="B5323" s="11">
        <v>0</v>
      </c>
      <c r="C5323" s="11"/>
      <c r="D5323" t="s">
        <v>5385</v>
      </c>
      <c r="E5323">
        <v>0</v>
      </c>
      <c r="F5323" t="s">
        <v>5387</v>
      </c>
      <c r="G5323">
        <v>0</v>
      </c>
    </row>
    <row r="5324" spans="1:8" x14ac:dyDescent="0.3">
      <c r="A5324" t="s">
        <v>5389</v>
      </c>
      <c r="B5324" s="11">
        <v>0</v>
      </c>
      <c r="C5324" s="11"/>
      <c r="D5324" t="s">
        <v>5386</v>
      </c>
      <c r="E5324">
        <v>0</v>
      </c>
      <c r="F5324" t="s">
        <v>5388</v>
      </c>
      <c r="G5324">
        <v>0</v>
      </c>
    </row>
    <row r="5325" spans="1:8" x14ac:dyDescent="0.3">
      <c r="A5325" t="s">
        <v>5390</v>
      </c>
      <c r="B5325" s="11">
        <v>50</v>
      </c>
      <c r="C5325" s="11">
        <v>110</v>
      </c>
      <c r="D5325" t="s">
        <v>5387</v>
      </c>
      <c r="E5325">
        <v>0</v>
      </c>
      <c r="F5325" t="s">
        <v>5389</v>
      </c>
      <c r="G5325">
        <v>0</v>
      </c>
    </row>
    <row r="5326" spans="1:8" x14ac:dyDescent="0.3">
      <c r="A5326" t="s">
        <v>5391</v>
      </c>
      <c r="B5326" s="11">
        <v>0</v>
      </c>
      <c r="C5326" s="11"/>
      <c r="D5326" t="s">
        <v>5388</v>
      </c>
      <c r="E5326">
        <v>0</v>
      </c>
      <c r="F5326" t="s">
        <v>5390</v>
      </c>
      <c r="G5326">
        <v>50</v>
      </c>
      <c r="H5326">
        <v>110</v>
      </c>
    </row>
    <row r="5327" spans="1:8" x14ac:dyDescent="0.3">
      <c r="A5327" t="s">
        <v>5392</v>
      </c>
      <c r="B5327" s="11">
        <v>50</v>
      </c>
      <c r="C5327" s="11">
        <v>208</v>
      </c>
      <c r="D5327" t="s">
        <v>5389</v>
      </c>
      <c r="E5327">
        <v>0</v>
      </c>
      <c r="F5327" t="s">
        <v>5391</v>
      </c>
      <c r="G5327">
        <v>0</v>
      </c>
    </row>
    <row r="5328" spans="1:8" x14ac:dyDescent="0.3">
      <c r="A5328" t="s">
        <v>5393</v>
      </c>
      <c r="B5328" s="11">
        <v>0</v>
      </c>
      <c r="C5328" s="11"/>
      <c r="D5328" t="s">
        <v>5390</v>
      </c>
      <c r="E5328">
        <v>50</v>
      </c>
      <c r="F5328" t="s">
        <v>5392</v>
      </c>
      <c r="G5328">
        <v>50</v>
      </c>
      <c r="H5328">
        <v>208</v>
      </c>
    </row>
    <row r="5329" spans="1:8" x14ac:dyDescent="0.3">
      <c r="A5329" t="s">
        <v>5394</v>
      </c>
      <c r="B5329" s="11">
        <v>0</v>
      </c>
      <c r="C5329" s="11"/>
      <c r="D5329" t="s">
        <v>5391</v>
      </c>
      <c r="E5329">
        <v>0</v>
      </c>
      <c r="F5329" t="s">
        <v>5393</v>
      </c>
      <c r="G5329">
        <v>0</v>
      </c>
    </row>
    <row r="5330" spans="1:8" x14ac:dyDescent="0.3">
      <c r="A5330" t="s">
        <v>5395</v>
      </c>
      <c r="B5330" s="11">
        <v>0</v>
      </c>
      <c r="C5330" s="11"/>
      <c r="D5330" t="s">
        <v>5392</v>
      </c>
      <c r="E5330">
        <v>50</v>
      </c>
      <c r="F5330" t="s">
        <v>5394</v>
      </c>
      <c r="G5330">
        <v>0</v>
      </c>
    </row>
    <row r="5331" spans="1:8" x14ac:dyDescent="0.3">
      <c r="A5331" t="s">
        <v>5396</v>
      </c>
      <c r="B5331" s="11">
        <v>50</v>
      </c>
      <c r="C5331" s="11">
        <v>1014</v>
      </c>
      <c r="D5331" t="s">
        <v>5393</v>
      </c>
      <c r="E5331">
        <v>0</v>
      </c>
      <c r="F5331" t="s">
        <v>5395</v>
      </c>
      <c r="G5331">
        <v>0</v>
      </c>
    </row>
    <row r="5332" spans="1:8" x14ac:dyDescent="0.3">
      <c r="A5332" t="s">
        <v>5397</v>
      </c>
      <c r="B5332" s="11">
        <v>0</v>
      </c>
      <c r="C5332" s="11"/>
      <c r="D5332" t="s">
        <v>5394</v>
      </c>
      <c r="E5332">
        <v>0</v>
      </c>
      <c r="F5332" t="s">
        <v>5396</v>
      </c>
      <c r="G5332">
        <v>50</v>
      </c>
      <c r="H5332">
        <v>1014</v>
      </c>
    </row>
    <row r="5333" spans="1:8" x14ac:dyDescent="0.3">
      <c r="A5333" t="s">
        <v>5398</v>
      </c>
      <c r="B5333" s="11">
        <v>0</v>
      </c>
      <c r="C5333" s="11"/>
      <c r="D5333" t="s">
        <v>5395</v>
      </c>
      <c r="E5333">
        <v>0</v>
      </c>
      <c r="F5333" t="s">
        <v>5397</v>
      </c>
      <c r="G5333">
        <v>0</v>
      </c>
    </row>
    <row r="5334" spans="1:8" x14ac:dyDescent="0.3">
      <c r="A5334" t="s">
        <v>5399</v>
      </c>
      <c r="B5334" s="11">
        <v>50</v>
      </c>
      <c r="C5334" s="11">
        <v>3599</v>
      </c>
      <c r="D5334" t="s">
        <v>5396</v>
      </c>
      <c r="E5334">
        <v>50</v>
      </c>
      <c r="F5334" t="s">
        <v>5398</v>
      </c>
      <c r="G5334">
        <v>0</v>
      </c>
    </row>
    <row r="5335" spans="1:8" x14ac:dyDescent="0.3">
      <c r="A5335" t="s">
        <v>5400</v>
      </c>
      <c r="B5335" s="11">
        <v>0</v>
      </c>
      <c r="C5335" s="11"/>
      <c r="D5335" t="s">
        <v>5397</v>
      </c>
      <c r="E5335">
        <v>0</v>
      </c>
      <c r="F5335" t="s">
        <v>5399</v>
      </c>
      <c r="G5335">
        <v>50</v>
      </c>
      <c r="H5335">
        <v>3599</v>
      </c>
    </row>
    <row r="5336" spans="1:8" x14ac:dyDescent="0.3">
      <c r="A5336" t="s">
        <v>5401</v>
      </c>
      <c r="B5336" s="11">
        <v>0</v>
      </c>
      <c r="C5336" s="11"/>
      <c r="D5336" t="s">
        <v>5398</v>
      </c>
      <c r="E5336">
        <v>0</v>
      </c>
      <c r="F5336" t="s">
        <v>5400</v>
      </c>
      <c r="G5336">
        <v>0</v>
      </c>
    </row>
    <row r="5337" spans="1:8" x14ac:dyDescent="0.3">
      <c r="A5337" t="s">
        <v>5402</v>
      </c>
      <c r="B5337" s="11">
        <v>0</v>
      </c>
      <c r="C5337" s="11"/>
      <c r="D5337" t="s">
        <v>5399</v>
      </c>
      <c r="E5337">
        <v>50</v>
      </c>
      <c r="F5337" t="s">
        <v>5401</v>
      </c>
      <c r="G5337">
        <v>0</v>
      </c>
    </row>
    <row r="5338" spans="1:8" x14ac:dyDescent="0.3">
      <c r="A5338" t="s">
        <v>5403</v>
      </c>
      <c r="B5338" s="11">
        <v>0</v>
      </c>
      <c r="C5338" s="11"/>
      <c r="D5338" t="s">
        <v>5400</v>
      </c>
      <c r="E5338">
        <v>0</v>
      </c>
      <c r="F5338" t="s">
        <v>5402</v>
      </c>
      <c r="G5338">
        <v>0</v>
      </c>
    </row>
    <row r="5339" spans="1:8" x14ac:dyDescent="0.3">
      <c r="A5339" t="s">
        <v>5404</v>
      </c>
      <c r="B5339" s="11">
        <v>50</v>
      </c>
      <c r="C5339" s="11">
        <v>455</v>
      </c>
      <c r="D5339" t="s">
        <v>5401</v>
      </c>
      <c r="E5339">
        <v>0</v>
      </c>
      <c r="F5339" t="s">
        <v>5403</v>
      </c>
      <c r="G5339">
        <v>0</v>
      </c>
    </row>
    <row r="5340" spans="1:8" x14ac:dyDescent="0.3">
      <c r="A5340" t="s">
        <v>5405</v>
      </c>
      <c r="B5340" s="11">
        <v>0</v>
      </c>
      <c r="C5340" s="11"/>
      <c r="D5340" t="s">
        <v>5402</v>
      </c>
      <c r="E5340">
        <v>0</v>
      </c>
      <c r="F5340" t="s">
        <v>5404</v>
      </c>
      <c r="G5340">
        <v>50</v>
      </c>
      <c r="H5340">
        <v>455</v>
      </c>
    </row>
    <row r="5341" spans="1:8" x14ac:dyDescent="0.3">
      <c r="A5341" t="s">
        <v>5406</v>
      </c>
      <c r="B5341" s="11">
        <v>0</v>
      </c>
      <c r="C5341" s="11"/>
      <c r="D5341" t="s">
        <v>5403</v>
      </c>
      <c r="E5341">
        <v>0</v>
      </c>
      <c r="F5341" t="s">
        <v>5405</v>
      </c>
      <c r="G5341">
        <v>0</v>
      </c>
    </row>
    <row r="5342" spans="1:8" x14ac:dyDescent="0.3">
      <c r="A5342" t="s">
        <v>5407</v>
      </c>
      <c r="B5342" s="11">
        <v>50</v>
      </c>
      <c r="C5342" s="11">
        <v>390</v>
      </c>
      <c r="D5342" t="s">
        <v>5404</v>
      </c>
      <c r="E5342">
        <v>50</v>
      </c>
      <c r="F5342" t="s">
        <v>5406</v>
      </c>
      <c r="G5342">
        <v>0</v>
      </c>
    </row>
    <row r="5343" spans="1:8" x14ac:dyDescent="0.3">
      <c r="A5343" t="s">
        <v>5408</v>
      </c>
      <c r="B5343" s="11">
        <v>50</v>
      </c>
      <c r="C5343" s="11">
        <v>1161.8400000000001</v>
      </c>
      <c r="D5343" t="s">
        <v>5405</v>
      </c>
      <c r="E5343">
        <v>0</v>
      </c>
      <c r="F5343" t="s">
        <v>5407</v>
      </c>
      <c r="G5343">
        <v>50</v>
      </c>
      <c r="H5343">
        <v>390</v>
      </c>
    </row>
    <row r="5344" spans="1:8" x14ac:dyDescent="0.3">
      <c r="A5344" t="s">
        <v>5409</v>
      </c>
      <c r="B5344" s="11">
        <v>50</v>
      </c>
      <c r="C5344" s="11">
        <v>464</v>
      </c>
      <c r="D5344" t="s">
        <v>5406</v>
      </c>
      <c r="E5344">
        <v>0</v>
      </c>
      <c r="F5344" t="s">
        <v>5408</v>
      </c>
      <c r="G5344">
        <v>50</v>
      </c>
      <c r="H5344">
        <v>1161.8400000000001</v>
      </c>
    </row>
    <row r="5345" spans="1:8" x14ac:dyDescent="0.3">
      <c r="A5345" t="s">
        <v>5410</v>
      </c>
      <c r="B5345" s="11">
        <v>0</v>
      </c>
      <c r="C5345" s="11"/>
      <c r="D5345" t="s">
        <v>5407</v>
      </c>
      <c r="E5345">
        <v>50</v>
      </c>
      <c r="F5345" t="s">
        <v>5409</v>
      </c>
      <c r="G5345">
        <v>50</v>
      </c>
      <c r="H5345">
        <v>464</v>
      </c>
    </row>
    <row r="5346" spans="1:8" x14ac:dyDescent="0.3">
      <c r="A5346" t="s">
        <v>5411</v>
      </c>
      <c r="B5346" s="11">
        <v>0</v>
      </c>
      <c r="C5346" s="11"/>
      <c r="D5346" t="s">
        <v>5408</v>
      </c>
      <c r="E5346">
        <v>50</v>
      </c>
      <c r="F5346" t="s">
        <v>5410</v>
      </c>
      <c r="G5346">
        <v>0</v>
      </c>
    </row>
    <row r="5347" spans="1:8" x14ac:dyDescent="0.3">
      <c r="A5347" t="s">
        <v>5412</v>
      </c>
      <c r="B5347" s="11">
        <v>0</v>
      </c>
      <c r="C5347" s="11"/>
      <c r="D5347" t="s">
        <v>5409</v>
      </c>
      <c r="E5347">
        <v>50</v>
      </c>
      <c r="F5347" t="s">
        <v>5411</v>
      </c>
      <c r="G5347">
        <v>0</v>
      </c>
    </row>
    <row r="5348" spans="1:8" x14ac:dyDescent="0.3">
      <c r="A5348" t="s">
        <v>5413</v>
      </c>
      <c r="B5348" s="11">
        <v>0</v>
      </c>
      <c r="C5348" s="11"/>
      <c r="D5348" t="s">
        <v>5410</v>
      </c>
      <c r="E5348">
        <v>0</v>
      </c>
      <c r="F5348" t="s">
        <v>5412</v>
      </c>
      <c r="G5348">
        <v>0</v>
      </c>
    </row>
    <row r="5349" spans="1:8" x14ac:dyDescent="0.3">
      <c r="A5349" t="s">
        <v>5414</v>
      </c>
      <c r="B5349" s="11">
        <v>0</v>
      </c>
      <c r="C5349" s="11"/>
      <c r="D5349" t="s">
        <v>5411</v>
      </c>
      <c r="E5349">
        <v>0</v>
      </c>
      <c r="F5349" t="s">
        <v>5413</v>
      </c>
      <c r="G5349">
        <v>0</v>
      </c>
    </row>
    <row r="5350" spans="1:8" x14ac:dyDescent="0.3">
      <c r="A5350" t="s">
        <v>5415</v>
      </c>
      <c r="B5350" s="11">
        <v>0</v>
      </c>
      <c r="C5350" s="11"/>
      <c r="D5350" t="s">
        <v>5412</v>
      </c>
      <c r="E5350">
        <v>0</v>
      </c>
      <c r="F5350" t="s">
        <v>5414</v>
      </c>
      <c r="G5350">
        <v>0</v>
      </c>
    </row>
    <row r="5351" spans="1:8" x14ac:dyDescent="0.3">
      <c r="A5351" t="s">
        <v>5416</v>
      </c>
      <c r="B5351" s="11">
        <v>0</v>
      </c>
      <c r="C5351" s="11"/>
      <c r="D5351" t="s">
        <v>5413</v>
      </c>
      <c r="E5351">
        <v>0</v>
      </c>
      <c r="F5351" t="s">
        <v>5415</v>
      </c>
      <c r="G5351">
        <v>0</v>
      </c>
    </row>
    <row r="5352" spans="1:8" x14ac:dyDescent="0.3">
      <c r="A5352" t="s">
        <v>5417</v>
      </c>
      <c r="B5352" s="11">
        <v>0</v>
      </c>
      <c r="C5352" s="11"/>
      <c r="D5352" t="s">
        <v>5414</v>
      </c>
      <c r="E5352">
        <v>0</v>
      </c>
      <c r="F5352" t="s">
        <v>5416</v>
      </c>
      <c r="G5352">
        <v>0</v>
      </c>
    </row>
    <row r="5353" spans="1:8" x14ac:dyDescent="0.3">
      <c r="A5353" t="s">
        <v>5418</v>
      </c>
      <c r="B5353" s="11">
        <v>0</v>
      </c>
      <c r="C5353" s="11"/>
      <c r="D5353" t="s">
        <v>5415</v>
      </c>
      <c r="E5353">
        <v>0</v>
      </c>
      <c r="F5353" t="s">
        <v>5417</v>
      </c>
      <c r="G5353">
        <v>0</v>
      </c>
    </row>
    <row r="5354" spans="1:8" x14ac:dyDescent="0.3">
      <c r="A5354" t="s">
        <v>5419</v>
      </c>
      <c r="B5354" s="11">
        <v>0</v>
      </c>
      <c r="C5354" s="11">
        <v>634</v>
      </c>
      <c r="D5354" t="s">
        <v>5416</v>
      </c>
      <c r="E5354">
        <v>0</v>
      </c>
      <c r="F5354" t="s">
        <v>5418</v>
      </c>
      <c r="G5354">
        <v>0</v>
      </c>
    </row>
    <row r="5355" spans="1:8" x14ac:dyDescent="0.3">
      <c r="A5355" t="s">
        <v>5420</v>
      </c>
      <c r="B5355" s="11">
        <v>0</v>
      </c>
      <c r="C5355" s="11"/>
      <c r="D5355" t="s">
        <v>5417</v>
      </c>
      <c r="E5355">
        <v>0</v>
      </c>
      <c r="F5355" t="s">
        <v>5419</v>
      </c>
      <c r="G5355">
        <v>0</v>
      </c>
      <c r="H5355">
        <v>634</v>
      </c>
    </row>
    <row r="5356" spans="1:8" x14ac:dyDescent="0.3">
      <c r="A5356" t="s">
        <v>5421</v>
      </c>
      <c r="B5356" s="11">
        <v>0</v>
      </c>
      <c r="C5356" s="11"/>
      <c r="D5356" t="s">
        <v>5418</v>
      </c>
      <c r="E5356">
        <v>0</v>
      </c>
      <c r="F5356" t="s">
        <v>5420</v>
      </c>
      <c r="G5356">
        <v>0</v>
      </c>
    </row>
    <row r="5357" spans="1:8" x14ac:dyDescent="0.3">
      <c r="A5357" t="s">
        <v>5422</v>
      </c>
      <c r="B5357" s="11">
        <v>0</v>
      </c>
      <c r="C5357" s="11"/>
      <c r="D5357" t="s">
        <v>5419</v>
      </c>
      <c r="E5357">
        <v>0</v>
      </c>
      <c r="F5357" t="s">
        <v>5421</v>
      </c>
      <c r="G5357">
        <v>0</v>
      </c>
    </row>
    <row r="5358" spans="1:8" x14ac:dyDescent="0.3">
      <c r="A5358" t="s">
        <v>5423</v>
      </c>
      <c r="B5358" s="11">
        <v>50</v>
      </c>
      <c r="C5358" s="11">
        <v>130</v>
      </c>
      <c r="D5358" t="s">
        <v>5420</v>
      </c>
      <c r="E5358">
        <v>0</v>
      </c>
      <c r="F5358" t="s">
        <v>5422</v>
      </c>
      <c r="G5358">
        <v>0</v>
      </c>
    </row>
    <row r="5359" spans="1:8" x14ac:dyDescent="0.3">
      <c r="A5359" t="s">
        <v>5424</v>
      </c>
      <c r="B5359" s="11">
        <v>0</v>
      </c>
      <c r="C5359" s="11"/>
      <c r="D5359" t="s">
        <v>5421</v>
      </c>
      <c r="E5359">
        <v>0</v>
      </c>
      <c r="F5359" t="s">
        <v>5423</v>
      </c>
      <c r="G5359">
        <v>50</v>
      </c>
      <c r="H5359">
        <v>130</v>
      </c>
    </row>
    <row r="5360" spans="1:8" x14ac:dyDescent="0.3">
      <c r="A5360" t="s">
        <v>5425</v>
      </c>
      <c r="B5360" s="11">
        <v>0</v>
      </c>
      <c r="C5360" s="11"/>
      <c r="D5360" t="s">
        <v>5422</v>
      </c>
      <c r="E5360">
        <v>0</v>
      </c>
      <c r="F5360" t="s">
        <v>5424</v>
      </c>
      <c r="G5360">
        <v>0</v>
      </c>
    </row>
    <row r="5361" spans="1:8" x14ac:dyDescent="0.3">
      <c r="A5361" t="s">
        <v>5426</v>
      </c>
      <c r="B5361" s="11">
        <v>0</v>
      </c>
      <c r="C5361" s="11"/>
      <c r="D5361" t="s">
        <v>5423</v>
      </c>
      <c r="E5361">
        <v>50</v>
      </c>
      <c r="F5361" t="s">
        <v>5425</v>
      </c>
      <c r="G5361">
        <v>0</v>
      </c>
    </row>
    <row r="5362" spans="1:8" x14ac:dyDescent="0.3">
      <c r="A5362" t="s">
        <v>5427</v>
      </c>
      <c r="B5362" s="11">
        <v>0</v>
      </c>
      <c r="C5362" s="11"/>
      <c r="D5362" t="s">
        <v>5424</v>
      </c>
      <c r="E5362">
        <v>0</v>
      </c>
      <c r="F5362" t="s">
        <v>5426</v>
      </c>
      <c r="G5362">
        <v>0</v>
      </c>
    </row>
    <row r="5363" spans="1:8" x14ac:dyDescent="0.3">
      <c r="A5363" t="s">
        <v>5428</v>
      </c>
      <c r="B5363" s="11">
        <v>0</v>
      </c>
      <c r="C5363" s="11"/>
      <c r="D5363" t="s">
        <v>5425</v>
      </c>
      <c r="E5363">
        <v>0</v>
      </c>
      <c r="F5363" t="s">
        <v>5427</v>
      </c>
      <c r="G5363">
        <v>0</v>
      </c>
    </row>
    <row r="5364" spans="1:8" x14ac:dyDescent="0.3">
      <c r="A5364" t="s">
        <v>5429</v>
      </c>
      <c r="B5364" s="11">
        <v>50</v>
      </c>
      <c r="C5364" s="11">
        <v>740</v>
      </c>
      <c r="D5364" t="s">
        <v>5426</v>
      </c>
      <c r="E5364">
        <v>0</v>
      </c>
      <c r="F5364" t="s">
        <v>5428</v>
      </c>
      <c r="G5364">
        <v>0</v>
      </c>
    </row>
    <row r="5365" spans="1:8" x14ac:dyDescent="0.3">
      <c r="A5365" t="s">
        <v>5430</v>
      </c>
      <c r="B5365" s="11">
        <v>0</v>
      </c>
      <c r="C5365" s="11"/>
      <c r="D5365" t="s">
        <v>5427</v>
      </c>
      <c r="E5365">
        <v>0</v>
      </c>
      <c r="F5365" t="s">
        <v>5429</v>
      </c>
      <c r="G5365">
        <v>50</v>
      </c>
      <c r="H5365">
        <v>740</v>
      </c>
    </row>
    <row r="5366" spans="1:8" x14ac:dyDescent="0.3">
      <c r="A5366" t="s">
        <v>5431</v>
      </c>
      <c r="B5366" s="11">
        <v>50</v>
      </c>
      <c r="C5366" s="11">
        <v>767</v>
      </c>
      <c r="D5366" t="s">
        <v>5428</v>
      </c>
      <c r="E5366">
        <v>0</v>
      </c>
      <c r="F5366" t="s">
        <v>5430</v>
      </c>
      <c r="G5366">
        <v>0</v>
      </c>
    </row>
    <row r="5367" spans="1:8" x14ac:dyDescent="0.3">
      <c r="A5367" t="s">
        <v>5432</v>
      </c>
      <c r="B5367" s="11">
        <v>50</v>
      </c>
      <c r="C5367" s="11">
        <v>131</v>
      </c>
      <c r="D5367" t="s">
        <v>5429</v>
      </c>
      <c r="E5367">
        <v>50</v>
      </c>
      <c r="F5367" t="s">
        <v>5431</v>
      </c>
      <c r="G5367">
        <v>50</v>
      </c>
      <c r="H5367">
        <v>767</v>
      </c>
    </row>
    <row r="5368" spans="1:8" x14ac:dyDescent="0.3">
      <c r="A5368" t="s">
        <v>5433</v>
      </c>
      <c r="B5368" s="11">
        <v>0</v>
      </c>
      <c r="C5368" s="11"/>
      <c r="D5368" t="s">
        <v>5430</v>
      </c>
      <c r="E5368">
        <v>0</v>
      </c>
      <c r="F5368" t="s">
        <v>5432</v>
      </c>
      <c r="G5368">
        <v>50</v>
      </c>
      <c r="H5368">
        <v>131</v>
      </c>
    </row>
    <row r="5369" spans="1:8" x14ac:dyDescent="0.3">
      <c r="A5369" t="s">
        <v>5434</v>
      </c>
      <c r="B5369" s="11">
        <v>0</v>
      </c>
      <c r="C5369" s="11"/>
      <c r="D5369" t="s">
        <v>5431</v>
      </c>
      <c r="E5369">
        <v>50</v>
      </c>
      <c r="F5369" t="s">
        <v>5433</v>
      </c>
      <c r="G5369">
        <v>0</v>
      </c>
    </row>
    <row r="5370" spans="1:8" x14ac:dyDescent="0.3">
      <c r="A5370" t="s">
        <v>5435</v>
      </c>
      <c r="B5370" s="11">
        <v>0</v>
      </c>
      <c r="C5370" s="11"/>
      <c r="D5370" t="s">
        <v>5432</v>
      </c>
      <c r="E5370">
        <v>50</v>
      </c>
      <c r="F5370" t="s">
        <v>5434</v>
      </c>
      <c r="G5370">
        <v>0</v>
      </c>
    </row>
    <row r="5371" spans="1:8" x14ac:dyDescent="0.3">
      <c r="A5371" t="s">
        <v>5436</v>
      </c>
      <c r="B5371" s="11">
        <v>0</v>
      </c>
      <c r="C5371" s="11">
        <v>1605</v>
      </c>
      <c r="D5371" t="s">
        <v>5433</v>
      </c>
      <c r="E5371">
        <v>0</v>
      </c>
      <c r="F5371" t="s">
        <v>5435</v>
      </c>
      <c r="G5371">
        <v>0</v>
      </c>
    </row>
    <row r="5372" spans="1:8" x14ac:dyDescent="0.3">
      <c r="A5372" t="s">
        <v>5437</v>
      </c>
      <c r="B5372" s="11">
        <v>50</v>
      </c>
      <c r="C5372" s="11">
        <v>482.5</v>
      </c>
      <c r="D5372" t="s">
        <v>5434</v>
      </c>
      <c r="E5372">
        <v>0</v>
      </c>
      <c r="F5372" t="s">
        <v>5436</v>
      </c>
      <c r="G5372">
        <v>0</v>
      </c>
      <c r="H5372">
        <v>1605</v>
      </c>
    </row>
    <row r="5373" spans="1:8" x14ac:dyDescent="0.3">
      <c r="A5373" t="s">
        <v>5438</v>
      </c>
      <c r="B5373" s="11">
        <v>0</v>
      </c>
      <c r="C5373" s="11"/>
      <c r="D5373" t="s">
        <v>5435</v>
      </c>
      <c r="E5373">
        <v>0</v>
      </c>
      <c r="F5373" t="s">
        <v>5437</v>
      </c>
      <c r="G5373">
        <v>50</v>
      </c>
      <c r="H5373">
        <v>482.5</v>
      </c>
    </row>
    <row r="5374" spans="1:8" x14ac:dyDescent="0.3">
      <c r="A5374" t="s">
        <v>5439</v>
      </c>
      <c r="B5374" s="11">
        <v>0</v>
      </c>
      <c r="C5374" s="11"/>
      <c r="D5374" t="s">
        <v>5436</v>
      </c>
      <c r="E5374">
        <v>0</v>
      </c>
      <c r="F5374" t="s">
        <v>5438</v>
      </c>
      <c r="G5374">
        <v>0</v>
      </c>
    </row>
    <row r="5375" spans="1:8" x14ac:dyDescent="0.3">
      <c r="A5375" t="s">
        <v>5440</v>
      </c>
      <c r="B5375" s="11">
        <v>0</v>
      </c>
      <c r="C5375" s="11"/>
      <c r="D5375" t="s">
        <v>5437</v>
      </c>
      <c r="E5375">
        <v>50</v>
      </c>
      <c r="F5375" t="s">
        <v>5439</v>
      </c>
      <c r="G5375">
        <v>0</v>
      </c>
    </row>
    <row r="5376" spans="1:8" x14ac:dyDescent="0.3">
      <c r="A5376" t="s">
        <v>5441</v>
      </c>
      <c r="B5376" s="11">
        <v>0</v>
      </c>
      <c r="C5376" s="11"/>
      <c r="D5376" t="s">
        <v>5438</v>
      </c>
      <c r="E5376">
        <v>0</v>
      </c>
      <c r="F5376" t="s">
        <v>5440</v>
      </c>
      <c r="G5376">
        <v>0</v>
      </c>
    </row>
    <row r="5377" spans="1:8" x14ac:dyDescent="0.3">
      <c r="A5377" t="s">
        <v>5442</v>
      </c>
      <c r="B5377" s="11">
        <v>0</v>
      </c>
      <c r="C5377" s="11"/>
      <c r="D5377" t="s">
        <v>5439</v>
      </c>
      <c r="E5377">
        <v>0</v>
      </c>
      <c r="F5377" t="s">
        <v>5441</v>
      </c>
      <c r="G5377">
        <v>0</v>
      </c>
    </row>
    <row r="5378" spans="1:8" x14ac:dyDescent="0.3">
      <c r="A5378" t="s">
        <v>5443</v>
      </c>
      <c r="B5378" s="11">
        <v>50</v>
      </c>
      <c r="C5378" s="11">
        <v>409</v>
      </c>
      <c r="D5378" t="s">
        <v>5440</v>
      </c>
      <c r="E5378">
        <v>0</v>
      </c>
      <c r="F5378" t="s">
        <v>5442</v>
      </c>
      <c r="G5378">
        <v>0</v>
      </c>
    </row>
    <row r="5379" spans="1:8" x14ac:dyDescent="0.3">
      <c r="A5379" t="s">
        <v>5444</v>
      </c>
      <c r="B5379" s="11">
        <v>0</v>
      </c>
      <c r="C5379" s="11"/>
      <c r="D5379" t="s">
        <v>5441</v>
      </c>
      <c r="E5379">
        <v>0</v>
      </c>
      <c r="F5379" t="s">
        <v>5443</v>
      </c>
      <c r="G5379">
        <v>50</v>
      </c>
      <c r="H5379">
        <v>409</v>
      </c>
    </row>
    <row r="5380" spans="1:8" x14ac:dyDescent="0.3">
      <c r="A5380" t="s">
        <v>5445</v>
      </c>
      <c r="B5380" s="11">
        <v>0</v>
      </c>
      <c r="C5380" s="11"/>
      <c r="D5380" t="s">
        <v>5442</v>
      </c>
      <c r="E5380">
        <v>0</v>
      </c>
      <c r="F5380" t="s">
        <v>5444</v>
      </c>
      <c r="G5380">
        <v>0</v>
      </c>
    </row>
    <row r="5381" spans="1:8" x14ac:dyDescent="0.3">
      <c r="A5381" t="s">
        <v>5446</v>
      </c>
      <c r="B5381" s="11">
        <v>0</v>
      </c>
      <c r="C5381" s="11"/>
      <c r="D5381" t="s">
        <v>5443</v>
      </c>
      <c r="E5381">
        <v>50</v>
      </c>
      <c r="F5381" t="s">
        <v>5445</v>
      </c>
      <c r="G5381">
        <v>0</v>
      </c>
    </row>
    <row r="5382" spans="1:8" x14ac:dyDescent="0.3">
      <c r="A5382" t="s">
        <v>5447</v>
      </c>
      <c r="B5382" s="11">
        <v>50</v>
      </c>
      <c r="C5382" s="11">
        <v>177.5</v>
      </c>
      <c r="D5382" t="s">
        <v>5444</v>
      </c>
      <c r="E5382">
        <v>0</v>
      </c>
      <c r="F5382" t="s">
        <v>5446</v>
      </c>
      <c r="G5382">
        <v>0</v>
      </c>
    </row>
    <row r="5383" spans="1:8" x14ac:dyDescent="0.3">
      <c r="A5383" t="s">
        <v>5448</v>
      </c>
      <c r="B5383" s="11">
        <v>50</v>
      </c>
      <c r="C5383" s="11">
        <v>379</v>
      </c>
      <c r="D5383" t="s">
        <v>5445</v>
      </c>
      <c r="E5383">
        <v>0</v>
      </c>
      <c r="F5383" t="s">
        <v>5447</v>
      </c>
      <c r="G5383">
        <v>50</v>
      </c>
      <c r="H5383">
        <v>177.5</v>
      </c>
    </row>
    <row r="5384" spans="1:8" x14ac:dyDescent="0.3">
      <c r="A5384" t="s">
        <v>5449</v>
      </c>
      <c r="B5384" s="11">
        <v>0</v>
      </c>
      <c r="C5384" s="11"/>
      <c r="D5384" t="s">
        <v>5446</v>
      </c>
      <c r="E5384">
        <v>0</v>
      </c>
      <c r="F5384" t="s">
        <v>5448</v>
      </c>
      <c r="G5384">
        <v>50</v>
      </c>
      <c r="H5384">
        <v>379</v>
      </c>
    </row>
    <row r="5385" spans="1:8" x14ac:dyDescent="0.3">
      <c r="A5385" t="s">
        <v>5450</v>
      </c>
      <c r="B5385" s="11">
        <v>0</v>
      </c>
      <c r="C5385" s="11"/>
      <c r="D5385" t="s">
        <v>5447</v>
      </c>
      <c r="E5385">
        <v>50</v>
      </c>
      <c r="F5385" t="s">
        <v>5449</v>
      </c>
      <c r="G5385">
        <v>0</v>
      </c>
    </row>
    <row r="5386" spans="1:8" x14ac:dyDescent="0.3">
      <c r="A5386" t="s">
        <v>5451</v>
      </c>
      <c r="B5386" s="11">
        <v>0</v>
      </c>
      <c r="C5386" s="11"/>
      <c r="D5386" t="s">
        <v>5448</v>
      </c>
      <c r="E5386">
        <v>50</v>
      </c>
      <c r="F5386" t="s">
        <v>5450</v>
      </c>
      <c r="G5386">
        <v>0</v>
      </c>
    </row>
    <row r="5387" spans="1:8" x14ac:dyDescent="0.3">
      <c r="A5387" t="s">
        <v>5452</v>
      </c>
      <c r="B5387" s="11">
        <v>0</v>
      </c>
      <c r="C5387" s="11"/>
      <c r="D5387" t="s">
        <v>5449</v>
      </c>
      <c r="E5387">
        <v>0</v>
      </c>
      <c r="F5387" t="s">
        <v>5451</v>
      </c>
      <c r="G5387">
        <v>0</v>
      </c>
    </row>
    <row r="5388" spans="1:8" x14ac:dyDescent="0.3">
      <c r="A5388" t="s">
        <v>5453</v>
      </c>
      <c r="B5388" s="11">
        <v>0</v>
      </c>
      <c r="C5388" s="11"/>
      <c r="D5388" t="s">
        <v>5450</v>
      </c>
      <c r="E5388">
        <v>0</v>
      </c>
      <c r="F5388" t="s">
        <v>5452</v>
      </c>
      <c r="G5388">
        <v>0</v>
      </c>
    </row>
    <row r="5389" spans="1:8" x14ac:dyDescent="0.3">
      <c r="A5389" t="s">
        <v>5454</v>
      </c>
      <c r="B5389" s="11">
        <v>0</v>
      </c>
      <c r="C5389" s="11"/>
      <c r="D5389" t="s">
        <v>5451</v>
      </c>
      <c r="E5389">
        <v>0</v>
      </c>
      <c r="F5389" t="s">
        <v>5453</v>
      </c>
      <c r="G5389">
        <v>0</v>
      </c>
    </row>
    <row r="5390" spans="1:8" x14ac:dyDescent="0.3">
      <c r="A5390" t="s">
        <v>5455</v>
      </c>
      <c r="B5390" s="11">
        <v>0</v>
      </c>
      <c r="C5390" s="11"/>
      <c r="D5390" t="s">
        <v>5452</v>
      </c>
      <c r="E5390">
        <v>0</v>
      </c>
      <c r="F5390" t="s">
        <v>5454</v>
      </c>
      <c r="G5390">
        <v>0</v>
      </c>
    </row>
    <row r="5391" spans="1:8" x14ac:dyDescent="0.3">
      <c r="A5391" t="s">
        <v>5456</v>
      </c>
      <c r="B5391" s="11">
        <v>0</v>
      </c>
      <c r="C5391" s="11"/>
      <c r="D5391" t="s">
        <v>5453</v>
      </c>
      <c r="E5391">
        <v>0</v>
      </c>
      <c r="F5391" t="s">
        <v>5455</v>
      </c>
      <c r="G5391">
        <v>0</v>
      </c>
    </row>
    <row r="5392" spans="1:8" x14ac:dyDescent="0.3">
      <c r="A5392" t="s">
        <v>5457</v>
      </c>
      <c r="B5392" s="11">
        <v>0</v>
      </c>
      <c r="C5392" s="11"/>
      <c r="D5392" t="s">
        <v>5454</v>
      </c>
      <c r="E5392">
        <v>0</v>
      </c>
      <c r="F5392" t="s">
        <v>5456</v>
      </c>
      <c r="G5392">
        <v>0</v>
      </c>
    </row>
    <row r="5393" spans="1:8" x14ac:dyDescent="0.3">
      <c r="A5393" t="s">
        <v>5458</v>
      </c>
      <c r="B5393" s="11">
        <v>0</v>
      </c>
      <c r="C5393" s="11"/>
      <c r="D5393" t="s">
        <v>5455</v>
      </c>
      <c r="E5393">
        <v>0</v>
      </c>
      <c r="F5393" t="s">
        <v>5457</v>
      </c>
      <c r="G5393">
        <v>0</v>
      </c>
    </row>
    <row r="5394" spans="1:8" x14ac:dyDescent="0.3">
      <c r="A5394" t="s">
        <v>5459</v>
      </c>
      <c r="B5394" s="11">
        <v>0</v>
      </c>
      <c r="C5394" s="11"/>
      <c r="D5394" t="s">
        <v>5456</v>
      </c>
      <c r="E5394">
        <v>0</v>
      </c>
      <c r="F5394" t="s">
        <v>5458</v>
      </c>
      <c r="G5394">
        <v>0</v>
      </c>
    </row>
    <row r="5395" spans="1:8" x14ac:dyDescent="0.3">
      <c r="A5395" t="s">
        <v>5460</v>
      </c>
      <c r="B5395" s="11">
        <v>0</v>
      </c>
      <c r="C5395" s="11"/>
      <c r="D5395" t="s">
        <v>5457</v>
      </c>
      <c r="E5395">
        <v>0</v>
      </c>
      <c r="F5395" t="s">
        <v>5459</v>
      </c>
      <c r="G5395">
        <v>0</v>
      </c>
    </row>
    <row r="5396" spans="1:8" x14ac:dyDescent="0.3">
      <c r="A5396" t="s">
        <v>5461</v>
      </c>
      <c r="B5396" s="11">
        <v>0</v>
      </c>
      <c r="C5396" s="11"/>
      <c r="D5396" t="s">
        <v>5458</v>
      </c>
      <c r="E5396">
        <v>0</v>
      </c>
      <c r="F5396" t="s">
        <v>5460</v>
      </c>
      <c r="G5396">
        <v>0</v>
      </c>
    </row>
    <row r="5397" spans="1:8" x14ac:dyDescent="0.3">
      <c r="A5397" t="s">
        <v>5462</v>
      </c>
      <c r="B5397" s="11">
        <v>0</v>
      </c>
      <c r="C5397" s="11"/>
      <c r="D5397" t="s">
        <v>5459</v>
      </c>
      <c r="E5397">
        <v>0</v>
      </c>
      <c r="F5397" t="s">
        <v>5461</v>
      </c>
      <c r="G5397">
        <v>0</v>
      </c>
    </row>
    <row r="5398" spans="1:8" x14ac:dyDescent="0.3">
      <c r="A5398" t="s">
        <v>5463</v>
      </c>
      <c r="B5398" s="11">
        <v>0</v>
      </c>
      <c r="C5398" s="11"/>
      <c r="D5398" t="s">
        <v>5460</v>
      </c>
      <c r="E5398">
        <v>0</v>
      </c>
      <c r="F5398" t="s">
        <v>5462</v>
      </c>
      <c r="G5398">
        <v>0</v>
      </c>
    </row>
    <row r="5399" spans="1:8" x14ac:dyDescent="0.3">
      <c r="A5399" t="s">
        <v>5464</v>
      </c>
      <c r="B5399" s="11">
        <v>0</v>
      </c>
      <c r="C5399" s="11"/>
      <c r="D5399" t="s">
        <v>5461</v>
      </c>
      <c r="E5399">
        <v>0</v>
      </c>
      <c r="F5399" t="s">
        <v>5463</v>
      </c>
      <c r="G5399">
        <v>0</v>
      </c>
    </row>
    <row r="5400" spans="1:8" x14ac:dyDescent="0.3">
      <c r="A5400" t="s">
        <v>5465</v>
      </c>
      <c r="B5400" s="11">
        <v>0</v>
      </c>
      <c r="C5400" s="11"/>
      <c r="D5400" t="s">
        <v>5462</v>
      </c>
      <c r="E5400">
        <v>0</v>
      </c>
      <c r="F5400" t="s">
        <v>5464</v>
      </c>
      <c r="G5400">
        <v>0</v>
      </c>
    </row>
    <row r="5401" spans="1:8" x14ac:dyDescent="0.3">
      <c r="A5401" t="s">
        <v>5466</v>
      </c>
      <c r="B5401" s="11">
        <v>0</v>
      </c>
      <c r="C5401" s="11"/>
      <c r="D5401" t="s">
        <v>5463</v>
      </c>
      <c r="E5401">
        <v>0</v>
      </c>
      <c r="F5401" t="s">
        <v>5465</v>
      </c>
      <c r="G5401">
        <v>0</v>
      </c>
    </row>
    <row r="5402" spans="1:8" x14ac:dyDescent="0.3">
      <c r="A5402" t="s">
        <v>5467</v>
      </c>
      <c r="B5402" s="11">
        <v>0</v>
      </c>
      <c r="C5402" s="11"/>
      <c r="D5402" t="s">
        <v>5464</v>
      </c>
      <c r="E5402">
        <v>0</v>
      </c>
      <c r="F5402" t="s">
        <v>5466</v>
      </c>
      <c r="G5402">
        <v>0</v>
      </c>
    </row>
    <row r="5403" spans="1:8" x14ac:dyDescent="0.3">
      <c r="A5403" t="s">
        <v>5468</v>
      </c>
      <c r="B5403" s="11">
        <v>32</v>
      </c>
      <c r="C5403" s="11">
        <v>732</v>
      </c>
      <c r="D5403" t="s">
        <v>5465</v>
      </c>
      <c r="E5403">
        <v>0</v>
      </c>
      <c r="F5403" t="s">
        <v>5467</v>
      </c>
      <c r="G5403">
        <v>0</v>
      </c>
    </row>
    <row r="5404" spans="1:8" x14ac:dyDescent="0.3">
      <c r="A5404" t="s">
        <v>5469</v>
      </c>
      <c r="B5404" s="11">
        <v>50</v>
      </c>
      <c r="C5404" s="11">
        <v>865</v>
      </c>
      <c r="D5404" t="s">
        <v>5466</v>
      </c>
      <c r="E5404">
        <v>0</v>
      </c>
      <c r="F5404" t="s">
        <v>5468</v>
      </c>
      <c r="G5404">
        <v>32</v>
      </c>
      <c r="H5404">
        <v>732</v>
      </c>
    </row>
    <row r="5405" spans="1:8" x14ac:dyDescent="0.3">
      <c r="A5405" t="s">
        <v>5470</v>
      </c>
      <c r="B5405" s="11">
        <v>50</v>
      </c>
      <c r="C5405" s="11">
        <v>3447</v>
      </c>
      <c r="D5405" t="s">
        <v>5467</v>
      </c>
      <c r="E5405">
        <v>0</v>
      </c>
      <c r="F5405" t="s">
        <v>5469</v>
      </c>
      <c r="G5405">
        <v>50</v>
      </c>
      <c r="H5405">
        <v>865</v>
      </c>
    </row>
    <row r="5406" spans="1:8" x14ac:dyDescent="0.3">
      <c r="A5406" t="s">
        <v>5471</v>
      </c>
      <c r="B5406" s="11">
        <v>0</v>
      </c>
      <c r="C5406" s="11">
        <v>143</v>
      </c>
      <c r="D5406" t="s">
        <v>5468</v>
      </c>
      <c r="E5406">
        <v>32</v>
      </c>
      <c r="F5406" t="s">
        <v>5470</v>
      </c>
      <c r="G5406">
        <v>50</v>
      </c>
      <c r="H5406">
        <v>3447</v>
      </c>
    </row>
    <row r="5407" spans="1:8" x14ac:dyDescent="0.3">
      <c r="A5407" t="s">
        <v>5472</v>
      </c>
      <c r="B5407" s="11">
        <v>0</v>
      </c>
      <c r="C5407" s="11"/>
      <c r="D5407" t="s">
        <v>5469</v>
      </c>
      <c r="E5407">
        <v>50</v>
      </c>
      <c r="F5407" t="s">
        <v>5471</v>
      </c>
      <c r="G5407">
        <v>0</v>
      </c>
      <c r="H5407">
        <v>143</v>
      </c>
    </row>
    <row r="5408" spans="1:8" x14ac:dyDescent="0.3">
      <c r="A5408" t="s">
        <v>5473</v>
      </c>
      <c r="B5408" s="11">
        <v>0</v>
      </c>
      <c r="C5408" s="11"/>
      <c r="D5408" t="s">
        <v>5470</v>
      </c>
      <c r="E5408">
        <v>50</v>
      </c>
      <c r="F5408" t="s">
        <v>5472</v>
      </c>
      <c r="G5408">
        <v>0</v>
      </c>
    </row>
    <row r="5409" spans="1:8" x14ac:dyDescent="0.3">
      <c r="A5409" t="s">
        <v>5474</v>
      </c>
      <c r="B5409" s="11">
        <v>0</v>
      </c>
      <c r="C5409" s="11"/>
      <c r="D5409" t="s">
        <v>5471</v>
      </c>
      <c r="E5409">
        <v>0</v>
      </c>
      <c r="F5409" t="s">
        <v>5473</v>
      </c>
      <c r="G5409">
        <v>0</v>
      </c>
    </row>
    <row r="5410" spans="1:8" x14ac:dyDescent="0.3">
      <c r="A5410" t="s">
        <v>5475</v>
      </c>
      <c r="B5410" s="11">
        <v>0</v>
      </c>
      <c r="C5410" s="11"/>
      <c r="D5410" t="s">
        <v>5472</v>
      </c>
      <c r="E5410">
        <v>0</v>
      </c>
      <c r="F5410" t="s">
        <v>5474</v>
      </c>
      <c r="G5410">
        <v>0</v>
      </c>
    </row>
    <row r="5411" spans="1:8" x14ac:dyDescent="0.3">
      <c r="A5411" t="s">
        <v>5476</v>
      </c>
      <c r="B5411" s="11">
        <v>50</v>
      </c>
      <c r="C5411" s="11">
        <v>1272</v>
      </c>
      <c r="D5411" t="s">
        <v>5473</v>
      </c>
      <c r="E5411">
        <v>0</v>
      </c>
      <c r="F5411" t="s">
        <v>5475</v>
      </c>
      <c r="G5411">
        <v>0</v>
      </c>
    </row>
    <row r="5412" spans="1:8" x14ac:dyDescent="0.3">
      <c r="A5412" t="s">
        <v>5477</v>
      </c>
      <c r="B5412" s="11">
        <v>0</v>
      </c>
      <c r="C5412" s="11"/>
      <c r="D5412" t="s">
        <v>5474</v>
      </c>
      <c r="E5412">
        <v>0</v>
      </c>
      <c r="F5412" t="s">
        <v>5476</v>
      </c>
      <c r="G5412">
        <v>50</v>
      </c>
      <c r="H5412">
        <v>1272</v>
      </c>
    </row>
    <row r="5413" spans="1:8" x14ac:dyDescent="0.3">
      <c r="A5413" t="s">
        <v>5478</v>
      </c>
      <c r="B5413" s="11">
        <v>50</v>
      </c>
      <c r="C5413" s="11">
        <v>460</v>
      </c>
      <c r="D5413" t="s">
        <v>5475</v>
      </c>
      <c r="E5413">
        <v>0</v>
      </c>
      <c r="F5413" t="s">
        <v>5477</v>
      </c>
      <c r="G5413">
        <v>0</v>
      </c>
    </row>
    <row r="5414" spans="1:8" x14ac:dyDescent="0.3">
      <c r="A5414" t="s">
        <v>5479</v>
      </c>
      <c r="B5414" s="11">
        <v>0</v>
      </c>
      <c r="C5414" s="11"/>
      <c r="D5414" t="s">
        <v>5476</v>
      </c>
      <c r="E5414">
        <v>50</v>
      </c>
      <c r="F5414" t="s">
        <v>5478</v>
      </c>
      <c r="G5414">
        <v>50</v>
      </c>
      <c r="H5414">
        <v>460</v>
      </c>
    </row>
    <row r="5415" spans="1:8" x14ac:dyDescent="0.3">
      <c r="A5415" t="s">
        <v>5480</v>
      </c>
      <c r="B5415" s="11">
        <v>0</v>
      </c>
      <c r="C5415" s="11"/>
      <c r="D5415" t="s">
        <v>5477</v>
      </c>
      <c r="E5415">
        <v>0</v>
      </c>
      <c r="F5415" t="s">
        <v>5479</v>
      </c>
      <c r="G5415">
        <v>0</v>
      </c>
    </row>
    <row r="5416" spans="1:8" x14ac:dyDescent="0.3">
      <c r="A5416" t="s">
        <v>5481</v>
      </c>
      <c r="B5416" s="11">
        <v>0</v>
      </c>
      <c r="C5416" s="11"/>
      <c r="D5416" t="s">
        <v>5478</v>
      </c>
      <c r="E5416">
        <v>50</v>
      </c>
      <c r="F5416" t="s">
        <v>5480</v>
      </c>
      <c r="G5416">
        <v>0</v>
      </c>
    </row>
    <row r="5417" spans="1:8" x14ac:dyDescent="0.3">
      <c r="A5417" t="s">
        <v>5482</v>
      </c>
      <c r="B5417" s="11">
        <v>0</v>
      </c>
      <c r="C5417" s="11"/>
      <c r="D5417" t="s">
        <v>5479</v>
      </c>
      <c r="E5417">
        <v>0</v>
      </c>
      <c r="F5417" t="s">
        <v>5481</v>
      </c>
      <c r="G5417">
        <v>0</v>
      </c>
    </row>
    <row r="5418" spans="1:8" x14ac:dyDescent="0.3">
      <c r="A5418" t="s">
        <v>5483</v>
      </c>
      <c r="B5418" s="11">
        <v>50</v>
      </c>
      <c r="C5418" s="11">
        <v>395</v>
      </c>
      <c r="D5418" t="s">
        <v>5480</v>
      </c>
      <c r="E5418">
        <v>0</v>
      </c>
      <c r="F5418" t="s">
        <v>5482</v>
      </c>
      <c r="G5418">
        <v>0</v>
      </c>
    </row>
    <row r="5419" spans="1:8" x14ac:dyDescent="0.3">
      <c r="A5419" t="s">
        <v>5484</v>
      </c>
      <c r="B5419" s="11">
        <v>0</v>
      </c>
      <c r="C5419" s="11"/>
      <c r="D5419" t="s">
        <v>5481</v>
      </c>
      <c r="E5419">
        <v>0</v>
      </c>
      <c r="F5419" t="s">
        <v>5483</v>
      </c>
      <c r="G5419">
        <v>50</v>
      </c>
      <c r="H5419">
        <v>395</v>
      </c>
    </row>
    <row r="5420" spans="1:8" x14ac:dyDescent="0.3">
      <c r="A5420" t="s">
        <v>5485</v>
      </c>
      <c r="B5420" s="11">
        <v>50</v>
      </c>
      <c r="C5420" s="11">
        <v>880</v>
      </c>
      <c r="D5420" t="s">
        <v>5482</v>
      </c>
      <c r="E5420">
        <v>0</v>
      </c>
      <c r="F5420" t="s">
        <v>5484</v>
      </c>
      <c r="G5420">
        <v>0</v>
      </c>
    </row>
    <row r="5421" spans="1:8" x14ac:dyDescent="0.3">
      <c r="A5421" t="s">
        <v>5486</v>
      </c>
      <c r="B5421" s="11">
        <v>0</v>
      </c>
      <c r="C5421" s="11"/>
      <c r="D5421" t="s">
        <v>5483</v>
      </c>
      <c r="E5421">
        <v>50</v>
      </c>
      <c r="F5421" t="s">
        <v>5485</v>
      </c>
      <c r="G5421">
        <v>50</v>
      </c>
      <c r="H5421">
        <v>880</v>
      </c>
    </row>
    <row r="5422" spans="1:8" x14ac:dyDescent="0.3">
      <c r="A5422" t="s">
        <v>5487</v>
      </c>
      <c r="B5422" s="11">
        <v>0</v>
      </c>
      <c r="C5422" s="11"/>
      <c r="D5422" t="s">
        <v>5484</v>
      </c>
      <c r="E5422">
        <v>0</v>
      </c>
      <c r="F5422" t="s">
        <v>5486</v>
      </c>
      <c r="G5422">
        <v>0</v>
      </c>
    </row>
    <row r="5423" spans="1:8" x14ac:dyDescent="0.3">
      <c r="A5423" t="s">
        <v>5488</v>
      </c>
      <c r="B5423" s="11">
        <v>50</v>
      </c>
      <c r="C5423" s="11">
        <v>2241</v>
      </c>
      <c r="D5423" t="s">
        <v>5485</v>
      </c>
      <c r="E5423">
        <v>50</v>
      </c>
      <c r="F5423" t="s">
        <v>5487</v>
      </c>
      <c r="G5423">
        <v>0</v>
      </c>
    </row>
    <row r="5424" spans="1:8" x14ac:dyDescent="0.3">
      <c r="A5424" t="s">
        <v>5489</v>
      </c>
      <c r="B5424" s="11">
        <v>0</v>
      </c>
      <c r="C5424" s="11"/>
      <c r="D5424" t="s">
        <v>5486</v>
      </c>
      <c r="E5424">
        <v>0</v>
      </c>
      <c r="F5424" t="s">
        <v>5488</v>
      </c>
      <c r="G5424">
        <v>50</v>
      </c>
      <c r="H5424">
        <v>2241</v>
      </c>
    </row>
    <row r="5425" spans="1:8" x14ac:dyDescent="0.3">
      <c r="A5425" t="s">
        <v>5490</v>
      </c>
      <c r="B5425" s="11">
        <v>50</v>
      </c>
      <c r="C5425" s="11">
        <v>1080</v>
      </c>
      <c r="D5425" t="s">
        <v>5487</v>
      </c>
      <c r="E5425">
        <v>0</v>
      </c>
      <c r="F5425" t="s">
        <v>5489</v>
      </c>
      <c r="G5425">
        <v>0</v>
      </c>
    </row>
    <row r="5426" spans="1:8" x14ac:dyDescent="0.3">
      <c r="A5426" t="s">
        <v>5491</v>
      </c>
      <c r="B5426" s="11">
        <v>50</v>
      </c>
      <c r="C5426" s="11">
        <v>604</v>
      </c>
      <c r="D5426" t="s">
        <v>5488</v>
      </c>
      <c r="E5426">
        <v>50</v>
      </c>
      <c r="F5426" t="s">
        <v>5490</v>
      </c>
      <c r="G5426">
        <v>50</v>
      </c>
      <c r="H5426">
        <v>1080</v>
      </c>
    </row>
    <row r="5427" spans="1:8" x14ac:dyDescent="0.3">
      <c r="A5427" t="s">
        <v>5492</v>
      </c>
      <c r="B5427" s="11">
        <v>0</v>
      </c>
      <c r="C5427" s="11"/>
      <c r="D5427" t="s">
        <v>5489</v>
      </c>
      <c r="E5427">
        <v>0</v>
      </c>
      <c r="F5427" t="s">
        <v>5491</v>
      </c>
      <c r="G5427">
        <v>50</v>
      </c>
      <c r="H5427">
        <v>604</v>
      </c>
    </row>
    <row r="5428" spans="1:8" x14ac:dyDescent="0.3">
      <c r="A5428" t="s">
        <v>5493</v>
      </c>
      <c r="B5428" s="11">
        <v>0</v>
      </c>
      <c r="C5428" s="11"/>
      <c r="D5428" t="s">
        <v>5490</v>
      </c>
      <c r="E5428">
        <v>50</v>
      </c>
      <c r="F5428" t="s">
        <v>5492</v>
      </c>
      <c r="G5428">
        <v>0</v>
      </c>
    </row>
    <row r="5429" spans="1:8" x14ac:dyDescent="0.3">
      <c r="A5429" t="s">
        <v>5494</v>
      </c>
      <c r="B5429" s="11">
        <v>0</v>
      </c>
      <c r="C5429" s="11"/>
      <c r="D5429" t="s">
        <v>5491</v>
      </c>
      <c r="E5429">
        <v>50</v>
      </c>
      <c r="F5429" t="s">
        <v>5493</v>
      </c>
      <c r="G5429">
        <v>0</v>
      </c>
    </row>
    <row r="5430" spans="1:8" x14ac:dyDescent="0.3">
      <c r="A5430" t="s">
        <v>5495</v>
      </c>
      <c r="B5430" s="11">
        <v>0</v>
      </c>
      <c r="C5430" s="11"/>
      <c r="D5430" t="s">
        <v>5492</v>
      </c>
      <c r="E5430">
        <v>0</v>
      </c>
      <c r="F5430" t="s">
        <v>5494</v>
      </c>
      <c r="G5430">
        <v>0</v>
      </c>
    </row>
    <row r="5431" spans="1:8" x14ac:dyDescent="0.3">
      <c r="A5431" t="s">
        <v>5496</v>
      </c>
      <c r="B5431" s="11">
        <v>0</v>
      </c>
      <c r="C5431" s="11"/>
      <c r="D5431" t="s">
        <v>5493</v>
      </c>
      <c r="E5431">
        <v>0</v>
      </c>
      <c r="F5431" t="s">
        <v>5495</v>
      </c>
      <c r="G5431">
        <v>0</v>
      </c>
    </row>
    <row r="5432" spans="1:8" x14ac:dyDescent="0.3">
      <c r="A5432" t="s">
        <v>5497</v>
      </c>
      <c r="B5432" s="11">
        <v>0</v>
      </c>
      <c r="C5432" s="11"/>
      <c r="D5432" t="s">
        <v>5494</v>
      </c>
      <c r="E5432">
        <v>0</v>
      </c>
      <c r="F5432" t="s">
        <v>5496</v>
      </c>
      <c r="G5432">
        <v>0</v>
      </c>
    </row>
    <row r="5433" spans="1:8" x14ac:dyDescent="0.3">
      <c r="A5433" t="s">
        <v>5498</v>
      </c>
      <c r="B5433" s="11">
        <v>0</v>
      </c>
      <c r="C5433" s="11"/>
      <c r="D5433" t="s">
        <v>5495</v>
      </c>
      <c r="E5433">
        <v>0</v>
      </c>
      <c r="F5433" t="s">
        <v>5497</v>
      </c>
      <c r="G5433">
        <v>0</v>
      </c>
    </row>
    <row r="5434" spans="1:8" x14ac:dyDescent="0.3">
      <c r="A5434" t="s">
        <v>5499</v>
      </c>
      <c r="B5434" s="11">
        <v>0</v>
      </c>
      <c r="C5434" s="11">
        <v>589</v>
      </c>
      <c r="D5434" t="s">
        <v>5496</v>
      </c>
      <c r="E5434">
        <v>0</v>
      </c>
      <c r="F5434" t="s">
        <v>5498</v>
      </c>
      <c r="G5434">
        <v>0</v>
      </c>
    </row>
    <row r="5435" spans="1:8" x14ac:dyDescent="0.3">
      <c r="A5435" t="s">
        <v>5500</v>
      </c>
      <c r="B5435" s="11">
        <v>0</v>
      </c>
      <c r="C5435" s="11">
        <v>634</v>
      </c>
      <c r="D5435" t="s">
        <v>5497</v>
      </c>
      <c r="E5435">
        <v>0</v>
      </c>
      <c r="F5435" t="s">
        <v>5499</v>
      </c>
      <c r="G5435">
        <v>0</v>
      </c>
      <c r="H5435">
        <v>589</v>
      </c>
    </row>
    <row r="5436" spans="1:8" x14ac:dyDescent="0.3">
      <c r="A5436" t="s">
        <v>5501</v>
      </c>
      <c r="B5436" s="11">
        <v>0</v>
      </c>
      <c r="C5436" s="11"/>
      <c r="D5436" t="s">
        <v>5498</v>
      </c>
      <c r="E5436">
        <v>0</v>
      </c>
      <c r="F5436" t="s">
        <v>5500</v>
      </c>
      <c r="G5436">
        <v>0</v>
      </c>
      <c r="H5436">
        <v>634</v>
      </c>
    </row>
    <row r="5437" spans="1:8" x14ac:dyDescent="0.3">
      <c r="A5437" t="s">
        <v>5502</v>
      </c>
      <c r="B5437" s="11">
        <v>0</v>
      </c>
      <c r="C5437" s="11">
        <v>5781.5</v>
      </c>
      <c r="D5437" t="s">
        <v>5499</v>
      </c>
      <c r="E5437">
        <v>0</v>
      </c>
      <c r="F5437" t="s">
        <v>5501</v>
      </c>
      <c r="G5437">
        <v>0</v>
      </c>
    </row>
    <row r="5438" spans="1:8" x14ac:dyDescent="0.3">
      <c r="A5438" t="s">
        <v>5503</v>
      </c>
      <c r="B5438" s="11">
        <v>0</v>
      </c>
      <c r="C5438" s="11"/>
      <c r="D5438" t="s">
        <v>5500</v>
      </c>
      <c r="E5438">
        <v>0</v>
      </c>
      <c r="F5438" t="s">
        <v>5502</v>
      </c>
      <c r="G5438">
        <v>0</v>
      </c>
      <c r="H5438">
        <v>5781.5</v>
      </c>
    </row>
    <row r="5439" spans="1:8" x14ac:dyDescent="0.3">
      <c r="A5439" t="s">
        <v>5504</v>
      </c>
      <c r="B5439" s="11">
        <v>0</v>
      </c>
      <c r="C5439" s="11"/>
      <c r="D5439" t="s">
        <v>5501</v>
      </c>
      <c r="E5439">
        <v>0</v>
      </c>
      <c r="F5439" t="s">
        <v>5503</v>
      </c>
      <c r="G5439">
        <v>0</v>
      </c>
    </row>
    <row r="5440" spans="1:8" x14ac:dyDescent="0.3">
      <c r="A5440" t="s">
        <v>5505</v>
      </c>
      <c r="B5440" s="11">
        <v>0</v>
      </c>
      <c r="C5440" s="11"/>
      <c r="D5440" t="s">
        <v>5502</v>
      </c>
      <c r="E5440">
        <v>0</v>
      </c>
      <c r="F5440" t="s">
        <v>5504</v>
      </c>
      <c r="G5440">
        <v>0</v>
      </c>
    </row>
    <row r="5441" spans="1:8" x14ac:dyDescent="0.3">
      <c r="A5441" t="s">
        <v>5506</v>
      </c>
      <c r="B5441" s="11">
        <v>50</v>
      </c>
      <c r="C5441" s="11">
        <v>375</v>
      </c>
      <c r="D5441" t="s">
        <v>5503</v>
      </c>
      <c r="E5441">
        <v>0</v>
      </c>
      <c r="F5441" t="s">
        <v>5505</v>
      </c>
      <c r="G5441">
        <v>0</v>
      </c>
    </row>
    <row r="5442" spans="1:8" x14ac:dyDescent="0.3">
      <c r="A5442" t="s">
        <v>5507</v>
      </c>
      <c r="B5442" s="11">
        <v>0</v>
      </c>
      <c r="C5442" s="11"/>
      <c r="D5442" t="s">
        <v>5504</v>
      </c>
      <c r="E5442">
        <v>0</v>
      </c>
      <c r="F5442" t="s">
        <v>5506</v>
      </c>
      <c r="G5442">
        <v>50</v>
      </c>
      <c r="H5442">
        <v>375</v>
      </c>
    </row>
    <row r="5443" spans="1:8" x14ac:dyDescent="0.3">
      <c r="A5443" t="s">
        <v>5508</v>
      </c>
      <c r="B5443" s="11">
        <v>0</v>
      </c>
      <c r="C5443" s="11"/>
      <c r="D5443" t="s">
        <v>5505</v>
      </c>
      <c r="E5443">
        <v>0</v>
      </c>
      <c r="F5443" t="s">
        <v>5507</v>
      </c>
      <c r="G5443">
        <v>0</v>
      </c>
    </row>
    <row r="5444" spans="1:8" x14ac:dyDescent="0.3">
      <c r="A5444" t="s">
        <v>5509</v>
      </c>
      <c r="B5444" s="11">
        <v>50</v>
      </c>
      <c r="C5444" s="11">
        <v>1740</v>
      </c>
      <c r="D5444" t="s">
        <v>5506</v>
      </c>
      <c r="E5444">
        <v>50</v>
      </c>
      <c r="F5444" t="s">
        <v>5508</v>
      </c>
      <c r="G5444">
        <v>0</v>
      </c>
    </row>
    <row r="5445" spans="1:8" x14ac:dyDescent="0.3">
      <c r="A5445" t="s">
        <v>5510</v>
      </c>
      <c r="B5445" s="11">
        <v>0</v>
      </c>
      <c r="C5445" s="11"/>
      <c r="D5445" t="s">
        <v>5507</v>
      </c>
      <c r="E5445">
        <v>0</v>
      </c>
      <c r="F5445" t="s">
        <v>5509</v>
      </c>
      <c r="G5445">
        <v>50</v>
      </c>
      <c r="H5445">
        <v>1740</v>
      </c>
    </row>
    <row r="5446" spans="1:8" x14ac:dyDescent="0.3">
      <c r="A5446" t="s">
        <v>5511</v>
      </c>
      <c r="B5446" s="11">
        <v>0</v>
      </c>
      <c r="C5446" s="11"/>
      <c r="D5446" t="s">
        <v>5508</v>
      </c>
      <c r="E5446">
        <v>0</v>
      </c>
      <c r="F5446" t="s">
        <v>5510</v>
      </c>
      <c r="G5446">
        <v>0</v>
      </c>
    </row>
    <row r="5447" spans="1:8" x14ac:dyDescent="0.3">
      <c r="A5447" t="s">
        <v>5512</v>
      </c>
      <c r="B5447" s="11">
        <v>0</v>
      </c>
      <c r="C5447" s="11"/>
      <c r="D5447" t="s">
        <v>5509</v>
      </c>
      <c r="E5447">
        <v>50</v>
      </c>
      <c r="F5447" t="s">
        <v>5511</v>
      </c>
      <c r="G5447">
        <v>0</v>
      </c>
    </row>
    <row r="5448" spans="1:8" x14ac:dyDescent="0.3">
      <c r="A5448" t="s">
        <v>5513</v>
      </c>
      <c r="B5448" s="11">
        <v>0</v>
      </c>
      <c r="C5448" s="11"/>
      <c r="D5448" t="s">
        <v>5510</v>
      </c>
      <c r="E5448">
        <v>0</v>
      </c>
      <c r="F5448" t="s">
        <v>5512</v>
      </c>
      <c r="G5448">
        <v>0</v>
      </c>
    </row>
    <row r="5449" spans="1:8" x14ac:dyDescent="0.3">
      <c r="A5449" t="s">
        <v>5514</v>
      </c>
      <c r="B5449" s="11">
        <v>0</v>
      </c>
      <c r="C5449" s="11"/>
      <c r="D5449" t="s">
        <v>5511</v>
      </c>
      <c r="E5449">
        <v>0</v>
      </c>
      <c r="F5449" t="s">
        <v>5513</v>
      </c>
      <c r="G5449">
        <v>0</v>
      </c>
    </row>
    <row r="5450" spans="1:8" x14ac:dyDescent="0.3">
      <c r="A5450" t="s">
        <v>5515</v>
      </c>
      <c r="B5450" s="11">
        <v>0</v>
      </c>
      <c r="C5450" s="11">
        <v>3277</v>
      </c>
      <c r="D5450" t="s">
        <v>5512</v>
      </c>
      <c r="E5450">
        <v>0</v>
      </c>
      <c r="F5450" t="s">
        <v>5514</v>
      </c>
      <c r="G5450">
        <v>0</v>
      </c>
    </row>
    <row r="5451" spans="1:8" x14ac:dyDescent="0.3">
      <c r="A5451" t="s">
        <v>5516</v>
      </c>
      <c r="B5451" s="11">
        <v>50</v>
      </c>
      <c r="C5451" s="11">
        <v>1564</v>
      </c>
      <c r="D5451" t="s">
        <v>5513</v>
      </c>
      <c r="E5451">
        <v>0</v>
      </c>
      <c r="F5451" t="s">
        <v>5515</v>
      </c>
      <c r="G5451">
        <v>0</v>
      </c>
      <c r="H5451">
        <v>3277</v>
      </c>
    </row>
    <row r="5452" spans="1:8" x14ac:dyDescent="0.3">
      <c r="A5452" t="s">
        <v>5517</v>
      </c>
      <c r="B5452" s="11">
        <v>0</v>
      </c>
      <c r="C5452" s="11"/>
      <c r="D5452" t="s">
        <v>5514</v>
      </c>
      <c r="E5452">
        <v>0</v>
      </c>
      <c r="F5452" t="s">
        <v>5516</v>
      </c>
      <c r="G5452">
        <v>50</v>
      </c>
      <c r="H5452">
        <v>1564</v>
      </c>
    </row>
    <row r="5453" spans="1:8" x14ac:dyDescent="0.3">
      <c r="A5453" t="s">
        <v>5518</v>
      </c>
      <c r="B5453" s="11">
        <v>0</v>
      </c>
      <c r="C5453" s="11">
        <v>249</v>
      </c>
      <c r="D5453" t="s">
        <v>5515</v>
      </c>
      <c r="E5453">
        <v>0</v>
      </c>
      <c r="F5453" t="s">
        <v>5517</v>
      </c>
      <c r="G5453">
        <v>0</v>
      </c>
    </row>
    <row r="5454" spans="1:8" x14ac:dyDescent="0.3">
      <c r="A5454" t="s">
        <v>5519</v>
      </c>
      <c r="B5454" s="11">
        <v>0</v>
      </c>
      <c r="C5454" s="11"/>
      <c r="D5454" t="s">
        <v>5516</v>
      </c>
      <c r="E5454">
        <v>50</v>
      </c>
      <c r="F5454" t="s">
        <v>5518</v>
      </c>
      <c r="G5454">
        <v>0</v>
      </c>
      <c r="H5454">
        <v>249</v>
      </c>
    </row>
    <row r="5455" spans="1:8" x14ac:dyDescent="0.3">
      <c r="A5455" t="s">
        <v>5520</v>
      </c>
      <c r="B5455" s="11">
        <v>0</v>
      </c>
      <c r="C5455" s="11">
        <v>625</v>
      </c>
      <c r="D5455" t="s">
        <v>5517</v>
      </c>
      <c r="E5455">
        <v>0</v>
      </c>
      <c r="F5455" t="s">
        <v>5519</v>
      </c>
      <c r="G5455">
        <v>0</v>
      </c>
    </row>
    <row r="5456" spans="1:8" x14ac:dyDescent="0.3">
      <c r="A5456" t="s">
        <v>5521</v>
      </c>
      <c r="B5456" s="11">
        <v>0</v>
      </c>
      <c r="C5456" s="11"/>
      <c r="D5456" t="s">
        <v>5518</v>
      </c>
      <c r="E5456">
        <v>0</v>
      </c>
      <c r="F5456" t="s">
        <v>5520</v>
      </c>
      <c r="G5456">
        <v>0</v>
      </c>
      <c r="H5456">
        <v>625</v>
      </c>
    </row>
    <row r="5457" spans="1:8" x14ac:dyDescent="0.3">
      <c r="A5457" t="s">
        <v>5522</v>
      </c>
      <c r="B5457" s="11">
        <v>50</v>
      </c>
      <c r="C5457" s="11">
        <v>176</v>
      </c>
      <c r="D5457" t="s">
        <v>5519</v>
      </c>
      <c r="E5457">
        <v>0</v>
      </c>
      <c r="F5457" t="s">
        <v>5521</v>
      </c>
      <c r="G5457">
        <v>0</v>
      </c>
    </row>
    <row r="5458" spans="1:8" x14ac:dyDescent="0.3">
      <c r="A5458" t="s">
        <v>5523</v>
      </c>
      <c r="B5458" s="11">
        <v>50</v>
      </c>
      <c r="C5458" s="11">
        <v>896</v>
      </c>
      <c r="D5458" t="s">
        <v>5520</v>
      </c>
      <c r="E5458">
        <v>0</v>
      </c>
      <c r="F5458" t="s">
        <v>5522</v>
      </c>
      <c r="G5458">
        <v>50</v>
      </c>
      <c r="H5458">
        <v>176</v>
      </c>
    </row>
    <row r="5459" spans="1:8" x14ac:dyDescent="0.3">
      <c r="A5459" t="s">
        <v>5524</v>
      </c>
      <c r="B5459" s="11">
        <v>0</v>
      </c>
      <c r="C5459" s="11"/>
      <c r="D5459" t="s">
        <v>5521</v>
      </c>
      <c r="E5459">
        <v>0</v>
      </c>
      <c r="F5459" t="s">
        <v>5523</v>
      </c>
      <c r="G5459">
        <v>50</v>
      </c>
      <c r="H5459">
        <v>896</v>
      </c>
    </row>
    <row r="5460" spans="1:8" x14ac:dyDescent="0.3">
      <c r="A5460" t="s">
        <v>5525</v>
      </c>
      <c r="B5460" s="11">
        <v>0</v>
      </c>
      <c r="C5460" s="11"/>
      <c r="D5460" t="s">
        <v>5522</v>
      </c>
      <c r="E5460">
        <v>50</v>
      </c>
      <c r="F5460" t="s">
        <v>5524</v>
      </c>
      <c r="G5460">
        <v>0</v>
      </c>
    </row>
    <row r="5461" spans="1:8" x14ac:dyDescent="0.3">
      <c r="A5461" t="s">
        <v>5526</v>
      </c>
      <c r="B5461" s="11">
        <v>0</v>
      </c>
      <c r="C5461" s="11">
        <v>981</v>
      </c>
      <c r="D5461" t="s">
        <v>5523</v>
      </c>
      <c r="E5461">
        <v>50</v>
      </c>
      <c r="F5461" t="s">
        <v>5525</v>
      </c>
      <c r="G5461">
        <v>0</v>
      </c>
    </row>
    <row r="5462" spans="1:8" x14ac:dyDescent="0.3">
      <c r="A5462" t="s">
        <v>5527</v>
      </c>
      <c r="B5462" s="11">
        <v>0</v>
      </c>
      <c r="C5462" s="11"/>
      <c r="D5462" t="s">
        <v>5524</v>
      </c>
      <c r="E5462">
        <v>0</v>
      </c>
      <c r="F5462" t="s">
        <v>5526</v>
      </c>
      <c r="G5462">
        <v>0</v>
      </c>
      <c r="H5462">
        <v>981</v>
      </c>
    </row>
    <row r="5463" spans="1:8" x14ac:dyDescent="0.3">
      <c r="A5463" t="s">
        <v>5528</v>
      </c>
      <c r="B5463" s="11">
        <v>0</v>
      </c>
      <c r="C5463" s="11"/>
      <c r="D5463" t="s">
        <v>5525</v>
      </c>
      <c r="E5463">
        <v>0</v>
      </c>
      <c r="F5463" t="s">
        <v>5527</v>
      </c>
      <c r="G5463">
        <v>0</v>
      </c>
    </row>
    <row r="5464" spans="1:8" x14ac:dyDescent="0.3">
      <c r="A5464" t="s">
        <v>5529</v>
      </c>
      <c r="B5464" s="11">
        <v>0</v>
      </c>
      <c r="C5464" s="11">
        <v>3172</v>
      </c>
      <c r="D5464" t="s">
        <v>5526</v>
      </c>
      <c r="E5464">
        <v>0</v>
      </c>
      <c r="F5464" t="s">
        <v>5528</v>
      </c>
      <c r="G5464">
        <v>0</v>
      </c>
    </row>
    <row r="5465" spans="1:8" x14ac:dyDescent="0.3">
      <c r="A5465" t="s">
        <v>5530</v>
      </c>
      <c r="B5465" s="11">
        <v>0</v>
      </c>
      <c r="C5465" s="11"/>
      <c r="D5465" t="s">
        <v>5527</v>
      </c>
      <c r="E5465">
        <v>0</v>
      </c>
      <c r="F5465" t="s">
        <v>5529</v>
      </c>
      <c r="G5465">
        <v>0</v>
      </c>
      <c r="H5465">
        <v>3172</v>
      </c>
    </row>
    <row r="5466" spans="1:8" x14ac:dyDescent="0.3">
      <c r="A5466" t="s">
        <v>5531</v>
      </c>
      <c r="B5466" s="11">
        <v>0</v>
      </c>
      <c r="C5466" s="11"/>
      <c r="D5466" t="s">
        <v>5528</v>
      </c>
      <c r="E5466">
        <v>0</v>
      </c>
      <c r="F5466" t="s">
        <v>5530</v>
      </c>
      <c r="G5466">
        <v>0</v>
      </c>
    </row>
    <row r="5467" spans="1:8" x14ac:dyDescent="0.3">
      <c r="A5467" t="s">
        <v>5532</v>
      </c>
      <c r="B5467" s="11">
        <v>0</v>
      </c>
      <c r="C5467" s="11"/>
      <c r="D5467" t="s">
        <v>5529</v>
      </c>
      <c r="E5467">
        <v>0</v>
      </c>
      <c r="F5467" t="s">
        <v>5531</v>
      </c>
      <c r="G5467">
        <v>0</v>
      </c>
    </row>
    <row r="5468" spans="1:8" x14ac:dyDescent="0.3">
      <c r="A5468" t="s">
        <v>5533</v>
      </c>
      <c r="B5468" s="11">
        <v>0</v>
      </c>
      <c r="C5468" s="11"/>
      <c r="D5468" t="s">
        <v>5530</v>
      </c>
      <c r="E5468">
        <v>0</v>
      </c>
      <c r="F5468" t="s">
        <v>5532</v>
      </c>
      <c r="G5468">
        <v>0</v>
      </c>
    </row>
    <row r="5469" spans="1:8" x14ac:dyDescent="0.3">
      <c r="A5469" t="s">
        <v>5534</v>
      </c>
      <c r="B5469" s="11">
        <v>0</v>
      </c>
      <c r="C5469" s="11"/>
      <c r="D5469" t="s">
        <v>5531</v>
      </c>
      <c r="E5469">
        <v>0</v>
      </c>
      <c r="F5469" t="s">
        <v>5533</v>
      </c>
      <c r="G5469">
        <v>0</v>
      </c>
    </row>
    <row r="5470" spans="1:8" x14ac:dyDescent="0.3">
      <c r="A5470" t="s">
        <v>5535</v>
      </c>
      <c r="B5470" s="11">
        <v>0</v>
      </c>
      <c r="C5470" s="11"/>
      <c r="D5470" t="s">
        <v>5532</v>
      </c>
      <c r="E5470">
        <v>0</v>
      </c>
      <c r="F5470" t="s">
        <v>5534</v>
      </c>
      <c r="G5470">
        <v>0</v>
      </c>
    </row>
    <row r="5471" spans="1:8" x14ac:dyDescent="0.3">
      <c r="A5471" t="s">
        <v>5536</v>
      </c>
      <c r="B5471" s="11">
        <v>0</v>
      </c>
      <c r="C5471" s="11">
        <v>569</v>
      </c>
      <c r="D5471" t="s">
        <v>5533</v>
      </c>
      <c r="E5471">
        <v>0</v>
      </c>
      <c r="F5471" t="s">
        <v>5535</v>
      </c>
      <c r="G5471">
        <v>0</v>
      </c>
    </row>
    <row r="5472" spans="1:8" x14ac:dyDescent="0.3">
      <c r="A5472" t="s">
        <v>5537</v>
      </c>
      <c r="B5472" s="11">
        <v>0</v>
      </c>
      <c r="C5472" s="11"/>
      <c r="D5472" t="s">
        <v>5534</v>
      </c>
      <c r="E5472">
        <v>0</v>
      </c>
      <c r="F5472" t="s">
        <v>5536</v>
      </c>
      <c r="G5472">
        <v>0</v>
      </c>
      <c r="H5472">
        <v>569</v>
      </c>
    </row>
    <row r="5473" spans="1:8" x14ac:dyDescent="0.3">
      <c r="A5473" t="s">
        <v>5538</v>
      </c>
      <c r="B5473" s="11">
        <v>0</v>
      </c>
      <c r="C5473" s="11"/>
      <c r="D5473" t="s">
        <v>5535</v>
      </c>
      <c r="E5473">
        <v>0</v>
      </c>
      <c r="F5473" t="s">
        <v>5537</v>
      </c>
      <c r="G5473">
        <v>0</v>
      </c>
    </row>
    <row r="5474" spans="1:8" x14ac:dyDescent="0.3">
      <c r="A5474" t="s">
        <v>5539</v>
      </c>
      <c r="B5474" s="11">
        <v>0</v>
      </c>
      <c r="C5474" s="11">
        <v>1319</v>
      </c>
      <c r="D5474" t="s">
        <v>5536</v>
      </c>
      <c r="E5474">
        <v>0</v>
      </c>
      <c r="F5474" t="s">
        <v>5538</v>
      </c>
      <c r="G5474">
        <v>0</v>
      </c>
    </row>
    <row r="5475" spans="1:8" x14ac:dyDescent="0.3">
      <c r="A5475" t="s">
        <v>5540</v>
      </c>
      <c r="B5475" s="11">
        <v>0</v>
      </c>
      <c r="C5475" s="11"/>
      <c r="D5475" t="s">
        <v>5537</v>
      </c>
      <c r="E5475">
        <v>0</v>
      </c>
      <c r="F5475" t="s">
        <v>5539</v>
      </c>
      <c r="G5475">
        <v>0</v>
      </c>
      <c r="H5475">
        <v>1319</v>
      </c>
    </row>
    <row r="5476" spans="1:8" x14ac:dyDescent="0.3">
      <c r="A5476" t="s">
        <v>5541</v>
      </c>
      <c r="B5476" s="11">
        <v>0</v>
      </c>
      <c r="C5476" s="11"/>
      <c r="D5476" t="s">
        <v>5538</v>
      </c>
      <c r="E5476">
        <v>0</v>
      </c>
      <c r="F5476" t="s">
        <v>5540</v>
      </c>
      <c r="G5476">
        <v>0</v>
      </c>
    </row>
    <row r="5477" spans="1:8" x14ac:dyDescent="0.3">
      <c r="A5477" t="s">
        <v>5542</v>
      </c>
      <c r="B5477" s="11">
        <v>0</v>
      </c>
      <c r="C5477" s="11"/>
      <c r="D5477" t="s">
        <v>5539</v>
      </c>
      <c r="E5477">
        <v>0</v>
      </c>
      <c r="F5477" t="s">
        <v>5541</v>
      </c>
      <c r="G5477">
        <v>0</v>
      </c>
    </row>
    <row r="5478" spans="1:8" x14ac:dyDescent="0.3">
      <c r="A5478" t="s">
        <v>5543</v>
      </c>
      <c r="B5478" s="11">
        <v>0</v>
      </c>
      <c r="C5478" s="11"/>
      <c r="D5478" t="s">
        <v>5540</v>
      </c>
      <c r="E5478">
        <v>0</v>
      </c>
      <c r="F5478" t="s">
        <v>5542</v>
      </c>
      <c r="G5478">
        <v>0</v>
      </c>
    </row>
    <row r="5479" spans="1:8" x14ac:dyDescent="0.3">
      <c r="A5479" t="s">
        <v>5544</v>
      </c>
      <c r="B5479" s="11">
        <v>0</v>
      </c>
      <c r="C5479" s="11"/>
      <c r="D5479" t="s">
        <v>5541</v>
      </c>
      <c r="E5479">
        <v>0</v>
      </c>
      <c r="F5479" t="s">
        <v>5543</v>
      </c>
      <c r="G5479">
        <v>0</v>
      </c>
    </row>
    <row r="5480" spans="1:8" x14ac:dyDescent="0.3">
      <c r="A5480" t="s">
        <v>5545</v>
      </c>
      <c r="B5480" s="11">
        <v>0</v>
      </c>
      <c r="C5480" s="11"/>
      <c r="D5480" t="s">
        <v>5542</v>
      </c>
      <c r="E5480">
        <v>0</v>
      </c>
      <c r="F5480" t="s">
        <v>5544</v>
      </c>
      <c r="G5480">
        <v>0</v>
      </c>
    </row>
    <row r="5481" spans="1:8" x14ac:dyDescent="0.3">
      <c r="A5481" t="s">
        <v>5546</v>
      </c>
      <c r="B5481" s="11">
        <v>0</v>
      </c>
      <c r="C5481" s="11"/>
      <c r="D5481" t="s">
        <v>5543</v>
      </c>
      <c r="E5481">
        <v>0</v>
      </c>
      <c r="F5481" t="s">
        <v>5545</v>
      </c>
      <c r="G5481">
        <v>0</v>
      </c>
    </row>
    <row r="5482" spans="1:8" x14ac:dyDescent="0.3">
      <c r="A5482" t="s">
        <v>5547</v>
      </c>
      <c r="B5482" s="11">
        <v>50</v>
      </c>
      <c r="C5482" s="11">
        <v>7290</v>
      </c>
      <c r="D5482" t="s">
        <v>5544</v>
      </c>
      <c r="E5482">
        <v>0</v>
      </c>
      <c r="F5482" t="s">
        <v>5546</v>
      </c>
      <c r="G5482">
        <v>0</v>
      </c>
    </row>
    <row r="5483" spans="1:8" x14ac:dyDescent="0.3">
      <c r="A5483" t="s">
        <v>5548</v>
      </c>
      <c r="B5483" s="11">
        <v>0</v>
      </c>
      <c r="C5483" s="11">
        <v>3674.5</v>
      </c>
      <c r="D5483" t="s">
        <v>5545</v>
      </c>
      <c r="E5483">
        <v>0</v>
      </c>
      <c r="F5483" t="s">
        <v>5547</v>
      </c>
      <c r="G5483">
        <v>50</v>
      </c>
      <c r="H5483">
        <v>7290</v>
      </c>
    </row>
    <row r="5484" spans="1:8" x14ac:dyDescent="0.3">
      <c r="A5484" t="s">
        <v>5549</v>
      </c>
      <c r="B5484" s="11">
        <v>0</v>
      </c>
      <c r="C5484" s="11"/>
      <c r="D5484" t="s">
        <v>5546</v>
      </c>
      <c r="E5484">
        <v>0</v>
      </c>
      <c r="F5484" t="s">
        <v>5548</v>
      </c>
      <c r="G5484">
        <v>0</v>
      </c>
      <c r="H5484">
        <v>3674.5</v>
      </c>
    </row>
    <row r="5485" spans="1:8" x14ac:dyDescent="0.3">
      <c r="A5485" t="s">
        <v>5550</v>
      </c>
      <c r="B5485" s="11">
        <v>0</v>
      </c>
      <c r="C5485" s="11"/>
      <c r="D5485" t="s">
        <v>5547</v>
      </c>
      <c r="E5485">
        <v>50</v>
      </c>
      <c r="F5485" t="s">
        <v>5549</v>
      </c>
      <c r="G5485">
        <v>0</v>
      </c>
    </row>
    <row r="5486" spans="1:8" x14ac:dyDescent="0.3">
      <c r="A5486" t="s">
        <v>5551</v>
      </c>
      <c r="B5486" s="11">
        <v>0</v>
      </c>
      <c r="C5486" s="11"/>
      <c r="D5486" t="s">
        <v>5548</v>
      </c>
      <c r="E5486">
        <v>0</v>
      </c>
      <c r="F5486" t="s">
        <v>5550</v>
      </c>
      <c r="G5486">
        <v>0</v>
      </c>
    </row>
    <row r="5487" spans="1:8" x14ac:dyDescent="0.3">
      <c r="A5487" t="s">
        <v>5552</v>
      </c>
      <c r="B5487" s="11">
        <v>0</v>
      </c>
      <c r="C5487" s="11"/>
      <c r="D5487" t="s">
        <v>5549</v>
      </c>
      <c r="E5487">
        <v>0</v>
      </c>
      <c r="F5487" t="s">
        <v>5551</v>
      </c>
      <c r="G5487">
        <v>0</v>
      </c>
    </row>
    <row r="5488" spans="1:8" x14ac:dyDescent="0.3">
      <c r="A5488" t="s">
        <v>5553</v>
      </c>
      <c r="B5488" s="11">
        <v>0</v>
      </c>
      <c r="C5488" s="11"/>
      <c r="D5488" t="s">
        <v>5550</v>
      </c>
      <c r="E5488">
        <v>0</v>
      </c>
      <c r="F5488" t="s">
        <v>5552</v>
      </c>
      <c r="G5488">
        <v>0</v>
      </c>
    </row>
    <row r="5489" spans="1:8" x14ac:dyDescent="0.3">
      <c r="A5489" t="s">
        <v>5554</v>
      </c>
      <c r="B5489" s="11">
        <v>0</v>
      </c>
      <c r="C5489" s="11"/>
      <c r="D5489" t="s">
        <v>5551</v>
      </c>
      <c r="E5489">
        <v>0</v>
      </c>
      <c r="F5489" t="s">
        <v>5553</v>
      </c>
      <c r="G5489">
        <v>0</v>
      </c>
    </row>
    <row r="5490" spans="1:8" x14ac:dyDescent="0.3">
      <c r="A5490" t="s">
        <v>5555</v>
      </c>
      <c r="B5490" s="11">
        <v>0</v>
      </c>
      <c r="C5490" s="11"/>
      <c r="D5490" t="s">
        <v>5552</v>
      </c>
      <c r="E5490">
        <v>0</v>
      </c>
      <c r="F5490" t="s">
        <v>5554</v>
      </c>
      <c r="G5490">
        <v>0</v>
      </c>
    </row>
    <row r="5491" spans="1:8" x14ac:dyDescent="0.3">
      <c r="A5491" t="s">
        <v>5556</v>
      </c>
      <c r="B5491" s="11">
        <v>0</v>
      </c>
      <c r="C5491" s="11">
        <v>1121</v>
      </c>
      <c r="D5491" t="s">
        <v>5553</v>
      </c>
      <c r="E5491">
        <v>0</v>
      </c>
      <c r="F5491" t="s">
        <v>5555</v>
      </c>
      <c r="G5491">
        <v>0</v>
      </c>
    </row>
    <row r="5492" spans="1:8" x14ac:dyDescent="0.3">
      <c r="A5492" t="s">
        <v>5557</v>
      </c>
      <c r="B5492" s="11">
        <v>50</v>
      </c>
      <c r="C5492" s="11">
        <v>261</v>
      </c>
      <c r="D5492" t="s">
        <v>5554</v>
      </c>
      <c r="E5492">
        <v>0</v>
      </c>
      <c r="F5492" t="s">
        <v>5556</v>
      </c>
      <c r="G5492">
        <v>0</v>
      </c>
      <c r="H5492">
        <v>1121</v>
      </c>
    </row>
    <row r="5493" spans="1:8" x14ac:dyDescent="0.3">
      <c r="A5493" t="s">
        <v>5558</v>
      </c>
      <c r="B5493" s="11">
        <v>0</v>
      </c>
      <c r="C5493" s="11">
        <v>453</v>
      </c>
      <c r="D5493" t="s">
        <v>5555</v>
      </c>
      <c r="E5493">
        <v>0</v>
      </c>
      <c r="F5493" t="s">
        <v>5557</v>
      </c>
      <c r="G5493">
        <v>50</v>
      </c>
      <c r="H5493">
        <v>261</v>
      </c>
    </row>
    <row r="5494" spans="1:8" x14ac:dyDescent="0.3">
      <c r="A5494" t="s">
        <v>5559</v>
      </c>
      <c r="B5494" s="11">
        <v>0</v>
      </c>
      <c r="C5494" s="11"/>
      <c r="D5494" t="s">
        <v>5556</v>
      </c>
      <c r="E5494">
        <v>0</v>
      </c>
      <c r="F5494" t="s">
        <v>5558</v>
      </c>
      <c r="G5494">
        <v>0</v>
      </c>
      <c r="H5494">
        <v>453</v>
      </c>
    </row>
    <row r="5495" spans="1:8" x14ac:dyDescent="0.3">
      <c r="A5495" t="s">
        <v>5560</v>
      </c>
      <c r="B5495" s="11">
        <v>0</v>
      </c>
      <c r="C5495" s="11"/>
      <c r="D5495" t="s">
        <v>5557</v>
      </c>
      <c r="E5495">
        <v>50</v>
      </c>
      <c r="F5495" t="s">
        <v>5559</v>
      </c>
      <c r="G5495">
        <v>0</v>
      </c>
    </row>
    <row r="5496" spans="1:8" x14ac:dyDescent="0.3">
      <c r="A5496" t="s">
        <v>5561</v>
      </c>
      <c r="B5496" s="11">
        <v>0</v>
      </c>
      <c r="C5496" s="11"/>
      <c r="D5496" t="s">
        <v>5558</v>
      </c>
      <c r="E5496">
        <v>0</v>
      </c>
      <c r="F5496" t="s">
        <v>5560</v>
      </c>
      <c r="G5496">
        <v>0</v>
      </c>
    </row>
    <row r="5497" spans="1:8" x14ac:dyDescent="0.3">
      <c r="A5497" t="s">
        <v>5562</v>
      </c>
      <c r="B5497" s="11">
        <v>0</v>
      </c>
      <c r="C5497" s="11">
        <v>670</v>
      </c>
      <c r="D5497" t="s">
        <v>5559</v>
      </c>
      <c r="E5497">
        <v>0</v>
      </c>
      <c r="F5497" t="s">
        <v>5561</v>
      </c>
      <c r="G5497">
        <v>0</v>
      </c>
    </row>
    <row r="5498" spans="1:8" x14ac:dyDescent="0.3">
      <c r="A5498" t="s">
        <v>5563</v>
      </c>
      <c r="B5498" s="11">
        <v>0</v>
      </c>
      <c r="C5498" s="11"/>
      <c r="D5498" t="s">
        <v>5560</v>
      </c>
      <c r="E5498">
        <v>0</v>
      </c>
      <c r="F5498" t="s">
        <v>5562</v>
      </c>
      <c r="G5498">
        <v>0</v>
      </c>
      <c r="H5498">
        <v>670</v>
      </c>
    </row>
    <row r="5499" spans="1:8" x14ac:dyDescent="0.3">
      <c r="A5499" t="s">
        <v>5564</v>
      </c>
      <c r="B5499" s="11">
        <v>0</v>
      </c>
      <c r="C5499" s="11"/>
      <c r="D5499" t="s">
        <v>5561</v>
      </c>
      <c r="E5499">
        <v>0</v>
      </c>
      <c r="F5499" t="s">
        <v>5563</v>
      </c>
      <c r="G5499">
        <v>0</v>
      </c>
    </row>
    <row r="5500" spans="1:8" x14ac:dyDescent="0.3">
      <c r="A5500" t="s">
        <v>5565</v>
      </c>
      <c r="B5500" s="11">
        <v>0</v>
      </c>
      <c r="C5500" s="11"/>
      <c r="D5500" t="s">
        <v>5562</v>
      </c>
      <c r="E5500">
        <v>0</v>
      </c>
      <c r="F5500" t="s">
        <v>5564</v>
      </c>
      <c r="G5500">
        <v>0</v>
      </c>
    </row>
    <row r="5501" spans="1:8" x14ac:dyDescent="0.3">
      <c r="A5501" t="s">
        <v>5566</v>
      </c>
      <c r="B5501" s="11">
        <v>0</v>
      </c>
      <c r="C5501" s="11">
        <v>448</v>
      </c>
      <c r="D5501" t="s">
        <v>5563</v>
      </c>
      <c r="E5501">
        <v>0</v>
      </c>
      <c r="F5501" t="s">
        <v>5565</v>
      </c>
      <c r="G5501">
        <v>0</v>
      </c>
    </row>
    <row r="5502" spans="1:8" x14ac:dyDescent="0.3">
      <c r="A5502" t="s">
        <v>5567</v>
      </c>
      <c r="B5502" s="11">
        <v>0</v>
      </c>
      <c r="C5502" s="11"/>
      <c r="D5502" t="s">
        <v>5564</v>
      </c>
      <c r="E5502">
        <v>0</v>
      </c>
      <c r="F5502" t="s">
        <v>5566</v>
      </c>
      <c r="G5502">
        <v>0</v>
      </c>
      <c r="H5502">
        <v>448</v>
      </c>
    </row>
    <row r="5503" spans="1:8" x14ac:dyDescent="0.3">
      <c r="A5503" t="s">
        <v>5568</v>
      </c>
      <c r="B5503" s="11">
        <v>0</v>
      </c>
      <c r="C5503" s="11"/>
      <c r="D5503" t="s">
        <v>5565</v>
      </c>
      <c r="E5503">
        <v>0</v>
      </c>
      <c r="F5503" t="s">
        <v>5567</v>
      </c>
      <c r="G5503">
        <v>0</v>
      </c>
    </row>
    <row r="5504" spans="1:8" x14ac:dyDescent="0.3">
      <c r="A5504" t="s">
        <v>5569</v>
      </c>
      <c r="B5504" s="11">
        <v>0</v>
      </c>
      <c r="C5504" s="11"/>
      <c r="D5504" t="s">
        <v>5566</v>
      </c>
      <c r="E5504">
        <v>0</v>
      </c>
      <c r="F5504" t="s">
        <v>5568</v>
      </c>
      <c r="G5504">
        <v>0</v>
      </c>
    </row>
    <row r="5505" spans="1:8" x14ac:dyDescent="0.3">
      <c r="A5505" t="s">
        <v>5570</v>
      </c>
      <c r="B5505" s="11">
        <v>0</v>
      </c>
      <c r="C5505" s="11"/>
      <c r="D5505" t="s">
        <v>5567</v>
      </c>
      <c r="E5505">
        <v>0</v>
      </c>
      <c r="F5505" t="s">
        <v>5569</v>
      </c>
      <c r="G5505">
        <v>0</v>
      </c>
    </row>
    <row r="5506" spans="1:8" x14ac:dyDescent="0.3">
      <c r="A5506" t="s">
        <v>5571</v>
      </c>
      <c r="B5506" s="11">
        <v>50</v>
      </c>
      <c r="C5506" s="11">
        <v>423</v>
      </c>
      <c r="D5506" t="s">
        <v>5568</v>
      </c>
      <c r="E5506">
        <v>0</v>
      </c>
      <c r="F5506" t="s">
        <v>5570</v>
      </c>
      <c r="G5506">
        <v>0</v>
      </c>
    </row>
    <row r="5507" spans="1:8" x14ac:dyDescent="0.3">
      <c r="A5507" t="s">
        <v>5572</v>
      </c>
      <c r="B5507" s="11">
        <v>0</v>
      </c>
      <c r="C5507" s="11"/>
      <c r="D5507" t="s">
        <v>5569</v>
      </c>
      <c r="E5507">
        <v>0</v>
      </c>
      <c r="F5507" t="s">
        <v>5571</v>
      </c>
      <c r="G5507">
        <v>50</v>
      </c>
      <c r="H5507">
        <v>423</v>
      </c>
    </row>
    <row r="5508" spans="1:8" x14ac:dyDescent="0.3">
      <c r="A5508" t="s">
        <v>5573</v>
      </c>
      <c r="B5508" s="11">
        <v>50</v>
      </c>
      <c r="C5508" s="11">
        <v>409</v>
      </c>
      <c r="D5508" t="s">
        <v>5570</v>
      </c>
      <c r="E5508">
        <v>0</v>
      </c>
      <c r="F5508" t="s">
        <v>5572</v>
      </c>
      <c r="G5508">
        <v>0</v>
      </c>
    </row>
    <row r="5509" spans="1:8" x14ac:dyDescent="0.3">
      <c r="A5509" t="s">
        <v>5574</v>
      </c>
      <c r="B5509" s="11">
        <v>0</v>
      </c>
      <c r="C5509" s="11"/>
      <c r="D5509" t="s">
        <v>5571</v>
      </c>
      <c r="E5509">
        <v>50</v>
      </c>
      <c r="F5509" t="s">
        <v>5573</v>
      </c>
      <c r="G5509">
        <v>50</v>
      </c>
      <c r="H5509">
        <v>409</v>
      </c>
    </row>
    <row r="5510" spans="1:8" x14ac:dyDescent="0.3">
      <c r="A5510" t="s">
        <v>5575</v>
      </c>
      <c r="B5510" s="11">
        <v>0</v>
      </c>
      <c r="C5510" s="11"/>
      <c r="D5510" t="s">
        <v>5572</v>
      </c>
      <c r="E5510">
        <v>0</v>
      </c>
      <c r="F5510" t="s">
        <v>5574</v>
      </c>
      <c r="G5510">
        <v>0</v>
      </c>
    </row>
    <row r="5511" spans="1:8" x14ac:dyDescent="0.3">
      <c r="A5511" t="s">
        <v>5576</v>
      </c>
      <c r="B5511" s="11">
        <v>0</v>
      </c>
      <c r="C5511" s="11"/>
      <c r="D5511" t="s">
        <v>5573</v>
      </c>
      <c r="E5511">
        <v>50</v>
      </c>
      <c r="F5511" t="s">
        <v>5575</v>
      </c>
      <c r="G5511">
        <v>0</v>
      </c>
    </row>
    <row r="5512" spans="1:8" x14ac:dyDescent="0.3">
      <c r="A5512" t="s">
        <v>5577</v>
      </c>
      <c r="B5512" s="11">
        <v>50</v>
      </c>
      <c r="C5512" s="11">
        <v>1073</v>
      </c>
      <c r="D5512" t="s">
        <v>5574</v>
      </c>
      <c r="E5512">
        <v>0</v>
      </c>
      <c r="F5512" t="s">
        <v>5576</v>
      </c>
      <c r="G5512">
        <v>0</v>
      </c>
    </row>
    <row r="5513" spans="1:8" x14ac:dyDescent="0.3">
      <c r="A5513" t="s">
        <v>5578</v>
      </c>
      <c r="B5513" s="11">
        <v>0</v>
      </c>
      <c r="C5513" s="11"/>
      <c r="D5513" t="s">
        <v>5575</v>
      </c>
      <c r="E5513">
        <v>0</v>
      </c>
      <c r="F5513" t="s">
        <v>5577</v>
      </c>
      <c r="G5513">
        <v>50</v>
      </c>
      <c r="H5513">
        <v>1073</v>
      </c>
    </row>
    <row r="5514" spans="1:8" x14ac:dyDescent="0.3">
      <c r="A5514" t="s">
        <v>5579</v>
      </c>
      <c r="B5514" s="11">
        <v>0</v>
      </c>
      <c r="C5514" s="11"/>
      <c r="D5514" t="s">
        <v>5576</v>
      </c>
      <c r="E5514">
        <v>0</v>
      </c>
      <c r="F5514" t="s">
        <v>5578</v>
      </c>
      <c r="G5514">
        <v>0</v>
      </c>
    </row>
    <row r="5515" spans="1:8" x14ac:dyDescent="0.3">
      <c r="A5515" t="s">
        <v>5580</v>
      </c>
      <c r="B5515" s="11">
        <v>0</v>
      </c>
      <c r="C5515" s="11">
        <v>585</v>
      </c>
      <c r="D5515" t="s">
        <v>5577</v>
      </c>
      <c r="E5515">
        <v>50</v>
      </c>
      <c r="F5515" t="s">
        <v>5579</v>
      </c>
      <c r="G5515">
        <v>0</v>
      </c>
    </row>
    <row r="5516" spans="1:8" x14ac:dyDescent="0.3">
      <c r="A5516" t="s">
        <v>5581</v>
      </c>
      <c r="B5516" s="11">
        <v>0</v>
      </c>
      <c r="C5516" s="11"/>
      <c r="D5516" t="s">
        <v>5578</v>
      </c>
      <c r="E5516">
        <v>0</v>
      </c>
      <c r="F5516" t="s">
        <v>5580</v>
      </c>
      <c r="G5516">
        <v>0</v>
      </c>
      <c r="H5516">
        <v>585</v>
      </c>
    </row>
    <row r="5517" spans="1:8" x14ac:dyDescent="0.3">
      <c r="A5517" t="s">
        <v>5582</v>
      </c>
      <c r="B5517" s="11">
        <v>0</v>
      </c>
      <c r="C5517" s="11"/>
      <c r="D5517" t="s">
        <v>5579</v>
      </c>
      <c r="E5517">
        <v>0</v>
      </c>
      <c r="F5517" t="s">
        <v>5581</v>
      </c>
      <c r="G5517">
        <v>0</v>
      </c>
    </row>
    <row r="5518" spans="1:8" x14ac:dyDescent="0.3">
      <c r="A5518" t="s">
        <v>5583</v>
      </c>
      <c r="B5518" s="11">
        <v>0</v>
      </c>
      <c r="C5518" s="11">
        <v>732</v>
      </c>
      <c r="D5518" t="s">
        <v>5580</v>
      </c>
      <c r="E5518">
        <v>0</v>
      </c>
      <c r="F5518" t="s">
        <v>5582</v>
      </c>
      <c r="G5518">
        <v>0</v>
      </c>
    </row>
    <row r="5519" spans="1:8" x14ac:dyDescent="0.3">
      <c r="A5519" t="s">
        <v>5584</v>
      </c>
      <c r="B5519" s="11">
        <v>0</v>
      </c>
      <c r="C5519" s="11">
        <v>1072</v>
      </c>
      <c r="D5519" t="s">
        <v>5581</v>
      </c>
      <c r="E5519">
        <v>0</v>
      </c>
      <c r="F5519" t="s">
        <v>5583</v>
      </c>
      <c r="G5519">
        <v>0</v>
      </c>
      <c r="H5519">
        <v>732</v>
      </c>
    </row>
    <row r="5520" spans="1:8" x14ac:dyDescent="0.3">
      <c r="A5520" t="s">
        <v>5585</v>
      </c>
      <c r="B5520" s="11">
        <v>0</v>
      </c>
      <c r="C5520" s="11"/>
      <c r="D5520" t="s">
        <v>5582</v>
      </c>
      <c r="E5520">
        <v>0</v>
      </c>
      <c r="F5520" t="s">
        <v>5584</v>
      </c>
      <c r="G5520">
        <v>0</v>
      </c>
      <c r="H5520">
        <v>1072</v>
      </c>
    </row>
    <row r="5521" spans="1:8" x14ac:dyDescent="0.3">
      <c r="A5521" t="s">
        <v>5586</v>
      </c>
      <c r="B5521" s="11">
        <v>50</v>
      </c>
      <c r="C5521" s="11">
        <v>1672</v>
      </c>
      <c r="D5521" t="s">
        <v>5583</v>
      </c>
      <c r="E5521">
        <v>0</v>
      </c>
      <c r="F5521" t="s">
        <v>5585</v>
      </c>
      <c r="G5521">
        <v>0</v>
      </c>
    </row>
    <row r="5522" spans="1:8" x14ac:dyDescent="0.3">
      <c r="A5522" t="s">
        <v>5587</v>
      </c>
      <c r="B5522" s="11">
        <v>0</v>
      </c>
      <c r="C5522" s="11"/>
      <c r="D5522" t="s">
        <v>5584</v>
      </c>
      <c r="E5522">
        <v>0</v>
      </c>
      <c r="F5522" t="s">
        <v>5586</v>
      </c>
      <c r="G5522">
        <v>50</v>
      </c>
      <c r="H5522">
        <v>1672</v>
      </c>
    </row>
    <row r="5523" spans="1:8" x14ac:dyDescent="0.3">
      <c r="A5523" t="s">
        <v>5588</v>
      </c>
      <c r="B5523" s="11">
        <v>50</v>
      </c>
      <c r="C5523" s="11">
        <v>193</v>
      </c>
      <c r="D5523" t="s">
        <v>5585</v>
      </c>
      <c r="E5523">
        <v>0</v>
      </c>
      <c r="F5523" t="s">
        <v>5587</v>
      </c>
      <c r="G5523">
        <v>0</v>
      </c>
    </row>
    <row r="5524" spans="1:8" x14ac:dyDescent="0.3">
      <c r="A5524" t="s">
        <v>5589</v>
      </c>
      <c r="B5524" s="11">
        <v>0</v>
      </c>
      <c r="C5524" s="11"/>
      <c r="D5524" t="s">
        <v>5586</v>
      </c>
      <c r="E5524">
        <v>50</v>
      </c>
      <c r="F5524" t="s">
        <v>5588</v>
      </c>
      <c r="G5524">
        <v>50</v>
      </c>
      <c r="H5524">
        <v>193</v>
      </c>
    </row>
    <row r="5525" spans="1:8" x14ac:dyDescent="0.3">
      <c r="A5525" t="s">
        <v>5590</v>
      </c>
      <c r="B5525" s="11">
        <v>0</v>
      </c>
      <c r="C5525" s="11"/>
      <c r="D5525" t="s">
        <v>5587</v>
      </c>
      <c r="E5525">
        <v>0</v>
      </c>
      <c r="F5525" t="s">
        <v>5589</v>
      </c>
      <c r="G5525">
        <v>0</v>
      </c>
    </row>
    <row r="5526" spans="1:8" x14ac:dyDescent="0.3">
      <c r="A5526" t="s">
        <v>5591</v>
      </c>
      <c r="B5526" s="11">
        <v>0</v>
      </c>
      <c r="C5526" s="11"/>
      <c r="D5526" t="s">
        <v>5588</v>
      </c>
      <c r="E5526">
        <v>50</v>
      </c>
      <c r="F5526" t="s">
        <v>5590</v>
      </c>
      <c r="G5526">
        <v>0</v>
      </c>
    </row>
    <row r="5527" spans="1:8" x14ac:dyDescent="0.3">
      <c r="A5527" t="s">
        <v>5592</v>
      </c>
      <c r="B5527" s="11">
        <v>0</v>
      </c>
      <c r="C5527" s="11">
        <v>841</v>
      </c>
      <c r="D5527" t="s">
        <v>5589</v>
      </c>
      <c r="E5527">
        <v>0</v>
      </c>
      <c r="F5527" t="s">
        <v>5591</v>
      </c>
      <c r="G5527">
        <v>0</v>
      </c>
    </row>
    <row r="5528" spans="1:8" x14ac:dyDescent="0.3">
      <c r="A5528" t="s">
        <v>5593</v>
      </c>
      <c r="B5528" s="11">
        <v>0</v>
      </c>
      <c r="C5528" s="11"/>
      <c r="D5528" t="s">
        <v>5590</v>
      </c>
      <c r="E5528">
        <v>0</v>
      </c>
      <c r="F5528" t="s">
        <v>5592</v>
      </c>
      <c r="G5528">
        <v>0</v>
      </c>
      <c r="H5528">
        <v>841</v>
      </c>
    </row>
    <row r="5529" spans="1:8" x14ac:dyDescent="0.3">
      <c r="A5529" t="s">
        <v>5594</v>
      </c>
      <c r="B5529" s="11">
        <v>50</v>
      </c>
      <c r="C5529" s="11">
        <v>673</v>
      </c>
      <c r="D5529" t="s">
        <v>5591</v>
      </c>
      <c r="E5529">
        <v>0</v>
      </c>
      <c r="F5529" t="s">
        <v>5593</v>
      </c>
      <c r="G5529">
        <v>0</v>
      </c>
    </row>
    <row r="5530" spans="1:8" x14ac:dyDescent="0.3">
      <c r="A5530" t="s">
        <v>5595</v>
      </c>
      <c r="B5530" s="11">
        <v>50</v>
      </c>
      <c r="C5530" s="11">
        <v>1750.99</v>
      </c>
      <c r="D5530" t="s">
        <v>5592</v>
      </c>
      <c r="E5530">
        <v>0</v>
      </c>
      <c r="F5530" t="s">
        <v>5594</v>
      </c>
      <c r="G5530">
        <v>50</v>
      </c>
      <c r="H5530">
        <v>673</v>
      </c>
    </row>
    <row r="5531" spans="1:8" x14ac:dyDescent="0.3">
      <c r="A5531" t="s">
        <v>5596</v>
      </c>
      <c r="B5531" s="11">
        <v>50</v>
      </c>
      <c r="C5531" s="11">
        <v>2057</v>
      </c>
      <c r="D5531" t="s">
        <v>5593</v>
      </c>
      <c r="E5531">
        <v>0</v>
      </c>
      <c r="F5531" t="s">
        <v>5595</v>
      </c>
      <c r="G5531">
        <v>50</v>
      </c>
      <c r="H5531">
        <v>1750.99</v>
      </c>
    </row>
    <row r="5532" spans="1:8" x14ac:dyDescent="0.3">
      <c r="A5532" t="s">
        <v>5597</v>
      </c>
      <c r="B5532" s="11">
        <v>0</v>
      </c>
      <c r="C5532" s="11"/>
      <c r="D5532" t="s">
        <v>5594</v>
      </c>
      <c r="E5532">
        <v>50</v>
      </c>
      <c r="F5532" t="s">
        <v>5596</v>
      </c>
      <c r="G5532">
        <v>50</v>
      </c>
      <c r="H5532">
        <v>2057</v>
      </c>
    </row>
    <row r="5533" spans="1:8" x14ac:dyDescent="0.3">
      <c r="A5533" t="s">
        <v>5598</v>
      </c>
      <c r="B5533" s="11">
        <v>50</v>
      </c>
      <c r="C5533" s="11">
        <v>233.5</v>
      </c>
      <c r="D5533" t="s">
        <v>5595</v>
      </c>
      <c r="E5533">
        <v>50</v>
      </c>
      <c r="F5533" t="s">
        <v>5597</v>
      </c>
      <c r="G5533">
        <v>0</v>
      </c>
    </row>
    <row r="5534" spans="1:8" x14ac:dyDescent="0.3">
      <c r="A5534" t="s">
        <v>5599</v>
      </c>
      <c r="B5534" s="11">
        <v>0</v>
      </c>
      <c r="C5534" s="11"/>
      <c r="D5534" t="s">
        <v>5596</v>
      </c>
      <c r="E5534">
        <v>50</v>
      </c>
      <c r="F5534" t="s">
        <v>5598</v>
      </c>
      <c r="G5534">
        <v>50</v>
      </c>
      <c r="H5534">
        <v>233.5</v>
      </c>
    </row>
    <row r="5535" spans="1:8" x14ac:dyDescent="0.3">
      <c r="A5535" t="s">
        <v>5600</v>
      </c>
      <c r="B5535" s="11">
        <v>50</v>
      </c>
      <c r="C5535" s="11">
        <v>1250</v>
      </c>
      <c r="D5535" t="s">
        <v>5597</v>
      </c>
      <c r="E5535">
        <v>0</v>
      </c>
      <c r="F5535" t="s">
        <v>5599</v>
      </c>
      <c r="G5535">
        <v>0</v>
      </c>
    </row>
    <row r="5536" spans="1:8" x14ac:dyDescent="0.3">
      <c r="A5536" t="s">
        <v>5601</v>
      </c>
      <c r="B5536" s="11">
        <v>0</v>
      </c>
      <c r="C5536" s="11"/>
      <c r="D5536" t="s">
        <v>5598</v>
      </c>
      <c r="E5536">
        <v>50</v>
      </c>
      <c r="F5536" t="s">
        <v>5600</v>
      </c>
      <c r="G5536">
        <v>50</v>
      </c>
      <c r="H5536">
        <v>1250</v>
      </c>
    </row>
    <row r="5537" spans="1:8" x14ac:dyDescent="0.3">
      <c r="A5537" t="s">
        <v>5602</v>
      </c>
      <c r="B5537" s="11">
        <v>0</v>
      </c>
      <c r="C5537" s="11"/>
      <c r="D5537" t="s">
        <v>5599</v>
      </c>
      <c r="E5537">
        <v>0</v>
      </c>
      <c r="F5537" t="s">
        <v>5601</v>
      </c>
      <c r="G5537">
        <v>0</v>
      </c>
    </row>
    <row r="5538" spans="1:8" x14ac:dyDescent="0.3">
      <c r="A5538" t="s">
        <v>5603</v>
      </c>
      <c r="B5538" s="11">
        <v>0</v>
      </c>
      <c r="C5538" s="11"/>
      <c r="D5538" t="s">
        <v>5600</v>
      </c>
      <c r="E5538">
        <v>50</v>
      </c>
      <c r="F5538" t="s">
        <v>5602</v>
      </c>
      <c r="G5538">
        <v>0</v>
      </c>
    </row>
    <row r="5539" spans="1:8" x14ac:dyDescent="0.3">
      <c r="A5539" t="s">
        <v>5604</v>
      </c>
      <c r="B5539" s="11">
        <v>0</v>
      </c>
      <c r="C5539" s="11"/>
      <c r="D5539" t="s">
        <v>5601</v>
      </c>
      <c r="E5539">
        <v>0</v>
      </c>
      <c r="F5539" t="s">
        <v>5603</v>
      </c>
      <c r="G5539">
        <v>0</v>
      </c>
    </row>
    <row r="5540" spans="1:8" x14ac:dyDescent="0.3">
      <c r="A5540" t="s">
        <v>5605</v>
      </c>
      <c r="B5540" s="11">
        <v>0</v>
      </c>
      <c r="C5540" s="11"/>
      <c r="D5540" t="s">
        <v>5602</v>
      </c>
      <c r="E5540">
        <v>0</v>
      </c>
      <c r="F5540" t="s">
        <v>5604</v>
      </c>
      <c r="G5540">
        <v>0</v>
      </c>
    </row>
    <row r="5541" spans="1:8" x14ac:dyDescent="0.3">
      <c r="A5541" t="s">
        <v>5606</v>
      </c>
      <c r="B5541" s="11">
        <v>0</v>
      </c>
      <c r="C5541" s="11"/>
      <c r="D5541" t="s">
        <v>5603</v>
      </c>
      <c r="E5541">
        <v>0</v>
      </c>
      <c r="F5541" t="s">
        <v>5605</v>
      </c>
      <c r="G5541">
        <v>0</v>
      </c>
    </row>
    <row r="5542" spans="1:8" x14ac:dyDescent="0.3">
      <c r="A5542" t="s">
        <v>5607</v>
      </c>
      <c r="B5542" s="11">
        <v>40</v>
      </c>
      <c r="C5542" s="11">
        <v>55</v>
      </c>
      <c r="D5542" t="s">
        <v>5604</v>
      </c>
      <c r="E5542">
        <v>0</v>
      </c>
      <c r="F5542" t="s">
        <v>5606</v>
      </c>
      <c r="G5542">
        <v>0</v>
      </c>
    </row>
    <row r="5543" spans="1:8" x14ac:dyDescent="0.3">
      <c r="A5543" t="s">
        <v>5608</v>
      </c>
      <c r="B5543" s="11">
        <v>0</v>
      </c>
      <c r="C5543" s="11"/>
      <c r="D5543" t="s">
        <v>5605</v>
      </c>
      <c r="E5543">
        <v>0</v>
      </c>
      <c r="F5543" t="s">
        <v>5607</v>
      </c>
      <c r="G5543">
        <v>40</v>
      </c>
      <c r="H5543">
        <v>55</v>
      </c>
    </row>
    <row r="5544" spans="1:8" x14ac:dyDescent="0.3">
      <c r="A5544" t="s">
        <v>5609</v>
      </c>
      <c r="B5544" s="11">
        <v>0</v>
      </c>
      <c r="C5544" s="11"/>
      <c r="D5544" t="s">
        <v>5606</v>
      </c>
      <c r="E5544">
        <v>0</v>
      </c>
      <c r="F5544" t="s">
        <v>5608</v>
      </c>
      <c r="G5544">
        <v>0</v>
      </c>
    </row>
    <row r="5545" spans="1:8" x14ac:dyDescent="0.3">
      <c r="A5545" t="s">
        <v>5610</v>
      </c>
      <c r="B5545" s="11">
        <v>0</v>
      </c>
      <c r="C5545" s="11"/>
      <c r="D5545" t="s">
        <v>5607</v>
      </c>
      <c r="E5545">
        <v>40</v>
      </c>
      <c r="F5545" t="s">
        <v>5609</v>
      </c>
      <c r="G5545">
        <v>0</v>
      </c>
    </row>
    <row r="5546" spans="1:8" x14ac:dyDescent="0.3">
      <c r="A5546" t="s">
        <v>5611</v>
      </c>
      <c r="B5546" s="11">
        <v>0</v>
      </c>
      <c r="C5546" s="11"/>
      <c r="D5546" t="s">
        <v>5608</v>
      </c>
      <c r="E5546">
        <v>0</v>
      </c>
      <c r="F5546" t="s">
        <v>5610</v>
      </c>
      <c r="G5546">
        <v>0</v>
      </c>
    </row>
    <row r="5547" spans="1:8" x14ac:dyDescent="0.3">
      <c r="A5547" t="s">
        <v>5612</v>
      </c>
      <c r="B5547" s="11">
        <v>0</v>
      </c>
      <c r="C5547" s="11"/>
      <c r="D5547" t="s">
        <v>5609</v>
      </c>
      <c r="E5547">
        <v>0</v>
      </c>
      <c r="F5547" t="s">
        <v>5611</v>
      </c>
      <c r="G5547">
        <v>0</v>
      </c>
    </row>
    <row r="5548" spans="1:8" x14ac:dyDescent="0.3">
      <c r="A5548" t="s">
        <v>5613</v>
      </c>
      <c r="B5548" s="11">
        <v>0</v>
      </c>
      <c r="C5548" s="11"/>
      <c r="D5548" t="s">
        <v>5610</v>
      </c>
      <c r="E5548">
        <v>0</v>
      </c>
      <c r="F5548" t="s">
        <v>5612</v>
      </c>
      <c r="G5548">
        <v>0</v>
      </c>
    </row>
    <row r="5549" spans="1:8" x14ac:dyDescent="0.3">
      <c r="A5549" t="s">
        <v>5614</v>
      </c>
      <c r="B5549" s="11">
        <v>50</v>
      </c>
      <c r="C5549" s="11">
        <v>430</v>
      </c>
      <c r="D5549" t="s">
        <v>5611</v>
      </c>
      <c r="E5549">
        <v>0</v>
      </c>
      <c r="F5549" t="s">
        <v>5613</v>
      </c>
      <c r="G5549">
        <v>0</v>
      </c>
    </row>
    <row r="5550" spans="1:8" x14ac:dyDescent="0.3">
      <c r="A5550" t="s">
        <v>5615</v>
      </c>
      <c r="B5550" s="11">
        <v>0</v>
      </c>
      <c r="C5550" s="11"/>
      <c r="D5550" t="s">
        <v>5612</v>
      </c>
      <c r="E5550">
        <v>0</v>
      </c>
      <c r="F5550" t="s">
        <v>5614</v>
      </c>
      <c r="G5550">
        <v>50</v>
      </c>
      <c r="H5550">
        <v>430</v>
      </c>
    </row>
    <row r="5551" spans="1:8" x14ac:dyDescent="0.3">
      <c r="A5551" t="s">
        <v>5616</v>
      </c>
      <c r="B5551" s="11">
        <v>0</v>
      </c>
      <c r="C5551" s="11"/>
      <c r="D5551" t="s">
        <v>5613</v>
      </c>
      <c r="E5551">
        <v>0</v>
      </c>
      <c r="F5551" t="s">
        <v>5615</v>
      </c>
      <c r="G5551">
        <v>0</v>
      </c>
    </row>
    <row r="5552" spans="1:8" x14ac:dyDescent="0.3">
      <c r="A5552" t="s">
        <v>5617</v>
      </c>
      <c r="B5552" s="11">
        <v>0</v>
      </c>
      <c r="C5552" s="11"/>
      <c r="D5552" t="s">
        <v>5614</v>
      </c>
      <c r="E5552">
        <v>50</v>
      </c>
      <c r="F5552" t="s">
        <v>5616</v>
      </c>
      <c r="G5552">
        <v>0</v>
      </c>
    </row>
    <row r="5553" spans="1:8" x14ac:dyDescent="0.3">
      <c r="A5553" t="s">
        <v>5618</v>
      </c>
      <c r="B5553" s="11">
        <v>0</v>
      </c>
      <c r="C5553" s="11"/>
      <c r="D5553" t="s">
        <v>5615</v>
      </c>
      <c r="E5553">
        <v>0</v>
      </c>
      <c r="F5553" t="s">
        <v>5617</v>
      </c>
      <c r="G5553">
        <v>0</v>
      </c>
    </row>
    <row r="5554" spans="1:8" x14ac:dyDescent="0.3">
      <c r="A5554" t="s">
        <v>5619</v>
      </c>
      <c r="B5554" s="11">
        <v>50</v>
      </c>
      <c r="C5554" s="11">
        <v>1556</v>
      </c>
      <c r="D5554" t="s">
        <v>5616</v>
      </c>
      <c r="E5554">
        <v>0</v>
      </c>
      <c r="F5554" t="s">
        <v>5618</v>
      </c>
      <c r="G5554">
        <v>0</v>
      </c>
    </row>
    <row r="5555" spans="1:8" x14ac:dyDescent="0.3">
      <c r="A5555" t="s">
        <v>5620</v>
      </c>
      <c r="B5555" s="11">
        <v>0</v>
      </c>
      <c r="C5555" s="11"/>
      <c r="D5555" t="s">
        <v>5617</v>
      </c>
      <c r="E5555">
        <v>0</v>
      </c>
      <c r="F5555" t="s">
        <v>5619</v>
      </c>
      <c r="G5555">
        <v>50</v>
      </c>
      <c r="H5555">
        <v>1556</v>
      </c>
    </row>
    <row r="5556" spans="1:8" x14ac:dyDescent="0.3">
      <c r="A5556" t="s">
        <v>5621</v>
      </c>
      <c r="B5556" s="11">
        <v>50</v>
      </c>
      <c r="C5556" s="11">
        <v>415</v>
      </c>
      <c r="D5556" t="s">
        <v>5618</v>
      </c>
      <c r="E5556">
        <v>0</v>
      </c>
      <c r="F5556" t="s">
        <v>5620</v>
      </c>
      <c r="G5556">
        <v>0</v>
      </c>
    </row>
    <row r="5557" spans="1:8" x14ac:dyDescent="0.3">
      <c r="A5557" t="s">
        <v>5622</v>
      </c>
      <c r="B5557" s="11">
        <v>0</v>
      </c>
      <c r="C5557" s="11"/>
      <c r="D5557" t="s">
        <v>5619</v>
      </c>
      <c r="E5557">
        <v>50</v>
      </c>
      <c r="F5557" t="s">
        <v>5621</v>
      </c>
      <c r="G5557">
        <v>50</v>
      </c>
      <c r="H5557">
        <v>415</v>
      </c>
    </row>
    <row r="5558" spans="1:8" x14ac:dyDescent="0.3">
      <c r="A5558" t="s">
        <v>5623</v>
      </c>
      <c r="B5558" s="11">
        <v>0</v>
      </c>
      <c r="C5558" s="11">
        <v>536</v>
      </c>
      <c r="D5558" t="s">
        <v>5620</v>
      </c>
      <c r="E5558">
        <v>0</v>
      </c>
      <c r="F5558" t="s">
        <v>5622</v>
      </c>
      <c r="G5558">
        <v>0</v>
      </c>
    </row>
    <row r="5559" spans="1:8" x14ac:dyDescent="0.3">
      <c r="A5559" t="s">
        <v>5624</v>
      </c>
      <c r="B5559" s="11">
        <v>0</v>
      </c>
      <c r="C5559" s="11">
        <v>2288</v>
      </c>
      <c r="D5559" t="s">
        <v>5621</v>
      </c>
      <c r="E5559">
        <v>50</v>
      </c>
      <c r="F5559" t="s">
        <v>5623</v>
      </c>
      <c r="G5559">
        <v>0</v>
      </c>
      <c r="H5559">
        <v>536</v>
      </c>
    </row>
    <row r="5560" spans="1:8" x14ac:dyDescent="0.3">
      <c r="A5560" t="s">
        <v>5625</v>
      </c>
      <c r="B5560" s="11">
        <v>50</v>
      </c>
      <c r="C5560" s="11">
        <v>316</v>
      </c>
      <c r="D5560" t="s">
        <v>5622</v>
      </c>
      <c r="E5560">
        <v>0</v>
      </c>
      <c r="F5560" t="s">
        <v>5624</v>
      </c>
      <c r="G5560">
        <v>0</v>
      </c>
      <c r="H5560">
        <v>2288</v>
      </c>
    </row>
    <row r="5561" spans="1:8" x14ac:dyDescent="0.3">
      <c r="A5561" t="s">
        <v>5626</v>
      </c>
      <c r="B5561" s="11">
        <v>0</v>
      </c>
      <c r="C5561" s="11"/>
      <c r="D5561" t="s">
        <v>5623</v>
      </c>
      <c r="E5561">
        <v>0</v>
      </c>
      <c r="F5561" t="s">
        <v>5625</v>
      </c>
      <c r="G5561">
        <v>50</v>
      </c>
      <c r="H5561">
        <v>316</v>
      </c>
    </row>
    <row r="5562" spans="1:8" x14ac:dyDescent="0.3">
      <c r="A5562" t="s">
        <v>5627</v>
      </c>
      <c r="B5562" s="11">
        <v>50</v>
      </c>
      <c r="C5562" s="11">
        <v>1498</v>
      </c>
      <c r="D5562" t="s">
        <v>5624</v>
      </c>
      <c r="E5562">
        <v>0</v>
      </c>
      <c r="F5562" t="s">
        <v>5626</v>
      </c>
      <c r="G5562">
        <v>0</v>
      </c>
    </row>
    <row r="5563" spans="1:8" x14ac:dyDescent="0.3">
      <c r="A5563" t="s">
        <v>5628</v>
      </c>
      <c r="B5563" s="11">
        <v>0</v>
      </c>
      <c r="C5563" s="11">
        <v>2779</v>
      </c>
      <c r="D5563" t="s">
        <v>5625</v>
      </c>
      <c r="E5563">
        <v>50</v>
      </c>
      <c r="F5563" t="s">
        <v>5627</v>
      </c>
      <c r="G5563">
        <v>50</v>
      </c>
      <c r="H5563">
        <v>1498</v>
      </c>
    </row>
    <row r="5564" spans="1:8" x14ac:dyDescent="0.3">
      <c r="A5564" t="s">
        <v>5629</v>
      </c>
      <c r="B5564" s="11">
        <v>0</v>
      </c>
      <c r="C5564" s="11"/>
      <c r="D5564" t="s">
        <v>5626</v>
      </c>
      <c r="E5564">
        <v>0</v>
      </c>
      <c r="F5564" t="s">
        <v>5628</v>
      </c>
      <c r="G5564">
        <v>0</v>
      </c>
      <c r="H5564">
        <v>2779</v>
      </c>
    </row>
    <row r="5565" spans="1:8" x14ac:dyDescent="0.3">
      <c r="A5565" t="s">
        <v>5630</v>
      </c>
      <c r="B5565" s="11">
        <v>0</v>
      </c>
      <c r="C5565" s="11"/>
      <c r="D5565" t="s">
        <v>5627</v>
      </c>
      <c r="E5565">
        <v>50</v>
      </c>
      <c r="F5565" t="s">
        <v>5629</v>
      </c>
      <c r="G5565">
        <v>0</v>
      </c>
    </row>
    <row r="5566" spans="1:8" x14ac:dyDescent="0.3">
      <c r="A5566" t="s">
        <v>5631</v>
      </c>
      <c r="B5566" s="11">
        <v>50</v>
      </c>
      <c r="C5566" s="11">
        <v>2144.5</v>
      </c>
      <c r="D5566" t="s">
        <v>5628</v>
      </c>
      <c r="E5566">
        <v>0</v>
      </c>
      <c r="F5566" t="s">
        <v>5630</v>
      </c>
      <c r="G5566">
        <v>0</v>
      </c>
    </row>
    <row r="5567" spans="1:8" x14ac:dyDescent="0.3">
      <c r="A5567" t="s">
        <v>5632</v>
      </c>
      <c r="B5567" s="11">
        <v>0</v>
      </c>
      <c r="C5567" s="11"/>
      <c r="D5567" t="s">
        <v>5629</v>
      </c>
      <c r="E5567">
        <v>0</v>
      </c>
      <c r="F5567" t="s">
        <v>5631</v>
      </c>
      <c r="G5567">
        <v>50</v>
      </c>
      <c r="H5567">
        <v>2144.5</v>
      </c>
    </row>
    <row r="5568" spans="1:8" x14ac:dyDescent="0.3">
      <c r="A5568" t="s">
        <v>5633</v>
      </c>
      <c r="B5568" s="11">
        <v>0</v>
      </c>
      <c r="C5568" s="11"/>
      <c r="D5568" t="s">
        <v>5630</v>
      </c>
      <c r="E5568">
        <v>0</v>
      </c>
      <c r="F5568" t="s">
        <v>5632</v>
      </c>
      <c r="G5568">
        <v>0</v>
      </c>
    </row>
    <row r="5569" spans="1:8" x14ac:dyDescent="0.3">
      <c r="A5569" t="s">
        <v>5634</v>
      </c>
      <c r="B5569" s="11">
        <v>50</v>
      </c>
      <c r="C5569" s="11">
        <v>3184</v>
      </c>
      <c r="D5569" t="s">
        <v>5631</v>
      </c>
      <c r="E5569">
        <v>50</v>
      </c>
      <c r="F5569" t="s">
        <v>5633</v>
      </c>
      <c r="G5569">
        <v>0</v>
      </c>
    </row>
    <row r="5570" spans="1:8" x14ac:dyDescent="0.3">
      <c r="A5570" t="s">
        <v>5635</v>
      </c>
      <c r="B5570" s="11">
        <v>50</v>
      </c>
      <c r="C5570" s="11">
        <v>1079</v>
      </c>
      <c r="D5570" t="s">
        <v>5632</v>
      </c>
      <c r="E5570">
        <v>0</v>
      </c>
      <c r="F5570" t="s">
        <v>5634</v>
      </c>
      <c r="G5570">
        <v>50</v>
      </c>
      <c r="H5570">
        <v>3184</v>
      </c>
    </row>
    <row r="5571" spans="1:8" x14ac:dyDescent="0.3">
      <c r="A5571" t="s">
        <v>5636</v>
      </c>
      <c r="B5571" s="11">
        <v>0</v>
      </c>
      <c r="C5571" s="11"/>
      <c r="D5571" t="s">
        <v>5633</v>
      </c>
      <c r="E5571">
        <v>0</v>
      </c>
      <c r="F5571" t="s">
        <v>5635</v>
      </c>
      <c r="G5571">
        <v>50</v>
      </c>
      <c r="H5571">
        <v>1079</v>
      </c>
    </row>
    <row r="5572" spans="1:8" x14ac:dyDescent="0.3">
      <c r="A5572" t="s">
        <v>5637</v>
      </c>
      <c r="B5572" s="11">
        <v>0</v>
      </c>
      <c r="C5572" s="11"/>
      <c r="D5572" t="s">
        <v>5634</v>
      </c>
      <c r="E5572">
        <v>50</v>
      </c>
      <c r="F5572" t="s">
        <v>5636</v>
      </c>
      <c r="G5572">
        <v>0</v>
      </c>
    </row>
    <row r="5573" spans="1:8" x14ac:dyDescent="0.3">
      <c r="A5573" t="s">
        <v>5638</v>
      </c>
      <c r="B5573" s="11">
        <v>0</v>
      </c>
      <c r="C5573" s="11"/>
      <c r="D5573" t="s">
        <v>5635</v>
      </c>
      <c r="E5573">
        <v>50</v>
      </c>
      <c r="F5573" t="s">
        <v>5637</v>
      </c>
      <c r="G5573">
        <v>0</v>
      </c>
    </row>
    <row r="5574" spans="1:8" x14ac:dyDescent="0.3">
      <c r="A5574" t="s">
        <v>5639</v>
      </c>
      <c r="B5574" s="11">
        <v>0</v>
      </c>
      <c r="C5574" s="11">
        <v>1757</v>
      </c>
      <c r="D5574" t="s">
        <v>5636</v>
      </c>
      <c r="E5574">
        <v>0</v>
      </c>
      <c r="F5574" t="s">
        <v>5638</v>
      </c>
      <c r="G5574">
        <v>0</v>
      </c>
    </row>
    <row r="5575" spans="1:8" x14ac:dyDescent="0.3">
      <c r="A5575" t="s">
        <v>5640</v>
      </c>
      <c r="B5575" s="11">
        <v>0</v>
      </c>
      <c r="C5575" s="11"/>
      <c r="D5575" t="s">
        <v>5637</v>
      </c>
      <c r="E5575">
        <v>0</v>
      </c>
      <c r="F5575" t="s">
        <v>5639</v>
      </c>
      <c r="G5575">
        <v>0</v>
      </c>
      <c r="H5575">
        <v>1757</v>
      </c>
    </row>
    <row r="5576" spans="1:8" x14ac:dyDescent="0.3">
      <c r="A5576" t="s">
        <v>5641</v>
      </c>
      <c r="B5576" s="11">
        <v>0</v>
      </c>
      <c r="C5576" s="11"/>
      <c r="D5576" t="s">
        <v>5638</v>
      </c>
      <c r="E5576">
        <v>0</v>
      </c>
      <c r="F5576" t="s">
        <v>5640</v>
      </c>
      <c r="G5576">
        <v>0</v>
      </c>
    </row>
    <row r="5577" spans="1:8" x14ac:dyDescent="0.3">
      <c r="A5577" t="s">
        <v>5642</v>
      </c>
      <c r="B5577" s="11">
        <v>0</v>
      </c>
      <c r="C5577" s="11"/>
      <c r="D5577" t="s">
        <v>5639</v>
      </c>
      <c r="E5577">
        <v>0</v>
      </c>
      <c r="F5577" t="s">
        <v>5641</v>
      </c>
      <c r="G5577">
        <v>0</v>
      </c>
    </row>
    <row r="5578" spans="1:8" x14ac:dyDescent="0.3">
      <c r="A5578" t="s">
        <v>5643</v>
      </c>
      <c r="B5578" s="11">
        <v>0</v>
      </c>
      <c r="C5578" s="11"/>
      <c r="D5578" t="s">
        <v>5640</v>
      </c>
      <c r="E5578">
        <v>0</v>
      </c>
      <c r="F5578" t="s">
        <v>5642</v>
      </c>
      <c r="G5578">
        <v>0</v>
      </c>
    </row>
    <row r="5579" spans="1:8" x14ac:dyDescent="0.3">
      <c r="A5579" t="s">
        <v>5644</v>
      </c>
      <c r="B5579" s="11">
        <v>0</v>
      </c>
      <c r="C5579" s="11">
        <v>1716</v>
      </c>
      <c r="D5579" t="s">
        <v>5641</v>
      </c>
      <c r="E5579">
        <v>0</v>
      </c>
      <c r="F5579" t="s">
        <v>5643</v>
      </c>
      <c r="G5579">
        <v>0</v>
      </c>
    </row>
    <row r="5580" spans="1:8" x14ac:dyDescent="0.3">
      <c r="A5580" t="s">
        <v>5645</v>
      </c>
      <c r="B5580" s="11">
        <v>0</v>
      </c>
      <c r="C5580" s="11"/>
      <c r="D5580" t="s">
        <v>5642</v>
      </c>
      <c r="E5580">
        <v>0</v>
      </c>
      <c r="F5580" t="s">
        <v>5644</v>
      </c>
      <c r="G5580">
        <v>0</v>
      </c>
      <c r="H5580">
        <v>1716</v>
      </c>
    </row>
    <row r="5581" spans="1:8" x14ac:dyDescent="0.3">
      <c r="A5581" t="s">
        <v>5646</v>
      </c>
      <c r="B5581" s="11">
        <v>0</v>
      </c>
      <c r="C5581" s="11"/>
      <c r="D5581" t="s">
        <v>5643</v>
      </c>
      <c r="E5581">
        <v>0</v>
      </c>
      <c r="F5581" t="s">
        <v>5645</v>
      </c>
      <c r="G5581">
        <v>0</v>
      </c>
    </row>
    <row r="5582" spans="1:8" x14ac:dyDescent="0.3">
      <c r="A5582" t="s">
        <v>5647</v>
      </c>
      <c r="B5582" s="11">
        <v>0</v>
      </c>
      <c r="C5582" s="11">
        <v>663.5</v>
      </c>
      <c r="D5582" t="s">
        <v>5644</v>
      </c>
      <c r="E5582">
        <v>0</v>
      </c>
      <c r="F5582" t="s">
        <v>5646</v>
      </c>
      <c r="G5582">
        <v>0</v>
      </c>
    </row>
    <row r="5583" spans="1:8" x14ac:dyDescent="0.3">
      <c r="A5583" t="s">
        <v>5648</v>
      </c>
      <c r="B5583" s="11">
        <v>0</v>
      </c>
      <c r="C5583" s="11"/>
      <c r="D5583" t="s">
        <v>5645</v>
      </c>
      <c r="E5583">
        <v>0</v>
      </c>
      <c r="F5583" t="s">
        <v>5647</v>
      </c>
      <c r="G5583">
        <v>0</v>
      </c>
      <c r="H5583">
        <v>663.5</v>
      </c>
    </row>
    <row r="5584" spans="1:8" x14ac:dyDescent="0.3">
      <c r="A5584" t="s">
        <v>5649</v>
      </c>
      <c r="B5584" s="11">
        <v>0</v>
      </c>
      <c r="C5584" s="11"/>
      <c r="D5584" t="s">
        <v>5646</v>
      </c>
      <c r="E5584">
        <v>0</v>
      </c>
      <c r="F5584" t="s">
        <v>5648</v>
      </c>
      <c r="G5584">
        <v>0</v>
      </c>
    </row>
    <row r="5585" spans="1:8" x14ac:dyDescent="0.3">
      <c r="A5585" t="s">
        <v>5650</v>
      </c>
      <c r="B5585" s="11">
        <v>0</v>
      </c>
      <c r="C5585" s="11"/>
      <c r="D5585" t="s">
        <v>5647</v>
      </c>
      <c r="E5585">
        <v>0</v>
      </c>
      <c r="F5585" t="s">
        <v>5649</v>
      </c>
      <c r="G5585">
        <v>0</v>
      </c>
    </row>
    <row r="5586" spans="1:8" x14ac:dyDescent="0.3">
      <c r="A5586" t="s">
        <v>5651</v>
      </c>
      <c r="B5586" s="11">
        <v>0</v>
      </c>
      <c r="C5586" s="11"/>
      <c r="D5586" t="s">
        <v>5648</v>
      </c>
      <c r="E5586">
        <v>0</v>
      </c>
      <c r="F5586" t="s">
        <v>5650</v>
      </c>
      <c r="G5586">
        <v>0</v>
      </c>
    </row>
    <row r="5587" spans="1:8" x14ac:dyDescent="0.3">
      <c r="A5587" t="s">
        <v>5652</v>
      </c>
      <c r="B5587" s="11">
        <v>0</v>
      </c>
      <c r="C5587" s="11"/>
      <c r="D5587" t="s">
        <v>5649</v>
      </c>
      <c r="E5587">
        <v>0</v>
      </c>
      <c r="F5587" t="s">
        <v>5651</v>
      </c>
      <c r="G5587">
        <v>0</v>
      </c>
    </row>
    <row r="5588" spans="1:8" x14ac:dyDescent="0.3">
      <c r="A5588" t="s">
        <v>5653</v>
      </c>
      <c r="B5588" s="11">
        <v>50</v>
      </c>
      <c r="C5588" s="11">
        <v>1895</v>
      </c>
      <c r="D5588" t="s">
        <v>5650</v>
      </c>
      <c r="E5588">
        <v>0</v>
      </c>
      <c r="F5588" t="s">
        <v>5652</v>
      </c>
      <c r="G5588">
        <v>0</v>
      </c>
    </row>
    <row r="5589" spans="1:8" x14ac:dyDescent="0.3">
      <c r="A5589" t="s">
        <v>5654</v>
      </c>
      <c r="B5589" s="11">
        <v>50</v>
      </c>
      <c r="C5589" s="11">
        <v>1836.5</v>
      </c>
      <c r="D5589" t="s">
        <v>5651</v>
      </c>
      <c r="E5589">
        <v>0</v>
      </c>
      <c r="F5589" t="s">
        <v>5653</v>
      </c>
      <c r="G5589">
        <v>50</v>
      </c>
      <c r="H5589">
        <v>1895</v>
      </c>
    </row>
    <row r="5590" spans="1:8" x14ac:dyDescent="0.3">
      <c r="A5590" t="s">
        <v>5655</v>
      </c>
      <c r="B5590" s="11">
        <v>0</v>
      </c>
      <c r="C5590" s="11"/>
      <c r="D5590" t="s">
        <v>5652</v>
      </c>
      <c r="E5590">
        <v>0</v>
      </c>
      <c r="F5590" t="s">
        <v>5654</v>
      </c>
      <c r="G5590">
        <v>50</v>
      </c>
      <c r="H5590">
        <v>1836.5</v>
      </c>
    </row>
    <row r="5591" spans="1:8" x14ac:dyDescent="0.3">
      <c r="A5591" t="s">
        <v>5656</v>
      </c>
      <c r="B5591" s="11">
        <v>0</v>
      </c>
      <c r="C5591" s="11"/>
      <c r="D5591" t="s">
        <v>5653</v>
      </c>
      <c r="E5591">
        <v>50</v>
      </c>
      <c r="F5591" t="s">
        <v>5655</v>
      </c>
      <c r="G5591">
        <v>0</v>
      </c>
    </row>
    <row r="5592" spans="1:8" x14ac:dyDescent="0.3">
      <c r="A5592" t="s">
        <v>5657</v>
      </c>
      <c r="B5592" s="11">
        <v>0</v>
      </c>
      <c r="C5592" s="11"/>
      <c r="D5592" t="s">
        <v>5654</v>
      </c>
      <c r="E5592">
        <v>50</v>
      </c>
      <c r="F5592" t="s">
        <v>5656</v>
      </c>
      <c r="G5592">
        <v>0</v>
      </c>
    </row>
    <row r="5593" spans="1:8" x14ac:dyDescent="0.3">
      <c r="A5593" t="s">
        <v>5658</v>
      </c>
      <c r="B5593" s="11">
        <v>0</v>
      </c>
      <c r="C5593" s="11"/>
      <c r="D5593" t="s">
        <v>5655</v>
      </c>
      <c r="E5593">
        <v>0</v>
      </c>
      <c r="F5593" t="s">
        <v>5657</v>
      </c>
      <c r="G5593">
        <v>0</v>
      </c>
    </row>
    <row r="5594" spans="1:8" x14ac:dyDescent="0.3">
      <c r="A5594" t="s">
        <v>5659</v>
      </c>
      <c r="B5594" s="11">
        <v>0</v>
      </c>
      <c r="C5594" s="11">
        <v>458</v>
      </c>
      <c r="D5594" t="s">
        <v>5656</v>
      </c>
      <c r="E5594">
        <v>0</v>
      </c>
      <c r="F5594" t="s">
        <v>5658</v>
      </c>
      <c r="G5594">
        <v>0</v>
      </c>
    </row>
    <row r="5595" spans="1:8" x14ac:dyDescent="0.3">
      <c r="A5595" t="s">
        <v>5660</v>
      </c>
      <c r="B5595" s="11">
        <v>0</v>
      </c>
      <c r="C5595" s="11">
        <v>4957</v>
      </c>
      <c r="D5595" t="s">
        <v>5657</v>
      </c>
      <c r="E5595">
        <v>0</v>
      </c>
      <c r="F5595" t="s">
        <v>5659</v>
      </c>
      <c r="G5595">
        <v>0</v>
      </c>
      <c r="H5595">
        <v>458</v>
      </c>
    </row>
    <row r="5596" spans="1:8" x14ac:dyDescent="0.3">
      <c r="A5596" t="s">
        <v>5661</v>
      </c>
      <c r="B5596" s="11">
        <v>0</v>
      </c>
      <c r="C5596" s="11"/>
      <c r="D5596" t="s">
        <v>5658</v>
      </c>
      <c r="E5596">
        <v>0</v>
      </c>
      <c r="F5596" t="s">
        <v>5660</v>
      </c>
      <c r="G5596">
        <v>0</v>
      </c>
      <c r="H5596">
        <v>4957</v>
      </c>
    </row>
    <row r="5597" spans="1:8" x14ac:dyDescent="0.3">
      <c r="A5597" t="s">
        <v>5662</v>
      </c>
      <c r="B5597" s="11">
        <v>0</v>
      </c>
      <c r="C5597" s="11"/>
      <c r="D5597" t="s">
        <v>5659</v>
      </c>
      <c r="E5597">
        <v>0</v>
      </c>
      <c r="F5597" t="s">
        <v>5661</v>
      </c>
      <c r="G5597">
        <v>0</v>
      </c>
    </row>
    <row r="5598" spans="1:8" x14ac:dyDescent="0.3">
      <c r="A5598" t="s">
        <v>5663</v>
      </c>
      <c r="B5598" s="11">
        <v>50</v>
      </c>
      <c r="C5598" s="11">
        <v>100</v>
      </c>
      <c r="D5598" t="s">
        <v>5660</v>
      </c>
      <c r="E5598">
        <v>0</v>
      </c>
      <c r="F5598" t="s">
        <v>5662</v>
      </c>
      <c r="G5598">
        <v>0</v>
      </c>
    </row>
    <row r="5599" spans="1:8" x14ac:dyDescent="0.3">
      <c r="A5599" t="s">
        <v>5664</v>
      </c>
      <c r="B5599" s="11">
        <v>0</v>
      </c>
      <c r="C5599" s="11">
        <v>205</v>
      </c>
      <c r="D5599" t="s">
        <v>5661</v>
      </c>
      <c r="E5599">
        <v>0</v>
      </c>
      <c r="F5599" t="s">
        <v>5663</v>
      </c>
      <c r="G5599">
        <v>50</v>
      </c>
      <c r="H5599">
        <v>100</v>
      </c>
    </row>
    <row r="5600" spans="1:8" x14ac:dyDescent="0.3">
      <c r="A5600" t="s">
        <v>5665</v>
      </c>
      <c r="B5600" s="11">
        <v>0</v>
      </c>
      <c r="C5600" s="11"/>
      <c r="D5600" t="s">
        <v>5662</v>
      </c>
      <c r="E5600">
        <v>0</v>
      </c>
      <c r="F5600" t="s">
        <v>5664</v>
      </c>
      <c r="G5600">
        <v>0</v>
      </c>
      <c r="H5600">
        <v>205</v>
      </c>
    </row>
    <row r="5601" spans="1:8" x14ac:dyDescent="0.3">
      <c r="A5601" t="s">
        <v>5666</v>
      </c>
      <c r="B5601" s="11">
        <v>50</v>
      </c>
      <c r="C5601" s="11">
        <v>3704</v>
      </c>
      <c r="D5601" t="s">
        <v>5663</v>
      </c>
      <c r="E5601">
        <v>50</v>
      </c>
      <c r="F5601" t="s">
        <v>5665</v>
      </c>
      <c r="G5601">
        <v>0</v>
      </c>
    </row>
    <row r="5602" spans="1:8" x14ac:dyDescent="0.3">
      <c r="A5602" t="s">
        <v>5667</v>
      </c>
      <c r="B5602" s="11">
        <v>0</v>
      </c>
      <c r="C5602" s="11"/>
      <c r="D5602" t="s">
        <v>5664</v>
      </c>
      <c r="E5602">
        <v>0</v>
      </c>
      <c r="F5602" t="s">
        <v>5666</v>
      </c>
      <c r="G5602">
        <v>50</v>
      </c>
      <c r="H5602">
        <v>3704</v>
      </c>
    </row>
    <row r="5603" spans="1:8" x14ac:dyDescent="0.3">
      <c r="A5603" t="s">
        <v>5668</v>
      </c>
      <c r="B5603" s="11">
        <v>0</v>
      </c>
      <c r="C5603" s="11"/>
      <c r="D5603" t="s">
        <v>5665</v>
      </c>
      <c r="E5603">
        <v>0</v>
      </c>
      <c r="F5603" t="s">
        <v>5667</v>
      </c>
      <c r="G5603">
        <v>0</v>
      </c>
    </row>
    <row r="5604" spans="1:8" x14ac:dyDescent="0.3">
      <c r="A5604" t="s">
        <v>5669</v>
      </c>
      <c r="B5604" s="11">
        <v>50</v>
      </c>
      <c r="C5604" s="11">
        <v>420</v>
      </c>
      <c r="D5604" t="s">
        <v>5666</v>
      </c>
      <c r="E5604">
        <v>50</v>
      </c>
      <c r="F5604" t="s">
        <v>5668</v>
      </c>
      <c r="G5604">
        <v>0</v>
      </c>
    </row>
    <row r="5605" spans="1:8" x14ac:dyDescent="0.3">
      <c r="A5605" t="s">
        <v>5670</v>
      </c>
      <c r="B5605" s="11">
        <v>0</v>
      </c>
      <c r="C5605" s="11"/>
      <c r="D5605" t="s">
        <v>5667</v>
      </c>
      <c r="E5605">
        <v>0</v>
      </c>
      <c r="F5605" t="s">
        <v>5669</v>
      </c>
      <c r="G5605">
        <v>50</v>
      </c>
      <c r="H5605">
        <v>420</v>
      </c>
    </row>
    <row r="5606" spans="1:8" x14ac:dyDescent="0.3">
      <c r="A5606" t="s">
        <v>5671</v>
      </c>
      <c r="B5606" s="11">
        <v>0</v>
      </c>
      <c r="C5606" s="11"/>
      <c r="D5606" t="s">
        <v>5668</v>
      </c>
      <c r="E5606">
        <v>0</v>
      </c>
      <c r="F5606" t="s">
        <v>5670</v>
      </c>
      <c r="G5606">
        <v>0</v>
      </c>
    </row>
    <row r="5607" spans="1:8" x14ac:dyDescent="0.3">
      <c r="A5607" t="s">
        <v>5672</v>
      </c>
      <c r="B5607" s="11">
        <v>0</v>
      </c>
      <c r="C5607" s="11"/>
      <c r="D5607" t="s">
        <v>5669</v>
      </c>
      <c r="E5607">
        <v>50</v>
      </c>
      <c r="F5607" t="s">
        <v>5671</v>
      </c>
      <c r="G5607">
        <v>0</v>
      </c>
    </row>
    <row r="5608" spans="1:8" x14ac:dyDescent="0.3">
      <c r="A5608" t="s">
        <v>5673</v>
      </c>
      <c r="B5608" s="11">
        <v>0</v>
      </c>
      <c r="C5608" s="11"/>
      <c r="D5608" t="s">
        <v>5670</v>
      </c>
      <c r="E5608">
        <v>0</v>
      </c>
      <c r="F5608" t="s">
        <v>5672</v>
      </c>
      <c r="G5608">
        <v>0</v>
      </c>
    </row>
    <row r="5609" spans="1:8" x14ac:dyDescent="0.3">
      <c r="A5609" t="s">
        <v>5674</v>
      </c>
      <c r="B5609" s="11">
        <v>0</v>
      </c>
      <c r="C5609" s="11"/>
      <c r="D5609" t="s">
        <v>5671</v>
      </c>
      <c r="E5609">
        <v>0</v>
      </c>
      <c r="F5609" t="s">
        <v>5673</v>
      </c>
      <c r="G5609">
        <v>0</v>
      </c>
    </row>
    <row r="5610" spans="1:8" x14ac:dyDescent="0.3">
      <c r="A5610" t="s">
        <v>5675</v>
      </c>
      <c r="B5610" s="11">
        <v>0</v>
      </c>
      <c r="C5610" s="11"/>
      <c r="D5610" t="s">
        <v>5672</v>
      </c>
      <c r="E5610">
        <v>0</v>
      </c>
      <c r="F5610" t="s">
        <v>5674</v>
      </c>
      <c r="G5610">
        <v>0</v>
      </c>
    </row>
    <row r="5611" spans="1:8" x14ac:dyDescent="0.3">
      <c r="A5611" t="s">
        <v>5676</v>
      </c>
      <c r="B5611" s="11">
        <v>0</v>
      </c>
      <c r="C5611" s="11"/>
      <c r="D5611" t="s">
        <v>5673</v>
      </c>
      <c r="E5611">
        <v>0</v>
      </c>
      <c r="F5611" t="s">
        <v>5675</v>
      </c>
      <c r="G5611">
        <v>0</v>
      </c>
    </row>
    <row r="5612" spans="1:8" x14ac:dyDescent="0.3">
      <c r="A5612" t="s">
        <v>5677</v>
      </c>
      <c r="B5612" s="11">
        <v>0</v>
      </c>
      <c r="C5612" s="11"/>
      <c r="D5612" t="s">
        <v>5674</v>
      </c>
      <c r="E5612">
        <v>0</v>
      </c>
      <c r="F5612" t="s">
        <v>5676</v>
      </c>
      <c r="G5612">
        <v>0</v>
      </c>
    </row>
    <row r="5613" spans="1:8" x14ac:dyDescent="0.3">
      <c r="A5613" t="s">
        <v>5678</v>
      </c>
      <c r="B5613" s="11">
        <v>0</v>
      </c>
      <c r="C5613" s="11"/>
      <c r="D5613" t="s">
        <v>5675</v>
      </c>
      <c r="E5613">
        <v>0</v>
      </c>
      <c r="F5613" t="s">
        <v>5677</v>
      </c>
      <c r="G5613">
        <v>0</v>
      </c>
    </row>
    <row r="5614" spans="1:8" x14ac:dyDescent="0.3">
      <c r="A5614" t="s">
        <v>5679</v>
      </c>
      <c r="B5614" s="11">
        <v>0</v>
      </c>
      <c r="C5614" s="11"/>
      <c r="D5614" t="s">
        <v>5676</v>
      </c>
      <c r="E5614">
        <v>0</v>
      </c>
      <c r="F5614" t="s">
        <v>5678</v>
      </c>
      <c r="G5614">
        <v>0</v>
      </c>
    </row>
    <row r="5615" spans="1:8" x14ac:dyDescent="0.3">
      <c r="A5615" t="s">
        <v>5680</v>
      </c>
      <c r="B5615" s="11">
        <v>0</v>
      </c>
      <c r="C5615" s="11"/>
      <c r="D5615" t="s">
        <v>5677</v>
      </c>
      <c r="E5615">
        <v>0</v>
      </c>
      <c r="F5615" t="s">
        <v>5679</v>
      </c>
      <c r="G5615">
        <v>0</v>
      </c>
    </row>
    <row r="5616" spans="1:8" x14ac:dyDescent="0.3">
      <c r="A5616" t="s">
        <v>5681</v>
      </c>
      <c r="B5616" s="11">
        <v>0</v>
      </c>
      <c r="C5616" s="11"/>
      <c r="D5616" t="s">
        <v>5678</v>
      </c>
      <c r="E5616">
        <v>0</v>
      </c>
      <c r="F5616" t="s">
        <v>5680</v>
      </c>
      <c r="G5616">
        <v>0</v>
      </c>
    </row>
    <row r="5617" spans="1:8" x14ac:dyDescent="0.3">
      <c r="A5617" t="s">
        <v>5682</v>
      </c>
      <c r="B5617" s="11">
        <v>0</v>
      </c>
      <c r="C5617" s="11"/>
      <c r="D5617" t="s">
        <v>5679</v>
      </c>
      <c r="E5617">
        <v>0</v>
      </c>
      <c r="F5617" t="s">
        <v>5681</v>
      </c>
      <c r="G5617">
        <v>0</v>
      </c>
    </row>
    <row r="5618" spans="1:8" x14ac:dyDescent="0.3">
      <c r="A5618" t="s">
        <v>5683</v>
      </c>
      <c r="B5618" s="11">
        <v>50</v>
      </c>
      <c r="C5618" s="11">
        <v>960</v>
      </c>
      <c r="D5618" t="s">
        <v>5680</v>
      </c>
      <c r="E5618">
        <v>0</v>
      </c>
      <c r="F5618" t="s">
        <v>5682</v>
      </c>
      <c r="G5618">
        <v>0</v>
      </c>
    </row>
    <row r="5619" spans="1:8" x14ac:dyDescent="0.3">
      <c r="A5619" t="s">
        <v>5684</v>
      </c>
      <c r="B5619" s="11">
        <v>0</v>
      </c>
      <c r="C5619" s="11"/>
      <c r="D5619" t="s">
        <v>5681</v>
      </c>
      <c r="E5619">
        <v>0</v>
      </c>
      <c r="F5619" t="s">
        <v>5683</v>
      </c>
      <c r="G5619">
        <v>50</v>
      </c>
      <c r="H5619">
        <v>960</v>
      </c>
    </row>
    <row r="5620" spans="1:8" x14ac:dyDescent="0.3">
      <c r="A5620" t="s">
        <v>5685</v>
      </c>
      <c r="B5620" s="11">
        <v>50</v>
      </c>
      <c r="C5620" s="11">
        <v>1655</v>
      </c>
      <c r="D5620" t="s">
        <v>5682</v>
      </c>
      <c r="E5620">
        <v>0</v>
      </c>
      <c r="F5620" t="s">
        <v>5684</v>
      </c>
      <c r="G5620">
        <v>0</v>
      </c>
    </row>
    <row r="5621" spans="1:8" x14ac:dyDescent="0.3">
      <c r="A5621" t="s">
        <v>5686</v>
      </c>
      <c r="B5621" s="11">
        <v>50</v>
      </c>
      <c r="C5621" s="11">
        <v>91</v>
      </c>
      <c r="D5621" t="s">
        <v>5683</v>
      </c>
      <c r="E5621">
        <v>50</v>
      </c>
      <c r="F5621" t="s">
        <v>5685</v>
      </c>
      <c r="G5621">
        <v>50</v>
      </c>
      <c r="H5621">
        <v>1655</v>
      </c>
    </row>
    <row r="5622" spans="1:8" x14ac:dyDescent="0.3">
      <c r="A5622" t="s">
        <v>5687</v>
      </c>
      <c r="B5622" s="11">
        <v>0</v>
      </c>
      <c r="C5622" s="11"/>
      <c r="D5622" t="s">
        <v>5684</v>
      </c>
      <c r="E5622">
        <v>0</v>
      </c>
      <c r="F5622" t="s">
        <v>5686</v>
      </c>
      <c r="G5622">
        <v>50</v>
      </c>
      <c r="H5622">
        <v>91</v>
      </c>
    </row>
    <row r="5623" spans="1:8" x14ac:dyDescent="0.3">
      <c r="A5623" t="s">
        <v>5688</v>
      </c>
      <c r="B5623" s="11">
        <v>0</v>
      </c>
      <c r="C5623" s="11"/>
      <c r="D5623" t="s">
        <v>5685</v>
      </c>
      <c r="E5623">
        <v>50</v>
      </c>
      <c r="F5623" t="s">
        <v>5687</v>
      </c>
      <c r="G5623">
        <v>0</v>
      </c>
    </row>
    <row r="5624" spans="1:8" x14ac:dyDescent="0.3">
      <c r="A5624" t="s">
        <v>5689</v>
      </c>
      <c r="B5624" s="11">
        <v>0</v>
      </c>
      <c r="C5624" s="11"/>
      <c r="D5624" t="s">
        <v>5686</v>
      </c>
      <c r="E5624">
        <v>50</v>
      </c>
      <c r="F5624" t="s">
        <v>5688</v>
      </c>
      <c r="G5624">
        <v>0</v>
      </c>
    </row>
    <row r="5625" spans="1:8" x14ac:dyDescent="0.3">
      <c r="A5625" t="s">
        <v>5690</v>
      </c>
      <c r="B5625" s="11">
        <v>50</v>
      </c>
      <c r="C5625" s="11">
        <v>655</v>
      </c>
      <c r="D5625" t="s">
        <v>5687</v>
      </c>
      <c r="E5625">
        <v>0</v>
      </c>
      <c r="F5625" t="s">
        <v>5689</v>
      </c>
      <c r="G5625">
        <v>0</v>
      </c>
    </row>
    <row r="5626" spans="1:8" x14ac:dyDescent="0.3">
      <c r="A5626" t="s">
        <v>5691</v>
      </c>
      <c r="B5626" s="11">
        <v>0</v>
      </c>
      <c r="C5626" s="11"/>
      <c r="D5626" t="s">
        <v>5688</v>
      </c>
      <c r="E5626">
        <v>0</v>
      </c>
      <c r="F5626" t="s">
        <v>5690</v>
      </c>
      <c r="G5626">
        <v>50</v>
      </c>
      <c r="H5626">
        <v>655</v>
      </c>
    </row>
    <row r="5627" spans="1:8" x14ac:dyDescent="0.3">
      <c r="A5627" t="s">
        <v>5692</v>
      </c>
      <c r="B5627" s="11">
        <v>50</v>
      </c>
      <c r="C5627" s="11">
        <v>899.5</v>
      </c>
      <c r="D5627" t="s">
        <v>5689</v>
      </c>
      <c r="E5627">
        <v>0</v>
      </c>
      <c r="F5627" t="s">
        <v>5691</v>
      </c>
      <c r="G5627">
        <v>0</v>
      </c>
    </row>
    <row r="5628" spans="1:8" x14ac:dyDescent="0.3">
      <c r="A5628" t="s">
        <v>5693</v>
      </c>
      <c r="B5628" s="11">
        <v>0</v>
      </c>
      <c r="C5628" s="11">
        <v>159</v>
      </c>
      <c r="D5628" t="s">
        <v>5690</v>
      </c>
      <c r="E5628">
        <v>50</v>
      </c>
      <c r="F5628" t="s">
        <v>5692</v>
      </c>
      <c r="G5628">
        <v>50</v>
      </c>
      <c r="H5628">
        <v>899.5</v>
      </c>
    </row>
    <row r="5629" spans="1:8" x14ac:dyDescent="0.3">
      <c r="A5629" t="s">
        <v>5694</v>
      </c>
      <c r="B5629" s="11">
        <v>0</v>
      </c>
      <c r="C5629" s="11"/>
      <c r="D5629" t="s">
        <v>5691</v>
      </c>
      <c r="E5629">
        <v>0</v>
      </c>
      <c r="F5629" t="s">
        <v>5693</v>
      </c>
      <c r="G5629">
        <v>0</v>
      </c>
      <c r="H5629">
        <v>159</v>
      </c>
    </row>
    <row r="5630" spans="1:8" x14ac:dyDescent="0.3">
      <c r="A5630" t="s">
        <v>5695</v>
      </c>
      <c r="B5630" s="11">
        <v>0</v>
      </c>
      <c r="C5630" s="11"/>
      <c r="D5630" t="s">
        <v>5692</v>
      </c>
      <c r="E5630">
        <v>50</v>
      </c>
      <c r="F5630" t="s">
        <v>5694</v>
      </c>
      <c r="G5630">
        <v>0</v>
      </c>
    </row>
    <row r="5631" spans="1:8" x14ac:dyDescent="0.3">
      <c r="A5631" t="s">
        <v>5696</v>
      </c>
      <c r="B5631" s="11">
        <v>0</v>
      </c>
      <c r="C5631" s="11"/>
      <c r="D5631" t="s">
        <v>5693</v>
      </c>
      <c r="E5631">
        <v>0</v>
      </c>
      <c r="F5631" t="s">
        <v>5695</v>
      </c>
      <c r="G5631">
        <v>0</v>
      </c>
    </row>
    <row r="5632" spans="1:8" x14ac:dyDescent="0.3">
      <c r="A5632" t="s">
        <v>5697</v>
      </c>
      <c r="B5632" s="11">
        <v>0</v>
      </c>
      <c r="C5632" s="11"/>
      <c r="D5632" t="s">
        <v>5694</v>
      </c>
      <c r="E5632">
        <v>0</v>
      </c>
      <c r="F5632" t="s">
        <v>5696</v>
      </c>
      <c r="G5632">
        <v>0</v>
      </c>
    </row>
    <row r="5633" spans="1:8" x14ac:dyDescent="0.3">
      <c r="A5633" t="s">
        <v>5698</v>
      </c>
      <c r="B5633" s="11">
        <v>0</v>
      </c>
      <c r="C5633" s="11"/>
      <c r="D5633" t="s">
        <v>5695</v>
      </c>
      <c r="E5633">
        <v>0</v>
      </c>
      <c r="F5633" t="s">
        <v>5697</v>
      </c>
      <c r="G5633">
        <v>0</v>
      </c>
    </row>
    <row r="5634" spans="1:8" x14ac:dyDescent="0.3">
      <c r="A5634" t="s">
        <v>5699</v>
      </c>
      <c r="B5634" s="11">
        <v>0</v>
      </c>
      <c r="C5634" s="11"/>
      <c r="D5634" t="s">
        <v>5696</v>
      </c>
      <c r="E5634">
        <v>0</v>
      </c>
      <c r="F5634" t="s">
        <v>5698</v>
      </c>
      <c r="G5634">
        <v>0</v>
      </c>
    </row>
    <row r="5635" spans="1:8" x14ac:dyDescent="0.3">
      <c r="A5635" t="s">
        <v>5700</v>
      </c>
      <c r="B5635" s="11">
        <v>0</v>
      </c>
      <c r="C5635" s="11"/>
      <c r="D5635" t="s">
        <v>5697</v>
      </c>
      <c r="E5635">
        <v>0</v>
      </c>
      <c r="F5635" t="s">
        <v>5699</v>
      </c>
      <c r="G5635">
        <v>0</v>
      </c>
    </row>
    <row r="5636" spans="1:8" x14ac:dyDescent="0.3">
      <c r="A5636" t="s">
        <v>5701</v>
      </c>
      <c r="B5636" s="11">
        <v>0</v>
      </c>
      <c r="C5636" s="11"/>
      <c r="D5636" t="s">
        <v>5698</v>
      </c>
      <c r="E5636">
        <v>0</v>
      </c>
      <c r="F5636" t="s">
        <v>5700</v>
      </c>
      <c r="G5636">
        <v>0</v>
      </c>
    </row>
    <row r="5637" spans="1:8" x14ac:dyDescent="0.3">
      <c r="A5637" t="s">
        <v>5702</v>
      </c>
      <c r="B5637" s="11">
        <v>0</v>
      </c>
      <c r="C5637" s="11">
        <v>2378</v>
      </c>
      <c r="D5637" t="s">
        <v>5699</v>
      </c>
      <c r="E5637">
        <v>0</v>
      </c>
      <c r="F5637" t="s">
        <v>5701</v>
      </c>
      <c r="G5637">
        <v>0</v>
      </c>
    </row>
    <row r="5638" spans="1:8" x14ac:dyDescent="0.3">
      <c r="A5638" t="s">
        <v>5703</v>
      </c>
      <c r="B5638" s="11">
        <v>0</v>
      </c>
      <c r="C5638" s="11"/>
      <c r="D5638" t="s">
        <v>5700</v>
      </c>
      <c r="E5638">
        <v>0</v>
      </c>
      <c r="F5638" t="s">
        <v>5702</v>
      </c>
      <c r="G5638">
        <v>0</v>
      </c>
      <c r="H5638">
        <v>2378</v>
      </c>
    </row>
    <row r="5639" spans="1:8" x14ac:dyDescent="0.3">
      <c r="A5639" t="s">
        <v>5704</v>
      </c>
      <c r="B5639" s="11">
        <v>0</v>
      </c>
      <c r="C5639" s="11"/>
      <c r="D5639" t="s">
        <v>5701</v>
      </c>
      <c r="E5639">
        <v>0</v>
      </c>
      <c r="F5639" t="s">
        <v>5703</v>
      </c>
      <c r="G5639">
        <v>0</v>
      </c>
    </row>
    <row r="5640" spans="1:8" x14ac:dyDescent="0.3">
      <c r="A5640" t="s">
        <v>5705</v>
      </c>
      <c r="B5640" s="11">
        <v>0</v>
      </c>
      <c r="C5640" s="11"/>
      <c r="D5640" t="s">
        <v>5702</v>
      </c>
      <c r="E5640">
        <v>0</v>
      </c>
      <c r="F5640" t="s">
        <v>5704</v>
      </c>
      <c r="G5640">
        <v>0</v>
      </c>
    </row>
    <row r="5641" spans="1:8" x14ac:dyDescent="0.3">
      <c r="A5641" t="s">
        <v>5706</v>
      </c>
      <c r="B5641" s="11">
        <v>0</v>
      </c>
      <c r="C5641" s="11">
        <v>750</v>
      </c>
      <c r="D5641" t="s">
        <v>5703</v>
      </c>
      <c r="E5641">
        <v>0</v>
      </c>
      <c r="F5641" t="s">
        <v>5705</v>
      </c>
      <c r="G5641">
        <v>0</v>
      </c>
    </row>
    <row r="5642" spans="1:8" x14ac:dyDescent="0.3">
      <c r="A5642" t="s">
        <v>5707</v>
      </c>
      <c r="B5642" s="11">
        <v>50</v>
      </c>
      <c r="C5642" s="11">
        <v>3271</v>
      </c>
      <c r="D5642" t="s">
        <v>5704</v>
      </c>
      <c r="E5642">
        <v>0</v>
      </c>
      <c r="F5642" t="s">
        <v>5706</v>
      </c>
      <c r="G5642">
        <v>0</v>
      </c>
      <c r="H5642">
        <v>750</v>
      </c>
    </row>
    <row r="5643" spans="1:8" x14ac:dyDescent="0.3">
      <c r="A5643" t="s">
        <v>5708</v>
      </c>
      <c r="B5643" s="11">
        <v>0</v>
      </c>
      <c r="C5643" s="11"/>
      <c r="D5643" t="s">
        <v>5705</v>
      </c>
      <c r="E5643">
        <v>0</v>
      </c>
      <c r="F5643" t="s">
        <v>5707</v>
      </c>
      <c r="G5643">
        <v>50</v>
      </c>
      <c r="H5643">
        <v>3271</v>
      </c>
    </row>
    <row r="5644" spans="1:8" x14ac:dyDescent="0.3">
      <c r="A5644" t="s">
        <v>5709</v>
      </c>
      <c r="B5644" s="11">
        <v>0</v>
      </c>
      <c r="C5644" s="11"/>
      <c r="D5644" t="s">
        <v>5706</v>
      </c>
      <c r="E5644">
        <v>0</v>
      </c>
      <c r="F5644" t="s">
        <v>5708</v>
      </c>
      <c r="G5644">
        <v>0</v>
      </c>
    </row>
    <row r="5645" spans="1:8" x14ac:dyDescent="0.3">
      <c r="A5645" t="s">
        <v>5710</v>
      </c>
      <c r="B5645" s="11">
        <v>0</v>
      </c>
      <c r="C5645" s="11"/>
      <c r="D5645" t="s">
        <v>5707</v>
      </c>
      <c r="E5645">
        <v>50</v>
      </c>
      <c r="F5645" t="s">
        <v>5709</v>
      </c>
      <c r="G5645">
        <v>0</v>
      </c>
    </row>
    <row r="5646" spans="1:8" x14ac:dyDescent="0.3">
      <c r="A5646" t="s">
        <v>5711</v>
      </c>
      <c r="B5646" s="11">
        <v>0</v>
      </c>
      <c r="C5646" s="11"/>
      <c r="D5646" t="s">
        <v>5708</v>
      </c>
      <c r="E5646">
        <v>0</v>
      </c>
      <c r="F5646" t="s">
        <v>5710</v>
      </c>
      <c r="G5646">
        <v>0</v>
      </c>
    </row>
    <row r="5647" spans="1:8" x14ac:dyDescent="0.3">
      <c r="A5647" t="s">
        <v>5712</v>
      </c>
      <c r="B5647" s="11">
        <v>0</v>
      </c>
      <c r="C5647" s="11"/>
      <c r="D5647" t="s">
        <v>5709</v>
      </c>
      <c r="E5647">
        <v>0</v>
      </c>
      <c r="F5647" t="s">
        <v>5711</v>
      </c>
      <c r="G5647">
        <v>0</v>
      </c>
    </row>
    <row r="5648" spans="1:8" x14ac:dyDescent="0.3">
      <c r="A5648" t="s">
        <v>5713</v>
      </c>
      <c r="B5648" s="11">
        <v>0</v>
      </c>
      <c r="C5648" s="11"/>
      <c r="D5648" t="s">
        <v>5710</v>
      </c>
      <c r="E5648">
        <v>0</v>
      </c>
      <c r="F5648" t="s">
        <v>5712</v>
      </c>
      <c r="G5648">
        <v>0</v>
      </c>
    </row>
    <row r="5649" spans="1:8" x14ac:dyDescent="0.3">
      <c r="A5649" t="s">
        <v>5714</v>
      </c>
      <c r="B5649" s="11">
        <v>0</v>
      </c>
      <c r="C5649" s="11">
        <v>800</v>
      </c>
      <c r="D5649" t="s">
        <v>5711</v>
      </c>
      <c r="E5649">
        <v>0</v>
      </c>
      <c r="F5649" t="s">
        <v>5713</v>
      </c>
      <c r="G5649">
        <v>0</v>
      </c>
    </row>
    <row r="5650" spans="1:8" x14ac:dyDescent="0.3">
      <c r="A5650" t="s">
        <v>5715</v>
      </c>
      <c r="B5650" s="11">
        <v>0</v>
      </c>
      <c r="C5650" s="11"/>
      <c r="D5650" t="s">
        <v>5712</v>
      </c>
      <c r="E5650">
        <v>0</v>
      </c>
      <c r="F5650" t="s">
        <v>5714</v>
      </c>
      <c r="G5650">
        <v>0</v>
      </c>
      <c r="H5650">
        <v>800</v>
      </c>
    </row>
    <row r="5651" spans="1:8" x14ac:dyDescent="0.3">
      <c r="A5651" t="s">
        <v>5716</v>
      </c>
      <c r="B5651" s="11">
        <v>50</v>
      </c>
      <c r="C5651" s="11">
        <v>3369</v>
      </c>
      <c r="D5651" t="s">
        <v>5713</v>
      </c>
      <c r="E5651">
        <v>0</v>
      </c>
      <c r="F5651" t="s">
        <v>5715</v>
      </c>
      <c r="G5651">
        <v>0</v>
      </c>
    </row>
    <row r="5652" spans="1:8" x14ac:dyDescent="0.3">
      <c r="A5652" t="s">
        <v>5717</v>
      </c>
      <c r="B5652" s="11">
        <v>0</v>
      </c>
      <c r="C5652" s="11"/>
      <c r="D5652" t="s">
        <v>5714</v>
      </c>
      <c r="E5652">
        <v>0</v>
      </c>
      <c r="F5652" t="s">
        <v>5716</v>
      </c>
      <c r="G5652">
        <v>50</v>
      </c>
      <c r="H5652">
        <v>3369</v>
      </c>
    </row>
    <row r="5653" spans="1:8" x14ac:dyDescent="0.3">
      <c r="A5653" t="s">
        <v>5718</v>
      </c>
      <c r="B5653" s="11">
        <v>0</v>
      </c>
      <c r="C5653" s="11"/>
      <c r="D5653" t="s">
        <v>5715</v>
      </c>
      <c r="E5653">
        <v>0</v>
      </c>
      <c r="F5653" t="s">
        <v>5717</v>
      </c>
      <c r="G5653">
        <v>0</v>
      </c>
    </row>
    <row r="5654" spans="1:8" x14ac:dyDescent="0.3">
      <c r="A5654" t="s">
        <v>5719</v>
      </c>
      <c r="B5654" s="11">
        <v>0</v>
      </c>
      <c r="C5654" s="11"/>
      <c r="D5654" t="s">
        <v>5716</v>
      </c>
      <c r="E5654">
        <v>50</v>
      </c>
      <c r="F5654" t="s">
        <v>5718</v>
      </c>
      <c r="G5654">
        <v>0</v>
      </c>
    </row>
    <row r="5655" spans="1:8" x14ac:dyDescent="0.3">
      <c r="A5655" t="s">
        <v>5720</v>
      </c>
      <c r="B5655" s="11">
        <v>0</v>
      </c>
      <c r="C5655" s="11"/>
      <c r="D5655" t="s">
        <v>5717</v>
      </c>
      <c r="E5655">
        <v>0</v>
      </c>
      <c r="F5655" t="s">
        <v>5719</v>
      </c>
      <c r="G5655">
        <v>0</v>
      </c>
    </row>
    <row r="5656" spans="1:8" x14ac:dyDescent="0.3">
      <c r="A5656" t="s">
        <v>5721</v>
      </c>
      <c r="B5656" s="11">
        <v>0</v>
      </c>
      <c r="C5656" s="11"/>
      <c r="D5656" t="s">
        <v>5718</v>
      </c>
      <c r="E5656">
        <v>0</v>
      </c>
      <c r="F5656" t="s">
        <v>5720</v>
      </c>
      <c r="G5656">
        <v>0</v>
      </c>
    </row>
    <row r="5657" spans="1:8" x14ac:dyDescent="0.3">
      <c r="A5657" t="s">
        <v>5722</v>
      </c>
      <c r="B5657" s="11">
        <v>0</v>
      </c>
      <c r="C5657" s="11"/>
      <c r="D5657" t="s">
        <v>5719</v>
      </c>
      <c r="E5657">
        <v>0</v>
      </c>
      <c r="F5657" t="s">
        <v>5721</v>
      </c>
      <c r="G5657">
        <v>0</v>
      </c>
    </row>
    <row r="5658" spans="1:8" x14ac:dyDescent="0.3">
      <c r="A5658" t="s">
        <v>5723</v>
      </c>
      <c r="B5658" s="11">
        <v>0</v>
      </c>
      <c r="C5658" s="11"/>
      <c r="D5658" t="s">
        <v>5720</v>
      </c>
      <c r="E5658">
        <v>0</v>
      </c>
      <c r="F5658" t="s">
        <v>5722</v>
      </c>
      <c r="G5658">
        <v>0</v>
      </c>
    </row>
    <row r="5659" spans="1:8" x14ac:dyDescent="0.3">
      <c r="A5659" t="s">
        <v>5724</v>
      </c>
      <c r="B5659" s="11">
        <v>0</v>
      </c>
      <c r="C5659" s="11"/>
      <c r="D5659" t="s">
        <v>5721</v>
      </c>
      <c r="E5659">
        <v>0</v>
      </c>
      <c r="F5659" t="s">
        <v>5723</v>
      </c>
      <c r="G5659">
        <v>0</v>
      </c>
    </row>
    <row r="5660" spans="1:8" x14ac:dyDescent="0.3">
      <c r="A5660" t="s">
        <v>5725</v>
      </c>
      <c r="B5660" s="11">
        <v>0</v>
      </c>
      <c r="C5660" s="11"/>
      <c r="D5660" t="s">
        <v>5722</v>
      </c>
      <c r="E5660">
        <v>0</v>
      </c>
      <c r="F5660" t="s">
        <v>5724</v>
      </c>
      <c r="G5660">
        <v>0</v>
      </c>
    </row>
    <row r="5661" spans="1:8" x14ac:dyDescent="0.3">
      <c r="A5661" t="s">
        <v>5726</v>
      </c>
      <c r="B5661" s="11">
        <v>0</v>
      </c>
      <c r="C5661" s="11"/>
      <c r="D5661" t="s">
        <v>5723</v>
      </c>
      <c r="E5661">
        <v>0</v>
      </c>
      <c r="F5661" t="s">
        <v>5725</v>
      </c>
      <c r="G5661">
        <v>0</v>
      </c>
    </row>
    <row r="5662" spans="1:8" x14ac:dyDescent="0.3">
      <c r="A5662" t="s">
        <v>5727</v>
      </c>
      <c r="B5662" s="11">
        <v>50</v>
      </c>
      <c r="C5662" s="11">
        <v>812</v>
      </c>
      <c r="D5662" t="s">
        <v>5724</v>
      </c>
      <c r="E5662">
        <v>0</v>
      </c>
      <c r="F5662" t="s">
        <v>5726</v>
      </c>
      <c r="G5662">
        <v>0</v>
      </c>
    </row>
    <row r="5663" spans="1:8" x14ac:dyDescent="0.3">
      <c r="A5663" t="s">
        <v>5728</v>
      </c>
      <c r="B5663" s="11">
        <v>50</v>
      </c>
      <c r="C5663" s="11">
        <v>452</v>
      </c>
      <c r="D5663" t="s">
        <v>5725</v>
      </c>
      <c r="E5663">
        <v>0</v>
      </c>
      <c r="F5663" t="s">
        <v>5727</v>
      </c>
      <c r="G5663">
        <v>50</v>
      </c>
      <c r="H5663">
        <v>812</v>
      </c>
    </row>
    <row r="5664" spans="1:8" x14ac:dyDescent="0.3">
      <c r="A5664" t="s">
        <v>5729</v>
      </c>
      <c r="B5664" s="11">
        <v>0</v>
      </c>
      <c r="C5664" s="11"/>
      <c r="D5664" t="s">
        <v>5726</v>
      </c>
      <c r="E5664">
        <v>0</v>
      </c>
      <c r="F5664" t="s">
        <v>5728</v>
      </c>
      <c r="G5664">
        <v>50</v>
      </c>
      <c r="H5664">
        <v>452</v>
      </c>
    </row>
    <row r="5665" spans="1:8" x14ac:dyDescent="0.3">
      <c r="A5665" t="s">
        <v>5730</v>
      </c>
      <c r="B5665" s="11">
        <v>0</v>
      </c>
      <c r="C5665" s="11"/>
      <c r="D5665" t="s">
        <v>5727</v>
      </c>
      <c r="E5665">
        <v>50</v>
      </c>
      <c r="F5665" t="s">
        <v>5729</v>
      </c>
      <c r="G5665">
        <v>0</v>
      </c>
    </row>
    <row r="5666" spans="1:8" x14ac:dyDescent="0.3">
      <c r="A5666" t="s">
        <v>5731</v>
      </c>
      <c r="B5666" s="11">
        <v>50</v>
      </c>
      <c r="C5666" s="11">
        <v>72</v>
      </c>
      <c r="D5666" t="s">
        <v>5728</v>
      </c>
      <c r="E5666">
        <v>50</v>
      </c>
      <c r="F5666" t="s">
        <v>5730</v>
      </c>
      <c r="G5666">
        <v>0</v>
      </c>
    </row>
    <row r="5667" spans="1:8" x14ac:dyDescent="0.3">
      <c r="A5667" t="s">
        <v>5732</v>
      </c>
      <c r="B5667" s="11">
        <v>50.000000000000007</v>
      </c>
      <c r="C5667" s="11">
        <v>2364.5</v>
      </c>
      <c r="D5667" t="s">
        <v>5729</v>
      </c>
      <c r="E5667">
        <v>0</v>
      </c>
      <c r="F5667" t="s">
        <v>5731</v>
      </c>
      <c r="G5667">
        <v>50</v>
      </c>
      <c r="H5667">
        <v>72</v>
      </c>
    </row>
    <row r="5668" spans="1:8" x14ac:dyDescent="0.3">
      <c r="A5668" t="s">
        <v>5733</v>
      </c>
      <c r="B5668" s="11">
        <v>0</v>
      </c>
      <c r="C5668" s="11"/>
      <c r="D5668" t="s">
        <v>5730</v>
      </c>
      <c r="E5668">
        <v>0</v>
      </c>
      <c r="F5668" t="s">
        <v>5732</v>
      </c>
      <c r="G5668">
        <v>50.000000000000007</v>
      </c>
      <c r="H5668">
        <v>2364.5</v>
      </c>
    </row>
    <row r="5669" spans="1:8" x14ac:dyDescent="0.3">
      <c r="A5669" t="s">
        <v>5734</v>
      </c>
      <c r="B5669" s="11">
        <v>0</v>
      </c>
      <c r="C5669" s="11"/>
      <c r="D5669" t="s">
        <v>5731</v>
      </c>
      <c r="E5669">
        <v>50</v>
      </c>
      <c r="F5669" t="s">
        <v>5733</v>
      </c>
      <c r="G5669">
        <v>0</v>
      </c>
    </row>
    <row r="5670" spans="1:8" x14ac:dyDescent="0.3">
      <c r="A5670" t="s">
        <v>5735</v>
      </c>
      <c r="B5670" s="11">
        <v>0</v>
      </c>
      <c r="C5670" s="11"/>
      <c r="D5670" t="s">
        <v>5732</v>
      </c>
      <c r="E5670">
        <v>50.000000000000007</v>
      </c>
      <c r="F5670" t="s">
        <v>5734</v>
      </c>
      <c r="G5670">
        <v>0</v>
      </c>
    </row>
    <row r="5671" spans="1:8" x14ac:dyDescent="0.3">
      <c r="A5671" t="s">
        <v>5736</v>
      </c>
      <c r="B5671" s="11">
        <v>0</v>
      </c>
      <c r="C5671" s="11"/>
      <c r="D5671" t="s">
        <v>5733</v>
      </c>
      <c r="E5671">
        <v>0</v>
      </c>
      <c r="F5671" t="s">
        <v>5735</v>
      </c>
      <c r="G5671">
        <v>0</v>
      </c>
    </row>
    <row r="5672" spans="1:8" x14ac:dyDescent="0.3">
      <c r="A5672" t="s">
        <v>5737</v>
      </c>
      <c r="B5672" s="11">
        <v>0</v>
      </c>
      <c r="C5672" s="11"/>
      <c r="D5672" t="s">
        <v>5734</v>
      </c>
      <c r="E5672">
        <v>0</v>
      </c>
      <c r="F5672" t="s">
        <v>5736</v>
      </c>
      <c r="G5672">
        <v>0</v>
      </c>
    </row>
    <row r="5673" spans="1:8" x14ac:dyDescent="0.3">
      <c r="A5673" t="s">
        <v>5738</v>
      </c>
      <c r="B5673" s="11">
        <v>0</v>
      </c>
      <c r="C5673" s="11"/>
      <c r="D5673" t="s">
        <v>5735</v>
      </c>
      <c r="E5673">
        <v>0</v>
      </c>
      <c r="F5673" t="s">
        <v>5737</v>
      </c>
      <c r="G5673">
        <v>0</v>
      </c>
    </row>
    <row r="5674" spans="1:8" x14ac:dyDescent="0.3">
      <c r="A5674" t="s">
        <v>5739</v>
      </c>
      <c r="B5674" s="11">
        <v>0</v>
      </c>
      <c r="C5674" s="11"/>
      <c r="D5674" t="s">
        <v>5736</v>
      </c>
      <c r="E5674">
        <v>0</v>
      </c>
      <c r="F5674" t="s">
        <v>5738</v>
      </c>
      <c r="G5674">
        <v>0</v>
      </c>
    </row>
    <row r="5675" spans="1:8" x14ac:dyDescent="0.3">
      <c r="A5675" t="s">
        <v>5740</v>
      </c>
      <c r="B5675" s="11">
        <v>0</v>
      </c>
      <c r="C5675" s="11"/>
      <c r="D5675" t="s">
        <v>5737</v>
      </c>
      <c r="E5675">
        <v>0</v>
      </c>
      <c r="F5675" t="s">
        <v>5739</v>
      </c>
      <c r="G5675">
        <v>0</v>
      </c>
    </row>
    <row r="5676" spans="1:8" x14ac:dyDescent="0.3">
      <c r="A5676" t="s">
        <v>5741</v>
      </c>
      <c r="B5676" s="11">
        <v>50</v>
      </c>
      <c r="C5676" s="11">
        <v>229</v>
      </c>
      <c r="D5676" t="s">
        <v>5738</v>
      </c>
      <c r="E5676">
        <v>0</v>
      </c>
      <c r="F5676" t="s">
        <v>5740</v>
      </c>
      <c r="G5676">
        <v>0</v>
      </c>
    </row>
    <row r="5677" spans="1:8" x14ac:dyDescent="0.3">
      <c r="A5677" t="s">
        <v>5742</v>
      </c>
      <c r="B5677" s="11">
        <v>0</v>
      </c>
      <c r="C5677" s="11"/>
      <c r="D5677" t="s">
        <v>5739</v>
      </c>
      <c r="E5677">
        <v>0</v>
      </c>
      <c r="F5677" t="s">
        <v>5741</v>
      </c>
      <c r="G5677">
        <v>50</v>
      </c>
      <c r="H5677">
        <v>229</v>
      </c>
    </row>
    <row r="5678" spans="1:8" x14ac:dyDescent="0.3">
      <c r="A5678" t="s">
        <v>5743</v>
      </c>
      <c r="B5678" s="11">
        <v>0</v>
      </c>
      <c r="C5678" s="11"/>
      <c r="D5678" t="s">
        <v>5740</v>
      </c>
      <c r="E5678">
        <v>0</v>
      </c>
      <c r="F5678" t="s">
        <v>5742</v>
      </c>
      <c r="G5678">
        <v>0</v>
      </c>
    </row>
    <row r="5679" spans="1:8" x14ac:dyDescent="0.3">
      <c r="A5679" t="s">
        <v>5744</v>
      </c>
      <c r="B5679" s="11">
        <v>0</v>
      </c>
      <c r="C5679" s="11"/>
      <c r="D5679" t="s">
        <v>5741</v>
      </c>
      <c r="E5679">
        <v>50</v>
      </c>
      <c r="F5679" t="s">
        <v>5743</v>
      </c>
      <c r="G5679">
        <v>0</v>
      </c>
    </row>
    <row r="5680" spans="1:8" x14ac:dyDescent="0.3">
      <c r="A5680" t="s">
        <v>5745</v>
      </c>
      <c r="B5680" s="11">
        <v>0</v>
      </c>
      <c r="C5680" s="11"/>
      <c r="D5680" t="s">
        <v>5742</v>
      </c>
      <c r="E5680">
        <v>0</v>
      </c>
      <c r="F5680" t="s">
        <v>5744</v>
      </c>
      <c r="G5680">
        <v>0</v>
      </c>
    </row>
    <row r="5681" spans="1:8" x14ac:dyDescent="0.3">
      <c r="A5681" t="s">
        <v>5746</v>
      </c>
      <c r="B5681" s="11">
        <v>0</v>
      </c>
      <c r="C5681" s="11"/>
      <c r="D5681" t="s">
        <v>5743</v>
      </c>
      <c r="E5681">
        <v>0</v>
      </c>
      <c r="F5681" t="s">
        <v>5745</v>
      </c>
      <c r="G5681">
        <v>0</v>
      </c>
    </row>
    <row r="5682" spans="1:8" x14ac:dyDescent="0.3">
      <c r="A5682" t="s">
        <v>5747</v>
      </c>
      <c r="B5682" s="11">
        <v>50</v>
      </c>
      <c r="C5682" s="11">
        <v>1328</v>
      </c>
      <c r="D5682" t="s">
        <v>5744</v>
      </c>
      <c r="E5682">
        <v>0</v>
      </c>
      <c r="F5682" t="s">
        <v>5746</v>
      </c>
      <c r="G5682">
        <v>0</v>
      </c>
    </row>
    <row r="5683" spans="1:8" x14ac:dyDescent="0.3">
      <c r="A5683" t="s">
        <v>5748</v>
      </c>
      <c r="B5683" s="11">
        <v>0</v>
      </c>
      <c r="C5683" s="11"/>
      <c r="D5683" t="s">
        <v>5745</v>
      </c>
      <c r="E5683">
        <v>0</v>
      </c>
      <c r="F5683" t="s">
        <v>5747</v>
      </c>
      <c r="G5683">
        <v>50</v>
      </c>
      <c r="H5683">
        <v>1328</v>
      </c>
    </row>
    <row r="5684" spans="1:8" x14ac:dyDescent="0.3">
      <c r="A5684" t="s">
        <v>5749</v>
      </c>
      <c r="B5684" s="11">
        <v>0</v>
      </c>
      <c r="C5684" s="11"/>
      <c r="D5684" t="s">
        <v>5746</v>
      </c>
      <c r="E5684">
        <v>0</v>
      </c>
      <c r="F5684" t="s">
        <v>5748</v>
      </c>
      <c r="G5684">
        <v>0</v>
      </c>
    </row>
    <row r="5685" spans="1:8" x14ac:dyDescent="0.3">
      <c r="A5685" t="s">
        <v>5750</v>
      </c>
      <c r="B5685" s="11">
        <v>50</v>
      </c>
      <c r="C5685" s="11">
        <v>190</v>
      </c>
      <c r="D5685" t="s">
        <v>5747</v>
      </c>
      <c r="E5685">
        <v>50</v>
      </c>
      <c r="F5685" t="s">
        <v>5749</v>
      </c>
      <c r="G5685">
        <v>0</v>
      </c>
    </row>
    <row r="5686" spans="1:8" x14ac:dyDescent="0.3">
      <c r="A5686" t="s">
        <v>5751</v>
      </c>
      <c r="B5686" s="11">
        <v>0</v>
      </c>
      <c r="C5686" s="11"/>
      <c r="D5686" t="s">
        <v>5748</v>
      </c>
      <c r="E5686">
        <v>0</v>
      </c>
      <c r="F5686" t="s">
        <v>5750</v>
      </c>
      <c r="G5686">
        <v>50</v>
      </c>
      <c r="H5686">
        <v>190</v>
      </c>
    </row>
    <row r="5687" spans="1:8" x14ac:dyDescent="0.3">
      <c r="A5687" t="s">
        <v>5752</v>
      </c>
      <c r="B5687" s="11">
        <v>0</v>
      </c>
      <c r="C5687" s="11"/>
      <c r="D5687" t="s">
        <v>5749</v>
      </c>
      <c r="E5687">
        <v>0</v>
      </c>
      <c r="F5687" t="s">
        <v>5751</v>
      </c>
      <c r="G5687">
        <v>0</v>
      </c>
    </row>
    <row r="5688" spans="1:8" x14ac:dyDescent="0.3">
      <c r="A5688" t="s">
        <v>5753</v>
      </c>
      <c r="B5688" s="11">
        <v>50</v>
      </c>
      <c r="C5688" s="11">
        <v>1090</v>
      </c>
      <c r="D5688" t="s">
        <v>5750</v>
      </c>
      <c r="E5688">
        <v>50</v>
      </c>
      <c r="F5688" t="s">
        <v>5752</v>
      </c>
      <c r="G5688">
        <v>0</v>
      </c>
    </row>
    <row r="5689" spans="1:8" x14ac:dyDescent="0.3">
      <c r="A5689" t="s">
        <v>5754</v>
      </c>
      <c r="B5689" s="11">
        <v>0</v>
      </c>
      <c r="C5689" s="11"/>
      <c r="D5689" t="s">
        <v>5751</v>
      </c>
      <c r="E5689">
        <v>0</v>
      </c>
      <c r="F5689" t="s">
        <v>5753</v>
      </c>
      <c r="G5689">
        <v>50</v>
      </c>
      <c r="H5689">
        <v>1090</v>
      </c>
    </row>
    <row r="5690" spans="1:8" x14ac:dyDescent="0.3">
      <c r="A5690" t="s">
        <v>5755</v>
      </c>
      <c r="B5690" s="11">
        <v>0</v>
      </c>
      <c r="C5690" s="11"/>
      <c r="D5690" t="s">
        <v>5752</v>
      </c>
      <c r="E5690">
        <v>0</v>
      </c>
      <c r="F5690" t="s">
        <v>5754</v>
      </c>
      <c r="G5690">
        <v>0</v>
      </c>
    </row>
    <row r="5691" spans="1:8" x14ac:dyDescent="0.3">
      <c r="A5691" t="s">
        <v>5756</v>
      </c>
      <c r="B5691" s="11">
        <v>0</v>
      </c>
      <c r="C5691" s="11"/>
      <c r="D5691" t="s">
        <v>5753</v>
      </c>
      <c r="E5691">
        <v>50</v>
      </c>
      <c r="F5691" t="s">
        <v>5755</v>
      </c>
      <c r="G5691">
        <v>0</v>
      </c>
    </row>
    <row r="5692" spans="1:8" x14ac:dyDescent="0.3">
      <c r="A5692" t="s">
        <v>5757</v>
      </c>
      <c r="B5692" s="11">
        <v>0</v>
      </c>
      <c r="C5692" s="11"/>
      <c r="D5692" t="s">
        <v>5754</v>
      </c>
      <c r="E5692">
        <v>0</v>
      </c>
      <c r="F5692" t="s">
        <v>5756</v>
      </c>
      <c r="G5692">
        <v>0</v>
      </c>
    </row>
    <row r="5693" spans="1:8" x14ac:dyDescent="0.3">
      <c r="A5693" t="s">
        <v>5758</v>
      </c>
      <c r="B5693" s="11">
        <v>0</v>
      </c>
      <c r="C5693" s="11"/>
      <c r="D5693" t="s">
        <v>5755</v>
      </c>
      <c r="E5693">
        <v>0</v>
      </c>
      <c r="F5693" t="s">
        <v>5757</v>
      </c>
      <c r="G5693">
        <v>0</v>
      </c>
    </row>
    <row r="5694" spans="1:8" x14ac:dyDescent="0.3">
      <c r="A5694" t="s">
        <v>5759</v>
      </c>
      <c r="B5694" s="11">
        <v>50</v>
      </c>
      <c r="C5694" s="11">
        <v>346</v>
      </c>
      <c r="D5694" t="s">
        <v>5756</v>
      </c>
      <c r="E5694">
        <v>0</v>
      </c>
      <c r="F5694" t="s">
        <v>5758</v>
      </c>
      <c r="G5694">
        <v>0</v>
      </c>
    </row>
    <row r="5695" spans="1:8" x14ac:dyDescent="0.3">
      <c r="A5695" t="s">
        <v>5760</v>
      </c>
      <c r="B5695" s="11">
        <v>50</v>
      </c>
      <c r="C5695" s="11">
        <v>1573</v>
      </c>
      <c r="D5695" t="s">
        <v>5757</v>
      </c>
      <c r="E5695">
        <v>0</v>
      </c>
      <c r="F5695" t="s">
        <v>5759</v>
      </c>
      <c r="G5695">
        <v>50</v>
      </c>
      <c r="H5695">
        <v>346</v>
      </c>
    </row>
    <row r="5696" spans="1:8" x14ac:dyDescent="0.3">
      <c r="A5696" t="s">
        <v>5761</v>
      </c>
      <c r="B5696" s="11">
        <v>0</v>
      </c>
      <c r="C5696" s="11"/>
      <c r="D5696" t="s">
        <v>5758</v>
      </c>
      <c r="E5696">
        <v>0</v>
      </c>
      <c r="F5696" t="s">
        <v>5760</v>
      </c>
      <c r="G5696">
        <v>50</v>
      </c>
      <c r="H5696">
        <v>1573</v>
      </c>
    </row>
    <row r="5697" spans="1:8" x14ac:dyDescent="0.3">
      <c r="A5697" t="s">
        <v>5762</v>
      </c>
      <c r="B5697" s="11">
        <v>0</v>
      </c>
      <c r="C5697" s="11"/>
      <c r="D5697" t="s">
        <v>5759</v>
      </c>
      <c r="E5697">
        <v>50</v>
      </c>
      <c r="F5697" t="s">
        <v>5761</v>
      </c>
      <c r="G5697">
        <v>0</v>
      </c>
    </row>
    <row r="5698" spans="1:8" x14ac:dyDescent="0.3">
      <c r="A5698" t="s">
        <v>5763</v>
      </c>
      <c r="B5698" s="11">
        <v>0</v>
      </c>
      <c r="C5698" s="11">
        <v>137</v>
      </c>
      <c r="D5698" t="s">
        <v>5760</v>
      </c>
      <c r="E5698">
        <v>50</v>
      </c>
      <c r="F5698" t="s">
        <v>5762</v>
      </c>
      <c r="G5698">
        <v>0</v>
      </c>
    </row>
    <row r="5699" spans="1:8" x14ac:dyDescent="0.3">
      <c r="A5699" t="s">
        <v>5764</v>
      </c>
      <c r="B5699" s="11">
        <v>0</v>
      </c>
      <c r="C5699" s="11"/>
      <c r="D5699" t="s">
        <v>5761</v>
      </c>
      <c r="E5699">
        <v>0</v>
      </c>
      <c r="F5699" t="s">
        <v>5763</v>
      </c>
      <c r="G5699">
        <v>0</v>
      </c>
      <c r="H5699">
        <v>137</v>
      </c>
    </row>
    <row r="5700" spans="1:8" x14ac:dyDescent="0.3">
      <c r="A5700" t="s">
        <v>5765</v>
      </c>
      <c r="B5700" s="11">
        <v>0</v>
      </c>
      <c r="C5700" s="11"/>
      <c r="D5700" t="s">
        <v>5762</v>
      </c>
      <c r="E5700">
        <v>0</v>
      </c>
      <c r="F5700" t="s">
        <v>5764</v>
      </c>
      <c r="G5700">
        <v>0</v>
      </c>
    </row>
    <row r="5701" spans="1:8" x14ac:dyDescent="0.3">
      <c r="A5701" t="s">
        <v>5766</v>
      </c>
      <c r="B5701" s="11">
        <v>50</v>
      </c>
      <c r="C5701" s="11">
        <v>1492</v>
      </c>
      <c r="D5701" t="s">
        <v>5763</v>
      </c>
      <c r="E5701">
        <v>0</v>
      </c>
      <c r="F5701" t="s">
        <v>5765</v>
      </c>
      <c r="G5701">
        <v>0</v>
      </c>
    </row>
    <row r="5702" spans="1:8" x14ac:dyDescent="0.3">
      <c r="A5702" t="s">
        <v>5767</v>
      </c>
      <c r="B5702" s="11">
        <v>0</v>
      </c>
      <c r="C5702" s="11"/>
      <c r="D5702" t="s">
        <v>5764</v>
      </c>
      <c r="E5702">
        <v>0</v>
      </c>
      <c r="F5702" t="s">
        <v>5766</v>
      </c>
      <c r="G5702">
        <v>50</v>
      </c>
      <c r="H5702">
        <v>1492</v>
      </c>
    </row>
    <row r="5703" spans="1:8" x14ac:dyDescent="0.3">
      <c r="A5703" t="s">
        <v>5768</v>
      </c>
      <c r="B5703" s="11">
        <v>0</v>
      </c>
      <c r="C5703" s="11"/>
      <c r="D5703" t="s">
        <v>5765</v>
      </c>
      <c r="E5703">
        <v>0</v>
      </c>
      <c r="F5703" t="s">
        <v>5767</v>
      </c>
      <c r="G5703">
        <v>0</v>
      </c>
    </row>
    <row r="5704" spans="1:8" x14ac:dyDescent="0.3">
      <c r="A5704" t="s">
        <v>5769</v>
      </c>
      <c r="B5704" s="11">
        <v>0</v>
      </c>
      <c r="C5704" s="11">
        <v>236</v>
      </c>
      <c r="D5704" t="s">
        <v>5766</v>
      </c>
      <c r="E5704">
        <v>50</v>
      </c>
      <c r="F5704" t="s">
        <v>5768</v>
      </c>
      <c r="G5704">
        <v>0</v>
      </c>
    </row>
    <row r="5705" spans="1:8" x14ac:dyDescent="0.3">
      <c r="A5705" t="s">
        <v>5770</v>
      </c>
      <c r="B5705" s="11">
        <v>0</v>
      </c>
      <c r="C5705" s="11"/>
      <c r="D5705" t="s">
        <v>5767</v>
      </c>
      <c r="E5705">
        <v>0</v>
      </c>
      <c r="F5705" t="s">
        <v>5769</v>
      </c>
      <c r="G5705">
        <v>0</v>
      </c>
      <c r="H5705">
        <v>236</v>
      </c>
    </row>
    <row r="5706" spans="1:8" x14ac:dyDescent="0.3">
      <c r="A5706" t="s">
        <v>5771</v>
      </c>
      <c r="B5706" s="11">
        <v>0</v>
      </c>
      <c r="C5706" s="11"/>
      <c r="D5706" t="s">
        <v>5768</v>
      </c>
      <c r="E5706">
        <v>0</v>
      </c>
      <c r="F5706" t="s">
        <v>5770</v>
      </c>
      <c r="G5706">
        <v>0</v>
      </c>
    </row>
    <row r="5707" spans="1:8" x14ac:dyDescent="0.3">
      <c r="A5707" t="s">
        <v>5772</v>
      </c>
      <c r="B5707" s="11">
        <v>0</v>
      </c>
      <c r="C5707" s="11"/>
      <c r="D5707" t="s">
        <v>5769</v>
      </c>
      <c r="E5707">
        <v>0</v>
      </c>
      <c r="F5707" t="s">
        <v>5771</v>
      </c>
      <c r="G5707">
        <v>0</v>
      </c>
    </row>
    <row r="5708" spans="1:8" x14ac:dyDescent="0.3">
      <c r="A5708" t="s">
        <v>5773</v>
      </c>
      <c r="B5708" s="11">
        <v>0</v>
      </c>
      <c r="C5708" s="11"/>
      <c r="D5708" t="s">
        <v>5770</v>
      </c>
      <c r="E5708">
        <v>0</v>
      </c>
      <c r="F5708" t="s">
        <v>5772</v>
      </c>
      <c r="G5708">
        <v>0</v>
      </c>
    </row>
    <row r="5709" spans="1:8" x14ac:dyDescent="0.3">
      <c r="A5709" t="s">
        <v>5774</v>
      </c>
      <c r="B5709" s="11">
        <v>50</v>
      </c>
      <c r="C5709" s="11">
        <v>1020</v>
      </c>
      <c r="D5709" t="s">
        <v>5771</v>
      </c>
      <c r="E5709">
        <v>0</v>
      </c>
      <c r="F5709" t="s">
        <v>5773</v>
      </c>
      <c r="G5709">
        <v>0</v>
      </c>
    </row>
    <row r="5710" spans="1:8" x14ac:dyDescent="0.3">
      <c r="A5710" t="s">
        <v>5775</v>
      </c>
      <c r="B5710" s="11">
        <v>0</v>
      </c>
      <c r="C5710" s="11"/>
      <c r="D5710" t="s">
        <v>5772</v>
      </c>
      <c r="E5710">
        <v>0</v>
      </c>
      <c r="F5710" t="s">
        <v>5774</v>
      </c>
      <c r="G5710">
        <v>50</v>
      </c>
      <c r="H5710">
        <v>1020</v>
      </c>
    </row>
    <row r="5711" spans="1:8" x14ac:dyDescent="0.3">
      <c r="A5711" t="s">
        <v>5776</v>
      </c>
      <c r="B5711" s="11">
        <v>0</v>
      </c>
      <c r="C5711" s="11"/>
      <c r="D5711" t="s">
        <v>5773</v>
      </c>
      <c r="E5711">
        <v>0</v>
      </c>
      <c r="F5711" t="s">
        <v>5775</v>
      </c>
      <c r="G5711">
        <v>0</v>
      </c>
    </row>
    <row r="5712" spans="1:8" x14ac:dyDescent="0.3">
      <c r="A5712" t="s">
        <v>5777</v>
      </c>
      <c r="B5712" s="11">
        <v>0</v>
      </c>
      <c r="C5712" s="11"/>
      <c r="D5712" t="s">
        <v>5774</v>
      </c>
      <c r="E5712">
        <v>50</v>
      </c>
      <c r="F5712" t="s">
        <v>5776</v>
      </c>
      <c r="G5712">
        <v>0</v>
      </c>
    </row>
    <row r="5713" spans="1:8" x14ac:dyDescent="0.3">
      <c r="A5713" t="s">
        <v>5778</v>
      </c>
      <c r="B5713" s="11">
        <v>50</v>
      </c>
      <c r="C5713" s="11">
        <v>703</v>
      </c>
      <c r="D5713" t="s">
        <v>5775</v>
      </c>
      <c r="E5713">
        <v>0</v>
      </c>
      <c r="F5713" t="s">
        <v>5777</v>
      </c>
      <c r="G5713">
        <v>0</v>
      </c>
    </row>
    <row r="5714" spans="1:8" x14ac:dyDescent="0.3">
      <c r="A5714" t="s">
        <v>5779</v>
      </c>
      <c r="B5714" s="11">
        <v>0</v>
      </c>
      <c r="C5714" s="11"/>
      <c r="D5714" t="s">
        <v>5776</v>
      </c>
      <c r="E5714">
        <v>0</v>
      </c>
      <c r="F5714" t="s">
        <v>5778</v>
      </c>
      <c r="G5714">
        <v>50</v>
      </c>
      <c r="H5714">
        <v>703</v>
      </c>
    </row>
    <row r="5715" spans="1:8" x14ac:dyDescent="0.3">
      <c r="A5715" t="s">
        <v>5780</v>
      </c>
      <c r="B5715" s="11">
        <v>0</v>
      </c>
      <c r="C5715" s="11">
        <v>745</v>
      </c>
      <c r="D5715" t="s">
        <v>5777</v>
      </c>
      <c r="E5715">
        <v>0</v>
      </c>
      <c r="F5715" t="s">
        <v>5779</v>
      </c>
      <c r="G5715">
        <v>0</v>
      </c>
    </row>
    <row r="5716" spans="1:8" x14ac:dyDescent="0.3">
      <c r="A5716" t="s">
        <v>5781</v>
      </c>
      <c r="B5716" s="11">
        <v>0</v>
      </c>
      <c r="C5716" s="11"/>
      <c r="D5716" t="s">
        <v>5778</v>
      </c>
      <c r="E5716">
        <v>50</v>
      </c>
      <c r="F5716" t="s">
        <v>5780</v>
      </c>
      <c r="G5716">
        <v>0</v>
      </c>
      <c r="H5716">
        <v>745</v>
      </c>
    </row>
    <row r="5717" spans="1:8" x14ac:dyDescent="0.3">
      <c r="A5717" t="s">
        <v>5782</v>
      </c>
      <c r="B5717" s="11">
        <v>0</v>
      </c>
      <c r="C5717" s="11">
        <v>368</v>
      </c>
      <c r="D5717" t="s">
        <v>5779</v>
      </c>
      <c r="E5717">
        <v>0</v>
      </c>
      <c r="F5717" t="s">
        <v>5781</v>
      </c>
      <c r="G5717">
        <v>0</v>
      </c>
    </row>
    <row r="5718" spans="1:8" x14ac:dyDescent="0.3">
      <c r="A5718" t="s">
        <v>5783</v>
      </c>
      <c r="B5718" s="11">
        <v>50</v>
      </c>
      <c r="C5718" s="11">
        <v>3042</v>
      </c>
      <c r="D5718" t="s">
        <v>5780</v>
      </c>
      <c r="E5718">
        <v>0</v>
      </c>
      <c r="F5718" t="s">
        <v>5782</v>
      </c>
      <c r="G5718">
        <v>0</v>
      </c>
      <c r="H5718">
        <v>368</v>
      </c>
    </row>
    <row r="5719" spans="1:8" x14ac:dyDescent="0.3">
      <c r="A5719" t="s">
        <v>5784</v>
      </c>
      <c r="B5719" s="11">
        <v>0</v>
      </c>
      <c r="C5719" s="11"/>
      <c r="D5719" t="s">
        <v>5781</v>
      </c>
      <c r="E5719">
        <v>0</v>
      </c>
      <c r="F5719" t="s">
        <v>5783</v>
      </c>
      <c r="G5719">
        <v>50</v>
      </c>
      <c r="H5719">
        <v>3042</v>
      </c>
    </row>
    <row r="5720" spans="1:8" x14ac:dyDescent="0.3">
      <c r="A5720" t="s">
        <v>5785</v>
      </c>
      <c r="B5720" s="11">
        <v>50</v>
      </c>
      <c r="C5720" s="11">
        <v>742</v>
      </c>
      <c r="D5720" t="s">
        <v>5782</v>
      </c>
      <c r="E5720">
        <v>0</v>
      </c>
      <c r="F5720" t="s">
        <v>5784</v>
      </c>
      <c r="G5720">
        <v>0</v>
      </c>
    </row>
    <row r="5721" spans="1:8" x14ac:dyDescent="0.3">
      <c r="A5721" t="s">
        <v>5786</v>
      </c>
      <c r="B5721" s="11">
        <v>0</v>
      </c>
      <c r="C5721" s="11"/>
      <c r="D5721" t="s">
        <v>5783</v>
      </c>
      <c r="E5721">
        <v>50</v>
      </c>
      <c r="F5721" t="s">
        <v>5785</v>
      </c>
      <c r="G5721">
        <v>50</v>
      </c>
      <c r="H5721">
        <v>742</v>
      </c>
    </row>
    <row r="5722" spans="1:8" x14ac:dyDescent="0.3">
      <c r="A5722" t="s">
        <v>5787</v>
      </c>
      <c r="B5722" s="11">
        <v>0</v>
      </c>
      <c r="C5722" s="11"/>
      <c r="D5722" t="s">
        <v>5784</v>
      </c>
      <c r="E5722">
        <v>0</v>
      </c>
      <c r="F5722" t="s">
        <v>5786</v>
      </c>
      <c r="G5722">
        <v>0</v>
      </c>
    </row>
    <row r="5723" spans="1:8" x14ac:dyDescent="0.3">
      <c r="A5723" t="s">
        <v>5788</v>
      </c>
      <c r="B5723" s="11">
        <v>0</v>
      </c>
      <c r="C5723" s="11"/>
      <c r="D5723" t="s">
        <v>5785</v>
      </c>
      <c r="E5723">
        <v>50</v>
      </c>
      <c r="F5723" t="s">
        <v>5787</v>
      </c>
      <c r="G5723">
        <v>0</v>
      </c>
    </row>
    <row r="5724" spans="1:8" x14ac:dyDescent="0.3">
      <c r="A5724" t="s">
        <v>5789</v>
      </c>
      <c r="B5724" s="11">
        <v>0</v>
      </c>
      <c r="C5724" s="11"/>
      <c r="D5724" t="s">
        <v>5786</v>
      </c>
      <c r="E5724">
        <v>0</v>
      </c>
      <c r="F5724" t="s">
        <v>5788</v>
      </c>
      <c r="G5724">
        <v>0</v>
      </c>
    </row>
    <row r="5725" spans="1:8" x14ac:dyDescent="0.3">
      <c r="A5725" t="s">
        <v>5790</v>
      </c>
      <c r="B5725" s="11">
        <v>0</v>
      </c>
      <c r="C5725" s="11"/>
      <c r="D5725" t="s">
        <v>5787</v>
      </c>
      <c r="E5725">
        <v>0</v>
      </c>
      <c r="F5725" t="s">
        <v>5789</v>
      </c>
      <c r="G5725">
        <v>0</v>
      </c>
    </row>
    <row r="5726" spans="1:8" x14ac:dyDescent="0.3">
      <c r="A5726" t="s">
        <v>5791</v>
      </c>
      <c r="B5726" s="11">
        <v>0</v>
      </c>
      <c r="C5726" s="11"/>
      <c r="D5726" t="s">
        <v>5788</v>
      </c>
      <c r="E5726">
        <v>0</v>
      </c>
      <c r="F5726" t="s">
        <v>5790</v>
      </c>
      <c r="G5726">
        <v>0</v>
      </c>
    </row>
    <row r="5727" spans="1:8" x14ac:dyDescent="0.3">
      <c r="A5727" t="s">
        <v>5792</v>
      </c>
      <c r="B5727" s="11">
        <v>0</v>
      </c>
      <c r="C5727" s="11"/>
      <c r="D5727" t="s">
        <v>5789</v>
      </c>
      <c r="E5727">
        <v>0</v>
      </c>
      <c r="F5727" t="s">
        <v>5791</v>
      </c>
      <c r="G5727">
        <v>0</v>
      </c>
    </row>
    <row r="5728" spans="1:8" x14ac:dyDescent="0.3">
      <c r="A5728" t="s">
        <v>5793</v>
      </c>
      <c r="B5728" s="11">
        <v>50</v>
      </c>
      <c r="C5728" s="11">
        <v>1655.5</v>
      </c>
      <c r="D5728" t="s">
        <v>5790</v>
      </c>
      <c r="E5728">
        <v>0</v>
      </c>
      <c r="F5728" t="s">
        <v>5792</v>
      </c>
      <c r="G5728">
        <v>0</v>
      </c>
    </row>
    <row r="5729" spans="1:8" x14ac:dyDescent="0.3">
      <c r="A5729" t="s">
        <v>5794</v>
      </c>
      <c r="B5729" s="11">
        <v>0</v>
      </c>
      <c r="C5729" s="11"/>
      <c r="D5729" t="s">
        <v>5791</v>
      </c>
      <c r="E5729">
        <v>0</v>
      </c>
      <c r="F5729" t="s">
        <v>5793</v>
      </c>
      <c r="G5729">
        <v>50</v>
      </c>
      <c r="H5729">
        <v>1655.5</v>
      </c>
    </row>
    <row r="5730" spans="1:8" x14ac:dyDescent="0.3">
      <c r="A5730" t="s">
        <v>5795</v>
      </c>
      <c r="B5730" s="11">
        <v>0</v>
      </c>
      <c r="C5730" s="11"/>
      <c r="D5730" t="s">
        <v>5792</v>
      </c>
      <c r="E5730">
        <v>0</v>
      </c>
      <c r="F5730" t="s">
        <v>5794</v>
      </c>
      <c r="G5730">
        <v>0</v>
      </c>
    </row>
    <row r="5731" spans="1:8" x14ac:dyDescent="0.3">
      <c r="A5731" t="s">
        <v>5796</v>
      </c>
      <c r="B5731" s="11">
        <v>0</v>
      </c>
      <c r="C5731" s="11"/>
      <c r="D5731" t="s">
        <v>5793</v>
      </c>
      <c r="E5731">
        <v>50</v>
      </c>
      <c r="F5731" t="s">
        <v>5795</v>
      </c>
      <c r="G5731">
        <v>0</v>
      </c>
    </row>
    <row r="5732" spans="1:8" x14ac:dyDescent="0.3">
      <c r="A5732" t="s">
        <v>5797</v>
      </c>
      <c r="B5732" s="11">
        <v>0</v>
      </c>
      <c r="C5732" s="11"/>
      <c r="D5732" t="s">
        <v>5794</v>
      </c>
      <c r="E5732">
        <v>0</v>
      </c>
      <c r="F5732" t="s">
        <v>5796</v>
      </c>
      <c r="G5732">
        <v>0</v>
      </c>
    </row>
    <row r="5733" spans="1:8" x14ac:dyDescent="0.3">
      <c r="A5733" t="s">
        <v>5798</v>
      </c>
      <c r="B5733" s="11">
        <v>0</v>
      </c>
      <c r="C5733" s="11"/>
      <c r="D5733" t="s">
        <v>5795</v>
      </c>
      <c r="E5733">
        <v>0</v>
      </c>
      <c r="F5733" t="s">
        <v>5797</v>
      </c>
      <c r="G5733">
        <v>0</v>
      </c>
    </row>
    <row r="5734" spans="1:8" x14ac:dyDescent="0.3">
      <c r="A5734" t="s">
        <v>5799</v>
      </c>
      <c r="B5734" s="11">
        <v>0</v>
      </c>
      <c r="C5734" s="11">
        <v>1631</v>
      </c>
      <c r="D5734" t="s">
        <v>5796</v>
      </c>
      <c r="E5734">
        <v>0</v>
      </c>
      <c r="F5734" t="s">
        <v>5798</v>
      </c>
      <c r="G5734">
        <v>0</v>
      </c>
    </row>
    <row r="5735" spans="1:8" x14ac:dyDescent="0.3">
      <c r="A5735" t="s">
        <v>5800</v>
      </c>
      <c r="B5735" s="11">
        <v>0</v>
      </c>
      <c r="C5735" s="11"/>
      <c r="D5735" t="s">
        <v>5797</v>
      </c>
      <c r="E5735">
        <v>0</v>
      </c>
      <c r="F5735" t="s">
        <v>5799</v>
      </c>
      <c r="G5735">
        <v>0</v>
      </c>
      <c r="H5735">
        <v>1631</v>
      </c>
    </row>
    <row r="5736" spans="1:8" x14ac:dyDescent="0.3">
      <c r="A5736" t="s">
        <v>5801</v>
      </c>
      <c r="B5736" s="11">
        <v>0</v>
      </c>
      <c r="C5736" s="11"/>
      <c r="D5736" t="s">
        <v>5798</v>
      </c>
      <c r="E5736">
        <v>0</v>
      </c>
      <c r="F5736" t="s">
        <v>5800</v>
      </c>
      <c r="G5736">
        <v>0</v>
      </c>
    </row>
    <row r="5737" spans="1:8" x14ac:dyDescent="0.3">
      <c r="A5737" t="s">
        <v>5802</v>
      </c>
      <c r="B5737" s="11">
        <v>0</v>
      </c>
      <c r="C5737" s="11"/>
      <c r="D5737" t="s">
        <v>5799</v>
      </c>
      <c r="E5737">
        <v>0</v>
      </c>
      <c r="F5737" t="s">
        <v>5801</v>
      </c>
      <c r="G5737">
        <v>0</v>
      </c>
    </row>
    <row r="5738" spans="1:8" x14ac:dyDescent="0.3">
      <c r="A5738" t="s">
        <v>5803</v>
      </c>
      <c r="B5738" s="11">
        <v>50</v>
      </c>
      <c r="C5738" s="11">
        <v>389</v>
      </c>
      <c r="D5738" t="s">
        <v>5800</v>
      </c>
      <c r="E5738">
        <v>0</v>
      </c>
      <c r="F5738" t="s">
        <v>5802</v>
      </c>
      <c r="G5738">
        <v>0</v>
      </c>
    </row>
    <row r="5739" spans="1:8" x14ac:dyDescent="0.3">
      <c r="A5739" t="s">
        <v>5804</v>
      </c>
      <c r="B5739" s="11">
        <v>0</v>
      </c>
      <c r="C5739" s="11"/>
      <c r="D5739" t="s">
        <v>5801</v>
      </c>
      <c r="E5739">
        <v>0</v>
      </c>
      <c r="F5739" t="s">
        <v>5803</v>
      </c>
      <c r="G5739">
        <v>50</v>
      </c>
      <c r="H5739">
        <v>389</v>
      </c>
    </row>
    <row r="5740" spans="1:8" x14ac:dyDescent="0.3">
      <c r="A5740" t="s">
        <v>5805</v>
      </c>
      <c r="B5740" s="11">
        <v>0</v>
      </c>
      <c r="C5740" s="11"/>
      <c r="D5740" t="s">
        <v>5802</v>
      </c>
      <c r="E5740">
        <v>0</v>
      </c>
      <c r="F5740" t="s">
        <v>5804</v>
      </c>
      <c r="G5740">
        <v>0</v>
      </c>
    </row>
    <row r="5741" spans="1:8" x14ac:dyDescent="0.3">
      <c r="A5741" t="s">
        <v>5806</v>
      </c>
      <c r="B5741" s="11">
        <v>0</v>
      </c>
      <c r="C5741" s="11"/>
      <c r="D5741" t="s">
        <v>5803</v>
      </c>
      <c r="E5741">
        <v>50</v>
      </c>
      <c r="F5741" t="s">
        <v>5805</v>
      </c>
      <c r="G5741">
        <v>0</v>
      </c>
    </row>
    <row r="5742" spans="1:8" x14ac:dyDescent="0.3">
      <c r="A5742" t="s">
        <v>5807</v>
      </c>
      <c r="B5742" s="11">
        <v>0</v>
      </c>
      <c r="C5742" s="11"/>
      <c r="D5742" t="s">
        <v>5804</v>
      </c>
      <c r="E5742">
        <v>0</v>
      </c>
      <c r="F5742" t="s">
        <v>5806</v>
      </c>
      <c r="G5742">
        <v>0</v>
      </c>
    </row>
    <row r="5743" spans="1:8" x14ac:dyDescent="0.3">
      <c r="A5743" t="s">
        <v>5808</v>
      </c>
      <c r="B5743" s="11">
        <v>0</v>
      </c>
      <c r="C5743" s="11"/>
      <c r="D5743" t="s">
        <v>5805</v>
      </c>
      <c r="E5743">
        <v>0</v>
      </c>
      <c r="F5743" t="s">
        <v>5807</v>
      </c>
      <c r="G5743">
        <v>0</v>
      </c>
    </row>
    <row r="5744" spans="1:8" x14ac:dyDescent="0.3">
      <c r="A5744" t="s">
        <v>5809</v>
      </c>
      <c r="B5744" s="11">
        <v>0</v>
      </c>
      <c r="C5744" s="11"/>
      <c r="D5744" t="s">
        <v>5806</v>
      </c>
      <c r="E5744">
        <v>0</v>
      </c>
      <c r="F5744" t="s">
        <v>5808</v>
      </c>
      <c r="G5744">
        <v>0</v>
      </c>
    </row>
    <row r="5745" spans="1:8" x14ac:dyDescent="0.3">
      <c r="A5745" t="s">
        <v>5810</v>
      </c>
      <c r="B5745" s="11">
        <v>0</v>
      </c>
      <c r="C5745" s="11"/>
      <c r="D5745" t="s">
        <v>5807</v>
      </c>
      <c r="E5745">
        <v>0</v>
      </c>
      <c r="F5745" t="s">
        <v>5809</v>
      </c>
      <c r="G5745">
        <v>0</v>
      </c>
    </row>
    <row r="5746" spans="1:8" x14ac:dyDescent="0.3">
      <c r="A5746" t="s">
        <v>5811</v>
      </c>
      <c r="B5746" s="11">
        <v>0</v>
      </c>
      <c r="C5746" s="11"/>
      <c r="D5746" t="s">
        <v>5808</v>
      </c>
      <c r="E5746">
        <v>0</v>
      </c>
      <c r="F5746" t="s">
        <v>5810</v>
      </c>
      <c r="G5746">
        <v>0</v>
      </c>
    </row>
    <row r="5747" spans="1:8" x14ac:dyDescent="0.3">
      <c r="A5747" t="s">
        <v>5812</v>
      </c>
      <c r="B5747" s="11">
        <v>50</v>
      </c>
      <c r="C5747" s="11">
        <v>712</v>
      </c>
      <c r="D5747" t="s">
        <v>5809</v>
      </c>
      <c r="E5747">
        <v>0</v>
      </c>
      <c r="F5747" t="s">
        <v>5811</v>
      </c>
      <c r="G5747">
        <v>0</v>
      </c>
    </row>
    <row r="5748" spans="1:8" x14ac:dyDescent="0.3">
      <c r="A5748" t="s">
        <v>5813</v>
      </c>
      <c r="B5748" s="11">
        <v>50</v>
      </c>
      <c r="C5748" s="11">
        <v>650</v>
      </c>
      <c r="D5748" t="s">
        <v>5810</v>
      </c>
      <c r="E5748">
        <v>0</v>
      </c>
      <c r="F5748" t="s">
        <v>5812</v>
      </c>
      <c r="G5748">
        <v>50</v>
      </c>
      <c r="H5748">
        <v>712</v>
      </c>
    </row>
    <row r="5749" spans="1:8" x14ac:dyDescent="0.3">
      <c r="A5749" t="s">
        <v>5814</v>
      </c>
      <c r="B5749" s="11">
        <v>0</v>
      </c>
      <c r="C5749" s="11"/>
      <c r="D5749" t="s">
        <v>5811</v>
      </c>
      <c r="E5749">
        <v>0</v>
      </c>
      <c r="F5749" t="s">
        <v>5813</v>
      </c>
      <c r="G5749">
        <v>50</v>
      </c>
      <c r="H5749">
        <v>650</v>
      </c>
    </row>
    <row r="5750" spans="1:8" x14ac:dyDescent="0.3">
      <c r="A5750" t="s">
        <v>5815</v>
      </c>
      <c r="B5750" s="11">
        <v>0</v>
      </c>
      <c r="C5750" s="11"/>
      <c r="D5750" t="s">
        <v>5812</v>
      </c>
      <c r="E5750">
        <v>50</v>
      </c>
      <c r="F5750" t="s">
        <v>5814</v>
      </c>
      <c r="G5750">
        <v>0</v>
      </c>
    </row>
    <row r="5751" spans="1:8" x14ac:dyDescent="0.3">
      <c r="A5751" t="s">
        <v>5816</v>
      </c>
      <c r="B5751" s="11">
        <v>0</v>
      </c>
      <c r="C5751" s="11"/>
      <c r="D5751" t="s">
        <v>5813</v>
      </c>
      <c r="E5751">
        <v>50</v>
      </c>
      <c r="F5751" t="s">
        <v>5815</v>
      </c>
      <c r="G5751">
        <v>0</v>
      </c>
    </row>
    <row r="5752" spans="1:8" x14ac:dyDescent="0.3">
      <c r="A5752" t="s">
        <v>5817</v>
      </c>
      <c r="B5752" s="11">
        <v>50</v>
      </c>
      <c r="C5752" s="11">
        <v>2663.5</v>
      </c>
      <c r="D5752" t="s">
        <v>5814</v>
      </c>
      <c r="E5752">
        <v>0</v>
      </c>
      <c r="F5752" t="s">
        <v>5816</v>
      </c>
      <c r="G5752">
        <v>0</v>
      </c>
    </row>
    <row r="5753" spans="1:8" x14ac:dyDescent="0.3">
      <c r="A5753" t="s">
        <v>5818</v>
      </c>
      <c r="B5753" s="11">
        <v>0</v>
      </c>
      <c r="C5753" s="11"/>
      <c r="D5753" t="s">
        <v>5815</v>
      </c>
      <c r="E5753">
        <v>0</v>
      </c>
      <c r="F5753" t="s">
        <v>5817</v>
      </c>
      <c r="G5753">
        <v>50</v>
      </c>
      <c r="H5753">
        <v>2663.5</v>
      </c>
    </row>
    <row r="5754" spans="1:8" x14ac:dyDescent="0.3">
      <c r="A5754" t="s">
        <v>5819</v>
      </c>
      <c r="B5754" s="11">
        <v>50</v>
      </c>
      <c r="C5754" s="11">
        <v>1861</v>
      </c>
      <c r="D5754" t="s">
        <v>5816</v>
      </c>
      <c r="E5754">
        <v>0</v>
      </c>
      <c r="F5754" t="s">
        <v>5818</v>
      </c>
      <c r="G5754">
        <v>0</v>
      </c>
    </row>
    <row r="5755" spans="1:8" x14ac:dyDescent="0.3">
      <c r="A5755" t="s">
        <v>5820</v>
      </c>
      <c r="B5755" s="11">
        <v>0</v>
      </c>
      <c r="C5755" s="11"/>
      <c r="D5755" t="s">
        <v>5817</v>
      </c>
      <c r="E5755">
        <v>50</v>
      </c>
      <c r="F5755" t="s">
        <v>5819</v>
      </c>
      <c r="G5755">
        <v>50</v>
      </c>
      <c r="H5755">
        <v>1861</v>
      </c>
    </row>
    <row r="5756" spans="1:8" x14ac:dyDescent="0.3">
      <c r="A5756" t="s">
        <v>5821</v>
      </c>
      <c r="B5756" s="11">
        <v>49</v>
      </c>
      <c r="C5756" s="11">
        <v>203</v>
      </c>
      <c r="D5756" t="s">
        <v>5818</v>
      </c>
      <c r="E5756">
        <v>0</v>
      </c>
      <c r="F5756" t="s">
        <v>5820</v>
      </c>
      <c r="G5756">
        <v>0</v>
      </c>
    </row>
    <row r="5757" spans="1:8" x14ac:dyDescent="0.3">
      <c r="A5757" t="s">
        <v>5822</v>
      </c>
      <c r="B5757" s="11">
        <v>0</v>
      </c>
      <c r="C5757" s="11"/>
      <c r="D5757" t="s">
        <v>5819</v>
      </c>
      <c r="E5757">
        <v>50</v>
      </c>
      <c r="F5757" t="s">
        <v>5821</v>
      </c>
      <c r="G5757">
        <v>49</v>
      </c>
      <c r="H5757">
        <v>203</v>
      </c>
    </row>
    <row r="5758" spans="1:8" x14ac:dyDescent="0.3">
      <c r="A5758" t="s">
        <v>5823</v>
      </c>
      <c r="B5758" s="11">
        <v>0</v>
      </c>
      <c r="C5758" s="11"/>
      <c r="D5758" t="s">
        <v>5820</v>
      </c>
      <c r="E5758">
        <v>0</v>
      </c>
      <c r="F5758" t="s">
        <v>5822</v>
      </c>
      <c r="G5758">
        <v>0</v>
      </c>
    </row>
    <row r="5759" spans="1:8" x14ac:dyDescent="0.3">
      <c r="A5759" t="s">
        <v>5824</v>
      </c>
      <c r="B5759" s="11">
        <v>50</v>
      </c>
      <c r="C5759" s="11">
        <v>282</v>
      </c>
      <c r="D5759" t="s">
        <v>5821</v>
      </c>
      <c r="E5759">
        <v>49</v>
      </c>
      <c r="F5759" t="s">
        <v>5823</v>
      </c>
      <c r="G5759">
        <v>0</v>
      </c>
    </row>
    <row r="5760" spans="1:8" x14ac:dyDescent="0.3">
      <c r="A5760" t="s">
        <v>5825</v>
      </c>
      <c r="B5760" s="11">
        <v>50</v>
      </c>
      <c r="C5760" s="11">
        <v>1198</v>
      </c>
      <c r="D5760" t="s">
        <v>5822</v>
      </c>
      <c r="E5760">
        <v>0</v>
      </c>
      <c r="F5760" t="s">
        <v>5824</v>
      </c>
      <c r="G5760">
        <v>50</v>
      </c>
      <c r="H5760">
        <v>282</v>
      </c>
    </row>
    <row r="5761" spans="1:8" x14ac:dyDescent="0.3">
      <c r="A5761" t="s">
        <v>5826</v>
      </c>
      <c r="B5761" s="11">
        <v>0</v>
      </c>
      <c r="C5761" s="11"/>
      <c r="D5761" t="s">
        <v>5823</v>
      </c>
      <c r="E5761">
        <v>0</v>
      </c>
      <c r="F5761" t="s">
        <v>5825</v>
      </c>
      <c r="G5761">
        <v>50</v>
      </c>
      <c r="H5761">
        <v>1198</v>
      </c>
    </row>
    <row r="5762" spans="1:8" x14ac:dyDescent="0.3">
      <c r="A5762" t="s">
        <v>5827</v>
      </c>
      <c r="B5762" s="11">
        <v>50</v>
      </c>
      <c r="C5762" s="11">
        <v>316</v>
      </c>
      <c r="D5762" t="s">
        <v>5824</v>
      </c>
      <c r="E5762">
        <v>50</v>
      </c>
      <c r="F5762" t="s">
        <v>5826</v>
      </c>
      <c r="G5762">
        <v>0</v>
      </c>
    </row>
    <row r="5763" spans="1:8" x14ac:dyDescent="0.3">
      <c r="A5763" t="s">
        <v>5828</v>
      </c>
      <c r="B5763" s="11">
        <v>0</v>
      </c>
      <c r="C5763" s="11"/>
      <c r="D5763" t="s">
        <v>5825</v>
      </c>
      <c r="E5763">
        <v>50</v>
      </c>
      <c r="F5763" t="s">
        <v>5827</v>
      </c>
      <c r="G5763">
        <v>50</v>
      </c>
      <c r="H5763">
        <v>316</v>
      </c>
    </row>
    <row r="5764" spans="1:8" x14ac:dyDescent="0.3">
      <c r="A5764" t="s">
        <v>5829</v>
      </c>
      <c r="B5764" s="11">
        <v>0</v>
      </c>
      <c r="C5764" s="11"/>
      <c r="D5764" t="s">
        <v>5826</v>
      </c>
      <c r="E5764">
        <v>0</v>
      </c>
      <c r="F5764" t="s">
        <v>5828</v>
      </c>
      <c r="G5764">
        <v>0</v>
      </c>
    </row>
    <row r="5765" spans="1:8" x14ac:dyDescent="0.3">
      <c r="A5765" t="s">
        <v>5830</v>
      </c>
      <c r="B5765" s="11">
        <v>0</v>
      </c>
      <c r="C5765" s="11"/>
      <c r="D5765" t="s">
        <v>5827</v>
      </c>
      <c r="E5765">
        <v>50</v>
      </c>
      <c r="F5765" t="s">
        <v>5829</v>
      </c>
      <c r="G5765">
        <v>0</v>
      </c>
    </row>
    <row r="5766" spans="1:8" x14ac:dyDescent="0.3">
      <c r="A5766" t="s">
        <v>5831</v>
      </c>
      <c r="B5766" s="11">
        <v>0</v>
      </c>
      <c r="C5766" s="11"/>
      <c r="D5766" t="s">
        <v>5828</v>
      </c>
      <c r="E5766">
        <v>0</v>
      </c>
      <c r="F5766" t="s">
        <v>5830</v>
      </c>
      <c r="G5766">
        <v>0</v>
      </c>
    </row>
    <row r="5767" spans="1:8" x14ac:dyDescent="0.3">
      <c r="A5767" t="s">
        <v>5832</v>
      </c>
      <c r="B5767" s="11">
        <v>0</v>
      </c>
      <c r="C5767" s="11"/>
      <c r="D5767" t="s">
        <v>5829</v>
      </c>
      <c r="E5767">
        <v>0</v>
      </c>
      <c r="F5767" t="s">
        <v>5831</v>
      </c>
      <c r="G5767">
        <v>0</v>
      </c>
    </row>
    <row r="5768" spans="1:8" x14ac:dyDescent="0.3">
      <c r="A5768" t="s">
        <v>5833</v>
      </c>
      <c r="B5768" s="11">
        <v>50</v>
      </c>
      <c r="C5768" s="11">
        <v>170</v>
      </c>
      <c r="D5768" t="s">
        <v>5830</v>
      </c>
      <c r="E5768">
        <v>0</v>
      </c>
      <c r="F5768" t="s">
        <v>5832</v>
      </c>
      <c r="G5768">
        <v>0</v>
      </c>
    </row>
    <row r="5769" spans="1:8" x14ac:dyDescent="0.3">
      <c r="A5769" t="s">
        <v>5834</v>
      </c>
      <c r="B5769" s="11">
        <v>0</v>
      </c>
      <c r="C5769" s="11"/>
      <c r="D5769" t="s">
        <v>5831</v>
      </c>
      <c r="E5769">
        <v>0</v>
      </c>
      <c r="F5769" t="s">
        <v>5833</v>
      </c>
      <c r="G5769">
        <v>50</v>
      </c>
      <c r="H5769">
        <v>170</v>
      </c>
    </row>
    <row r="5770" spans="1:8" x14ac:dyDescent="0.3">
      <c r="A5770" t="s">
        <v>5835</v>
      </c>
      <c r="B5770" s="11">
        <v>0</v>
      </c>
      <c r="C5770" s="11"/>
      <c r="D5770" t="s">
        <v>5832</v>
      </c>
      <c r="E5770">
        <v>0</v>
      </c>
      <c r="F5770" t="s">
        <v>5834</v>
      </c>
      <c r="G5770">
        <v>0</v>
      </c>
    </row>
    <row r="5771" spans="1:8" x14ac:dyDescent="0.3">
      <c r="A5771" t="s">
        <v>5836</v>
      </c>
      <c r="B5771" s="11">
        <v>50</v>
      </c>
      <c r="C5771" s="11">
        <v>350</v>
      </c>
      <c r="D5771" t="s">
        <v>5833</v>
      </c>
      <c r="E5771">
        <v>50</v>
      </c>
      <c r="F5771" t="s">
        <v>5835</v>
      </c>
      <c r="G5771">
        <v>0</v>
      </c>
    </row>
    <row r="5772" spans="1:8" x14ac:dyDescent="0.3">
      <c r="A5772" t="s">
        <v>5837</v>
      </c>
      <c r="B5772" s="11">
        <v>50</v>
      </c>
      <c r="C5772" s="11">
        <v>645</v>
      </c>
      <c r="D5772" t="s">
        <v>5834</v>
      </c>
      <c r="E5772">
        <v>0</v>
      </c>
      <c r="F5772" t="s">
        <v>5836</v>
      </c>
      <c r="G5772">
        <v>50</v>
      </c>
      <c r="H5772">
        <v>350</v>
      </c>
    </row>
    <row r="5773" spans="1:8" x14ac:dyDescent="0.3">
      <c r="A5773" t="s">
        <v>5838</v>
      </c>
      <c r="B5773" s="11">
        <v>0</v>
      </c>
      <c r="C5773" s="11"/>
      <c r="D5773" t="s">
        <v>5835</v>
      </c>
      <c r="E5773">
        <v>0</v>
      </c>
      <c r="F5773" t="s">
        <v>5837</v>
      </c>
      <c r="G5773">
        <v>50</v>
      </c>
      <c r="H5773">
        <v>645</v>
      </c>
    </row>
    <row r="5774" spans="1:8" x14ac:dyDescent="0.3">
      <c r="A5774" t="s">
        <v>5839</v>
      </c>
      <c r="B5774" s="11">
        <v>50</v>
      </c>
      <c r="C5774" s="11">
        <v>2533</v>
      </c>
      <c r="D5774" t="s">
        <v>5836</v>
      </c>
      <c r="E5774">
        <v>50</v>
      </c>
      <c r="F5774" t="s">
        <v>5838</v>
      </c>
      <c r="G5774">
        <v>0</v>
      </c>
    </row>
    <row r="5775" spans="1:8" x14ac:dyDescent="0.3">
      <c r="A5775" t="s">
        <v>5840</v>
      </c>
      <c r="B5775" s="11">
        <v>50</v>
      </c>
      <c r="C5775" s="11">
        <v>230</v>
      </c>
      <c r="D5775" t="s">
        <v>5837</v>
      </c>
      <c r="E5775">
        <v>50</v>
      </c>
      <c r="F5775" t="s">
        <v>5839</v>
      </c>
      <c r="G5775">
        <v>50</v>
      </c>
      <c r="H5775">
        <v>2533</v>
      </c>
    </row>
    <row r="5776" spans="1:8" x14ac:dyDescent="0.3">
      <c r="A5776" t="s">
        <v>5841</v>
      </c>
      <c r="B5776" s="11">
        <v>0</v>
      </c>
      <c r="C5776" s="11"/>
      <c r="D5776" t="s">
        <v>5838</v>
      </c>
      <c r="E5776">
        <v>0</v>
      </c>
      <c r="F5776" t="s">
        <v>5840</v>
      </c>
      <c r="G5776">
        <v>50</v>
      </c>
      <c r="H5776">
        <v>230</v>
      </c>
    </row>
    <row r="5777" spans="1:8" x14ac:dyDescent="0.3">
      <c r="A5777" t="s">
        <v>5842</v>
      </c>
      <c r="B5777" s="11">
        <v>0</v>
      </c>
      <c r="C5777" s="11"/>
      <c r="D5777" t="s">
        <v>5839</v>
      </c>
      <c r="E5777">
        <v>50</v>
      </c>
      <c r="F5777" t="s">
        <v>5841</v>
      </c>
      <c r="G5777">
        <v>0</v>
      </c>
    </row>
    <row r="5778" spans="1:8" x14ac:dyDescent="0.3">
      <c r="A5778" t="s">
        <v>5843</v>
      </c>
      <c r="B5778" s="11">
        <v>0</v>
      </c>
      <c r="C5778" s="11"/>
      <c r="D5778" t="s">
        <v>5840</v>
      </c>
      <c r="E5778">
        <v>50</v>
      </c>
      <c r="F5778" t="s">
        <v>5842</v>
      </c>
      <c r="G5778">
        <v>0</v>
      </c>
    </row>
    <row r="5779" spans="1:8" x14ac:dyDescent="0.3">
      <c r="A5779" t="s">
        <v>5844</v>
      </c>
      <c r="B5779" s="11">
        <v>0</v>
      </c>
      <c r="C5779" s="11"/>
      <c r="D5779" t="s">
        <v>5841</v>
      </c>
      <c r="E5779">
        <v>0</v>
      </c>
      <c r="F5779" t="s">
        <v>5843</v>
      </c>
      <c r="G5779">
        <v>0</v>
      </c>
    </row>
    <row r="5780" spans="1:8" x14ac:dyDescent="0.3">
      <c r="A5780" t="s">
        <v>5845</v>
      </c>
      <c r="B5780" s="11">
        <v>50</v>
      </c>
      <c r="C5780" s="11">
        <v>690</v>
      </c>
      <c r="D5780" t="s">
        <v>5842</v>
      </c>
      <c r="E5780">
        <v>0</v>
      </c>
      <c r="F5780" t="s">
        <v>5844</v>
      </c>
      <c r="G5780">
        <v>0</v>
      </c>
    </row>
    <row r="5781" spans="1:8" x14ac:dyDescent="0.3">
      <c r="A5781" t="s">
        <v>5846</v>
      </c>
      <c r="B5781" s="11">
        <v>50</v>
      </c>
      <c r="C5781" s="11">
        <v>116</v>
      </c>
      <c r="D5781" t="s">
        <v>5843</v>
      </c>
      <c r="E5781">
        <v>0</v>
      </c>
      <c r="F5781" t="s">
        <v>5845</v>
      </c>
      <c r="G5781">
        <v>50</v>
      </c>
      <c r="H5781">
        <v>690</v>
      </c>
    </row>
    <row r="5782" spans="1:8" x14ac:dyDescent="0.3">
      <c r="A5782" t="s">
        <v>5847</v>
      </c>
      <c r="B5782" s="11">
        <v>0</v>
      </c>
      <c r="C5782" s="11"/>
      <c r="D5782" t="s">
        <v>5844</v>
      </c>
      <c r="E5782">
        <v>0</v>
      </c>
      <c r="F5782" t="s">
        <v>5846</v>
      </c>
      <c r="G5782">
        <v>50</v>
      </c>
      <c r="H5782">
        <v>116</v>
      </c>
    </row>
    <row r="5783" spans="1:8" x14ac:dyDescent="0.3">
      <c r="A5783" t="s">
        <v>5848</v>
      </c>
      <c r="B5783" s="11">
        <v>0</v>
      </c>
      <c r="C5783" s="11"/>
      <c r="D5783" t="s">
        <v>5845</v>
      </c>
      <c r="E5783">
        <v>50</v>
      </c>
      <c r="F5783" t="s">
        <v>5847</v>
      </c>
      <c r="G5783">
        <v>0</v>
      </c>
    </row>
    <row r="5784" spans="1:8" x14ac:dyDescent="0.3">
      <c r="A5784" t="s">
        <v>5849</v>
      </c>
      <c r="B5784" s="11">
        <v>0</v>
      </c>
      <c r="C5784" s="11"/>
      <c r="D5784" t="s">
        <v>5846</v>
      </c>
      <c r="E5784">
        <v>50</v>
      </c>
      <c r="F5784" t="s">
        <v>5848</v>
      </c>
      <c r="G5784">
        <v>0</v>
      </c>
    </row>
    <row r="5785" spans="1:8" x14ac:dyDescent="0.3">
      <c r="A5785" t="s">
        <v>5850</v>
      </c>
      <c r="B5785" s="11">
        <v>50</v>
      </c>
      <c r="C5785" s="11">
        <v>941</v>
      </c>
      <c r="D5785" t="s">
        <v>5847</v>
      </c>
      <c r="E5785">
        <v>0</v>
      </c>
      <c r="F5785" t="s">
        <v>5849</v>
      </c>
      <c r="G5785">
        <v>0</v>
      </c>
    </row>
    <row r="5786" spans="1:8" x14ac:dyDescent="0.3">
      <c r="A5786" t="s">
        <v>5851</v>
      </c>
      <c r="B5786" s="11">
        <v>0</v>
      </c>
      <c r="C5786" s="11"/>
      <c r="D5786" t="s">
        <v>5848</v>
      </c>
      <c r="E5786">
        <v>0</v>
      </c>
      <c r="F5786" t="s">
        <v>5850</v>
      </c>
      <c r="G5786">
        <v>50</v>
      </c>
      <c r="H5786">
        <v>941</v>
      </c>
    </row>
    <row r="5787" spans="1:8" x14ac:dyDescent="0.3">
      <c r="A5787" t="s">
        <v>5852</v>
      </c>
      <c r="B5787" s="11">
        <v>0</v>
      </c>
      <c r="C5787" s="11"/>
      <c r="D5787" t="s">
        <v>5849</v>
      </c>
      <c r="E5787">
        <v>0</v>
      </c>
      <c r="F5787" t="s">
        <v>5851</v>
      </c>
      <c r="G5787">
        <v>0</v>
      </c>
    </row>
    <row r="5788" spans="1:8" x14ac:dyDescent="0.3">
      <c r="A5788" t="s">
        <v>5853</v>
      </c>
      <c r="B5788" s="11">
        <v>0</v>
      </c>
      <c r="C5788" s="11"/>
      <c r="D5788" t="s">
        <v>5850</v>
      </c>
      <c r="E5788">
        <v>50</v>
      </c>
      <c r="F5788" t="s">
        <v>5852</v>
      </c>
      <c r="G5788">
        <v>0</v>
      </c>
    </row>
    <row r="5789" spans="1:8" x14ac:dyDescent="0.3">
      <c r="A5789" t="s">
        <v>5854</v>
      </c>
      <c r="B5789" s="11">
        <v>0</v>
      </c>
      <c r="C5789" s="11"/>
      <c r="D5789" t="s">
        <v>5851</v>
      </c>
      <c r="E5789">
        <v>0</v>
      </c>
      <c r="F5789" t="s">
        <v>5853</v>
      </c>
      <c r="G5789">
        <v>0</v>
      </c>
    </row>
    <row r="5790" spans="1:8" x14ac:dyDescent="0.3">
      <c r="A5790" t="s">
        <v>5855</v>
      </c>
      <c r="B5790" s="11">
        <v>50</v>
      </c>
      <c r="C5790" s="11">
        <v>389</v>
      </c>
      <c r="D5790" t="s">
        <v>5852</v>
      </c>
      <c r="E5790">
        <v>0</v>
      </c>
      <c r="F5790" t="s">
        <v>5854</v>
      </c>
      <c r="G5790">
        <v>0</v>
      </c>
    </row>
    <row r="5791" spans="1:8" x14ac:dyDescent="0.3">
      <c r="A5791" t="s">
        <v>5856</v>
      </c>
      <c r="B5791" s="11">
        <v>0</v>
      </c>
      <c r="C5791" s="11"/>
      <c r="D5791" t="s">
        <v>5853</v>
      </c>
      <c r="E5791">
        <v>0</v>
      </c>
      <c r="F5791" t="s">
        <v>5855</v>
      </c>
      <c r="G5791">
        <v>50</v>
      </c>
      <c r="H5791">
        <v>389</v>
      </c>
    </row>
    <row r="5792" spans="1:8" x14ac:dyDescent="0.3">
      <c r="A5792" t="s">
        <v>5857</v>
      </c>
      <c r="B5792" s="11">
        <v>50</v>
      </c>
      <c r="C5792" s="11">
        <v>1477</v>
      </c>
      <c r="D5792" t="s">
        <v>5854</v>
      </c>
      <c r="E5792">
        <v>0</v>
      </c>
      <c r="F5792" t="s">
        <v>5856</v>
      </c>
      <c r="G5792">
        <v>0</v>
      </c>
    </row>
    <row r="5793" spans="1:8" x14ac:dyDescent="0.3">
      <c r="A5793" t="s">
        <v>5858</v>
      </c>
      <c r="B5793" s="11">
        <v>0</v>
      </c>
      <c r="C5793" s="11"/>
      <c r="D5793" t="s">
        <v>5855</v>
      </c>
      <c r="E5793">
        <v>50</v>
      </c>
      <c r="F5793" t="s">
        <v>5857</v>
      </c>
      <c r="G5793">
        <v>50</v>
      </c>
      <c r="H5793">
        <v>1477</v>
      </c>
    </row>
    <row r="5794" spans="1:8" x14ac:dyDescent="0.3">
      <c r="A5794" t="s">
        <v>5859</v>
      </c>
      <c r="B5794" s="11">
        <v>0</v>
      </c>
      <c r="C5794" s="11"/>
      <c r="D5794" t="s">
        <v>5856</v>
      </c>
      <c r="E5794">
        <v>0</v>
      </c>
      <c r="F5794" t="s">
        <v>5858</v>
      </c>
      <c r="G5794">
        <v>0</v>
      </c>
    </row>
    <row r="5795" spans="1:8" x14ac:dyDescent="0.3">
      <c r="A5795" t="s">
        <v>5860</v>
      </c>
      <c r="B5795" s="11">
        <v>50</v>
      </c>
      <c r="C5795" s="11">
        <v>1466</v>
      </c>
      <c r="D5795" t="s">
        <v>5857</v>
      </c>
      <c r="E5795">
        <v>50</v>
      </c>
      <c r="F5795" t="s">
        <v>5859</v>
      </c>
      <c r="G5795">
        <v>0</v>
      </c>
    </row>
    <row r="5796" spans="1:8" x14ac:dyDescent="0.3">
      <c r="A5796" t="s">
        <v>5861</v>
      </c>
      <c r="B5796" s="11">
        <v>50</v>
      </c>
      <c r="C5796" s="11">
        <v>443</v>
      </c>
      <c r="D5796" t="s">
        <v>5858</v>
      </c>
      <c r="E5796">
        <v>0</v>
      </c>
      <c r="F5796" t="s">
        <v>5860</v>
      </c>
      <c r="G5796">
        <v>50</v>
      </c>
      <c r="H5796">
        <v>1466</v>
      </c>
    </row>
    <row r="5797" spans="1:8" x14ac:dyDescent="0.3">
      <c r="A5797" t="s">
        <v>5862</v>
      </c>
      <c r="B5797" s="11">
        <v>0</v>
      </c>
      <c r="C5797" s="11"/>
      <c r="D5797" t="s">
        <v>5859</v>
      </c>
      <c r="E5797">
        <v>0</v>
      </c>
      <c r="F5797" t="s">
        <v>5861</v>
      </c>
      <c r="G5797">
        <v>50</v>
      </c>
      <c r="H5797">
        <v>443</v>
      </c>
    </row>
    <row r="5798" spans="1:8" x14ac:dyDescent="0.3">
      <c r="A5798" t="s">
        <v>5863</v>
      </c>
      <c r="B5798" s="11">
        <v>0</v>
      </c>
      <c r="C5798" s="11">
        <v>5654.5</v>
      </c>
      <c r="D5798" t="s">
        <v>5860</v>
      </c>
      <c r="E5798">
        <v>50</v>
      </c>
      <c r="F5798" t="s">
        <v>5862</v>
      </c>
      <c r="G5798">
        <v>0</v>
      </c>
    </row>
    <row r="5799" spans="1:8" x14ac:dyDescent="0.3">
      <c r="A5799" t="s">
        <v>5864</v>
      </c>
      <c r="B5799" s="11">
        <v>50</v>
      </c>
      <c r="C5799" s="11">
        <v>8481.5</v>
      </c>
      <c r="D5799" t="s">
        <v>5861</v>
      </c>
      <c r="E5799">
        <v>50</v>
      </c>
      <c r="F5799" t="s">
        <v>5863</v>
      </c>
      <c r="G5799">
        <v>0</v>
      </c>
      <c r="H5799">
        <v>5654.5</v>
      </c>
    </row>
    <row r="5800" spans="1:8" x14ac:dyDescent="0.3">
      <c r="A5800" t="s">
        <v>5865</v>
      </c>
      <c r="B5800" s="11">
        <v>0</v>
      </c>
      <c r="C5800" s="11"/>
      <c r="D5800" t="s">
        <v>5862</v>
      </c>
      <c r="E5800">
        <v>0</v>
      </c>
      <c r="F5800" t="s">
        <v>5864</v>
      </c>
      <c r="G5800">
        <v>50</v>
      </c>
      <c r="H5800">
        <v>8481.5</v>
      </c>
    </row>
    <row r="5801" spans="1:8" x14ac:dyDescent="0.3">
      <c r="A5801" t="s">
        <v>5866</v>
      </c>
      <c r="B5801" s="11">
        <v>0</v>
      </c>
      <c r="C5801" s="11"/>
      <c r="D5801" t="s">
        <v>5863</v>
      </c>
      <c r="E5801">
        <v>0</v>
      </c>
      <c r="F5801" t="s">
        <v>5865</v>
      </c>
      <c r="G5801">
        <v>0</v>
      </c>
    </row>
    <row r="5802" spans="1:8" x14ac:dyDescent="0.3">
      <c r="A5802" t="s">
        <v>5867</v>
      </c>
      <c r="B5802" s="11">
        <v>0</v>
      </c>
      <c r="C5802" s="11"/>
      <c r="D5802" t="s">
        <v>5864</v>
      </c>
      <c r="E5802">
        <v>50</v>
      </c>
      <c r="F5802" t="s">
        <v>5866</v>
      </c>
      <c r="G5802">
        <v>0</v>
      </c>
    </row>
    <row r="5803" spans="1:8" x14ac:dyDescent="0.3">
      <c r="A5803" t="s">
        <v>5868</v>
      </c>
      <c r="B5803" s="11">
        <v>0</v>
      </c>
      <c r="C5803" s="11"/>
      <c r="D5803" t="s">
        <v>5865</v>
      </c>
      <c r="E5803">
        <v>0</v>
      </c>
      <c r="F5803" t="s">
        <v>5867</v>
      </c>
      <c r="G5803">
        <v>0</v>
      </c>
    </row>
    <row r="5804" spans="1:8" x14ac:dyDescent="0.3">
      <c r="A5804" t="s">
        <v>5869</v>
      </c>
      <c r="B5804" s="11">
        <v>0</v>
      </c>
      <c r="C5804" s="11"/>
      <c r="D5804" t="s">
        <v>5866</v>
      </c>
      <c r="E5804">
        <v>0</v>
      </c>
      <c r="F5804" t="s">
        <v>5868</v>
      </c>
      <c r="G5804">
        <v>0</v>
      </c>
    </row>
    <row r="5805" spans="1:8" x14ac:dyDescent="0.3">
      <c r="A5805" t="s">
        <v>5870</v>
      </c>
      <c r="B5805" s="11">
        <v>0</v>
      </c>
      <c r="C5805" s="11"/>
      <c r="D5805" t="s">
        <v>5867</v>
      </c>
      <c r="E5805">
        <v>0</v>
      </c>
      <c r="F5805" t="s">
        <v>5869</v>
      </c>
      <c r="G5805">
        <v>0</v>
      </c>
    </row>
    <row r="5806" spans="1:8" x14ac:dyDescent="0.3">
      <c r="A5806" t="s">
        <v>5871</v>
      </c>
      <c r="B5806" s="11">
        <v>0</v>
      </c>
      <c r="C5806" s="11">
        <v>475</v>
      </c>
      <c r="D5806" t="s">
        <v>5868</v>
      </c>
      <c r="E5806">
        <v>0</v>
      </c>
      <c r="F5806" t="s">
        <v>5870</v>
      </c>
      <c r="G5806">
        <v>0</v>
      </c>
    </row>
    <row r="5807" spans="1:8" x14ac:dyDescent="0.3">
      <c r="A5807" t="s">
        <v>5872</v>
      </c>
      <c r="B5807" s="11">
        <v>0</v>
      </c>
      <c r="C5807" s="11"/>
      <c r="D5807" t="s">
        <v>5869</v>
      </c>
      <c r="E5807">
        <v>0</v>
      </c>
      <c r="F5807" t="s">
        <v>5871</v>
      </c>
      <c r="G5807">
        <v>0</v>
      </c>
      <c r="H5807">
        <v>475</v>
      </c>
    </row>
    <row r="5808" spans="1:8" x14ac:dyDescent="0.3">
      <c r="A5808" t="s">
        <v>5873</v>
      </c>
      <c r="B5808" s="11">
        <v>0</v>
      </c>
      <c r="C5808" s="11"/>
      <c r="D5808" t="s">
        <v>5870</v>
      </c>
      <c r="E5808">
        <v>0</v>
      </c>
      <c r="F5808" t="s">
        <v>5872</v>
      </c>
      <c r="G5808">
        <v>0</v>
      </c>
    </row>
    <row r="5809" spans="1:8" x14ac:dyDescent="0.3">
      <c r="A5809" t="s">
        <v>5874</v>
      </c>
      <c r="B5809" s="11">
        <v>0</v>
      </c>
      <c r="C5809" s="11"/>
      <c r="D5809" t="s">
        <v>5871</v>
      </c>
      <c r="E5809">
        <v>0</v>
      </c>
      <c r="F5809" t="s">
        <v>5873</v>
      </c>
      <c r="G5809">
        <v>0</v>
      </c>
    </row>
    <row r="5810" spans="1:8" x14ac:dyDescent="0.3">
      <c r="A5810" t="s">
        <v>5875</v>
      </c>
      <c r="B5810" s="11">
        <v>0</v>
      </c>
      <c r="C5810" s="11"/>
      <c r="D5810" t="s">
        <v>5872</v>
      </c>
      <c r="E5810">
        <v>0</v>
      </c>
      <c r="F5810" t="s">
        <v>5874</v>
      </c>
      <c r="G5810">
        <v>0</v>
      </c>
    </row>
    <row r="5811" spans="1:8" x14ac:dyDescent="0.3">
      <c r="A5811" t="s">
        <v>5876</v>
      </c>
      <c r="B5811" s="11">
        <v>50</v>
      </c>
      <c r="C5811" s="11">
        <v>2639</v>
      </c>
      <c r="D5811" t="s">
        <v>5873</v>
      </c>
      <c r="E5811">
        <v>0</v>
      </c>
      <c r="F5811" t="s">
        <v>5875</v>
      </c>
      <c r="G5811">
        <v>0</v>
      </c>
    </row>
    <row r="5812" spans="1:8" x14ac:dyDescent="0.3">
      <c r="A5812" t="s">
        <v>5877</v>
      </c>
      <c r="B5812" s="11">
        <v>0</v>
      </c>
      <c r="C5812" s="11"/>
      <c r="D5812" t="s">
        <v>5874</v>
      </c>
      <c r="E5812">
        <v>0</v>
      </c>
      <c r="F5812" t="s">
        <v>5876</v>
      </c>
      <c r="G5812">
        <v>50</v>
      </c>
      <c r="H5812">
        <v>2639</v>
      </c>
    </row>
    <row r="5813" spans="1:8" x14ac:dyDescent="0.3">
      <c r="A5813" t="s">
        <v>5878</v>
      </c>
      <c r="B5813" s="11">
        <v>0</v>
      </c>
      <c r="C5813" s="11"/>
      <c r="D5813" t="s">
        <v>5875</v>
      </c>
      <c r="E5813">
        <v>0</v>
      </c>
      <c r="F5813" t="s">
        <v>5877</v>
      </c>
      <c r="G5813">
        <v>0</v>
      </c>
    </row>
    <row r="5814" spans="1:8" x14ac:dyDescent="0.3">
      <c r="A5814" t="s">
        <v>5879</v>
      </c>
      <c r="B5814" s="11">
        <v>0</v>
      </c>
      <c r="C5814" s="11"/>
      <c r="D5814" t="s">
        <v>5876</v>
      </c>
      <c r="E5814">
        <v>50</v>
      </c>
      <c r="F5814" t="s">
        <v>5878</v>
      </c>
      <c r="G5814">
        <v>0</v>
      </c>
    </row>
    <row r="5815" spans="1:8" x14ac:dyDescent="0.3">
      <c r="A5815" t="s">
        <v>5880</v>
      </c>
      <c r="B5815" s="11">
        <v>0</v>
      </c>
      <c r="C5815" s="11"/>
      <c r="D5815" t="s">
        <v>5877</v>
      </c>
      <c r="E5815">
        <v>0</v>
      </c>
      <c r="F5815" t="s">
        <v>5879</v>
      </c>
      <c r="G5815">
        <v>0</v>
      </c>
    </row>
    <row r="5816" spans="1:8" x14ac:dyDescent="0.3">
      <c r="A5816" t="s">
        <v>5881</v>
      </c>
      <c r="B5816" s="11">
        <v>0</v>
      </c>
      <c r="C5816" s="11"/>
      <c r="D5816" t="s">
        <v>5878</v>
      </c>
      <c r="E5816">
        <v>0</v>
      </c>
      <c r="F5816" t="s">
        <v>5880</v>
      </c>
      <c r="G5816">
        <v>0</v>
      </c>
    </row>
    <row r="5817" spans="1:8" x14ac:dyDescent="0.3">
      <c r="A5817" t="s">
        <v>5882</v>
      </c>
      <c r="B5817" s="11">
        <v>50</v>
      </c>
      <c r="C5817" s="11">
        <v>593</v>
      </c>
      <c r="D5817" t="s">
        <v>5879</v>
      </c>
      <c r="E5817">
        <v>0</v>
      </c>
      <c r="F5817" t="s">
        <v>5881</v>
      </c>
      <c r="G5817">
        <v>0</v>
      </c>
    </row>
    <row r="5818" spans="1:8" x14ac:dyDescent="0.3">
      <c r="A5818" t="s">
        <v>5883</v>
      </c>
      <c r="B5818" s="11">
        <v>49</v>
      </c>
      <c r="C5818" s="11">
        <v>2828</v>
      </c>
      <c r="D5818" t="s">
        <v>5880</v>
      </c>
      <c r="E5818">
        <v>0</v>
      </c>
      <c r="F5818" t="s">
        <v>5882</v>
      </c>
      <c r="G5818">
        <v>50</v>
      </c>
      <c r="H5818">
        <v>593</v>
      </c>
    </row>
    <row r="5819" spans="1:8" x14ac:dyDescent="0.3">
      <c r="A5819" t="s">
        <v>5884</v>
      </c>
      <c r="B5819" s="11">
        <v>50</v>
      </c>
      <c r="C5819" s="11">
        <v>253</v>
      </c>
      <c r="D5819" t="s">
        <v>5881</v>
      </c>
      <c r="E5819">
        <v>0</v>
      </c>
      <c r="F5819" t="s">
        <v>5883</v>
      </c>
      <c r="G5819">
        <v>49</v>
      </c>
      <c r="H5819">
        <v>2828</v>
      </c>
    </row>
    <row r="5820" spans="1:8" x14ac:dyDescent="0.3">
      <c r="A5820" t="s">
        <v>5885</v>
      </c>
      <c r="B5820" s="11">
        <v>0</v>
      </c>
      <c r="C5820" s="11"/>
      <c r="D5820" t="s">
        <v>5882</v>
      </c>
      <c r="E5820">
        <v>50</v>
      </c>
      <c r="F5820" t="s">
        <v>5884</v>
      </c>
      <c r="G5820">
        <v>50</v>
      </c>
      <c r="H5820">
        <v>253</v>
      </c>
    </row>
    <row r="5821" spans="1:8" x14ac:dyDescent="0.3">
      <c r="A5821" t="s">
        <v>5886</v>
      </c>
      <c r="B5821" s="11">
        <v>50</v>
      </c>
      <c r="C5821" s="11">
        <v>1388</v>
      </c>
      <c r="D5821" t="s">
        <v>5883</v>
      </c>
      <c r="E5821">
        <v>49</v>
      </c>
      <c r="F5821" t="s">
        <v>5885</v>
      </c>
      <c r="G5821">
        <v>0</v>
      </c>
    </row>
    <row r="5822" spans="1:8" x14ac:dyDescent="0.3">
      <c r="A5822" t="s">
        <v>5887</v>
      </c>
      <c r="B5822" s="11">
        <v>0</v>
      </c>
      <c r="C5822" s="11"/>
      <c r="D5822" t="s">
        <v>5884</v>
      </c>
      <c r="E5822">
        <v>50</v>
      </c>
      <c r="F5822" t="s">
        <v>5886</v>
      </c>
      <c r="G5822">
        <v>50</v>
      </c>
      <c r="H5822">
        <v>1388</v>
      </c>
    </row>
    <row r="5823" spans="1:8" x14ac:dyDescent="0.3">
      <c r="A5823" t="s">
        <v>5888</v>
      </c>
      <c r="B5823" s="11">
        <v>50</v>
      </c>
      <c r="C5823" s="11">
        <v>600</v>
      </c>
      <c r="D5823" t="s">
        <v>5885</v>
      </c>
      <c r="E5823">
        <v>0</v>
      </c>
      <c r="F5823" t="s">
        <v>5887</v>
      </c>
      <c r="G5823">
        <v>0</v>
      </c>
    </row>
    <row r="5824" spans="1:8" x14ac:dyDescent="0.3">
      <c r="A5824" t="s">
        <v>5889</v>
      </c>
      <c r="B5824" s="11">
        <v>0</v>
      </c>
      <c r="C5824" s="11"/>
      <c r="D5824" t="s">
        <v>5886</v>
      </c>
      <c r="E5824">
        <v>50</v>
      </c>
      <c r="F5824" t="s">
        <v>5888</v>
      </c>
      <c r="G5824">
        <v>50</v>
      </c>
      <c r="H5824">
        <v>600</v>
      </c>
    </row>
    <row r="5825" spans="1:8" x14ac:dyDescent="0.3">
      <c r="A5825" t="s">
        <v>5890</v>
      </c>
      <c r="B5825" s="11">
        <v>0</v>
      </c>
      <c r="C5825" s="11"/>
      <c r="D5825" t="s">
        <v>5887</v>
      </c>
      <c r="E5825">
        <v>0</v>
      </c>
      <c r="F5825" t="s">
        <v>5889</v>
      </c>
      <c r="G5825">
        <v>0</v>
      </c>
    </row>
    <row r="5826" spans="1:8" x14ac:dyDescent="0.3">
      <c r="A5826" t="s">
        <v>5891</v>
      </c>
      <c r="B5826" s="11">
        <v>0</v>
      </c>
      <c r="C5826" s="11">
        <v>589</v>
      </c>
      <c r="D5826" t="s">
        <v>5888</v>
      </c>
      <c r="E5826">
        <v>50</v>
      </c>
      <c r="F5826" t="s">
        <v>5890</v>
      </c>
      <c r="G5826">
        <v>0</v>
      </c>
    </row>
    <row r="5827" spans="1:8" x14ac:dyDescent="0.3">
      <c r="A5827" t="s">
        <v>5892</v>
      </c>
      <c r="B5827" s="11">
        <v>0</v>
      </c>
      <c r="C5827" s="11"/>
      <c r="D5827" t="s">
        <v>5889</v>
      </c>
      <c r="E5827">
        <v>0</v>
      </c>
      <c r="F5827" t="s">
        <v>5891</v>
      </c>
      <c r="G5827">
        <v>0</v>
      </c>
      <c r="H5827">
        <v>589</v>
      </c>
    </row>
    <row r="5828" spans="1:8" x14ac:dyDescent="0.3">
      <c r="A5828" t="s">
        <v>5893</v>
      </c>
      <c r="B5828" s="11">
        <v>50</v>
      </c>
      <c r="C5828" s="11">
        <v>329</v>
      </c>
      <c r="D5828" t="s">
        <v>5890</v>
      </c>
      <c r="E5828">
        <v>0</v>
      </c>
      <c r="F5828" t="s">
        <v>5892</v>
      </c>
      <c r="G5828">
        <v>0</v>
      </c>
    </row>
    <row r="5829" spans="1:8" x14ac:dyDescent="0.3">
      <c r="A5829" t="s">
        <v>5894</v>
      </c>
      <c r="B5829" s="11">
        <v>0</v>
      </c>
      <c r="C5829" s="11"/>
      <c r="D5829" t="s">
        <v>5891</v>
      </c>
      <c r="E5829">
        <v>0</v>
      </c>
      <c r="F5829" t="s">
        <v>5893</v>
      </c>
      <c r="G5829">
        <v>50</v>
      </c>
      <c r="H5829">
        <v>329</v>
      </c>
    </row>
    <row r="5830" spans="1:8" x14ac:dyDescent="0.3">
      <c r="A5830" t="s">
        <v>5895</v>
      </c>
      <c r="B5830" s="11">
        <v>0</v>
      </c>
      <c r="C5830" s="11"/>
      <c r="D5830" t="s">
        <v>5892</v>
      </c>
      <c r="E5830">
        <v>0</v>
      </c>
      <c r="F5830" t="s">
        <v>5894</v>
      </c>
      <c r="G5830">
        <v>0</v>
      </c>
    </row>
    <row r="5831" spans="1:8" x14ac:dyDescent="0.3">
      <c r="A5831" t="s">
        <v>5896</v>
      </c>
      <c r="B5831" s="11">
        <v>0</v>
      </c>
      <c r="C5831" s="11"/>
      <c r="D5831" t="s">
        <v>5893</v>
      </c>
      <c r="E5831">
        <v>50</v>
      </c>
      <c r="F5831" t="s">
        <v>5895</v>
      </c>
      <c r="G5831">
        <v>0</v>
      </c>
    </row>
    <row r="5832" spans="1:8" x14ac:dyDescent="0.3">
      <c r="A5832" t="s">
        <v>5897</v>
      </c>
      <c r="B5832" s="11">
        <v>50</v>
      </c>
      <c r="C5832" s="11">
        <v>1748</v>
      </c>
      <c r="D5832" t="s">
        <v>5894</v>
      </c>
      <c r="E5832">
        <v>0</v>
      </c>
      <c r="F5832" t="s">
        <v>5896</v>
      </c>
      <c r="G5832">
        <v>0</v>
      </c>
    </row>
    <row r="5833" spans="1:8" x14ac:dyDescent="0.3">
      <c r="A5833" t="s">
        <v>5898</v>
      </c>
      <c r="B5833" s="11">
        <v>0</v>
      </c>
      <c r="C5833" s="11"/>
      <c r="D5833" t="s">
        <v>5895</v>
      </c>
      <c r="E5833">
        <v>0</v>
      </c>
      <c r="F5833" t="s">
        <v>5897</v>
      </c>
      <c r="G5833">
        <v>50</v>
      </c>
      <c r="H5833">
        <v>1748</v>
      </c>
    </row>
    <row r="5834" spans="1:8" x14ac:dyDescent="0.3">
      <c r="A5834" t="s">
        <v>5899</v>
      </c>
      <c r="B5834" s="11">
        <v>0</v>
      </c>
      <c r="C5834" s="11"/>
      <c r="D5834" t="s">
        <v>5896</v>
      </c>
      <c r="E5834">
        <v>0</v>
      </c>
      <c r="F5834" t="s">
        <v>5898</v>
      </c>
      <c r="G5834">
        <v>0</v>
      </c>
    </row>
    <row r="5835" spans="1:8" x14ac:dyDescent="0.3">
      <c r="A5835" t="s">
        <v>5900</v>
      </c>
      <c r="B5835" s="11">
        <v>50</v>
      </c>
      <c r="C5835" s="11">
        <v>3439.5</v>
      </c>
      <c r="D5835" t="s">
        <v>5897</v>
      </c>
      <c r="E5835">
        <v>50</v>
      </c>
      <c r="F5835" t="s">
        <v>5899</v>
      </c>
      <c r="G5835">
        <v>0</v>
      </c>
    </row>
    <row r="5836" spans="1:8" x14ac:dyDescent="0.3">
      <c r="A5836" t="s">
        <v>5901</v>
      </c>
      <c r="B5836" s="11">
        <v>0</v>
      </c>
      <c r="C5836" s="11"/>
      <c r="D5836" t="s">
        <v>5898</v>
      </c>
      <c r="E5836">
        <v>0</v>
      </c>
      <c r="F5836" t="s">
        <v>5900</v>
      </c>
      <c r="G5836">
        <v>50</v>
      </c>
      <c r="H5836">
        <v>3439.5</v>
      </c>
    </row>
    <row r="5837" spans="1:8" x14ac:dyDescent="0.3">
      <c r="A5837" t="s">
        <v>5902</v>
      </c>
      <c r="B5837" s="11">
        <v>0</v>
      </c>
      <c r="C5837" s="11"/>
      <c r="D5837" t="s">
        <v>5899</v>
      </c>
      <c r="E5837">
        <v>0</v>
      </c>
      <c r="F5837" t="s">
        <v>5901</v>
      </c>
      <c r="G5837">
        <v>0</v>
      </c>
    </row>
    <row r="5838" spans="1:8" x14ac:dyDescent="0.3">
      <c r="A5838" t="s">
        <v>5903</v>
      </c>
      <c r="B5838" s="11">
        <v>0</v>
      </c>
      <c r="C5838" s="11"/>
      <c r="D5838" t="s">
        <v>5900</v>
      </c>
      <c r="E5838">
        <v>50</v>
      </c>
      <c r="F5838" t="s">
        <v>5902</v>
      </c>
      <c r="G5838">
        <v>0</v>
      </c>
    </row>
    <row r="5839" spans="1:8" x14ac:dyDescent="0.3">
      <c r="A5839" t="s">
        <v>5904</v>
      </c>
      <c r="B5839" s="11">
        <v>0</v>
      </c>
      <c r="C5839" s="11"/>
      <c r="D5839" t="s">
        <v>5901</v>
      </c>
      <c r="E5839">
        <v>0</v>
      </c>
      <c r="F5839" t="s">
        <v>5903</v>
      </c>
      <c r="G5839">
        <v>0</v>
      </c>
    </row>
    <row r="5840" spans="1:8" x14ac:dyDescent="0.3">
      <c r="A5840" t="s">
        <v>5905</v>
      </c>
      <c r="B5840" s="11">
        <v>0</v>
      </c>
      <c r="C5840" s="11"/>
      <c r="D5840" t="s">
        <v>5902</v>
      </c>
      <c r="E5840">
        <v>0</v>
      </c>
      <c r="F5840" t="s">
        <v>5904</v>
      </c>
      <c r="G5840">
        <v>0</v>
      </c>
    </row>
    <row r="5841" spans="1:8" x14ac:dyDescent="0.3">
      <c r="A5841" t="s">
        <v>5906</v>
      </c>
      <c r="B5841" s="11">
        <v>0</v>
      </c>
      <c r="C5841" s="11"/>
      <c r="D5841" t="s">
        <v>5903</v>
      </c>
      <c r="E5841">
        <v>0</v>
      </c>
      <c r="F5841" t="s">
        <v>5905</v>
      </c>
      <c r="G5841">
        <v>0</v>
      </c>
    </row>
    <row r="5842" spans="1:8" x14ac:dyDescent="0.3">
      <c r="A5842" t="s">
        <v>5907</v>
      </c>
      <c r="B5842" s="11">
        <v>0</v>
      </c>
      <c r="C5842" s="11"/>
      <c r="D5842" t="s">
        <v>5904</v>
      </c>
      <c r="E5842">
        <v>0</v>
      </c>
      <c r="F5842" t="s">
        <v>5906</v>
      </c>
      <c r="G5842">
        <v>0</v>
      </c>
    </row>
    <row r="5843" spans="1:8" x14ac:dyDescent="0.3">
      <c r="A5843" t="s">
        <v>5908</v>
      </c>
      <c r="B5843" s="11">
        <v>50</v>
      </c>
      <c r="C5843" s="11">
        <v>632.5</v>
      </c>
      <c r="D5843" t="s">
        <v>5905</v>
      </c>
      <c r="E5843">
        <v>0</v>
      </c>
      <c r="F5843" t="s">
        <v>5907</v>
      </c>
      <c r="G5843">
        <v>0</v>
      </c>
    </row>
    <row r="5844" spans="1:8" x14ac:dyDescent="0.3">
      <c r="A5844" t="s">
        <v>5909</v>
      </c>
      <c r="B5844" s="11">
        <v>50</v>
      </c>
      <c r="C5844" s="11">
        <v>1437</v>
      </c>
      <c r="D5844" t="s">
        <v>5906</v>
      </c>
      <c r="E5844">
        <v>0</v>
      </c>
      <c r="F5844" t="s">
        <v>5908</v>
      </c>
      <c r="G5844">
        <v>50</v>
      </c>
      <c r="H5844">
        <v>632.5</v>
      </c>
    </row>
    <row r="5845" spans="1:8" x14ac:dyDescent="0.3">
      <c r="A5845" t="s">
        <v>5910</v>
      </c>
      <c r="B5845" s="11">
        <v>0</v>
      </c>
      <c r="C5845" s="11"/>
      <c r="D5845" t="s">
        <v>5907</v>
      </c>
      <c r="E5845">
        <v>0</v>
      </c>
      <c r="F5845" t="s">
        <v>5909</v>
      </c>
      <c r="G5845">
        <v>50</v>
      </c>
      <c r="H5845">
        <v>1437</v>
      </c>
    </row>
    <row r="5846" spans="1:8" x14ac:dyDescent="0.3">
      <c r="A5846" t="s">
        <v>5911</v>
      </c>
      <c r="B5846" s="11">
        <v>0</v>
      </c>
      <c r="C5846" s="11"/>
      <c r="D5846" t="s">
        <v>5908</v>
      </c>
      <c r="E5846">
        <v>50</v>
      </c>
      <c r="F5846" t="s">
        <v>5910</v>
      </c>
      <c r="G5846">
        <v>0</v>
      </c>
    </row>
    <row r="5847" spans="1:8" x14ac:dyDescent="0.3">
      <c r="A5847" t="s">
        <v>5912</v>
      </c>
      <c r="B5847" s="11">
        <v>0</v>
      </c>
      <c r="C5847" s="11"/>
      <c r="D5847" t="s">
        <v>5909</v>
      </c>
      <c r="E5847">
        <v>50</v>
      </c>
      <c r="F5847" t="s">
        <v>5911</v>
      </c>
      <c r="G5847">
        <v>0</v>
      </c>
    </row>
    <row r="5848" spans="1:8" x14ac:dyDescent="0.3">
      <c r="A5848" t="s">
        <v>5913</v>
      </c>
      <c r="B5848" s="11">
        <v>0</v>
      </c>
      <c r="C5848" s="11"/>
      <c r="D5848" t="s">
        <v>5910</v>
      </c>
      <c r="E5848">
        <v>0</v>
      </c>
      <c r="F5848" t="s">
        <v>5912</v>
      </c>
      <c r="G5848">
        <v>0</v>
      </c>
    </row>
    <row r="5849" spans="1:8" x14ac:dyDescent="0.3">
      <c r="A5849" t="s">
        <v>5914</v>
      </c>
      <c r="B5849" s="11">
        <v>0</v>
      </c>
      <c r="C5849" s="11"/>
      <c r="D5849" t="s">
        <v>5911</v>
      </c>
      <c r="E5849">
        <v>0</v>
      </c>
      <c r="F5849" t="s">
        <v>5913</v>
      </c>
      <c r="G5849">
        <v>0</v>
      </c>
    </row>
    <row r="5850" spans="1:8" x14ac:dyDescent="0.3">
      <c r="A5850" t="s">
        <v>5915</v>
      </c>
      <c r="B5850" s="11">
        <v>50</v>
      </c>
      <c r="C5850" s="11">
        <v>178</v>
      </c>
      <c r="D5850" t="s">
        <v>5912</v>
      </c>
      <c r="E5850">
        <v>0</v>
      </c>
      <c r="F5850" t="s">
        <v>5914</v>
      </c>
      <c r="G5850">
        <v>0</v>
      </c>
    </row>
    <row r="5851" spans="1:8" x14ac:dyDescent="0.3">
      <c r="A5851" t="s">
        <v>5916</v>
      </c>
      <c r="B5851" s="11">
        <v>0</v>
      </c>
      <c r="C5851" s="11"/>
      <c r="D5851" t="s">
        <v>5913</v>
      </c>
      <c r="E5851">
        <v>0</v>
      </c>
      <c r="F5851" t="s">
        <v>5915</v>
      </c>
      <c r="G5851">
        <v>50</v>
      </c>
      <c r="H5851">
        <v>178</v>
      </c>
    </row>
    <row r="5852" spans="1:8" x14ac:dyDescent="0.3">
      <c r="A5852" t="s">
        <v>5917</v>
      </c>
      <c r="B5852" s="11">
        <v>0</v>
      </c>
      <c r="C5852" s="11"/>
      <c r="D5852" t="s">
        <v>5914</v>
      </c>
      <c r="E5852">
        <v>0</v>
      </c>
      <c r="F5852" t="s">
        <v>5916</v>
      </c>
      <c r="G5852">
        <v>0</v>
      </c>
    </row>
    <row r="5853" spans="1:8" x14ac:dyDescent="0.3">
      <c r="A5853" t="s">
        <v>5918</v>
      </c>
      <c r="B5853" s="11">
        <v>0</v>
      </c>
      <c r="C5853" s="11"/>
      <c r="D5853" t="s">
        <v>5915</v>
      </c>
      <c r="E5853">
        <v>50</v>
      </c>
      <c r="F5853" t="s">
        <v>5917</v>
      </c>
      <c r="G5853">
        <v>0</v>
      </c>
    </row>
    <row r="5854" spans="1:8" x14ac:dyDescent="0.3">
      <c r="A5854" t="s">
        <v>5919</v>
      </c>
      <c r="B5854" s="11">
        <v>50</v>
      </c>
      <c r="C5854" s="11">
        <v>5123.5</v>
      </c>
      <c r="D5854" t="s">
        <v>5916</v>
      </c>
      <c r="E5854">
        <v>0</v>
      </c>
      <c r="F5854" t="s">
        <v>5918</v>
      </c>
      <c r="G5854">
        <v>0</v>
      </c>
    </row>
    <row r="5855" spans="1:8" x14ac:dyDescent="0.3">
      <c r="A5855" t="s">
        <v>5920</v>
      </c>
      <c r="B5855" s="11">
        <v>0</v>
      </c>
      <c r="C5855" s="11"/>
      <c r="D5855" t="s">
        <v>5917</v>
      </c>
      <c r="E5855">
        <v>0</v>
      </c>
      <c r="F5855" t="s">
        <v>5919</v>
      </c>
      <c r="G5855">
        <v>50</v>
      </c>
      <c r="H5855">
        <v>5123.5</v>
      </c>
    </row>
    <row r="5856" spans="1:8" x14ac:dyDescent="0.3">
      <c r="A5856" t="s">
        <v>5921</v>
      </c>
      <c r="B5856" s="11">
        <v>0</v>
      </c>
      <c r="C5856" s="11"/>
      <c r="D5856" t="s">
        <v>5918</v>
      </c>
      <c r="E5856">
        <v>0</v>
      </c>
      <c r="F5856" t="s">
        <v>5920</v>
      </c>
      <c r="G5856">
        <v>0</v>
      </c>
    </row>
    <row r="5857" spans="1:8" x14ac:dyDescent="0.3">
      <c r="A5857" t="s">
        <v>5922</v>
      </c>
      <c r="B5857" s="11">
        <v>50</v>
      </c>
      <c r="C5857" s="11">
        <v>465</v>
      </c>
      <c r="D5857" t="s">
        <v>5919</v>
      </c>
      <c r="E5857">
        <v>50</v>
      </c>
      <c r="F5857" t="s">
        <v>5921</v>
      </c>
      <c r="G5857">
        <v>0</v>
      </c>
    </row>
    <row r="5858" spans="1:8" x14ac:dyDescent="0.3">
      <c r="A5858" t="s">
        <v>5923</v>
      </c>
      <c r="B5858" s="11">
        <v>0</v>
      </c>
      <c r="C5858" s="11"/>
      <c r="D5858" t="s">
        <v>5920</v>
      </c>
      <c r="E5858">
        <v>0</v>
      </c>
      <c r="F5858" t="s">
        <v>5922</v>
      </c>
      <c r="G5858">
        <v>50</v>
      </c>
      <c r="H5858">
        <v>465</v>
      </c>
    </row>
    <row r="5859" spans="1:8" x14ac:dyDescent="0.3">
      <c r="A5859" t="s">
        <v>5924</v>
      </c>
      <c r="B5859" s="11">
        <v>0</v>
      </c>
      <c r="C5859" s="11"/>
      <c r="D5859" t="s">
        <v>5921</v>
      </c>
      <c r="E5859">
        <v>0</v>
      </c>
      <c r="F5859" t="s">
        <v>5923</v>
      </c>
      <c r="G5859">
        <v>0</v>
      </c>
    </row>
    <row r="5860" spans="1:8" x14ac:dyDescent="0.3">
      <c r="A5860" t="s">
        <v>5925</v>
      </c>
      <c r="B5860" s="11">
        <v>0</v>
      </c>
      <c r="C5860" s="11"/>
      <c r="D5860" t="s">
        <v>5922</v>
      </c>
      <c r="E5860">
        <v>50</v>
      </c>
      <c r="F5860" t="s">
        <v>5924</v>
      </c>
      <c r="G5860">
        <v>0</v>
      </c>
    </row>
    <row r="5861" spans="1:8" x14ac:dyDescent="0.3">
      <c r="A5861" t="s">
        <v>5926</v>
      </c>
      <c r="B5861" s="11">
        <v>0</v>
      </c>
      <c r="C5861" s="11"/>
      <c r="D5861" t="s">
        <v>5923</v>
      </c>
      <c r="E5861">
        <v>0</v>
      </c>
      <c r="F5861" t="s">
        <v>5925</v>
      </c>
      <c r="G5861">
        <v>0</v>
      </c>
    </row>
    <row r="5862" spans="1:8" x14ac:dyDescent="0.3">
      <c r="A5862" t="s">
        <v>5927</v>
      </c>
      <c r="B5862" s="11">
        <v>0</v>
      </c>
      <c r="C5862" s="11"/>
      <c r="D5862" t="s">
        <v>5924</v>
      </c>
      <c r="E5862">
        <v>0</v>
      </c>
      <c r="F5862" t="s">
        <v>5926</v>
      </c>
      <c r="G5862">
        <v>0</v>
      </c>
    </row>
    <row r="5863" spans="1:8" x14ac:dyDescent="0.3">
      <c r="A5863" t="s">
        <v>5928</v>
      </c>
      <c r="B5863" s="11">
        <v>0</v>
      </c>
      <c r="C5863" s="11"/>
      <c r="D5863" t="s">
        <v>5925</v>
      </c>
      <c r="E5863">
        <v>0</v>
      </c>
      <c r="F5863" t="s">
        <v>5927</v>
      </c>
      <c r="G5863">
        <v>0</v>
      </c>
    </row>
    <row r="5864" spans="1:8" x14ac:dyDescent="0.3">
      <c r="A5864" t="s">
        <v>5929</v>
      </c>
      <c r="B5864" s="11">
        <v>0</v>
      </c>
      <c r="C5864" s="11"/>
      <c r="D5864" t="s">
        <v>5926</v>
      </c>
      <c r="E5864">
        <v>0</v>
      </c>
      <c r="F5864" t="s">
        <v>5928</v>
      </c>
      <c r="G5864">
        <v>0</v>
      </c>
    </row>
    <row r="5865" spans="1:8" x14ac:dyDescent="0.3">
      <c r="A5865" t="s">
        <v>5930</v>
      </c>
      <c r="B5865" s="11">
        <v>0</v>
      </c>
      <c r="C5865" s="11"/>
      <c r="D5865" t="s">
        <v>5927</v>
      </c>
      <c r="E5865">
        <v>0</v>
      </c>
      <c r="F5865" t="s">
        <v>5929</v>
      </c>
      <c r="G5865">
        <v>0</v>
      </c>
    </row>
    <row r="5866" spans="1:8" x14ac:dyDescent="0.3">
      <c r="A5866" t="s">
        <v>5931</v>
      </c>
      <c r="B5866" s="11">
        <v>50</v>
      </c>
      <c r="C5866" s="11">
        <v>796</v>
      </c>
      <c r="D5866" t="s">
        <v>5928</v>
      </c>
      <c r="E5866">
        <v>0</v>
      </c>
      <c r="F5866" t="s">
        <v>5930</v>
      </c>
      <c r="G5866">
        <v>0</v>
      </c>
    </row>
    <row r="5867" spans="1:8" x14ac:dyDescent="0.3">
      <c r="A5867" t="s">
        <v>5932</v>
      </c>
      <c r="B5867" s="11">
        <v>0</v>
      </c>
      <c r="C5867" s="11"/>
      <c r="D5867" t="s">
        <v>5929</v>
      </c>
      <c r="E5867">
        <v>0</v>
      </c>
      <c r="F5867" t="s">
        <v>5931</v>
      </c>
      <c r="G5867">
        <v>50</v>
      </c>
      <c r="H5867">
        <v>796</v>
      </c>
    </row>
    <row r="5868" spans="1:8" x14ac:dyDescent="0.3">
      <c r="A5868" t="s">
        <v>5933</v>
      </c>
      <c r="B5868" s="11">
        <v>0</v>
      </c>
      <c r="C5868" s="11"/>
      <c r="D5868" t="s">
        <v>5930</v>
      </c>
      <c r="E5868">
        <v>0</v>
      </c>
      <c r="F5868" t="s">
        <v>5932</v>
      </c>
      <c r="G5868">
        <v>0</v>
      </c>
    </row>
    <row r="5869" spans="1:8" x14ac:dyDescent="0.3">
      <c r="A5869" t="s">
        <v>5934</v>
      </c>
      <c r="B5869" s="11">
        <v>50</v>
      </c>
      <c r="C5869" s="11">
        <v>1777</v>
      </c>
      <c r="D5869" t="s">
        <v>5931</v>
      </c>
      <c r="E5869">
        <v>50</v>
      </c>
      <c r="F5869" t="s">
        <v>5933</v>
      </c>
      <c r="G5869">
        <v>0</v>
      </c>
    </row>
    <row r="5870" spans="1:8" x14ac:dyDescent="0.3">
      <c r="A5870" t="s">
        <v>5935</v>
      </c>
      <c r="B5870" s="11">
        <v>0</v>
      </c>
      <c r="C5870" s="11"/>
      <c r="D5870" t="s">
        <v>5932</v>
      </c>
      <c r="E5870">
        <v>0</v>
      </c>
      <c r="F5870" t="s">
        <v>5934</v>
      </c>
      <c r="G5870">
        <v>50</v>
      </c>
      <c r="H5870">
        <v>1777</v>
      </c>
    </row>
    <row r="5871" spans="1:8" x14ac:dyDescent="0.3">
      <c r="A5871" t="s">
        <v>5936</v>
      </c>
      <c r="B5871" s="11">
        <v>0</v>
      </c>
      <c r="C5871" s="11"/>
      <c r="D5871" t="s">
        <v>5933</v>
      </c>
      <c r="E5871">
        <v>0</v>
      </c>
      <c r="F5871" t="s">
        <v>5935</v>
      </c>
      <c r="G5871">
        <v>0</v>
      </c>
    </row>
    <row r="5872" spans="1:8" x14ac:dyDescent="0.3">
      <c r="A5872" t="s">
        <v>5937</v>
      </c>
      <c r="B5872" s="11">
        <v>0</v>
      </c>
      <c r="C5872" s="11"/>
      <c r="D5872" t="s">
        <v>5934</v>
      </c>
      <c r="E5872">
        <v>50</v>
      </c>
      <c r="F5872" t="s">
        <v>5936</v>
      </c>
      <c r="G5872">
        <v>0</v>
      </c>
    </row>
    <row r="5873" spans="1:8" x14ac:dyDescent="0.3">
      <c r="A5873" t="s">
        <v>5938</v>
      </c>
      <c r="B5873" s="11">
        <v>0</v>
      </c>
      <c r="C5873" s="11"/>
      <c r="D5873" t="s">
        <v>5935</v>
      </c>
      <c r="E5873">
        <v>0</v>
      </c>
      <c r="F5873" t="s">
        <v>5937</v>
      </c>
      <c r="G5873">
        <v>0</v>
      </c>
    </row>
    <row r="5874" spans="1:8" x14ac:dyDescent="0.3">
      <c r="A5874" t="s">
        <v>5939</v>
      </c>
      <c r="B5874" s="11">
        <v>0</v>
      </c>
      <c r="C5874" s="11"/>
      <c r="D5874" t="s">
        <v>5936</v>
      </c>
      <c r="E5874">
        <v>0</v>
      </c>
      <c r="F5874" t="s">
        <v>5938</v>
      </c>
      <c r="G5874">
        <v>0</v>
      </c>
    </row>
    <row r="5875" spans="1:8" x14ac:dyDescent="0.3">
      <c r="A5875" t="s">
        <v>5940</v>
      </c>
      <c r="B5875" s="11">
        <v>0</v>
      </c>
      <c r="C5875" s="11"/>
      <c r="D5875" t="s">
        <v>5937</v>
      </c>
      <c r="E5875">
        <v>0</v>
      </c>
      <c r="F5875" t="s">
        <v>5939</v>
      </c>
      <c r="G5875">
        <v>0</v>
      </c>
    </row>
    <row r="5876" spans="1:8" x14ac:dyDescent="0.3">
      <c r="A5876" t="s">
        <v>5941</v>
      </c>
      <c r="B5876" s="11">
        <v>0</v>
      </c>
      <c r="C5876" s="11"/>
      <c r="D5876" t="s">
        <v>5938</v>
      </c>
      <c r="E5876">
        <v>0</v>
      </c>
      <c r="F5876" t="s">
        <v>5940</v>
      </c>
      <c r="G5876">
        <v>0</v>
      </c>
    </row>
    <row r="5877" spans="1:8" x14ac:dyDescent="0.3">
      <c r="A5877" t="s">
        <v>5942</v>
      </c>
      <c r="B5877" s="11">
        <v>0</v>
      </c>
      <c r="C5877" s="11"/>
      <c r="D5877" t="s">
        <v>5939</v>
      </c>
      <c r="E5877">
        <v>0</v>
      </c>
      <c r="F5877" t="s">
        <v>5941</v>
      </c>
      <c r="G5877">
        <v>0</v>
      </c>
    </row>
    <row r="5878" spans="1:8" x14ac:dyDescent="0.3">
      <c r="A5878" t="s">
        <v>5943</v>
      </c>
      <c r="B5878" s="11">
        <v>0</v>
      </c>
      <c r="C5878" s="11"/>
      <c r="D5878" t="s">
        <v>5940</v>
      </c>
      <c r="E5878">
        <v>0</v>
      </c>
      <c r="F5878" t="s">
        <v>5942</v>
      </c>
      <c r="G5878">
        <v>0</v>
      </c>
    </row>
    <row r="5879" spans="1:8" x14ac:dyDescent="0.3">
      <c r="A5879" t="s">
        <v>5944</v>
      </c>
      <c r="B5879" s="11">
        <v>0</v>
      </c>
      <c r="C5879" s="11"/>
      <c r="D5879" t="s">
        <v>5941</v>
      </c>
      <c r="E5879">
        <v>0</v>
      </c>
      <c r="F5879" t="s">
        <v>5943</v>
      </c>
      <c r="G5879">
        <v>0</v>
      </c>
    </row>
    <row r="5880" spans="1:8" x14ac:dyDescent="0.3">
      <c r="A5880" t="s">
        <v>5945</v>
      </c>
      <c r="B5880" s="11">
        <v>0</v>
      </c>
      <c r="C5880" s="11"/>
      <c r="D5880" t="s">
        <v>5942</v>
      </c>
      <c r="E5880">
        <v>0</v>
      </c>
      <c r="F5880" t="s">
        <v>5944</v>
      </c>
      <c r="G5880">
        <v>0</v>
      </c>
    </row>
    <row r="5881" spans="1:8" x14ac:dyDescent="0.3">
      <c r="A5881" t="s">
        <v>5946</v>
      </c>
      <c r="B5881" s="11">
        <v>0</v>
      </c>
      <c r="C5881" s="11"/>
      <c r="D5881" t="s">
        <v>5943</v>
      </c>
      <c r="E5881">
        <v>0</v>
      </c>
      <c r="F5881" t="s">
        <v>5945</v>
      </c>
      <c r="G5881">
        <v>0</v>
      </c>
    </row>
    <row r="5882" spans="1:8" x14ac:dyDescent="0.3">
      <c r="A5882" t="s">
        <v>5947</v>
      </c>
      <c r="B5882" s="11">
        <v>50</v>
      </c>
      <c r="C5882" s="11">
        <v>4172</v>
      </c>
      <c r="D5882" t="s">
        <v>5944</v>
      </c>
      <c r="E5882">
        <v>0</v>
      </c>
      <c r="F5882" t="s">
        <v>5946</v>
      </c>
      <c r="G5882">
        <v>0</v>
      </c>
    </row>
    <row r="5883" spans="1:8" x14ac:dyDescent="0.3">
      <c r="A5883" t="s">
        <v>5948</v>
      </c>
      <c r="B5883" s="11">
        <v>0</v>
      </c>
      <c r="C5883" s="11"/>
      <c r="D5883" t="s">
        <v>5945</v>
      </c>
      <c r="E5883">
        <v>0</v>
      </c>
      <c r="F5883" t="s">
        <v>5947</v>
      </c>
      <c r="G5883">
        <v>50</v>
      </c>
      <c r="H5883">
        <v>4172</v>
      </c>
    </row>
    <row r="5884" spans="1:8" x14ac:dyDescent="0.3">
      <c r="A5884" t="s">
        <v>5949</v>
      </c>
      <c r="B5884" s="11">
        <v>0</v>
      </c>
      <c r="C5884" s="11"/>
      <c r="D5884" t="s">
        <v>5946</v>
      </c>
      <c r="E5884">
        <v>0</v>
      </c>
      <c r="F5884" t="s">
        <v>5948</v>
      </c>
      <c r="G5884">
        <v>0</v>
      </c>
    </row>
    <row r="5885" spans="1:8" x14ac:dyDescent="0.3">
      <c r="A5885" t="s">
        <v>5950</v>
      </c>
      <c r="B5885" s="11">
        <v>0</v>
      </c>
      <c r="C5885" s="11"/>
      <c r="D5885" t="s">
        <v>5947</v>
      </c>
      <c r="E5885">
        <v>50</v>
      </c>
      <c r="F5885" t="s">
        <v>5949</v>
      </c>
      <c r="G5885">
        <v>0</v>
      </c>
    </row>
    <row r="5886" spans="1:8" x14ac:dyDescent="0.3">
      <c r="A5886" t="s">
        <v>5951</v>
      </c>
      <c r="B5886" s="11">
        <v>0</v>
      </c>
      <c r="C5886" s="11"/>
      <c r="D5886" t="s">
        <v>5948</v>
      </c>
      <c r="E5886">
        <v>0</v>
      </c>
      <c r="F5886" t="s">
        <v>5950</v>
      </c>
      <c r="G5886">
        <v>0</v>
      </c>
    </row>
    <row r="5887" spans="1:8" x14ac:dyDescent="0.3">
      <c r="A5887" t="s">
        <v>5952</v>
      </c>
      <c r="B5887" s="11">
        <v>0</v>
      </c>
      <c r="C5887" s="11"/>
      <c r="D5887" t="s">
        <v>5949</v>
      </c>
      <c r="E5887">
        <v>0</v>
      </c>
      <c r="F5887" t="s">
        <v>5951</v>
      </c>
      <c r="G5887">
        <v>0</v>
      </c>
    </row>
    <row r="5888" spans="1:8" x14ac:dyDescent="0.3">
      <c r="A5888" t="s">
        <v>5953</v>
      </c>
      <c r="B5888" s="11">
        <v>0</v>
      </c>
      <c r="C5888" s="11"/>
      <c r="D5888" t="s">
        <v>5950</v>
      </c>
      <c r="E5888">
        <v>0</v>
      </c>
      <c r="F5888" t="s">
        <v>5952</v>
      </c>
      <c r="G5888">
        <v>0</v>
      </c>
    </row>
    <row r="5889" spans="1:8" x14ac:dyDescent="0.3">
      <c r="A5889" t="s">
        <v>5954</v>
      </c>
      <c r="B5889" s="11">
        <v>50</v>
      </c>
      <c r="C5889" s="11">
        <v>2404</v>
      </c>
      <c r="D5889" t="s">
        <v>5951</v>
      </c>
      <c r="E5889">
        <v>0</v>
      </c>
      <c r="F5889" t="s">
        <v>5953</v>
      </c>
      <c r="G5889">
        <v>0</v>
      </c>
    </row>
    <row r="5890" spans="1:8" x14ac:dyDescent="0.3">
      <c r="A5890" t="s">
        <v>5955</v>
      </c>
      <c r="B5890" s="11">
        <v>0</v>
      </c>
      <c r="C5890" s="11"/>
      <c r="D5890" t="s">
        <v>5952</v>
      </c>
      <c r="E5890">
        <v>0</v>
      </c>
      <c r="F5890" t="s">
        <v>5954</v>
      </c>
      <c r="G5890">
        <v>50</v>
      </c>
      <c r="H5890">
        <v>2404</v>
      </c>
    </row>
    <row r="5891" spans="1:8" x14ac:dyDescent="0.3">
      <c r="A5891" t="s">
        <v>5956</v>
      </c>
      <c r="B5891" s="11">
        <v>0</v>
      </c>
      <c r="C5891" s="11"/>
      <c r="D5891" t="s">
        <v>5953</v>
      </c>
      <c r="E5891">
        <v>0</v>
      </c>
      <c r="F5891" t="s">
        <v>5955</v>
      </c>
      <c r="G5891">
        <v>0</v>
      </c>
    </row>
    <row r="5892" spans="1:8" x14ac:dyDescent="0.3">
      <c r="A5892" t="s">
        <v>5957</v>
      </c>
      <c r="B5892" s="11">
        <v>0</v>
      </c>
      <c r="C5892" s="11"/>
      <c r="D5892" t="s">
        <v>5954</v>
      </c>
      <c r="E5892">
        <v>50</v>
      </c>
      <c r="F5892" t="s">
        <v>5956</v>
      </c>
      <c r="G5892">
        <v>0</v>
      </c>
    </row>
    <row r="5893" spans="1:8" x14ac:dyDescent="0.3">
      <c r="A5893" t="s">
        <v>5958</v>
      </c>
      <c r="B5893" s="11">
        <v>0</v>
      </c>
      <c r="C5893" s="11">
        <v>234</v>
      </c>
      <c r="D5893" t="s">
        <v>5955</v>
      </c>
      <c r="E5893">
        <v>0</v>
      </c>
      <c r="F5893" t="s">
        <v>5957</v>
      </c>
      <c r="G5893">
        <v>0</v>
      </c>
    </row>
    <row r="5894" spans="1:8" x14ac:dyDescent="0.3">
      <c r="A5894" t="s">
        <v>5959</v>
      </c>
      <c r="B5894" s="11">
        <v>0</v>
      </c>
      <c r="C5894" s="11"/>
      <c r="D5894" t="s">
        <v>5956</v>
      </c>
      <c r="E5894">
        <v>0</v>
      </c>
      <c r="F5894" t="s">
        <v>5958</v>
      </c>
      <c r="G5894">
        <v>0</v>
      </c>
      <c r="H5894">
        <v>234</v>
      </c>
    </row>
    <row r="5895" spans="1:8" x14ac:dyDescent="0.3">
      <c r="A5895" t="s">
        <v>5960</v>
      </c>
      <c r="B5895" s="11">
        <v>0</v>
      </c>
      <c r="C5895" s="11"/>
      <c r="D5895" t="s">
        <v>5957</v>
      </c>
      <c r="E5895">
        <v>0</v>
      </c>
      <c r="F5895" t="s">
        <v>5959</v>
      </c>
      <c r="G5895">
        <v>0</v>
      </c>
    </row>
    <row r="5896" spans="1:8" x14ac:dyDescent="0.3">
      <c r="A5896" t="s">
        <v>5961</v>
      </c>
      <c r="B5896" s="11">
        <v>0</v>
      </c>
      <c r="C5896" s="11"/>
      <c r="D5896" t="s">
        <v>5958</v>
      </c>
      <c r="E5896">
        <v>0</v>
      </c>
      <c r="F5896" t="s">
        <v>5960</v>
      </c>
      <c r="G5896">
        <v>0</v>
      </c>
    </row>
    <row r="5897" spans="1:8" x14ac:dyDescent="0.3">
      <c r="A5897" t="s">
        <v>5962</v>
      </c>
      <c r="B5897" s="11">
        <v>0</v>
      </c>
      <c r="C5897" s="11"/>
      <c r="D5897" t="s">
        <v>5959</v>
      </c>
      <c r="E5897">
        <v>0</v>
      </c>
      <c r="F5897" t="s">
        <v>5961</v>
      </c>
      <c r="G5897">
        <v>0</v>
      </c>
    </row>
    <row r="5898" spans="1:8" x14ac:dyDescent="0.3">
      <c r="A5898" t="s">
        <v>5963</v>
      </c>
      <c r="B5898" s="11">
        <v>0</v>
      </c>
      <c r="C5898" s="11">
        <v>1410</v>
      </c>
      <c r="D5898" t="s">
        <v>5960</v>
      </c>
      <c r="E5898">
        <v>0</v>
      </c>
      <c r="F5898" t="s">
        <v>5962</v>
      </c>
      <c r="G5898">
        <v>0</v>
      </c>
    </row>
    <row r="5899" spans="1:8" x14ac:dyDescent="0.3">
      <c r="A5899" t="s">
        <v>5964</v>
      </c>
      <c r="B5899" s="11">
        <v>0</v>
      </c>
      <c r="C5899" s="11"/>
      <c r="D5899" t="s">
        <v>5961</v>
      </c>
      <c r="E5899">
        <v>0</v>
      </c>
      <c r="F5899" t="s">
        <v>5963</v>
      </c>
      <c r="G5899">
        <v>0</v>
      </c>
      <c r="H5899">
        <v>1410</v>
      </c>
    </row>
    <row r="5900" spans="1:8" x14ac:dyDescent="0.3">
      <c r="A5900" t="s">
        <v>5965</v>
      </c>
      <c r="B5900" s="11">
        <v>0</v>
      </c>
      <c r="C5900" s="11"/>
      <c r="D5900" t="s">
        <v>5962</v>
      </c>
      <c r="E5900">
        <v>0</v>
      </c>
      <c r="F5900" t="s">
        <v>5964</v>
      </c>
      <c r="G5900">
        <v>0</v>
      </c>
    </row>
    <row r="5901" spans="1:8" x14ac:dyDescent="0.3">
      <c r="A5901" t="s">
        <v>5966</v>
      </c>
      <c r="B5901" s="11">
        <v>0</v>
      </c>
      <c r="C5901" s="11"/>
      <c r="D5901" t="s">
        <v>5963</v>
      </c>
      <c r="E5901">
        <v>0</v>
      </c>
      <c r="F5901" t="s">
        <v>5965</v>
      </c>
      <c r="G5901">
        <v>0</v>
      </c>
    </row>
    <row r="5902" spans="1:8" x14ac:dyDescent="0.3">
      <c r="A5902" t="s">
        <v>5967</v>
      </c>
      <c r="B5902" s="11">
        <v>0</v>
      </c>
      <c r="C5902" s="11"/>
      <c r="D5902" t="s">
        <v>5964</v>
      </c>
      <c r="E5902">
        <v>0</v>
      </c>
      <c r="F5902" t="s">
        <v>5966</v>
      </c>
      <c r="G5902">
        <v>0</v>
      </c>
    </row>
    <row r="5903" spans="1:8" x14ac:dyDescent="0.3">
      <c r="A5903" t="s">
        <v>5968</v>
      </c>
      <c r="B5903" s="11">
        <v>0</v>
      </c>
      <c r="C5903" s="11">
        <v>75</v>
      </c>
      <c r="D5903" t="s">
        <v>5965</v>
      </c>
      <c r="E5903">
        <v>0</v>
      </c>
      <c r="F5903" t="s">
        <v>5967</v>
      </c>
      <c r="G5903">
        <v>0</v>
      </c>
    </row>
    <row r="5904" spans="1:8" x14ac:dyDescent="0.3">
      <c r="A5904" t="s">
        <v>5969</v>
      </c>
      <c r="B5904" s="11">
        <v>50</v>
      </c>
      <c r="C5904" s="11">
        <v>145</v>
      </c>
      <c r="D5904" t="s">
        <v>5966</v>
      </c>
      <c r="E5904">
        <v>0</v>
      </c>
      <c r="F5904" t="s">
        <v>5968</v>
      </c>
      <c r="G5904">
        <v>0</v>
      </c>
      <c r="H5904">
        <v>75</v>
      </c>
    </row>
    <row r="5905" spans="1:8" x14ac:dyDescent="0.3">
      <c r="A5905" t="s">
        <v>5970</v>
      </c>
      <c r="B5905" s="11">
        <v>50</v>
      </c>
      <c r="C5905" s="11">
        <v>1242</v>
      </c>
      <c r="D5905" t="s">
        <v>5967</v>
      </c>
      <c r="E5905">
        <v>0</v>
      </c>
      <c r="F5905" t="s">
        <v>5969</v>
      </c>
      <c r="G5905">
        <v>50</v>
      </c>
      <c r="H5905">
        <v>145</v>
      </c>
    </row>
    <row r="5906" spans="1:8" x14ac:dyDescent="0.3">
      <c r="A5906" t="s">
        <v>5971</v>
      </c>
      <c r="B5906" s="11">
        <v>0</v>
      </c>
      <c r="C5906" s="11"/>
      <c r="D5906" t="s">
        <v>5968</v>
      </c>
      <c r="E5906">
        <v>0</v>
      </c>
      <c r="F5906" t="s">
        <v>5970</v>
      </c>
      <c r="G5906">
        <v>50</v>
      </c>
      <c r="H5906">
        <v>1242</v>
      </c>
    </row>
    <row r="5907" spans="1:8" x14ac:dyDescent="0.3">
      <c r="A5907" t="s">
        <v>5972</v>
      </c>
      <c r="B5907" s="11">
        <v>0</v>
      </c>
      <c r="C5907" s="11"/>
      <c r="D5907" t="s">
        <v>5969</v>
      </c>
      <c r="E5907">
        <v>50</v>
      </c>
      <c r="F5907" t="s">
        <v>5971</v>
      </c>
      <c r="G5907">
        <v>0</v>
      </c>
    </row>
    <row r="5908" spans="1:8" x14ac:dyDescent="0.3">
      <c r="A5908" t="s">
        <v>5973</v>
      </c>
      <c r="B5908" s="11">
        <v>0</v>
      </c>
      <c r="C5908" s="11"/>
      <c r="D5908" t="s">
        <v>5970</v>
      </c>
      <c r="E5908">
        <v>50</v>
      </c>
      <c r="F5908" t="s">
        <v>5972</v>
      </c>
      <c r="G5908">
        <v>0</v>
      </c>
    </row>
    <row r="5909" spans="1:8" x14ac:dyDescent="0.3">
      <c r="A5909" t="s">
        <v>5974</v>
      </c>
      <c r="B5909" s="11">
        <v>0</v>
      </c>
      <c r="C5909" s="11"/>
      <c r="D5909" t="s">
        <v>5971</v>
      </c>
      <c r="E5909">
        <v>0</v>
      </c>
      <c r="F5909" t="s">
        <v>5973</v>
      </c>
      <c r="G5909">
        <v>0</v>
      </c>
    </row>
    <row r="5910" spans="1:8" x14ac:dyDescent="0.3">
      <c r="A5910" t="s">
        <v>5975</v>
      </c>
      <c r="B5910" s="11">
        <v>0</v>
      </c>
      <c r="C5910" s="11"/>
      <c r="D5910" t="s">
        <v>5972</v>
      </c>
      <c r="E5910">
        <v>0</v>
      </c>
      <c r="F5910" t="s">
        <v>5974</v>
      </c>
      <c r="G5910">
        <v>0</v>
      </c>
    </row>
    <row r="5911" spans="1:8" x14ac:dyDescent="0.3">
      <c r="A5911" t="s">
        <v>5976</v>
      </c>
      <c r="B5911" s="11">
        <v>0</v>
      </c>
      <c r="C5911" s="11"/>
      <c r="D5911" t="s">
        <v>5973</v>
      </c>
      <c r="E5911">
        <v>0</v>
      </c>
      <c r="F5911" t="s">
        <v>5975</v>
      </c>
      <c r="G5911">
        <v>0</v>
      </c>
    </row>
    <row r="5912" spans="1:8" x14ac:dyDescent="0.3">
      <c r="A5912" t="s">
        <v>5977</v>
      </c>
      <c r="B5912" s="11">
        <v>0</v>
      </c>
      <c r="C5912" s="11"/>
      <c r="D5912" t="s">
        <v>5974</v>
      </c>
      <c r="E5912">
        <v>0</v>
      </c>
      <c r="F5912" t="s">
        <v>5976</v>
      </c>
      <c r="G5912">
        <v>0</v>
      </c>
    </row>
    <row r="5913" spans="1:8" x14ac:dyDescent="0.3">
      <c r="A5913" t="s">
        <v>5978</v>
      </c>
      <c r="B5913" s="11">
        <v>50</v>
      </c>
      <c r="C5913" s="11">
        <v>445</v>
      </c>
      <c r="D5913" t="s">
        <v>5975</v>
      </c>
      <c r="E5913">
        <v>0</v>
      </c>
      <c r="F5913" t="s">
        <v>5977</v>
      </c>
      <c r="G5913">
        <v>0</v>
      </c>
    </row>
    <row r="5914" spans="1:8" x14ac:dyDescent="0.3">
      <c r="A5914" t="s">
        <v>5979</v>
      </c>
      <c r="B5914" s="11">
        <v>0</v>
      </c>
      <c r="C5914" s="11"/>
      <c r="D5914" t="s">
        <v>5976</v>
      </c>
      <c r="E5914">
        <v>0</v>
      </c>
      <c r="F5914" t="s">
        <v>5978</v>
      </c>
      <c r="G5914">
        <v>50</v>
      </c>
      <c r="H5914">
        <v>445</v>
      </c>
    </row>
    <row r="5915" spans="1:8" x14ac:dyDescent="0.3">
      <c r="A5915" t="s">
        <v>5980</v>
      </c>
      <c r="B5915" s="11">
        <v>0</v>
      </c>
      <c r="C5915" s="11"/>
      <c r="D5915" t="s">
        <v>5977</v>
      </c>
      <c r="E5915">
        <v>0</v>
      </c>
      <c r="F5915" t="s">
        <v>5979</v>
      </c>
      <c r="G5915">
        <v>0</v>
      </c>
    </row>
    <row r="5916" spans="1:8" x14ac:dyDescent="0.3">
      <c r="A5916" t="s">
        <v>5981</v>
      </c>
      <c r="B5916" s="11">
        <v>0</v>
      </c>
      <c r="C5916" s="11"/>
      <c r="D5916" t="s">
        <v>5978</v>
      </c>
      <c r="E5916">
        <v>50</v>
      </c>
      <c r="F5916" t="s">
        <v>5980</v>
      </c>
      <c r="G5916">
        <v>0</v>
      </c>
    </row>
    <row r="5917" spans="1:8" x14ac:dyDescent="0.3">
      <c r="A5917" t="s">
        <v>5982</v>
      </c>
      <c r="B5917" s="11">
        <v>0</v>
      </c>
      <c r="C5917" s="11"/>
      <c r="D5917" t="s">
        <v>5979</v>
      </c>
      <c r="E5917">
        <v>0</v>
      </c>
      <c r="F5917" t="s">
        <v>5981</v>
      </c>
      <c r="G5917">
        <v>0</v>
      </c>
    </row>
    <row r="5918" spans="1:8" x14ac:dyDescent="0.3">
      <c r="A5918" t="s">
        <v>5983</v>
      </c>
      <c r="B5918" s="11">
        <v>0</v>
      </c>
      <c r="C5918" s="11"/>
      <c r="D5918" t="s">
        <v>5980</v>
      </c>
      <c r="E5918">
        <v>0</v>
      </c>
      <c r="F5918" t="s">
        <v>5982</v>
      </c>
      <c r="G5918">
        <v>0</v>
      </c>
    </row>
    <row r="5919" spans="1:8" x14ac:dyDescent="0.3">
      <c r="A5919" t="s">
        <v>5984</v>
      </c>
      <c r="B5919" s="11">
        <v>0</v>
      </c>
      <c r="C5919" s="11"/>
      <c r="D5919" t="s">
        <v>5981</v>
      </c>
      <c r="E5919">
        <v>0</v>
      </c>
      <c r="F5919" t="s">
        <v>5983</v>
      </c>
      <c r="G5919">
        <v>0</v>
      </c>
    </row>
    <row r="5920" spans="1:8" x14ac:dyDescent="0.3">
      <c r="A5920" t="s">
        <v>5985</v>
      </c>
      <c r="B5920" s="11">
        <v>0</v>
      </c>
      <c r="C5920" s="11">
        <v>2606</v>
      </c>
      <c r="D5920" t="s">
        <v>5982</v>
      </c>
      <c r="E5920">
        <v>0</v>
      </c>
      <c r="F5920" t="s">
        <v>5984</v>
      </c>
      <c r="G5920">
        <v>0</v>
      </c>
    </row>
    <row r="5921" spans="1:8" x14ac:dyDescent="0.3">
      <c r="A5921" t="s">
        <v>5986</v>
      </c>
      <c r="B5921" s="11">
        <v>0</v>
      </c>
      <c r="C5921" s="11"/>
      <c r="D5921" t="s">
        <v>5983</v>
      </c>
      <c r="E5921">
        <v>0</v>
      </c>
      <c r="F5921" t="s">
        <v>5985</v>
      </c>
      <c r="G5921">
        <v>0</v>
      </c>
      <c r="H5921">
        <v>2606</v>
      </c>
    </row>
    <row r="5922" spans="1:8" x14ac:dyDescent="0.3">
      <c r="A5922" t="s">
        <v>5987</v>
      </c>
      <c r="B5922" s="11">
        <v>50</v>
      </c>
      <c r="C5922" s="11">
        <v>3056</v>
      </c>
      <c r="D5922" t="s">
        <v>5984</v>
      </c>
      <c r="E5922">
        <v>0</v>
      </c>
      <c r="F5922" t="s">
        <v>5986</v>
      </c>
      <c r="G5922">
        <v>0</v>
      </c>
    </row>
    <row r="5923" spans="1:8" x14ac:dyDescent="0.3">
      <c r="A5923" t="s">
        <v>5988</v>
      </c>
      <c r="B5923" s="11">
        <v>0</v>
      </c>
      <c r="C5923" s="11"/>
      <c r="D5923" t="s">
        <v>5985</v>
      </c>
      <c r="E5923">
        <v>0</v>
      </c>
      <c r="F5923" t="s">
        <v>5987</v>
      </c>
      <c r="G5923">
        <v>50</v>
      </c>
      <c r="H5923">
        <v>3056</v>
      </c>
    </row>
    <row r="5924" spans="1:8" x14ac:dyDescent="0.3">
      <c r="A5924" t="s">
        <v>5989</v>
      </c>
      <c r="B5924" s="11">
        <v>0</v>
      </c>
      <c r="C5924" s="11"/>
      <c r="D5924" t="s">
        <v>5986</v>
      </c>
      <c r="E5924">
        <v>0</v>
      </c>
      <c r="F5924" t="s">
        <v>5988</v>
      </c>
      <c r="G5924">
        <v>0</v>
      </c>
    </row>
    <row r="5925" spans="1:8" x14ac:dyDescent="0.3">
      <c r="A5925" t="s">
        <v>5990</v>
      </c>
      <c r="B5925" s="11">
        <v>0</v>
      </c>
      <c r="C5925" s="11"/>
      <c r="D5925" t="s">
        <v>5987</v>
      </c>
      <c r="E5925">
        <v>50</v>
      </c>
      <c r="F5925" t="s">
        <v>5989</v>
      </c>
      <c r="G5925">
        <v>0</v>
      </c>
    </row>
    <row r="5926" spans="1:8" x14ac:dyDescent="0.3">
      <c r="A5926" t="s">
        <v>5991</v>
      </c>
      <c r="B5926" s="11">
        <v>0</v>
      </c>
      <c r="C5926" s="11"/>
      <c r="D5926" t="s">
        <v>5988</v>
      </c>
      <c r="E5926">
        <v>0</v>
      </c>
      <c r="F5926" t="s">
        <v>5990</v>
      </c>
      <c r="G5926">
        <v>0</v>
      </c>
    </row>
    <row r="5927" spans="1:8" x14ac:dyDescent="0.3">
      <c r="A5927" t="s">
        <v>5992</v>
      </c>
      <c r="B5927" s="11">
        <v>0</v>
      </c>
      <c r="C5927" s="11"/>
      <c r="D5927" t="s">
        <v>5989</v>
      </c>
      <c r="E5927">
        <v>0</v>
      </c>
      <c r="F5927" t="s">
        <v>5991</v>
      </c>
      <c r="G5927">
        <v>0</v>
      </c>
    </row>
    <row r="5928" spans="1:8" x14ac:dyDescent="0.3">
      <c r="A5928" t="s">
        <v>5993</v>
      </c>
      <c r="B5928" s="11">
        <v>0</v>
      </c>
      <c r="C5928" s="11"/>
      <c r="D5928" t="s">
        <v>5990</v>
      </c>
      <c r="E5928">
        <v>0</v>
      </c>
      <c r="F5928" t="s">
        <v>5992</v>
      </c>
      <c r="G5928">
        <v>0</v>
      </c>
    </row>
    <row r="5929" spans="1:8" x14ac:dyDescent="0.3">
      <c r="A5929" t="s">
        <v>5994</v>
      </c>
      <c r="B5929" s="11">
        <v>0</v>
      </c>
      <c r="C5929" s="11"/>
      <c r="D5929" t="s">
        <v>5991</v>
      </c>
      <c r="E5929">
        <v>0</v>
      </c>
      <c r="F5929" t="s">
        <v>5993</v>
      </c>
      <c r="G5929">
        <v>0</v>
      </c>
    </row>
    <row r="5930" spans="1:8" x14ac:dyDescent="0.3">
      <c r="A5930" t="s">
        <v>5995</v>
      </c>
      <c r="B5930" s="11">
        <v>0</v>
      </c>
      <c r="C5930" s="11"/>
      <c r="D5930" t="s">
        <v>5992</v>
      </c>
      <c r="E5930">
        <v>0</v>
      </c>
      <c r="F5930" t="s">
        <v>5994</v>
      </c>
      <c r="G5930">
        <v>0</v>
      </c>
    </row>
    <row r="5931" spans="1:8" x14ac:dyDescent="0.3">
      <c r="A5931" t="s">
        <v>5996</v>
      </c>
      <c r="B5931" s="11">
        <v>0</v>
      </c>
      <c r="C5931" s="11">
        <v>667</v>
      </c>
      <c r="D5931" t="s">
        <v>5993</v>
      </c>
      <c r="E5931">
        <v>0</v>
      </c>
      <c r="F5931" t="s">
        <v>5995</v>
      </c>
      <c r="G5931">
        <v>0</v>
      </c>
    </row>
    <row r="5932" spans="1:8" x14ac:dyDescent="0.3">
      <c r="A5932" t="s">
        <v>5997</v>
      </c>
      <c r="B5932" s="11">
        <v>0</v>
      </c>
      <c r="C5932" s="11"/>
      <c r="D5932" t="s">
        <v>5994</v>
      </c>
      <c r="E5932">
        <v>0</v>
      </c>
      <c r="F5932" t="s">
        <v>5996</v>
      </c>
      <c r="G5932">
        <v>0</v>
      </c>
      <c r="H5932">
        <v>667</v>
      </c>
    </row>
    <row r="5933" spans="1:8" x14ac:dyDescent="0.3">
      <c r="A5933" t="s">
        <v>5998</v>
      </c>
      <c r="B5933" s="11">
        <v>0</v>
      </c>
      <c r="C5933" s="11"/>
      <c r="D5933" t="s">
        <v>5995</v>
      </c>
      <c r="E5933">
        <v>0</v>
      </c>
      <c r="F5933" t="s">
        <v>5997</v>
      </c>
      <c r="G5933">
        <v>0</v>
      </c>
    </row>
    <row r="5934" spans="1:8" x14ac:dyDescent="0.3">
      <c r="A5934" t="s">
        <v>5999</v>
      </c>
      <c r="B5934" s="11">
        <v>0</v>
      </c>
      <c r="C5934" s="11"/>
      <c r="D5934" t="s">
        <v>5996</v>
      </c>
      <c r="E5934">
        <v>0</v>
      </c>
      <c r="F5934" t="s">
        <v>5998</v>
      </c>
      <c r="G5934">
        <v>0</v>
      </c>
    </row>
    <row r="5935" spans="1:8" x14ac:dyDescent="0.3">
      <c r="A5935" t="s">
        <v>6000</v>
      </c>
      <c r="B5935" s="11">
        <v>0</v>
      </c>
      <c r="C5935" s="11"/>
      <c r="D5935" t="s">
        <v>5997</v>
      </c>
      <c r="E5935">
        <v>0</v>
      </c>
      <c r="F5935" t="s">
        <v>5999</v>
      </c>
      <c r="G5935">
        <v>0</v>
      </c>
    </row>
    <row r="5936" spans="1:8" x14ac:dyDescent="0.3">
      <c r="A5936" t="s">
        <v>6001</v>
      </c>
      <c r="B5936" s="11">
        <v>0</v>
      </c>
      <c r="C5936" s="11"/>
      <c r="D5936" t="s">
        <v>5998</v>
      </c>
      <c r="E5936">
        <v>0</v>
      </c>
      <c r="F5936" t="s">
        <v>6000</v>
      </c>
      <c r="G5936">
        <v>0</v>
      </c>
    </row>
    <row r="5937" spans="1:8" x14ac:dyDescent="0.3">
      <c r="A5937" t="s">
        <v>6002</v>
      </c>
      <c r="B5937" s="11">
        <v>0</v>
      </c>
      <c r="C5937" s="11"/>
      <c r="D5937" t="s">
        <v>5999</v>
      </c>
      <c r="E5937">
        <v>0</v>
      </c>
      <c r="F5937" t="s">
        <v>6001</v>
      </c>
      <c r="G5937">
        <v>0</v>
      </c>
    </row>
    <row r="5938" spans="1:8" x14ac:dyDescent="0.3">
      <c r="A5938" t="s">
        <v>6003</v>
      </c>
      <c r="B5938" s="11">
        <v>50</v>
      </c>
      <c r="C5938" s="11">
        <v>293</v>
      </c>
      <c r="D5938" t="s">
        <v>6000</v>
      </c>
      <c r="E5938">
        <v>0</v>
      </c>
      <c r="F5938" t="s">
        <v>6002</v>
      </c>
      <c r="G5938">
        <v>0</v>
      </c>
    </row>
    <row r="5939" spans="1:8" x14ac:dyDescent="0.3">
      <c r="A5939" t="s">
        <v>6004</v>
      </c>
      <c r="B5939" s="11">
        <v>0</v>
      </c>
      <c r="C5939" s="11"/>
      <c r="D5939" t="s">
        <v>6001</v>
      </c>
      <c r="E5939">
        <v>0</v>
      </c>
      <c r="F5939" t="s">
        <v>6003</v>
      </c>
      <c r="G5939">
        <v>50</v>
      </c>
      <c r="H5939">
        <v>293</v>
      </c>
    </row>
    <row r="5940" spans="1:8" x14ac:dyDescent="0.3">
      <c r="A5940" t="s">
        <v>6005</v>
      </c>
      <c r="B5940" s="11">
        <v>0</v>
      </c>
      <c r="C5940" s="11"/>
      <c r="D5940" t="s">
        <v>6002</v>
      </c>
      <c r="E5940">
        <v>0</v>
      </c>
      <c r="F5940" t="s">
        <v>6004</v>
      </c>
      <c r="G5940">
        <v>0</v>
      </c>
    </row>
    <row r="5941" spans="1:8" x14ac:dyDescent="0.3">
      <c r="A5941" t="s">
        <v>6006</v>
      </c>
      <c r="B5941" s="11">
        <v>0</v>
      </c>
      <c r="C5941" s="11"/>
      <c r="D5941" t="s">
        <v>6003</v>
      </c>
      <c r="E5941">
        <v>50</v>
      </c>
      <c r="F5941" t="s">
        <v>6005</v>
      </c>
      <c r="G5941">
        <v>0</v>
      </c>
    </row>
    <row r="5942" spans="1:8" x14ac:dyDescent="0.3">
      <c r="A5942" t="s">
        <v>6007</v>
      </c>
      <c r="B5942" s="11">
        <v>0</v>
      </c>
      <c r="C5942" s="11"/>
      <c r="D5942" t="s">
        <v>6004</v>
      </c>
      <c r="E5942">
        <v>0</v>
      </c>
      <c r="F5942" t="s">
        <v>6006</v>
      </c>
      <c r="G5942">
        <v>0</v>
      </c>
    </row>
    <row r="5943" spans="1:8" x14ac:dyDescent="0.3">
      <c r="A5943" t="s">
        <v>6008</v>
      </c>
      <c r="B5943" s="11">
        <v>50</v>
      </c>
      <c r="C5943" s="11">
        <v>76</v>
      </c>
      <c r="D5943" t="s">
        <v>6005</v>
      </c>
      <c r="E5943">
        <v>0</v>
      </c>
      <c r="F5943" t="s">
        <v>6007</v>
      </c>
      <c r="G5943">
        <v>0</v>
      </c>
    </row>
    <row r="5944" spans="1:8" x14ac:dyDescent="0.3">
      <c r="A5944" t="s">
        <v>6009</v>
      </c>
      <c r="B5944" s="11">
        <v>0</v>
      </c>
      <c r="C5944" s="11"/>
      <c r="D5944" t="s">
        <v>6006</v>
      </c>
      <c r="E5944">
        <v>0</v>
      </c>
      <c r="F5944" t="s">
        <v>6008</v>
      </c>
      <c r="G5944">
        <v>50</v>
      </c>
      <c r="H5944">
        <v>76</v>
      </c>
    </row>
    <row r="5945" spans="1:8" x14ac:dyDescent="0.3">
      <c r="A5945" t="s">
        <v>6010</v>
      </c>
      <c r="B5945" s="11">
        <v>0</v>
      </c>
      <c r="C5945" s="11"/>
      <c r="D5945" t="s">
        <v>6007</v>
      </c>
      <c r="E5945">
        <v>0</v>
      </c>
      <c r="F5945" t="s">
        <v>6009</v>
      </c>
      <c r="G5945">
        <v>0</v>
      </c>
    </row>
    <row r="5946" spans="1:8" x14ac:dyDescent="0.3">
      <c r="A5946" t="s">
        <v>6011</v>
      </c>
      <c r="B5946" s="11">
        <v>50</v>
      </c>
      <c r="C5946" s="11">
        <v>690</v>
      </c>
      <c r="D5946" t="s">
        <v>6008</v>
      </c>
      <c r="E5946">
        <v>50</v>
      </c>
      <c r="F5946" t="s">
        <v>6010</v>
      </c>
      <c r="G5946">
        <v>0</v>
      </c>
    </row>
    <row r="5947" spans="1:8" x14ac:dyDescent="0.3">
      <c r="A5947" t="s">
        <v>6012</v>
      </c>
      <c r="B5947" s="11">
        <v>0</v>
      </c>
      <c r="C5947" s="11"/>
      <c r="D5947" t="s">
        <v>6009</v>
      </c>
      <c r="E5947">
        <v>0</v>
      </c>
      <c r="F5947" t="s">
        <v>6011</v>
      </c>
      <c r="G5947">
        <v>50</v>
      </c>
      <c r="H5947">
        <v>690</v>
      </c>
    </row>
    <row r="5948" spans="1:8" x14ac:dyDescent="0.3">
      <c r="A5948" t="s">
        <v>6013</v>
      </c>
      <c r="B5948" s="11">
        <v>0</v>
      </c>
      <c r="C5948" s="11"/>
      <c r="D5948" t="s">
        <v>6010</v>
      </c>
      <c r="E5948">
        <v>0</v>
      </c>
      <c r="F5948" t="s">
        <v>6012</v>
      </c>
      <c r="G5948">
        <v>0</v>
      </c>
    </row>
    <row r="5949" spans="1:8" x14ac:dyDescent="0.3">
      <c r="A5949" t="s">
        <v>6014</v>
      </c>
      <c r="B5949" s="11">
        <v>0</v>
      </c>
      <c r="C5949" s="11"/>
      <c r="D5949" t="s">
        <v>6011</v>
      </c>
      <c r="E5949">
        <v>50</v>
      </c>
      <c r="F5949" t="s">
        <v>6013</v>
      </c>
      <c r="G5949">
        <v>0</v>
      </c>
    </row>
    <row r="5950" spans="1:8" x14ac:dyDescent="0.3">
      <c r="A5950" t="s">
        <v>6015</v>
      </c>
      <c r="B5950" s="11">
        <v>0</v>
      </c>
      <c r="C5950" s="11"/>
      <c r="D5950" t="s">
        <v>6012</v>
      </c>
      <c r="E5950">
        <v>0</v>
      </c>
      <c r="F5950" t="s">
        <v>6014</v>
      </c>
      <c r="G5950">
        <v>0</v>
      </c>
    </row>
    <row r="5951" spans="1:8" x14ac:dyDescent="0.3">
      <c r="A5951" t="s">
        <v>6016</v>
      </c>
      <c r="B5951" s="11">
        <v>0</v>
      </c>
      <c r="C5951" s="11"/>
      <c r="D5951" t="s">
        <v>6013</v>
      </c>
      <c r="E5951">
        <v>0</v>
      </c>
      <c r="F5951" t="s">
        <v>6015</v>
      </c>
      <c r="G5951">
        <v>0</v>
      </c>
    </row>
    <row r="5952" spans="1:8" x14ac:dyDescent="0.3">
      <c r="A5952" t="s">
        <v>6017</v>
      </c>
      <c r="B5952" s="11">
        <v>0</v>
      </c>
      <c r="C5952" s="11">
        <v>1137</v>
      </c>
      <c r="D5952" t="s">
        <v>6014</v>
      </c>
      <c r="E5952">
        <v>0</v>
      </c>
      <c r="F5952" t="s">
        <v>6016</v>
      </c>
      <c r="G5952">
        <v>0</v>
      </c>
    </row>
    <row r="5953" spans="1:8" x14ac:dyDescent="0.3">
      <c r="A5953" t="s">
        <v>6018</v>
      </c>
      <c r="B5953" s="11">
        <v>0</v>
      </c>
      <c r="C5953" s="11"/>
      <c r="D5953" t="s">
        <v>6015</v>
      </c>
      <c r="E5953">
        <v>0</v>
      </c>
      <c r="F5953" t="s">
        <v>6017</v>
      </c>
      <c r="G5953">
        <v>0</v>
      </c>
      <c r="H5953">
        <v>1137</v>
      </c>
    </row>
    <row r="5954" spans="1:8" x14ac:dyDescent="0.3">
      <c r="A5954" t="s">
        <v>6019</v>
      </c>
      <c r="B5954" s="11">
        <v>2</v>
      </c>
      <c r="C5954" s="11">
        <v>1652</v>
      </c>
      <c r="D5954" t="s">
        <v>6016</v>
      </c>
      <c r="E5954">
        <v>0</v>
      </c>
      <c r="F5954" t="s">
        <v>6018</v>
      </c>
      <c r="G5954">
        <v>0</v>
      </c>
    </row>
    <row r="5955" spans="1:8" x14ac:dyDescent="0.3">
      <c r="A5955" t="s">
        <v>6020</v>
      </c>
      <c r="B5955" s="11">
        <v>0</v>
      </c>
      <c r="C5955" s="11"/>
      <c r="D5955" t="s">
        <v>6017</v>
      </c>
      <c r="E5955">
        <v>0</v>
      </c>
      <c r="F5955" t="s">
        <v>6019</v>
      </c>
      <c r="G5955">
        <v>2</v>
      </c>
      <c r="H5955">
        <v>1652</v>
      </c>
    </row>
    <row r="5956" spans="1:8" x14ac:dyDescent="0.3">
      <c r="A5956" t="s">
        <v>6021</v>
      </c>
      <c r="B5956" s="11">
        <v>0</v>
      </c>
      <c r="C5956" s="11"/>
      <c r="D5956" t="s">
        <v>6018</v>
      </c>
      <c r="E5956">
        <v>0</v>
      </c>
      <c r="F5956" t="s">
        <v>6020</v>
      </c>
      <c r="G5956">
        <v>0</v>
      </c>
    </row>
    <row r="5957" spans="1:8" x14ac:dyDescent="0.3">
      <c r="A5957" t="s">
        <v>6022</v>
      </c>
      <c r="B5957" s="11">
        <v>0</v>
      </c>
      <c r="C5957" s="11"/>
      <c r="D5957" t="s">
        <v>6019</v>
      </c>
      <c r="E5957">
        <v>2</v>
      </c>
      <c r="F5957" t="s">
        <v>6021</v>
      </c>
      <c r="G5957">
        <v>0</v>
      </c>
    </row>
    <row r="5958" spans="1:8" x14ac:dyDescent="0.3">
      <c r="A5958" t="s">
        <v>6023</v>
      </c>
      <c r="B5958" s="11">
        <v>0</v>
      </c>
      <c r="C5958" s="11"/>
      <c r="D5958" t="s">
        <v>6020</v>
      </c>
      <c r="E5958">
        <v>0</v>
      </c>
      <c r="F5958" t="s">
        <v>6022</v>
      </c>
      <c r="G5958">
        <v>0</v>
      </c>
    </row>
    <row r="5959" spans="1:8" x14ac:dyDescent="0.3">
      <c r="A5959" t="s">
        <v>6024</v>
      </c>
      <c r="B5959" s="11">
        <v>0</v>
      </c>
      <c r="C5959" s="11"/>
      <c r="D5959" t="s">
        <v>6021</v>
      </c>
      <c r="E5959">
        <v>0</v>
      </c>
      <c r="F5959" t="s">
        <v>6023</v>
      </c>
      <c r="G5959">
        <v>0</v>
      </c>
    </row>
    <row r="5960" spans="1:8" x14ac:dyDescent="0.3">
      <c r="A5960" t="s">
        <v>6025</v>
      </c>
      <c r="B5960" s="11">
        <v>50</v>
      </c>
      <c r="C5960" s="11">
        <v>1859.5</v>
      </c>
      <c r="D5960" t="s">
        <v>6022</v>
      </c>
      <c r="E5960">
        <v>0</v>
      </c>
      <c r="F5960" t="s">
        <v>6024</v>
      </c>
      <c r="G5960">
        <v>0</v>
      </c>
    </row>
    <row r="5961" spans="1:8" x14ac:dyDescent="0.3">
      <c r="A5961" t="s">
        <v>6026</v>
      </c>
      <c r="B5961" s="11">
        <v>50.000000000000007</v>
      </c>
      <c r="C5961" s="11">
        <v>751</v>
      </c>
      <c r="D5961" t="s">
        <v>6023</v>
      </c>
      <c r="E5961">
        <v>0</v>
      </c>
      <c r="F5961" t="s">
        <v>6025</v>
      </c>
      <c r="G5961">
        <v>50</v>
      </c>
      <c r="H5961">
        <v>1859.5</v>
      </c>
    </row>
    <row r="5962" spans="1:8" x14ac:dyDescent="0.3">
      <c r="A5962" t="s">
        <v>6027</v>
      </c>
      <c r="B5962" s="11">
        <v>0</v>
      </c>
      <c r="C5962" s="11">
        <v>561</v>
      </c>
      <c r="D5962" t="s">
        <v>6024</v>
      </c>
      <c r="E5962">
        <v>0</v>
      </c>
      <c r="F5962" t="s">
        <v>6026</v>
      </c>
      <c r="G5962">
        <v>50.000000000000007</v>
      </c>
      <c r="H5962">
        <v>751</v>
      </c>
    </row>
    <row r="5963" spans="1:8" x14ac:dyDescent="0.3">
      <c r="A5963" t="s">
        <v>6028</v>
      </c>
      <c r="B5963" s="11">
        <v>0</v>
      </c>
      <c r="C5963" s="11"/>
      <c r="D5963" t="s">
        <v>6025</v>
      </c>
      <c r="E5963">
        <v>50</v>
      </c>
      <c r="F5963" t="s">
        <v>6027</v>
      </c>
      <c r="G5963">
        <v>0</v>
      </c>
      <c r="H5963">
        <v>561</v>
      </c>
    </row>
    <row r="5964" spans="1:8" x14ac:dyDescent="0.3">
      <c r="A5964" t="s">
        <v>6029</v>
      </c>
      <c r="B5964" s="11">
        <v>50</v>
      </c>
      <c r="C5964" s="11">
        <v>1180</v>
      </c>
      <c r="D5964" t="s">
        <v>6026</v>
      </c>
      <c r="E5964">
        <v>50.000000000000007</v>
      </c>
      <c r="F5964" t="s">
        <v>6028</v>
      </c>
      <c r="G5964">
        <v>0</v>
      </c>
    </row>
    <row r="5965" spans="1:8" x14ac:dyDescent="0.3">
      <c r="A5965" t="s">
        <v>6030</v>
      </c>
      <c r="B5965" s="11">
        <v>50</v>
      </c>
      <c r="C5965" s="11">
        <v>1046.5</v>
      </c>
      <c r="D5965" t="s">
        <v>6027</v>
      </c>
      <c r="E5965">
        <v>0</v>
      </c>
      <c r="F5965" t="s">
        <v>6029</v>
      </c>
      <c r="G5965">
        <v>50</v>
      </c>
      <c r="H5965">
        <v>1180</v>
      </c>
    </row>
    <row r="5966" spans="1:8" x14ac:dyDescent="0.3">
      <c r="A5966" t="s">
        <v>6031</v>
      </c>
      <c r="B5966" s="11">
        <v>0</v>
      </c>
      <c r="C5966" s="11"/>
      <c r="D5966" t="s">
        <v>6028</v>
      </c>
      <c r="E5966">
        <v>0</v>
      </c>
      <c r="F5966" t="s">
        <v>6030</v>
      </c>
      <c r="G5966">
        <v>50</v>
      </c>
      <c r="H5966">
        <v>1046.5</v>
      </c>
    </row>
    <row r="5967" spans="1:8" x14ac:dyDescent="0.3">
      <c r="A5967" t="s">
        <v>6032</v>
      </c>
      <c r="B5967" s="11">
        <v>50</v>
      </c>
      <c r="C5967" s="11">
        <v>1804</v>
      </c>
      <c r="D5967" t="s">
        <v>6029</v>
      </c>
      <c r="E5967">
        <v>50</v>
      </c>
      <c r="F5967" t="s">
        <v>6031</v>
      </c>
      <c r="G5967">
        <v>0</v>
      </c>
    </row>
    <row r="5968" spans="1:8" x14ac:dyDescent="0.3">
      <c r="A5968" t="s">
        <v>6033</v>
      </c>
      <c r="B5968" s="11">
        <v>0</v>
      </c>
      <c r="C5968" s="11"/>
      <c r="D5968" t="s">
        <v>6030</v>
      </c>
      <c r="E5968">
        <v>50</v>
      </c>
      <c r="F5968" t="s">
        <v>6032</v>
      </c>
      <c r="G5968">
        <v>50</v>
      </c>
      <c r="H5968">
        <v>1804</v>
      </c>
    </row>
    <row r="5969" spans="1:8" x14ac:dyDescent="0.3">
      <c r="A5969" t="s">
        <v>6034</v>
      </c>
      <c r="B5969" s="11">
        <v>0</v>
      </c>
      <c r="C5969" s="11"/>
      <c r="D5969" t="s">
        <v>6031</v>
      </c>
      <c r="E5969">
        <v>0</v>
      </c>
      <c r="F5969" t="s">
        <v>6033</v>
      </c>
      <c r="G5969">
        <v>0</v>
      </c>
    </row>
    <row r="5970" spans="1:8" x14ac:dyDescent="0.3">
      <c r="A5970" t="s">
        <v>6035</v>
      </c>
      <c r="B5970" s="11">
        <v>0</v>
      </c>
      <c r="C5970" s="11"/>
      <c r="D5970" t="s">
        <v>6032</v>
      </c>
      <c r="E5970">
        <v>50</v>
      </c>
      <c r="F5970" t="s">
        <v>6034</v>
      </c>
      <c r="G5970">
        <v>0</v>
      </c>
    </row>
    <row r="5971" spans="1:8" x14ac:dyDescent="0.3">
      <c r="A5971" t="s">
        <v>6036</v>
      </c>
      <c r="B5971" s="11">
        <v>0</v>
      </c>
      <c r="C5971" s="11"/>
      <c r="D5971" t="s">
        <v>6033</v>
      </c>
      <c r="E5971">
        <v>0</v>
      </c>
      <c r="F5971" t="s">
        <v>6035</v>
      </c>
      <c r="G5971">
        <v>0</v>
      </c>
    </row>
    <row r="5972" spans="1:8" x14ac:dyDescent="0.3">
      <c r="A5972" t="s">
        <v>6037</v>
      </c>
      <c r="B5972" s="11">
        <v>0</v>
      </c>
      <c r="C5972" s="11"/>
      <c r="D5972" t="s">
        <v>6034</v>
      </c>
      <c r="E5972">
        <v>0</v>
      </c>
      <c r="F5972" t="s">
        <v>6036</v>
      </c>
      <c r="G5972">
        <v>0</v>
      </c>
    </row>
    <row r="5973" spans="1:8" x14ac:dyDescent="0.3">
      <c r="A5973" t="s">
        <v>6038</v>
      </c>
      <c r="B5973" s="11">
        <v>45</v>
      </c>
      <c r="C5973" s="11">
        <v>51</v>
      </c>
      <c r="D5973" t="s">
        <v>6035</v>
      </c>
      <c r="E5973">
        <v>0</v>
      </c>
      <c r="F5973" t="s">
        <v>6037</v>
      </c>
      <c r="G5973">
        <v>0</v>
      </c>
    </row>
    <row r="5974" spans="1:8" x14ac:dyDescent="0.3">
      <c r="A5974" t="s">
        <v>6039</v>
      </c>
      <c r="B5974" s="11">
        <v>0</v>
      </c>
      <c r="C5974" s="11">
        <v>1482</v>
      </c>
      <c r="D5974" t="s">
        <v>6036</v>
      </c>
      <c r="E5974">
        <v>0</v>
      </c>
      <c r="F5974" t="s">
        <v>6038</v>
      </c>
      <c r="G5974">
        <v>45</v>
      </c>
      <c r="H5974">
        <v>51</v>
      </c>
    </row>
    <row r="5975" spans="1:8" x14ac:dyDescent="0.3">
      <c r="A5975" t="s">
        <v>6040</v>
      </c>
      <c r="B5975" s="11">
        <v>0</v>
      </c>
      <c r="C5975" s="11"/>
      <c r="D5975" t="s">
        <v>6037</v>
      </c>
      <c r="E5975">
        <v>0</v>
      </c>
      <c r="F5975" t="s">
        <v>6039</v>
      </c>
      <c r="G5975">
        <v>0</v>
      </c>
      <c r="H5975">
        <v>1482</v>
      </c>
    </row>
    <row r="5976" spans="1:8" x14ac:dyDescent="0.3">
      <c r="A5976" t="s">
        <v>6041</v>
      </c>
      <c r="B5976" s="11">
        <v>0</v>
      </c>
      <c r="C5976" s="11"/>
      <c r="D5976" t="s">
        <v>6038</v>
      </c>
      <c r="E5976">
        <v>45</v>
      </c>
      <c r="F5976" t="s">
        <v>6040</v>
      </c>
      <c r="G5976">
        <v>0</v>
      </c>
    </row>
    <row r="5977" spans="1:8" x14ac:dyDescent="0.3">
      <c r="A5977" t="s">
        <v>6042</v>
      </c>
      <c r="B5977" s="11">
        <v>0</v>
      </c>
      <c r="C5977" s="11">
        <v>2338</v>
      </c>
      <c r="D5977" t="s">
        <v>6039</v>
      </c>
      <c r="E5977">
        <v>0</v>
      </c>
      <c r="F5977" t="s">
        <v>6041</v>
      </c>
      <c r="G5977">
        <v>0</v>
      </c>
    </row>
    <row r="5978" spans="1:8" x14ac:dyDescent="0.3">
      <c r="A5978" t="s">
        <v>6043</v>
      </c>
      <c r="B5978" s="11">
        <v>0</v>
      </c>
      <c r="C5978" s="11"/>
      <c r="D5978" t="s">
        <v>6040</v>
      </c>
      <c r="E5978">
        <v>0</v>
      </c>
      <c r="F5978" t="s">
        <v>6042</v>
      </c>
      <c r="G5978">
        <v>0</v>
      </c>
      <c r="H5978">
        <v>2338</v>
      </c>
    </row>
    <row r="5979" spans="1:8" x14ac:dyDescent="0.3">
      <c r="A5979" t="s">
        <v>6044</v>
      </c>
      <c r="B5979" s="11">
        <v>0</v>
      </c>
      <c r="C5979" s="11"/>
      <c r="D5979" t="s">
        <v>6041</v>
      </c>
      <c r="E5979">
        <v>0</v>
      </c>
      <c r="F5979" t="s">
        <v>6043</v>
      </c>
      <c r="G5979">
        <v>0</v>
      </c>
    </row>
    <row r="5980" spans="1:8" x14ac:dyDescent="0.3">
      <c r="A5980" t="s">
        <v>6045</v>
      </c>
      <c r="B5980" s="11">
        <v>0</v>
      </c>
      <c r="C5980" s="11"/>
      <c r="D5980" t="s">
        <v>6042</v>
      </c>
      <c r="E5980">
        <v>0</v>
      </c>
      <c r="F5980" t="s">
        <v>6044</v>
      </c>
      <c r="G5980">
        <v>0</v>
      </c>
    </row>
    <row r="5981" spans="1:8" x14ac:dyDescent="0.3">
      <c r="A5981" t="s">
        <v>6046</v>
      </c>
      <c r="B5981" s="11">
        <v>50</v>
      </c>
      <c r="C5981" s="11">
        <v>332</v>
      </c>
      <c r="D5981" t="s">
        <v>6043</v>
      </c>
      <c r="E5981">
        <v>0</v>
      </c>
      <c r="F5981" t="s">
        <v>6045</v>
      </c>
      <c r="G5981">
        <v>0</v>
      </c>
    </row>
    <row r="5982" spans="1:8" x14ac:dyDescent="0.3">
      <c r="A5982" t="s">
        <v>6047</v>
      </c>
      <c r="B5982" s="11">
        <v>0</v>
      </c>
      <c r="C5982" s="11"/>
      <c r="D5982" t="s">
        <v>6044</v>
      </c>
      <c r="E5982">
        <v>0</v>
      </c>
      <c r="F5982" t="s">
        <v>6046</v>
      </c>
      <c r="G5982">
        <v>50</v>
      </c>
      <c r="H5982">
        <v>332</v>
      </c>
    </row>
    <row r="5983" spans="1:8" x14ac:dyDescent="0.3">
      <c r="A5983" t="s">
        <v>6048</v>
      </c>
      <c r="B5983" s="11">
        <v>0</v>
      </c>
      <c r="C5983" s="11"/>
      <c r="D5983" t="s">
        <v>6045</v>
      </c>
      <c r="E5983">
        <v>0</v>
      </c>
      <c r="F5983" t="s">
        <v>6047</v>
      </c>
      <c r="G5983">
        <v>0</v>
      </c>
    </row>
    <row r="5984" spans="1:8" x14ac:dyDescent="0.3">
      <c r="A5984" t="s">
        <v>6049</v>
      </c>
      <c r="B5984" s="11">
        <v>0</v>
      </c>
      <c r="C5984" s="11">
        <v>263</v>
      </c>
      <c r="D5984" t="s">
        <v>6046</v>
      </c>
      <c r="E5984">
        <v>50</v>
      </c>
      <c r="F5984" t="s">
        <v>6048</v>
      </c>
      <c r="G5984">
        <v>0</v>
      </c>
    </row>
    <row r="5985" spans="1:8" x14ac:dyDescent="0.3">
      <c r="A5985" t="s">
        <v>6050</v>
      </c>
      <c r="B5985" s="11">
        <v>0</v>
      </c>
      <c r="C5985" s="11"/>
      <c r="D5985" t="s">
        <v>6047</v>
      </c>
      <c r="E5985">
        <v>0</v>
      </c>
      <c r="F5985" t="s">
        <v>6049</v>
      </c>
      <c r="G5985">
        <v>0</v>
      </c>
      <c r="H5985">
        <v>263</v>
      </c>
    </row>
    <row r="5986" spans="1:8" x14ac:dyDescent="0.3">
      <c r="A5986" t="s">
        <v>6051</v>
      </c>
      <c r="B5986" s="11">
        <v>0</v>
      </c>
      <c r="C5986" s="11"/>
      <c r="D5986" t="s">
        <v>6048</v>
      </c>
      <c r="E5986">
        <v>0</v>
      </c>
      <c r="F5986" t="s">
        <v>6050</v>
      </c>
      <c r="G5986">
        <v>0</v>
      </c>
    </row>
    <row r="5987" spans="1:8" x14ac:dyDescent="0.3">
      <c r="A5987" t="s">
        <v>6052</v>
      </c>
      <c r="B5987" s="11">
        <v>0</v>
      </c>
      <c r="C5987" s="11"/>
      <c r="D5987" t="s">
        <v>6049</v>
      </c>
      <c r="E5987">
        <v>0</v>
      </c>
      <c r="F5987" t="s">
        <v>6051</v>
      </c>
      <c r="G5987">
        <v>0</v>
      </c>
    </row>
    <row r="5988" spans="1:8" x14ac:dyDescent="0.3">
      <c r="A5988" t="s">
        <v>6053</v>
      </c>
      <c r="B5988" s="11">
        <v>50</v>
      </c>
      <c r="C5988" s="11">
        <v>1231</v>
      </c>
      <c r="D5988" t="s">
        <v>6050</v>
      </c>
      <c r="E5988">
        <v>0</v>
      </c>
      <c r="F5988" t="s">
        <v>6052</v>
      </c>
      <c r="G5988">
        <v>0</v>
      </c>
    </row>
    <row r="5989" spans="1:8" x14ac:dyDescent="0.3">
      <c r="A5989" t="s">
        <v>6054</v>
      </c>
      <c r="B5989" s="11">
        <v>0</v>
      </c>
      <c r="C5989" s="11"/>
      <c r="D5989" t="s">
        <v>6051</v>
      </c>
      <c r="E5989">
        <v>0</v>
      </c>
      <c r="F5989" t="s">
        <v>6053</v>
      </c>
      <c r="G5989">
        <v>50</v>
      </c>
      <c r="H5989">
        <v>1231</v>
      </c>
    </row>
    <row r="5990" spans="1:8" x14ac:dyDescent="0.3">
      <c r="A5990" t="s">
        <v>6055</v>
      </c>
      <c r="B5990" s="11">
        <v>50</v>
      </c>
      <c r="C5990" s="11">
        <v>654</v>
      </c>
      <c r="D5990" t="s">
        <v>6052</v>
      </c>
      <c r="E5990">
        <v>0</v>
      </c>
      <c r="F5990" t="s">
        <v>6054</v>
      </c>
      <c r="G5990">
        <v>0</v>
      </c>
    </row>
    <row r="5991" spans="1:8" x14ac:dyDescent="0.3">
      <c r="A5991" t="s">
        <v>6056</v>
      </c>
      <c r="B5991" s="11">
        <v>0</v>
      </c>
      <c r="C5991" s="11">
        <v>941</v>
      </c>
      <c r="D5991" t="s">
        <v>6053</v>
      </c>
      <c r="E5991">
        <v>50</v>
      </c>
      <c r="F5991" t="s">
        <v>6055</v>
      </c>
      <c r="G5991">
        <v>50</v>
      </c>
      <c r="H5991">
        <v>654</v>
      </c>
    </row>
    <row r="5992" spans="1:8" x14ac:dyDescent="0.3">
      <c r="A5992" t="s">
        <v>6057</v>
      </c>
      <c r="B5992" s="11">
        <v>0</v>
      </c>
      <c r="C5992" s="11"/>
      <c r="D5992" t="s">
        <v>6054</v>
      </c>
      <c r="E5992">
        <v>0</v>
      </c>
      <c r="F5992" t="s">
        <v>6056</v>
      </c>
      <c r="G5992">
        <v>0</v>
      </c>
      <c r="H5992">
        <v>941</v>
      </c>
    </row>
    <row r="5993" spans="1:8" x14ac:dyDescent="0.3">
      <c r="A5993" t="s">
        <v>6058</v>
      </c>
      <c r="B5993" s="11">
        <v>0</v>
      </c>
      <c r="C5993" s="11"/>
      <c r="D5993" t="s">
        <v>6055</v>
      </c>
      <c r="E5993">
        <v>50</v>
      </c>
      <c r="F5993" t="s">
        <v>6057</v>
      </c>
      <c r="G5993">
        <v>0</v>
      </c>
    </row>
    <row r="5994" spans="1:8" x14ac:dyDescent="0.3">
      <c r="A5994" t="s">
        <v>6059</v>
      </c>
      <c r="B5994" s="11">
        <v>0</v>
      </c>
      <c r="C5994" s="11"/>
      <c r="D5994" t="s">
        <v>6056</v>
      </c>
      <c r="E5994">
        <v>0</v>
      </c>
      <c r="F5994" t="s">
        <v>6058</v>
      </c>
      <c r="G5994">
        <v>0</v>
      </c>
    </row>
    <row r="5995" spans="1:8" x14ac:dyDescent="0.3">
      <c r="A5995" t="s">
        <v>6060</v>
      </c>
      <c r="B5995" s="11">
        <v>0</v>
      </c>
      <c r="C5995" s="11"/>
      <c r="D5995" t="s">
        <v>6057</v>
      </c>
      <c r="E5995">
        <v>0</v>
      </c>
      <c r="F5995" t="s">
        <v>6059</v>
      </c>
      <c r="G5995">
        <v>0</v>
      </c>
    </row>
    <row r="5996" spans="1:8" x14ac:dyDescent="0.3">
      <c r="A5996" t="s">
        <v>6061</v>
      </c>
      <c r="B5996" s="11">
        <v>0</v>
      </c>
      <c r="C5996" s="11"/>
      <c r="D5996" t="s">
        <v>6058</v>
      </c>
      <c r="E5996">
        <v>0</v>
      </c>
      <c r="F5996" t="s">
        <v>6060</v>
      </c>
      <c r="G5996">
        <v>0</v>
      </c>
    </row>
    <row r="5997" spans="1:8" x14ac:dyDescent="0.3">
      <c r="A5997" t="s">
        <v>6062</v>
      </c>
      <c r="B5997" s="11">
        <v>50</v>
      </c>
      <c r="C5997" s="11">
        <v>474</v>
      </c>
      <c r="D5997" t="s">
        <v>6059</v>
      </c>
      <c r="E5997">
        <v>0</v>
      </c>
      <c r="F5997" t="s">
        <v>6061</v>
      </c>
      <c r="G5997">
        <v>0</v>
      </c>
    </row>
    <row r="5998" spans="1:8" x14ac:dyDescent="0.3">
      <c r="A5998" t="s">
        <v>6063</v>
      </c>
      <c r="B5998" s="11">
        <v>50</v>
      </c>
      <c r="C5998" s="11">
        <v>1657</v>
      </c>
      <c r="D5998" t="s">
        <v>6060</v>
      </c>
      <c r="E5998">
        <v>0</v>
      </c>
      <c r="F5998" t="s">
        <v>6062</v>
      </c>
      <c r="G5998">
        <v>50</v>
      </c>
      <c r="H5998">
        <v>474</v>
      </c>
    </row>
    <row r="5999" spans="1:8" x14ac:dyDescent="0.3">
      <c r="A5999" t="s">
        <v>6064</v>
      </c>
      <c r="B5999" s="11">
        <v>0</v>
      </c>
      <c r="C5999" s="11">
        <v>191</v>
      </c>
      <c r="D5999" t="s">
        <v>6061</v>
      </c>
      <c r="E5999">
        <v>0</v>
      </c>
      <c r="F5999" t="s">
        <v>6063</v>
      </c>
      <c r="G5999">
        <v>50</v>
      </c>
      <c r="H5999">
        <v>1657</v>
      </c>
    </row>
    <row r="6000" spans="1:8" x14ac:dyDescent="0.3">
      <c r="A6000" t="s">
        <v>6065</v>
      </c>
      <c r="B6000" s="11">
        <v>0</v>
      </c>
      <c r="C6000" s="11">
        <v>1334</v>
      </c>
      <c r="D6000" t="s">
        <v>6062</v>
      </c>
      <c r="E6000">
        <v>50</v>
      </c>
      <c r="F6000" t="s">
        <v>6064</v>
      </c>
      <c r="G6000">
        <v>0</v>
      </c>
      <c r="H6000">
        <v>191</v>
      </c>
    </row>
    <row r="6001" spans="1:8" x14ac:dyDescent="0.3">
      <c r="A6001" t="s">
        <v>6066</v>
      </c>
      <c r="B6001" s="11">
        <v>0</v>
      </c>
      <c r="C6001" s="11">
        <v>1890.01</v>
      </c>
      <c r="D6001" t="s">
        <v>6063</v>
      </c>
      <c r="E6001">
        <v>50</v>
      </c>
      <c r="F6001" t="s">
        <v>6065</v>
      </c>
      <c r="G6001">
        <v>0</v>
      </c>
      <c r="H6001">
        <v>1334</v>
      </c>
    </row>
    <row r="6002" spans="1:8" x14ac:dyDescent="0.3">
      <c r="A6002" t="s">
        <v>6067</v>
      </c>
      <c r="B6002" s="11">
        <v>0</v>
      </c>
      <c r="C6002" s="11"/>
      <c r="D6002" t="s">
        <v>6064</v>
      </c>
      <c r="E6002">
        <v>0</v>
      </c>
      <c r="F6002" t="s">
        <v>6066</v>
      </c>
      <c r="G6002">
        <v>0</v>
      </c>
      <c r="H6002">
        <v>1890.01</v>
      </c>
    </row>
    <row r="6003" spans="1:8" x14ac:dyDescent="0.3">
      <c r="A6003" t="s">
        <v>6068</v>
      </c>
      <c r="B6003" s="11">
        <v>0</v>
      </c>
      <c r="C6003" s="11"/>
      <c r="D6003" t="s">
        <v>6065</v>
      </c>
      <c r="E6003">
        <v>0</v>
      </c>
      <c r="F6003" t="s">
        <v>6067</v>
      </c>
      <c r="G6003">
        <v>0</v>
      </c>
    </row>
    <row r="6004" spans="1:8" x14ac:dyDescent="0.3">
      <c r="A6004" t="s">
        <v>6069</v>
      </c>
      <c r="B6004" s="11">
        <v>0</v>
      </c>
      <c r="C6004" s="11"/>
      <c r="D6004" t="s">
        <v>6066</v>
      </c>
      <c r="E6004">
        <v>0</v>
      </c>
      <c r="F6004" t="s">
        <v>6068</v>
      </c>
      <c r="G6004">
        <v>0</v>
      </c>
    </row>
    <row r="6005" spans="1:8" x14ac:dyDescent="0.3">
      <c r="A6005" t="s">
        <v>6070</v>
      </c>
      <c r="B6005" s="11">
        <v>0</v>
      </c>
      <c r="C6005" s="11"/>
      <c r="D6005" t="s">
        <v>6067</v>
      </c>
      <c r="E6005">
        <v>0</v>
      </c>
      <c r="F6005" t="s">
        <v>6069</v>
      </c>
      <c r="G6005">
        <v>0</v>
      </c>
    </row>
    <row r="6006" spans="1:8" x14ac:dyDescent="0.3">
      <c r="A6006" t="s">
        <v>6071</v>
      </c>
      <c r="B6006" s="11">
        <v>50</v>
      </c>
      <c r="C6006" s="11">
        <v>1263</v>
      </c>
      <c r="D6006" t="s">
        <v>6068</v>
      </c>
      <c r="E6006">
        <v>0</v>
      </c>
      <c r="F6006" t="s">
        <v>6070</v>
      </c>
      <c r="G6006">
        <v>0</v>
      </c>
    </row>
    <row r="6007" spans="1:8" x14ac:dyDescent="0.3">
      <c r="A6007" t="s">
        <v>6072</v>
      </c>
      <c r="B6007" s="11">
        <v>50</v>
      </c>
      <c r="C6007" s="11">
        <v>629</v>
      </c>
      <c r="D6007" t="s">
        <v>6069</v>
      </c>
      <c r="E6007">
        <v>0</v>
      </c>
      <c r="F6007" t="s">
        <v>6071</v>
      </c>
      <c r="G6007">
        <v>50</v>
      </c>
      <c r="H6007">
        <v>1263</v>
      </c>
    </row>
    <row r="6008" spans="1:8" x14ac:dyDescent="0.3">
      <c r="A6008" t="s">
        <v>6073</v>
      </c>
      <c r="B6008" s="11">
        <v>0</v>
      </c>
      <c r="C6008" s="11"/>
      <c r="D6008" t="s">
        <v>6070</v>
      </c>
      <c r="E6008">
        <v>0</v>
      </c>
      <c r="F6008" t="s">
        <v>6072</v>
      </c>
      <c r="G6008">
        <v>50</v>
      </c>
      <c r="H6008">
        <v>629</v>
      </c>
    </row>
    <row r="6009" spans="1:8" x14ac:dyDescent="0.3">
      <c r="A6009" t="s">
        <v>6074</v>
      </c>
      <c r="B6009" s="11">
        <v>0</v>
      </c>
      <c r="C6009" s="11"/>
      <c r="D6009" t="s">
        <v>6071</v>
      </c>
      <c r="E6009">
        <v>50</v>
      </c>
      <c r="F6009" t="s">
        <v>6073</v>
      </c>
      <c r="G6009">
        <v>0</v>
      </c>
    </row>
    <row r="6010" spans="1:8" x14ac:dyDescent="0.3">
      <c r="A6010" t="s">
        <v>6075</v>
      </c>
      <c r="B6010" s="11">
        <v>50</v>
      </c>
      <c r="C6010" s="11">
        <v>2311</v>
      </c>
      <c r="D6010" t="s">
        <v>6072</v>
      </c>
      <c r="E6010">
        <v>50</v>
      </c>
      <c r="F6010" t="s">
        <v>6074</v>
      </c>
      <c r="G6010">
        <v>0</v>
      </c>
    </row>
    <row r="6011" spans="1:8" x14ac:dyDescent="0.3">
      <c r="A6011" t="s">
        <v>6076</v>
      </c>
      <c r="B6011" s="11">
        <v>0</v>
      </c>
      <c r="C6011" s="11"/>
      <c r="D6011" t="s">
        <v>6073</v>
      </c>
      <c r="E6011">
        <v>0</v>
      </c>
      <c r="F6011" t="s">
        <v>6075</v>
      </c>
      <c r="G6011">
        <v>50</v>
      </c>
      <c r="H6011">
        <v>2311</v>
      </c>
    </row>
    <row r="6012" spans="1:8" x14ac:dyDescent="0.3">
      <c r="A6012" t="s">
        <v>6077</v>
      </c>
      <c r="B6012" s="11">
        <v>0</v>
      </c>
      <c r="C6012" s="11"/>
      <c r="D6012" t="s">
        <v>6074</v>
      </c>
      <c r="E6012">
        <v>0</v>
      </c>
      <c r="F6012" t="s">
        <v>6076</v>
      </c>
      <c r="G6012">
        <v>0</v>
      </c>
    </row>
    <row r="6013" spans="1:8" x14ac:dyDescent="0.3">
      <c r="A6013" t="s">
        <v>6078</v>
      </c>
      <c r="B6013" s="11">
        <v>0</v>
      </c>
      <c r="C6013" s="11"/>
      <c r="D6013" t="s">
        <v>6075</v>
      </c>
      <c r="E6013">
        <v>50</v>
      </c>
      <c r="F6013" t="s">
        <v>6077</v>
      </c>
      <c r="G6013">
        <v>0</v>
      </c>
    </row>
    <row r="6014" spans="1:8" x14ac:dyDescent="0.3">
      <c r="A6014" t="s">
        <v>6079</v>
      </c>
      <c r="B6014" s="11">
        <v>0</v>
      </c>
      <c r="C6014" s="11"/>
      <c r="D6014" t="s">
        <v>6076</v>
      </c>
      <c r="E6014">
        <v>0</v>
      </c>
      <c r="F6014" t="s">
        <v>6078</v>
      </c>
      <c r="G6014">
        <v>0</v>
      </c>
    </row>
    <row r="6015" spans="1:8" x14ac:dyDescent="0.3">
      <c r="A6015" t="s">
        <v>6080</v>
      </c>
      <c r="B6015" s="11">
        <v>0</v>
      </c>
      <c r="C6015" s="11"/>
      <c r="D6015" t="s">
        <v>6077</v>
      </c>
      <c r="E6015">
        <v>0</v>
      </c>
      <c r="F6015" t="s">
        <v>6079</v>
      </c>
      <c r="G6015">
        <v>0</v>
      </c>
    </row>
    <row r="6016" spans="1:8" x14ac:dyDescent="0.3">
      <c r="A6016" t="s">
        <v>6081</v>
      </c>
      <c r="B6016" s="11">
        <v>50</v>
      </c>
      <c r="C6016" s="11">
        <v>624</v>
      </c>
      <c r="D6016" t="s">
        <v>6078</v>
      </c>
      <c r="E6016">
        <v>0</v>
      </c>
      <c r="F6016" t="s">
        <v>6080</v>
      </c>
      <c r="G6016">
        <v>0</v>
      </c>
    </row>
    <row r="6017" spans="1:8" x14ac:dyDescent="0.3">
      <c r="A6017" t="s">
        <v>6082</v>
      </c>
      <c r="B6017" s="11">
        <v>0</v>
      </c>
      <c r="C6017" s="11"/>
      <c r="D6017" t="s">
        <v>6079</v>
      </c>
      <c r="E6017">
        <v>0</v>
      </c>
      <c r="F6017" t="s">
        <v>6081</v>
      </c>
      <c r="G6017">
        <v>50</v>
      </c>
      <c r="H6017">
        <v>624</v>
      </c>
    </row>
    <row r="6018" spans="1:8" x14ac:dyDescent="0.3">
      <c r="A6018" t="s">
        <v>6083</v>
      </c>
      <c r="B6018" s="11">
        <v>50</v>
      </c>
      <c r="C6018" s="11">
        <v>8733</v>
      </c>
      <c r="D6018" t="s">
        <v>6080</v>
      </c>
      <c r="E6018">
        <v>0</v>
      </c>
      <c r="F6018" t="s">
        <v>6082</v>
      </c>
      <c r="G6018">
        <v>0</v>
      </c>
    </row>
    <row r="6019" spans="1:8" x14ac:dyDescent="0.3">
      <c r="A6019" t="s">
        <v>6084</v>
      </c>
      <c r="B6019" s="11">
        <v>50</v>
      </c>
      <c r="C6019" s="11">
        <v>182</v>
      </c>
      <c r="D6019" t="s">
        <v>6081</v>
      </c>
      <c r="E6019">
        <v>50</v>
      </c>
      <c r="F6019" t="s">
        <v>6083</v>
      </c>
      <c r="G6019">
        <v>50</v>
      </c>
      <c r="H6019">
        <v>8733</v>
      </c>
    </row>
    <row r="6020" spans="1:8" x14ac:dyDescent="0.3">
      <c r="A6020" t="s">
        <v>6085</v>
      </c>
      <c r="B6020" s="11">
        <v>0</v>
      </c>
      <c r="C6020" s="11">
        <v>188.5</v>
      </c>
      <c r="D6020" t="s">
        <v>6082</v>
      </c>
      <c r="E6020">
        <v>0</v>
      </c>
      <c r="F6020" t="s">
        <v>6084</v>
      </c>
      <c r="G6020">
        <v>50</v>
      </c>
      <c r="H6020">
        <v>182</v>
      </c>
    </row>
    <row r="6021" spans="1:8" x14ac:dyDescent="0.3">
      <c r="A6021" t="s">
        <v>6086</v>
      </c>
      <c r="B6021" s="11">
        <v>0</v>
      </c>
      <c r="C6021" s="11"/>
      <c r="D6021" t="s">
        <v>6083</v>
      </c>
      <c r="E6021">
        <v>50</v>
      </c>
      <c r="F6021" t="s">
        <v>6085</v>
      </c>
      <c r="G6021">
        <v>0</v>
      </c>
      <c r="H6021">
        <v>188.5</v>
      </c>
    </row>
    <row r="6022" spans="1:8" x14ac:dyDescent="0.3">
      <c r="A6022" t="s">
        <v>6087</v>
      </c>
      <c r="B6022" s="11">
        <v>0</v>
      </c>
      <c r="C6022" s="11"/>
      <c r="D6022" t="s">
        <v>6084</v>
      </c>
      <c r="E6022">
        <v>50</v>
      </c>
      <c r="F6022" t="s">
        <v>6086</v>
      </c>
      <c r="G6022">
        <v>0</v>
      </c>
    </row>
    <row r="6023" spans="1:8" x14ac:dyDescent="0.3">
      <c r="A6023" t="s">
        <v>6088</v>
      </c>
      <c r="B6023" s="11">
        <v>0</v>
      </c>
      <c r="C6023" s="11"/>
      <c r="D6023" t="s">
        <v>6085</v>
      </c>
      <c r="E6023">
        <v>0</v>
      </c>
      <c r="F6023" t="s">
        <v>6087</v>
      </c>
      <c r="G6023">
        <v>0</v>
      </c>
    </row>
    <row r="6024" spans="1:8" x14ac:dyDescent="0.3">
      <c r="A6024" t="s">
        <v>6089</v>
      </c>
      <c r="B6024" s="11">
        <v>50</v>
      </c>
      <c r="C6024" s="11">
        <v>2114</v>
      </c>
      <c r="D6024" t="s">
        <v>6086</v>
      </c>
      <c r="E6024">
        <v>0</v>
      </c>
      <c r="F6024" t="s">
        <v>6088</v>
      </c>
      <c r="G6024">
        <v>0</v>
      </c>
    </row>
    <row r="6025" spans="1:8" x14ac:dyDescent="0.3">
      <c r="A6025" t="s">
        <v>6090</v>
      </c>
      <c r="B6025" s="11">
        <v>50</v>
      </c>
      <c r="C6025" s="11">
        <v>4253</v>
      </c>
      <c r="D6025" t="s">
        <v>6087</v>
      </c>
      <c r="E6025">
        <v>0</v>
      </c>
      <c r="F6025" t="s">
        <v>6089</v>
      </c>
      <c r="G6025">
        <v>50</v>
      </c>
      <c r="H6025">
        <v>2114</v>
      </c>
    </row>
    <row r="6026" spans="1:8" x14ac:dyDescent="0.3">
      <c r="A6026" t="s">
        <v>6091</v>
      </c>
      <c r="B6026" s="11">
        <v>0</v>
      </c>
      <c r="C6026" s="11"/>
      <c r="D6026" t="s">
        <v>6088</v>
      </c>
      <c r="E6026">
        <v>0</v>
      </c>
      <c r="F6026" t="s">
        <v>6090</v>
      </c>
      <c r="G6026">
        <v>50</v>
      </c>
      <c r="H6026">
        <v>4253</v>
      </c>
    </row>
    <row r="6027" spans="1:8" x14ac:dyDescent="0.3">
      <c r="A6027" t="s">
        <v>6092</v>
      </c>
      <c r="B6027" s="11">
        <v>0</v>
      </c>
      <c r="C6027" s="11"/>
      <c r="D6027" t="s">
        <v>6089</v>
      </c>
      <c r="E6027">
        <v>50</v>
      </c>
      <c r="F6027" t="s">
        <v>6091</v>
      </c>
      <c r="G6027">
        <v>0</v>
      </c>
    </row>
    <row r="6028" spans="1:8" x14ac:dyDescent="0.3">
      <c r="A6028" t="s">
        <v>6093</v>
      </c>
      <c r="B6028" s="11">
        <v>0</v>
      </c>
      <c r="C6028" s="11"/>
      <c r="D6028" t="s">
        <v>6090</v>
      </c>
      <c r="E6028">
        <v>50</v>
      </c>
      <c r="F6028" t="s">
        <v>6092</v>
      </c>
      <c r="G6028">
        <v>0</v>
      </c>
    </row>
    <row r="6029" spans="1:8" x14ac:dyDescent="0.3">
      <c r="A6029" t="s">
        <v>6094</v>
      </c>
      <c r="B6029" s="11">
        <v>0</v>
      </c>
      <c r="C6029" s="11"/>
      <c r="D6029" t="s">
        <v>6091</v>
      </c>
      <c r="E6029">
        <v>0</v>
      </c>
      <c r="F6029" t="s">
        <v>6093</v>
      </c>
      <c r="G6029">
        <v>0</v>
      </c>
    </row>
    <row r="6030" spans="1:8" x14ac:dyDescent="0.3">
      <c r="A6030" t="s">
        <v>6095</v>
      </c>
      <c r="B6030" s="11">
        <v>0</v>
      </c>
      <c r="C6030" s="11"/>
      <c r="D6030" t="s">
        <v>6092</v>
      </c>
      <c r="E6030">
        <v>0</v>
      </c>
      <c r="F6030" t="s">
        <v>6094</v>
      </c>
      <c r="G6030">
        <v>0</v>
      </c>
    </row>
    <row r="6031" spans="1:8" x14ac:dyDescent="0.3">
      <c r="A6031" t="s">
        <v>6096</v>
      </c>
      <c r="B6031" s="11">
        <v>0</v>
      </c>
      <c r="C6031" s="11"/>
      <c r="D6031" t="s">
        <v>6093</v>
      </c>
      <c r="E6031">
        <v>0</v>
      </c>
      <c r="F6031" t="s">
        <v>6095</v>
      </c>
      <c r="G6031">
        <v>0</v>
      </c>
    </row>
    <row r="6032" spans="1:8" x14ac:dyDescent="0.3">
      <c r="A6032" t="s">
        <v>6097</v>
      </c>
      <c r="B6032" s="11">
        <v>0</v>
      </c>
      <c r="C6032" s="11"/>
      <c r="D6032" t="s">
        <v>6094</v>
      </c>
      <c r="E6032">
        <v>0</v>
      </c>
      <c r="F6032" t="s">
        <v>6096</v>
      </c>
      <c r="G6032">
        <v>0</v>
      </c>
    </row>
    <row r="6033" spans="1:8" x14ac:dyDescent="0.3">
      <c r="A6033" t="s">
        <v>6098</v>
      </c>
      <c r="B6033" s="11">
        <v>0</v>
      </c>
      <c r="C6033" s="11"/>
      <c r="D6033" t="s">
        <v>6095</v>
      </c>
      <c r="E6033">
        <v>0</v>
      </c>
      <c r="F6033" t="s">
        <v>6097</v>
      </c>
      <c r="G6033">
        <v>0</v>
      </c>
    </row>
    <row r="6034" spans="1:8" x14ac:dyDescent="0.3">
      <c r="A6034" t="s">
        <v>6099</v>
      </c>
      <c r="B6034" s="11">
        <v>0</v>
      </c>
      <c r="C6034" s="11"/>
      <c r="D6034" t="s">
        <v>6096</v>
      </c>
      <c r="E6034">
        <v>0</v>
      </c>
      <c r="F6034" t="s">
        <v>6098</v>
      </c>
      <c r="G6034">
        <v>0</v>
      </c>
    </row>
    <row r="6035" spans="1:8" x14ac:dyDescent="0.3">
      <c r="A6035" t="s">
        <v>6100</v>
      </c>
      <c r="B6035" s="11">
        <v>0</v>
      </c>
      <c r="C6035" s="11"/>
      <c r="D6035" t="s">
        <v>6097</v>
      </c>
      <c r="E6035">
        <v>0</v>
      </c>
      <c r="F6035" t="s">
        <v>6099</v>
      </c>
      <c r="G6035">
        <v>0</v>
      </c>
    </row>
    <row r="6036" spans="1:8" x14ac:dyDescent="0.3">
      <c r="A6036" t="s">
        <v>6101</v>
      </c>
      <c r="B6036" s="11">
        <v>0</v>
      </c>
      <c r="C6036" s="11"/>
      <c r="D6036" t="s">
        <v>6098</v>
      </c>
      <c r="E6036">
        <v>0</v>
      </c>
      <c r="F6036" t="s">
        <v>6100</v>
      </c>
      <c r="G6036">
        <v>0</v>
      </c>
    </row>
    <row r="6037" spans="1:8" x14ac:dyDescent="0.3">
      <c r="A6037" t="s">
        <v>6102</v>
      </c>
      <c r="B6037" s="11">
        <v>0</v>
      </c>
      <c r="C6037" s="11"/>
      <c r="D6037" t="s">
        <v>6099</v>
      </c>
      <c r="E6037">
        <v>0</v>
      </c>
      <c r="F6037" t="s">
        <v>6101</v>
      </c>
      <c r="G6037">
        <v>0</v>
      </c>
    </row>
    <row r="6038" spans="1:8" x14ac:dyDescent="0.3">
      <c r="A6038" t="s">
        <v>6103</v>
      </c>
      <c r="B6038" s="11">
        <v>0</v>
      </c>
      <c r="C6038" s="11">
        <v>2987</v>
      </c>
      <c r="D6038" t="s">
        <v>6100</v>
      </c>
      <c r="E6038">
        <v>0</v>
      </c>
      <c r="F6038" t="s">
        <v>6102</v>
      </c>
      <c r="G6038">
        <v>0</v>
      </c>
    </row>
    <row r="6039" spans="1:8" x14ac:dyDescent="0.3">
      <c r="A6039" t="s">
        <v>6104</v>
      </c>
      <c r="B6039" s="11">
        <v>50</v>
      </c>
      <c r="C6039" s="11">
        <v>840</v>
      </c>
      <c r="D6039" t="s">
        <v>6101</v>
      </c>
      <c r="E6039">
        <v>0</v>
      </c>
      <c r="F6039" t="s">
        <v>6103</v>
      </c>
      <c r="G6039">
        <v>0</v>
      </c>
      <c r="H6039">
        <v>2987</v>
      </c>
    </row>
    <row r="6040" spans="1:8" x14ac:dyDescent="0.3">
      <c r="A6040" t="s">
        <v>6105</v>
      </c>
      <c r="B6040" s="11">
        <v>0</v>
      </c>
      <c r="C6040" s="11"/>
      <c r="D6040" t="s">
        <v>6102</v>
      </c>
      <c r="E6040">
        <v>0</v>
      </c>
      <c r="F6040" t="s">
        <v>6104</v>
      </c>
      <c r="G6040">
        <v>50</v>
      </c>
      <c r="H6040">
        <v>840</v>
      </c>
    </row>
    <row r="6041" spans="1:8" x14ac:dyDescent="0.3">
      <c r="A6041" t="s">
        <v>6106</v>
      </c>
      <c r="B6041" s="11">
        <v>0</v>
      </c>
      <c r="C6041" s="11"/>
      <c r="D6041" t="s">
        <v>6103</v>
      </c>
      <c r="E6041">
        <v>0</v>
      </c>
      <c r="F6041" t="s">
        <v>6105</v>
      </c>
      <c r="G6041">
        <v>0</v>
      </c>
    </row>
    <row r="6042" spans="1:8" x14ac:dyDescent="0.3">
      <c r="A6042" t="s">
        <v>6107</v>
      </c>
      <c r="B6042" s="11">
        <v>0</v>
      </c>
      <c r="C6042" s="11">
        <v>1138</v>
      </c>
      <c r="D6042" t="s">
        <v>6104</v>
      </c>
      <c r="E6042">
        <v>50</v>
      </c>
      <c r="F6042" t="s">
        <v>6106</v>
      </c>
      <c r="G6042">
        <v>0</v>
      </c>
    </row>
    <row r="6043" spans="1:8" x14ac:dyDescent="0.3">
      <c r="A6043" t="s">
        <v>6108</v>
      </c>
      <c r="B6043" s="11">
        <v>0</v>
      </c>
      <c r="C6043" s="11"/>
      <c r="D6043" t="s">
        <v>6105</v>
      </c>
      <c r="E6043">
        <v>0</v>
      </c>
      <c r="F6043" t="s">
        <v>6107</v>
      </c>
      <c r="G6043">
        <v>0</v>
      </c>
      <c r="H6043">
        <v>1138</v>
      </c>
    </row>
    <row r="6044" spans="1:8" x14ac:dyDescent="0.3">
      <c r="A6044" t="s">
        <v>6109</v>
      </c>
      <c r="B6044" s="11">
        <v>0</v>
      </c>
      <c r="C6044" s="11"/>
      <c r="D6044" t="s">
        <v>6106</v>
      </c>
      <c r="E6044">
        <v>0</v>
      </c>
      <c r="F6044" t="s">
        <v>6108</v>
      </c>
      <c r="G6044">
        <v>0</v>
      </c>
    </row>
    <row r="6045" spans="1:8" x14ac:dyDescent="0.3">
      <c r="A6045" t="s">
        <v>6110</v>
      </c>
      <c r="B6045" s="11">
        <v>0</v>
      </c>
      <c r="C6045" s="11"/>
      <c r="D6045" t="s">
        <v>6107</v>
      </c>
      <c r="E6045">
        <v>0</v>
      </c>
      <c r="F6045" t="s">
        <v>6109</v>
      </c>
      <c r="G6045">
        <v>0</v>
      </c>
    </row>
    <row r="6046" spans="1:8" x14ac:dyDescent="0.3">
      <c r="A6046" t="s">
        <v>6111</v>
      </c>
      <c r="B6046" s="11">
        <v>0</v>
      </c>
      <c r="C6046" s="11"/>
      <c r="D6046" t="s">
        <v>6108</v>
      </c>
      <c r="E6046">
        <v>0</v>
      </c>
      <c r="F6046" t="s">
        <v>6110</v>
      </c>
      <c r="G6046">
        <v>0</v>
      </c>
    </row>
    <row r="6047" spans="1:8" x14ac:dyDescent="0.3">
      <c r="A6047" t="s">
        <v>6112</v>
      </c>
      <c r="B6047" s="11">
        <v>0</v>
      </c>
      <c r="C6047" s="11"/>
      <c r="D6047" t="s">
        <v>6109</v>
      </c>
      <c r="E6047">
        <v>0</v>
      </c>
      <c r="F6047" t="s">
        <v>6111</v>
      </c>
      <c r="G6047">
        <v>0</v>
      </c>
    </row>
    <row r="6048" spans="1:8" x14ac:dyDescent="0.3">
      <c r="A6048" t="s">
        <v>6113</v>
      </c>
      <c r="B6048" s="11">
        <v>0</v>
      </c>
      <c r="C6048" s="11"/>
      <c r="D6048" t="s">
        <v>6110</v>
      </c>
      <c r="E6048">
        <v>0</v>
      </c>
      <c r="F6048" t="s">
        <v>6112</v>
      </c>
      <c r="G6048">
        <v>0</v>
      </c>
    </row>
    <row r="6049" spans="1:8" x14ac:dyDescent="0.3">
      <c r="A6049" t="s">
        <v>6114</v>
      </c>
      <c r="B6049" s="11">
        <v>0</v>
      </c>
      <c r="C6049" s="11"/>
      <c r="D6049" t="s">
        <v>6111</v>
      </c>
      <c r="E6049">
        <v>0</v>
      </c>
      <c r="F6049" t="s">
        <v>6113</v>
      </c>
      <c r="G6049">
        <v>0</v>
      </c>
    </row>
    <row r="6050" spans="1:8" x14ac:dyDescent="0.3">
      <c r="A6050" t="s">
        <v>6115</v>
      </c>
      <c r="B6050" s="11">
        <v>0</v>
      </c>
      <c r="C6050" s="11"/>
      <c r="D6050" t="s">
        <v>6112</v>
      </c>
      <c r="E6050">
        <v>0</v>
      </c>
      <c r="F6050" t="s">
        <v>6114</v>
      </c>
      <c r="G6050">
        <v>0</v>
      </c>
    </row>
    <row r="6051" spans="1:8" x14ac:dyDescent="0.3">
      <c r="A6051" t="s">
        <v>6116</v>
      </c>
      <c r="B6051" s="11">
        <v>0</v>
      </c>
      <c r="C6051" s="11"/>
      <c r="D6051" t="s">
        <v>6113</v>
      </c>
      <c r="E6051">
        <v>0</v>
      </c>
      <c r="F6051" t="s">
        <v>6115</v>
      </c>
      <c r="G6051">
        <v>0</v>
      </c>
    </row>
    <row r="6052" spans="1:8" x14ac:dyDescent="0.3">
      <c r="A6052" t="s">
        <v>6117</v>
      </c>
      <c r="B6052" s="11">
        <v>0</v>
      </c>
      <c r="C6052" s="11"/>
      <c r="D6052" t="s">
        <v>6114</v>
      </c>
      <c r="E6052">
        <v>0</v>
      </c>
      <c r="F6052" t="s">
        <v>6116</v>
      </c>
      <c r="G6052">
        <v>0</v>
      </c>
    </row>
    <row r="6053" spans="1:8" x14ac:dyDescent="0.3">
      <c r="A6053" t="s">
        <v>6118</v>
      </c>
      <c r="B6053" s="11">
        <v>0</v>
      </c>
      <c r="C6053" s="11"/>
      <c r="D6053" t="s">
        <v>6115</v>
      </c>
      <c r="E6053">
        <v>0</v>
      </c>
      <c r="F6053" t="s">
        <v>6117</v>
      </c>
      <c r="G6053">
        <v>0</v>
      </c>
    </row>
    <row r="6054" spans="1:8" x14ac:dyDescent="0.3">
      <c r="A6054" t="s">
        <v>6119</v>
      </c>
      <c r="B6054" s="11">
        <v>0</v>
      </c>
      <c r="C6054" s="11"/>
      <c r="D6054" t="s">
        <v>6116</v>
      </c>
      <c r="E6054">
        <v>0</v>
      </c>
      <c r="F6054" t="s">
        <v>6118</v>
      </c>
      <c r="G6054">
        <v>0</v>
      </c>
    </row>
    <row r="6055" spans="1:8" x14ac:dyDescent="0.3">
      <c r="A6055" t="s">
        <v>6120</v>
      </c>
      <c r="B6055" s="11">
        <v>0</v>
      </c>
      <c r="C6055" s="11"/>
      <c r="D6055" t="s">
        <v>6117</v>
      </c>
      <c r="E6055">
        <v>0</v>
      </c>
      <c r="F6055" t="s">
        <v>6119</v>
      </c>
      <c r="G6055">
        <v>0</v>
      </c>
    </row>
    <row r="6056" spans="1:8" x14ac:dyDescent="0.3">
      <c r="A6056" t="s">
        <v>6121</v>
      </c>
      <c r="B6056" s="11">
        <v>0</v>
      </c>
      <c r="C6056" s="11"/>
      <c r="D6056" t="s">
        <v>6118</v>
      </c>
      <c r="E6056">
        <v>0</v>
      </c>
      <c r="F6056" t="s">
        <v>6120</v>
      </c>
      <c r="G6056">
        <v>0</v>
      </c>
    </row>
    <row r="6057" spans="1:8" x14ac:dyDescent="0.3">
      <c r="A6057" t="s">
        <v>6122</v>
      </c>
      <c r="B6057" s="11">
        <v>0</v>
      </c>
      <c r="C6057" s="11">
        <v>602</v>
      </c>
      <c r="D6057" t="s">
        <v>6119</v>
      </c>
      <c r="E6057">
        <v>0</v>
      </c>
      <c r="F6057" t="s">
        <v>6121</v>
      </c>
      <c r="G6057">
        <v>0</v>
      </c>
    </row>
    <row r="6058" spans="1:8" x14ac:dyDescent="0.3">
      <c r="A6058" t="s">
        <v>6123</v>
      </c>
      <c r="B6058" s="11">
        <v>0</v>
      </c>
      <c r="C6058" s="11"/>
      <c r="D6058" t="s">
        <v>6120</v>
      </c>
      <c r="E6058">
        <v>0</v>
      </c>
      <c r="F6058" t="s">
        <v>6122</v>
      </c>
      <c r="G6058">
        <v>0</v>
      </c>
      <c r="H6058">
        <v>602</v>
      </c>
    </row>
    <row r="6059" spans="1:8" x14ac:dyDescent="0.3">
      <c r="A6059" t="s">
        <v>6124</v>
      </c>
      <c r="B6059" s="11">
        <v>0</v>
      </c>
      <c r="C6059" s="11"/>
      <c r="D6059" t="s">
        <v>6121</v>
      </c>
      <c r="E6059">
        <v>0</v>
      </c>
      <c r="F6059" t="s">
        <v>6123</v>
      </c>
      <c r="G6059">
        <v>0</v>
      </c>
    </row>
    <row r="6060" spans="1:8" x14ac:dyDescent="0.3">
      <c r="A6060" t="s">
        <v>6125</v>
      </c>
      <c r="B6060" s="11">
        <v>0</v>
      </c>
      <c r="C6060" s="11">
        <v>600</v>
      </c>
      <c r="D6060" t="s">
        <v>6122</v>
      </c>
      <c r="E6060">
        <v>0</v>
      </c>
      <c r="F6060" t="s">
        <v>6124</v>
      </c>
      <c r="G6060">
        <v>0</v>
      </c>
    </row>
    <row r="6061" spans="1:8" x14ac:dyDescent="0.3">
      <c r="A6061" t="s">
        <v>6126</v>
      </c>
      <c r="B6061" s="11">
        <v>0</v>
      </c>
      <c r="C6061" s="11">
        <v>825</v>
      </c>
      <c r="D6061" t="s">
        <v>6123</v>
      </c>
      <c r="E6061">
        <v>0</v>
      </c>
      <c r="F6061" t="s">
        <v>6125</v>
      </c>
      <c r="G6061">
        <v>0</v>
      </c>
      <c r="H6061">
        <v>600</v>
      </c>
    </row>
    <row r="6062" spans="1:8" x14ac:dyDescent="0.3">
      <c r="A6062" t="s">
        <v>6127</v>
      </c>
      <c r="B6062" s="11">
        <v>0</v>
      </c>
      <c r="C6062" s="11"/>
      <c r="D6062" t="s">
        <v>6124</v>
      </c>
      <c r="E6062">
        <v>0</v>
      </c>
      <c r="F6062" t="s">
        <v>6126</v>
      </c>
      <c r="G6062">
        <v>0</v>
      </c>
      <c r="H6062">
        <v>825</v>
      </c>
    </row>
    <row r="6063" spans="1:8" x14ac:dyDescent="0.3">
      <c r="A6063" t="s">
        <v>6128</v>
      </c>
      <c r="B6063" s="11">
        <v>0</v>
      </c>
      <c r="C6063" s="11"/>
      <c r="D6063" t="s">
        <v>6125</v>
      </c>
      <c r="E6063">
        <v>0</v>
      </c>
      <c r="F6063" t="s">
        <v>6127</v>
      </c>
      <c r="G6063">
        <v>0</v>
      </c>
    </row>
    <row r="6064" spans="1:8" x14ac:dyDescent="0.3">
      <c r="A6064" t="s">
        <v>6129</v>
      </c>
      <c r="B6064" s="11">
        <v>0</v>
      </c>
      <c r="C6064" s="11"/>
      <c r="D6064" t="s">
        <v>6126</v>
      </c>
      <c r="E6064">
        <v>0</v>
      </c>
      <c r="F6064" t="s">
        <v>6128</v>
      </c>
      <c r="G6064">
        <v>0</v>
      </c>
    </row>
    <row r="6065" spans="1:8" x14ac:dyDescent="0.3">
      <c r="A6065" t="s">
        <v>6130</v>
      </c>
      <c r="B6065" s="11">
        <v>0</v>
      </c>
      <c r="C6065" s="11"/>
      <c r="D6065" t="s">
        <v>6127</v>
      </c>
      <c r="E6065">
        <v>0</v>
      </c>
      <c r="F6065" t="s">
        <v>6129</v>
      </c>
      <c r="G6065">
        <v>0</v>
      </c>
    </row>
    <row r="6066" spans="1:8" x14ac:dyDescent="0.3">
      <c r="A6066" t="s">
        <v>6131</v>
      </c>
      <c r="B6066" s="11">
        <v>0</v>
      </c>
      <c r="C6066" s="11"/>
      <c r="D6066" t="s">
        <v>6128</v>
      </c>
      <c r="E6066">
        <v>0</v>
      </c>
      <c r="F6066" t="s">
        <v>6130</v>
      </c>
      <c r="G6066">
        <v>0</v>
      </c>
    </row>
    <row r="6067" spans="1:8" x14ac:dyDescent="0.3">
      <c r="A6067" t="s">
        <v>6132</v>
      </c>
      <c r="B6067" s="11">
        <v>0</v>
      </c>
      <c r="C6067" s="11"/>
      <c r="D6067" t="s">
        <v>6129</v>
      </c>
      <c r="E6067">
        <v>0</v>
      </c>
      <c r="F6067" t="s">
        <v>6131</v>
      </c>
      <c r="G6067">
        <v>0</v>
      </c>
    </row>
    <row r="6068" spans="1:8" x14ac:dyDescent="0.3">
      <c r="A6068" t="s">
        <v>6133</v>
      </c>
      <c r="B6068" s="11">
        <v>0</v>
      </c>
      <c r="C6068" s="11">
        <v>2250</v>
      </c>
      <c r="D6068" t="s">
        <v>6130</v>
      </c>
      <c r="E6068">
        <v>0</v>
      </c>
      <c r="F6068" t="s">
        <v>6132</v>
      </c>
      <c r="G6068">
        <v>0</v>
      </c>
    </row>
    <row r="6069" spans="1:8" x14ac:dyDescent="0.3">
      <c r="A6069" t="s">
        <v>6134</v>
      </c>
      <c r="B6069" s="11">
        <v>0</v>
      </c>
      <c r="C6069" s="11"/>
      <c r="D6069" t="s">
        <v>6131</v>
      </c>
      <c r="E6069">
        <v>0</v>
      </c>
      <c r="F6069" t="s">
        <v>6133</v>
      </c>
      <c r="G6069">
        <v>0</v>
      </c>
      <c r="H6069">
        <v>2250</v>
      </c>
    </row>
    <row r="6070" spans="1:8" x14ac:dyDescent="0.3">
      <c r="A6070" t="s">
        <v>6135</v>
      </c>
      <c r="B6070" s="11">
        <v>0</v>
      </c>
      <c r="C6070" s="11"/>
      <c r="D6070" t="s">
        <v>6132</v>
      </c>
      <c r="E6070">
        <v>0</v>
      </c>
      <c r="F6070" t="s">
        <v>6134</v>
      </c>
      <c r="G6070">
        <v>0</v>
      </c>
    </row>
    <row r="6071" spans="1:8" x14ac:dyDescent="0.3">
      <c r="A6071" t="s">
        <v>6136</v>
      </c>
      <c r="B6071" s="11">
        <v>50</v>
      </c>
      <c r="C6071" s="11">
        <v>6867</v>
      </c>
      <c r="D6071" t="s">
        <v>6133</v>
      </c>
      <c r="E6071">
        <v>0</v>
      </c>
      <c r="F6071" t="s">
        <v>6135</v>
      </c>
      <c r="G6071">
        <v>0</v>
      </c>
    </row>
    <row r="6072" spans="1:8" x14ac:dyDescent="0.3">
      <c r="A6072" t="s">
        <v>6137</v>
      </c>
      <c r="B6072" s="11">
        <v>0</v>
      </c>
      <c r="C6072" s="11"/>
      <c r="D6072" t="s">
        <v>6134</v>
      </c>
      <c r="E6072">
        <v>0</v>
      </c>
      <c r="F6072" t="s">
        <v>6136</v>
      </c>
      <c r="G6072">
        <v>50</v>
      </c>
      <c r="H6072">
        <v>6867</v>
      </c>
    </row>
    <row r="6073" spans="1:8" x14ac:dyDescent="0.3">
      <c r="A6073" t="s">
        <v>6138</v>
      </c>
      <c r="B6073" s="11">
        <v>0</v>
      </c>
      <c r="C6073" s="11"/>
      <c r="D6073" t="s">
        <v>6135</v>
      </c>
      <c r="E6073">
        <v>0</v>
      </c>
      <c r="F6073" t="s">
        <v>6137</v>
      </c>
      <c r="G6073">
        <v>0</v>
      </c>
    </row>
    <row r="6074" spans="1:8" x14ac:dyDescent="0.3">
      <c r="A6074" t="s">
        <v>6139</v>
      </c>
      <c r="B6074" s="11">
        <v>0</v>
      </c>
      <c r="C6074" s="11"/>
      <c r="D6074" t="s">
        <v>6136</v>
      </c>
      <c r="E6074">
        <v>50</v>
      </c>
      <c r="F6074" t="s">
        <v>6138</v>
      </c>
      <c r="G6074">
        <v>0</v>
      </c>
    </row>
    <row r="6075" spans="1:8" x14ac:dyDescent="0.3">
      <c r="A6075" t="s">
        <v>6140</v>
      </c>
      <c r="B6075" s="11">
        <v>0</v>
      </c>
      <c r="C6075" s="11"/>
      <c r="D6075" t="s">
        <v>6137</v>
      </c>
      <c r="E6075">
        <v>0</v>
      </c>
      <c r="F6075" t="s">
        <v>6139</v>
      </c>
      <c r="G6075">
        <v>0</v>
      </c>
    </row>
    <row r="6076" spans="1:8" x14ac:dyDescent="0.3">
      <c r="A6076" t="s">
        <v>6141</v>
      </c>
      <c r="B6076" s="11">
        <v>50</v>
      </c>
      <c r="C6076" s="11">
        <v>2131</v>
      </c>
      <c r="D6076" t="s">
        <v>6138</v>
      </c>
      <c r="E6076">
        <v>0</v>
      </c>
      <c r="F6076" t="s">
        <v>6140</v>
      </c>
      <c r="G6076">
        <v>0</v>
      </c>
    </row>
    <row r="6077" spans="1:8" x14ac:dyDescent="0.3">
      <c r="A6077" t="s">
        <v>6142</v>
      </c>
      <c r="B6077" s="11">
        <v>0</v>
      </c>
      <c r="C6077" s="11"/>
      <c r="D6077" t="s">
        <v>6139</v>
      </c>
      <c r="E6077">
        <v>0</v>
      </c>
      <c r="F6077" t="s">
        <v>6141</v>
      </c>
      <c r="G6077">
        <v>50</v>
      </c>
      <c r="H6077">
        <v>2131</v>
      </c>
    </row>
    <row r="6078" spans="1:8" x14ac:dyDescent="0.3">
      <c r="A6078" t="s">
        <v>6143</v>
      </c>
      <c r="B6078" s="11">
        <v>0</v>
      </c>
      <c r="C6078" s="11">
        <v>559</v>
      </c>
      <c r="D6078" t="s">
        <v>6140</v>
      </c>
      <c r="E6078">
        <v>0</v>
      </c>
      <c r="F6078" t="s">
        <v>6142</v>
      </c>
      <c r="G6078">
        <v>0</v>
      </c>
    </row>
    <row r="6079" spans="1:8" x14ac:dyDescent="0.3">
      <c r="A6079" t="s">
        <v>6144</v>
      </c>
      <c r="B6079" s="11">
        <v>0</v>
      </c>
      <c r="C6079" s="11">
        <v>2904.5</v>
      </c>
      <c r="D6079" t="s">
        <v>6141</v>
      </c>
      <c r="E6079">
        <v>50</v>
      </c>
      <c r="F6079" t="s">
        <v>6143</v>
      </c>
      <c r="G6079">
        <v>0</v>
      </c>
      <c r="H6079">
        <v>559</v>
      </c>
    </row>
    <row r="6080" spans="1:8" x14ac:dyDescent="0.3">
      <c r="A6080" t="s">
        <v>6145</v>
      </c>
      <c r="B6080" s="11">
        <v>0</v>
      </c>
      <c r="C6080" s="11">
        <v>1122</v>
      </c>
      <c r="D6080" t="s">
        <v>6142</v>
      </c>
      <c r="E6080">
        <v>0</v>
      </c>
      <c r="F6080" t="s">
        <v>6144</v>
      </c>
      <c r="G6080">
        <v>0</v>
      </c>
      <c r="H6080">
        <v>2904.5</v>
      </c>
    </row>
    <row r="6081" spans="1:8" x14ac:dyDescent="0.3">
      <c r="A6081" t="s">
        <v>6146</v>
      </c>
      <c r="B6081" s="11">
        <v>0</v>
      </c>
      <c r="C6081" s="11"/>
      <c r="D6081" t="s">
        <v>6143</v>
      </c>
      <c r="E6081">
        <v>0</v>
      </c>
      <c r="F6081" t="s">
        <v>6145</v>
      </c>
      <c r="G6081">
        <v>0</v>
      </c>
      <c r="H6081">
        <v>1122</v>
      </c>
    </row>
    <row r="6082" spans="1:8" x14ac:dyDescent="0.3">
      <c r="A6082" t="s">
        <v>6147</v>
      </c>
      <c r="B6082" s="11">
        <v>0</v>
      </c>
      <c r="C6082" s="11"/>
      <c r="D6082" t="s">
        <v>6144</v>
      </c>
      <c r="E6082">
        <v>0</v>
      </c>
      <c r="F6082" t="s">
        <v>6146</v>
      </c>
      <c r="G6082">
        <v>0</v>
      </c>
    </row>
    <row r="6083" spans="1:8" x14ac:dyDescent="0.3">
      <c r="A6083" t="s">
        <v>6148</v>
      </c>
      <c r="B6083" s="11">
        <v>50</v>
      </c>
      <c r="C6083" s="11">
        <v>883</v>
      </c>
      <c r="D6083" t="s">
        <v>6145</v>
      </c>
      <c r="E6083">
        <v>0</v>
      </c>
      <c r="F6083" t="s">
        <v>6147</v>
      </c>
      <c r="G6083">
        <v>0</v>
      </c>
    </row>
    <row r="6084" spans="1:8" x14ac:dyDescent="0.3">
      <c r="A6084" t="s">
        <v>6149</v>
      </c>
      <c r="B6084" s="11">
        <v>0</v>
      </c>
      <c r="C6084" s="11"/>
      <c r="D6084" t="s">
        <v>6146</v>
      </c>
      <c r="E6084">
        <v>0</v>
      </c>
      <c r="F6084" t="s">
        <v>6148</v>
      </c>
      <c r="G6084">
        <v>50</v>
      </c>
      <c r="H6084">
        <v>883</v>
      </c>
    </row>
    <row r="6085" spans="1:8" x14ac:dyDescent="0.3">
      <c r="A6085" t="s">
        <v>6150</v>
      </c>
      <c r="B6085" s="11">
        <v>0</v>
      </c>
      <c r="C6085" s="11"/>
      <c r="D6085" t="s">
        <v>6147</v>
      </c>
      <c r="E6085">
        <v>0</v>
      </c>
      <c r="F6085" t="s">
        <v>6149</v>
      </c>
      <c r="G6085">
        <v>0</v>
      </c>
    </row>
    <row r="6086" spans="1:8" x14ac:dyDescent="0.3">
      <c r="A6086" t="s">
        <v>6151</v>
      </c>
      <c r="B6086" s="11">
        <v>0</v>
      </c>
      <c r="C6086" s="11">
        <v>387</v>
      </c>
      <c r="D6086" t="s">
        <v>6148</v>
      </c>
      <c r="E6086">
        <v>50</v>
      </c>
      <c r="F6086" t="s">
        <v>6150</v>
      </c>
      <c r="G6086">
        <v>0</v>
      </c>
    </row>
    <row r="6087" spans="1:8" x14ac:dyDescent="0.3">
      <c r="A6087" t="s">
        <v>6152</v>
      </c>
      <c r="B6087" s="11">
        <v>50</v>
      </c>
      <c r="C6087" s="11">
        <v>1759</v>
      </c>
      <c r="D6087" t="s">
        <v>6149</v>
      </c>
      <c r="E6087">
        <v>0</v>
      </c>
      <c r="F6087" t="s">
        <v>6151</v>
      </c>
      <c r="G6087">
        <v>0</v>
      </c>
      <c r="H6087">
        <v>387</v>
      </c>
    </row>
    <row r="6088" spans="1:8" x14ac:dyDescent="0.3">
      <c r="A6088" t="s">
        <v>6153</v>
      </c>
      <c r="B6088" s="11">
        <v>0</v>
      </c>
      <c r="C6088" s="11"/>
      <c r="D6088" t="s">
        <v>6150</v>
      </c>
      <c r="E6088">
        <v>0</v>
      </c>
      <c r="F6088" t="s">
        <v>6152</v>
      </c>
      <c r="G6088">
        <v>50</v>
      </c>
      <c r="H6088">
        <v>1759</v>
      </c>
    </row>
    <row r="6089" spans="1:8" x14ac:dyDescent="0.3">
      <c r="A6089" t="s">
        <v>6154</v>
      </c>
      <c r="B6089" s="11">
        <v>0</v>
      </c>
      <c r="C6089" s="11"/>
      <c r="D6089" t="s">
        <v>6151</v>
      </c>
      <c r="E6089">
        <v>0</v>
      </c>
      <c r="F6089" t="s">
        <v>6153</v>
      </c>
      <c r="G6089">
        <v>0</v>
      </c>
    </row>
    <row r="6090" spans="1:8" x14ac:dyDescent="0.3">
      <c r="A6090" t="s">
        <v>6155</v>
      </c>
      <c r="B6090" s="11">
        <v>50</v>
      </c>
      <c r="C6090" s="11">
        <v>496</v>
      </c>
      <c r="D6090" t="s">
        <v>6152</v>
      </c>
      <c r="E6090">
        <v>50</v>
      </c>
      <c r="F6090" t="s">
        <v>6154</v>
      </c>
      <c r="G6090">
        <v>0</v>
      </c>
    </row>
    <row r="6091" spans="1:8" x14ac:dyDescent="0.3">
      <c r="A6091" t="s">
        <v>6156</v>
      </c>
      <c r="B6091" s="11">
        <v>50</v>
      </c>
      <c r="C6091" s="11">
        <v>767</v>
      </c>
      <c r="D6091" t="s">
        <v>6153</v>
      </c>
      <c r="E6091">
        <v>0</v>
      </c>
      <c r="F6091" t="s">
        <v>6155</v>
      </c>
      <c r="G6091">
        <v>50</v>
      </c>
      <c r="H6091">
        <v>496</v>
      </c>
    </row>
    <row r="6092" spans="1:8" x14ac:dyDescent="0.3">
      <c r="A6092" t="s">
        <v>6157</v>
      </c>
      <c r="B6092" s="11">
        <v>0</v>
      </c>
      <c r="C6092" s="11"/>
      <c r="D6092" t="s">
        <v>6154</v>
      </c>
      <c r="E6092">
        <v>0</v>
      </c>
      <c r="F6092" t="s">
        <v>6156</v>
      </c>
      <c r="G6092">
        <v>50</v>
      </c>
      <c r="H6092">
        <v>767</v>
      </c>
    </row>
    <row r="6093" spans="1:8" x14ac:dyDescent="0.3">
      <c r="A6093" t="s">
        <v>6158</v>
      </c>
      <c r="B6093" s="11">
        <v>0</v>
      </c>
      <c r="C6093" s="11"/>
      <c r="D6093" t="s">
        <v>6155</v>
      </c>
      <c r="E6093">
        <v>50</v>
      </c>
      <c r="F6093" t="s">
        <v>6157</v>
      </c>
      <c r="G6093">
        <v>0</v>
      </c>
    </row>
    <row r="6094" spans="1:8" x14ac:dyDescent="0.3">
      <c r="A6094" t="s">
        <v>6159</v>
      </c>
      <c r="B6094" s="11">
        <v>0</v>
      </c>
      <c r="C6094" s="11"/>
      <c r="D6094" t="s">
        <v>6156</v>
      </c>
      <c r="E6094">
        <v>50</v>
      </c>
      <c r="F6094" t="s">
        <v>6158</v>
      </c>
      <c r="G6094">
        <v>0</v>
      </c>
    </row>
    <row r="6095" spans="1:8" x14ac:dyDescent="0.3">
      <c r="A6095" t="s">
        <v>6160</v>
      </c>
      <c r="B6095" s="11">
        <v>0</v>
      </c>
      <c r="C6095" s="11"/>
      <c r="D6095" t="s">
        <v>6157</v>
      </c>
      <c r="E6095">
        <v>0</v>
      </c>
      <c r="F6095" t="s">
        <v>6159</v>
      </c>
      <c r="G6095">
        <v>0</v>
      </c>
    </row>
    <row r="6096" spans="1:8" x14ac:dyDescent="0.3">
      <c r="A6096" t="s">
        <v>6161</v>
      </c>
      <c r="B6096" s="11">
        <v>0</v>
      </c>
      <c r="C6096" s="11"/>
      <c r="D6096" t="s">
        <v>6158</v>
      </c>
      <c r="E6096">
        <v>0</v>
      </c>
      <c r="F6096" t="s">
        <v>6160</v>
      </c>
      <c r="G6096">
        <v>0</v>
      </c>
    </row>
    <row r="6097" spans="1:8" x14ac:dyDescent="0.3">
      <c r="A6097" t="s">
        <v>6162</v>
      </c>
      <c r="B6097" s="11">
        <v>0</v>
      </c>
      <c r="C6097" s="11"/>
      <c r="D6097" t="s">
        <v>6159</v>
      </c>
      <c r="E6097">
        <v>0</v>
      </c>
      <c r="F6097" t="s">
        <v>6161</v>
      </c>
      <c r="G6097">
        <v>0</v>
      </c>
    </row>
    <row r="6098" spans="1:8" x14ac:dyDescent="0.3">
      <c r="A6098" t="s">
        <v>6163</v>
      </c>
      <c r="B6098" s="11">
        <v>50</v>
      </c>
      <c r="C6098" s="11">
        <v>202</v>
      </c>
      <c r="D6098" t="s">
        <v>6160</v>
      </c>
      <c r="E6098">
        <v>0</v>
      </c>
      <c r="F6098" t="s">
        <v>6162</v>
      </c>
      <c r="G6098">
        <v>0</v>
      </c>
    </row>
    <row r="6099" spans="1:8" x14ac:dyDescent="0.3">
      <c r="A6099" t="s">
        <v>6164</v>
      </c>
      <c r="B6099" s="11">
        <v>0</v>
      </c>
      <c r="C6099" s="11"/>
      <c r="D6099" t="s">
        <v>6161</v>
      </c>
      <c r="E6099">
        <v>0</v>
      </c>
      <c r="F6099" t="s">
        <v>6163</v>
      </c>
      <c r="G6099">
        <v>50</v>
      </c>
      <c r="H6099">
        <v>202</v>
      </c>
    </row>
    <row r="6100" spans="1:8" x14ac:dyDescent="0.3">
      <c r="A6100" t="s">
        <v>6165</v>
      </c>
      <c r="B6100" s="11">
        <v>0</v>
      </c>
      <c r="C6100" s="11"/>
      <c r="D6100" t="s">
        <v>6162</v>
      </c>
      <c r="E6100">
        <v>0</v>
      </c>
      <c r="F6100" t="s">
        <v>6164</v>
      </c>
      <c r="G6100">
        <v>0</v>
      </c>
    </row>
    <row r="6101" spans="1:8" x14ac:dyDescent="0.3">
      <c r="A6101" t="s">
        <v>6166</v>
      </c>
      <c r="B6101" s="11">
        <v>0</v>
      </c>
      <c r="C6101" s="11"/>
      <c r="D6101" t="s">
        <v>6163</v>
      </c>
      <c r="E6101">
        <v>50</v>
      </c>
      <c r="F6101" t="s">
        <v>6165</v>
      </c>
      <c r="G6101">
        <v>0</v>
      </c>
    </row>
    <row r="6102" spans="1:8" x14ac:dyDescent="0.3">
      <c r="A6102" t="s">
        <v>6167</v>
      </c>
      <c r="B6102" s="11">
        <v>0</v>
      </c>
      <c r="C6102" s="11">
        <v>1522</v>
      </c>
      <c r="D6102" t="s">
        <v>6164</v>
      </c>
      <c r="E6102">
        <v>0</v>
      </c>
      <c r="F6102" t="s">
        <v>6166</v>
      </c>
      <c r="G6102">
        <v>0</v>
      </c>
    </row>
    <row r="6103" spans="1:8" x14ac:dyDescent="0.3">
      <c r="A6103" t="s">
        <v>6168</v>
      </c>
      <c r="B6103" s="11">
        <v>0</v>
      </c>
      <c r="C6103" s="11"/>
      <c r="D6103" t="s">
        <v>6165</v>
      </c>
      <c r="E6103">
        <v>0</v>
      </c>
      <c r="F6103" t="s">
        <v>6167</v>
      </c>
      <c r="G6103">
        <v>0</v>
      </c>
      <c r="H6103">
        <v>1522</v>
      </c>
    </row>
    <row r="6104" spans="1:8" x14ac:dyDescent="0.3">
      <c r="A6104" t="s">
        <v>6169</v>
      </c>
      <c r="B6104" s="11">
        <v>0</v>
      </c>
      <c r="C6104" s="11"/>
      <c r="D6104" t="s">
        <v>6166</v>
      </c>
      <c r="E6104">
        <v>0</v>
      </c>
      <c r="F6104" t="s">
        <v>6168</v>
      </c>
      <c r="G6104">
        <v>0</v>
      </c>
    </row>
    <row r="6105" spans="1:8" x14ac:dyDescent="0.3">
      <c r="A6105" t="s">
        <v>6170</v>
      </c>
      <c r="B6105" s="11">
        <v>0</v>
      </c>
      <c r="C6105" s="11"/>
      <c r="D6105" t="s">
        <v>6167</v>
      </c>
      <c r="E6105">
        <v>0</v>
      </c>
      <c r="F6105" t="s">
        <v>6169</v>
      </c>
      <c r="G6105">
        <v>0</v>
      </c>
    </row>
    <row r="6106" spans="1:8" x14ac:dyDescent="0.3">
      <c r="A6106" t="s">
        <v>6171</v>
      </c>
      <c r="B6106" s="11">
        <v>0</v>
      </c>
      <c r="C6106" s="11"/>
      <c r="D6106" t="s">
        <v>6168</v>
      </c>
      <c r="E6106">
        <v>0</v>
      </c>
      <c r="F6106" t="s">
        <v>6170</v>
      </c>
      <c r="G6106">
        <v>0</v>
      </c>
    </row>
    <row r="6107" spans="1:8" x14ac:dyDescent="0.3">
      <c r="A6107" t="s">
        <v>6172</v>
      </c>
      <c r="B6107" s="11">
        <v>0</v>
      </c>
      <c r="C6107" s="11"/>
      <c r="D6107" t="s">
        <v>6169</v>
      </c>
      <c r="E6107">
        <v>0</v>
      </c>
      <c r="F6107" t="s">
        <v>6171</v>
      </c>
      <c r="G6107">
        <v>0</v>
      </c>
    </row>
    <row r="6108" spans="1:8" x14ac:dyDescent="0.3">
      <c r="A6108" t="s">
        <v>6173</v>
      </c>
      <c r="B6108" s="11">
        <v>0</v>
      </c>
      <c r="C6108" s="11">
        <v>751</v>
      </c>
      <c r="D6108" t="s">
        <v>6170</v>
      </c>
      <c r="E6108">
        <v>0</v>
      </c>
      <c r="F6108" t="s">
        <v>6172</v>
      </c>
      <c r="G6108">
        <v>0</v>
      </c>
    </row>
    <row r="6109" spans="1:8" x14ac:dyDescent="0.3">
      <c r="A6109" t="s">
        <v>6174</v>
      </c>
      <c r="B6109" s="11">
        <v>0</v>
      </c>
      <c r="C6109" s="11"/>
      <c r="D6109" t="s">
        <v>6171</v>
      </c>
      <c r="E6109">
        <v>0</v>
      </c>
      <c r="F6109" t="s">
        <v>6173</v>
      </c>
      <c r="G6109">
        <v>0</v>
      </c>
      <c r="H6109">
        <v>751</v>
      </c>
    </row>
    <row r="6110" spans="1:8" x14ac:dyDescent="0.3">
      <c r="A6110" t="s">
        <v>6175</v>
      </c>
      <c r="B6110" s="11">
        <v>0</v>
      </c>
      <c r="C6110" s="11">
        <v>690</v>
      </c>
      <c r="D6110" t="s">
        <v>6172</v>
      </c>
      <c r="E6110">
        <v>0</v>
      </c>
      <c r="F6110" t="s">
        <v>6174</v>
      </c>
      <c r="G6110">
        <v>0</v>
      </c>
    </row>
    <row r="6111" spans="1:8" x14ac:dyDescent="0.3">
      <c r="A6111" t="s">
        <v>6176</v>
      </c>
      <c r="B6111" s="11">
        <v>0</v>
      </c>
      <c r="C6111" s="11"/>
      <c r="D6111" t="s">
        <v>6173</v>
      </c>
      <c r="E6111">
        <v>0</v>
      </c>
      <c r="F6111" t="s">
        <v>6175</v>
      </c>
      <c r="G6111">
        <v>0</v>
      </c>
      <c r="H6111">
        <v>690</v>
      </c>
    </row>
    <row r="6112" spans="1:8" x14ac:dyDescent="0.3">
      <c r="A6112" t="s">
        <v>6177</v>
      </c>
      <c r="B6112" s="11">
        <v>0</v>
      </c>
      <c r="C6112" s="11">
        <v>2870</v>
      </c>
      <c r="D6112" t="s">
        <v>6174</v>
      </c>
      <c r="E6112">
        <v>0</v>
      </c>
      <c r="F6112" t="s">
        <v>6176</v>
      </c>
      <c r="G6112">
        <v>0</v>
      </c>
    </row>
    <row r="6113" spans="1:8" x14ac:dyDescent="0.3">
      <c r="A6113" t="s">
        <v>6178</v>
      </c>
      <c r="B6113" s="11">
        <v>0</v>
      </c>
      <c r="C6113" s="11">
        <v>158</v>
      </c>
      <c r="D6113" t="s">
        <v>6175</v>
      </c>
      <c r="E6113">
        <v>0</v>
      </c>
      <c r="F6113" t="s">
        <v>6177</v>
      </c>
      <c r="G6113">
        <v>0</v>
      </c>
      <c r="H6113">
        <v>2870</v>
      </c>
    </row>
    <row r="6114" spans="1:8" x14ac:dyDescent="0.3">
      <c r="A6114" t="s">
        <v>6179</v>
      </c>
      <c r="B6114" s="11">
        <v>0</v>
      </c>
      <c r="C6114" s="11"/>
      <c r="D6114" t="s">
        <v>6176</v>
      </c>
      <c r="E6114">
        <v>0</v>
      </c>
      <c r="F6114" t="s">
        <v>6178</v>
      </c>
      <c r="G6114">
        <v>0</v>
      </c>
      <c r="H6114">
        <v>158</v>
      </c>
    </row>
    <row r="6115" spans="1:8" x14ac:dyDescent="0.3">
      <c r="A6115" t="s">
        <v>6180</v>
      </c>
      <c r="B6115" s="11">
        <v>0</v>
      </c>
      <c r="C6115" s="11"/>
      <c r="D6115" t="s">
        <v>6177</v>
      </c>
      <c r="E6115">
        <v>0</v>
      </c>
      <c r="F6115" t="s">
        <v>6179</v>
      </c>
      <c r="G6115">
        <v>0</v>
      </c>
    </row>
    <row r="6116" spans="1:8" x14ac:dyDescent="0.3">
      <c r="A6116" t="s">
        <v>6181</v>
      </c>
      <c r="B6116" s="11">
        <v>0</v>
      </c>
      <c r="C6116" s="11"/>
      <c r="D6116" t="s">
        <v>6178</v>
      </c>
      <c r="E6116">
        <v>0</v>
      </c>
      <c r="F6116" t="s">
        <v>6180</v>
      </c>
      <c r="G6116">
        <v>0</v>
      </c>
    </row>
    <row r="6117" spans="1:8" x14ac:dyDescent="0.3">
      <c r="A6117" t="s">
        <v>6182</v>
      </c>
      <c r="B6117" s="11">
        <v>0</v>
      </c>
      <c r="C6117" s="11"/>
      <c r="D6117" t="s">
        <v>6179</v>
      </c>
      <c r="E6117">
        <v>0</v>
      </c>
      <c r="F6117" t="s">
        <v>6181</v>
      </c>
      <c r="G6117">
        <v>0</v>
      </c>
    </row>
    <row r="6118" spans="1:8" x14ac:dyDescent="0.3">
      <c r="A6118" t="s">
        <v>6183</v>
      </c>
      <c r="B6118" s="11">
        <v>0</v>
      </c>
      <c r="C6118" s="11">
        <v>588</v>
      </c>
      <c r="D6118" t="s">
        <v>6180</v>
      </c>
      <c r="E6118">
        <v>0</v>
      </c>
      <c r="F6118" t="s">
        <v>6182</v>
      </c>
      <c r="G6118">
        <v>0</v>
      </c>
    </row>
    <row r="6119" spans="1:8" x14ac:dyDescent="0.3">
      <c r="A6119" t="s">
        <v>6184</v>
      </c>
      <c r="B6119" s="11">
        <v>0</v>
      </c>
      <c r="C6119" s="11">
        <v>261</v>
      </c>
      <c r="D6119" t="s">
        <v>6181</v>
      </c>
      <c r="E6119">
        <v>0</v>
      </c>
      <c r="F6119" t="s">
        <v>6183</v>
      </c>
      <c r="G6119">
        <v>0</v>
      </c>
      <c r="H6119">
        <v>588</v>
      </c>
    </row>
    <row r="6120" spans="1:8" x14ac:dyDescent="0.3">
      <c r="A6120" t="s">
        <v>6185</v>
      </c>
      <c r="B6120" s="11">
        <v>50</v>
      </c>
      <c r="C6120" s="11">
        <v>331</v>
      </c>
      <c r="D6120" t="s">
        <v>6182</v>
      </c>
      <c r="E6120">
        <v>0</v>
      </c>
      <c r="F6120" t="s">
        <v>6184</v>
      </c>
      <c r="G6120">
        <v>0</v>
      </c>
      <c r="H6120">
        <v>261</v>
      </c>
    </row>
    <row r="6121" spans="1:8" x14ac:dyDescent="0.3">
      <c r="A6121" t="s">
        <v>6186</v>
      </c>
      <c r="B6121" s="11">
        <v>0</v>
      </c>
      <c r="C6121" s="11"/>
      <c r="D6121" t="s">
        <v>6183</v>
      </c>
      <c r="E6121">
        <v>0</v>
      </c>
      <c r="F6121" t="s">
        <v>6185</v>
      </c>
      <c r="G6121">
        <v>50</v>
      </c>
      <c r="H6121">
        <v>331</v>
      </c>
    </row>
    <row r="6122" spans="1:8" x14ac:dyDescent="0.3">
      <c r="A6122" t="s">
        <v>6187</v>
      </c>
      <c r="B6122" s="11">
        <v>0</v>
      </c>
      <c r="C6122" s="11"/>
      <c r="D6122" t="s">
        <v>6184</v>
      </c>
      <c r="E6122">
        <v>0</v>
      </c>
      <c r="F6122" t="s">
        <v>6186</v>
      </c>
      <c r="G6122">
        <v>0</v>
      </c>
    </row>
    <row r="6123" spans="1:8" x14ac:dyDescent="0.3">
      <c r="A6123" t="s">
        <v>6188</v>
      </c>
      <c r="B6123" s="11">
        <v>0</v>
      </c>
      <c r="C6123" s="11">
        <v>691</v>
      </c>
      <c r="D6123" t="s">
        <v>6185</v>
      </c>
      <c r="E6123">
        <v>50</v>
      </c>
      <c r="F6123" t="s">
        <v>6187</v>
      </c>
      <c r="G6123">
        <v>0</v>
      </c>
    </row>
    <row r="6124" spans="1:8" x14ac:dyDescent="0.3">
      <c r="A6124" t="s">
        <v>6189</v>
      </c>
      <c r="B6124" s="11">
        <v>0</v>
      </c>
      <c r="C6124" s="11"/>
      <c r="D6124" t="s">
        <v>6186</v>
      </c>
      <c r="E6124">
        <v>0</v>
      </c>
      <c r="F6124" t="s">
        <v>6188</v>
      </c>
      <c r="G6124">
        <v>0</v>
      </c>
      <c r="H6124">
        <v>691</v>
      </c>
    </row>
    <row r="6125" spans="1:8" x14ac:dyDescent="0.3">
      <c r="A6125" t="s">
        <v>6190</v>
      </c>
      <c r="B6125" s="11">
        <v>0</v>
      </c>
      <c r="C6125" s="11"/>
      <c r="D6125" t="s">
        <v>6187</v>
      </c>
      <c r="E6125">
        <v>0</v>
      </c>
      <c r="F6125" t="s">
        <v>6189</v>
      </c>
      <c r="G6125">
        <v>0</v>
      </c>
    </row>
    <row r="6126" spans="1:8" x14ac:dyDescent="0.3">
      <c r="A6126" t="s">
        <v>6191</v>
      </c>
      <c r="B6126" s="11">
        <v>0</v>
      </c>
      <c r="C6126" s="11"/>
      <c r="D6126" t="s">
        <v>6188</v>
      </c>
      <c r="E6126">
        <v>0</v>
      </c>
      <c r="F6126" t="s">
        <v>6190</v>
      </c>
      <c r="G6126">
        <v>0</v>
      </c>
    </row>
    <row r="6127" spans="1:8" x14ac:dyDescent="0.3">
      <c r="A6127" t="s">
        <v>6192</v>
      </c>
      <c r="B6127" s="11">
        <v>0</v>
      </c>
      <c r="C6127" s="11"/>
      <c r="D6127" t="s">
        <v>6189</v>
      </c>
      <c r="E6127">
        <v>0</v>
      </c>
      <c r="F6127" t="s">
        <v>6191</v>
      </c>
      <c r="G6127">
        <v>0</v>
      </c>
    </row>
    <row r="6128" spans="1:8" x14ac:dyDescent="0.3">
      <c r="A6128" t="s">
        <v>6193</v>
      </c>
      <c r="B6128" s="11">
        <v>0</v>
      </c>
      <c r="C6128" s="11"/>
      <c r="D6128" t="s">
        <v>6190</v>
      </c>
      <c r="E6128">
        <v>0</v>
      </c>
      <c r="F6128" t="s">
        <v>6192</v>
      </c>
      <c r="G6128">
        <v>0</v>
      </c>
    </row>
    <row r="6129" spans="1:8" x14ac:dyDescent="0.3">
      <c r="A6129" t="s">
        <v>6194</v>
      </c>
      <c r="B6129" s="11">
        <v>0</v>
      </c>
      <c r="C6129" s="11"/>
      <c r="D6129" t="s">
        <v>6191</v>
      </c>
      <c r="E6129">
        <v>0</v>
      </c>
      <c r="F6129" t="s">
        <v>6193</v>
      </c>
      <c r="G6129">
        <v>0</v>
      </c>
    </row>
    <row r="6130" spans="1:8" x14ac:dyDescent="0.3">
      <c r="A6130" t="s">
        <v>6195</v>
      </c>
      <c r="B6130" s="11">
        <v>0</v>
      </c>
      <c r="C6130" s="11"/>
      <c r="D6130" t="s">
        <v>6192</v>
      </c>
      <c r="E6130">
        <v>0</v>
      </c>
      <c r="F6130" t="s">
        <v>6194</v>
      </c>
      <c r="G6130">
        <v>0</v>
      </c>
    </row>
    <row r="6131" spans="1:8" x14ac:dyDescent="0.3">
      <c r="A6131" t="s">
        <v>6196</v>
      </c>
      <c r="B6131" s="11">
        <v>0</v>
      </c>
      <c r="C6131" s="11">
        <v>1020</v>
      </c>
      <c r="D6131" t="s">
        <v>6193</v>
      </c>
      <c r="E6131">
        <v>0</v>
      </c>
      <c r="F6131" t="s">
        <v>6195</v>
      </c>
      <c r="G6131">
        <v>0</v>
      </c>
    </row>
    <row r="6132" spans="1:8" x14ac:dyDescent="0.3">
      <c r="A6132" t="s">
        <v>6197</v>
      </c>
      <c r="B6132" s="11">
        <v>0</v>
      </c>
      <c r="C6132" s="11"/>
      <c r="D6132" t="s">
        <v>6194</v>
      </c>
      <c r="E6132">
        <v>0</v>
      </c>
      <c r="F6132" t="s">
        <v>6196</v>
      </c>
      <c r="G6132">
        <v>0</v>
      </c>
      <c r="H6132">
        <v>1020</v>
      </c>
    </row>
    <row r="6133" spans="1:8" x14ac:dyDescent="0.3">
      <c r="A6133" t="s">
        <v>6198</v>
      </c>
      <c r="B6133" s="11">
        <v>49</v>
      </c>
      <c r="C6133" s="11">
        <v>148</v>
      </c>
      <c r="D6133" t="s">
        <v>6195</v>
      </c>
      <c r="E6133">
        <v>0</v>
      </c>
      <c r="F6133" t="s">
        <v>6197</v>
      </c>
      <c r="G6133">
        <v>0</v>
      </c>
    </row>
    <row r="6134" spans="1:8" x14ac:dyDescent="0.3">
      <c r="A6134" t="s">
        <v>6199</v>
      </c>
      <c r="B6134" s="11">
        <v>0</v>
      </c>
      <c r="C6134" s="11"/>
      <c r="D6134" t="s">
        <v>6196</v>
      </c>
      <c r="E6134">
        <v>0</v>
      </c>
      <c r="F6134" t="s">
        <v>6198</v>
      </c>
      <c r="G6134">
        <v>49</v>
      </c>
      <c r="H6134">
        <v>148</v>
      </c>
    </row>
    <row r="6135" spans="1:8" x14ac:dyDescent="0.3">
      <c r="A6135" t="s">
        <v>6200</v>
      </c>
      <c r="B6135" s="11">
        <v>0</v>
      </c>
      <c r="C6135" s="11"/>
      <c r="D6135" t="s">
        <v>6197</v>
      </c>
      <c r="E6135">
        <v>0</v>
      </c>
      <c r="F6135" t="s">
        <v>6199</v>
      </c>
      <c r="G6135">
        <v>0</v>
      </c>
    </row>
    <row r="6136" spans="1:8" x14ac:dyDescent="0.3">
      <c r="A6136" t="s">
        <v>6201</v>
      </c>
      <c r="B6136" s="11">
        <v>50</v>
      </c>
      <c r="C6136" s="11">
        <v>1497</v>
      </c>
      <c r="D6136" t="s">
        <v>6198</v>
      </c>
      <c r="E6136">
        <v>49</v>
      </c>
      <c r="F6136" t="s">
        <v>6200</v>
      </c>
      <c r="G6136">
        <v>0</v>
      </c>
    </row>
    <row r="6137" spans="1:8" x14ac:dyDescent="0.3">
      <c r="A6137" t="s">
        <v>6202</v>
      </c>
      <c r="B6137" s="11">
        <v>0</v>
      </c>
      <c r="C6137" s="11"/>
      <c r="D6137" t="s">
        <v>6199</v>
      </c>
      <c r="E6137">
        <v>0</v>
      </c>
      <c r="F6137" t="s">
        <v>6201</v>
      </c>
      <c r="G6137">
        <v>50</v>
      </c>
      <c r="H6137">
        <v>1497</v>
      </c>
    </row>
    <row r="6138" spans="1:8" x14ac:dyDescent="0.3">
      <c r="A6138" t="s">
        <v>6203</v>
      </c>
      <c r="B6138" s="11">
        <v>0</v>
      </c>
      <c r="C6138" s="11"/>
      <c r="D6138" t="s">
        <v>6200</v>
      </c>
      <c r="E6138">
        <v>0</v>
      </c>
      <c r="F6138" t="s">
        <v>6202</v>
      </c>
      <c r="G6138">
        <v>0</v>
      </c>
    </row>
    <row r="6139" spans="1:8" x14ac:dyDescent="0.3">
      <c r="A6139" t="s">
        <v>6204</v>
      </c>
      <c r="B6139" s="11">
        <v>0</v>
      </c>
      <c r="C6139" s="11"/>
      <c r="D6139" t="s">
        <v>6201</v>
      </c>
      <c r="E6139">
        <v>50</v>
      </c>
      <c r="F6139" t="s">
        <v>6203</v>
      </c>
      <c r="G6139">
        <v>0</v>
      </c>
    </row>
    <row r="6140" spans="1:8" x14ac:dyDescent="0.3">
      <c r="A6140" t="s">
        <v>6205</v>
      </c>
      <c r="B6140" s="11">
        <v>50</v>
      </c>
      <c r="C6140" s="11">
        <v>173</v>
      </c>
      <c r="D6140" t="s">
        <v>6202</v>
      </c>
      <c r="E6140">
        <v>0</v>
      </c>
      <c r="F6140" t="s">
        <v>6204</v>
      </c>
      <c r="G6140">
        <v>0</v>
      </c>
    </row>
    <row r="6141" spans="1:8" x14ac:dyDescent="0.3">
      <c r="A6141" t="s">
        <v>6206</v>
      </c>
      <c r="B6141" s="11">
        <v>50</v>
      </c>
      <c r="C6141" s="11">
        <v>388</v>
      </c>
      <c r="D6141" t="s">
        <v>6203</v>
      </c>
      <c r="E6141">
        <v>0</v>
      </c>
      <c r="F6141" t="s">
        <v>6205</v>
      </c>
      <c r="G6141">
        <v>50</v>
      </c>
      <c r="H6141">
        <v>173</v>
      </c>
    </row>
    <row r="6142" spans="1:8" x14ac:dyDescent="0.3">
      <c r="A6142" t="s">
        <v>6207</v>
      </c>
      <c r="B6142" s="11">
        <v>0</v>
      </c>
      <c r="C6142" s="11"/>
      <c r="D6142" t="s">
        <v>6204</v>
      </c>
      <c r="E6142">
        <v>0</v>
      </c>
      <c r="F6142" t="s">
        <v>6206</v>
      </c>
      <c r="G6142">
        <v>50</v>
      </c>
      <c r="H6142">
        <v>388</v>
      </c>
    </row>
    <row r="6143" spans="1:8" x14ac:dyDescent="0.3">
      <c r="A6143" t="s">
        <v>6208</v>
      </c>
      <c r="B6143" s="11">
        <v>50</v>
      </c>
      <c r="C6143" s="11">
        <v>363</v>
      </c>
      <c r="D6143" t="s">
        <v>6205</v>
      </c>
      <c r="E6143">
        <v>50</v>
      </c>
      <c r="F6143" t="s">
        <v>6207</v>
      </c>
      <c r="G6143">
        <v>0</v>
      </c>
    </row>
    <row r="6144" spans="1:8" x14ac:dyDescent="0.3">
      <c r="A6144" t="s">
        <v>6209</v>
      </c>
      <c r="B6144" s="11">
        <v>0</v>
      </c>
      <c r="C6144" s="11"/>
      <c r="D6144" t="s">
        <v>6206</v>
      </c>
      <c r="E6144">
        <v>50</v>
      </c>
      <c r="F6144" t="s">
        <v>6208</v>
      </c>
      <c r="G6144">
        <v>50</v>
      </c>
      <c r="H6144">
        <v>363</v>
      </c>
    </row>
    <row r="6145" spans="1:8" x14ac:dyDescent="0.3">
      <c r="A6145" t="s">
        <v>6210</v>
      </c>
      <c r="B6145" s="11">
        <v>50</v>
      </c>
      <c r="C6145" s="11">
        <v>820</v>
      </c>
      <c r="D6145" t="s">
        <v>6207</v>
      </c>
      <c r="E6145">
        <v>0</v>
      </c>
      <c r="F6145" t="s">
        <v>6209</v>
      </c>
      <c r="G6145">
        <v>0</v>
      </c>
    </row>
    <row r="6146" spans="1:8" x14ac:dyDescent="0.3">
      <c r="A6146" t="s">
        <v>6211</v>
      </c>
      <c r="B6146" s="11">
        <v>50</v>
      </c>
      <c r="C6146" s="11">
        <v>403</v>
      </c>
      <c r="D6146" t="s">
        <v>6208</v>
      </c>
      <c r="E6146">
        <v>50</v>
      </c>
      <c r="F6146" t="s">
        <v>6210</v>
      </c>
      <c r="G6146">
        <v>50</v>
      </c>
      <c r="H6146">
        <v>820</v>
      </c>
    </row>
    <row r="6147" spans="1:8" x14ac:dyDescent="0.3">
      <c r="A6147" t="s">
        <v>6212</v>
      </c>
      <c r="B6147" s="11">
        <v>50</v>
      </c>
      <c r="C6147" s="11">
        <v>1387</v>
      </c>
      <c r="D6147" t="s">
        <v>6209</v>
      </c>
      <c r="E6147">
        <v>0</v>
      </c>
      <c r="F6147" t="s">
        <v>6211</v>
      </c>
      <c r="G6147">
        <v>50</v>
      </c>
      <c r="H6147">
        <v>403</v>
      </c>
    </row>
    <row r="6148" spans="1:8" x14ac:dyDescent="0.3">
      <c r="A6148" t="s">
        <v>6213</v>
      </c>
      <c r="B6148" s="11">
        <v>0</v>
      </c>
      <c r="C6148" s="11"/>
      <c r="D6148" t="s">
        <v>6210</v>
      </c>
      <c r="E6148">
        <v>50</v>
      </c>
      <c r="F6148" t="s">
        <v>6212</v>
      </c>
      <c r="G6148">
        <v>50</v>
      </c>
      <c r="H6148">
        <v>1387</v>
      </c>
    </row>
    <row r="6149" spans="1:8" x14ac:dyDescent="0.3">
      <c r="A6149" t="s">
        <v>6214</v>
      </c>
      <c r="B6149" s="11">
        <v>50</v>
      </c>
      <c r="C6149" s="11">
        <v>232</v>
      </c>
      <c r="D6149" t="s">
        <v>6211</v>
      </c>
      <c r="E6149">
        <v>50</v>
      </c>
      <c r="F6149" t="s">
        <v>6213</v>
      </c>
      <c r="G6149">
        <v>0</v>
      </c>
    </row>
    <row r="6150" spans="1:8" x14ac:dyDescent="0.3">
      <c r="A6150" t="s">
        <v>6215</v>
      </c>
      <c r="B6150" s="11">
        <v>50</v>
      </c>
      <c r="C6150" s="11">
        <v>518</v>
      </c>
      <c r="D6150" t="s">
        <v>6212</v>
      </c>
      <c r="E6150">
        <v>50</v>
      </c>
      <c r="F6150" t="s">
        <v>6214</v>
      </c>
      <c r="G6150">
        <v>50</v>
      </c>
      <c r="H6150">
        <v>232</v>
      </c>
    </row>
    <row r="6151" spans="1:8" x14ac:dyDescent="0.3">
      <c r="A6151" t="s">
        <v>6216</v>
      </c>
      <c r="B6151" s="11">
        <v>0</v>
      </c>
      <c r="C6151" s="11"/>
      <c r="D6151" t="s">
        <v>6213</v>
      </c>
      <c r="E6151">
        <v>0</v>
      </c>
      <c r="F6151" t="s">
        <v>6215</v>
      </c>
      <c r="G6151">
        <v>50</v>
      </c>
      <c r="H6151">
        <v>518</v>
      </c>
    </row>
    <row r="6152" spans="1:8" x14ac:dyDescent="0.3">
      <c r="A6152" t="s">
        <v>6217</v>
      </c>
      <c r="B6152" s="11">
        <v>50</v>
      </c>
      <c r="C6152" s="11">
        <v>755</v>
      </c>
      <c r="D6152" t="s">
        <v>6214</v>
      </c>
      <c r="E6152">
        <v>50</v>
      </c>
      <c r="F6152" t="s">
        <v>6216</v>
      </c>
      <c r="G6152">
        <v>0</v>
      </c>
    </row>
    <row r="6153" spans="1:8" x14ac:dyDescent="0.3">
      <c r="A6153" t="s">
        <v>6218</v>
      </c>
      <c r="B6153" s="11">
        <v>0</v>
      </c>
      <c r="C6153" s="11">
        <v>746</v>
      </c>
      <c r="D6153" t="s">
        <v>6215</v>
      </c>
      <c r="E6153">
        <v>50</v>
      </c>
      <c r="F6153" t="s">
        <v>6217</v>
      </c>
      <c r="G6153">
        <v>50</v>
      </c>
      <c r="H6153">
        <v>755</v>
      </c>
    </row>
    <row r="6154" spans="1:8" x14ac:dyDescent="0.3">
      <c r="A6154" t="s">
        <v>6219</v>
      </c>
      <c r="B6154" s="11">
        <v>0</v>
      </c>
      <c r="C6154" s="11"/>
      <c r="D6154" t="s">
        <v>6216</v>
      </c>
      <c r="E6154">
        <v>0</v>
      </c>
      <c r="F6154" t="s">
        <v>6218</v>
      </c>
      <c r="G6154">
        <v>0</v>
      </c>
      <c r="H6154">
        <v>746</v>
      </c>
    </row>
    <row r="6155" spans="1:8" x14ac:dyDescent="0.3">
      <c r="A6155" t="s">
        <v>6220</v>
      </c>
      <c r="B6155" s="11">
        <v>50</v>
      </c>
      <c r="C6155" s="11">
        <v>1007</v>
      </c>
      <c r="D6155" t="s">
        <v>6217</v>
      </c>
      <c r="E6155">
        <v>50</v>
      </c>
      <c r="F6155" t="s">
        <v>6219</v>
      </c>
      <c r="G6155">
        <v>0</v>
      </c>
    </row>
    <row r="6156" spans="1:8" x14ac:dyDescent="0.3">
      <c r="A6156" t="s">
        <v>6221</v>
      </c>
      <c r="B6156" s="11">
        <v>0</v>
      </c>
      <c r="C6156" s="11"/>
      <c r="D6156" t="s">
        <v>6218</v>
      </c>
      <c r="E6156">
        <v>0</v>
      </c>
      <c r="F6156" t="s">
        <v>6220</v>
      </c>
      <c r="G6156">
        <v>50</v>
      </c>
      <c r="H6156">
        <v>1007</v>
      </c>
    </row>
    <row r="6157" spans="1:8" x14ac:dyDescent="0.3">
      <c r="A6157" t="s">
        <v>6222</v>
      </c>
      <c r="B6157" s="11">
        <v>0</v>
      </c>
      <c r="C6157" s="11"/>
      <c r="D6157" t="s">
        <v>6219</v>
      </c>
      <c r="E6157">
        <v>0</v>
      </c>
      <c r="F6157" t="s">
        <v>6221</v>
      </c>
      <c r="G6157">
        <v>0</v>
      </c>
    </row>
    <row r="6158" spans="1:8" x14ac:dyDescent="0.3">
      <c r="A6158" t="s">
        <v>6223</v>
      </c>
      <c r="B6158" s="11">
        <v>0</v>
      </c>
      <c r="C6158" s="11"/>
      <c r="D6158" t="s">
        <v>6220</v>
      </c>
      <c r="E6158">
        <v>50</v>
      </c>
      <c r="F6158" t="s">
        <v>6222</v>
      </c>
      <c r="G6158">
        <v>0</v>
      </c>
    </row>
    <row r="6159" spans="1:8" x14ac:dyDescent="0.3">
      <c r="A6159" t="s">
        <v>6224</v>
      </c>
      <c r="B6159" s="11">
        <v>0</v>
      </c>
      <c r="C6159" s="11"/>
      <c r="D6159" t="s">
        <v>6221</v>
      </c>
      <c r="E6159">
        <v>0</v>
      </c>
      <c r="F6159" t="s">
        <v>6223</v>
      </c>
      <c r="G6159">
        <v>0</v>
      </c>
    </row>
    <row r="6160" spans="1:8" x14ac:dyDescent="0.3">
      <c r="A6160" t="s">
        <v>6225</v>
      </c>
      <c r="B6160" s="11">
        <v>0</v>
      </c>
      <c r="C6160" s="11">
        <v>1957</v>
      </c>
      <c r="D6160" t="s">
        <v>6222</v>
      </c>
      <c r="E6160">
        <v>0</v>
      </c>
      <c r="F6160" t="s">
        <v>6224</v>
      </c>
      <c r="G6160">
        <v>0</v>
      </c>
    </row>
    <row r="6161" spans="1:8" x14ac:dyDescent="0.3">
      <c r="A6161" t="s">
        <v>6226</v>
      </c>
      <c r="B6161" s="11">
        <v>0</v>
      </c>
      <c r="C6161" s="11"/>
      <c r="D6161" t="s">
        <v>6223</v>
      </c>
      <c r="E6161">
        <v>0</v>
      </c>
      <c r="F6161" t="s">
        <v>6225</v>
      </c>
      <c r="G6161">
        <v>0</v>
      </c>
      <c r="H6161">
        <v>1957</v>
      </c>
    </row>
    <row r="6162" spans="1:8" x14ac:dyDescent="0.3">
      <c r="A6162" t="s">
        <v>6227</v>
      </c>
      <c r="B6162" s="11">
        <v>0</v>
      </c>
      <c r="C6162" s="11"/>
      <c r="D6162" t="s">
        <v>6224</v>
      </c>
      <c r="E6162">
        <v>0</v>
      </c>
      <c r="F6162" t="s">
        <v>6226</v>
      </c>
      <c r="G6162">
        <v>0</v>
      </c>
    </row>
    <row r="6163" spans="1:8" x14ac:dyDescent="0.3">
      <c r="A6163" t="s">
        <v>6228</v>
      </c>
      <c r="B6163" s="11">
        <v>0</v>
      </c>
      <c r="C6163" s="11"/>
      <c r="D6163" t="s">
        <v>6225</v>
      </c>
      <c r="E6163">
        <v>0</v>
      </c>
      <c r="F6163" t="s">
        <v>6227</v>
      </c>
      <c r="G6163">
        <v>0</v>
      </c>
    </row>
    <row r="6164" spans="1:8" x14ac:dyDescent="0.3">
      <c r="A6164" t="s">
        <v>6229</v>
      </c>
      <c r="B6164" s="11">
        <v>50</v>
      </c>
      <c r="C6164" s="11">
        <v>570</v>
      </c>
      <c r="D6164" t="s">
        <v>6226</v>
      </c>
      <c r="E6164">
        <v>0</v>
      </c>
      <c r="F6164" t="s">
        <v>6228</v>
      </c>
      <c r="G6164">
        <v>0</v>
      </c>
    </row>
    <row r="6165" spans="1:8" x14ac:dyDescent="0.3">
      <c r="A6165" t="s">
        <v>6230</v>
      </c>
      <c r="B6165" s="11">
        <v>0</v>
      </c>
      <c r="C6165" s="11"/>
      <c r="D6165" t="s">
        <v>6227</v>
      </c>
      <c r="E6165">
        <v>0</v>
      </c>
      <c r="F6165" t="s">
        <v>6229</v>
      </c>
      <c r="G6165">
        <v>50</v>
      </c>
      <c r="H6165">
        <v>570</v>
      </c>
    </row>
    <row r="6166" spans="1:8" x14ac:dyDescent="0.3">
      <c r="A6166" t="s">
        <v>6231</v>
      </c>
      <c r="B6166" s="11">
        <v>0</v>
      </c>
      <c r="C6166" s="11"/>
      <c r="D6166" t="s">
        <v>6228</v>
      </c>
      <c r="E6166">
        <v>0</v>
      </c>
      <c r="F6166" t="s">
        <v>6230</v>
      </c>
      <c r="G6166">
        <v>0</v>
      </c>
    </row>
    <row r="6167" spans="1:8" x14ac:dyDescent="0.3">
      <c r="A6167" t="s">
        <v>6232</v>
      </c>
      <c r="B6167" s="11">
        <v>50</v>
      </c>
      <c r="C6167" s="11">
        <v>180</v>
      </c>
      <c r="D6167" t="s">
        <v>6229</v>
      </c>
      <c r="E6167">
        <v>50</v>
      </c>
      <c r="F6167" t="s">
        <v>6231</v>
      </c>
      <c r="G6167">
        <v>0</v>
      </c>
    </row>
    <row r="6168" spans="1:8" x14ac:dyDescent="0.3">
      <c r="A6168" t="s">
        <v>6233</v>
      </c>
      <c r="B6168" s="11">
        <v>0</v>
      </c>
      <c r="C6168" s="11"/>
      <c r="D6168" t="s">
        <v>6230</v>
      </c>
      <c r="E6168">
        <v>0</v>
      </c>
      <c r="F6168" t="s">
        <v>6232</v>
      </c>
      <c r="G6168">
        <v>50</v>
      </c>
      <c r="H6168">
        <v>180</v>
      </c>
    </row>
    <row r="6169" spans="1:8" x14ac:dyDescent="0.3">
      <c r="A6169" t="s">
        <v>6234</v>
      </c>
      <c r="B6169" s="11">
        <v>50</v>
      </c>
      <c r="C6169" s="11">
        <v>1007.5</v>
      </c>
      <c r="D6169" t="s">
        <v>6231</v>
      </c>
      <c r="E6169">
        <v>0</v>
      </c>
      <c r="F6169" t="s">
        <v>6233</v>
      </c>
      <c r="G6169">
        <v>0</v>
      </c>
    </row>
    <row r="6170" spans="1:8" x14ac:dyDescent="0.3">
      <c r="A6170" t="s">
        <v>6235</v>
      </c>
      <c r="B6170" s="11">
        <v>0</v>
      </c>
      <c r="C6170" s="11"/>
      <c r="D6170" t="s">
        <v>6232</v>
      </c>
      <c r="E6170">
        <v>50</v>
      </c>
      <c r="F6170" t="s">
        <v>6234</v>
      </c>
      <c r="G6170">
        <v>50</v>
      </c>
      <c r="H6170">
        <v>1007.5</v>
      </c>
    </row>
    <row r="6171" spans="1:8" x14ac:dyDescent="0.3">
      <c r="A6171" t="s">
        <v>6236</v>
      </c>
      <c r="B6171" s="11">
        <v>0</v>
      </c>
      <c r="C6171" s="11"/>
      <c r="D6171" t="s">
        <v>6233</v>
      </c>
      <c r="E6171">
        <v>0</v>
      </c>
      <c r="F6171" t="s">
        <v>6235</v>
      </c>
      <c r="G6171">
        <v>0</v>
      </c>
    </row>
    <row r="6172" spans="1:8" x14ac:dyDescent="0.3">
      <c r="A6172" t="s">
        <v>6237</v>
      </c>
      <c r="B6172" s="11">
        <v>50</v>
      </c>
      <c r="C6172" s="11">
        <v>1123</v>
      </c>
      <c r="D6172" t="s">
        <v>6234</v>
      </c>
      <c r="E6172">
        <v>50</v>
      </c>
      <c r="F6172" t="s">
        <v>6236</v>
      </c>
      <c r="G6172">
        <v>0</v>
      </c>
    </row>
    <row r="6173" spans="1:8" x14ac:dyDescent="0.3">
      <c r="A6173" t="s">
        <v>6238</v>
      </c>
      <c r="B6173" s="11">
        <v>0</v>
      </c>
      <c r="C6173" s="11"/>
      <c r="D6173" t="s">
        <v>6235</v>
      </c>
      <c r="E6173">
        <v>0</v>
      </c>
      <c r="F6173" t="s">
        <v>6237</v>
      </c>
      <c r="G6173">
        <v>50</v>
      </c>
      <c r="H6173">
        <v>1123</v>
      </c>
    </row>
    <row r="6174" spans="1:8" x14ac:dyDescent="0.3">
      <c r="A6174" t="s">
        <v>6239</v>
      </c>
      <c r="B6174" s="11">
        <v>0</v>
      </c>
      <c r="C6174" s="11"/>
      <c r="D6174" t="s">
        <v>6236</v>
      </c>
      <c r="E6174">
        <v>0</v>
      </c>
      <c r="F6174" t="s">
        <v>6238</v>
      </c>
      <c r="G6174">
        <v>0</v>
      </c>
    </row>
    <row r="6175" spans="1:8" x14ac:dyDescent="0.3">
      <c r="A6175" t="s">
        <v>6240</v>
      </c>
      <c r="B6175" s="11">
        <v>27</v>
      </c>
      <c r="C6175" s="11">
        <v>1360</v>
      </c>
      <c r="D6175" t="s">
        <v>6237</v>
      </c>
      <c r="E6175">
        <v>50</v>
      </c>
      <c r="F6175" t="s">
        <v>6239</v>
      </c>
      <c r="G6175">
        <v>0</v>
      </c>
    </row>
    <row r="6176" spans="1:8" x14ac:dyDescent="0.3">
      <c r="A6176" t="s">
        <v>6241</v>
      </c>
      <c r="B6176" s="11">
        <v>0</v>
      </c>
      <c r="C6176" s="11"/>
      <c r="D6176" t="s">
        <v>6238</v>
      </c>
      <c r="E6176">
        <v>0</v>
      </c>
      <c r="F6176" t="s">
        <v>6240</v>
      </c>
      <c r="G6176">
        <v>27</v>
      </c>
      <c r="H6176">
        <v>1360</v>
      </c>
    </row>
    <row r="6177" spans="1:8" x14ac:dyDescent="0.3">
      <c r="A6177" t="s">
        <v>6242</v>
      </c>
      <c r="B6177" s="11">
        <v>0</v>
      </c>
      <c r="C6177" s="11"/>
      <c r="D6177" t="s">
        <v>6239</v>
      </c>
      <c r="E6177">
        <v>0</v>
      </c>
      <c r="F6177" t="s">
        <v>6241</v>
      </c>
      <c r="G6177">
        <v>0</v>
      </c>
    </row>
    <row r="6178" spans="1:8" x14ac:dyDescent="0.3">
      <c r="A6178" t="s">
        <v>6243</v>
      </c>
      <c r="B6178" s="11">
        <v>0</v>
      </c>
      <c r="C6178" s="11"/>
      <c r="D6178" t="s">
        <v>6240</v>
      </c>
      <c r="E6178">
        <v>27</v>
      </c>
      <c r="F6178" t="s">
        <v>6242</v>
      </c>
      <c r="G6178">
        <v>0</v>
      </c>
    </row>
    <row r="6179" spans="1:8" x14ac:dyDescent="0.3">
      <c r="A6179" t="s">
        <v>6244</v>
      </c>
      <c r="B6179" s="11">
        <v>0</v>
      </c>
      <c r="C6179" s="11"/>
      <c r="D6179" t="s">
        <v>6241</v>
      </c>
      <c r="E6179">
        <v>0</v>
      </c>
      <c r="F6179" t="s">
        <v>6243</v>
      </c>
      <c r="G6179">
        <v>0</v>
      </c>
    </row>
    <row r="6180" spans="1:8" x14ac:dyDescent="0.3">
      <c r="A6180" t="s">
        <v>6245</v>
      </c>
      <c r="B6180" s="11">
        <v>0</v>
      </c>
      <c r="C6180" s="11"/>
      <c r="D6180" t="s">
        <v>6242</v>
      </c>
      <c r="E6180">
        <v>0</v>
      </c>
      <c r="F6180" t="s">
        <v>6244</v>
      </c>
      <c r="G6180">
        <v>0</v>
      </c>
    </row>
    <row r="6181" spans="1:8" x14ac:dyDescent="0.3">
      <c r="A6181" t="s">
        <v>6246</v>
      </c>
      <c r="B6181" s="11">
        <v>0</v>
      </c>
      <c r="C6181" s="11"/>
      <c r="D6181" t="s">
        <v>6243</v>
      </c>
      <c r="E6181">
        <v>0</v>
      </c>
      <c r="F6181" t="s">
        <v>6245</v>
      </c>
      <c r="G6181">
        <v>0</v>
      </c>
    </row>
    <row r="6182" spans="1:8" x14ac:dyDescent="0.3">
      <c r="A6182" t="s">
        <v>6247</v>
      </c>
      <c r="B6182" s="11">
        <v>50</v>
      </c>
      <c r="C6182" s="11">
        <v>320</v>
      </c>
      <c r="D6182" t="s">
        <v>6244</v>
      </c>
      <c r="E6182">
        <v>0</v>
      </c>
      <c r="F6182" t="s">
        <v>6246</v>
      </c>
      <c r="G6182">
        <v>0</v>
      </c>
    </row>
    <row r="6183" spans="1:8" x14ac:dyDescent="0.3">
      <c r="A6183" t="s">
        <v>6248</v>
      </c>
      <c r="B6183" s="11">
        <v>0</v>
      </c>
      <c r="C6183" s="11"/>
      <c r="D6183" t="s">
        <v>6245</v>
      </c>
      <c r="E6183">
        <v>0</v>
      </c>
      <c r="F6183" t="s">
        <v>6247</v>
      </c>
      <c r="G6183">
        <v>50</v>
      </c>
      <c r="H6183">
        <v>320</v>
      </c>
    </row>
    <row r="6184" spans="1:8" x14ac:dyDescent="0.3">
      <c r="A6184" t="s">
        <v>6249</v>
      </c>
      <c r="B6184" s="11">
        <v>0</v>
      </c>
      <c r="C6184" s="11"/>
      <c r="D6184" t="s">
        <v>6246</v>
      </c>
      <c r="E6184">
        <v>0</v>
      </c>
      <c r="F6184" t="s">
        <v>6248</v>
      </c>
      <c r="G6184">
        <v>0</v>
      </c>
    </row>
    <row r="6185" spans="1:8" x14ac:dyDescent="0.3">
      <c r="A6185" t="s">
        <v>6250</v>
      </c>
      <c r="B6185" s="11">
        <v>0</v>
      </c>
      <c r="C6185" s="11">
        <v>2497</v>
      </c>
      <c r="D6185" t="s">
        <v>6247</v>
      </c>
      <c r="E6185">
        <v>50</v>
      </c>
      <c r="F6185" t="s">
        <v>6249</v>
      </c>
      <c r="G6185">
        <v>0</v>
      </c>
    </row>
    <row r="6186" spans="1:8" x14ac:dyDescent="0.3">
      <c r="A6186" t="s">
        <v>6251</v>
      </c>
      <c r="B6186" s="11">
        <v>0</v>
      </c>
      <c r="C6186" s="11">
        <v>718.5</v>
      </c>
      <c r="D6186" t="s">
        <v>6248</v>
      </c>
      <c r="E6186">
        <v>0</v>
      </c>
      <c r="F6186" t="s">
        <v>6250</v>
      </c>
      <c r="G6186">
        <v>0</v>
      </c>
      <c r="H6186">
        <v>2497</v>
      </c>
    </row>
    <row r="6187" spans="1:8" x14ac:dyDescent="0.3">
      <c r="A6187" t="s">
        <v>6252</v>
      </c>
      <c r="B6187" s="11">
        <v>0</v>
      </c>
      <c r="C6187" s="11"/>
      <c r="D6187" t="s">
        <v>6249</v>
      </c>
      <c r="E6187">
        <v>0</v>
      </c>
      <c r="F6187" t="s">
        <v>6251</v>
      </c>
      <c r="G6187">
        <v>0</v>
      </c>
      <c r="H6187">
        <v>718.5</v>
      </c>
    </row>
    <row r="6188" spans="1:8" x14ac:dyDescent="0.3">
      <c r="A6188" t="s">
        <v>6253</v>
      </c>
      <c r="B6188" s="11">
        <v>0</v>
      </c>
      <c r="C6188" s="11"/>
      <c r="D6188" t="s">
        <v>6250</v>
      </c>
      <c r="E6188">
        <v>0</v>
      </c>
      <c r="F6188" t="s">
        <v>6252</v>
      </c>
      <c r="G6188">
        <v>0</v>
      </c>
    </row>
    <row r="6189" spans="1:8" x14ac:dyDescent="0.3">
      <c r="A6189" t="s">
        <v>6254</v>
      </c>
      <c r="B6189" s="11">
        <v>0</v>
      </c>
      <c r="C6189" s="11"/>
      <c r="D6189" t="s">
        <v>6251</v>
      </c>
      <c r="E6189">
        <v>0</v>
      </c>
      <c r="F6189" t="s">
        <v>6253</v>
      </c>
      <c r="G6189">
        <v>0</v>
      </c>
    </row>
    <row r="6190" spans="1:8" x14ac:dyDescent="0.3">
      <c r="A6190" t="s">
        <v>6255</v>
      </c>
      <c r="B6190" s="11">
        <v>50</v>
      </c>
      <c r="C6190" s="11">
        <v>257</v>
      </c>
      <c r="D6190" t="s">
        <v>6252</v>
      </c>
      <c r="E6190">
        <v>0</v>
      </c>
      <c r="F6190" t="s">
        <v>6254</v>
      </c>
      <c r="G6190">
        <v>0</v>
      </c>
    </row>
    <row r="6191" spans="1:8" x14ac:dyDescent="0.3">
      <c r="A6191" t="s">
        <v>6256</v>
      </c>
      <c r="B6191" s="11">
        <v>0</v>
      </c>
      <c r="C6191" s="11"/>
      <c r="D6191" t="s">
        <v>6253</v>
      </c>
      <c r="E6191">
        <v>0</v>
      </c>
      <c r="F6191" t="s">
        <v>6255</v>
      </c>
      <c r="G6191">
        <v>50</v>
      </c>
      <c r="H6191">
        <v>257</v>
      </c>
    </row>
    <row r="6192" spans="1:8" x14ac:dyDescent="0.3">
      <c r="A6192" t="s">
        <v>6257</v>
      </c>
      <c r="B6192" s="11">
        <v>0</v>
      </c>
      <c r="C6192" s="11"/>
      <c r="D6192" t="s">
        <v>6254</v>
      </c>
      <c r="E6192">
        <v>0</v>
      </c>
      <c r="F6192" t="s">
        <v>6256</v>
      </c>
      <c r="G6192">
        <v>0</v>
      </c>
    </row>
    <row r="6193" spans="1:8" x14ac:dyDescent="0.3">
      <c r="A6193" t="s">
        <v>6258</v>
      </c>
      <c r="B6193" s="11">
        <v>0</v>
      </c>
      <c r="C6193" s="11"/>
      <c r="D6193" t="s">
        <v>6255</v>
      </c>
      <c r="E6193">
        <v>50</v>
      </c>
      <c r="F6193" t="s">
        <v>6257</v>
      </c>
      <c r="G6193">
        <v>0</v>
      </c>
    </row>
    <row r="6194" spans="1:8" x14ac:dyDescent="0.3">
      <c r="A6194" t="s">
        <v>6259</v>
      </c>
      <c r="B6194" s="11">
        <v>0</v>
      </c>
      <c r="C6194" s="11"/>
      <c r="D6194" t="s">
        <v>6256</v>
      </c>
      <c r="E6194">
        <v>0</v>
      </c>
      <c r="F6194" t="s">
        <v>6258</v>
      </c>
      <c r="G6194">
        <v>0</v>
      </c>
    </row>
    <row r="6195" spans="1:8" x14ac:dyDescent="0.3">
      <c r="A6195" t="s">
        <v>6260</v>
      </c>
      <c r="B6195" s="11">
        <v>50</v>
      </c>
      <c r="C6195" s="11">
        <v>1198.5</v>
      </c>
      <c r="D6195" t="s">
        <v>6257</v>
      </c>
      <c r="E6195">
        <v>0</v>
      </c>
      <c r="F6195" t="s">
        <v>6259</v>
      </c>
      <c r="G6195">
        <v>0</v>
      </c>
    </row>
    <row r="6196" spans="1:8" x14ac:dyDescent="0.3">
      <c r="A6196" t="s">
        <v>6261</v>
      </c>
      <c r="B6196" s="11">
        <v>0</v>
      </c>
      <c r="C6196" s="11"/>
      <c r="D6196" t="s">
        <v>6258</v>
      </c>
      <c r="E6196">
        <v>0</v>
      </c>
      <c r="F6196" t="s">
        <v>6260</v>
      </c>
      <c r="G6196">
        <v>50</v>
      </c>
      <c r="H6196">
        <v>1198.5</v>
      </c>
    </row>
    <row r="6197" spans="1:8" x14ac:dyDescent="0.3">
      <c r="A6197" t="s">
        <v>6262</v>
      </c>
      <c r="B6197" s="11">
        <v>0</v>
      </c>
      <c r="C6197" s="11"/>
      <c r="D6197" t="s">
        <v>6259</v>
      </c>
      <c r="E6197">
        <v>0</v>
      </c>
      <c r="F6197" t="s">
        <v>6261</v>
      </c>
      <c r="G6197">
        <v>0</v>
      </c>
    </row>
    <row r="6198" spans="1:8" x14ac:dyDescent="0.3">
      <c r="A6198" t="s">
        <v>6263</v>
      </c>
      <c r="B6198" s="11">
        <v>50</v>
      </c>
      <c r="C6198" s="11">
        <v>102.5</v>
      </c>
      <c r="D6198" t="s">
        <v>6260</v>
      </c>
      <c r="E6198">
        <v>50</v>
      </c>
      <c r="F6198" t="s">
        <v>6262</v>
      </c>
      <c r="G6198">
        <v>0</v>
      </c>
    </row>
    <row r="6199" spans="1:8" x14ac:dyDescent="0.3">
      <c r="A6199" t="s">
        <v>6264</v>
      </c>
      <c r="B6199" s="11">
        <v>50</v>
      </c>
      <c r="C6199" s="11">
        <v>350</v>
      </c>
      <c r="D6199" t="s">
        <v>6261</v>
      </c>
      <c r="E6199">
        <v>0</v>
      </c>
      <c r="F6199" t="s">
        <v>6263</v>
      </c>
      <c r="G6199">
        <v>50</v>
      </c>
      <c r="H6199">
        <v>102.5</v>
      </c>
    </row>
    <row r="6200" spans="1:8" x14ac:dyDescent="0.3">
      <c r="A6200" t="s">
        <v>6265</v>
      </c>
      <c r="B6200" s="11">
        <v>0</v>
      </c>
      <c r="C6200" s="11"/>
      <c r="D6200" t="s">
        <v>6262</v>
      </c>
      <c r="E6200">
        <v>0</v>
      </c>
      <c r="F6200" t="s">
        <v>6264</v>
      </c>
      <c r="G6200">
        <v>50</v>
      </c>
      <c r="H6200">
        <v>350</v>
      </c>
    </row>
    <row r="6201" spans="1:8" x14ac:dyDescent="0.3">
      <c r="A6201" t="s">
        <v>6266</v>
      </c>
      <c r="B6201" s="11">
        <v>0</v>
      </c>
      <c r="C6201" s="11">
        <v>514</v>
      </c>
      <c r="D6201" t="s">
        <v>6263</v>
      </c>
      <c r="E6201">
        <v>50</v>
      </c>
      <c r="F6201" t="s">
        <v>6265</v>
      </c>
      <c r="G6201">
        <v>0</v>
      </c>
    </row>
    <row r="6202" spans="1:8" x14ac:dyDescent="0.3">
      <c r="A6202" t="s">
        <v>6267</v>
      </c>
      <c r="B6202" s="11">
        <v>0</v>
      </c>
      <c r="C6202" s="11"/>
      <c r="D6202" t="s">
        <v>6264</v>
      </c>
      <c r="E6202">
        <v>50</v>
      </c>
      <c r="F6202" t="s">
        <v>6266</v>
      </c>
      <c r="G6202">
        <v>0</v>
      </c>
      <c r="H6202">
        <v>514</v>
      </c>
    </row>
    <row r="6203" spans="1:8" x14ac:dyDescent="0.3">
      <c r="A6203" t="s">
        <v>6268</v>
      </c>
      <c r="B6203" s="11">
        <v>0</v>
      </c>
      <c r="C6203" s="11"/>
      <c r="D6203" t="s">
        <v>6265</v>
      </c>
      <c r="E6203">
        <v>0</v>
      </c>
      <c r="F6203" t="s">
        <v>6267</v>
      </c>
      <c r="G6203">
        <v>0</v>
      </c>
    </row>
    <row r="6204" spans="1:8" x14ac:dyDescent="0.3">
      <c r="A6204" t="s">
        <v>6269</v>
      </c>
      <c r="B6204" s="11">
        <v>0</v>
      </c>
      <c r="C6204" s="11"/>
      <c r="D6204" t="s">
        <v>6266</v>
      </c>
      <c r="E6204">
        <v>0</v>
      </c>
      <c r="F6204" t="s">
        <v>6268</v>
      </c>
      <c r="G6204">
        <v>0</v>
      </c>
    </row>
    <row r="6205" spans="1:8" x14ac:dyDescent="0.3">
      <c r="A6205" t="s">
        <v>6270</v>
      </c>
      <c r="B6205" s="11">
        <v>0</v>
      </c>
      <c r="C6205" s="11"/>
      <c r="D6205" t="s">
        <v>6267</v>
      </c>
      <c r="E6205">
        <v>0</v>
      </c>
      <c r="F6205" t="s">
        <v>6269</v>
      </c>
      <c r="G6205">
        <v>0</v>
      </c>
    </row>
    <row r="6206" spans="1:8" x14ac:dyDescent="0.3">
      <c r="A6206" t="s">
        <v>6271</v>
      </c>
      <c r="B6206" s="11">
        <v>0</v>
      </c>
      <c r="C6206" s="11"/>
      <c r="D6206" t="s">
        <v>6268</v>
      </c>
      <c r="E6206">
        <v>0</v>
      </c>
      <c r="F6206" t="s">
        <v>6270</v>
      </c>
      <c r="G6206">
        <v>0</v>
      </c>
    </row>
    <row r="6207" spans="1:8" x14ac:dyDescent="0.3">
      <c r="A6207" t="s">
        <v>6272</v>
      </c>
      <c r="B6207" s="11">
        <v>0</v>
      </c>
      <c r="C6207" s="11">
        <v>1859</v>
      </c>
      <c r="D6207" t="s">
        <v>6269</v>
      </c>
      <c r="E6207">
        <v>0</v>
      </c>
      <c r="F6207" t="s">
        <v>6271</v>
      </c>
      <c r="G6207">
        <v>0</v>
      </c>
    </row>
    <row r="6208" spans="1:8" x14ac:dyDescent="0.3">
      <c r="A6208" t="s">
        <v>6273</v>
      </c>
      <c r="B6208" s="11">
        <v>0</v>
      </c>
      <c r="C6208" s="11"/>
      <c r="D6208" t="s">
        <v>6270</v>
      </c>
      <c r="E6208">
        <v>0</v>
      </c>
      <c r="F6208" t="s">
        <v>6272</v>
      </c>
      <c r="G6208">
        <v>0</v>
      </c>
      <c r="H6208">
        <v>1859</v>
      </c>
    </row>
    <row r="6209" spans="1:8" x14ac:dyDescent="0.3">
      <c r="A6209" t="s">
        <v>6274</v>
      </c>
      <c r="B6209" s="11">
        <v>50</v>
      </c>
      <c r="C6209" s="11">
        <v>416</v>
      </c>
      <c r="D6209" t="s">
        <v>6271</v>
      </c>
      <c r="E6209">
        <v>0</v>
      </c>
      <c r="F6209" t="s">
        <v>6273</v>
      </c>
      <c r="G6209">
        <v>0</v>
      </c>
    </row>
    <row r="6210" spans="1:8" x14ac:dyDescent="0.3">
      <c r="A6210" t="s">
        <v>6275</v>
      </c>
      <c r="B6210" s="11">
        <v>0</v>
      </c>
      <c r="C6210" s="11">
        <v>786</v>
      </c>
      <c r="D6210" t="s">
        <v>6272</v>
      </c>
      <c r="E6210">
        <v>0</v>
      </c>
      <c r="F6210" t="s">
        <v>6274</v>
      </c>
      <c r="G6210">
        <v>50</v>
      </c>
      <c r="H6210">
        <v>416</v>
      </c>
    </row>
    <row r="6211" spans="1:8" x14ac:dyDescent="0.3">
      <c r="A6211" t="s">
        <v>6276</v>
      </c>
      <c r="B6211" s="11">
        <v>0</v>
      </c>
      <c r="C6211" s="11"/>
      <c r="D6211" t="s">
        <v>6273</v>
      </c>
      <c r="E6211">
        <v>0</v>
      </c>
      <c r="F6211" t="s">
        <v>6275</v>
      </c>
      <c r="G6211">
        <v>0</v>
      </c>
      <c r="H6211">
        <v>786</v>
      </c>
    </row>
    <row r="6212" spans="1:8" x14ac:dyDescent="0.3">
      <c r="A6212" t="s">
        <v>6277</v>
      </c>
      <c r="B6212" s="11">
        <v>0</v>
      </c>
      <c r="C6212" s="11">
        <v>940</v>
      </c>
      <c r="D6212" t="s">
        <v>6274</v>
      </c>
      <c r="E6212">
        <v>50</v>
      </c>
      <c r="F6212" t="s">
        <v>6276</v>
      </c>
      <c r="G6212">
        <v>0</v>
      </c>
    </row>
    <row r="6213" spans="1:8" x14ac:dyDescent="0.3">
      <c r="A6213" t="s">
        <v>6278</v>
      </c>
      <c r="B6213" s="11">
        <v>0</v>
      </c>
      <c r="C6213" s="11">
        <v>240</v>
      </c>
      <c r="D6213" t="s">
        <v>6275</v>
      </c>
      <c r="E6213">
        <v>0</v>
      </c>
      <c r="F6213" t="s">
        <v>6277</v>
      </c>
      <c r="G6213">
        <v>0</v>
      </c>
      <c r="H6213">
        <v>940</v>
      </c>
    </row>
    <row r="6214" spans="1:8" x14ac:dyDescent="0.3">
      <c r="A6214" t="s">
        <v>6279</v>
      </c>
      <c r="B6214" s="11">
        <v>0</v>
      </c>
      <c r="C6214" s="11"/>
      <c r="D6214" t="s">
        <v>6276</v>
      </c>
      <c r="E6214">
        <v>0</v>
      </c>
      <c r="F6214" t="s">
        <v>6278</v>
      </c>
      <c r="G6214">
        <v>0</v>
      </c>
      <c r="H6214">
        <v>240</v>
      </c>
    </row>
    <row r="6215" spans="1:8" x14ac:dyDescent="0.3">
      <c r="A6215" t="s">
        <v>6280</v>
      </c>
      <c r="B6215" s="11">
        <v>50</v>
      </c>
      <c r="C6215" s="11">
        <v>292</v>
      </c>
      <c r="D6215" t="s">
        <v>6277</v>
      </c>
      <c r="E6215">
        <v>0</v>
      </c>
      <c r="F6215" t="s">
        <v>6279</v>
      </c>
      <c r="G6215">
        <v>0</v>
      </c>
    </row>
    <row r="6216" spans="1:8" x14ac:dyDescent="0.3">
      <c r="A6216" t="s">
        <v>6281</v>
      </c>
      <c r="B6216" s="11">
        <v>0</v>
      </c>
      <c r="C6216" s="11"/>
      <c r="D6216" t="s">
        <v>6278</v>
      </c>
      <c r="E6216">
        <v>0</v>
      </c>
      <c r="F6216" t="s">
        <v>6280</v>
      </c>
      <c r="G6216">
        <v>50</v>
      </c>
      <c r="H6216">
        <v>292</v>
      </c>
    </row>
    <row r="6217" spans="1:8" x14ac:dyDescent="0.3">
      <c r="A6217" t="s">
        <v>6282</v>
      </c>
      <c r="B6217" s="11">
        <v>0</v>
      </c>
      <c r="C6217" s="11">
        <v>381</v>
      </c>
      <c r="D6217" t="s">
        <v>6279</v>
      </c>
      <c r="E6217">
        <v>0</v>
      </c>
      <c r="F6217" t="s">
        <v>6281</v>
      </c>
      <c r="G6217">
        <v>0</v>
      </c>
    </row>
    <row r="6218" spans="1:8" x14ac:dyDescent="0.3">
      <c r="A6218" t="s">
        <v>6283</v>
      </c>
      <c r="B6218" s="11">
        <v>0</v>
      </c>
      <c r="C6218" s="11"/>
      <c r="D6218" t="s">
        <v>6280</v>
      </c>
      <c r="E6218">
        <v>50</v>
      </c>
      <c r="F6218" t="s">
        <v>6282</v>
      </c>
      <c r="G6218">
        <v>0</v>
      </c>
      <c r="H6218">
        <v>381</v>
      </c>
    </row>
    <row r="6219" spans="1:8" x14ac:dyDescent="0.3">
      <c r="A6219" t="s">
        <v>6284</v>
      </c>
      <c r="B6219" s="11">
        <v>0</v>
      </c>
      <c r="C6219" s="11"/>
      <c r="D6219" t="s">
        <v>6281</v>
      </c>
      <c r="E6219">
        <v>0</v>
      </c>
      <c r="F6219" t="s">
        <v>6283</v>
      </c>
      <c r="G6219">
        <v>0</v>
      </c>
    </row>
    <row r="6220" spans="1:8" x14ac:dyDescent="0.3">
      <c r="A6220" t="s">
        <v>6285</v>
      </c>
      <c r="B6220" s="11">
        <v>50</v>
      </c>
      <c r="C6220" s="11">
        <v>1141</v>
      </c>
      <c r="D6220" t="s">
        <v>6282</v>
      </c>
      <c r="E6220">
        <v>0</v>
      </c>
      <c r="F6220" t="s">
        <v>6284</v>
      </c>
      <c r="G6220">
        <v>0</v>
      </c>
    </row>
    <row r="6221" spans="1:8" x14ac:dyDescent="0.3">
      <c r="A6221" t="s">
        <v>6286</v>
      </c>
      <c r="B6221" s="11">
        <v>0</v>
      </c>
      <c r="C6221" s="11"/>
      <c r="D6221" t="s">
        <v>6283</v>
      </c>
      <c r="E6221">
        <v>0</v>
      </c>
      <c r="F6221" t="s">
        <v>6285</v>
      </c>
      <c r="G6221">
        <v>50</v>
      </c>
      <c r="H6221">
        <v>1141</v>
      </c>
    </row>
    <row r="6222" spans="1:8" x14ac:dyDescent="0.3">
      <c r="A6222" t="s">
        <v>6287</v>
      </c>
      <c r="B6222" s="11">
        <v>0</v>
      </c>
      <c r="C6222" s="11"/>
      <c r="D6222" t="s">
        <v>6284</v>
      </c>
      <c r="E6222">
        <v>0</v>
      </c>
      <c r="F6222" t="s">
        <v>6286</v>
      </c>
      <c r="G6222">
        <v>0</v>
      </c>
    </row>
    <row r="6223" spans="1:8" x14ac:dyDescent="0.3">
      <c r="A6223" t="s">
        <v>6288</v>
      </c>
      <c r="B6223" s="11">
        <v>0</v>
      </c>
      <c r="C6223" s="11"/>
      <c r="D6223" t="s">
        <v>6285</v>
      </c>
      <c r="E6223">
        <v>50</v>
      </c>
      <c r="F6223" t="s">
        <v>6287</v>
      </c>
      <c r="G6223">
        <v>0</v>
      </c>
    </row>
    <row r="6224" spans="1:8" x14ac:dyDescent="0.3">
      <c r="A6224" t="s">
        <v>6289</v>
      </c>
      <c r="B6224" s="11">
        <v>0</v>
      </c>
      <c r="C6224" s="11"/>
      <c r="D6224" t="s">
        <v>6286</v>
      </c>
      <c r="E6224">
        <v>0</v>
      </c>
      <c r="F6224" t="s">
        <v>6288</v>
      </c>
      <c r="G6224">
        <v>0</v>
      </c>
    </row>
    <row r="6225" spans="1:8" x14ac:dyDescent="0.3">
      <c r="A6225" t="s">
        <v>6290</v>
      </c>
      <c r="B6225" s="11">
        <v>0</v>
      </c>
      <c r="C6225" s="11"/>
      <c r="D6225" t="s">
        <v>6287</v>
      </c>
      <c r="E6225">
        <v>0</v>
      </c>
      <c r="F6225" t="s">
        <v>6289</v>
      </c>
      <c r="G6225">
        <v>0</v>
      </c>
    </row>
    <row r="6226" spans="1:8" x14ac:dyDescent="0.3">
      <c r="A6226" t="s">
        <v>6291</v>
      </c>
      <c r="B6226" s="11">
        <v>0</v>
      </c>
      <c r="C6226" s="11"/>
      <c r="D6226" t="s">
        <v>6288</v>
      </c>
      <c r="E6226">
        <v>0</v>
      </c>
      <c r="F6226" t="s">
        <v>6290</v>
      </c>
      <c r="G6226">
        <v>0</v>
      </c>
    </row>
    <row r="6227" spans="1:8" x14ac:dyDescent="0.3">
      <c r="A6227" t="s">
        <v>6292</v>
      </c>
      <c r="B6227" s="11">
        <v>50</v>
      </c>
      <c r="C6227" s="11">
        <v>2064.5</v>
      </c>
      <c r="D6227" t="s">
        <v>6289</v>
      </c>
      <c r="E6227">
        <v>0</v>
      </c>
      <c r="F6227" t="s">
        <v>6291</v>
      </c>
      <c r="G6227">
        <v>0</v>
      </c>
    </row>
    <row r="6228" spans="1:8" x14ac:dyDescent="0.3">
      <c r="A6228" t="s">
        <v>6293</v>
      </c>
      <c r="B6228" s="11">
        <v>0</v>
      </c>
      <c r="C6228" s="11"/>
      <c r="D6228" t="s">
        <v>6290</v>
      </c>
      <c r="E6228">
        <v>0</v>
      </c>
      <c r="F6228" t="s">
        <v>6292</v>
      </c>
      <c r="G6228">
        <v>50</v>
      </c>
      <c r="H6228">
        <v>2064.5</v>
      </c>
    </row>
    <row r="6229" spans="1:8" x14ac:dyDescent="0.3">
      <c r="A6229" t="s">
        <v>6294</v>
      </c>
      <c r="B6229" s="11">
        <v>0</v>
      </c>
      <c r="C6229" s="11"/>
      <c r="D6229" t="s">
        <v>6291</v>
      </c>
      <c r="E6229">
        <v>0</v>
      </c>
      <c r="F6229" t="s">
        <v>6293</v>
      </c>
      <c r="G6229">
        <v>0</v>
      </c>
    </row>
    <row r="6230" spans="1:8" x14ac:dyDescent="0.3">
      <c r="A6230" t="s">
        <v>6295</v>
      </c>
      <c r="B6230" s="11">
        <v>0</v>
      </c>
      <c r="C6230" s="11"/>
      <c r="D6230" t="s">
        <v>6292</v>
      </c>
      <c r="E6230">
        <v>50</v>
      </c>
      <c r="F6230" t="s">
        <v>6294</v>
      </c>
      <c r="G6230">
        <v>0</v>
      </c>
    </row>
    <row r="6231" spans="1:8" x14ac:dyDescent="0.3">
      <c r="A6231" t="s">
        <v>6296</v>
      </c>
      <c r="B6231" s="11">
        <v>50</v>
      </c>
      <c r="C6231" s="11">
        <v>1373</v>
      </c>
      <c r="D6231" t="s">
        <v>6293</v>
      </c>
      <c r="E6231">
        <v>0</v>
      </c>
      <c r="F6231" t="s">
        <v>6295</v>
      </c>
      <c r="G6231">
        <v>0</v>
      </c>
    </row>
    <row r="6232" spans="1:8" x14ac:dyDescent="0.3">
      <c r="A6232" t="s">
        <v>6297</v>
      </c>
      <c r="B6232" s="11">
        <v>0</v>
      </c>
      <c r="C6232" s="11"/>
      <c r="D6232" t="s">
        <v>6294</v>
      </c>
      <c r="E6232">
        <v>0</v>
      </c>
      <c r="F6232" t="s">
        <v>6296</v>
      </c>
      <c r="G6232">
        <v>50</v>
      </c>
      <c r="H6232">
        <v>1373</v>
      </c>
    </row>
    <row r="6233" spans="1:8" x14ac:dyDescent="0.3">
      <c r="A6233" t="s">
        <v>6298</v>
      </c>
      <c r="B6233" s="11">
        <v>0</v>
      </c>
      <c r="C6233" s="11"/>
      <c r="D6233" t="s">
        <v>6295</v>
      </c>
      <c r="E6233">
        <v>0</v>
      </c>
      <c r="F6233" t="s">
        <v>6297</v>
      </c>
      <c r="G6233">
        <v>0</v>
      </c>
    </row>
    <row r="6234" spans="1:8" x14ac:dyDescent="0.3">
      <c r="A6234" t="s">
        <v>6299</v>
      </c>
      <c r="B6234" s="11">
        <v>0</v>
      </c>
      <c r="C6234" s="11"/>
      <c r="D6234" t="s">
        <v>6296</v>
      </c>
      <c r="E6234">
        <v>50</v>
      </c>
      <c r="F6234" t="s">
        <v>6298</v>
      </c>
      <c r="G6234">
        <v>0</v>
      </c>
    </row>
    <row r="6235" spans="1:8" x14ac:dyDescent="0.3">
      <c r="A6235" t="s">
        <v>6300</v>
      </c>
      <c r="B6235" s="11">
        <v>0</v>
      </c>
      <c r="C6235" s="11"/>
      <c r="D6235" t="s">
        <v>6297</v>
      </c>
      <c r="E6235">
        <v>0</v>
      </c>
      <c r="F6235" t="s">
        <v>6299</v>
      </c>
      <c r="G6235">
        <v>0</v>
      </c>
    </row>
    <row r="6236" spans="1:8" x14ac:dyDescent="0.3">
      <c r="A6236" t="s">
        <v>6301</v>
      </c>
      <c r="B6236" s="11">
        <v>0</v>
      </c>
      <c r="C6236" s="11"/>
      <c r="D6236" t="s">
        <v>6298</v>
      </c>
      <c r="E6236">
        <v>0</v>
      </c>
      <c r="F6236" t="s">
        <v>6300</v>
      </c>
      <c r="G6236">
        <v>0</v>
      </c>
    </row>
    <row r="6237" spans="1:8" x14ac:dyDescent="0.3">
      <c r="A6237" t="s">
        <v>6302</v>
      </c>
      <c r="B6237" s="11">
        <v>0</v>
      </c>
      <c r="C6237" s="11"/>
      <c r="D6237" t="s">
        <v>6299</v>
      </c>
      <c r="E6237">
        <v>0</v>
      </c>
      <c r="F6237" t="s">
        <v>6301</v>
      </c>
      <c r="G6237">
        <v>0</v>
      </c>
    </row>
    <row r="6238" spans="1:8" x14ac:dyDescent="0.3">
      <c r="A6238" t="s">
        <v>6303</v>
      </c>
      <c r="B6238" s="11">
        <v>0</v>
      </c>
      <c r="C6238" s="11">
        <v>2081</v>
      </c>
      <c r="D6238" t="s">
        <v>6300</v>
      </c>
      <c r="E6238">
        <v>0</v>
      </c>
      <c r="F6238" t="s">
        <v>6302</v>
      </c>
      <c r="G6238">
        <v>0</v>
      </c>
    </row>
    <row r="6239" spans="1:8" x14ac:dyDescent="0.3">
      <c r="A6239" t="s">
        <v>6304</v>
      </c>
      <c r="B6239" s="11">
        <v>0</v>
      </c>
      <c r="C6239" s="11"/>
      <c r="D6239" t="s">
        <v>6301</v>
      </c>
      <c r="E6239">
        <v>0</v>
      </c>
      <c r="F6239" t="s">
        <v>6303</v>
      </c>
      <c r="G6239">
        <v>0</v>
      </c>
      <c r="H6239">
        <v>2081</v>
      </c>
    </row>
    <row r="6240" spans="1:8" x14ac:dyDescent="0.3">
      <c r="A6240" t="s">
        <v>6305</v>
      </c>
      <c r="B6240" s="11">
        <v>0</v>
      </c>
      <c r="C6240" s="11">
        <v>175</v>
      </c>
      <c r="D6240" t="s">
        <v>6302</v>
      </c>
      <c r="E6240">
        <v>0</v>
      </c>
      <c r="F6240" t="s">
        <v>6304</v>
      </c>
      <c r="G6240">
        <v>0</v>
      </c>
    </row>
    <row r="6241" spans="1:8" x14ac:dyDescent="0.3">
      <c r="A6241" t="s">
        <v>6306</v>
      </c>
      <c r="B6241" s="11">
        <v>50</v>
      </c>
      <c r="C6241" s="11">
        <v>864.5</v>
      </c>
      <c r="D6241" t="s">
        <v>6303</v>
      </c>
      <c r="E6241">
        <v>0</v>
      </c>
      <c r="F6241" t="s">
        <v>6305</v>
      </c>
      <c r="G6241">
        <v>0</v>
      </c>
      <c r="H6241">
        <v>175</v>
      </c>
    </row>
    <row r="6242" spans="1:8" x14ac:dyDescent="0.3">
      <c r="A6242" t="s">
        <v>6307</v>
      </c>
      <c r="B6242" s="11">
        <v>0</v>
      </c>
      <c r="C6242" s="11"/>
      <c r="D6242" t="s">
        <v>6304</v>
      </c>
      <c r="E6242">
        <v>0</v>
      </c>
      <c r="F6242" t="s">
        <v>6306</v>
      </c>
      <c r="G6242">
        <v>50</v>
      </c>
      <c r="H6242">
        <v>864.5</v>
      </c>
    </row>
    <row r="6243" spans="1:8" x14ac:dyDescent="0.3">
      <c r="A6243" t="s">
        <v>6308</v>
      </c>
      <c r="B6243" s="11">
        <v>0</v>
      </c>
      <c r="C6243" s="11"/>
      <c r="D6243" t="s">
        <v>6305</v>
      </c>
      <c r="E6243">
        <v>0</v>
      </c>
      <c r="F6243" t="s">
        <v>6307</v>
      </c>
      <c r="G6243">
        <v>0</v>
      </c>
    </row>
    <row r="6244" spans="1:8" x14ac:dyDescent="0.3">
      <c r="A6244" t="s">
        <v>6309</v>
      </c>
      <c r="B6244" s="11">
        <v>0</v>
      </c>
      <c r="C6244" s="11"/>
      <c r="D6244" t="s">
        <v>6306</v>
      </c>
      <c r="E6244">
        <v>50</v>
      </c>
      <c r="F6244" t="s">
        <v>6308</v>
      </c>
      <c r="G6244">
        <v>0</v>
      </c>
    </row>
    <row r="6245" spans="1:8" x14ac:dyDescent="0.3">
      <c r="A6245" t="s">
        <v>6310</v>
      </c>
      <c r="B6245" s="11">
        <v>0</v>
      </c>
      <c r="C6245" s="11"/>
      <c r="D6245" t="s">
        <v>6307</v>
      </c>
      <c r="E6245">
        <v>0</v>
      </c>
      <c r="F6245" t="s">
        <v>6309</v>
      </c>
      <c r="G6245">
        <v>0</v>
      </c>
    </row>
    <row r="6246" spans="1:8" x14ac:dyDescent="0.3">
      <c r="A6246" t="s">
        <v>6311</v>
      </c>
      <c r="B6246" s="11">
        <v>0</v>
      </c>
      <c r="C6246" s="11"/>
      <c r="D6246" t="s">
        <v>6308</v>
      </c>
      <c r="E6246">
        <v>0</v>
      </c>
      <c r="F6246" t="s">
        <v>6310</v>
      </c>
      <c r="G6246">
        <v>0</v>
      </c>
    </row>
    <row r="6247" spans="1:8" x14ac:dyDescent="0.3">
      <c r="A6247" t="s">
        <v>6312</v>
      </c>
      <c r="B6247" s="11">
        <v>0</v>
      </c>
      <c r="C6247" s="11">
        <v>170</v>
      </c>
      <c r="D6247" t="s">
        <v>6309</v>
      </c>
      <c r="E6247">
        <v>0</v>
      </c>
      <c r="F6247" t="s">
        <v>6311</v>
      </c>
      <c r="G6247">
        <v>0</v>
      </c>
    </row>
    <row r="6248" spans="1:8" x14ac:dyDescent="0.3">
      <c r="A6248" t="s">
        <v>6313</v>
      </c>
      <c r="B6248" s="11">
        <v>0</v>
      </c>
      <c r="C6248" s="11"/>
      <c r="D6248" t="s">
        <v>6310</v>
      </c>
      <c r="E6248">
        <v>0</v>
      </c>
      <c r="F6248" t="s">
        <v>6312</v>
      </c>
      <c r="G6248">
        <v>0</v>
      </c>
      <c r="H6248">
        <v>170</v>
      </c>
    </row>
    <row r="6249" spans="1:8" x14ac:dyDescent="0.3">
      <c r="A6249" t="s">
        <v>6314</v>
      </c>
      <c r="B6249" s="11">
        <v>0</v>
      </c>
      <c r="C6249" s="11"/>
      <c r="D6249" t="s">
        <v>6311</v>
      </c>
      <c r="E6249">
        <v>0</v>
      </c>
      <c r="F6249" t="s">
        <v>6313</v>
      </c>
      <c r="G6249">
        <v>0</v>
      </c>
    </row>
    <row r="6250" spans="1:8" x14ac:dyDescent="0.3">
      <c r="A6250" t="s">
        <v>6315</v>
      </c>
      <c r="B6250" s="11">
        <v>0</v>
      </c>
      <c r="C6250" s="11"/>
      <c r="D6250" t="s">
        <v>6312</v>
      </c>
      <c r="E6250">
        <v>0</v>
      </c>
      <c r="F6250" t="s">
        <v>6314</v>
      </c>
      <c r="G6250">
        <v>0</v>
      </c>
    </row>
    <row r="6251" spans="1:8" x14ac:dyDescent="0.3">
      <c r="A6251" t="s">
        <v>6316</v>
      </c>
      <c r="B6251" s="11">
        <v>0</v>
      </c>
      <c r="C6251" s="11"/>
      <c r="D6251" t="s">
        <v>6313</v>
      </c>
      <c r="E6251">
        <v>0</v>
      </c>
      <c r="F6251" t="s">
        <v>6315</v>
      </c>
      <c r="G6251">
        <v>0</v>
      </c>
    </row>
    <row r="6252" spans="1:8" x14ac:dyDescent="0.3">
      <c r="A6252" t="s">
        <v>6317</v>
      </c>
      <c r="B6252" s="11">
        <v>0</v>
      </c>
      <c r="C6252" s="11"/>
      <c r="D6252" t="s">
        <v>6314</v>
      </c>
      <c r="E6252">
        <v>0</v>
      </c>
      <c r="F6252" t="s">
        <v>6316</v>
      </c>
      <c r="G6252">
        <v>0</v>
      </c>
    </row>
    <row r="6253" spans="1:8" x14ac:dyDescent="0.3">
      <c r="A6253" t="s">
        <v>6318</v>
      </c>
      <c r="B6253" s="11">
        <v>0</v>
      </c>
      <c r="C6253" s="11"/>
      <c r="D6253" t="s">
        <v>6315</v>
      </c>
      <c r="E6253">
        <v>0</v>
      </c>
      <c r="F6253" t="s">
        <v>6317</v>
      </c>
      <c r="G6253">
        <v>0</v>
      </c>
    </row>
    <row r="6254" spans="1:8" x14ac:dyDescent="0.3">
      <c r="A6254" t="s">
        <v>6319</v>
      </c>
      <c r="B6254" s="11">
        <v>50</v>
      </c>
      <c r="C6254" s="11">
        <v>1875</v>
      </c>
      <c r="D6254" t="s">
        <v>6316</v>
      </c>
      <c r="E6254">
        <v>0</v>
      </c>
      <c r="F6254" t="s">
        <v>6318</v>
      </c>
      <c r="G6254">
        <v>0</v>
      </c>
    </row>
    <row r="6255" spans="1:8" x14ac:dyDescent="0.3">
      <c r="A6255" t="s">
        <v>6320</v>
      </c>
      <c r="B6255" s="11">
        <v>0</v>
      </c>
      <c r="C6255" s="11"/>
      <c r="D6255" t="s">
        <v>6317</v>
      </c>
      <c r="E6255">
        <v>0</v>
      </c>
      <c r="F6255" t="s">
        <v>6319</v>
      </c>
      <c r="G6255">
        <v>50</v>
      </c>
      <c r="H6255">
        <v>1875</v>
      </c>
    </row>
    <row r="6256" spans="1:8" x14ac:dyDescent="0.3">
      <c r="A6256" t="s">
        <v>6321</v>
      </c>
      <c r="B6256" s="11">
        <v>0</v>
      </c>
      <c r="C6256" s="11"/>
      <c r="D6256" t="s">
        <v>6318</v>
      </c>
      <c r="E6256">
        <v>0</v>
      </c>
      <c r="F6256" t="s">
        <v>6320</v>
      </c>
      <c r="G6256">
        <v>0</v>
      </c>
    </row>
    <row r="6257" spans="1:8" x14ac:dyDescent="0.3">
      <c r="A6257" t="s">
        <v>6322</v>
      </c>
      <c r="B6257" s="11">
        <v>0</v>
      </c>
      <c r="C6257" s="11"/>
      <c r="D6257" t="s">
        <v>6319</v>
      </c>
      <c r="E6257">
        <v>50</v>
      </c>
      <c r="F6257" t="s">
        <v>6321</v>
      </c>
      <c r="G6257">
        <v>0</v>
      </c>
    </row>
    <row r="6258" spans="1:8" x14ac:dyDescent="0.3">
      <c r="A6258" t="s">
        <v>6323</v>
      </c>
      <c r="B6258" s="11">
        <v>0</v>
      </c>
      <c r="C6258" s="11"/>
      <c r="D6258" t="s">
        <v>6320</v>
      </c>
      <c r="E6258">
        <v>0</v>
      </c>
      <c r="F6258" t="s">
        <v>6322</v>
      </c>
      <c r="G6258">
        <v>0</v>
      </c>
    </row>
    <row r="6259" spans="1:8" x14ac:dyDescent="0.3">
      <c r="A6259" t="s">
        <v>6324</v>
      </c>
      <c r="B6259" s="11">
        <v>0</v>
      </c>
      <c r="C6259" s="11"/>
      <c r="D6259" t="s">
        <v>6321</v>
      </c>
      <c r="E6259">
        <v>0</v>
      </c>
      <c r="F6259" t="s">
        <v>6323</v>
      </c>
      <c r="G6259">
        <v>0</v>
      </c>
    </row>
    <row r="6260" spans="1:8" x14ac:dyDescent="0.3">
      <c r="A6260" t="s">
        <v>6325</v>
      </c>
      <c r="B6260" s="11">
        <v>0</v>
      </c>
      <c r="C6260" s="11"/>
      <c r="D6260" t="s">
        <v>6322</v>
      </c>
      <c r="E6260">
        <v>0</v>
      </c>
      <c r="F6260" t="s">
        <v>6324</v>
      </c>
      <c r="G6260">
        <v>0</v>
      </c>
    </row>
    <row r="6261" spans="1:8" x14ac:dyDescent="0.3">
      <c r="A6261" t="s">
        <v>6326</v>
      </c>
      <c r="B6261" s="11">
        <v>50</v>
      </c>
      <c r="C6261" s="11">
        <v>316</v>
      </c>
      <c r="D6261" t="s">
        <v>6323</v>
      </c>
      <c r="E6261">
        <v>0</v>
      </c>
      <c r="F6261" t="s">
        <v>6325</v>
      </c>
      <c r="G6261">
        <v>0</v>
      </c>
    </row>
    <row r="6262" spans="1:8" x14ac:dyDescent="0.3">
      <c r="A6262" t="s">
        <v>6327</v>
      </c>
      <c r="B6262" s="11">
        <v>0</v>
      </c>
      <c r="C6262" s="11"/>
      <c r="D6262" t="s">
        <v>6324</v>
      </c>
      <c r="E6262">
        <v>0</v>
      </c>
      <c r="F6262" t="s">
        <v>6326</v>
      </c>
      <c r="G6262">
        <v>50</v>
      </c>
      <c r="H6262">
        <v>316</v>
      </c>
    </row>
    <row r="6263" spans="1:8" x14ac:dyDescent="0.3">
      <c r="A6263" t="s">
        <v>6328</v>
      </c>
      <c r="B6263" s="11">
        <v>0</v>
      </c>
      <c r="C6263" s="11"/>
      <c r="D6263" t="s">
        <v>6325</v>
      </c>
      <c r="E6263">
        <v>0</v>
      </c>
      <c r="F6263" t="s">
        <v>6327</v>
      </c>
      <c r="G6263">
        <v>0</v>
      </c>
    </row>
    <row r="6264" spans="1:8" x14ac:dyDescent="0.3">
      <c r="A6264" t="s">
        <v>6329</v>
      </c>
      <c r="B6264" s="11">
        <v>50.000000000000007</v>
      </c>
      <c r="C6264" s="11">
        <v>347</v>
      </c>
      <c r="D6264" t="s">
        <v>6326</v>
      </c>
      <c r="E6264">
        <v>50</v>
      </c>
      <c r="F6264" t="s">
        <v>6328</v>
      </c>
      <c r="G6264">
        <v>0</v>
      </c>
    </row>
    <row r="6265" spans="1:8" x14ac:dyDescent="0.3">
      <c r="A6265" t="s">
        <v>6330</v>
      </c>
      <c r="B6265" s="11">
        <v>0</v>
      </c>
      <c r="C6265" s="11"/>
      <c r="D6265" t="s">
        <v>6327</v>
      </c>
      <c r="E6265">
        <v>0</v>
      </c>
      <c r="F6265" t="s">
        <v>6329</v>
      </c>
      <c r="G6265">
        <v>50.000000000000007</v>
      </c>
      <c r="H6265">
        <v>347</v>
      </c>
    </row>
    <row r="6266" spans="1:8" x14ac:dyDescent="0.3">
      <c r="A6266" t="s">
        <v>6331</v>
      </c>
      <c r="B6266" s="11">
        <v>0</v>
      </c>
      <c r="C6266" s="11"/>
      <c r="D6266" t="s">
        <v>6328</v>
      </c>
      <c r="E6266">
        <v>0</v>
      </c>
      <c r="F6266" t="s">
        <v>6330</v>
      </c>
      <c r="G6266">
        <v>0</v>
      </c>
    </row>
    <row r="6267" spans="1:8" x14ac:dyDescent="0.3">
      <c r="A6267" t="s">
        <v>6332</v>
      </c>
      <c r="B6267" s="11">
        <v>0</v>
      </c>
      <c r="C6267" s="11"/>
      <c r="D6267" t="s">
        <v>6329</v>
      </c>
      <c r="E6267">
        <v>50.000000000000007</v>
      </c>
      <c r="F6267" t="s">
        <v>6331</v>
      </c>
      <c r="G6267">
        <v>0</v>
      </c>
    </row>
    <row r="6268" spans="1:8" x14ac:dyDescent="0.3">
      <c r="A6268" t="s">
        <v>6333</v>
      </c>
      <c r="B6268" s="11">
        <v>0</v>
      </c>
      <c r="C6268" s="11"/>
      <c r="D6268" t="s">
        <v>6330</v>
      </c>
      <c r="E6268">
        <v>0</v>
      </c>
      <c r="F6268" t="s">
        <v>6332</v>
      </c>
      <c r="G6268">
        <v>0</v>
      </c>
    </row>
    <row r="6269" spans="1:8" x14ac:dyDescent="0.3">
      <c r="A6269" t="s">
        <v>6334</v>
      </c>
      <c r="B6269" s="11">
        <v>0</v>
      </c>
      <c r="C6269" s="11"/>
      <c r="D6269" t="s">
        <v>6331</v>
      </c>
      <c r="E6269">
        <v>0</v>
      </c>
      <c r="F6269" t="s">
        <v>6333</v>
      </c>
      <c r="G6269">
        <v>0</v>
      </c>
    </row>
    <row r="6270" spans="1:8" x14ac:dyDescent="0.3">
      <c r="A6270" t="s">
        <v>6335</v>
      </c>
      <c r="B6270" s="11">
        <v>0</v>
      </c>
      <c r="C6270" s="11"/>
      <c r="D6270" t="s">
        <v>6332</v>
      </c>
      <c r="E6270">
        <v>0</v>
      </c>
      <c r="F6270" t="s">
        <v>6334</v>
      </c>
      <c r="G6270">
        <v>0</v>
      </c>
    </row>
    <row r="6271" spans="1:8" x14ac:dyDescent="0.3">
      <c r="A6271" t="s">
        <v>6336</v>
      </c>
      <c r="B6271" s="11">
        <v>0</v>
      </c>
      <c r="C6271" s="11"/>
      <c r="D6271" t="s">
        <v>6333</v>
      </c>
      <c r="E6271">
        <v>0</v>
      </c>
      <c r="F6271" t="s">
        <v>6335</v>
      </c>
      <c r="G6271">
        <v>0</v>
      </c>
    </row>
    <row r="6272" spans="1:8" x14ac:dyDescent="0.3">
      <c r="A6272" t="s">
        <v>6337</v>
      </c>
      <c r="B6272" s="11">
        <v>50</v>
      </c>
      <c r="C6272" s="11">
        <v>91</v>
      </c>
      <c r="D6272" t="s">
        <v>6334</v>
      </c>
      <c r="E6272">
        <v>0</v>
      </c>
      <c r="F6272" t="s">
        <v>6336</v>
      </c>
      <c r="G6272">
        <v>0</v>
      </c>
    </row>
    <row r="6273" spans="1:8" x14ac:dyDescent="0.3">
      <c r="A6273" t="s">
        <v>6338</v>
      </c>
      <c r="B6273" s="11">
        <v>0</v>
      </c>
      <c r="C6273" s="11"/>
      <c r="D6273" t="s">
        <v>6335</v>
      </c>
      <c r="E6273">
        <v>0</v>
      </c>
      <c r="F6273" t="s">
        <v>6337</v>
      </c>
      <c r="G6273">
        <v>50</v>
      </c>
      <c r="H6273">
        <v>91</v>
      </c>
    </row>
    <row r="6274" spans="1:8" x14ac:dyDescent="0.3">
      <c r="A6274" t="s">
        <v>6339</v>
      </c>
      <c r="B6274" s="11">
        <v>0</v>
      </c>
      <c r="C6274" s="11"/>
      <c r="D6274" t="s">
        <v>6336</v>
      </c>
      <c r="E6274">
        <v>0</v>
      </c>
      <c r="F6274" t="s">
        <v>6338</v>
      </c>
      <c r="G6274">
        <v>0</v>
      </c>
    </row>
    <row r="6275" spans="1:8" x14ac:dyDescent="0.3">
      <c r="A6275" t="s">
        <v>6340</v>
      </c>
      <c r="B6275" s="11">
        <v>0</v>
      </c>
      <c r="C6275" s="11"/>
      <c r="D6275" t="s">
        <v>6337</v>
      </c>
      <c r="E6275">
        <v>50</v>
      </c>
      <c r="F6275" t="s">
        <v>6339</v>
      </c>
      <c r="G6275">
        <v>0</v>
      </c>
    </row>
    <row r="6276" spans="1:8" x14ac:dyDescent="0.3">
      <c r="A6276" t="s">
        <v>6341</v>
      </c>
      <c r="B6276" s="11">
        <v>0</v>
      </c>
      <c r="C6276" s="11"/>
      <c r="D6276" t="s">
        <v>6338</v>
      </c>
      <c r="E6276">
        <v>0</v>
      </c>
      <c r="F6276" t="s">
        <v>6340</v>
      </c>
      <c r="G6276">
        <v>0</v>
      </c>
    </row>
    <row r="6277" spans="1:8" x14ac:dyDescent="0.3">
      <c r="A6277" t="s">
        <v>6342</v>
      </c>
      <c r="B6277" s="11">
        <v>0</v>
      </c>
      <c r="C6277" s="11"/>
      <c r="D6277" t="s">
        <v>6339</v>
      </c>
      <c r="E6277">
        <v>0</v>
      </c>
      <c r="F6277" t="s">
        <v>6341</v>
      </c>
      <c r="G6277">
        <v>0</v>
      </c>
    </row>
    <row r="6278" spans="1:8" x14ac:dyDescent="0.3">
      <c r="A6278" t="s">
        <v>6343</v>
      </c>
      <c r="B6278" s="11">
        <v>0</v>
      </c>
      <c r="C6278" s="11"/>
      <c r="D6278" t="s">
        <v>6340</v>
      </c>
      <c r="E6278">
        <v>0</v>
      </c>
      <c r="F6278" t="s">
        <v>6342</v>
      </c>
      <c r="G6278">
        <v>0</v>
      </c>
    </row>
    <row r="6279" spans="1:8" x14ac:dyDescent="0.3">
      <c r="A6279" t="s">
        <v>6344</v>
      </c>
      <c r="B6279" s="11">
        <v>0</v>
      </c>
      <c r="C6279" s="11"/>
      <c r="D6279" t="s">
        <v>6341</v>
      </c>
      <c r="E6279">
        <v>0</v>
      </c>
      <c r="F6279" t="s">
        <v>6343</v>
      </c>
      <c r="G6279">
        <v>0</v>
      </c>
    </row>
    <row r="6280" spans="1:8" x14ac:dyDescent="0.3">
      <c r="A6280" t="s">
        <v>6345</v>
      </c>
      <c r="B6280" s="11">
        <v>0</v>
      </c>
      <c r="C6280" s="11"/>
      <c r="D6280" t="s">
        <v>6342</v>
      </c>
      <c r="E6280">
        <v>0</v>
      </c>
      <c r="F6280" t="s">
        <v>6344</v>
      </c>
      <c r="G6280">
        <v>0</v>
      </c>
    </row>
    <row r="6281" spans="1:8" x14ac:dyDescent="0.3">
      <c r="A6281" t="s">
        <v>6346</v>
      </c>
      <c r="B6281" s="11">
        <v>0</v>
      </c>
      <c r="C6281" s="11"/>
      <c r="D6281" t="s">
        <v>6343</v>
      </c>
      <c r="E6281">
        <v>0</v>
      </c>
      <c r="F6281" t="s">
        <v>6345</v>
      </c>
      <c r="G6281">
        <v>0</v>
      </c>
    </row>
    <row r="6282" spans="1:8" x14ac:dyDescent="0.3">
      <c r="A6282" t="s">
        <v>6347</v>
      </c>
      <c r="B6282" s="11">
        <v>0</v>
      </c>
      <c r="C6282" s="11"/>
      <c r="D6282" t="s">
        <v>6344</v>
      </c>
      <c r="E6282">
        <v>0</v>
      </c>
      <c r="F6282" t="s">
        <v>6346</v>
      </c>
      <c r="G6282">
        <v>0</v>
      </c>
    </row>
    <row r="6283" spans="1:8" x14ac:dyDescent="0.3">
      <c r="A6283" t="s">
        <v>6348</v>
      </c>
      <c r="B6283" s="11">
        <v>0</v>
      </c>
      <c r="C6283" s="11"/>
      <c r="D6283" t="s">
        <v>6345</v>
      </c>
      <c r="E6283">
        <v>0</v>
      </c>
      <c r="F6283" t="s">
        <v>6347</v>
      </c>
      <c r="G6283">
        <v>0</v>
      </c>
    </row>
    <row r="6284" spans="1:8" x14ac:dyDescent="0.3">
      <c r="A6284" t="s">
        <v>6349</v>
      </c>
      <c r="B6284" s="11">
        <v>0</v>
      </c>
      <c r="C6284" s="11"/>
      <c r="D6284" t="s">
        <v>6346</v>
      </c>
      <c r="E6284">
        <v>0</v>
      </c>
      <c r="F6284" t="s">
        <v>6348</v>
      </c>
      <c r="G6284">
        <v>0</v>
      </c>
    </row>
    <row r="6285" spans="1:8" x14ac:dyDescent="0.3">
      <c r="A6285" t="s">
        <v>6350</v>
      </c>
      <c r="B6285" s="11">
        <v>50</v>
      </c>
      <c r="C6285" s="11">
        <v>768.8</v>
      </c>
      <c r="D6285" t="s">
        <v>6347</v>
      </c>
      <c r="E6285">
        <v>0</v>
      </c>
      <c r="F6285" t="s">
        <v>6349</v>
      </c>
      <c r="G6285">
        <v>0</v>
      </c>
    </row>
    <row r="6286" spans="1:8" x14ac:dyDescent="0.3">
      <c r="A6286" t="s">
        <v>6351</v>
      </c>
      <c r="B6286" s="11">
        <v>50</v>
      </c>
      <c r="C6286" s="11">
        <v>956</v>
      </c>
      <c r="D6286" t="s">
        <v>6348</v>
      </c>
      <c r="E6286">
        <v>0</v>
      </c>
      <c r="F6286" t="s">
        <v>6350</v>
      </c>
      <c r="G6286">
        <v>50</v>
      </c>
      <c r="H6286">
        <v>768.8</v>
      </c>
    </row>
    <row r="6287" spans="1:8" x14ac:dyDescent="0.3">
      <c r="A6287" t="s">
        <v>6352</v>
      </c>
      <c r="B6287" s="11">
        <v>50</v>
      </c>
      <c r="C6287" s="11">
        <v>2256.5</v>
      </c>
      <c r="D6287" t="s">
        <v>6349</v>
      </c>
      <c r="E6287">
        <v>0</v>
      </c>
      <c r="F6287" t="s">
        <v>6351</v>
      </c>
      <c r="G6287">
        <v>50</v>
      </c>
      <c r="H6287">
        <v>956</v>
      </c>
    </row>
    <row r="6288" spans="1:8" x14ac:dyDescent="0.3">
      <c r="A6288" t="s">
        <v>6353</v>
      </c>
      <c r="B6288" s="11">
        <v>50</v>
      </c>
      <c r="C6288" s="11">
        <v>7224</v>
      </c>
      <c r="D6288" t="s">
        <v>6350</v>
      </c>
      <c r="E6288">
        <v>50</v>
      </c>
      <c r="F6288" t="s">
        <v>6352</v>
      </c>
      <c r="G6288">
        <v>50</v>
      </c>
      <c r="H6288">
        <v>2256.5</v>
      </c>
    </row>
    <row r="6289" spans="1:8" x14ac:dyDescent="0.3">
      <c r="A6289" t="s">
        <v>6354</v>
      </c>
      <c r="B6289" s="11">
        <v>0</v>
      </c>
      <c r="C6289" s="11">
        <v>1617</v>
      </c>
      <c r="D6289" t="s">
        <v>6351</v>
      </c>
      <c r="E6289">
        <v>50</v>
      </c>
      <c r="F6289" t="s">
        <v>6353</v>
      </c>
      <c r="G6289">
        <v>50</v>
      </c>
      <c r="H6289">
        <v>7224</v>
      </c>
    </row>
    <row r="6290" spans="1:8" x14ac:dyDescent="0.3">
      <c r="A6290" t="s">
        <v>6355</v>
      </c>
      <c r="B6290" s="11">
        <v>0</v>
      </c>
      <c r="C6290" s="11"/>
      <c r="D6290" t="s">
        <v>6352</v>
      </c>
      <c r="E6290">
        <v>50</v>
      </c>
      <c r="F6290" t="s">
        <v>6354</v>
      </c>
      <c r="G6290">
        <v>0</v>
      </c>
      <c r="H6290">
        <v>1617</v>
      </c>
    </row>
    <row r="6291" spans="1:8" x14ac:dyDescent="0.3">
      <c r="A6291" t="s">
        <v>6356</v>
      </c>
      <c r="B6291" s="11">
        <v>0</v>
      </c>
      <c r="C6291" s="11"/>
      <c r="D6291" t="s">
        <v>6353</v>
      </c>
      <c r="E6291">
        <v>50</v>
      </c>
      <c r="F6291" t="s">
        <v>6355</v>
      </c>
      <c r="G6291">
        <v>0</v>
      </c>
    </row>
    <row r="6292" spans="1:8" x14ac:dyDescent="0.3">
      <c r="A6292" t="s">
        <v>6357</v>
      </c>
      <c r="B6292" s="11">
        <v>0</v>
      </c>
      <c r="C6292" s="11"/>
      <c r="D6292" t="s">
        <v>6354</v>
      </c>
      <c r="E6292">
        <v>0</v>
      </c>
      <c r="F6292" t="s">
        <v>6356</v>
      </c>
      <c r="G6292">
        <v>0</v>
      </c>
    </row>
    <row r="6293" spans="1:8" x14ac:dyDescent="0.3">
      <c r="A6293" t="s">
        <v>6358</v>
      </c>
      <c r="B6293" s="11">
        <v>0</v>
      </c>
      <c r="C6293" s="11"/>
      <c r="D6293" t="s">
        <v>6355</v>
      </c>
      <c r="E6293">
        <v>0</v>
      </c>
      <c r="F6293" t="s">
        <v>6357</v>
      </c>
      <c r="G6293">
        <v>0</v>
      </c>
    </row>
    <row r="6294" spans="1:8" x14ac:dyDescent="0.3">
      <c r="A6294" t="s">
        <v>6359</v>
      </c>
      <c r="B6294" s="11">
        <v>0</v>
      </c>
      <c r="C6294" s="11"/>
      <c r="D6294" t="s">
        <v>6356</v>
      </c>
      <c r="E6294">
        <v>0</v>
      </c>
      <c r="F6294" t="s">
        <v>6358</v>
      </c>
      <c r="G6294">
        <v>0</v>
      </c>
    </row>
    <row r="6295" spans="1:8" x14ac:dyDescent="0.3">
      <c r="A6295" t="s">
        <v>6360</v>
      </c>
      <c r="B6295" s="11">
        <v>50</v>
      </c>
      <c r="C6295" s="11">
        <v>1747</v>
      </c>
      <c r="D6295" t="s">
        <v>6357</v>
      </c>
      <c r="E6295">
        <v>0</v>
      </c>
      <c r="F6295" t="s">
        <v>6359</v>
      </c>
      <c r="G6295">
        <v>0</v>
      </c>
    </row>
    <row r="6296" spans="1:8" x14ac:dyDescent="0.3">
      <c r="A6296" t="s">
        <v>6361</v>
      </c>
      <c r="B6296" s="11">
        <v>0</v>
      </c>
      <c r="C6296" s="11"/>
      <c r="D6296" t="s">
        <v>6358</v>
      </c>
      <c r="E6296">
        <v>0</v>
      </c>
      <c r="F6296" t="s">
        <v>6360</v>
      </c>
      <c r="G6296">
        <v>50</v>
      </c>
      <c r="H6296">
        <v>1747</v>
      </c>
    </row>
    <row r="6297" spans="1:8" x14ac:dyDescent="0.3">
      <c r="A6297" t="s">
        <v>6362</v>
      </c>
      <c r="B6297" s="11">
        <v>0</v>
      </c>
      <c r="C6297" s="11"/>
      <c r="D6297" t="s">
        <v>6359</v>
      </c>
      <c r="E6297">
        <v>0</v>
      </c>
      <c r="F6297" t="s">
        <v>6361</v>
      </c>
      <c r="G6297">
        <v>0</v>
      </c>
    </row>
    <row r="6298" spans="1:8" x14ac:dyDescent="0.3">
      <c r="A6298" t="s">
        <v>6363</v>
      </c>
      <c r="B6298" s="11">
        <v>0</v>
      </c>
      <c r="C6298" s="11"/>
      <c r="D6298" t="s">
        <v>6360</v>
      </c>
      <c r="E6298">
        <v>50</v>
      </c>
      <c r="F6298" t="s">
        <v>6362</v>
      </c>
      <c r="G6298">
        <v>0</v>
      </c>
    </row>
    <row r="6299" spans="1:8" x14ac:dyDescent="0.3">
      <c r="A6299" t="s">
        <v>6364</v>
      </c>
      <c r="B6299" s="11">
        <v>0</v>
      </c>
      <c r="C6299" s="11"/>
      <c r="D6299" t="s">
        <v>6361</v>
      </c>
      <c r="E6299">
        <v>0</v>
      </c>
      <c r="F6299" t="s">
        <v>6363</v>
      </c>
      <c r="G6299">
        <v>0</v>
      </c>
    </row>
    <row r="6300" spans="1:8" x14ac:dyDescent="0.3">
      <c r="A6300" t="s">
        <v>6365</v>
      </c>
      <c r="B6300" s="11">
        <v>50.000000000000007</v>
      </c>
      <c r="C6300" s="11">
        <v>2191.5</v>
      </c>
      <c r="D6300" t="s">
        <v>6362</v>
      </c>
      <c r="E6300">
        <v>0</v>
      </c>
      <c r="F6300" t="s">
        <v>6364</v>
      </c>
      <c r="G6300">
        <v>0</v>
      </c>
    </row>
    <row r="6301" spans="1:8" x14ac:dyDescent="0.3">
      <c r="A6301" t="s">
        <v>6366</v>
      </c>
      <c r="B6301" s="11">
        <v>50</v>
      </c>
      <c r="C6301" s="11">
        <v>749</v>
      </c>
      <c r="D6301" t="s">
        <v>6363</v>
      </c>
      <c r="E6301">
        <v>0</v>
      </c>
      <c r="F6301" t="s">
        <v>6365</v>
      </c>
      <c r="G6301">
        <v>50.000000000000007</v>
      </c>
      <c r="H6301">
        <v>2191.5</v>
      </c>
    </row>
    <row r="6302" spans="1:8" x14ac:dyDescent="0.3">
      <c r="A6302" t="s">
        <v>6367</v>
      </c>
      <c r="B6302" s="11">
        <v>50</v>
      </c>
      <c r="C6302" s="11">
        <v>5067.5</v>
      </c>
      <c r="D6302" t="s">
        <v>6364</v>
      </c>
      <c r="E6302">
        <v>0</v>
      </c>
      <c r="F6302" t="s">
        <v>6366</v>
      </c>
      <c r="G6302">
        <v>50</v>
      </c>
      <c r="H6302">
        <v>749</v>
      </c>
    </row>
    <row r="6303" spans="1:8" x14ac:dyDescent="0.3">
      <c r="A6303" t="s">
        <v>6368</v>
      </c>
      <c r="B6303" s="11">
        <v>0</v>
      </c>
      <c r="C6303" s="11"/>
      <c r="D6303" t="s">
        <v>6365</v>
      </c>
      <c r="E6303">
        <v>50.000000000000007</v>
      </c>
      <c r="F6303" t="s">
        <v>6367</v>
      </c>
      <c r="G6303">
        <v>50</v>
      </c>
      <c r="H6303">
        <v>5067.5</v>
      </c>
    </row>
    <row r="6304" spans="1:8" x14ac:dyDescent="0.3">
      <c r="A6304" t="s">
        <v>6369</v>
      </c>
      <c r="B6304" s="11">
        <v>0</v>
      </c>
      <c r="C6304" s="11"/>
      <c r="D6304" t="s">
        <v>6366</v>
      </c>
      <c r="E6304">
        <v>50</v>
      </c>
      <c r="F6304" t="s">
        <v>6368</v>
      </c>
      <c r="G6304">
        <v>0</v>
      </c>
    </row>
    <row r="6305" spans="1:8" x14ac:dyDescent="0.3">
      <c r="A6305" t="s">
        <v>6370</v>
      </c>
      <c r="B6305" s="11">
        <v>0</v>
      </c>
      <c r="C6305" s="11"/>
      <c r="D6305" t="s">
        <v>6367</v>
      </c>
      <c r="E6305">
        <v>50</v>
      </c>
      <c r="F6305" t="s">
        <v>6369</v>
      </c>
      <c r="G6305">
        <v>0</v>
      </c>
    </row>
    <row r="6306" spans="1:8" x14ac:dyDescent="0.3">
      <c r="A6306" t="s">
        <v>6371</v>
      </c>
      <c r="B6306" s="11">
        <v>0</v>
      </c>
      <c r="C6306" s="11"/>
      <c r="D6306" t="s">
        <v>6368</v>
      </c>
      <c r="E6306">
        <v>0</v>
      </c>
      <c r="F6306" t="s">
        <v>6370</v>
      </c>
      <c r="G6306">
        <v>0</v>
      </c>
    </row>
    <row r="6307" spans="1:8" x14ac:dyDescent="0.3">
      <c r="A6307" t="s">
        <v>6372</v>
      </c>
      <c r="B6307" s="11">
        <v>0</v>
      </c>
      <c r="C6307" s="11"/>
      <c r="D6307" t="s">
        <v>6369</v>
      </c>
      <c r="E6307">
        <v>0</v>
      </c>
      <c r="F6307" t="s">
        <v>6371</v>
      </c>
      <c r="G6307">
        <v>0</v>
      </c>
    </row>
    <row r="6308" spans="1:8" x14ac:dyDescent="0.3">
      <c r="A6308" t="s">
        <v>6373</v>
      </c>
      <c r="B6308" s="11">
        <v>0</v>
      </c>
      <c r="C6308" s="11">
        <v>644</v>
      </c>
      <c r="D6308" t="s">
        <v>6370</v>
      </c>
      <c r="E6308">
        <v>0</v>
      </c>
      <c r="F6308" t="s">
        <v>6372</v>
      </c>
      <c r="G6308">
        <v>0</v>
      </c>
    </row>
    <row r="6309" spans="1:8" x14ac:dyDescent="0.3">
      <c r="A6309" t="s">
        <v>6374</v>
      </c>
      <c r="B6309" s="11">
        <v>50</v>
      </c>
      <c r="C6309" s="11">
        <v>578</v>
      </c>
      <c r="D6309" t="s">
        <v>6371</v>
      </c>
      <c r="E6309">
        <v>0</v>
      </c>
      <c r="F6309" t="s">
        <v>6373</v>
      </c>
      <c r="G6309">
        <v>0</v>
      </c>
      <c r="H6309">
        <v>644</v>
      </c>
    </row>
    <row r="6310" spans="1:8" x14ac:dyDescent="0.3">
      <c r="A6310" t="s">
        <v>6375</v>
      </c>
      <c r="B6310" s="11">
        <v>50</v>
      </c>
      <c r="C6310" s="11">
        <v>272</v>
      </c>
      <c r="D6310" t="s">
        <v>6372</v>
      </c>
      <c r="E6310">
        <v>0</v>
      </c>
      <c r="F6310" t="s">
        <v>6374</v>
      </c>
      <c r="G6310">
        <v>50</v>
      </c>
      <c r="H6310">
        <v>578</v>
      </c>
    </row>
    <row r="6311" spans="1:8" x14ac:dyDescent="0.3">
      <c r="A6311" t="s">
        <v>6376</v>
      </c>
      <c r="B6311" s="11">
        <v>0</v>
      </c>
      <c r="C6311" s="11"/>
      <c r="D6311" t="s">
        <v>6373</v>
      </c>
      <c r="E6311">
        <v>0</v>
      </c>
      <c r="F6311" t="s">
        <v>6375</v>
      </c>
      <c r="G6311">
        <v>50</v>
      </c>
      <c r="H6311">
        <v>272</v>
      </c>
    </row>
    <row r="6312" spans="1:8" x14ac:dyDescent="0.3">
      <c r="A6312" t="s">
        <v>6377</v>
      </c>
      <c r="B6312" s="11">
        <v>0</v>
      </c>
      <c r="C6312" s="11">
        <v>2256</v>
      </c>
      <c r="D6312" t="s">
        <v>6374</v>
      </c>
      <c r="E6312">
        <v>50</v>
      </c>
      <c r="F6312" t="s">
        <v>6376</v>
      </c>
      <c r="G6312">
        <v>0</v>
      </c>
    </row>
    <row r="6313" spans="1:8" x14ac:dyDescent="0.3">
      <c r="A6313" t="s">
        <v>6378</v>
      </c>
      <c r="B6313" s="11">
        <v>0</v>
      </c>
      <c r="C6313" s="11"/>
      <c r="D6313" t="s">
        <v>6375</v>
      </c>
      <c r="E6313">
        <v>50</v>
      </c>
      <c r="F6313" t="s">
        <v>6377</v>
      </c>
      <c r="G6313">
        <v>0</v>
      </c>
      <c r="H6313">
        <v>2256</v>
      </c>
    </row>
    <row r="6314" spans="1:8" x14ac:dyDescent="0.3">
      <c r="A6314" t="s">
        <v>6379</v>
      </c>
      <c r="B6314" s="11">
        <v>0</v>
      </c>
      <c r="C6314" s="11"/>
      <c r="D6314" t="s">
        <v>6376</v>
      </c>
      <c r="E6314">
        <v>0</v>
      </c>
      <c r="F6314" t="s">
        <v>6378</v>
      </c>
      <c r="G6314">
        <v>0</v>
      </c>
    </row>
    <row r="6315" spans="1:8" x14ac:dyDescent="0.3">
      <c r="A6315" t="s">
        <v>6380</v>
      </c>
      <c r="B6315" s="11">
        <v>0</v>
      </c>
      <c r="C6315" s="11">
        <v>2322</v>
      </c>
      <c r="D6315" t="s">
        <v>6377</v>
      </c>
      <c r="E6315">
        <v>0</v>
      </c>
      <c r="F6315" t="s">
        <v>6379</v>
      </c>
      <c r="G6315">
        <v>0</v>
      </c>
    </row>
    <row r="6316" spans="1:8" x14ac:dyDescent="0.3">
      <c r="A6316" t="s">
        <v>6381</v>
      </c>
      <c r="B6316" s="11">
        <v>0</v>
      </c>
      <c r="C6316" s="11"/>
      <c r="D6316" t="s">
        <v>6378</v>
      </c>
      <c r="E6316">
        <v>0</v>
      </c>
      <c r="F6316" t="s">
        <v>6380</v>
      </c>
      <c r="G6316">
        <v>0</v>
      </c>
      <c r="H6316">
        <v>2322</v>
      </c>
    </row>
    <row r="6317" spans="1:8" x14ac:dyDescent="0.3">
      <c r="A6317" t="s">
        <v>6382</v>
      </c>
      <c r="B6317" s="11">
        <v>0</v>
      </c>
      <c r="C6317" s="11"/>
      <c r="D6317" t="s">
        <v>6379</v>
      </c>
      <c r="E6317">
        <v>0</v>
      </c>
      <c r="F6317" t="s">
        <v>6381</v>
      </c>
      <c r="G6317">
        <v>0</v>
      </c>
    </row>
    <row r="6318" spans="1:8" x14ac:dyDescent="0.3">
      <c r="A6318" t="s">
        <v>6383</v>
      </c>
      <c r="B6318" s="11">
        <v>0</v>
      </c>
      <c r="C6318" s="11"/>
      <c r="D6318" t="s">
        <v>6380</v>
      </c>
      <c r="E6318">
        <v>0</v>
      </c>
      <c r="F6318" t="s">
        <v>6382</v>
      </c>
      <c r="G6318">
        <v>0</v>
      </c>
    </row>
    <row r="6319" spans="1:8" x14ac:dyDescent="0.3">
      <c r="A6319" t="s">
        <v>6384</v>
      </c>
      <c r="B6319" s="11">
        <v>0</v>
      </c>
      <c r="C6319" s="11"/>
      <c r="D6319" t="s">
        <v>6381</v>
      </c>
      <c r="E6319">
        <v>0</v>
      </c>
      <c r="F6319" t="s">
        <v>6383</v>
      </c>
      <c r="G6319">
        <v>0</v>
      </c>
    </row>
    <row r="6320" spans="1:8" x14ac:dyDescent="0.3">
      <c r="A6320" t="s">
        <v>6385</v>
      </c>
      <c r="B6320" s="11">
        <v>0</v>
      </c>
      <c r="C6320" s="11"/>
      <c r="D6320" t="s">
        <v>6382</v>
      </c>
      <c r="E6320">
        <v>0</v>
      </c>
      <c r="F6320" t="s">
        <v>6384</v>
      </c>
      <c r="G6320">
        <v>0</v>
      </c>
    </row>
    <row r="6321" spans="1:8" x14ac:dyDescent="0.3">
      <c r="A6321" t="s">
        <v>6386</v>
      </c>
      <c r="B6321" s="11">
        <v>0</v>
      </c>
      <c r="C6321" s="11"/>
      <c r="D6321" t="s">
        <v>6383</v>
      </c>
      <c r="E6321">
        <v>0</v>
      </c>
      <c r="F6321" t="s">
        <v>6385</v>
      </c>
      <c r="G6321">
        <v>0</v>
      </c>
    </row>
    <row r="6322" spans="1:8" x14ac:dyDescent="0.3">
      <c r="A6322" t="s">
        <v>6387</v>
      </c>
      <c r="B6322" s="11">
        <v>50</v>
      </c>
      <c r="C6322" s="11">
        <v>266</v>
      </c>
      <c r="D6322" t="s">
        <v>6384</v>
      </c>
      <c r="E6322">
        <v>0</v>
      </c>
      <c r="F6322" t="s">
        <v>6386</v>
      </c>
      <c r="G6322">
        <v>0</v>
      </c>
    </row>
    <row r="6323" spans="1:8" x14ac:dyDescent="0.3">
      <c r="A6323" t="s">
        <v>6388</v>
      </c>
      <c r="B6323" s="11">
        <v>50</v>
      </c>
      <c r="C6323" s="11">
        <v>1066</v>
      </c>
      <c r="D6323" t="s">
        <v>6385</v>
      </c>
      <c r="E6323">
        <v>0</v>
      </c>
      <c r="F6323" t="s">
        <v>6387</v>
      </c>
      <c r="G6323">
        <v>50</v>
      </c>
      <c r="H6323">
        <v>266</v>
      </c>
    </row>
    <row r="6324" spans="1:8" x14ac:dyDescent="0.3">
      <c r="A6324" t="s">
        <v>6389</v>
      </c>
      <c r="B6324" s="11">
        <v>0</v>
      </c>
      <c r="C6324" s="11">
        <v>2009</v>
      </c>
      <c r="D6324" t="s">
        <v>6386</v>
      </c>
      <c r="E6324">
        <v>0</v>
      </c>
      <c r="F6324" t="s">
        <v>6388</v>
      </c>
      <c r="G6324">
        <v>50</v>
      </c>
      <c r="H6324">
        <v>1066</v>
      </c>
    </row>
    <row r="6325" spans="1:8" x14ac:dyDescent="0.3">
      <c r="A6325" t="s">
        <v>6390</v>
      </c>
      <c r="B6325" s="11">
        <v>0</v>
      </c>
      <c r="C6325" s="11"/>
      <c r="D6325" t="s">
        <v>6387</v>
      </c>
      <c r="E6325">
        <v>50</v>
      </c>
      <c r="F6325" t="s">
        <v>6389</v>
      </c>
      <c r="G6325">
        <v>0</v>
      </c>
      <c r="H6325">
        <v>2009</v>
      </c>
    </row>
    <row r="6326" spans="1:8" x14ac:dyDescent="0.3">
      <c r="A6326" t="s">
        <v>6391</v>
      </c>
      <c r="B6326" s="11">
        <v>0</v>
      </c>
      <c r="C6326" s="11"/>
      <c r="D6326" t="s">
        <v>6388</v>
      </c>
      <c r="E6326">
        <v>50</v>
      </c>
      <c r="F6326" t="s">
        <v>6390</v>
      </c>
      <c r="G6326">
        <v>0</v>
      </c>
    </row>
    <row r="6327" spans="1:8" x14ac:dyDescent="0.3">
      <c r="A6327" t="s">
        <v>6392</v>
      </c>
      <c r="B6327" s="11">
        <v>0</v>
      </c>
      <c r="C6327" s="11"/>
      <c r="D6327" t="s">
        <v>6389</v>
      </c>
      <c r="E6327">
        <v>0</v>
      </c>
      <c r="F6327" t="s">
        <v>6391</v>
      </c>
      <c r="G6327">
        <v>0</v>
      </c>
    </row>
    <row r="6328" spans="1:8" x14ac:dyDescent="0.3">
      <c r="A6328" t="s">
        <v>6393</v>
      </c>
      <c r="B6328" s="11">
        <v>0</v>
      </c>
      <c r="C6328" s="11"/>
      <c r="D6328" t="s">
        <v>6390</v>
      </c>
      <c r="E6328">
        <v>0</v>
      </c>
      <c r="F6328" t="s">
        <v>6392</v>
      </c>
      <c r="G6328">
        <v>0</v>
      </c>
    </row>
    <row r="6329" spans="1:8" x14ac:dyDescent="0.3">
      <c r="A6329" t="s">
        <v>6394</v>
      </c>
      <c r="B6329" s="11">
        <v>0</v>
      </c>
      <c r="C6329" s="11"/>
      <c r="D6329" t="s">
        <v>6391</v>
      </c>
      <c r="E6329">
        <v>0</v>
      </c>
      <c r="F6329" t="s">
        <v>6393</v>
      </c>
      <c r="G6329">
        <v>0</v>
      </c>
    </row>
    <row r="6330" spans="1:8" x14ac:dyDescent="0.3">
      <c r="A6330" t="s">
        <v>6395</v>
      </c>
      <c r="B6330" s="11">
        <v>0</v>
      </c>
      <c r="C6330" s="11">
        <v>2124</v>
      </c>
      <c r="D6330" t="s">
        <v>6392</v>
      </c>
      <c r="E6330">
        <v>0</v>
      </c>
      <c r="F6330" t="s">
        <v>6394</v>
      </c>
      <c r="G6330">
        <v>0</v>
      </c>
    </row>
    <row r="6331" spans="1:8" x14ac:dyDescent="0.3">
      <c r="A6331" t="s">
        <v>6396</v>
      </c>
      <c r="B6331" s="11">
        <v>0</v>
      </c>
      <c r="C6331" s="11"/>
      <c r="D6331" t="s">
        <v>6393</v>
      </c>
      <c r="E6331">
        <v>0</v>
      </c>
      <c r="F6331" t="s">
        <v>6395</v>
      </c>
      <c r="G6331">
        <v>0</v>
      </c>
      <c r="H6331">
        <v>2124</v>
      </c>
    </row>
    <row r="6332" spans="1:8" x14ac:dyDescent="0.3">
      <c r="A6332" t="s">
        <v>6397</v>
      </c>
      <c r="B6332" s="11">
        <v>0</v>
      </c>
      <c r="C6332" s="11"/>
      <c r="D6332" t="s">
        <v>6394</v>
      </c>
      <c r="E6332">
        <v>0</v>
      </c>
      <c r="F6332" t="s">
        <v>6396</v>
      </c>
      <c r="G6332">
        <v>0</v>
      </c>
    </row>
    <row r="6333" spans="1:8" x14ac:dyDescent="0.3">
      <c r="A6333" t="s">
        <v>6398</v>
      </c>
      <c r="B6333" s="11">
        <v>0</v>
      </c>
      <c r="C6333" s="11"/>
      <c r="D6333" t="s">
        <v>6395</v>
      </c>
      <c r="E6333">
        <v>0</v>
      </c>
      <c r="F6333" t="s">
        <v>6397</v>
      </c>
      <c r="G6333">
        <v>0</v>
      </c>
    </row>
    <row r="6334" spans="1:8" x14ac:dyDescent="0.3">
      <c r="A6334" t="s">
        <v>6399</v>
      </c>
      <c r="B6334" s="11">
        <v>0</v>
      </c>
      <c r="C6334" s="11"/>
      <c r="D6334" t="s">
        <v>6396</v>
      </c>
      <c r="E6334">
        <v>0</v>
      </c>
      <c r="F6334" t="s">
        <v>6398</v>
      </c>
      <c r="G6334">
        <v>0</v>
      </c>
    </row>
    <row r="6335" spans="1:8" x14ac:dyDescent="0.3">
      <c r="A6335" t="s">
        <v>6400</v>
      </c>
      <c r="B6335" s="11">
        <v>50</v>
      </c>
      <c r="C6335" s="11">
        <v>949.5</v>
      </c>
      <c r="D6335" t="s">
        <v>6397</v>
      </c>
      <c r="E6335">
        <v>0</v>
      </c>
      <c r="F6335" t="s">
        <v>6399</v>
      </c>
      <c r="G6335">
        <v>0</v>
      </c>
    </row>
    <row r="6336" spans="1:8" x14ac:dyDescent="0.3">
      <c r="A6336" t="s">
        <v>6401</v>
      </c>
      <c r="B6336" s="11">
        <v>0</v>
      </c>
      <c r="C6336" s="11"/>
      <c r="D6336" t="s">
        <v>6398</v>
      </c>
      <c r="E6336">
        <v>0</v>
      </c>
      <c r="F6336" t="s">
        <v>6400</v>
      </c>
      <c r="G6336">
        <v>50</v>
      </c>
      <c r="H6336">
        <v>949.5</v>
      </c>
    </row>
    <row r="6337" spans="1:8" x14ac:dyDescent="0.3">
      <c r="A6337" t="s">
        <v>6402</v>
      </c>
      <c r="B6337" s="11">
        <v>0</v>
      </c>
      <c r="C6337" s="11"/>
      <c r="D6337" t="s">
        <v>6399</v>
      </c>
      <c r="E6337">
        <v>0</v>
      </c>
      <c r="F6337" t="s">
        <v>6401</v>
      </c>
      <c r="G6337">
        <v>0</v>
      </c>
    </row>
    <row r="6338" spans="1:8" x14ac:dyDescent="0.3">
      <c r="A6338" t="s">
        <v>6403</v>
      </c>
      <c r="B6338" s="11">
        <v>0</v>
      </c>
      <c r="C6338" s="11"/>
      <c r="D6338" t="s">
        <v>6400</v>
      </c>
      <c r="E6338">
        <v>50</v>
      </c>
      <c r="F6338" t="s">
        <v>6402</v>
      </c>
      <c r="G6338">
        <v>0</v>
      </c>
    </row>
    <row r="6339" spans="1:8" x14ac:dyDescent="0.3">
      <c r="A6339" t="s">
        <v>6404</v>
      </c>
      <c r="B6339" s="11">
        <v>0</v>
      </c>
      <c r="C6339" s="11"/>
      <c r="D6339" t="s">
        <v>6401</v>
      </c>
      <c r="E6339">
        <v>0</v>
      </c>
      <c r="F6339" t="s">
        <v>6403</v>
      </c>
      <c r="G6339">
        <v>0</v>
      </c>
    </row>
    <row r="6340" spans="1:8" x14ac:dyDescent="0.3">
      <c r="A6340" t="s">
        <v>6405</v>
      </c>
      <c r="B6340" s="11">
        <v>50</v>
      </c>
      <c r="C6340" s="11">
        <v>1687</v>
      </c>
      <c r="D6340" t="s">
        <v>6402</v>
      </c>
      <c r="E6340">
        <v>0</v>
      </c>
      <c r="F6340" t="s">
        <v>6404</v>
      </c>
      <c r="G6340">
        <v>0</v>
      </c>
    </row>
    <row r="6341" spans="1:8" x14ac:dyDescent="0.3">
      <c r="A6341" t="s">
        <v>6406</v>
      </c>
      <c r="B6341" s="11">
        <v>0</v>
      </c>
      <c r="C6341" s="11"/>
      <c r="D6341" t="s">
        <v>6403</v>
      </c>
      <c r="E6341">
        <v>0</v>
      </c>
      <c r="F6341" t="s">
        <v>6405</v>
      </c>
      <c r="G6341">
        <v>50</v>
      </c>
      <c r="H6341">
        <v>1687</v>
      </c>
    </row>
    <row r="6342" spans="1:8" x14ac:dyDescent="0.3">
      <c r="A6342" t="s">
        <v>6407</v>
      </c>
      <c r="B6342" s="11">
        <v>50</v>
      </c>
      <c r="C6342" s="11">
        <v>1097</v>
      </c>
      <c r="D6342" t="s">
        <v>6404</v>
      </c>
      <c r="E6342">
        <v>0</v>
      </c>
      <c r="F6342" t="s">
        <v>6406</v>
      </c>
      <c r="G6342">
        <v>0</v>
      </c>
    </row>
    <row r="6343" spans="1:8" x14ac:dyDescent="0.3">
      <c r="A6343" t="s">
        <v>6408</v>
      </c>
      <c r="B6343" s="11">
        <v>0</v>
      </c>
      <c r="C6343" s="11">
        <v>1421</v>
      </c>
      <c r="D6343" t="s">
        <v>6405</v>
      </c>
      <c r="E6343">
        <v>50</v>
      </c>
      <c r="F6343" t="s">
        <v>6407</v>
      </c>
      <c r="G6343">
        <v>50</v>
      </c>
      <c r="H6343">
        <v>1097</v>
      </c>
    </row>
    <row r="6344" spans="1:8" x14ac:dyDescent="0.3">
      <c r="A6344" t="s">
        <v>6409</v>
      </c>
      <c r="B6344" s="11">
        <v>0</v>
      </c>
      <c r="C6344" s="11"/>
      <c r="D6344" t="s">
        <v>6406</v>
      </c>
      <c r="E6344">
        <v>0</v>
      </c>
      <c r="F6344" t="s">
        <v>6408</v>
      </c>
      <c r="G6344">
        <v>0</v>
      </c>
      <c r="H6344">
        <v>1421</v>
      </c>
    </row>
    <row r="6345" spans="1:8" x14ac:dyDescent="0.3">
      <c r="A6345" t="s">
        <v>6410</v>
      </c>
      <c r="B6345" s="11">
        <v>0</v>
      </c>
      <c r="C6345" s="11">
        <v>1748.7</v>
      </c>
      <c r="D6345" t="s">
        <v>6407</v>
      </c>
      <c r="E6345">
        <v>50</v>
      </c>
      <c r="F6345" t="s">
        <v>6409</v>
      </c>
      <c r="G6345">
        <v>0</v>
      </c>
    </row>
    <row r="6346" spans="1:8" x14ac:dyDescent="0.3">
      <c r="A6346" t="s">
        <v>6411</v>
      </c>
      <c r="B6346" s="11">
        <v>0</v>
      </c>
      <c r="C6346" s="11"/>
      <c r="D6346" t="s">
        <v>6408</v>
      </c>
      <c r="E6346">
        <v>0</v>
      </c>
      <c r="F6346" t="s">
        <v>6410</v>
      </c>
      <c r="G6346">
        <v>0</v>
      </c>
      <c r="H6346">
        <v>1748.7</v>
      </c>
    </row>
    <row r="6347" spans="1:8" x14ac:dyDescent="0.3">
      <c r="A6347" t="s">
        <v>6412</v>
      </c>
      <c r="B6347" s="11">
        <v>0</v>
      </c>
      <c r="C6347" s="11"/>
      <c r="D6347" t="s">
        <v>6409</v>
      </c>
      <c r="E6347">
        <v>0</v>
      </c>
      <c r="F6347" t="s">
        <v>6411</v>
      </c>
      <c r="G6347">
        <v>0</v>
      </c>
    </row>
    <row r="6348" spans="1:8" x14ac:dyDescent="0.3">
      <c r="A6348" t="s">
        <v>6413</v>
      </c>
      <c r="B6348" s="11">
        <v>0</v>
      </c>
      <c r="C6348" s="11"/>
      <c r="D6348" t="s">
        <v>6410</v>
      </c>
      <c r="E6348">
        <v>0</v>
      </c>
      <c r="F6348" t="s">
        <v>6412</v>
      </c>
      <c r="G6348">
        <v>0</v>
      </c>
    </row>
    <row r="6349" spans="1:8" x14ac:dyDescent="0.3">
      <c r="A6349" t="s">
        <v>6414</v>
      </c>
      <c r="B6349" s="11">
        <v>0</v>
      </c>
      <c r="C6349" s="11">
        <v>178</v>
      </c>
      <c r="D6349" t="s">
        <v>6411</v>
      </c>
      <c r="E6349">
        <v>0</v>
      </c>
      <c r="F6349" t="s">
        <v>6413</v>
      </c>
      <c r="G6349">
        <v>0</v>
      </c>
    </row>
    <row r="6350" spans="1:8" x14ac:dyDescent="0.3">
      <c r="A6350" t="s">
        <v>6415</v>
      </c>
      <c r="B6350" s="11">
        <v>0</v>
      </c>
      <c r="C6350" s="11">
        <v>261</v>
      </c>
      <c r="D6350" t="s">
        <v>6412</v>
      </c>
      <c r="E6350">
        <v>0</v>
      </c>
      <c r="F6350" t="s">
        <v>6414</v>
      </c>
      <c r="G6350">
        <v>0</v>
      </c>
      <c r="H6350">
        <v>178</v>
      </c>
    </row>
    <row r="6351" spans="1:8" x14ac:dyDescent="0.3">
      <c r="A6351" t="s">
        <v>6416</v>
      </c>
      <c r="B6351" s="11">
        <v>0</v>
      </c>
      <c r="C6351" s="11"/>
      <c r="D6351" t="s">
        <v>6413</v>
      </c>
      <c r="E6351">
        <v>0</v>
      </c>
      <c r="F6351" t="s">
        <v>6415</v>
      </c>
      <c r="G6351">
        <v>0</v>
      </c>
      <c r="H6351">
        <v>261</v>
      </c>
    </row>
    <row r="6352" spans="1:8" x14ac:dyDescent="0.3">
      <c r="A6352" t="s">
        <v>6417</v>
      </c>
      <c r="B6352" s="11">
        <v>50</v>
      </c>
      <c r="C6352" s="11">
        <v>834</v>
      </c>
      <c r="D6352" t="s">
        <v>6414</v>
      </c>
      <c r="E6352">
        <v>0</v>
      </c>
      <c r="F6352" t="s">
        <v>6416</v>
      </c>
      <c r="G6352">
        <v>0</v>
      </c>
    </row>
    <row r="6353" spans="1:8" x14ac:dyDescent="0.3">
      <c r="A6353" t="s">
        <v>6418</v>
      </c>
      <c r="B6353" s="11">
        <v>0</v>
      </c>
      <c r="C6353" s="11"/>
      <c r="D6353" t="s">
        <v>6415</v>
      </c>
      <c r="E6353">
        <v>0</v>
      </c>
      <c r="F6353" t="s">
        <v>6417</v>
      </c>
      <c r="G6353">
        <v>50</v>
      </c>
      <c r="H6353">
        <v>834</v>
      </c>
    </row>
    <row r="6354" spans="1:8" x14ac:dyDescent="0.3">
      <c r="A6354" t="s">
        <v>6419</v>
      </c>
      <c r="B6354" s="11">
        <v>0</v>
      </c>
      <c r="C6354" s="11"/>
      <c r="D6354" t="s">
        <v>6416</v>
      </c>
      <c r="E6354">
        <v>0</v>
      </c>
      <c r="F6354" t="s">
        <v>6418</v>
      </c>
      <c r="G6354">
        <v>0</v>
      </c>
    </row>
    <row r="6355" spans="1:8" x14ac:dyDescent="0.3">
      <c r="A6355" t="s">
        <v>6420</v>
      </c>
      <c r="B6355" s="11">
        <v>0</v>
      </c>
      <c r="C6355" s="11"/>
      <c r="D6355" t="s">
        <v>6417</v>
      </c>
      <c r="E6355">
        <v>50</v>
      </c>
      <c r="F6355" t="s">
        <v>6419</v>
      </c>
      <c r="G6355">
        <v>0</v>
      </c>
    </row>
    <row r="6356" spans="1:8" x14ac:dyDescent="0.3">
      <c r="A6356" t="s">
        <v>6421</v>
      </c>
      <c r="B6356" s="11">
        <v>0</v>
      </c>
      <c r="C6356" s="11"/>
      <c r="D6356" t="s">
        <v>6418</v>
      </c>
      <c r="E6356">
        <v>0</v>
      </c>
      <c r="F6356" t="s">
        <v>6420</v>
      </c>
      <c r="G6356">
        <v>0</v>
      </c>
    </row>
    <row r="6357" spans="1:8" x14ac:dyDescent="0.3">
      <c r="A6357" t="s">
        <v>6422</v>
      </c>
      <c r="B6357" s="11">
        <v>0</v>
      </c>
      <c r="C6357" s="11"/>
      <c r="D6357" t="s">
        <v>6419</v>
      </c>
      <c r="E6357">
        <v>0</v>
      </c>
      <c r="F6357" t="s">
        <v>6421</v>
      </c>
      <c r="G6357">
        <v>0</v>
      </c>
    </row>
    <row r="6358" spans="1:8" x14ac:dyDescent="0.3">
      <c r="A6358" t="s">
        <v>6423</v>
      </c>
      <c r="B6358" s="11">
        <v>0</v>
      </c>
      <c r="C6358" s="11"/>
      <c r="D6358" t="s">
        <v>6420</v>
      </c>
      <c r="E6358">
        <v>0</v>
      </c>
      <c r="F6358" t="s">
        <v>6422</v>
      </c>
      <c r="G6358">
        <v>0</v>
      </c>
    </row>
    <row r="6359" spans="1:8" x14ac:dyDescent="0.3">
      <c r="A6359" t="s">
        <v>6424</v>
      </c>
      <c r="B6359" s="11">
        <v>0</v>
      </c>
      <c r="C6359" s="11"/>
      <c r="D6359" t="s">
        <v>6421</v>
      </c>
      <c r="E6359">
        <v>0</v>
      </c>
      <c r="F6359" t="s">
        <v>6423</v>
      </c>
      <c r="G6359">
        <v>0</v>
      </c>
    </row>
    <row r="6360" spans="1:8" x14ac:dyDescent="0.3">
      <c r="A6360" t="s">
        <v>6425</v>
      </c>
      <c r="B6360" s="11">
        <v>0</v>
      </c>
      <c r="C6360" s="11">
        <v>1231.5</v>
      </c>
      <c r="D6360" t="s">
        <v>6422</v>
      </c>
      <c r="E6360">
        <v>0</v>
      </c>
      <c r="F6360" t="s">
        <v>6424</v>
      </c>
      <c r="G6360">
        <v>0</v>
      </c>
    </row>
    <row r="6361" spans="1:8" x14ac:dyDescent="0.3">
      <c r="A6361" t="s">
        <v>6426</v>
      </c>
      <c r="B6361" s="11">
        <v>0</v>
      </c>
      <c r="C6361" s="11"/>
      <c r="D6361" t="s">
        <v>6423</v>
      </c>
      <c r="E6361">
        <v>0</v>
      </c>
      <c r="F6361" t="s">
        <v>6425</v>
      </c>
      <c r="G6361">
        <v>0</v>
      </c>
      <c r="H6361">
        <v>1231.5</v>
      </c>
    </row>
    <row r="6362" spans="1:8" x14ac:dyDescent="0.3">
      <c r="A6362" t="s">
        <v>6427</v>
      </c>
      <c r="B6362" s="11">
        <v>0</v>
      </c>
      <c r="C6362" s="11"/>
      <c r="D6362" t="s">
        <v>6424</v>
      </c>
      <c r="E6362">
        <v>0</v>
      </c>
      <c r="F6362" t="s">
        <v>6426</v>
      </c>
      <c r="G6362">
        <v>0</v>
      </c>
    </row>
    <row r="6363" spans="1:8" x14ac:dyDescent="0.3">
      <c r="A6363" t="s">
        <v>6428</v>
      </c>
      <c r="B6363" s="11">
        <v>0</v>
      </c>
      <c r="C6363" s="11"/>
      <c r="D6363" t="s">
        <v>6425</v>
      </c>
      <c r="E6363">
        <v>0</v>
      </c>
      <c r="F6363" t="s">
        <v>6427</v>
      </c>
      <c r="G6363">
        <v>0</v>
      </c>
    </row>
    <row r="6364" spans="1:8" x14ac:dyDescent="0.3">
      <c r="A6364" t="s">
        <v>6429</v>
      </c>
      <c r="B6364" s="11">
        <v>50</v>
      </c>
      <c r="C6364" s="11">
        <v>649</v>
      </c>
      <c r="D6364" t="s">
        <v>6426</v>
      </c>
      <c r="E6364">
        <v>0</v>
      </c>
      <c r="F6364" t="s">
        <v>6428</v>
      </c>
      <c r="G6364">
        <v>0</v>
      </c>
    </row>
    <row r="6365" spans="1:8" x14ac:dyDescent="0.3">
      <c r="A6365" t="s">
        <v>6430</v>
      </c>
      <c r="B6365" s="11">
        <v>0</v>
      </c>
      <c r="C6365" s="11"/>
      <c r="D6365" t="s">
        <v>6427</v>
      </c>
      <c r="E6365">
        <v>0</v>
      </c>
      <c r="F6365" t="s">
        <v>6429</v>
      </c>
      <c r="G6365">
        <v>50</v>
      </c>
      <c r="H6365">
        <v>649</v>
      </c>
    </row>
    <row r="6366" spans="1:8" x14ac:dyDescent="0.3">
      <c r="A6366" t="s">
        <v>6431</v>
      </c>
      <c r="B6366" s="11">
        <v>0</v>
      </c>
      <c r="C6366" s="11"/>
      <c r="D6366" t="s">
        <v>6428</v>
      </c>
      <c r="E6366">
        <v>0</v>
      </c>
      <c r="F6366" t="s">
        <v>6430</v>
      </c>
      <c r="G6366">
        <v>0</v>
      </c>
    </row>
    <row r="6367" spans="1:8" x14ac:dyDescent="0.3">
      <c r="A6367" t="s">
        <v>6432</v>
      </c>
      <c r="B6367" s="11">
        <v>0</v>
      </c>
      <c r="C6367" s="11">
        <v>154</v>
      </c>
      <c r="D6367" t="s">
        <v>6429</v>
      </c>
      <c r="E6367">
        <v>50</v>
      </c>
      <c r="F6367" t="s">
        <v>6431</v>
      </c>
      <c r="G6367">
        <v>0</v>
      </c>
    </row>
    <row r="6368" spans="1:8" x14ac:dyDescent="0.3">
      <c r="A6368" t="s">
        <v>6433</v>
      </c>
      <c r="B6368" s="11">
        <v>0</v>
      </c>
      <c r="C6368" s="11"/>
      <c r="D6368" t="s">
        <v>6430</v>
      </c>
      <c r="E6368">
        <v>0</v>
      </c>
      <c r="F6368" t="s">
        <v>6432</v>
      </c>
      <c r="G6368">
        <v>0</v>
      </c>
      <c r="H6368">
        <v>154</v>
      </c>
    </row>
    <row r="6369" spans="1:8" x14ac:dyDescent="0.3">
      <c r="A6369" t="s">
        <v>6434</v>
      </c>
      <c r="B6369" s="11">
        <v>0</v>
      </c>
      <c r="C6369" s="11"/>
      <c r="D6369" t="s">
        <v>6431</v>
      </c>
      <c r="E6369">
        <v>0</v>
      </c>
      <c r="F6369" t="s">
        <v>6433</v>
      </c>
      <c r="G6369">
        <v>0</v>
      </c>
    </row>
    <row r="6370" spans="1:8" x14ac:dyDescent="0.3">
      <c r="A6370" t="s">
        <v>6435</v>
      </c>
      <c r="B6370" s="11">
        <v>0</v>
      </c>
      <c r="C6370" s="11"/>
      <c r="D6370" t="s">
        <v>6432</v>
      </c>
      <c r="E6370">
        <v>0</v>
      </c>
      <c r="F6370" t="s">
        <v>6434</v>
      </c>
      <c r="G6370">
        <v>0</v>
      </c>
    </row>
    <row r="6371" spans="1:8" x14ac:dyDescent="0.3">
      <c r="A6371" t="s">
        <v>6436</v>
      </c>
      <c r="B6371" s="11">
        <v>0</v>
      </c>
      <c r="C6371" s="11"/>
      <c r="D6371" t="s">
        <v>6433</v>
      </c>
      <c r="E6371">
        <v>0</v>
      </c>
      <c r="F6371" t="s">
        <v>6435</v>
      </c>
      <c r="G6371">
        <v>0</v>
      </c>
    </row>
    <row r="6372" spans="1:8" x14ac:dyDescent="0.3">
      <c r="A6372" t="s">
        <v>6437</v>
      </c>
      <c r="B6372" s="11">
        <v>50</v>
      </c>
      <c r="C6372" s="11">
        <v>1817</v>
      </c>
      <c r="D6372" t="s">
        <v>6434</v>
      </c>
      <c r="E6372">
        <v>0</v>
      </c>
      <c r="F6372" t="s">
        <v>6436</v>
      </c>
      <c r="G6372">
        <v>0</v>
      </c>
    </row>
    <row r="6373" spans="1:8" x14ac:dyDescent="0.3">
      <c r="A6373" t="s">
        <v>6438</v>
      </c>
      <c r="B6373" s="11">
        <v>0</v>
      </c>
      <c r="C6373" s="11"/>
      <c r="D6373" t="s">
        <v>6435</v>
      </c>
      <c r="E6373">
        <v>0</v>
      </c>
      <c r="F6373" t="s">
        <v>6437</v>
      </c>
      <c r="G6373">
        <v>50</v>
      </c>
      <c r="H6373">
        <v>1817</v>
      </c>
    </row>
    <row r="6374" spans="1:8" x14ac:dyDescent="0.3">
      <c r="A6374" t="s">
        <v>6439</v>
      </c>
      <c r="B6374" s="11">
        <v>0</v>
      </c>
      <c r="C6374" s="11"/>
      <c r="D6374" t="s">
        <v>6436</v>
      </c>
      <c r="E6374">
        <v>0</v>
      </c>
      <c r="F6374" t="s">
        <v>6438</v>
      </c>
      <c r="G6374">
        <v>0</v>
      </c>
    </row>
    <row r="6375" spans="1:8" x14ac:dyDescent="0.3">
      <c r="A6375" t="s">
        <v>6440</v>
      </c>
      <c r="B6375" s="11">
        <v>0</v>
      </c>
      <c r="C6375" s="11"/>
      <c r="D6375" t="s">
        <v>6437</v>
      </c>
      <c r="E6375">
        <v>50</v>
      </c>
      <c r="F6375" t="s">
        <v>6439</v>
      </c>
      <c r="G6375">
        <v>0</v>
      </c>
    </row>
    <row r="6376" spans="1:8" x14ac:dyDescent="0.3">
      <c r="A6376" t="s">
        <v>6441</v>
      </c>
      <c r="B6376" s="11">
        <v>0</v>
      </c>
      <c r="C6376" s="11"/>
      <c r="D6376" t="s">
        <v>6438</v>
      </c>
      <c r="E6376">
        <v>0</v>
      </c>
      <c r="F6376" t="s">
        <v>6440</v>
      </c>
      <c r="G6376">
        <v>0</v>
      </c>
    </row>
    <row r="6377" spans="1:8" x14ac:dyDescent="0.3">
      <c r="A6377" t="s">
        <v>6442</v>
      </c>
      <c r="B6377" s="11">
        <v>0</v>
      </c>
      <c r="C6377" s="11"/>
      <c r="D6377" t="s">
        <v>6439</v>
      </c>
      <c r="E6377">
        <v>0</v>
      </c>
      <c r="F6377" t="s">
        <v>6441</v>
      </c>
      <c r="G6377">
        <v>0</v>
      </c>
    </row>
    <row r="6378" spans="1:8" x14ac:dyDescent="0.3">
      <c r="A6378" t="s">
        <v>6443</v>
      </c>
      <c r="B6378" s="11">
        <v>0</v>
      </c>
      <c r="C6378" s="11"/>
      <c r="D6378" t="s">
        <v>6440</v>
      </c>
      <c r="E6378">
        <v>0</v>
      </c>
      <c r="F6378" t="s">
        <v>6442</v>
      </c>
      <c r="G6378">
        <v>0</v>
      </c>
    </row>
    <row r="6379" spans="1:8" x14ac:dyDescent="0.3">
      <c r="A6379" t="s">
        <v>6444</v>
      </c>
      <c r="B6379" s="11">
        <v>0</v>
      </c>
      <c r="C6379" s="11"/>
      <c r="D6379" t="s">
        <v>6441</v>
      </c>
      <c r="E6379">
        <v>0</v>
      </c>
      <c r="F6379" t="s">
        <v>6443</v>
      </c>
      <c r="G6379">
        <v>0</v>
      </c>
    </row>
    <row r="6380" spans="1:8" x14ac:dyDescent="0.3">
      <c r="A6380" t="s">
        <v>6445</v>
      </c>
      <c r="B6380" s="11">
        <v>0</v>
      </c>
      <c r="C6380" s="11"/>
      <c r="D6380" t="s">
        <v>6442</v>
      </c>
      <c r="E6380">
        <v>0</v>
      </c>
      <c r="F6380" t="s">
        <v>6444</v>
      </c>
      <c r="G6380">
        <v>0</v>
      </c>
    </row>
    <row r="6381" spans="1:8" x14ac:dyDescent="0.3">
      <c r="A6381" t="s">
        <v>6446</v>
      </c>
      <c r="B6381" s="11">
        <v>0</v>
      </c>
      <c r="C6381" s="11"/>
      <c r="D6381" t="s">
        <v>6443</v>
      </c>
      <c r="E6381">
        <v>0</v>
      </c>
      <c r="F6381" t="s">
        <v>6445</v>
      </c>
      <c r="G6381">
        <v>0</v>
      </c>
    </row>
    <row r="6382" spans="1:8" x14ac:dyDescent="0.3">
      <c r="A6382" t="s">
        <v>6447</v>
      </c>
      <c r="B6382" s="11">
        <v>0</v>
      </c>
      <c r="C6382" s="11"/>
      <c r="D6382" t="s">
        <v>6444</v>
      </c>
      <c r="E6382">
        <v>0</v>
      </c>
      <c r="F6382" t="s">
        <v>6446</v>
      </c>
      <c r="G6382">
        <v>0</v>
      </c>
    </row>
    <row r="6383" spans="1:8" x14ac:dyDescent="0.3">
      <c r="A6383" t="s">
        <v>6448</v>
      </c>
      <c r="B6383" s="11">
        <v>0</v>
      </c>
      <c r="C6383" s="11"/>
      <c r="D6383" t="s">
        <v>6445</v>
      </c>
      <c r="E6383">
        <v>0</v>
      </c>
      <c r="F6383" t="s">
        <v>6447</v>
      </c>
      <c r="G6383">
        <v>0</v>
      </c>
    </row>
    <row r="6384" spans="1:8" x14ac:dyDescent="0.3">
      <c r="A6384" t="s">
        <v>6449</v>
      </c>
      <c r="B6384" s="11">
        <v>0</v>
      </c>
      <c r="C6384" s="11"/>
      <c r="D6384" t="s">
        <v>6446</v>
      </c>
      <c r="E6384">
        <v>0</v>
      </c>
      <c r="F6384" t="s">
        <v>6448</v>
      </c>
      <c r="G6384">
        <v>0</v>
      </c>
    </row>
    <row r="6385" spans="1:8" x14ac:dyDescent="0.3">
      <c r="A6385" t="s">
        <v>6450</v>
      </c>
      <c r="B6385" s="11">
        <v>0</v>
      </c>
      <c r="C6385" s="11"/>
      <c r="D6385" t="s">
        <v>6447</v>
      </c>
      <c r="E6385">
        <v>0</v>
      </c>
      <c r="F6385" t="s">
        <v>6449</v>
      </c>
      <c r="G6385">
        <v>0</v>
      </c>
    </row>
    <row r="6386" spans="1:8" x14ac:dyDescent="0.3">
      <c r="A6386" t="s">
        <v>6451</v>
      </c>
      <c r="B6386" s="11">
        <v>0</v>
      </c>
      <c r="C6386" s="11"/>
      <c r="D6386" t="s">
        <v>6448</v>
      </c>
      <c r="E6386">
        <v>0</v>
      </c>
      <c r="F6386" t="s">
        <v>6450</v>
      </c>
      <c r="G6386">
        <v>0</v>
      </c>
    </row>
    <row r="6387" spans="1:8" x14ac:dyDescent="0.3">
      <c r="A6387" t="s">
        <v>6452</v>
      </c>
      <c r="B6387" s="11">
        <v>0</v>
      </c>
      <c r="C6387" s="11"/>
      <c r="D6387" t="s">
        <v>6449</v>
      </c>
      <c r="E6387">
        <v>0</v>
      </c>
      <c r="F6387" t="s">
        <v>6451</v>
      </c>
      <c r="G6387">
        <v>0</v>
      </c>
    </row>
    <row r="6388" spans="1:8" x14ac:dyDescent="0.3">
      <c r="A6388" t="s">
        <v>6453</v>
      </c>
      <c r="B6388" s="11">
        <v>0</v>
      </c>
      <c r="C6388" s="11"/>
      <c r="D6388" t="s">
        <v>6450</v>
      </c>
      <c r="E6388">
        <v>0</v>
      </c>
      <c r="F6388" t="s">
        <v>6452</v>
      </c>
      <c r="G6388">
        <v>0</v>
      </c>
    </row>
    <row r="6389" spans="1:8" x14ac:dyDescent="0.3">
      <c r="A6389" t="s">
        <v>6454</v>
      </c>
      <c r="B6389" s="11">
        <v>50</v>
      </c>
      <c r="C6389" s="11">
        <v>87</v>
      </c>
      <c r="D6389" t="s">
        <v>6451</v>
      </c>
      <c r="E6389">
        <v>0</v>
      </c>
      <c r="F6389" t="s">
        <v>6453</v>
      </c>
      <c r="G6389">
        <v>0</v>
      </c>
    </row>
    <row r="6390" spans="1:8" x14ac:dyDescent="0.3">
      <c r="A6390" t="s">
        <v>6455</v>
      </c>
      <c r="B6390" s="11">
        <v>50</v>
      </c>
      <c r="C6390" s="11">
        <v>179</v>
      </c>
      <c r="D6390" t="s">
        <v>6452</v>
      </c>
      <c r="E6390">
        <v>0</v>
      </c>
      <c r="F6390" t="s">
        <v>6454</v>
      </c>
      <c r="G6390">
        <v>50</v>
      </c>
      <c r="H6390">
        <v>87</v>
      </c>
    </row>
    <row r="6391" spans="1:8" x14ac:dyDescent="0.3">
      <c r="A6391" t="s">
        <v>6456</v>
      </c>
      <c r="B6391" s="11">
        <v>0</v>
      </c>
      <c r="C6391" s="11"/>
      <c r="D6391" t="s">
        <v>6453</v>
      </c>
      <c r="E6391">
        <v>0</v>
      </c>
      <c r="F6391" t="s">
        <v>6455</v>
      </c>
      <c r="G6391">
        <v>50</v>
      </c>
      <c r="H6391">
        <v>179</v>
      </c>
    </row>
    <row r="6392" spans="1:8" x14ac:dyDescent="0.3">
      <c r="A6392" t="s">
        <v>6457</v>
      </c>
      <c r="B6392" s="11">
        <v>0</v>
      </c>
      <c r="C6392" s="11">
        <v>32</v>
      </c>
      <c r="D6392" t="s">
        <v>6454</v>
      </c>
      <c r="E6392">
        <v>50</v>
      </c>
      <c r="F6392" t="s">
        <v>6456</v>
      </c>
      <c r="G6392">
        <v>0</v>
      </c>
    </row>
    <row r="6393" spans="1:8" x14ac:dyDescent="0.3">
      <c r="A6393" t="s">
        <v>6458</v>
      </c>
      <c r="B6393" s="11">
        <v>50</v>
      </c>
      <c r="C6393" s="11">
        <v>218</v>
      </c>
      <c r="D6393" t="s">
        <v>6455</v>
      </c>
      <c r="E6393">
        <v>50</v>
      </c>
      <c r="F6393" t="s">
        <v>6457</v>
      </c>
      <c r="G6393">
        <v>0</v>
      </c>
      <c r="H6393">
        <v>32</v>
      </c>
    </row>
    <row r="6394" spans="1:8" x14ac:dyDescent="0.3">
      <c r="A6394" t="s">
        <v>6459</v>
      </c>
      <c r="B6394" s="11">
        <v>0</v>
      </c>
      <c r="C6394" s="11"/>
      <c r="D6394" t="s">
        <v>6456</v>
      </c>
      <c r="E6394">
        <v>0</v>
      </c>
      <c r="F6394" t="s">
        <v>6458</v>
      </c>
      <c r="G6394">
        <v>50</v>
      </c>
      <c r="H6394">
        <v>218</v>
      </c>
    </row>
    <row r="6395" spans="1:8" x14ac:dyDescent="0.3">
      <c r="A6395" t="s">
        <v>6460</v>
      </c>
      <c r="B6395" s="11">
        <v>0</v>
      </c>
      <c r="C6395" s="11"/>
      <c r="D6395" t="s">
        <v>6457</v>
      </c>
      <c r="E6395">
        <v>0</v>
      </c>
      <c r="F6395" t="s">
        <v>6459</v>
      </c>
      <c r="G6395">
        <v>0</v>
      </c>
    </row>
    <row r="6396" spans="1:8" x14ac:dyDescent="0.3">
      <c r="A6396" t="s">
        <v>6461</v>
      </c>
      <c r="B6396" s="11">
        <v>0</v>
      </c>
      <c r="C6396" s="11"/>
      <c r="D6396" t="s">
        <v>6458</v>
      </c>
      <c r="E6396">
        <v>50</v>
      </c>
      <c r="F6396" t="s">
        <v>6460</v>
      </c>
      <c r="G6396">
        <v>0</v>
      </c>
    </row>
    <row r="6397" spans="1:8" x14ac:dyDescent="0.3">
      <c r="A6397" t="s">
        <v>6462</v>
      </c>
      <c r="B6397" s="11">
        <v>0</v>
      </c>
      <c r="C6397" s="11"/>
      <c r="D6397" t="s">
        <v>6459</v>
      </c>
      <c r="E6397">
        <v>0</v>
      </c>
      <c r="F6397" t="s">
        <v>6461</v>
      </c>
      <c r="G6397">
        <v>0</v>
      </c>
    </row>
    <row r="6398" spans="1:8" x14ac:dyDescent="0.3">
      <c r="A6398" t="s">
        <v>6463</v>
      </c>
      <c r="B6398" s="11">
        <v>0</v>
      </c>
      <c r="C6398" s="11"/>
      <c r="D6398" t="s">
        <v>6460</v>
      </c>
      <c r="E6398">
        <v>0</v>
      </c>
      <c r="F6398" t="s">
        <v>6462</v>
      </c>
      <c r="G6398">
        <v>0</v>
      </c>
    </row>
    <row r="6399" spans="1:8" x14ac:dyDescent="0.3">
      <c r="A6399" t="s">
        <v>6464</v>
      </c>
      <c r="B6399" s="11">
        <v>0</v>
      </c>
      <c r="C6399" s="11"/>
      <c r="D6399" t="s">
        <v>6461</v>
      </c>
      <c r="E6399">
        <v>0</v>
      </c>
      <c r="F6399" t="s">
        <v>6463</v>
      </c>
      <c r="G6399">
        <v>0</v>
      </c>
    </row>
    <row r="6400" spans="1:8" x14ac:dyDescent="0.3">
      <c r="A6400" t="s">
        <v>6465</v>
      </c>
      <c r="B6400" s="11">
        <v>0</v>
      </c>
      <c r="C6400" s="11"/>
      <c r="D6400" t="s">
        <v>6462</v>
      </c>
      <c r="E6400">
        <v>0</v>
      </c>
      <c r="F6400" t="s">
        <v>6464</v>
      </c>
      <c r="G6400">
        <v>0</v>
      </c>
    </row>
    <row r="6401" spans="1:8" x14ac:dyDescent="0.3">
      <c r="A6401" t="s">
        <v>6466</v>
      </c>
      <c r="B6401" s="11">
        <v>0</v>
      </c>
      <c r="C6401" s="11"/>
      <c r="D6401" t="s">
        <v>6463</v>
      </c>
      <c r="E6401">
        <v>0</v>
      </c>
      <c r="F6401" t="s">
        <v>6465</v>
      </c>
      <c r="G6401">
        <v>0</v>
      </c>
    </row>
    <row r="6402" spans="1:8" x14ac:dyDescent="0.3">
      <c r="A6402" t="s">
        <v>6467</v>
      </c>
      <c r="B6402" s="11">
        <v>0</v>
      </c>
      <c r="C6402" s="11"/>
      <c r="D6402" t="s">
        <v>6464</v>
      </c>
      <c r="E6402">
        <v>0</v>
      </c>
      <c r="F6402" t="s">
        <v>6466</v>
      </c>
      <c r="G6402">
        <v>0</v>
      </c>
    </row>
    <row r="6403" spans="1:8" x14ac:dyDescent="0.3">
      <c r="A6403" t="s">
        <v>6468</v>
      </c>
      <c r="B6403" s="11">
        <v>0</v>
      </c>
      <c r="C6403" s="11"/>
      <c r="D6403" t="s">
        <v>6465</v>
      </c>
      <c r="E6403">
        <v>0</v>
      </c>
      <c r="F6403" t="s">
        <v>6467</v>
      </c>
      <c r="G6403">
        <v>0</v>
      </c>
    </row>
    <row r="6404" spans="1:8" x14ac:dyDescent="0.3">
      <c r="A6404" t="s">
        <v>6469</v>
      </c>
      <c r="B6404" s="11">
        <v>0</v>
      </c>
      <c r="C6404" s="11"/>
      <c r="D6404" t="s">
        <v>6466</v>
      </c>
      <c r="E6404">
        <v>0</v>
      </c>
      <c r="F6404" t="s">
        <v>6468</v>
      </c>
      <c r="G6404">
        <v>0</v>
      </c>
    </row>
    <row r="6405" spans="1:8" x14ac:dyDescent="0.3">
      <c r="A6405" t="s">
        <v>6470</v>
      </c>
      <c r="B6405" s="11">
        <v>0</v>
      </c>
      <c r="C6405" s="11"/>
      <c r="D6405" t="s">
        <v>6467</v>
      </c>
      <c r="E6405">
        <v>0</v>
      </c>
      <c r="F6405" t="s">
        <v>6469</v>
      </c>
      <c r="G6405">
        <v>0</v>
      </c>
    </row>
    <row r="6406" spans="1:8" x14ac:dyDescent="0.3">
      <c r="A6406" t="s">
        <v>6471</v>
      </c>
      <c r="B6406" s="11">
        <v>0</v>
      </c>
      <c r="C6406" s="11"/>
      <c r="D6406" t="s">
        <v>6468</v>
      </c>
      <c r="E6406">
        <v>0</v>
      </c>
      <c r="F6406" t="s">
        <v>6470</v>
      </c>
      <c r="G6406">
        <v>0</v>
      </c>
    </row>
    <row r="6407" spans="1:8" x14ac:dyDescent="0.3">
      <c r="A6407" t="s">
        <v>6472</v>
      </c>
      <c r="B6407" s="11">
        <v>0</v>
      </c>
      <c r="C6407" s="11"/>
      <c r="D6407" t="s">
        <v>6469</v>
      </c>
      <c r="E6407">
        <v>0</v>
      </c>
      <c r="F6407" t="s">
        <v>6471</v>
      </c>
      <c r="G6407">
        <v>0</v>
      </c>
    </row>
    <row r="6408" spans="1:8" x14ac:dyDescent="0.3">
      <c r="A6408" t="s">
        <v>6473</v>
      </c>
      <c r="B6408" s="11">
        <v>0</v>
      </c>
      <c r="C6408" s="11"/>
      <c r="D6408" t="s">
        <v>6470</v>
      </c>
      <c r="E6408">
        <v>0</v>
      </c>
      <c r="F6408" t="s">
        <v>6472</v>
      </c>
      <c r="G6408">
        <v>0</v>
      </c>
    </row>
    <row r="6409" spans="1:8" x14ac:dyDescent="0.3">
      <c r="A6409" t="s">
        <v>6474</v>
      </c>
      <c r="B6409" s="11">
        <v>0</v>
      </c>
      <c r="C6409" s="11"/>
      <c r="D6409" t="s">
        <v>6471</v>
      </c>
      <c r="E6409">
        <v>0</v>
      </c>
      <c r="F6409" t="s">
        <v>6473</v>
      </c>
      <c r="G6409">
        <v>0</v>
      </c>
    </row>
    <row r="6410" spans="1:8" x14ac:dyDescent="0.3">
      <c r="A6410" t="s">
        <v>6475</v>
      </c>
      <c r="B6410" s="11">
        <v>50</v>
      </c>
      <c r="C6410" s="11">
        <v>75</v>
      </c>
      <c r="D6410" t="s">
        <v>6472</v>
      </c>
      <c r="E6410">
        <v>0</v>
      </c>
      <c r="F6410" t="s">
        <v>6474</v>
      </c>
      <c r="G6410">
        <v>0</v>
      </c>
    </row>
    <row r="6411" spans="1:8" x14ac:dyDescent="0.3">
      <c r="A6411" t="s">
        <v>6476</v>
      </c>
      <c r="B6411" s="11">
        <v>0</v>
      </c>
      <c r="C6411" s="11"/>
      <c r="D6411" t="s">
        <v>6473</v>
      </c>
      <c r="E6411">
        <v>0</v>
      </c>
      <c r="F6411" t="s">
        <v>6475</v>
      </c>
      <c r="G6411">
        <v>50</v>
      </c>
      <c r="H6411">
        <v>75</v>
      </c>
    </row>
    <row r="6412" spans="1:8" x14ac:dyDescent="0.3">
      <c r="A6412" t="s">
        <v>6477</v>
      </c>
      <c r="B6412" s="11">
        <v>0</v>
      </c>
      <c r="C6412" s="11">
        <v>3708.5</v>
      </c>
      <c r="D6412" t="s">
        <v>6474</v>
      </c>
      <c r="E6412">
        <v>0</v>
      </c>
      <c r="F6412" t="s">
        <v>6476</v>
      </c>
      <c r="G6412">
        <v>0</v>
      </c>
    </row>
    <row r="6413" spans="1:8" x14ac:dyDescent="0.3">
      <c r="A6413" t="s">
        <v>6478</v>
      </c>
      <c r="B6413" s="11">
        <v>0</v>
      </c>
      <c r="C6413" s="11"/>
      <c r="D6413" t="s">
        <v>6475</v>
      </c>
      <c r="E6413">
        <v>50</v>
      </c>
      <c r="F6413" t="s">
        <v>6477</v>
      </c>
      <c r="G6413">
        <v>0</v>
      </c>
      <c r="H6413">
        <v>3708.5</v>
      </c>
    </row>
    <row r="6414" spans="1:8" x14ac:dyDescent="0.3">
      <c r="A6414" t="s">
        <v>6479</v>
      </c>
      <c r="B6414" s="11">
        <v>0</v>
      </c>
      <c r="C6414" s="11"/>
      <c r="D6414" t="s">
        <v>6476</v>
      </c>
      <c r="E6414">
        <v>0</v>
      </c>
      <c r="F6414" t="s">
        <v>6478</v>
      </c>
      <c r="G6414">
        <v>0</v>
      </c>
    </row>
    <row r="6415" spans="1:8" x14ac:dyDescent="0.3">
      <c r="A6415" t="s">
        <v>6480</v>
      </c>
      <c r="B6415" s="11">
        <v>50</v>
      </c>
      <c r="C6415" s="11">
        <v>442</v>
      </c>
      <c r="D6415" t="s">
        <v>6477</v>
      </c>
      <c r="E6415">
        <v>0</v>
      </c>
      <c r="F6415" t="s">
        <v>6479</v>
      </c>
      <c r="G6415">
        <v>0</v>
      </c>
    </row>
    <row r="6416" spans="1:8" x14ac:dyDescent="0.3">
      <c r="A6416" t="s">
        <v>6481</v>
      </c>
      <c r="B6416" s="11">
        <v>0</v>
      </c>
      <c r="C6416" s="11">
        <v>109</v>
      </c>
      <c r="D6416" t="s">
        <v>6478</v>
      </c>
      <c r="E6416">
        <v>0</v>
      </c>
      <c r="F6416" t="s">
        <v>6480</v>
      </c>
      <c r="G6416">
        <v>50</v>
      </c>
      <c r="H6416">
        <v>442</v>
      </c>
    </row>
    <row r="6417" spans="1:8" x14ac:dyDescent="0.3">
      <c r="A6417" t="s">
        <v>6482</v>
      </c>
      <c r="B6417" s="11">
        <v>0</v>
      </c>
      <c r="C6417" s="11"/>
      <c r="D6417" t="s">
        <v>6479</v>
      </c>
      <c r="E6417">
        <v>0</v>
      </c>
      <c r="F6417" t="s">
        <v>6481</v>
      </c>
      <c r="G6417">
        <v>0</v>
      </c>
      <c r="H6417">
        <v>109</v>
      </c>
    </row>
    <row r="6418" spans="1:8" x14ac:dyDescent="0.3">
      <c r="A6418" t="s">
        <v>6483</v>
      </c>
      <c r="B6418" s="11">
        <v>0</v>
      </c>
      <c r="C6418" s="11"/>
      <c r="D6418" t="s">
        <v>6480</v>
      </c>
      <c r="E6418">
        <v>50</v>
      </c>
      <c r="F6418" t="s">
        <v>6482</v>
      </c>
      <c r="G6418">
        <v>0</v>
      </c>
    </row>
    <row r="6419" spans="1:8" x14ac:dyDescent="0.3">
      <c r="A6419" t="s">
        <v>6484</v>
      </c>
      <c r="B6419" s="11">
        <v>0</v>
      </c>
      <c r="C6419" s="11"/>
      <c r="D6419" t="s">
        <v>6481</v>
      </c>
      <c r="E6419">
        <v>0</v>
      </c>
      <c r="F6419" t="s">
        <v>6483</v>
      </c>
      <c r="G6419">
        <v>0</v>
      </c>
    </row>
    <row r="6420" spans="1:8" x14ac:dyDescent="0.3">
      <c r="A6420" t="s">
        <v>6485</v>
      </c>
      <c r="B6420" s="11">
        <v>0</v>
      </c>
      <c r="C6420" s="11"/>
      <c r="D6420" t="s">
        <v>6482</v>
      </c>
      <c r="E6420">
        <v>0</v>
      </c>
      <c r="F6420" t="s">
        <v>6484</v>
      </c>
      <c r="G6420">
        <v>0</v>
      </c>
    </row>
    <row r="6421" spans="1:8" x14ac:dyDescent="0.3">
      <c r="A6421" t="s">
        <v>6486</v>
      </c>
      <c r="B6421" s="11">
        <v>0</v>
      </c>
      <c r="C6421" s="11">
        <v>520</v>
      </c>
      <c r="D6421" t="s">
        <v>6483</v>
      </c>
      <c r="E6421">
        <v>0</v>
      </c>
      <c r="F6421" t="s">
        <v>6485</v>
      </c>
      <c r="G6421">
        <v>0</v>
      </c>
    </row>
    <row r="6422" spans="1:8" x14ac:dyDescent="0.3">
      <c r="A6422" t="s">
        <v>6487</v>
      </c>
      <c r="B6422" s="11">
        <v>50</v>
      </c>
      <c r="C6422" s="11">
        <v>1874</v>
      </c>
      <c r="D6422" t="s">
        <v>6484</v>
      </c>
      <c r="E6422">
        <v>0</v>
      </c>
      <c r="F6422" t="s">
        <v>6486</v>
      </c>
      <c r="G6422">
        <v>0</v>
      </c>
      <c r="H6422">
        <v>520</v>
      </c>
    </row>
    <row r="6423" spans="1:8" x14ac:dyDescent="0.3">
      <c r="A6423" t="s">
        <v>6488</v>
      </c>
      <c r="B6423" s="11">
        <v>0</v>
      </c>
      <c r="C6423" s="11"/>
      <c r="D6423" t="s">
        <v>6485</v>
      </c>
      <c r="E6423">
        <v>0</v>
      </c>
      <c r="F6423" t="s">
        <v>6487</v>
      </c>
      <c r="G6423">
        <v>50</v>
      </c>
      <c r="H6423">
        <v>1874</v>
      </c>
    </row>
    <row r="6424" spans="1:8" x14ac:dyDescent="0.3">
      <c r="A6424" t="s">
        <v>6489</v>
      </c>
      <c r="B6424" s="11">
        <v>0</v>
      </c>
      <c r="C6424" s="11"/>
      <c r="D6424" t="s">
        <v>6486</v>
      </c>
      <c r="E6424">
        <v>0</v>
      </c>
      <c r="F6424" t="s">
        <v>6488</v>
      </c>
      <c r="G6424">
        <v>0</v>
      </c>
    </row>
    <row r="6425" spans="1:8" x14ac:dyDescent="0.3">
      <c r="A6425" t="s">
        <v>6490</v>
      </c>
      <c r="B6425" s="11">
        <v>0</v>
      </c>
      <c r="C6425" s="11"/>
      <c r="D6425" t="s">
        <v>6487</v>
      </c>
      <c r="E6425">
        <v>50</v>
      </c>
      <c r="F6425" t="s">
        <v>6489</v>
      </c>
      <c r="G6425">
        <v>0</v>
      </c>
    </row>
    <row r="6426" spans="1:8" x14ac:dyDescent="0.3">
      <c r="A6426" t="s">
        <v>6491</v>
      </c>
      <c r="B6426" s="11">
        <v>0</v>
      </c>
      <c r="C6426" s="11">
        <v>500</v>
      </c>
      <c r="D6426" t="s">
        <v>6488</v>
      </c>
      <c r="E6426">
        <v>0</v>
      </c>
      <c r="F6426" t="s">
        <v>6490</v>
      </c>
      <c r="G6426">
        <v>0</v>
      </c>
    </row>
    <row r="6427" spans="1:8" x14ac:dyDescent="0.3">
      <c r="A6427" t="s">
        <v>6492</v>
      </c>
      <c r="B6427" s="11">
        <v>50</v>
      </c>
      <c r="C6427" s="11">
        <v>1136</v>
      </c>
      <c r="D6427" t="s">
        <v>6489</v>
      </c>
      <c r="E6427">
        <v>0</v>
      </c>
      <c r="F6427" t="s">
        <v>6491</v>
      </c>
      <c r="G6427">
        <v>0</v>
      </c>
      <c r="H6427">
        <v>500</v>
      </c>
    </row>
    <row r="6428" spans="1:8" x14ac:dyDescent="0.3">
      <c r="A6428" t="s">
        <v>6493</v>
      </c>
      <c r="B6428" s="11">
        <v>0</v>
      </c>
      <c r="C6428" s="11"/>
      <c r="D6428" t="s">
        <v>6490</v>
      </c>
      <c r="E6428">
        <v>0</v>
      </c>
      <c r="F6428" t="s">
        <v>6492</v>
      </c>
      <c r="G6428">
        <v>50</v>
      </c>
      <c r="H6428">
        <v>1136</v>
      </c>
    </row>
    <row r="6429" spans="1:8" x14ac:dyDescent="0.3">
      <c r="A6429" t="s">
        <v>6494</v>
      </c>
      <c r="B6429" s="11">
        <v>0</v>
      </c>
      <c r="C6429" s="11"/>
      <c r="D6429" t="s">
        <v>6491</v>
      </c>
      <c r="E6429">
        <v>0</v>
      </c>
      <c r="F6429" t="s">
        <v>6493</v>
      </c>
      <c r="G6429">
        <v>0</v>
      </c>
    </row>
    <row r="6430" spans="1:8" x14ac:dyDescent="0.3">
      <c r="A6430" t="s">
        <v>6495</v>
      </c>
      <c r="B6430" s="11">
        <v>0</v>
      </c>
      <c r="C6430" s="11"/>
      <c r="D6430" t="s">
        <v>6492</v>
      </c>
      <c r="E6430">
        <v>50</v>
      </c>
      <c r="F6430" t="s">
        <v>6494</v>
      </c>
      <c r="G6430">
        <v>0</v>
      </c>
    </row>
    <row r="6431" spans="1:8" x14ac:dyDescent="0.3">
      <c r="A6431" t="s">
        <v>6496</v>
      </c>
      <c r="B6431" s="11">
        <v>0</v>
      </c>
      <c r="C6431" s="11"/>
      <c r="D6431" t="s">
        <v>6493</v>
      </c>
      <c r="E6431">
        <v>0</v>
      </c>
      <c r="F6431" t="s">
        <v>6495</v>
      </c>
      <c r="G6431">
        <v>0</v>
      </c>
    </row>
    <row r="6432" spans="1:8" x14ac:dyDescent="0.3">
      <c r="A6432" t="s">
        <v>6497</v>
      </c>
      <c r="B6432" s="11">
        <v>0</v>
      </c>
      <c r="C6432" s="11"/>
      <c r="D6432" t="s">
        <v>6494</v>
      </c>
      <c r="E6432">
        <v>0</v>
      </c>
      <c r="F6432" t="s">
        <v>6496</v>
      </c>
      <c r="G6432">
        <v>0</v>
      </c>
    </row>
    <row r="6433" spans="1:8" x14ac:dyDescent="0.3">
      <c r="A6433" t="s">
        <v>6498</v>
      </c>
      <c r="B6433" s="11">
        <v>0</v>
      </c>
      <c r="C6433" s="11"/>
      <c r="D6433" t="s">
        <v>6495</v>
      </c>
      <c r="E6433">
        <v>0</v>
      </c>
      <c r="F6433" t="s">
        <v>6497</v>
      </c>
      <c r="G6433">
        <v>0</v>
      </c>
    </row>
    <row r="6434" spans="1:8" x14ac:dyDescent="0.3">
      <c r="A6434" t="s">
        <v>6499</v>
      </c>
      <c r="B6434" s="11">
        <v>0</v>
      </c>
      <c r="C6434" s="11"/>
      <c r="D6434" t="s">
        <v>6496</v>
      </c>
      <c r="E6434">
        <v>0</v>
      </c>
      <c r="F6434" t="s">
        <v>6498</v>
      </c>
      <c r="G6434">
        <v>0</v>
      </c>
    </row>
    <row r="6435" spans="1:8" x14ac:dyDescent="0.3">
      <c r="A6435" t="s">
        <v>6500</v>
      </c>
      <c r="B6435" s="11">
        <v>0</v>
      </c>
      <c r="C6435" s="11"/>
      <c r="D6435" t="s">
        <v>6497</v>
      </c>
      <c r="E6435">
        <v>0</v>
      </c>
      <c r="F6435" t="s">
        <v>6499</v>
      </c>
      <c r="G6435">
        <v>0</v>
      </c>
    </row>
    <row r="6436" spans="1:8" x14ac:dyDescent="0.3">
      <c r="A6436" t="s">
        <v>6501</v>
      </c>
      <c r="B6436" s="11">
        <v>0</v>
      </c>
      <c r="C6436" s="11"/>
      <c r="D6436" t="s">
        <v>6498</v>
      </c>
      <c r="E6436">
        <v>0</v>
      </c>
      <c r="F6436" t="s">
        <v>6500</v>
      </c>
      <c r="G6436">
        <v>0</v>
      </c>
    </row>
    <row r="6437" spans="1:8" x14ac:dyDescent="0.3">
      <c r="A6437" t="s">
        <v>6502</v>
      </c>
      <c r="B6437" s="11">
        <v>0</v>
      </c>
      <c r="C6437" s="11"/>
      <c r="D6437" t="s">
        <v>6499</v>
      </c>
      <c r="E6437">
        <v>0</v>
      </c>
      <c r="F6437" t="s">
        <v>6501</v>
      </c>
      <c r="G6437">
        <v>0</v>
      </c>
    </row>
    <row r="6438" spans="1:8" x14ac:dyDescent="0.3">
      <c r="A6438" t="s">
        <v>6503</v>
      </c>
      <c r="B6438" s="11">
        <v>50</v>
      </c>
      <c r="C6438" s="11">
        <v>246</v>
      </c>
      <c r="D6438" t="s">
        <v>6500</v>
      </c>
      <c r="E6438">
        <v>0</v>
      </c>
      <c r="F6438" t="s">
        <v>6502</v>
      </c>
      <c r="G6438">
        <v>0</v>
      </c>
    </row>
    <row r="6439" spans="1:8" x14ac:dyDescent="0.3">
      <c r="A6439" t="s">
        <v>6504</v>
      </c>
      <c r="B6439" s="11">
        <v>0</v>
      </c>
      <c r="C6439" s="11"/>
      <c r="D6439" t="s">
        <v>6501</v>
      </c>
      <c r="E6439">
        <v>0</v>
      </c>
      <c r="F6439" t="s">
        <v>6503</v>
      </c>
      <c r="G6439">
        <v>50</v>
      </c>
      <c r="H6439">
        <v>246</v>
      </c>
    </row>
    <row r="6440" spans="1:8" x14ac:dyDescent="0.3">
      <c r="A6440" t="s">
        <v>6505</v>
      </c>
      <c r="B6440" s="11">
        <v>0</v>
      </c>
      <c r="C6440" s="11"/>
      <c r="D6440" t="s">
        <v>6502</v>
      </c>
      <c r="E6440">
        <v>0</v>
      </c>
      <c r="F6440" t="s">
        <v>6504</v>
      </c>
      <c r="G6440">
        <v>0</v>
      </c>
    </row>
    <row r="6441" spans="1:8" x14ac:dyDescent="0.3">
      <c r="A6441" t="s">
        <v>6506</v>
      </c>
      <c r="B6441" s="11">
        <v>50</v>
      </c>
      <c r="C6441" s="11">
        <v>663</v>
      </c>
      <c r="D6441" t="s">
        <v>6503</v>
      </c>
      <c r="E6441">
        <v>50</v>
      </c>
      <c r="F6441" t="s">
        <v>6505</v>
      </c>
      <c r="G6441">
        <v>0</v>
      </c>
    </row>
    <row r="6442" spans="1:8" x14ac:dyDescent="0.3">
      <c r="A6442" t="s">
        <v>6507</v>
      </c>
      <c r="B6442" s="11">
        <v>0</v>
      </c>
      <c r="C6442" s="11"/>
      <c r="D6442" t="s">
        <v>6504</v>
      </c>
      <c r="E6442">
        <v>0</v>
      </c>
      <c r="F6442" t="s">
        <v>6506</v>
      </c>
      <c r="G6442">
        <v>50</v>
      </c>
      <c r="H6442">
        <v>663</v>
      </c>
    </row>
    <row r="6443" spans="1:8" x14ac:dyDescent="0.3">
      <c r="A6443" t="s">
        <v>6508</v>
      </c>
      <c r="B6443" s="11">
        <v>50</v>
      </c>
      <c r="C6443" s="11">
        <v>449</v>
      </c>
      <c r="D6443" t="s">
        <v>6505</v>
      </c>
      <c r="E6443">
        <v>0</v>
      </c>
      <c r="F6443" t="s">
        <v>6507</v>
      </c>
      <c r="G6443">
        <v>0</v>
      </c>
    </row>
    <row r="6444" spans="1:8" x14ac:dyDescent="0.3">
      <c r="A6444" t="s">
        <v>6509</v>
      </c>
      <c r="B6444" s="11">
        <v>0</v>
      </c>
      <c r="C6444" s="11"/>
      <c r="D6444" t="s">
        <v>6506</v>
      </c>
      <c r="E6444">
        <v>50</v>
      </c>
      <c r="F6444" t="s">
        <v>6508</v>
      </c>
      <c r="G6444">
        <v>50</v>
      </c>
      <c r="H6444">
        <v>449</v>
      </c>
    </row>
    <row r="6445" spans="1:8" x14ac:dyDescent="0.3">
      <c r="A6445" t="s">
        <v>6510</v>
      </c>
      <c r="B6445" s="11">
        <v>50</v>
      </c>
      <c r="C6445" s="11">
        <v>1675</v>
      </c>
      <c r="D6445" t="s">
        <v>6507</v>
      </c>
      <c r="E6445">
        <v>0</v>
      </c>
      <c r="F6445" t="s">
        <v>6509</v>
      </c>
      <c r="G6445">
        <v>0</v>
      </c>
    </row>
    <row r="6446" spans="1:8" x14ac:dyDescent="0.3">
      <c r="A6446" t="s">
        <v>6511</v>
      </c>
      <c r="B6446" s="11">
        <v>0</v>
      </c>
      <c r="C6446" s="11"/>
      <c r="D6446" t="s">
        <v>6508</v>
      </c>
      <c r="E6446">
        <v>50</v>
      </c>
      <c r="F6446" t="s">
        <v>6510</v>
      </c>
      <c r="G6446">
        <v>50</v>
      </c>
      <c r="H6446">
        <v>1675</v>
      </c>
    </row>
    <row r="6447" spans="1:8" x14ac:dyDescent="0.3">
      <c r="A6447" t="s">
        <v>6512</v>
      </c>
      <c r="B6447" s="11">
        <v>0</v>
      </c>
      <c r="C6447" s="11"/>
      <c r="D6447" t="s">
        <v>6509</v>
      </c>
      <c r="E6447">
        <v>0</v>
      </c>
      <c r="F6447" t="s">
        <v>6511</v>
      </c>
      <c r="G6447">
        <v>0</v>
      </c>
    </row>
    <row r="6448" spans="1:8" x14ac:dyDescent="0.3">
      <c r="A6448" t="s">
        <v>6513</v>
      </c>
      <c r="B6448" s="11">
        <v>0</v>
      </c>
      <c r="C6448" s="11"/>
      <c r="D6448" t="s">
        <v>6510</v>
      </c>
      <c r="E6448">
        <v>50</v>
      </c>
      <c r="F6448" t="s">
        <v>6512</v>
      </c>
      <c r="G6448">
        <v>0</v>
      </c>
    </row>
    <row r="6449" spans="1:8" x14ac:dyDescent="0.3">
      <c r="A6449" t="s">
        <v>6514</v>
      </c>
      <c r="B6449" s="11">
        <v>0</v>
      </c>
      <c r="C6449" s="11"/>
      <c r="D6449" t="s">
        <v>6511</v>
      </c>
      <c r="E6449">
        <v>0</v>
      </c>
      <c r="F6449" t="s">
        <v>6513</v>
      </c>
      <c r="G6449">
        <v>0</v>
      </c>
    </row>
    <row r="6450" spans="1:8" x14ac:dyDescent="0.3">
      <c r="A6450" t="s">
        <v>6515</v>
      </c>
      <c r="B6450" s="11">
        <v>0</v>
      </c>
      <c r="C6450" s="11"/>
      <c r="D6450" t="s">
        <v>6512</v>
      </c>
      <c r="E6450">
        <v>0</v>
      </c>
      <c r="F6450" t="s">
        <v>6514</v>
      </c>
      <c r="G6450">
        <v>0</v>
      </c>
    </row>
    <row r="6451" spans="1:8" x14ac:dyDescent="0.3">
      <c r="A6451" t="s">
        <v>6516</v>
      </c>
      <c r="B6451" s="11">
        <v>0</v>
      </c>
      <c r="C6451" s="11"/>
      <c r="D6451" t="s">
        <v>6513</v>
      </c>
      <c r="E6451">
        <v>0</v>
      </c>
      <c r="F6451" t="s">
        <v>6515</v>
      </c>
      <c r="G6451">
        <v>0</v>
      </c>
    </row>
    <row r="6452" spans="1:8" x14ac:dyDescent="0.3">
      <c r="A6452" t="s">
        <v>6517</v>
      </c>
      <c r="B6452" s="11">
        <v>0</v>
      </c>
      <c r="C6452" s="11"/>
      <c r="D6452" t="s">
        <v>6514</v>
      </c>
      <c r="E6452">
        <v>0</v>
      </c>
      <c r="F6452" t="s">
        <v>6516</v>
      </c>
      <c r="G6452">
        <v>0</v>
      </c>
    </row>
    <row r="6453" spans="1:8" x14ac:dyDescent="0.3">
      <c r="A6453" t="s">
        <v>6518</v>
      </c>
      <c r="B6453" s="11">
        <v>0</v>
      </c>
      <c r="C6453" s="11">
        <v>3044.5</v>
      </c>
      <c r="D6453" t="s">
        <v>6515</v>
      </c>
      <c r="E6453">
        <v>0</v>
      </c>
      <c r="F6453" t="s">
        <v>6517</v>
      </c>
      <c r="G6453">
        <v>0</v>
      </c>
    </row>
    <row r="6454" spans="1:8" x14ac:dyDescent="0.3">
      <c r="A6454" t="s">
        <v>6519</v>
      </c>
      <c r="B6454" s="11">
        <v>0</v>
      </c>
      <c r="C6454" s="11"/>
      <c r="D6454" t="s">
        <v>6516</v>
      </c>
      <c r="E6454">
        <v>0</v>
      </c>
      <c r="F6454" t="s">
        <v>6518</v>
      </c>
      <c r="G6454">
        <v>0</v>
      </c>
      <c r="H6454">
        <v>3044.5</v>
      </c>
    </row>
    <row r="6455" spans="1:8" x14ac:dyDescent="0.3">
      <c r="A6455" t="s">
        <v>6520</v>
      </c>
      <c r="B6455" s="11">
        <v>0</v>
      </c>
      <c r="C6455" s="11"/>
      <c r="D6455" t="s">
        <v>6517</v>
      </c>
      <c r="E6455">
        <v>0</v>
      </c>
      <c r="F6455" t="s">
        <v>6519</v>
      </c>
      <c r="G6455">
        <v>0</v>
      </c>
    </row>
    <row r="6456" spans="1:8" x14ac:dyDescent="0.3">
      <c r="A6456" t="s">
        <v>6521</v>
      </c>
      <c r="B6456" s="11">
        <v>50</v>
      </c>
      <c r="C6456" s="11">
        <v>101</v>
      </c>
      <c r="D6456" t="s">
        <v>6518</v>
      </c>
      <c r="E6456">
        <v>0</v>
      </c>
      <c r="F6456" t="s">
        <v>6520</v>
      </c>
      <c r="G6456">
        <v>0</v>
      </c>
    </row>
    <row r="6457" spans="1:8" x14ac:dyDescent="0.3">
      <c r="A6457" t="s">
        <v>6522</v>
      </c>
      <c r="B6457" s="11">
        <v>0</v>
      </c>
      <c r="C6457" s="11"/>
      <c r="D6457" t="s">
        <v>6519</v>
      </c>
      <c r="E6457">
        <v>0</v>
      </c>
      <c r="F6457" t="s">
        <v>6521</v>
      </c>
      <c r="G6457">
        <v>50</v>
      </c>
      <c r="H6457">
        <v>101</v>
      </c>
    </row>
    <row r="6458" spans="1:8" x14ac:dyDescent="0.3">
      <c r="A6458" t="s">
        <v>6523</v>
      </c>
      <c r="B6458" s="11">
        <v>0</v>
      </c>
      <c r="C6458" s="11"/>
      <c r="D6458" t="s">
        <v>6520</v>
      </c>
      <c r="E6458">
        <v>0</v>
      </c>
      <c r="F6458" t="s">
        <v>6522</v>
      </c>
      <c r="G6458">
        <v>0</v>
      </c>
    </row>
    <row r="6459" spans="1:8" x14ac:dyDescent="0.3">
      <c r="A6459" t="s">
        <v>6524</v>
      </c>
      <c r="B6459" s="11">
        <v>0</v>
      </c>
      <c r="C6459" s="11">
        <v>1049</v>
      </c>
      <c r="D6459" t="s">
        <v>6521</v>
      </c>
      <c r="E6459">
        <v>50</v>
      </c>
      <c r="F6459" t="s">
        <v>6523</v>
      </c>
      <c r="G6459">
        <v>0</v>
      </c>
    </row>
    <row r="6460" spans="1:8" x14ac:dyDescent="0.3">
      <c r="A6460" t="s">
        <v>6525</v>
      </c>
      <c r="B6460" s="11">
        <v>0</v>
      </c>
      <c r="C6460" s="11"/>
      <c r="D6460" t="s">
        <v>6522</v>
      </c>
      <c r="E6460">
        <v>0</v>
      </c>
      <c r="F6460" t="s">
        <v>6524</v>
      </c>
      <c r="G6460">
        <v>0</v>
      </c>
      <c r="H6460">
        <v>1049</v>
      </c>
    </row>
    <row r="6461" spans="1:8" x14ac:dyDescent="0.3">
      <c r="A6461" t="s">
        <v>6526</v>
      </c>
      <c r="B6461" s="11">
        <v>0</v>
      </c>
      <c r="C6461" s="11"/>
      <c r="D6461" t="s">
        <v>6523</v>
      </c>
      <c r="E6461">
        <v>0</v>
      </c>
      <c r="F6461" t="s">
        <v>6525</v>
      </c>
      <c r="G6461">
        <v>0</v>
      </c>
    </row>
    <row r="6462" spans="1:8" x14ac:dyDescent="0.3">
      <c r="A6462" t="s">
        <v>6527</v>
      </c>
      <c r="B6462" s="11">
        <v>0</v>
      </c>
      <c r="C6462" s="11"/>
      <c r="D6462" t="s">
        <v>6524</v>
      </c>
      <c r="E6462">
        <v>0</v>
      </c>
      <c r="F6462" t="s">
        <v>6526</v>
      </c>
      <c r="G6462">
        <v>0</v>
      </c>
    </row>
    <row r="6463" spans="1:8" x14ac:dyDescent="0.3">
      <c r="A6463" t="s">
        <v>6528</v>
      </c>
      <c r="B6463" s="11">
        <v>0</v>
      </c>
      <c r="C6463" s="11">
        <v>1564</v>
      </c>
      <c r="D6463" t="s">
        <v>6525</v>
      </c>
      <c r="E6463">
        <v>0</v>
      </c>
      <c r="F6463" t="s">
        <v>6527</v>
      </c>
      <c r="G6463">
        <v>0</v>
      </c>
    </row>
    <row r="6464" spans="1:8" x14ac:dyDescent="0.3">
      <c r="A6464" t="s">
        <v>6529</v>
      </c>
      <c r="B6464" s="11">
        <v>0</v>
      </c>
      <c r="C6464" s="11"/>
      <c r="D6464" t="s">
        <v>6526</v>
      </c>
      <c r="E6464">
        <v>0</v>
      </c>
      <c r="F6464" t="s">
        <v>6528</v>
      </c>
      <c r="G6464">
        <v>0</v>
      </c>
      <c r="H6464">
        <v>1564</v>
      </c>
    </row>
    <row r="6465" spans="1:8" x14ac:dyDescent="0.3">
      <c r="A6465" t="s">
        <v>6530</v>
      </c>
      <c r="B6465" s="11">
        <v>0</v>
      </c>
      <c r="C6465" s="11"/>
      <c r="D6465" t="s">
        <v>6527</v>
      </c>
      <c r="E6465">
        <v>0</v>
      </c>
      <c r="F6465" t="s">
        <v>6529</v>
      </c>
      <c r="G6465">
        <v>0</v>
      </c>
    </row>
    <row r="6466" spans="1:8" x14ac:dyDescent="0.3">
      <c r="A6466" t="s">
        <v>6531</v>
      </c>
      <c r="B6466" s="11">
        <v>0</v>
      </c>
      <c r="C6466" s="11"/>
      <c r="D6466" t="s">
        <v>6528</v>
      </c>
      <c r="E6466">
        <v>0</v>
      </c>
      <c r="F6466" t="s">
        <v>6530</v>
      </c>
      <c r="G6466">
        <v>0</v>
      </c>
    </row>
    <row r="6467" spans="1:8" x14ac:dyDescent="0.3">
      <c r="A6467" t="s">
        <v>6532</v>
      </c>
      <c r="B6467" s="11">
        <v>0</v>
      </c>
      <c r="C6467" s="11"/>
      <c r="D6467" t="s">
        <v>6529</v>
      </c>
      <c r="E6467">
        <v>0</v>
      </c>
      <c r="F6467" t="s">
        <v>6531</v>
      </c>
      <c r="G6467">
        <v>0</v>
      </c>
    </row>
    <row r="6468" spans="1:8" x14ac:dyDescent="0.3">
      <c r="A6468" t="s">
        <v>6533</v>
      </c>
      <c r="B6468" s="11">
        <v>0</v>
      </c>
      <c r="C6468" s="11"/>
      <c r="D6468" t="s">
        <v>6530</v>
      </c>
      <c r="E6468">
        <v>0</v>
      </c>
      <c r="F6468" t="s">
        <v>6532</v>
      </c>
      <c r="G6468">
        <v>0</v>
      </c>
    </row>
    <row r="6469" spans="1:8" x14ac:dyDescent="0.3">
      <c r="A6469" t="s">
        <v>6534</v>
      </c>
      <c r="B6469" s="11">
        <v>0</v>
      </c>
      <c r="C6469" s="11"/>
      <c r="D6469" t="s">
        <v>6531</v>
      </c>
      <c r="E6469">
        <v>0</v>
      </c>
      <c r="F6469" t="s">
        <v>6533</v>
      </c>
      <c r="G6469">
        <v>0</v>
      </c>
    </row>
    <row r="6470" spans="1:8" x14ac:dyDescent="0.3">
      <c r="A6470" t="s">
        <v>6535</v>
      </c>
      <c r="B6470" s="11">
        <v>0</v>
      </c>
      <c r="C6470" s="11">
        <v>987</v>
      </c>
      <c r="D6470" t="s">
        <v>6532</v>
      </c>
      <c r="E6470">
        <v>0</v>
      </c>
      <c r="F6470" t="s">
        <v>6534</v>
      </c>
      <c r="G6470">
        <v>0</v>
      </c>
    </row>
    <row r="6471" spans="1:8" x14ac:dyDescent="0.3">
      <c r="A6471" t="s">
        <v>6536</v>
      </c>
      <c r="B6471" s="11">
        <v>0</v>
      </c>
      <c r="C6471" s="11">
        <v>3720</v>
      </c>
      <c r="D6471" t="s">
        <v>6533</v>
      </c>
      <c r="E6471">
        <v>0</v>
      </c>
      <c r="F6471" t="s">
        <v>6535</v>
      </c>
      <c r="G6471">
        <v>0</v>
      </c>
      <c r="H6471">
        <v>987</v>
      </c>
    </row>
    <row r="6472" spans="1:8" x14ac:dyDescent="0.3">
      <c r="A6472" t="s">
        <v>6537</v>
      </c>
      <c r="B6472" s="11">
        <v>0</v>
      </c>
      <c r="C6472" s="11"/>
      <c r="D6472" t="s">
        <v>6534</v>
      </c>
      <c r="E6472">
        <v>0</v>
      </c>
      <c r="F6472" t="s">
        <v>6536</v>
      </c>
      <c r="G6472">
        <v>0</v>
      </c>
      <c r="H6472">
        <v>3720</v>
      </c>
    </row>
    <row r="6473" spans="1:8" x14ac:dyDescent="0.3">
      <c r="A6473" t="s">
        <v>6538</v>
      </c>
      <c r="B6473" s="11">
        <v>0</v>
      </c>
      <c r="C6473" s="11"/>
      <c r="D6473" t="s">
        <v>6535</v>
      </c>
      <c r="E6473">
        <v>0</v>
      </c>
      <c r="F6473" t="s">
        <v>6537</v>
      </c>
      <c r="G6473">
        <v>0</v>
      </c>
    </row>
    <row r="6474" spans="1:8" x14ac:dyDescent="0.3">
      <c r="A6474" t="s">
        <v>6539</v>
      </c>
      <c r="B6474" s="11">
        <v>50</v>
      </c>
      <c r="C6474" s="11">
        <v>2154</v>
      </c>
      <c r="D6474" t="s">
        <v>6536</v>
      </c>
      <c r="E6474">
        <v>0</v>
      </c>
      <c r="F6474" t="s">
        <v>6538</v>
      </c>
      <c r="G6474">
        <v>0</v>
      </c>
    </row>
    <row r="6475" spans="1:8" x14ac:dyDescent="0.3">
      <c r="A6475" t="s">
        <v>6540</v>
      </c>
      <c r="B6475" s="11">
        <v>0</v>
      </c>
      <c r="C6475" s="11"/>
      <c r="D6475" t="s">
        <v>6537</v>
      </c>
      <c r="E6475">
        <v>0</v>
      </c>
      <c r="F6475" t="s">
        <v>6539</v>
      </c>
      <c r="G6475">
        <v>50</v>
      </c>
      <c r="H6475">
        <v>2154</v>
      </c>
    </row>
    <row r="6476" spans="1:8" x14ac:dyDescent="0.3">
      <c r="A6476" t="s">
        <v>6541</v>
      </c>
      <c r="B6476" s="11">
        <v>0</v>
      </c>
      <c r="C6476" s="11"/>
      <c r="D6476" t="s">
        <v>6538</v>
      </c>
      <c r="E6476">
        <v>0</v>
      </c>
      <c r="F6476" t="s">
        <v>6540</v>
      </c>
      <c r="G6476">
        <v>0</v>
      </c>
    </row>
    <row r="6477" spans="1:8" x14ac:dyDescent="0.3">
      <c r="A6477" t="s">
        <v>6542</v>
      </c>
      <c r="B6477" s="11">
        <v>0</v>
      </c>
      <c r="C6477" s="11">
        <v>1649</v>
      </c>
      <c r="D6477" t="s">
        <v>6539</v>
      </c>
      <c r="E6477">
        <v>50</v>
      </c>
      <c r="F6477" t="s">
        <v>6541</v>
      </c>
      <c r="G6477">
        <v>0</v>
      </c>
    </row>
    <row r="6478" spans="1:8" x14ac:dyDescent="0.3">
      <c r="A6478" t="s">
        <v>6543</v>
      </c>
      <c r="B6478" s="11">
        <v>0</v>
      </c>
      <c r="C6478" s="11"/>
      <c r="D6478" t="s">
        <v>6540</v>
      </c>
      <c r="E6478">
        <v>0</v>
      </c>
      <c r="F6478" t="s">
        <v>6542</v>
      </c>
      <c r="G6478">
        <v>0</v>
      </c>
      <c r="H6478">
        <v>1649</v>
      </c>
    </row>
    <row r="6479" spans="1:8" x14ac:dyDescent="0.3">
      <c r="A6479" t="s">
        <v>6544</v>
      </c>
      <c r="B6479" s="11">
        <v>0</v>
      </c>
      <c r="C6479" s="11"/>
      <c r="D6479" t="s">
        <v>6541</v>
      </c>
      <c r="E6479">
        <v>0</v>
      </c>
      <c r="F6479" t="s">
        <v>6543</v>
      </c>
      <c r="G6479">
        <v>0</v>
      </c>
    </row>
    <row r="6480" spans="1:8" x14ac:dyDescent="0.3">
      <c r="A6480" t="s">
        <v>6545</v>
      </c>
      <c r="B6480" s="11">
        <v>0</v>
      </c>
      <c r="C6480" s="11"/>
      <c r="D6480" t="s">
        <v>6542</v>
      </c>
      <c r="E6480">
        <v>0</v>
      </c>
      <c r="F6480" t="s">
        <v>6544</v>
      </c>
      <c r="G6480">
        <v>0</v>
      </c>
    </row>
    <row r="6481" spans="1:8" x14ac:dyDescent="0.3">
      <c r="A6481" t="s">
        <v>6546</v>
      </c>
      <c r="B6481" s="11">
        <v>0</v>
      </c>
      <c r="C6481" s="11"/>
      <c r="D6481" t="s">
        <v>6543</v>
      </c>
      <c r="E6481">
        <v>0</v>
      </c>
      <c r="F6481" t="s">
        <v>6545</v>
      </c>
      <c r="G6481">
        <v>0</v>
      </c>
    </row>
    <row r="6482" spans="1:8" x14ac:dyDescent="0.3">
      <c r="A6482" t="s">
        <v>6547</v>
      </c>
      <c r="B6482" s="11">
        <v>0</v>
      </c>
      <c r="C6482" s="11"/>
      <c r="D6482" t="s">
        <v>6544</v>
      </c>
      <c r="E6482">
        <v>0</v>
      </c>
      <c r="F6482" t="s">
        <v>6546</v>
      </c>
      <c r="G6482">
        <v>0</v>
      </c>
    </row>
    <row r="6483" spans="1:8" x14ac:dyDescent="0.3">
      <c r="A6483" t="s">
        <v>6548</v>
      </c>
      <c r="B6483" s="11">
        <v>0</v>
      </c>
      <c r="C6483" s="11"/>
      <c r="D6483" t="s">
        <v>6545</v>
      </c>
      <c r="E6483">
        <v>0</v>
      </c>
      <c r="F6483" t="s">
        <v>6547</v>
      </c>
      <c r="G6483">
        <v>0</v>
      </c>
    </row>
    <row r="6484" spans="1:8" x14ac:dyDescent="0.3">
      <c r="A6484" t="s">
        <v>6549</v>
      </c>
      <c r="B6484" s="11">
        <v>0</v>
      </c>
      <c r="C6484" s="11"/>
      <c r="D6484" t="s">
        <v>6546</v>
      </c>
      <c r="E6484">
        <v>0</v>
      </c>
      <c r="F6484" t="s">
        <v>6548</v>
      </c>
      <c r="G6484">
        <v>0</v>
      </c>
    </row>
    <row r="6485" spans="1:8" x14ac:dyDescent="0.3">
      <c r="A6485" t="s">
        <v>6550</v>
      </c>
      <c r="B6485" s="11">
        <v>0</v>
      </c>
      <c r="C6485" s="11">
        <v>7333.5</v>
      </c>
      <c r="D6485" t="s">
        <v>6547</v>
      </c>
      <c r="E6485">
        <v>0</v>
      </c>
      <c r="F6485" t="s">
        <v>6549</v>
      </c>
      <c r="G6485">
        <v>0</v>
      </c>
    </row>
    <row r="6486" spans="1:8" x14ac:dyDescent="0.3">
      <c r="A6486" t="s">
        <v>6551</v>
      </c>
      <c r="B6486" s="11">
        <v>0</v>
      </c>
      <c r="C6486" s="11"/>
      <c r="D6486" t="s">
        <v>6548</v>
      </c>
      <c r="E6486">
        <v>0</v>
      </c>
      <c r="F6486" t="s">
        <v>6550</v>
      </c>
      <c r="G6486">
        <v>0</v>
      </c>
      <c r="H6486">
        <v>7333.5</v>
      </c>
    </row>
    <row r="6487" spans="1:8" x14ac:dyDescent="0.3">
      <c r="A6487" t="s">
        <v>6552</v>
      </c>
      <c r="B6487" s="11">
        <v>50</v>
      </c>
      <c r="C6487" s="11">
        <v>1091.5</v>
      </c>
      <c r="D6487" t="s">
        <v>6549</v>
      </c>
      <c r="E6487">
        <v>0</v>
      </c>
      <c r="F6487" t="s">
        <v>6551</v>
      </c>
      <c r="G6487">
        <v>0</v>
      </c>
    </row>
    <row r="6488" spans="1:8" x14ac:dyDescent="0.3">
      <c r="A6488" t="s">
        <v>6553</v>
      </c>
      <c r="B6488" s="11">
        <v>0</v>
      </c>
      <c r="C6488" s="11"/>
      <c r="D6488" t="s">
        <v>6550</v>
      </c>
      <c r="E6488">
        <v>0</v>
      </c>
      <c r="F6488" t="s">
        <v>6552</v>
      </c>
      <c r="G6488">
        <v>50</v>
      </c>
      <c r="H6488">
        <v>1091.5</v>
      </c>
    </row>
    <row r="6489" spans="1:8" x14ac:dyDescent="0.3">
      <c r="A6489" t="s">
        <v>6554</v>
      </c>
      <c r="B6489" s="11">
        <v>50</v>
      </c>
      <c r="C6489" s="11">
        <v>1189</v>
      </c>
      <c r="D6489" t="s">
        <v>6551</v>
      </c>
      <c r="E6489">
        <v>0</v>
      </c>
      <c r="F6489" t="s">
        <v>6553</v>
      </c>
      <c r="G6489">
        <v>0</v>
      </c>
    </row>
    <row r="6490" spans="1:8" x14ac:dyDescent="0.3">
      <c r="A6490" t="s">
        <v>6555</v>
      </c>
      <c r="B6490" s="11">
        <v>0</v>
      </c>
      <c r="C6490" s="11">
        <v>1228</v>
      </c>
      <c r="D6490" t="s">
        <v>6552</v>
      </c>
      <c r="E6490">
        <v>50</v>
      </c>
      <c r="F6490" t="s">
        <v>6554</v>
      </c>
      <c r="G6490">
        <v>50</v>
      </c>
      <c r="H6490">
        <v>1189</v>
      </c>
    </row>
    <row r="6491" spans="1:8" x14ac:dyDescent="0.3">
      <c r="A6491" t="s">
        <v>6556</v>
      </c>
      <c r="B6491" s="11">
        <v>0</v>
      </c>
      <c r="C6491" s="11"/>
      <c r="D6491" t="s">
        <v>6553</v>
      </c>
      <c r="E6491">
        <v>0</v>
      </c>
      <c r="F6491" t="s">
        <v>6555</v>
      </c>
      <c r="G6491">
        <v>0</v>
      </c>
      <c r="H6491">
        <v>1228</v>
      </c>
    </row>
    <row r="6492" spans="1:8" x14ac:dyDescent="0.3">
      <c r="A6492" t="s">
        <v>6557</v>
      </c>
      <c r="B6492" s="11">
        <v>0</v>
      </c>
      <c r="C6492" s="11"/>
      <c r="D6492" t="s">
        <v>6554</v>
      </c>
      <c r="E6492">
        <v>50</v>
      </c>
      <c r="F6492" t="s">
        <v>6556</v>
      </c>
      <c r="G6492">
        <v>0</v>
      </c>
    </row>
    <row r="6493" spans="1:8" x14ac:dyDescent="0.3">
      <c r="A6493" t="s">
        <v>6558</v>
      </c>
      <c r="B6493" s="11">
        <v>0</v>
      </c>
      <c r="C6493" s="11"/>
      <c r="D6493" t="s">
        <v>6555</v>
      </c>
      <c r="E6493">
        <v>0</v>
      </c>
      <c r="F6493" t="s">
        <v>6557</v>
      </c>
      <c r="G6493">
        <v>0</v>
      </c>
    </row>
    <row r="6494" spans="1:8" x14ac:dyDescent="0.3">
      <c r="A6494" t="s">
        <v>6559</v>
      </c>
      <c r="B6494" s="11">
        <v>50</v>
      </c>
      <c r="C6494" s="11">
        <v>1317</v>
      </c>
      <c r="D6494" t="s">
        <v>6556</v>
      </c>
      <c r="E6494">
        <v>0</v>
      </c>
      <c r="F6494" t="s">
        <v>6558</v>
      </c>
      <c r="G6494">
        <v>0</v>
      </c>
    </row>
    <row r="6495" spans="1:8" x14ac:dyDescent="0.3">
      <c r="A6495" t="s">
        <v>6560</v>
      </c>
      <c r="B6495" s="11">
        <v>0</v>
      </c>
      <c r="C6495" s="11"/>
      <c r="D6495" t="s">
        <v>6557</v>
      </c>
      <c r="E6495">
        <v>0</v>
      </c>
      <c r="F6495" t="s">
        <v>6559</v>
      </c>
      <c r="G6495">
        <v>50</v>
      </c>
      <c r="H6495">
        <v>1317</v>
      </c>
    </row>
    <row r="6496" spans="1:8" x14ac:dyDescent="0.3">
      <c r="A6496" t="s">
        <v>6561</v>
      </c>
      <c r="B6496" s="11">
        <v>0</v>
      </c>
      <c r="C6496" s="11"/>
      <c r="D6496" t="s">
        <v>6558</v>
      </c>
      <c r="E6496">
        <v>0</v>
      </c>
      <c r="F6496" t="s">
        <v>6560</v>
      </c>
      <c r="G6496">
        <v>0</v>
      </c>
    </row>
    <row r="6497" spans="1:8" x14ac:dyDescent="0.3">
      <c r="A6497" t="s">
        <v>6562</v>
      </c>
      <c r="B6497" s="11">
        <v>0</v>
      </c>
      <c r="C6497" s="11"/>
      <c r="D6497" t="s">
        <v>6559</v>
      </c>
      <c r="E6497">
        <v>50</v>
      </c>
      <c r="F6497" t="s">
        <v>6561</v>
      </c>
      <c r="G6497">
        <v>0</v>
      </c>
    </row>
    <row r="6498" spans="1:8" x14ac:dyDescent="0.3">
      <c r="A6498" t="s">
        <v>6563</v>
      </c>
      <c r="B6498" s="11">
        <v>0</v>
      </c>
      <c r="C6498" s="11"/>
      <c r="D6498" t="s">
        <v>6560</v>
      </c>
      <c r="E6498">
        <v>0</v>
      </c>
      <c r="F6498" t="s">
        <v>6562</v>
      </c>
      <c r="G6498">
        <v>0</v>
      </c>
    </row>
    <row r="6499" spans="1:8" x14ac:dyDescent="0.3">
      <c r="A6499" t="s">
        <v>6564</v>
      </c>
      <c r="B6499" s="11">
        <v>0</v>
      </c>
      <c r="C6499" s="11"/>
      <c r="D6499" t="s">
        <v>6561</v>
      </c>
      <c r="E6499">
        <v>0</v>
      </c>
      <c r="F6499" t="s">
        <v>6563</v>
      </c>
      <c r="G6499">
        <v>0</v>
      </c>
    </row>
    <row r="6500" spans="1:8" x14ac:dyDescent="0.3">
      <c r="A6500" t="s">
        <v>6565</v>
      </c>
      <c r="B6500" s="11">
        <v>50</v>
      </c>
      <c r="C6500" s="11">
        <v>1188</v>
      </c>
      <c r="D6500" t="s">
        <v>6562</v>
      </c>
      <c r="E6500">
        <v>0</v>
      </c>
      <c r="F6500" t="s">
        <v>6564</v>
      </c>
      <c r="G6500">
        <v>0</v>
      </c>
    </row>
    <row r="6501" spans="1:8" x14ac:dyDescent="0.3">
      <c r="A6501" t="s">
        <v>6566</v>
      </c>
      <c r="B6501" s="11">
        <v>0</v>
      </c>
      <c r="C6501" s="11"/>
      <c r="D6501" t="s">
        <v>6563</v>
      </c>
      <c r="E6501">
        <v>0</v>
      </c>
      <c r="F6501" t="s">
        <v>6565</v>
      </c>
      <c r="G6501">
        <v>50</v>
      </c>
      <c r="H6501">
        <v>1188</v>
      </c>
    </row>
    <row r="6502" spans="1:8" x14ac:dyDescent="0.3">
      <c r="A6502" t="s">
        <v>6567</v>
      </c>
      <c r="B6502" s="11">
        <v>0</v>
      </c>
      <c r="C6502" s="11"/>
      <c r="D6502" t="s">
        <v>6564</v>
      </c>
      <c r="E6502">
        <v>0</v>
      </c>
      <c r="F6502" t="s">
        <v>6566</v>
      </c>
      <c r="G6502">
        <v>0</v>
      </c>
    </row>
    <row r="6503" spans="1:8" x14ac:dyDescent="0.3">
      <c r="A6503" t="s">
        <v>6568</v>
      </c>
      <c r="B6503" s="11">
        <v>0</v>
      </c>
      <c r="C6503" s="11"/>
      <c r="D6503" t="s">
        <v>6565</v>
      </c>
      <c r="E6503">
        <v>50</v>
      </c>
      <c r="F6503" t="s">
        <v>6567</v>
      </c>
      <c r="G6503">
        <v>0</v>
      </c>
    </row>
    <row r="6504" spans="1:8" x14ac:dyDescent="0.3">
      <c r="A6504" t="s">
        <v>6569</v>
      </c>
      <c r="B6504" s="11">
        <v>0</v>
      </c>
      <c r="C6504" s="11"/>
      <c r="D6504" t="s">
        <v>6566</v>
      </c>
      <c r="E6504">
        <v>0</v>
      </c>
      <c r="F6504" t="s">
        <v>6568</v>
      </c>
      <c r="G6504">
        <v>0</v>
      </c>
    </row>
    <row r="6505" spans="1:8" x14ac:dyDescent="0.3">
      <c r="A6505" t="s">
        <v>6570</v>
      </c>
      <c r="B6505" s="11">
        <v>0</v>
      </c>
      <c r="C6505" s="11"/>
      <c r="D6505" t="s">
        <v>6567</v>
      </c>
      <c r="E6505">
        <v>0</v>
      </c>
      <c r="F6505" t="s">
        <v>6569</v>
      </c>
      <c r="G6505">
        <v>0</v>
      </c>
    </row>
    <row r="6506" spans="1:8" x14ac:dyDescent="0.3">
      <c r="A6506" t="s">
        <v>6571</v>
      </c>
      <c r="B6506" s="11">
        <v>0</v>
      </c>
      <c r="C6506" s="11"/>
      <c r="D6506" t="s">
        <v>6568</v>
      </c>
      <c r="E6506">
        <v>0</v>
      </c>
      <c r="F6506" t="s">
        <v>6570</v>
      </c>
      <c r="G6506">
        <v>0</v>
      </c>
    </row>
    <row r="6507" spans="1:8" x14ac:dyDescent="0.3">
      <c r="A6507" t="s">
        <v>6572</v>
      </c>
      <c r="B6507" s="11">
        <v>0</v>
      </c>
      <c r="C6507" s="11"/>
      <c r="D6507" t="s">
        <v>6569</v>
      </c>
      <c r="E6507">
        <v>0</v>
      </c>
      <c r="F6507" t="s">
        <v>6571</v>
      </c>
      <c r="G6507">
        <v>0</v>
      </c>
    </row>
    <row r="6508" spans="1:8" x14ac:dyDescent="0.3">
      <c r="A6508" t="s">
        <v>6573</v>
      </c>
      <c r="B6508" s="11">
        <v>0</v>
      </c>
      <c r="C6508" s="11">
        <v>612</v>
      </c>
      <c r="D6508" t="s">
        <v>6570</v>
      </c>
      <c r="E6508">
        <v>0</v>
      </c>
      <c r="F6508" t="s">
        <v>6572</v>
      </c>
      <c r="G6508">
        <v>0</v>
      </c>
    </row>
    <row r="6509" spans="1:8" x14ac:dyDescent="0.3">
      <c r="A6509" t="s">
        <v>6574</v>
      </c>
      <c r="B6509" s="11">
        <v>0</v>
      </c>
      <c r="C6509" s="11">
        <v>730</v>
      </c>
      <c r="D6509" t="s">
        <v>6571</v>
      </c>
      <c r="E6509">
        <v>0</v>
      </c>
      <c r="F6509" t="s">
        <v>6573</v>
      </c>
      <c r="G6509">
        <v>0</v>
      </c>
      <c r="H6509">
        <v>612</v>
      </c>
    </row>
    <row r="6510" spans="1:8" x14ac:dyDescent="0.3">
      <c r="A6510" t="s">
        <v>6575</v>
      </c>
      <c r="B6510" s="11">
        <v>50</v>
      </c>
      <c r="C6510" s="11">
        <v>549.5</v>
      </c>
      <c r="D6510" t="s">
        <v>6572</v>
      </c>
      <c r="E6510">
        <v>0</v>
      </c>
      <c r="F6510" t="s">
        <v>6574</v>
      </c>
      <c r="G6510">
        <v>0</v>
      </c>
      <c r="H6510">
        <v>730</v>
      </c>
    </row>
    <row r="6511" spans="1:8" x14ac:dyDescent="0.3">
      <c r="A6511" t="s">
        <v>6576</v>
      </c>
      <c r="B6511" s="11">
        <v>0</v>
      </c>
      <c r="C6511" s="11">
        <v>1040</v>
      </c>
      <c r="D6511" t="s">
        <v>6573</v>
      </c>
      <c r="E6511">
        <v>0</v>
      </c>
      <c r="F6511" t="s">
        <v>6575</v>
      </c>
      <c r="G6511">
        <v>50</v>
      </c>
      <c r="H6511">
        <v>549.5</v>
      </c>
    </row>
    <row r="6512" spans="1:8" x14ac:dyDescent="0.3">
      <c r="A6512" t="s">
        <v>6577</v>
      </c>
      <c r="B6512" s="11">
        <v>0</v>
      </c>
      <c r="C6512" s="11"/>
      <c r="D6512" t="s">
        <v>6574</v>
      </c>
      <c r="E6512">
        <v>0</v>
      </c>
      <c r="F6512" t="s">
        <v>6576</v>
      </c>
      <c r="G6512">
        <v>0</v>
      </c>
      <c r="H6512">
        <v>1040</v>
      </c>
    </row>
    <row r="6513" spans="1:8" x14ac:dyDescent="0.3">
      <c r="A6513" t="s">
        <v>6578</v>
      </c>
      <c r="B6513" s="11">
        <v>0</v>
      </c>
      <c r="C6513" s="11"/>
      <c r="D6513" t="s">
        <v>6575</v>
      </c>
      <c r="E6513">
        <v>50</v>
      </c>
      <c r="F6513" t="s">
        <v>6577</v>
      </c>
      <c r="G6513">
        <v>0</v>
      </c>
    </row>
    <row r="6514" spans="1:8" x14ac:dyDescent="0.3">
      <c r="A6514" t="s">
        <v>6579</v>
      </c>
      <c r="B6514" s="11">
        <v>0</v>
      </c>
      <c r="C6514" s="11">
        <v>506</v>
      </c>
      <c r="D6514" t="s">
        <v>6576</v>
      </c>
      <c r="E6514">
        <v>0</v>
      </c>
      <c r="F6514" t="s">
        <v>6578</v>
      </c>
      <c r="G6514">
        <v>0</v>
      </c>
    </row>
    <row r="6515" spans="1:8" x14ac:dyDescent="0.3">
      <c r="A6515" t="s">
        <v>6580</v>
      </c>
      <c r="B6515" s="11">
        <v>0</v>
      </c>
      <c r="C6515" s="11"/>
      <c r="D6515" t="s">
        <v>6577</v>
      </c>
      <c r="E6515">
        <v>0</v>
      </c>
      <c r="F6515" t="s">
        <v>6579</v>
      </c>
      <c r="G6515">
        <v>0</v>
      </c>
      <c r="H6515">
        <v>506</v>
      </c>
    </row>
    <row r="6516" spans="1:8" x14ac:dyDescent="0.3">
      <c r="A6516" t="s">
        <v>6581</v>
      </c>
      <c r="B6516" s="11">
        <v>0</v>
      </c>
      <c r="C6516" s="11"/>
      <c r="D6516" t="s">
        <v>6578</v>
      </c>
      <c r="E6516">
        <v>0</v>
      </c>
      <c r="F6516" t="s">
        <v>6580</v>
      </c>
      <c r="G6516">
        <v>0</v>
      </c>
    </row>
    <row r="6517" spans="1:8" x14ac:dyDescent="0.3">
      <c r="A6517" t="s">
        <v>6582</v>
      </c>
      <c r="B6517" s="11">
        <v>0</v>
      </c>
      <c r="C6517" s="11"/>
      <c r="D6517" t="s">
        <v>6579</v>
      </c>
      <c r="E6517">
        <v>0</v>
      </c>
      <c r="F6517" t="s">
        <v>6581</v>
      </c>
      <c r="G6517">
        <v>0</v>
      </c>
    </row>
    <row r="6518" spans="1:8" x14ac:dyDescent="0.3">
      <c r="A6518" t="s">
        <v>6583</v>
      </c>
      <c r="B6518" s="11">
        <v>0</v>
      </c>
      <c r="C6518" s="11"/>
      <c r="D6518" t="s">
        <v>6580</v>
      </c>
      <c r="E6518">
        <v>0</v>
      </c>
      <c r="F6518" t="s">
        <v>6582</v>
      </c>
      <c r="G6518">
        <v>0</v>
      </c>
    </row>
    <row r="6519" spans="1:8" x14ac:dyDescent="0.3">
      <c r="A6519" t="s">
        <v>6584</v>
      </c>
      <c r="B6519" s="11">
        <v>0</v>
      </c>
      <c r="C6519" s="11"/>
      <c r="D6519" t="s">
        <v>6581</v>
      </c>
      <c r="E6519">
        <v>0</v>
      </c>
      <c r="F6519" t="s">
        <v>6583</v>
      </c>
      <c r="G6519">
        <v>0</v>
      </c>
    </row>
    <row r="6520" spans="1:8" x14ac:dyDescent="0.3">
      <c r="A6520" t="s">
        <v>6585</v>
      </c>
      <c r="B6520" s="11">
        <v>0</v>
      </c>
      <c r="C6520" s="11"/>
      <c r="D6520" t="s">
        <v>6582</v>
      </c>
      <c r="E6520">
        <v>0</v>
      </c>
      <c r="F6520" t="s">
        <v>6584</v>
      </c>
      <c r="G6520">
        <v>0</v>
      </c>
    </row>
    <row r="6521" spans="1:8" x14ac:dyDescent="0.3">
      <c r="A6521" t="s">
        <v>6586</v>
      </c>
      <c r="B6521" s="11">
        <v>0</v>
      </c>
      <c r="C6521" s="11"/>
      <c r="D6521" t="s">
        <v>6583</v>
      </c>
      <c r="E6521">
        <v>0</v>
      </c>
      <c r="F6521" t="s">
        <v>6585</v>
      </c>
      <c r="G6521">
        <v>0</v>
      </c>
    </row>
    <row r="6522" spans="1:8" x14ac:dyDescent="0.3">
      <c r="A6522" t="s">
        <v>6587</v>
      </c>
      <c r="B6522" s="11">
        <v>0</v>
      </c>
      <c r="C6522" s="11"/>
      <c r="D6522" t="s">
        <v>6584</v>
      </c>
      <c r="E6522">
        <v>0</v>
      </c>
      <c r="F6522" t="s">
        <v>6586</v>
      </c>
      <c r="G6522">
        <v>0</v>
      </c>
    </row>
    <row r="6523" spans="1:8" x14ac:dyDescent="0.3">
      <c r="A6523" t="s">
        <v>6588</v>
      </c>
      <c r="B6523" s="11">
        <v>0</v>
      </c>
      <c r="C6523" s="11"/>
      <c r="D6523" t="s">
        <v>6585</v>
      </c>
      <c r="E6523">
        <v>0</v>
      </c>
      <c r="F6523" t="s">
        <v>6587</v>
      </c>
      <c r="G6523">
        <v>0</v>
      </c>
    </row>
    <row r="6524" spans="1:8" x14ac:dyDescent="0.3">
      <c r="A6524" t="s">
        <v>6589</v>
      </c>
      <c r="B6524" s="11">
        <v>50</v>
      </c>
      <c r="C6524" s="11">
        <v>1824</v>
      </c>
      <c r="D6524" t="s">
        <v>6586</v>
      </c>
      <c r="E6524">
        <v>0</v>
      </c>
      <c r="F6524" t="s">
        <v>6588</v>
      </c>
      <c r="G6524">
        <v>0</v>
      </c>
    </row>
    <row r="6525" spans="1:8" x14ac:dyDescent="0.3">
      <c r="A6525" t="s">
        <v>6590</v>
      </c>
      <c r="B6525" s="11">
        <v>0</v>
      </c>
      <c r="C6525" s="11"/>
      <c r="D6525" t="s">
        <v>6587</v>
      </c>
      <c r="E6525">
        <v>0</v>
      </c>
      <c r="F6525" t="s">
        <v>6589</v>
      </c>
      <c r="G6525">
        <v>50</v>
      </c>
      <c r="H6525">
        <v>1824</v>
      </c>
    </row>
    <row r="6526" spans="1:8" x14ac:dyDescent="0.3">
      <c r="A6526" t="s">
        <v>6591</v>
      </c>
      <c r="B6526" s="11">
        <v>0</v>
      </c>
      <c r="C6526" s="11"/>
      <c r="D6526" t="s">
        <v>6588</v>
      </c>
      <c r="E6526">
        <v>0</v>
      </c>
      <c r="F6526" t="s">
        <v>6590</v>
      </c>
      <c r="G6526">
        <v>0</v>
      </c>
    </row>
    <row r="6527" spans="1:8" x14ac:dyDescent="0.3">
      <c r="A6527" t="s">
        <v>6592</v>
      </c>
      <c r="B6527" s="11">
        <v>0</v>
      </c>
      <c r="C6527" s="11"/>
      <c r="D6527" t="s">
        <v>6589</v>
      </c>
      <c r="E6527">
        <v>50</v>
      </c>
      <c r="F6527" t="s">
        <v>6591</v>
      </c>
      <c r="G6527">
        <v>0</v>
      </c>
    </row>
    <row r="6528" spans="1:8" x14ac:dyDescent="0.3">
      <c r="A6528" t="s">
        <v>6593</v>
      </c>
      <c r="B6528" s="11">
        <v>0</v>
      </c>
      <c r="C6528" s="11"/>
      <c r="D6528" t="s">
        <v>6590</v>
      </c>
      <c r="E6528">
        <v>0</v>
      </c>
      <c r="F6528" t="s">
        <v>6592</v>
      </c>
      <c r="G6528">
        <v>0</v>
      </c>
    </row>
    <row r="6529" spans="1:8" x14ac:dyDescent="0.3">
      <c r="A6529" t="s">
        <v>6594</v>
      </c>
      <c r="B6529" s="11">
        <v>0</v>
      </c>
      <c r="C6529" s="11"/>
      <c r="D6529" t="s">
        <v>6591</v>
      </c>
      <c r="E6529">
        <v>0</v>
      </c>
      <c r="F6529" t="s">
        <v>6593</v>
      </c>
      <c r="G6529">
        <v>0</v>
      </c>
    </row>
    <row r="6530" spans="1:8" x14ac:dyDescent="0.3">
      <c r="A6530" t="s">
        <v>6595</v>
      </c>
      <c r="B6530" s="11">
        <v>0</v>
      </c>
      <c r="C6530" s="11"/>
      <c r="D6530" t="s">
        <v>6592</v>
      </c>
      <c r="E6530">
        <v>0</v>
      </c>
      <c r="F6530" t="s">
        <v>6594</v>
      </c>
      <c r="G6530">
        <v>0</v>
      </c>
    </row>
    <row r="6531" spans="1:8" x14ac:dyDescent="0.3">
      <c r="A6531" t="s">
        <v>6596</v>
      </c>
      <c r="B6531" s="11">
        <v>0</v>
      </c>
      <c r="C6531" s="11"/>
      <c r="D6531" t="s">
        <v>6593</v>
      </c>
      <c r="E6531">
        <v>0</v>
      </c>
      <c r="F6531" t="s">
        <v>6595</v>
      </c>
      <c r="G6531">
        <v>0</v>
      </c>
    </row>
    <row r="6532" spans="1:8" x14ac:dyDescent="0.3">
      <c r="A6532" t="s">
        <v>6597</v>
      </c>
      <c r="B6532" s="11">
        <v>50</v>
      </c>
      <c r="C6532" s="11">
        <v>372</v>
      </c>
      <c r="D6532" t="s">
        <v>6594</v>
      </c>
      <c r="E6532">
        <v>0</v>
      </c>
      <c r="F6532" t="s">
        <v>6596</v>
      </c>
      <c r="G6532">
        <v>0</v>
      </c>
    </row>
    <row r="6533" spans="1:8" x14ac:dyDescent="0.3">
      <c r="A6533" t="s">
        <v>6598</v>
      </c>
      <c r="B6533" s="11">
        <v>0</v>
      </c>
      <c r="C6533" s="11">
        <v>550</v>
      </c>
      <c r="D6533" t="s">
        <v>6595</v>
      </c>
      <c r="E6533">
        <v>0</v>
      </c>
      <c r="F6533" t="s">
        <v>6597</v>
      </c>
      <c r="G6533">
        <v>50</v>
      </c>
      <c r="H6533">
        <v>372</v>
      </c>
    </row>
    <row r="6534" spans="1:8" x14ac:dyDescent="0.3">
      <c r="A6534" t="s">
        <v>6599</v>
      </c>
      <c r="B6534" s="11">
        <v>0</v>
      </c>
      <c r="C6534" s="11"/>
      <c r="D6534" t="s">
        <v>6596</v>
      </c>
      <c r="E6534">
        <v>0</v>
      </c>
      <c r="F6534" t="s">
        <v>6598</v>
      </c>
      <c r="G6534">
        <v>0</v>
      </c>
      <c r="H6534">
        <v>550</v>
      </c>
    </row>
    <row r="6535" spans="1:8" x14ac:dyDescent="0.3">
      <c r="A6535" t="s">
        <v>6600</v>
      </c>
      <c r="B6535" s="11">
        <v>0</v>
      </c>
      <c r="C6535" s="11"/>
      <c r="D6535" t="s">
        <v>6597</v>
      </c>
      <c r="E6535">
        <v>50</v>
      </c>
      <c r="F6535" t="s">
        <v>6599</v>
      </c>
      <c r="G6535">
        <v>0</v>
      </c>
    </row>
    <row r="6536" spans="1:8" x14ac:dyDescent="0.3">
      <c r="A6536" t="s">
        <v>6601</v>
      </c>
      <c r="B6536" s="11">
        <v>0</v>
      </c>
      <c r="C6536" s="11"/>
      <c r="D6536" t="s">
        <v>6598</v>
      </c>
      <c r="E6536">
        <v>0</v>
      </c>
      <c r="F6536" t="s">
        <v>6600</v>
      </c>
      <c r="G6536">
        <v>0</v>
      </c>
    </row>
    <row r="6537" spans="1:8" x14ac:dyDescent="0.3">
      <c r="A6537" t="s">
        <v>6602</v>
      </c>
      <c r="B6537" s="11">
        <v>50</v>
      </c>
      <c r="C6537" s="11">
        <v>1390</v>
      </c>
      <c r="D6537" t="s">
        <v>6599</v>
      </c>
      <c r="E6537">
        <v>0</v>
      </c>
      <c r="F6537" t="s">
        <v>6601</v>
      </c>
      <c r="G6537">
        <v>0</v>
      </c>
    </row>
    <row r="6538" spans="1:8" x14ac:dyDescent="0.3">
      <c r="A6538" t="s">
        <v>6603</v>
      </c>
      <c r="B6538" s="11">
        <v>0</v>
      </c>
      <c r="C6538" s="11"/>
      <c r="D6538" t="s">
        <v>6600</v>
      </c>
      <c r="E6538">
        <v>0</v>
      </c>
      <c r="F6538" t="s">
        <v>6602</v>
      </c>
      <c r="G6538">
        <v>50</v>
      </c>
      <c r="H6538">
        <v>1390</v>
      </c>
    </row>
    <row r="6539" spans="1:8" x14ac:dyDescent="0.3">
      <c r="A6539" t="s">
        <v>6604</v>
      </c>
      <c r="B6539" s="11">
        <v>0</v>
      </c>
      <c r="C6539" s="11"/>
      <c r="D6539" t="s">
        <v>6601</v>
      </c>
      <c r="E6539">
        <v>0</v>
      </c>
      <c r="F6539" t="s">
        <v>6603</v>
      </c>
      <c r="G6539">
        <v>0</v>
      </c>
    </row>
    <row r="6540" spans="1:8" x14ac:dyDescent="0.3">
      <c r="A6540" t="s">
        <v>6605</v>
      </c>
      <c r="B6540" s="11">
        <v>50</v>
      </c>
      <c r="C6540" s="11">
        <v>414</v>
      </c>
      <c r="D6540" t="s">
        <v>6602</v>
      </c>
      <c r="E6540">
        <v>50</v>
      </c>
      <c r="F6540" t="s">
        <v>6604</v>
      </c>
      <c r="G6540">
        <v>0</v>
      </c>
    </row>
    <row r="6541" spans="1:8" x14ac:dyDescent="0.3">
      <c r="A6541" t="s">
        <v>6606</v>
      </c>
      <c r="B6541" s="11">
        <v>0</v>
      </c>
      <c r="C6541" s="11"/>
      <c r="D6541" t="s">
        <v>6603</v>
      </c>
      <c r="E6541">
        <v>0</v>
      </c>
      <c r="F6541" t="s">
        <v>6605</v>
      </c>
      <c r="G6541">
        <v>50</v>
      </c>
      <c r="H6541">
        <v>414</v>
      </c>
    </row>
    <row r="6542" spans="1:8" x14ac:dyDescent="0.3">
      <c r="A6542" t="s">
        <v>6607</v>
      </c>
      <c r="B6542" s="11">
        <v>0</v>
      </c>
      <c r="C6542" s="11"/>
      <c r="D6542" t="s">
        <v>6604</v>
      </c>
      <c r="E6542">
        <v>0</v>
      </c>
      <c r="F6542" t="s">
        <v>6606</v>
      </c>
      <c r="G6542">
        <v>0</v>
      </c>
    </row>
    <row r="6543" spans="1:8" x14ac:dyDescent="0.3">
      <c r="A6543" t="s">
        <v>6608</v>
      </c>
      <c r="B6543" s="11">
        <v>0</v>
      </c>
      <c r="C6543" s="11"/>
      <c r="D6543" t="s">
        <v>6605</v>
      </c>
      <c r="E6543">
        <v>50</v>
      </c>
      <c r="F6543" t="s">
        <v>6607</v>
      </c>
      <c r="G6543">
        <v>0</v>
      </c>
    </row>
    <row r="6544" spans="1:8" x14ac:dyDescent="0.3">
      <c r="A6544" t="s">
        <v>6609</v>
      </c>
      <c r="B6544" s="11">
        <v>0</v>
      </c>
      <c r="C6544" s="11"/>
      <c r="D6544" t="s">
        <v>6606</v>
      </c>
      <c r="E6544">
        <v>0</v>
      </c>
      <c r="F6544" t="s">
        <v>6608</v>
      </c>
      <c r="G6544">
        <v>0</v>
      </c>
    </row>
    <row r="6545" spans="1:8" x14ac:dyDescent="0.3">
      <c r="A6545" t="s">
        <v>6610</v>
      </c>
      <c r="B6545" s="11">
        <v>0</v>
      </c>
      <c r="C6545" s="11"/>
      <c r="D6545" t="s">
        <v>6607</v>
      </c>
      <c r="E6545">
        <v>0</v>
      </c>
      <c r="F6545" t="s">
        <v>6609</v>
      </c>
      <c r="G6545">
        <v>0</v>
      </c>
    </row>
    <row r="6546" spans="1:8" x14ac:dyDescent="0.3">
      <c r="A6546" t="s">
        <v>6611</v>
      </c>
      <c r="B6546" s="11">
        <v>0</v>
      </c>
      <c r="C6546" s="11"/>
      <c r="D6546" t="s">
        <v>6608</v>
      </c>
      <c r="E6546">
        <v>0</v>
      </c>
      <c r="F6546" t="s">
        <v>6610</v>
      </c>
      <c r="G6546">
        <v>0</v>
      </c>
    </row>
    <row r="6547" spans="1:8" x14ac:dyDescent="0.3">
      <c r="A6547" t="s">
        <v>6612</v>
      </c>
      <c r="B6547" s="11">
        <v>0</v>
      </c>
      <c r="C6547" s="11">
        <v>242</v>
      </c>
      <c r="D6547" t="s">
        <v>6609</v>
      </c>
      <c r="E6547">
        <v>0</v>
      </c>
      <c r="F6547" t="s">
        <v>6611</v>
      </c>
      <c r="G6547">
        <v>0</v>
      </c>
    </row>
    <row r="6548" spans="1:8" x14ac:dyDescent="0.3">
      <c r="A6548" t="s">
        <v>6613</v>
      </c>
      <c r="B6548" s="11">
        <v>0</v>
      </c>
      <c r="C6548" s="11"/>
      <c r="D6548" t="s">
        <v>6610</v>
      </c>
      <c r="E6548">
        <v>0</v>
      </c>
      <c r="F6548" t="s">
        <v>6612</v>
      </c>
      <c r="G6548">
        <v>0</v>
      </c>
      <c r="H6548">
        <v>242</v>
      </c>
    </row>
    <row r="6549" spans="1:8" x14ac:dyDescent="0.3">
      <c r="A6549" t="s">
        <v>6614</v>
      </c>
      <c r="B6549" s="11">
        <v>50</v>
      </c>
      <c r="C6549" s="11">
        <v>121</v>
      </c>
      <c r="D6549" t="s">
        <v>6611</v>
      </c>
      <c r="E6549">
        <v>0</v>
      </c>
      <c r="F6549" t="s">
        <v>6613</v>
      </c>
      <c r="G6549">
        <v>0</v>
      </c>
    </row>
    <row r="6550" spans="1:8" x14ac:dyDescent="0.3">
      <c r="A6550" t="s">
        <v>6615</v>
      </c>
      <c r="B6550" s="11">
        <v>0</v>
      </c>
      <c r="C6550" s="11"/>
      <c r="D6550" t="s">
        <v>6612</v>
      </c>
      <c r="E6550">
        <v>0</v>
      </c>
      <c r="F6550" t="s">
        <v>6614</v>
      </c>
      <c r="G6550">
        <v>50</v>
      </c>
      <c r="H6550">
        <v>121</v>
      </c>
    </row>
    <row r="6551" spans="1:8" x14ac:dyDescent="0.3">
      <c r="A6551" t="s">
        <v>6616</v>
      </c>
      <c r="B6551" s="11">
        <v>0</v>
      </c>
      <c r="C6551" s="11"/>
      <c r="D6551" t="s">
        <v>6613</v>
      </c>
      <c r="E6551">
        <v>0</v>
      </c>
      <c r="F6551" t="s">
        <v>6615</v>
      </c>
      <c r="G6551">
        <v>0</v>
      </c>
    </row>
    <row r="6552" spans="1:8" x14ac:dyDescent="0.3">
      <c r="A6552" t="s">
        <v>6617</v>
      </c>
      <c r="B6552" s="11">
        <v>0</v>
      </c>
      <c r="C6552" s="11"/>
      <c r="D6552" t="s">
        <v>6614</v>
      </c>
      <c r="E6552">
        <v>50</v>
      </c>
      <c r="F6552" t="s">
        <v>6616</v>
      </c>
      <c r="G6552">
        <v>0</v>
      </c>
    </row>
    <row r="6553" spans="1:8" x14ac:dyDescent="0.3">
      <c r="A6553" t="s">
        <v>6618</v>
      </c>
      <c r="B6553" s="11">
        <v>50</v>
      </c>
      <c r="C6553" s="11">
        <v>815</v>
      </c>
      <c r="D6553" t="s">
        <v>6615</v>
      </c>
      <c r="E6553">
        <v>0</v>
      </c>
      <c r="F6553" t="s">
        <v>6617</v>
      </c>
      <c r="G6553">
        <v>0</v>
      </c>
    </row>
    <row r="6554" spans="1:8" x14ac:dyDescent="0.3">
      <c r="A6554" t="s">
        <v>6619</v>
      </c>
      <c r="B6554" s="11">
        <v>0</v>
      </c>
      <c r="C6554" s="11"/>
      <c r="D6554" t="s">
        <v>6616</v>
      </c>
      <c r="E6554">
        <v>0</v>
      </c>
      <c r="F6554" t="s">
        <v>6618</v>
      </c>
      <c r="G6554">
        <v>50</v>
      </c>
      <c r="H6554">
        <v>815</v>
      </c>
    </row>
    <row r="6555" spans="1:8" x14ac:dyDescent="0.3">
      <c r="A6555" t="s">
        <v>6620</v>
      </c>
      <c r="B6555" s="11">
        <v>50</v>
      </c>
      <c r="C6555" s="11">
        <v>204</v>
      </c>
      <c r="D6555" t="s">
        <v>6617</v>
      </c>
      <c r="E6555">
        <v>0</v>
      </c>
      <c r="F6555" t="s">
        <v>6619</v>
      </c>
      <c r="G6555">
        <v>0</v>
      </c>
    </row>
    <row r="6556" spans="1:8" x14ac:dyDescent="0.3">
      <c r="A6556" t="s">
        <v>6621</v>
      </c>
      <c r="B6556" s="11">
        <v>0</v>
      </c>
      <c r="C6556" s="11"/>
      <c r="D6556" t="s">
        <v>6618</v>
      </c>
      <c r="E6556">
        <v>50</v>
      </c>
      <c r="F6556" t="s">
        <v>6620</v>
      </c>
      <c r="G6556">
        <v>50</v>
      </c>
      <c r="H6556">
        <v>204</v>
      </c>
    </row>
    <row r="6557" spans="1:8" x14ac:dyDescent="0.3">
      <c r="A6557" t="s">
        <v>6622</v>
      </c>
      <c r="B6557" s="11">
        <v>0</v>
      </c>
      <c r="C6557" s="11"/>
      <c r="D6557" t="s">
        <v>6619</v>
      </c>
      <c r="E6557">
        <v>0</v>
      </c>
      <c r="F6557" t="s">
        <v>6621</v>
      </c>
      <c r="G6557">
        <v>0</v>
      </c>
    </row>
    <row r="6558" spans="1:8" x14ac:dyDescent="0.3">
      <c r="A6558" t="s">
        <v>6623</v>
      </c>
      <c r="B6558" s="11">
        <v>50</v>
      </c>
      <c r="C6558" s="11">
        <v>847</v>
      </c>
      <c r="D6558" t="s">
        <v>6620</v>
      </c>
      <c r="E6558">
        <v>50</v>
      </c>
      <c r="F6558" t="s">
        <v>6622</v>
      </c>
      <c r="G6558">
        <v>0</v>
      </c>
    </row>
    <row r="6559" spans="1:8" x14ac:dyDescent="0.3">
      <c r="A6559" t="s">
        <v>6624</v>
      </c>
      <c r="B6559" s="11">
        <v>50</v>
      </c>
      <c r="C6559" s="11">
        <v>1958</v>
      </c>
      <c r="D6559" t="s">
        <v>6621</v>
      </c>
      <c r="E6559">
        <v>0</v>
      </c>
      <c r="F6559" t="s">
        <v>6623</v>
      </c>
      <c r="G6559">
        <v>50</v>
      </c>
      <c r="H6559">
        <v>847</v>
      </c>
    </row>
    <row r="6560" spans="1:8" x14ac:dyDescent="0.3">
      <c r="A6560" t="s">
        <v>6625</v>
      </c>
      <c r="B6560" s="11">
        <v>50</v>
      </c>
      <c r="C6560" s="11">
        <v>482</v>
      </c>
      <c r="D6560" t="s">
        <v>6622</v>
      </c>
      <c r="E6560">
        <v>0</v>
      </c>
      <c r="F6560" t="s">
        <v>6624</v>
      </c>
      <c r="G6560">
        <v>50</v>
      </c>
      <c r="H6560">
        <v>1958</v>
      </c>
    </row>
    <row r="6561" spans="1:8" x14ac:dyDescent="0.3">
      <c r="A6561" t="s">
        <v>6626</v>
      </c>
      <c r="B6561" s="11">
        <v>0</v>
      </c>
      <c r="C6561" s="11"/>
      <c r="D6561" t="s">
        <v>6623</v>
      </c>
      <c r="E6561">
        <v>50</v>
      </c>
      <c r="F6561" t="s">
        <v>6625</v>
      </c>
      <c r="G6561">
        <v>50</v>
      </c>
      <c r="H6561">
        <v>482</v>
      </c>
    </row>
    <row r="6562" spans="1:8" x14ac:dyDescent="0.3">
      <c r="A6562" t="s">
        <v>6627</v>
      </c>
      <c r="B6562" s="11">
        <v>0</v>
      </c>
      <c r="C6562" s="11"/>
      <c r="D6562" t="s">
        <v>6624</v>
      </c>
      <c r="E6562">
        <v>50</v>
      </c>
      <c r="F6562" t="s">
        <v>6626</v>
      </c>
      <c r="G6562">
        <v>0</v>
      </c>
    </row>
    <row r="6563" spans="1:8" x14ac:dyDescent="0.3">
      <c r="A6563" t="s">
        <v>6628</v>
      </c>
      <c r="B6563" s="11">
        <v>0</v>
      </c>
      <c r="C6563" s="11"/>
      <c r="D6563" t="s">
        <v>6625</v>
      </c>
      <c r="E6563">
        <v>50</v>
      </c>
      <c r="F6563" t="s">
        <v>6627</v>
      </c>
      <c r="G6563">
        <v>0</v>
      </c>
    </row>
    <row r="6564" spans="1:8" x14ac:dyDescent="0.3">
      <c r="A6564" t="s">
        <v>6629</v>
      </c>
      <c r="B6564" s="11">
        <v>0</v>
      </c>
      <c r="C6564" s="11">
        <v>151.5</v>
      </c>
      <c r="D6564" t="s">
        <v>6626</v>
      </c>
      <c r="E6564">
        <v>0</v>
      </c>
      <c r="F6564" t="s">
        <v>6628</v>
      </c>
      <c r="G6564">
        <v>0</v>
      </c>
    </row>
    <row r="6565" spans="1:8" x14ac:dyDescent="0.3">
      <c r="A6565" t="s">
        <v>6630</v>
      </c>
      <c r="B6565" s="11">
        <v>0</v>
      </c>
      <c r="C6565" s="11"/>
      <c r="D6565" t="s">
        <v>6627</v>
      </c>
      <c r="E6565">
        <v>0</v>
      </c>
      <c r="F6565" t="s">
        <v>6629</v>
      </c>
      <c r="G6565">
        <v>0</v>
      </c>
      <c r="H6565">
        <v>151.5</v>
      </c>
    </row>
    <row r="6566" spans="1:8" x14ac:dyDescent="0.3">
      <c r="A6566" t="s">
        <v>6631</v>
      </c>
      <c r="B6566" s="11">
        <v>0</v>
      </c>
      <c r="C6566" s="11"/>
      <c r="D6566" t="s">
        <v>6628</v>
      </c>
      <c r="E6566">
        <v>0</v>
      </c>
      <c r="F6566" t="s">
        <v>6630</v>
      </c>
      <c r="G6566">
        <v>0</v>
      </c>
    </row>
    <row r="6567" spans="1:8" x14ac:dyDescent="0.3">
      <c r="A6567" t="s">
        <v>6632</v>
      </c>
      <c r="B6567" s="11">
        <v>0</v>
      </c>
      <c r="C6567" s="11"/>
      <c r="D6567" t="s">
        <v>6629</v>
      </c>
      <c r="E6567">
        <v>0</v>
      </c>
      <c r="F6567" t="s">
        <v>6631</v>
      </c>
      <c r="G6567">
        <v>0</v>
      </c>
    </row>
    <row r="6568" spans="1:8" x14ac:dyDescent="0.3">
      <c r="A6568" t="s">
        <v>6633</v>
      </c>
      <c r="B6568" s="11">
        <v>0</v>
      </c>
      <c r="C6568" s="11"/>
      <c r="D6568" t="s">
        <v>6630</v>
      </c>
      <c r="E6568">
        <v>0</v>
      </c>
      <c r="F6568" t="s">
        <v>6632</v>
      </c>
      <c r="G6568">
        <v>0</v>
      </c>
    </row>
    <row r="6569" spans="1:8" x14ac:dyDescent="0.3">
      <c r="A6569" t="s">
        <v>6634</v>
      </c>
      <c r="B6569" s="11">
        <v>50</v>
      </c>
      <c r="C6569" s="11">
        <v>493</v>
      </c>
      <c r="D6569" t="s">
        <v>6631</v>
      </c>
      <c r="E6569">
        <v>0</v>
      </c>
      <c r="F6569" t="s">
        <v>6633</v>
      </c>
      <c r="G6569">
        <v>0</v>
      </c>
    </row>
    <row r="6570" spans="1:8" x14ac:dyDescent="0.3">
      <c r="A6570" t="s">
        <v>6635</v>
      </c>
      <c r="B6570" s="11">
        <v>0</v>
      </c>
      <c r="C6570" s="11"/>
      <c r="D6570" t="s">
        <v>6632</v>
      </c>
      <c r="E6570">
        <v>0</v>
      </c>
      <c r="F6570" t="s">
        <v>6634</v>
      </c>
      <c r="G6570">
        <v>50</v>
      </c>
      <c r="H6570">
        <v>493</v>
      </c>
    </row>
    <row r="6571" spans="1:8" x14ac:dyDescent="0.3">
      <c r="A6571" t="s">
        <v>6636</v>
      </c>
      <c r="B6571" s="11">
        <v>0</v>
      </c>
      <c r="C6571" s="11"/>
      <c r="D6571" t="s">
        <v>6633</v>
      </c>
      <c r="E6571">
        <v>0</v>
      </c>
      <c r="F6571" t="s">
        <v>6635</v>
      </c>
      <c r="G6571">
        <v>0</v>
      </c>
    </row>
    <row r="6572" spans="1:8" x14ac:dyDescent="0.3">
      <c r="A6572" t="s">
        <v>6637</v>
      </c>
      <c r="B6572" s="11">
        <v>0</v>
      </c>
      <c r="C6572" s="11"/>
      <c r="D6572" t="s">
        <v>6634</v>
      </c>
      <c r="E6572">
        <v>50</v>
      </c>
      <c r="F6572" t="s">
        <v>6636</v>
      </c>
      <c r="G6572">
        <v>0</v>
      </c>
    </row>
    <row r="6573" spans="1:8" x14ac:dyDescent="0.3">
      <c r="A6573" t="s">
        <v>6638</v>
      </c>
      <c r="B6573" s="11">
        <v>0</v>
      </c>
      <c r="C6573" s="11"/>
      <c r="D6573" t="s">
        <v>6635</v>
      </c>
      <c r="E6573">
        <v>0</v>
      </c>
      <c r="F6573" t="s">
        <v>6637</v>
      </c>
      <c r="G6573">
        <v>0</v>
      </c>
    </row>
    <row r="6574" spans="1:8" x14ac:dyDescent="0.3">
      <c r="A6574" t="s">
        <v>6639</v>
      </c>
      <c r="B6574" s="11">
        <v>0</v>
      </c>
      <c r="C6574" s="11"/>
      <c r="D6574" t="s">
        <v>6636</v>
      </c>
      <c r="E6574">
        <v>0</v>
      </c>
      <c r="F6574" t="s">
        <v>6638</v>
      </c>
      <c r="G6574">
        <v>0</v>
      </c>
    </row>
    <row r="6575" spans="1:8" x14ac:dyDescent="0.3">
      <c r="A6575" t="s">
        <v>6640</v>
      </c>
      <c r="B6575" s="11">
        <v>0</v>
      </c>
      <c r="C6575" s="11"/>
      <c r="D6575" t="s">
        <v>6637</v>
      </c>
      <c r="E6575">
        <v>0</v>
      </c>
      <c r="F6575" t="s">
        <v>6639</v>
      </c>
      <c r="G6575">
        <v>0</v>
      </c>
    </row>
    <row r="6576" spans="1:8" x14ac:dyDescent="0.3">
      <c r="A6576" t="s">
        <v>6641</v>
      </c>
      <c r="B6576" s="11">
        <v>0</v>
      </c>
      <c r="C6576" s="11"/>
      <c r="D6576" t="s">
        <v>6638</v>
      </c>
      <c r="E6576">
        <v>0</v>
      </c>
      <c r="F6576" t="s">
        <v>6640</v>
      </c>
      <c r="G6576">
        <v>0</v>
      </c>
    </row>
    <row r="6577" spans="1:8" x14ac:dyDescent="0.3">
      <c r="A6577" t="s">
        <v>6642</v>
      </c>
      <c r="B6577" s="11">
        <v>0</v>
      </c>
      <c r="C6577" s="11"/>
      <c r="D6577" t="s">
        <v>6639</v>
      </c>
      <c r="E6577">
        <v>0</v>
      </c>
      <c r="F6577" t="s">
        <v>6641</v>
      </c>
      <c r="G6577">
        <v>0</v>
      </c>
    </row>
    <row r="6578" spans="1:8" x14ac:dyDescent="0.3">
      <c r="A6578" t="s">
        <v>6643</v>
      </c>
      <c r="B6578" s="11">
        <v>0</v>
      </c>
      <c r="C6578" s="11"/>
      <c r="D6578" t="s">
        <v>6640</v>
      </c>
      <c r="E6578">
        <v>0</v>
      </c>
      <c r="F6578" t="s">
        <v>6642</v>
      </c>
      <c r="G6578">
        <v>0</v>
      </c>
    </row>
    <row r="6579" spans="1:8" x14ac:dyDescent="0.3">
      <c r="A6579" t="s">
        <v>6644</v>
      </c>
      <c r="B6579" s="11">
        <v>0</v>
      </c>
      <c r="C6579" s="11"/>
      <c r="D6579" t="s">
        <v>6641</v>
      </c>
      <c r="E6579">
        <v>0</v>
      </c>
      <c r="F6579" t="s">
        <v>6643</v>
      </c>
      <c r="G6579">
        <v>0</v>
      </c>
    </row>
    <row r="6580" spans="1:8" x14ac:dyDescent="0.3">
      <c r="A6580" t="s">
        <v>6645</v>
      </c>
      <c r="B6580" s="11">
        <v>50</v>
      </c>
      <c r="C6580" s="11">
        <v>534</v>
      </c>
      <c r="D6580" t="s">
        <v>6642</v>
      </c>
      <c r="E6580">
        <v>0</v>
      </c>
      <c r="F6580" t="s">
        <v>6644</v>
      </c>
      <c r="G6580">
        <v>0</v>
      </c>
    </row>
    <row r="6581" spans="1:8" x14ac:dyDescent="0.3">
      <c r="A6581" t="s">
        <v>6646</v>
      </c>
      <c r="B6581" s="11">
        <v>0</v>
      </c>
      <c r="C6581" s="11"/>
      <c r="D6581" t="s">
        <v>6643</v>
      </c>
      <c r="E6581">
        <v>0</v>
      </c>
      <c r="F6581" t="s">
        <v>6645</v>
      </c>
      <c r="G6581">
        <v>50</v>
      </c>
      <c r="H6581">
        <v>534</v>
      </c>
    </row>
    <row r="6582" spans="1:8" x14ac:dyDescent="0.3">
      <c r="A6582" t="s">
        <v>6647</v>
      </c>
      <c r="B6582" s="11">
        <v>0</v>
      </c>
      <c r="C6582" s="11"/>
      <c r="D6582" t="s">
        <v>6644</v>
      </c>
      <c r="E6582">
        <v>0</v>
      </c>
      <c r="F6582" t="s">
        <v>6646</v>
      </c>
      <c r="G6582">
        <v>0</v>
      </c>
    </row>
    <row r="6583" spans="1:8" x14ac:dyDescent="0.3">
      <c r="A6583" t="s">
        <v>6648</v>
      </c>
      <c r="B6583" s="11">
        <v>0</v>
      </c>
      <c r="C6583" s="11"/>
      <c r="D6583" t="s">
        <v>6645</v>
      </c>
      <c r="E6583">
        <v>50</v>
      </c>
      <c r="F6583" t="s">
        <v>6647</v>
      </c>
      <c r="G6583">
        <v>0</v>
      </c>
    </row>
    <row r="6584" spans="1:8" x14ac:dyDescent="0.3">
      <c r="A6584" t="s">
        <v>6649</v>
      </c>
      <c r="B6584" s="11">
        <v>0</v>
      </c>
      <c r="C6584" s="11"/>
      <c r="D6584" t="s">
        <v>6646</v>
      </c>
      <c r="E6584">
        <v>0</v>
      </c>
      <c r="F6584" t="s">
        <v>6648</v>
      </c>
      <c r="G6584">
        <v>0</v>
      </c>
    </row>
    <row r="6585" spans="1:8" x14ac:dyDescent="0.3">
      <c r="A6585" t="s">
        <v>6650</v>
      </c>
      <c r="B6585" s="11">
        <v>0</v>
      </c>
      <c r="C6585" s="11">
        <v>348</v>
      </c>
      <c r="D6585" t="s">
        <v>6647</v>
      </c>
      <c r="E6585">
        <v>0</v>
      </c>
      <c r="F6585" t="s">
        <v>6649</v>
      </c>
      <c r="G6585">
        <v>0</v>
      </c>
    </row>
    <row r="6586" spans="1:8" x14ac:dyDescent="0.3">
      <c r="A6586" t="s">
        <v>6651</v>
      </c>
      <c r="B6586" s="11">
        <v>50.000000000000007</v>
      </c>
      <c r="C6586" s="11">
        <v>544.5</v>
      </c>
      <c r="D6586" t="s">
        <v>6648</v>
      </c>
      <c r="E6586">
        <v>0</v>
      </c>
      <c r="F6586" t="s">
        <v>6650</v>
      </c>
      <c r="G6586">
        <v>0</v>
      </c>
      <c r="H6586">
        <v>348</v>
      </c>
    </row>
    <row r="6587" spans="1:8" x14ac:dyDescent="0.3">
      <c r="A6587" t="s">
        <v>6652</v>
      </c>
      <c r="B6587" s="11">
        <v>0</v>
      </c>
      <c r="C6587" s="11"/>
      <c r="D6587" t="s">
        <v>6649</v>
      </c>
      <c r="E6587">
        <v>0</v>
      </c>
      <c r="F6587" t="s">
        <v>6651</v>
      </c>
      <c r="G6587">
        <v>50.000000000000007</v>
      </c>
      <c r="H6587">
        <v>544.5</v>
      </c>
    </row>
    <row r="6588" spans="1:8" x14ac:dyDescent="0.3">
      <c r="A6588" t="s">
        <v>6653</v>
      </c>
      <c r="B6588" s="11">
        <v>0</v>
      </c>
      <c r="C6588" s="11"/>
      <c r="D6588" t="s">
        <v>6650</v>
      </c>
      <c r="E6588">
        <v>0</v>
      </c>
      <c r="F6588" t="s">
        <v>6652</v>
      </c>
      <c r="G6588">
        <v>0</v>
      </c>
    </row>
    <row r="6589" spans="1:8" x14ac:dyDescent="0.3">
      <c r="A6589" t="s">
        <v>6654</v>
      </c>
      <c r="B6589" s="11">
        <v>0</v>
      </c>
      <c r="C6589" s="11"/>
      <c r="D6589" t="s">
        <v>6651</v>
      </c>
      <c r="E6589">
        <v>50.000000000000007</v>
      </c>
      <c r="F6589" t="s">
        <v>6653</v>
      </c>
      <c r="G6589">
        <v>0</v>
      </c>
    </row>
    <row r="6590" spans="1:8" x14ac:dyDescent="0.3">
      <c r="A6590" t="s">
        <v>6655</v>
      </c>
      <c r="B6590" s="11">
        <v>0</v>
      </c>
      <c r="C6590" s="11"/>
      <c r="D6590" t="s">
        <v>6652</v>
      </c>
      <c r="E6590">
        <v>0</v>
      </c>
      <c r="F6590" t="s">
        <v>6654</v>
      </c>
      <c r="G6590">
        <v>0</v>
      </c>
    </row>
    <row r="6591" spans="1:8" x14ac:dyDescent="0.3">
      <c r="A6591" t="s">
        <v>6656</v>
      </c>
      <c r="B6591" s="11">
        <v>0</v>
      </c>
      <c r="C6591" s="11"/>
      <c r="D6591" t="s">
        <v>6653</v>
      </c>
      <c r="E6591">
        <v>0</v>
      </c>
      <c r="F6591" t="s">
        <v>6655</v>
      </c>
      <c r="G6591">
        <v>0</v>
      </c>
    </row>
    <row r="6592" spans="1:8" x14ac:dyDescent="0.3">
      <c r="A6592" t="s">
        <v>6657</v>
      </c>
      <c r="B6592" s="11">
        <v>0</v>
      </c>
      <c r="C6592" s="11"/>
      <c r="D6592" t="s">
        <v>6654</v>
      </c>
      <c r="E6592">
        <v>0</v>
      </c>
      <c r="F6592" t="s">
        <v>6656</v>
      </c>
      <c r="G6592">
        <v>0</v>
      </c>
    </row>
    <row r="6593" spans="1:8" x14ac:dyDescent="0.3">
      <c r="A6593" t="s">
        <v>6658</v>
      </c>
      <c r="B6593" s="11">
        <v>0</v>
      </c>
      <c r="C6593" s="11">
        <v>1344.5</v>
      </c>
      <c r="D6593" t="s">
        <v>6655</v>
      </c>
      <c r="E6593">
        <v>0</v>
      </c>
      <c r="F6593" t="s">
        <v>6657</v>
      </c>
      <c r="G6593">
        <v>0</v>
      </c>
    </row>
    <row r="6594" spans="1:8" x14ac:dyDescent="0.3">
      <c r="A6594" t="s">
        <v>6659</v>
      </c>
      <c r="B6594" s="11">
        <v>0</v>
      </c>
      <c r="C6594" s="11"/>
      <c r="D6594" t="s">
        <v>6656</v>
      </c>
      <c r="E6594">
        <v>0</v>
      </c>
      <c r="F6594" t="s">
        <v>6658</v>
      </c>
      <c r="G6594">
        <v>0</v>
      </c>
      <c r="H6594">
        <v>1344.5</v>
      </c>
    </row>
    <row r="6595" spans="1:8" x14ac:dyDescent="0.3">
      <c r="A6595" t="s">
        <v>6660</v>
      </c>
      <c r="B6595" s="11">
        <v>0</v>
      </c>
      <c r="C6595" s="11"/>
      <c r="D6595" t="s">
        <v>6657</v>
      </c>
      <c r="E6595">
        <v>0</v>
      </c>
      <c r="F6595" t="s">
        <v>6659</v>
      </c>
      <c r="G6595">
        <v>0</v>
      </c>
    </row>
    <row r="6596" spans="1:8" x14ac:dyDescent="0.3">
      <c r="A6596" t="s">
        <v>6661</v>
      </c>
      <c r="B6596" s="11">
        <v>0</v>
      </c>
      <c r="C6596" s="11"/>
      <c r="D6596" t="s">
        <v>6658</v>
      </c>
      <c r="E6596">
        <v>0</v>
      </c>
      <c r="F6596" t="s">
        <v>6660</v>
      </c>
      <c r="G6596">
        <v>0</v>
      </c>
    </row>
    <row r="6597" spans="1:8" x14ac:dyDescent="0.3">
      <c r="A6597" t="s">
        <v>6662</v>
      </c>
      <c r="B6597" s="11">
        <v>0</v>
      </c>
      <c r="C6597" s="11"/>
      <c r="D6597" t="s">
        <v>6659</v>
      </c>
      <c r="E6597">
        <v>0</v>
      </c>
      <c r="F6597" t="s">
        <v>6661</v>
      </c>
      <c r="G6597">
        <v>0</v>
      </c>
    </row>
    <row r="6598" spans="1:8" x14ac:dyDescent="0.3">
      <c r="A6598" t="s">
        <v>6663</v>
      </c>
      <c r="B6598" s="11">
        <v>0</v>
      </c>
      <c r="C6598" s="11"/>
      <c r="D6598" t="s">
        <v>6660</v>
      </c>
      <c r="E6598">
        <v>0</v>
      </c>
      <c r="F6598" t="s">
        <v>6662</v>
      </c>
      <c r="G6598">
        <v>0</v>
      </c>
    </row>
    <row r="6599" spans="1:8" x14ac:dyDescent="0.3">
      <c r="A6599" t="s">
        <v>6664</v>
      </c>
      <c r="B6599" s="11">
        <v>0</v>
      </c>
      <c r="C6599" s="11"/>
      <c r="D6599" t="s">
        <v>6661</v>
      </c>
      <c r="E6599">
        <v>0</v>
      </c>
      <c r="F6599" t="s">
        <v>6663</v>
      </c>
      <c r="G6599">
        <v>0</v>
      </c>
    </row>
    <row r="6600" spans="1:8" x14ac:dyDescent="0.3">
      <c r="A6600" t="s">
        <v>6665</v>
      </c>
      <c r="B6600" s="11">
        <v>0</v>
      </c>
      <c r="C6600" s="11"/>
      <c r="D6600" t="s">
        <v>6662</v>
      </c>
      <c r="E6600">
        <v>0</v>
      </c>
      <c r="F6600" t="s">
        <v>6664</v>
      </c>
      <c r="G6600">
        <v>0</v>
      </c>
    </row>
    <row r="6601" spans="1:8" x14ac:dyDescent="0.3">
      <c r="A6601" t="s">
        <v>6666</v>
      </c>
      <c r="B6601" s="11">
        <v>0</v>
      </c>
      <c r="C6601" s="11"/>
      <c r="D6601" t="s">
        <v>6663</v>
      </c>
      <c r="E6601">
        <v>0</v>
      </c>
      <c r="F6601" t="s">
        <v>6665</v>
      </c>
      <c r="G6601">
        <v>0</v>
      </c>
    </row>
    <row r="6602" spans="1:8" x14ac:dyDescent="0.3">
      <c r="A6602" t="s">
        <v>6667</v>
      </c>
      <c r="B6602" s="11">
        <v>0</v>
      </c>
      <c r="C6602" s="11"/>
      <c r="D6602" t="s">
        <v>6664</v>
      </c>
      <c r="E6602">
        <v>0</v>
      </c>
      <c r="F6602" t="s">
        <v>6666</v>
      </c>
      <c r="G6602">
        <v>0</v>
      </c>
    </row>
    <row r="6603" spans="1:8" x14ac:dyDescent="0.3">
      <c r="A6603" t="s">
        <v>6668</v>
      </c>
      <c r="B6603" s="11">
        <v>50</v>
      </c>
      <c r="C6603" s="11">
        <v>946</v>
      </c>
      <c r="D6603" t="s">
        <v>6665</v>
      </c>
      <c r="E6603">
        <v>0</v>
      </c>
      <c r="F6603" t="s">
        <v>6667</v>
      </c>
      <c r="G6603">
        <v>0</v>
      </c>
    </row>
    <row r="6604" spans="1:8" x14ac:dyDescent="0.3">
      <c r="A6604" t="s">
        <v>6669</v>
      </c>
      <c r="B6604" s="11">
        <v>0</v>
      </c>
      <c r="C6604" s="11"/>
      <c r="D6604" t="s">
        <v>6666</v>
      </c>
      <c r="E6604">
        <v>0</v>
      </c>
      <c r="F6604" t="s">
        <v>6668</v>
      </c>
      <c r="G6604">
        <v>50</v>
      </c>
      <c r="H6604">
        <v>946</v>
      </c>
    </row>
    <row r="6605" spans="1:8" x14ac:dyDescent="0.3">
      <c r="A6605" t="s">
        <v>6670</v>
      </c>
      <c r="B6605" s="11">
        <v>0</v>
      </c>
      <c r="C6605" s="11"/>
      <c r="D6605" t="s">
        <v>6667</v>
      </c>
      <c r="E6605">
        <v>0</v>
      </c>
      <c r="F6605" t="s">
        <v>6669</v>
      </c>
      <c r="G6605">
        <v>0</v>
      </c>
    </row>
    <row r="6606" spans="1:8" x14ac:dyDescent="0.3">
      <c r="A6606" t="s">
        <v>6671</v>
      </c>
      <c r="B6606" s="11">
        <v>0</v>
      </c>
      <c r="C6606" s="11"/>
      <c r="D6606" t="s">
        <v>6668</v>
      </c>
      <c r="E6606">
        <v>50</v>
      </c>
      <c r="F6606" t="s">
        <v>6670</v>
      </c>
      <c r="G6606">
        <v>0</v>
      </c>
    </row>
    <row r="6607" spans="1:8" x14ac:dyDescent="0.3">
      <c r="A6607" t="s">
        <v>6672</v>
      </c>
      <c r="B6607" s="11">
        <v>0</v>
      </c>
      <c r="C6607" s="11"/>
      <c r="D6607" t="s">
        <v>6669</v>
      </c>
      <c r="E6607">
        <v>0</v>
      </c>
      <c r="F6607" t="s">
        <v>6671</v>
      </c>
      <c r="G6607">
        <v>0</v>
      </c>
    </row>
    <row r="6608" spans="1:8" x14ac:dyDescent="0.3">
      <c r="A6608" t="s">
        <v>6673</v>
      </c>
      <c r="B6608" s="11">
        <v>0</v>
      </c>
      <c r="C6608" s="11"/>
      <c r="D6608" t="s">
        <v>6670</v>
      </c>
      <c r="E6608">
        <v>0</v>
      </c>
      <c r="F6608" t="s">
        <v>6672</v>
      </c>
      <c r="G6608">
        <v>0</v>
      </c>
    </row>
    <row r="6609" spans="1:8" x14ac:dyDescent="0.3">
      <c r="A6609" t="s">
        <v>6674</v>
      </c>
      <c r="B6609" s="11">
        <v>0</v>
      </c>
      <c r="C6609" s="11"/>
      <c r="D6609" t="s">
        <v>6671</v>
      </c>
      <c r="E6609">
        <v>0</v>
      </c>
      <c r="F6609" t="s">
        <v>6673</v>
      </c>
      <c r="G6609">
        <v>0</v>
      </c>
    </row>
    <row r="6610" spans="1:8" x14ac:dyDescent="0.3">
      <c r="A6610" t="s">
        <v>6675</v>
      </c>
      <c r="B6610" s="11">
        <v>50</v>
      </c>
      <c r="C6610" s="11">
        <v>1507</v>
      </c>
      <c r="D6610" t="s">
        <v>6672</v>
      </c>
      <c r="E6610">
        <v>0</v>
      </c>
      <c r="F6610" t="s">
        <v>6674</v>
      </c>
      <c r="G6610">
        <v>0</v>
      </c>
    </row>
    <row r="6611" spans="1:8" x14ac:dyDescent="0.3">
      <c r="A6611" t="s">
        <v>6676</v>
      </c>
      <c r="B6611" s="11">
        <v>50</v>
      </c>
      <c r="C6611" s="11">
        <v>1050</v>
      </c>
      <c r="D6611" t="s">
        <v>6673</v>
      </c>
      <c r="E6611">
        <v>0</v>
      </c>
      <c r="F6611" t="s">
        <v>6675</v>
      </c>
      <c r="G6611">
        <v>50</v>
      </c>
      <c r="H6611">
        <v>1507</v>
      </c>
    </row>
    <row r="6612" spans="1:8" x14ac:dyDescent="0.3">
      <c r="A6612" t="s">
        <v>6677</v>
      </c>
      <c r="B6612" s="11">
        <v>0</v>
      </c>
      <c r="C6612" s="11"/>
      <c r="D6612" t="s">
        <v>6674</v>
      </c>
      <c r="E6612">
        <v>0</v>
      </c>
      <c r="F6612" t="s">
        <v>6676</v>
      </c>
      <c r="G6612">
        <v>50</v>
      </c>
      <c r="H6612">
        <v>1050</v>
      </c>
    </row>
    <row r="6613" spans="1:8" x14ac:dyDescent="0.3">
      <c r="A6613" t="s">
        <v>6678</v>
      </c>
      <c r="B6613" s="11">
        <v>50</v>
      </c>
      <c r="C6613" s="11">
        <v>1184</v>
      </c>
      <c r="D6613" t="s">
        <v>6675</v>
      </c>
      <c r="E6613">
        <v>50</v>
      </c>
      <c r="F6613" t="s">
        <v>6677</v>
      </c>
      <c r="G6613">
        <v>0</v>
      </c>
    </row>
    <row r="6614" spans="1:8" x14ac:dyDescent="0.3">
      <c r="A6614" t="s">
        <v>6679</v>
      </c>
      <c r="B6614" s="11">
        <v>0</v>
      </c>
      <c r="C6614" s="11"/>
      <c r="D6614" t="s">
        <v>6676</v>
      </c>
      <c r="E6614">
        <v>50</v>
      </c>
      <c r="F6614" t="s">
        <v>6678</v>
      </c>
      <c r="G6614">
        <v>50</v>
      </c>
      <c r="H6614">
        <v>1184</v>
      </c>
    </row>
    <row r="6615" spans="1:8" x14ac:dyDescent="0.3">
      <c r="A6615" t="s">
        <v>6680</v>
      </c>
      <c r="B6615" s="11">
        <v>0</v>
      </c>
      <c r="C6615" s="11"/>
      <c r="D6615" t="s">
        <v>6677</v>
      </c>
      <c r="E6615">
        <v>0</v>
      </c>
      <c r="F6615" t="s">
        <v>6679</v>
      </c>
      <c r="G6615">
        <v>0</v>
      </c>
    </row>
    <row r="6616" spans="1:8" x14ac:dyDescent="0.3">
      <c r="A6616" t="s">
        <v>6681</v>
      </c>
      <c r="B6616" s="11">
        <v>0</v>
      </c>
      <c r="C6616" s="11"/>
      <c r="D6616" t="s">
        <v>6678</v>
      </c>
      <c r="E6616">
        <v>50</v>
      </c>
      <c r="F6616" t="s">
        <v>6680</v>
      </c>
      <c r="G6616">
        <v>0</v>
      </c>
    </row>
    <row r="6617" spans="1:8" x14ac:dyDescent="0.3">
      <c r="A6617" t="s">
        <v>6682</v>
      </c>
      <c r="B6617" s="11">
        <v>0</v>
      </c>
      <c r="C6617" s="11"/>
      <c r="D6617" t="s">
        <v>6679</v>
      </c>
      <c r="E6617">
        <v>0</v>
      </c>
      <c r="F6617" t="s">
        <v>6681</v>
      </c>
      <c r="G6617">
        <v>0</v>
      </c>
    </row>
    <row r="6618" spans="1:8" x14ac:dyDescent="0.3">
      <c r="A6618" t="s">
        <v>6683</v>
      </c>
      <c r="B6618" s="11">
        <v>0</v>
      </c>
      <c r="C6618" s="11"/>
      <c r="D6618" t="s">
        <v>6680</v>
      </c>
      <c r="E6618">
        <v>0</v>
      </c>
      <c r="F6618" t="s">
        <v>6682</v>
      </c>
      <c r="G6618">
        <v>0</v>
      </c>
    </row>
    <row r="6619" spans="1:8" x14ac:dyDescent="0.3">
      <c r="A6619" t="s">
        <v>6684</v>
      </c>
      <c r="B6619" s="11">
        <v>0</v>
      </c>
      <c r="C6619" s="11"/>
      <c r="D6619" t="s">
        <v>6681</v>
      </c>
      <c r="E6619">
        <v>0</v>
      </c>
      <c r="F6619" t="s">
        <v>6683</v>
      </c>
      <c r="G6619">
        <v>0</v>
      </c>
    </row>
    <row r="6620" spans="1:8" x14ac:dyDescent="0.3">
      <c r="A6620" t="s">
        <v>6685</v>
      </c>
      <c r="B6620" s="11">
        <v>0</v>
      </c>
      <c r="C6620" s="11"/>
      <c r="D6620" t="s">
        <v>6682</v>
      </c>
      <c r="E6620">
        <v>0</v>
      </c>
      <c r="F6620" t="s">
        <v>6684</v>
      </c>
      <c r="G6620">
        <v>0</v>
      </c>
    </row>
    <row r="6621" spans="1:8" x14ac:dyDescent="0.3">
      <c r="A6621" t="s">
        <v>6686</v>
      </c>
      <c r="B6621" s="11">
        <v>0</v>
      </c>
      <c r="C6621" s="11"/>
      <c r="D6621" t="s">
        <v>6683</v>
      </c>
      <c r="E6621">
        <v>0</v>
      </c>
      <c r="F6621" t="s">
        <v>6685</v>
      </c>
      <c r="G6621">
        <v>0</v>
      </c>
    </row>
    <row r="6622" spans="1:8" x14ac:dyDescent="0.3">
      <c r="A6622" t="s">
        <v>6687</v>
      </c>
      <c r="B6622" s="11">
        <v>0</v>
      </c>
      <c r="C6622" s="11"/>
      <c r="D6622" t="s">
        <v>6684</v>
      </c>
      <c r="E6622">
        <v>0</v>
      </c>
      <c r="F6622" t="s">
        <v>6686</v>
      </c>
      <c r="G6622">
        <v>0</v>
      </c>
    </row>
    <row r="6623" spans="1:8" x14ac:dyDescent="0.3">
      <c r="A6623" t="s">
        <v>6688</v>
      </c>
      <c r="B6623" s="11">
        <v>0</v>
      </c>
      <c r="C6623" s="11"/>
      <c r="D6623" t="s">
        <v>6685</v>
      </c>
      <c r="E6623">
        <v>0</v>
      </c>
      <c r="F6623" t="s">
        <v>6687</v>
      </c>
      <c r="G6623">
        <v>0</v>
      </c>
    </row>
    <row r="6624" spans="1:8" x14ac:dyDescent="0.3">
      <c r="A6624" t="s">
        <v>6689</v>
      </c>
      <c r="B6624" s="11">
        <v>0</v>
      </c>
      <c r="C6624" s="11"/>
      <c r="D6624" t="s">
        <v>6686</v>
      </c>
      <c r="E6624">
        <v>0</v>
      </c>
      <c r="F6624" t="s">
        <v>6688</v>
      </c>
      <c r="G6624">
        <v>0</v>
      </c>
    </row>
    <row r="6625" spans="1:8" x14ac:dyDescent="0.3">
      <c r="A6625" t="s">
        <v>6690</v>
      </c>
      <c r="B6625" s="11">
        <v>0</v>
      </c>
      <c r="C6625" s="11"/>
      <c r="D6625" t="s">
        <v>6687</v>
      </c>
      <c r="E6625">
        <v>0</v>
      </c>
      <c r="F6625" t="s">
        <v>6689</v>
      </c>
      <c r="G6625">
        <v>0</v>
      </c>
    </row>
    <row r="6626" spans="1:8" x14ac:dyDescent="0.3">
      <c r="A6626" t="s">
        <v>6691</v>
      </c>
      <c r="B6626" s="11">
        <v>0</v>
      </c>
      <c r="C6626" s="11"/>
      <c r="D6626" t="s">
        <v>6688</v>
      </c>
      <c r="E6626">
        <v>0</v>
      </c>
      <c r="F6626" t="s">
        <v>6690</v>
      </c>
      <c r="G6626">
        <v>0</v>
      </c>
    </row>
    <row r="6627" spans="1:8" x14ac:dyDescent="0.3">
      <c r="A6627" t="s">
        <v>6692</v>
      </c>
      <c r="B6627" s="11">
        <v>0</v>
      </c>
      <c r="C6627" s="11"/>
      <c r="D6627" t="s">
        <v>6689</v>
      </c>
      <c r="E6627">
        <v>0</v>
      </c>
      <c r="F6627" t="s">
        <v>6691</v>
      </c>
      <c r="G6627">
        <v>0</v>
      </c>
    </row>
    <row r="6628" spans="1:8" x14ac:dyDescent="0.3">
      <c r="A6628" t="s">
        <v>6693</v>
      </c>
      <c r="B6628" s="11">
        <v>0</v>
      </c>
      <c r="C6628" s="11"/>
      <c r="D6628" t="s">
        <v>6690</v>
      </c>
      <c r="E6628">
        <v>0</v>
      </c>
      <c r="F6628" t="s">
        <v>6692</v>
      </c>
      <c r="G6628">
        <v>0</v>
      </c>
    </row>
    <row r="6629" spans="1:8" x14ac:dyDescent="0.3">
      <c r="A6629" t="s">
        <v>6694</v>
      </c>
      <c r="B6629" s="11">
        <v>0</v>
      </c>
      <c r="C6629" s="11"/>
      <c r="D6629" t="s">
        <v>6691</v>
      </c>
      <c r="E6629">
        <v>0</v>
      </c>
      <c r="F6629" t="s">
        <v>6693</v>
      </c>
      <c r="G6629">
        <v>0</v>
      </c>
    </row>
    <row r="6630" spans="1:8" x14ac:dyDescent="0.3">
      <c r="A6630" t="s">
        <v>6695</v>
      </c>
      <c r="B6630" s="11">
        <v>0</v>
      </c>
      <c r="C6630" s="11"/>
      <c r="D6630" t="s">
        <v>6692</v>
      </c>
      <c r="E6630">
        <v>0</v>
      </c>
      <c r="F6630" t="s">
        <v>6694</v>
      </c>
      <c r="G6630">
        <v>0</v>
      </c>
    </row>
    <row r="6631" spans="1:8" x14ac:dyDescent="0.3">
      <c r="A6631" t="s">
        <v>6696</v>
      </c>
      <c r="B6631" s="11">
        <v>0</v>
      </c>
      <c r="C6631" s="11"/>
      <c r="D6631" t="s">
        <v>6693</v>
      </c>
      <c r="E6631">
        <v>0</v>
      </c>
      <c r="F6631" t="s">
        <v>6695</v>
      </c>
      <c r="G6631">
        <v>0</v>
      </c>
    </row>
    <row r="6632" spans="1:8" x14ac:dyDescent="0.3">
      <c r="A6632" t="s">
        <v>6697</v>
      </c>
      <c r="B6632" s="11">
        <v>0</v>
      </c>
      <c r="C6632" s="11"/>
      <c r="D6632" t="s">
        <v>6694</v>
      </c>
      <c r="E6632">
        <v>0</v>
      </c>
      <c r="F6632" t="s">
        <v>6696</v>
      </c>
      <c r="G6632">
        <v>0</v>
      </c>
    </row>
    <row r="6633" spans="1:8" x14ac:dyDescent="0.3">
      <c r="A6633" t="s">
        <v>6698</v>
      </c>
      <c r="B6633" s="11">
        <v>50</v>
      </c>
      <c r="C6633" s="11">
        <v>581</v>
      </c>
      <c r="D6633" t="s">
        <v>6695</v>
      </c>
      <c r="E6633">
        <v>0</v>
      </c>
      <c r="F6633" t="s">
        <v>6697</v>
      </c>
      <c r="G6633">
        <v>0</v>
      </c>
    </row>
    <row r="6634" spans="1:8" x14ac:dyDescent="0.3">
      <c r="A6634" t="s">
        <v>6699</v>
      </c>
      <c r="B6634" s="11">
        <v>0</v>
      </c>
      <c r="C6634" s="11"/>
      <c r="D6634" t="s">
        <v>6696</v>
      </c>
      <c r="E6634">
        <v>0</v>
      </c>
      <c r="F6634" t="s">
        <v>6698</v>
      </c>
      <c r="G6634">
        <v>50</v>
      </c>
      <c r="H6634">
        <v>581</v>
      </c>
    </row>
    <row r="6635" spans="1:8" x14ac:dyDescent="0.3">
      <c r="A6635" t="s">
        <v>6700</v>
      </c>
      <c r="B6635" s="11">
        <v>0</v>
      </c>
      <c r="C6635" s="11"/>
      <c r="D6635" t="s">
        <v>6697</v>
      </c>
      <c r="E6635">
        <v>0</v>
      </c>
      <c r="F6635" t="s">
        <v>6699</v>
      </c>
      <c r="G6635">
        <v>0</v>
      </c>
    </row>
    <row r="6636" spans="1:8" x14ac:dyDescent="0.3">
      <c r="A6636" t="s">
        <v>6701</v>
      </c>
      <c r="B6636" s="11">
        <v>50</v>
      </c>
      <c r="C6636" s="11">
        <v>1206</v>
      </c>
      <c r="D6636" t="s">
        <v>6698</v>
      </c>
      <c r="E6636">
        <v>50</v>
      </c>
      <c r="F6636" t="s">
        <v>6700</v>
      </c>
      <c r="G6636">
        <v>0</v>
      </c>
    </row>
    <row r="6637" spans="1:8" x14ac:dyDescent="0.3">
      <c r="A6637" t="s">
        <v>6702</v>
      </c>
      <c r="B6637" s="11">
        <v>0</v>
      </c>
      <c r="C6637" s="11"/>
      <c r="D6637" t="s">
        <v>6699</v>
      </c>
      <c r="E6637">
        <v>0</v>
      </c>
      <c r="F6637" t="s">
        <v>6701</v>
      </c>
      <c r="G6637">
        <v>50</v>
      </c>
      <c r="H6637">
        <v>1206</v>
      </c>
    </row>
    <row r="6638" spans="1:8" x14ac:dyDescent="0.3">
      <c r="A6638" t="s">
        <v>6703</v>
      </c>
      <c r="B6638" s="11">
        <v>50</v>
      </c>
      <c r="C6638" s="11">
        <v>329</v>
      </c>
      <c r="D6638" t="s">
        <v>6700</v>
      </c>
      <c r="E6638">
        <v>0</v>
      </c>
      <c r="F6638" t="s">
        <v>6702</v>
      </c>
      <c r="G6638">
        <v>0</v>
      </c>
    </row>
    <row r="6639" spans="1:8" x14ac:dyDescent="0.3">
      <c r="A6639" t="s">
        <v>6704</v>
      </c>
      <c r="B6639" s="11">
        <v>50</v>
      </c>
      <c r="C6639" s="11">
        <v>2386</v>
      </c>
      <c r="D6639" t="s">
        <v>6701</v>
      </c>
      <c r="E6639">
        <v>50</v>
      </c>
      <c r="F6639" t="s">
        <v>6703</v>
      </c>
      <c r="G6639">
        <v>50</v>
      </c>
      <c r="H6639">
        <v>329</v>
      </c>
    </row>
    <row r="6640" spans="1:8" x14ac:dyDescent="0.3">
      <c r="A6640" t="s">
        <v>6705</v>
      </c>
      <c r="B6640" s="11">
        <v>0</v>
      </c>
      <c r="C6640" s="11"/>
      <c r="D6640" t="s">
        <v>6702</v>
      </c>
      <c r="E6640">
        <v>0</v>
      </c>
      <c r="F6640" t="s">
        <v>6704</v>
      </c>
      <c r="G6640">
        <v>50</v>
      </c>
      <c r="H6640">
        <v>2386</v>
      </c>
    </row>
    <row r="6641" spans="1:8" x14ac:dyDescent="0.3">
      <c r="A6641" t="s">
        <v>6706</v>
      </c>
      <c r="B6641" s="11">
        <v>0</v>
      </c>
      <c r="C6641" s="11"/>
      <c r="D6641" t="s">
        <v>6703</v>
      </c>
      <c r="E6641">
        <v>50</v>
      </c>
      <c r="F6641" t="s">
        <v>6705</v>
      </c>
      <c r="G6641">
        <v>0</v>
      </c>
    </row>
    <row r="6642" spans="1:8" x14ac:dyDescent="0.3">
      <c r="A6642" t="s">
        <v>6707</v>
      </c>
      <c r="B6642" s="11">
        <v>0</v>
      </c>
      <c r="C6642" s="11"/>
      <c r="D6642" t="s">
        <v>6704</v>
      </c>
      <c r="E6642">
        <v>50</v>
      </c>
      <c r="F6642" t="s">
        <v>6706</v>
      </c>
      <c r="G6642">
        <v>0</v>
      </c>
    </row>
    <row r="6643" spans="1:8" x14ac:dyDescent="0.3">
      <c r="A6643" t="s">
        <v>6708</v>
      </c>
      <c r="B6643" s="11">
        <v>50</v>
      </c>
      <c r="C6643" s="11">
        <v>412</v>
      </c>
      <c r="D6643" t="s">
        <v>6705</v>
      </c>
      <c r="E6643">
        <v>0</v>
      </c>
      <c r="F6643" t="s">
        <v>6707</v>
      </c>
      <c r="G6643">
        <v>0</v>
      </c>
    </row>
    <row r="6644" spans="1:8" x14ac:dyDescent="0.3">
      <c r="A6644" t="s">
        <v>6709</v>
      </c>
      <c r="B6644" s="11">
        <v>0</v>
      </c>
      <c r="C6644" s="11"/>
      <c r="D6644" t="s">
        <v>6706</v>
      </c>
      <c r="E6644">
        <v>0</v>
      </c>
      <c r="F6644" t="s">
        <v>6708</v>
      </c>
      <c r="G6644">
        <v>50</v>
      </c>
      <c r="H6644">
        <v>412</v>
      </c>
    </row>
    <row r="6645" spans="1:8" x14ac:dyDescent="0.3">
      <c r="A6645" t="s">
        <v>6710</v>
      </c>
      <c r="B6645" s="11">
        <v>50</v>
      </c>
      <c r="C6645" s="11">
        <v>1704</v>
      </c>
      <c r="D6645" t="s">
        <v>6707</v>
      </c>
      <c r="E6645">
        <v>0</v>
      </c>
      <c r="F6645" t="s">
        <v>6709</v>
      </c>
      <c r="G6645">
        <v>0</v>
      </c>
    </row>
    <row r="6646" spans="1:8" x14ac:dyDescent="0.3">
      <c r="A6646" t="s">
        <v>6711</v>
      </c>
      <c r="B6646" s="11">
        <v>0</v>
      </c>
      <c r="C6646" s="11">
        <v>758</v>
      </c>
      <c r="D6646" t="s">
        <v>6708</v>
      </c>
      <c r="E6646">
        <v>50</v>
      </c>
      <c r="F6646" t="s">
        <v>6710</v>
      </c>
      <c r="G6646">
        <v>50</v>
      </c>
      <c r="H6646">
        <v>1704</v>
      </c>
    </row>
    <row r="6647" spans="1:8" x14ac:dyDescent="0.3">
      <c r="A6647" t="s">
        <v>6712</v>
      </c>
      <c r="B6647" s="11">
        <v>50</v>
      </c>
      <c r="C6647" s="11">
        <v>66</v>
      </c>
      <c r="D6647" t="s">
        <v>6709</v>
      </c>
      <c r="E6647">
        <v>0</v>
      </c>
      <c r="F6647" t="s">
        <v>6711</v>
      </c>
      <c r="G6647">
        <v>0</v>
      </c>
      <c r="H6647">
        <v>758</v>
      </c>
    </row>
    <row r="6648" spans="1:8" x14ac:dyDescent="0.3">
      <c r="A6648" t="s">
        <v>6713</v>
      </c>
      <c r="B6648" s="11">
        <v>0</v>
      </c>
      <c r="C6648" s="11"/>
      <c r="D6648" t="s">
        <v>6710</v>
      </c>
      <c r="E6648">
        <v>50</v>
      </c>
      <c r="F6648" t="s">
        <v>6712</v>
      </c>
      <c r="G6648">
        <v>50</v>
      </c>
      <c r="H6648">
        <v>66</v>
      </c>
    </row>
    <row r="6649" spans="1:8" x14ac:dyDescent="0.3">
      <c r="A6649" t="s">
        <v>6714</v>
      </c>
      <c r="B6649" s="11">
        <v>50</v>
      </c>
      <c r="C6649" s="11">
        <v>1568.5</v>
      </c>
      <c r="D6649" t="s">
        <v>6711</v>
      </c>
      <c r="E6649">
        <v>0</v>
      </c>
      <c r="F6649" t="s">
        <v>6713</v>
      </c>
      <c r="G6649">
        <v>0</v>
      </c>
    </row>
    <row r="6650" spans="1:8" x14ac:dyDescent="0.3">
      <c r="A6650" t="s">
        <v>6715</v>
      </c>
      <c r="B6650" s="11">
        <v>0</v>
      </c>
      <c r="C6650" s="11"/>
      <c r="D6650" t="s">
        <v>6712</v>
      </c>
      <c r="E6650">
        <v>50</v>
      </c>
      <c r="F6650" t="s">
        <v>6714</v>
      </c>
      <c r="G6650">
        <v>50</v>
      </c>
      <c r="H6650">
        <v>1568.5</v>
      </c>
    </row>
    <row r="6651" spans="1:8" x14ac:dyDescent="0.3">
      <c r="A6651" t="s">
        <v>6716</v>
      </c>
      <c r="B6651" s="11">
        <v>0</v>
      </c>
      <c r="C6651" s="11">
        <v>155</v>
      </c>
      <c r="D6651" t="s">
        <v>6713</v>
      </c>
      <c r="E6651">
        <v>0</v>
      </c>
      <c r="F6651" t="s">
        <v>6715</v>
      </c>
      <c r="G6651">
        <v>0</v>
      </c>
    </row>
    <row r="6652" spans="1:8" x14ac:dyDescent="0.3">
      <c r="A6652" t="s">
        <v>6717</v>
      </c>
      <c r="B6652" s="11">
        <v>39</v>
      </c>
      <c r="C6652" s="11">
        <v>786</v>
      </c>
      <c r="D6652" t="s">
        <v>6714</v>
      </c>
      <c r="E6652">
        <v>50</v>
      </c>
      <c r="F6652" t="s">
        <v>6716</v>
      </c>
      <c r="G6652">
        <v>0</v>
      </c>
      <c r="H6652">
        <v>155</v>
      </c>
    </row>
    <row r="6653" spans="1:8" x14ac:dyDescent="0.3">
      <c r="A6653" t="s">
        <v>6718</v>
      </c>
      <c r="B6653" s="11">
        <v>0</v>
      </c>
      <c r="C6653" s="11"/>
      <c r="D6653" t="s">
        <v>6715</v>
      </c>
      <c r="E6653">
        <v>0</v>
      </c>
      <c r="F6653" t="s">
        <v>6717</v>
      </c>
      <c r="G6653">
        <v>39</v>
      </c>
      <c r="H6653">
        <v>786</v>
      </c>
    </row>
    <row r="6654" spans="1:8" x14ac:dyDescent="0.3">
      <c r="A6654" t="s">
        <v>6719</v>
      </c>
      <c r="B6654" s="11">
        <v>0</v>
      </c>
      <c r="C6654" s="11"/>
      <c r="D6654" t="s">
        <v>6716</v>
      </c>
      <c r="E6654">
        <v>0</v>
      </c>
      <c r="F6654" t="s">
        <v>6718</v>
      </c>
      <c r="G6654">
        <v>0</v>
      </c>
    </row>
    <row r="6655" spans="1:8" x14ac:dyDescent="0.3">
      <c r="A6655" t="s">
        <v>6720</v>
      </c>
      <c r="B6655" s="11">
        <v>0</v>
      </c>
      <c r="C6655" s="11"/>
      <c r="D6655" t="s">
        <v>6717</v>
      </c>
      <c r="E6655">
        <v>39</v>
      </c>
      <c r="F6655" t="s">
        <v>6719</v>
      </c>
      <c r="G6655">
        <v>0</v>
      </c>
    </row>
    <row r="6656" spans="1:8" x14ac:dyDescent="0.3">
      <c r="A6656" t="s">
        <v>6721</v>
      </c>
      <c r="B6656" s="11">
        <v>0</v>
      </c>
      <c r="C6656" s="11"/>
      <c r="D6656" t="s">
        <v>6718</v>
      </c>
      <c r="E6656">
        <v>0</v>
      </c>
      <c r="F6656" t="s">
        <v>6720</v>
      </c>
      <c r="G6656">
        <v>0</v>
      </c>
    </row>
    <row r="6657" spans="1:8" x14ac:dyDescent="0.3">
      <c r="A6657" t="s">
        <v>6722</v>
      </c>
      <c r="B6657" s="11">
        <v>0</v>
      </c>
      <c r="C6657" s="11"/>
      <c r="D6657" t="s">
        <v>6719</v>
      </c>
      <c r="E6657">
        <v>0</v>
      </c>
      <c r="F6657" t="s">
        <v>6721</v>
      </c>
      <c r="G6657">
        <v>0</v>
      </c>
    </row>
    <row r="6658" spans="1:8" x14ac:dyDescent="0.3">
      <c r="A6658" t="s">
        <v>6723</v>
      </c>
      <c r="B6658" s="11">
        <v>0</v>
      </c>
      <c r="C6658" s="11"/>
      <c r="D6658" t="s">
        <v>6720</v>
      </c>
      <c r="E6658">
        <v>0</v>
      </c>
      <c r="F6658" t="s">
        <v>6722</v>
      </c>
      <c r="G6658">
        <v>0</v>
      </c>
    </row>
    <row r="6659" spans="1:8" x14ac:dyDescent="0.3">
      <c r="A6659" t="s">
        <v>6724</v>
      </c>
      <c r="B6659" s="11">
        <v>0</v>
      </c>
      <c r="C6659" s="11">
        <v>511</v>
      </c>
      <c r="D6659" t="s">
        <v>6721</v>
      </c>
      <c r="E6659">
        <v>0</v>
      </c>
      <c r="F6659" t="s">
        <v>6723</v>
      </c>
      <c r="G6659">
        <v>0</v>
      </c>
    </row>
    <row r="6660" spans="1:8" x14ac:dyDescent="0.3">
      <c r="A6660" t="s">
        <v>6725</v>
      </c>
      <c r="B6660" s="11">
        <v>50</v>
      </c>
      <c r="C6660" s="11">
        <v>279</v>
      </c>
      <c r="D6660" t="s">
        <v>6722</v>
      </c>
      <c r="E6660">
        <v>0</v>
      </c>
      <c r="F6660" t="s">
        <v>6724</v>
      </c>
      <c r="G6660">
        <v>0</v>
      </c>
      <c r="H6660">
        <v>511</v>
      </c>
    </row>
    <row r="6661" spans="1:8" x14ac:dyDescent="0.3">
      <c r="A6661" t="s">
        <v>6726</v>
      </c>
      <c r="B6661" s="11">
        <v>0</v>
      </c>
      <c r="C6661" s="11"/>
      <c r="D6661" t="s">
        <v>6723</v>
      </c>
      <c r="E6661">
        <v>0</v>
      </c>
      <c r="F6661" t="s">
        <v>6725</v>
      </c>
      <c r="G6661">
        <v>50</v>
      </c>
      <c r="H6661">
        <v>279</v>
      </c>
    </row>
    <row r="6662" spans="1:8" x14ac:dyDescent="0.3">
      <c r="A6662" t="s">
        <v>6727</v>
      </c>
      <c r="B6662" s="11">
        <v>0</v>
      </c>
      <c r="C6662" s="11"/>
      <c r="D6662" t="s">
        <v>6724</v>
      </c>
      <c r="E6662">
        <v>0</v>
      </c>
      <c r="F6662" t="s">
        <v>6726</v>
      </c>
      <c r="G6662">
        <v>0</v>
      </c>
    </row>
    <row r="6663" spans="1:8" x14ac:dyDescent="0.3">
      <c r="A6663" t="s">
        <v>6728</v>
      </c>
      <c r="B6663" s="11">
        <v>0</v>
      </c>
      <c r="C6663" s="11"/>
      <c r="D6663" t="s">
        <v>6725</v>
      </c>
      <c r="E6663">
        <v>50</v>
      </c>
      <c r="F6663" t="s">
        <v>6727</v>
      </c>
      <c r="G6663">
        <v>0</v>
      </c>
    </row>
    <row r="6664" spans="1:8" x14ac:dyDescent="0.3">
      <c r="A6664" t="s">
        <v>6729</v>
      </c>
      <c r="B6664" s="11">
        <v>50</v>
      </c>
      <c r="C6664" s="11">
        <v>128</v>
      </c>
      <c r="D6664" t="s">
        <v>6726</v>
      </c>
      <c r="E6664">
        <v>0</v>
      </c>
      <c r="F6664" t="s">
        <v>6728</v>
      </c>
      <c r="G6664">
        <v>0</v>
      </c>
    </row>
    <row r="6665" spans="1:8" x14ac:dyDescent="0.3">
      <c r="A6665" t="s">
        <v>6730</v>
      </c>
      <c r="B6665" s="11">
        <v>0</v>
      </c>
      <c r="C6665" s="11"/>
      <c r="D6665" t="s">
        <v>6727</v>
      </c>
      <c r="E6665">
        <v>0</v>
      </c>
      <c r="F6665" t="s">
        <v>6729</v>
      </c>
      <c r="G6665">
        <v>50</v>
      </c>
      <c r="H6665">
        <v>128</v>
      </c>
    </row>
    <row r="6666" spans="1:8" x14ac:dyDescent="0.3">
      <c r="A6666" t="s">
        <v>6731</v>
      </c>
      <c r="B6666" s="11">
        <v>0</v>
      </c>
      <c r="C6666" s="11"/>
      <c r="D6666" t="s">
        <v>6728</v>
      </c>
      <c r="E6666">
        <v>0</v>
      </c>
      <c r="F6666" t="s">
        <v>6730</v>
      </c>
      <c r="G6666">
        <v>0</v>
      </c>
    </row>
    <row r="6667" spans="1:8" x14ac:dyDescent="0.3">
      <c r="A6667" t="s">
        <v>6732</v>
      </c>
      <c r="B6667" s="11">
        <v>0</v>
      </c>
      <c r="C6667" s="11"/>
      <c r="D6667" t="s">
        <v>6729</v>
      </c>
      <c r="E6667">
        <v>50</v>
      </c>
      <c r="F6667" t="s">
        <v>6731</v>
      </c>
      <c r="G6667">
        <v>0</v>
      </c>
    </row>
    <row r="6668" spans="1:8" x14ac:dyDescent="0.3">
      <c r="A6668" t="s">
        <v>6733</v>
      </c>
      <c r="B6668" s="11">
        <v>0</v>
      </c>
      <c r="C6668" s="11">
        <v>1373</v>
      </c>
      <c r="D6668" t="s">
        <v>6730</v>
      </c>
      <c r="E6668">
        <v>0</v>
      </c>
      <c r="F6668" t="s">
        <v>6732</v>
      </c>
      <c r="G6668">
        <v>0</v>
      </c>
    </row>
    <row r="6669" spans="1:8" x14ac:dyDescent="0.3">
      <c r="A6669" t="s">
        <v>6734</v>
      </c>
      <c r="B6669" s="11">
        <v>0</v>
      </c>
      <c r="C6669" s="11">
        <v>1019</v>
      </c>
      <c r="D6669" t="s">
        <v>6731</v>
      </c>
      <c r="E6669">
        <v>0</v>
      </c>
      <c r="F6669" t="s">
        <v>6733</v>
      </c>
      <c r="G6669">
        <v>0</v>
      </c>
      <c r="H6669">
        <v>1373</v>
      </c>
    </row>
    <row r="6670" spans="1:8" x14ac:dyDescent="0.3">
      <c r="A6670" t="s">
        <v>6735</v>
      </c>
      <c r="B6670" s="11">
        <v>0</v>
      </c>
      <c r="C6670" s="11"/>
      <c r="D6670" t="s">
        <v>6732</v>
      </c>
      <c r="E6670">
        <v>0</v>
      </c>
      <c r="F6670" t="s">
        <v>6734</v>
      </c>
      <c r="G6670">
        <v>0</v>
      </c>
      <c r="H6670">
        <v>1019</v>
      </c>
    </row>
    <row r="6671" spans="1:8" x14ac:dyDescent="0.3">
      <c r="A6671" t="s">
        <v>6736</v>
      </c>
      <c r="B6671" s="11">
        <v>0</v>
      </c>
      <c r="C6671" s="11"/>
      <c r="D6671" t="s">
        <v>6733</v>
      </c>
      <c r="E6671">
        <v>0</v>
      </c>
      <c r="F6671" t="s">
        <v>6735</v>
      </c>
      <c r="G6671">
        <v>0</v>
      </c>
    </row>
    <row r="6672" spans="1:8" x14ac:dyDescent="0.3">
      <c r="A6672" t="s">
        <v>6737</v>
      </c>
      <c r="B6672" s="11">
        <v>0</v>
      </c>
      <c r="C6672" s="11"/>
      <c r="D6672" t="s">
        <v>6734</v>
      </c>
      <c r="E6672">
        <v>0</v>
      </c>
      <c r="F6672" t="s">
        <v>6736</v>
      </c>
      <c r="G6672">
        <v>0</v>
      </c>
    </row>
    <row r="6673" spans="1:8" x14ac:dyDescent="0.3">
      <c r="A6673" t="s">
        <v>6738</v>
      </c>
      <c r="B6673" s="11">
        <v>0</v>
      </c>
      <c r="C6673" s="11"/>
      <c r="D6673" t="s">
        <v>6735</v>
      </c>
      <c r="E6673">
        <v>0</v>
      </c>
      <c r="F6673" t="s">
        <v>6737</v>
      </c>
      <c r="G6673">
        <v>0</v>
      </c>
    </row>
    <row r="6674" spans="1:8" x14ac:dyDescent="0.3">
      <c r="A6674" t="s">
        <v>6739</v>
      </c>
      <c r="B6674" s="11">
        <v>0</v>
      </c>
      <c r="C6674" s="11"/>
      <c r="D6674" t="s">
        <v>6736</v>
      </c>
      <c r="E6674">
        <v>0</v>
      </c>
      <c r="F6674" t="s">
        <v>6738</v>
      </c>
      <c r="G6674">
        <v>0</v>
      </c>
    </row>
    <row r="6675" spans="1:8" x14ac:dyDescent="0.3">
      <c r="A6675" t="s">
        <v>6740</v>
      </c>
      <c r="B6675" s="11">
        <v>0</v>
      </c>
      <c r="C6675" s="11"/>
      <c r="D6675" t="s">
        <v>6737</v>
      </c>
      <c r="E6675">
        <v>0</v>
      </c>
      <c r="F6675" t="s">
        <v>6739</v>
      </c>
      <c r="G6675">
        <v>0</v>
      </c>
    </row>
    <row r="6676" spans="1:8" x14ac:dyDescent="0.3">
      <c r="A6676" t="s">
        <v>6741</v>
      </c>
      <c r="B6676" s="11">
        <v>0</v>
      </c>
      <c r="C6676" s="11"/>
      <c r="D6676" t="s">
        <v>6738</v>
      </c>
      <c r="E6676">
        <v>0</v>
      </c>
      <c r="F6676" t="s">
        <v>6740</v>
      </c>
      <c r="G6676">
        <v>0</v>
      </c>
    </row>
    <row r="6677" spans="1:8" x14ac:dyDescent="0.3">
      <c r="A6677" t="s">
        <v>6742</v>
      </c>
      <c r="B6677" s="11">
        <v>0</v>
      </c>
      <c r="C6677" s="11"/>
      <c r="D6677" t="s">
        <v>6739</v>
      </c>
      <c r="E6677">
        <v>0</v>
      </c>
      <c r="F6677" t="s">
        <v>6741</v>
      </c>
      <c r="G6677">
        <v>0</v>
      </c>
    </row>
    <row r="6678" spans="1:8" x14ac:dyDescent="0.3">
      <c r="A6678" t="s">
        <v>6743</v>
      </c>
      <c r="B6678" s="11">
        <v>0</v>
      </c>
      <c r="C6678" s="11"/>
      <c r="D6678" t="s">
        <v>6740</v>
      </c>
      <c r="E6678">
        <v>0</v>
      </c>
      <c r="F6678" t="s">
        <v>6742</v>
      </c>
      <c r="G6678">
        <v>0</v>
      </c>
    </row>
    <row r="6679" spans="1:8" x14ac:dyDescent="0.3">
      <c r="A6679" t="s">
        <v>6744</v>
      </c>
      <c r="B6679" s="11">
        <v>0</v>
      </c>
      <c r="C6679" s="11"/>
      <c r="D6679" t="s">
        <v>6741</v>
      </c>
      <c r="E6679">
        <v>0</v>
      </c>
      <c r="F6679" t="s">
        <v>6743</v>
      </c>
      <c r="G6679">
        <v>0</v>
      </c>
    </row>
    <row r="6680" spans="1:8" x14ac:dyDescent="0.3">
      <c r="A6680" t="s">
        <v>6745</v>
      </c>
      <c r="B6680" s="11">
        <v>50</v>
      </c>
      <c r="C6680" s="11">
        <v>922</v>
      </c>
      <c r="D6680" t="s">
        <v>6742</v>
      </c>
      <c r="E6680">
        <v>0</v>
      </c>
      <c r="F6680" t="s">
        <v>6744</v>
      </c>
      <c r="G6680">
        <v>0</v>
      </c>
    </row>
    <row r="6681" spans="1:8" x14ac:dyDescent="0.3">
      <c r="A6681" t="s">
        <v>6746</v>
      </c>
      <c r="B6681" s="11">
        <v>0</v>
      </c>
      <c r="C6681" s="11"/>
      <c r="D6681" t="s">
        <v>6743</v>
      </c>
      <c r="E6681">
        <v>0</v>
      </c>
      <c r="F6681" t="s">
        <v>6745</v>
      </c>
      <c r="G6681">
        <v>50</v>
      </c>
      <c r="H6681">
        <v>922</v>
      </c>
    </row>
    <row r="6682" spans="1:8" x14ac:dyDescent="0.3">
      <c r="A6682" t="s">
        <v>6747</v>
      </c>
      <c r="B6682" s="11">
        <v>50</v>
      </c>
      <c r="C6682" s="11">
        <v>491</v>
      </c>
      <c r="D6682" t="s">
        <v>6744</v>
      </c>
      <c r="E6682">
        <v>0</v>
      </c>
      <c r="F6682" t="s">
        <v>6746</v>
      </c>
      <c r="G6682">
        <v>0</v>
      </c>
    </row>
    <row r="6683" spans="1:8" x14ac:dyDescent="0.3">
      <c r="A6683" t="s">
        <v>6748</v>
      </c>
      <c r="B6683" s="11">
        <v>50</v>
      </c>
      <c r="C6683" s="11">
        <v>91</v>
      </c>
      <c r="D6683" t="s">
        <v>6745</v>
      </c>
      <c r="E6683">
        <v>50</v>
      </c>
      <c r="F6683" t="s">
        <v>6747</v>
      </c>
      <c r="G6683">
        <v>50</v>
      </c>
      <c r="H6683">
        <v>491</v>
      </c>
    </row>
    <row r="6684" spans="1:8" x14ac:dyDescent="0.3">
      <c r="A6684" t="s">
        <v>6749</v>
      </c>
      <c r="B6684" s="11">
        <v>0</v>
      </c>
      <c r="C6684" s="11"/>
      <c r="D6684" t="s">
        <v>6746</v>
      </c>
      <c r="E6684">
        <v>0</v>
      </c>
      <c r="F6684" t="s">
        <v>6748</v>
      </c>
      <c r="G6684">
        <v>50</v>
      </c>
      <c r="H6684">
        <v>91</v>
      </c>
    </row>
    <row r="6685" spans="1:8" x14ac:dyDescent="0.3">
      <c r="A6685" t="s">
        <v>6750</v>
      </c>
      <c r="B6685" s="11">
        <v>0</v>
      </c>
      <c r="C6685" s="11"/>
      <c r="D6685" t="s">
        <v>6747</v>
      </c>
      <c r="E6685">
        <v>50</v>
      </c>
      <c r="F6685" t="s">
        <v>6749</v>
      </c>
      <c r="G6685">
        <v>0</v>
      </c>
    </row>
    <row r="6686" spans="1:8" x14ac:dyDescent="0.3">
      <c r="A6686" t="s">
        <v>6751</v>
      </c>
      <c r="B6686" s="11">
        <v>0</v>
      </c>
      <c r="C6686" s="11"/>
      <c r="D6686" t="s">
        <v>6748</v>
      </c>
      <c r="E6686">
        <v>50</v>
      </c>
      <c r="F6686" t="s">
        <v>6750</v>
      </c>
      <c r="G6686">
        <v>0</v>
      </c>
    </row>
    <row r="6687" spans="1:8" x14ac:dyDescent="0.3">
      <c r="A6687" t="s">
        <v>6752</v>
      </c>
      <c r="B6687" s="11">
        <v>0</v>
      </c>
      <c r="C6687" s="11"/>
      <c r="D6687" t="s">
        <v>6749</v>
      </c>
      <c r="E6687">
        <v>0</v>
      </c>
      <c r="F6687" t="s">
        <v>6751</v>
      </c>
      <c r="G6687">
        <v>0</v>
      </c>
    </row>
    <row r="6688" spans="1:8" x14ac:dyDescent="0.3">
      <c r="A6688" t="s">
        <v>6753</v>
      </c>
      <c r="B6688" s="11">
        <v>50</v>
      </c>
      <c r="C6688" s="11">
        <v>1108</v>
      </c>
      <c r="D6688" t="s">
        <v>6750</v>
      </c>
      <c r="E6688">
        <v>0</v>
      </c>
      <c r="F6688" t="s">
        <v>6752</v>
      </c>
      <c r="G6688">
        <v>0</v>
      </c>
    </row>
    <row r="6689" spans="1:8" x14ac:dyDescent="0.3">
      <c r="A6689" t="s">
        <v>6754</v>
      </c>
      <c r="B6689" s="11">
        <v>0</v>
      </c>
      <c r="C6689" s="11"/>
      <c r="D6689" t="s">
        <v>6751</v>
      </c>
      <c r="E6689">
        <v>0</v>
      </c>
      <c r="F6689" t="s">
        <v>6753</v>
      </c>
      <c r="G6689">
        <v>50</v>
      </c>
      <c r="H6689">
        <v>1108</v>
      </c>
    </row>
    <row r="6690" spans="1:8" x14ac:dyDescent="0.3">
      <c r="A6690" t="s">
        <v>6755</v>
      </c>
      <c r="B6690" s="11">
        <v>0</v>
      </c>
      <c r="C6690" s="11"/>
      <c r="D6690" t="s">
        <v>6752</v>
      </c>
      <c r="E6690">
        <v>0</v>
      </c>
      <c r="F6690" t="s">
        <v>6754</v>
      </c>
      <c r="G6690">
        <v>0</v>
      </c>
    </row>
    <row r="6691" spans="1:8" x14ac:dyDescent="0.3">
      <c r="A6691" t="s">
        <v>6756</v>
      </c>
      <c r="B6691" s="11">
        <v>0</v>
      </c>
      <c r="C6691" s="11"/>
      <c r="D6691" t="s">
        <v>6753</v>
      </c>
      <c r="E6691">
        <v>50</v>
      </c>
      <c r="F6691" t="s">
        <v>6755</v>
      </c>
      <c r="G6691">
        <v>0</v>
      </c>
    </row>
    <row r="6692" spans="1:8" x14ac:dyDescent="0.3">
      <c r="A6692" t="s">
        <v>6757</v>
      </c>
      <c r="B6692" s="11">
        <v>0</v>
      </c>
      <c r="C6692" s="11">
        <v>1086</v>
      </c>
      <c r="D6692" t="s">
        <v>6754</v>
      </c>
      <c r="E6692">
        <v>0</v>
      </c>
      <c r="F6692" t="s">
        <v>6756</v>
      </c>
      <c r="G6692">
        <v>0</v>
      </c>
    </row>
    <row r="6693" spans="1:8" x14ac:dyDescent="0.3">
      <c r="A6693" t="s">
        <v>6758</v>
      </c>
      <c r="B6693" s="11">
        <v>0</v>
      </c>
      <c r="C6693" s="11"/>
      <c r="D6693" t="s">
        <v>6755</v>
      </c>
      <c r="E6693">
        <v>0</v>
      </c>
      <c r="F6693" t="s">
        <v>6757</v>
      </c>
      <c r="G6693">
        <v>0</v>
      </c>
      <c r="H6693">
        <v>1086</v>
      </c>
    </row>
    <row r="6694" spans="1:8" x14ac:dyDescent="0.3">
      <c r="A6694" t="s">
        <v>6759</v>
      </c>
      <c r="B6694" s="11">
        <v>0</v>
      </c>
      <c r="C6694" s="11"/>
      <c r="D6694" t="s">
        <v>6756</v>
      </c>
      <c r="E6694">
        <v>0</v>
      </c>
      <c r="F6694" t="s">
        <v>6758</v>
      </c>
      <c r="G6694">
        <v>0</v>
      </c>
    </row>
    <row r="6695" spans="1:8" x14ac:dyDescent="0.3">
      <c r="A6695" t="s">
        <v>6760</v>
      </c>
      <c r="B6695" s="11">
        <v>0</v>
      </c>
      <c r="C6695" s="11"/>
      <c r="D6695" t="s">
        <v>6757</v>
      </c>
      <c r="E6695">
        <v>0</v>
      </c>
      <c r="F6695" t="s">
        <v>6759</v>
      </c>
      <c r="G6695">
        <v>0</v>
      </c>
    </row>
    <row r="6696" spans="1:8" x14ac:dyDescent="0.3">
      <c r="A6696" t="s">
        <v>6761</v>
      </c>
      <c r="B6696" s="11">
        <v>0</v>
      </c>
      <c r="C6696" s="11"/>
      <c r="D6696" t="s">
        <v>6758</v>
      </c>
      <c r="E6696">
        <v>0</v>
      </c>
      <c r="F6696" t="s">
        <v>6760</v>
      </c>
      <c r="G6696">
        <v>0</v>
      </c>
    </row>
    <row r="6697" spans="1:8" x14ac:dyDescent="0.3">
      <c r="A6697" t="s">
        <v>6762</v>
      </c>
      <c r="B6697" s="11">
        <v>50</v>
      </c>
      <c r="C6697" s="11">
        <v>142</v>
      </c>
      <c r="D6697" t="s">
        <v>6759</v>
      </c>
      <c r="E6697">
        <v>0</v>
      </c>
      <c r="F6697" t="s">
        <v>6761</v>
      </c>
      <c r="G6697">
        <v>0</v>
      </c>
    </row>
    <row r="6698" spans="1:8" x14ac:dyDescent="0.3">
      <c r="A6698" t="s">
        <v>6763</v>
      </c>
      <c r="B6698" s="11">
        <v>0</v>
      </c>
      <c r="C6698" s="11"/>
      <c r="D6698" t="s">
        <v>6760</v>
      </c>
      <c r="E6698">
        <v>0</v>
      </c>
      <c r="F6698" t="s">
        <v>6762</v>
      </c>
      <c r="G6698">
        <v>50</v>
      </c>
      <c r="H6698">
        <v>142</v>
      </c>
    </row>
    <row r="6699" spans="1:8" x14ac:dyDescent="0.3">
      <c r="A6699" t="s">
        <v>6764</v>
      </c>
      <c r="B6699" s="11">
        <v>0</v>
      </c>
      <c r="C6699" s="11"/>
      <c r="D6699" t="s">
        <v>6761</v>
      </c>
      <c r="E6699">
        <v>0</v>
      </c>
      <c r="F6699" t="s">
        <v>6763</v>
      </c>
      <c r="G6699">
        <v>0</v>
      </c>
    </row>
    <row r="6700" spans="1:8" x14ac:dyDescent="0.3">
      <c r="A6700" t="s">
        <v>6765</v>
      </c>
      <c r="B6700" s="11">
        <v>0</v>
      </c>
      <c r="C6700" s="11"/>
      <c r="D6700" t="s">
        <v>6762</v>
      </c>
      <c r="E6700">
        <v>50</v>
      </c>
      <c r="F6700" t="s">
        <v>6764</v>
      </c>
      <c r="G6700">
        <v>0</v>
      </c>
    </row>
    <row r="6701" spans="1:8" x14ac:dyDescent="0.3">
      <c r="A6701" t="s">
        <v>6766</v>
      </c>
      <c r="B6701" s="11">
        <v>0</v>
      </c>
      <c r="C6701" s="11"/>
      <c r="D6701" t="s">
        <v>6763</v>
      </c>
      <c r="E6701">
        <v>0</v>
      </c>
      <c r="F6701" t="s">
        <v>6765</v>
      </c>
      <c r="G6701">
        <v>0</v>
      </c>
    </row>
    <row r="6702" spans="1:8" x14ac:dyDescent="0.3">
      <c r="A6702" t="s">
        <v>6767</v>
      </c>
      <c r="B6702" s="11">
        <v>50</v>
      </c>
      <c r="C6702" s="11">
        <v>2055</v>
      </c>
      <c r="D6702" t="s">
        <v>6764</v>
      </c>
      <c r="E6702">
        <v>0</v>
      </c>
      <c r="F6702" t="s">
        <v>6766</v>
      </c>
      <c r="G6702">
        <v>0</v>
      </c>
    </row>
    <row r="6703" spans="1:8" x14ac:dyDescent="0.3">
      <c r="A6703" t="s">
        <v>6768</v>
      </c>
      <c r="B6703" s="11">
        <v>50</v>
      </c>
      <c r="C6703" s="11">
        <v>1799</v>
      </c>
      <c r="D6703" t="s">
        <v>6765</v>
      </c>
      <c r="E6703">
        <v>0</v>
      </c>
      <c r="F6703" t="s">
        <v>6767</v>
      </c>
      <c r="G6703">
        <v>50</v>
      </c>
      <c r="H6703">
        <v>2055</v>
      </c>
    </row>
    <row r="6704" spans="1:8" x14ac:dyDescent="0.3">
      <c r="A6704" t="s">
        <v>6769</v>
      </c>
      <c r="B6704" s="11">
        <v>0</v>
      </c>
      <c r="C6704" s="11"/>
      <c r="D6704" t="s">
        <v>6766</v>
      </c>
      <c r="E6704">
        <v>0</v>
      </c>
      <c r="F6704" t="s">
        <v>6768</v>
      </c>
      <c r="G6704">
        <v>50</v>
      </c>
      <c r="H6704">
        <v>1799</v>
      </c>
    </row>
    <row r="6705" spans="1:8" x14ac:dyDescent="0.3">
      <c r="A6705" t="s">
        <v>6770</v>
      </c>
      <c r="B6705" s="11">
        <v>0</v>
      </c>
      <c r="C6705" s="11"/>
      <c r="D6705" t="s">
        <v>6767</v>
      </c>
      <c r="E6705">
        <v>50</v>
      </c>
      <c r="F6705" t="s">
        <v>6769</v>
      </c>
      <c r="G6705">
        <v>0</v>
      </c>
    </row>
    <row r="6706" spans="1:8" x14ac:dyDescent="0.3">
      <c r="A6706" t="s">
        <v>6771</v>
      </c>
      <c r="B6706" s="11">
        <v>0</v>
      </c>
      <c r="C6706" s="11">
        <v>150</v>
      </c>
      <c r="D6706" t="s">
        <v>6768</v>
      </c>
      <c r="E6706">
        <v>50</v>
      </c>
      <c r="F6706" t="s">
        <v>6770</v>
      </c>
      <c r="G6706">
        <v>0</v>
      </c>
    </row>
    <row r="6707" spans="1:8" x14ac:dyDescent="0.3">
      <c r="A6707" t="s">
        <v>6772</v>
      </c>
      <c r="B6707" s="11">
        <v>0</v>
      </c>
      <c r="C6707" s="11"/>
      <c r="D6707" t="s">
        <v>6769</v>
      </c>
      <c r="E6707">
        <v>0</v>
      </c>
      <c r="F6707" t="s">
        <v>6771</v>
      </c>
      <c r="G6707">
        <v>0</v>
      </c>
      <c r="H6707">
        <v>150</v>
      </c>
    </row>
    <row r="6708" spans="1:8" x14ac:dyDescent="0.3">
      <c r="A6708" t="s">
        <v>6773</v>
      </c>
      <c r="B6708" s="11">
        <v>0</v>
      </c>
      <c r="C6708" s="11"/>
      <c r="D6708" t="s">
        <v>6770</v>
      </c>
      <c r="E6708">
        <v>0</v>
      </c>
      <c r="F6708" t="s">
        <v>6772</v>
      </c>
      <c r="G6708">
        <v>0</v>
      </c>
    </row>
    <row r="6709" spans="1:8" x14ac:dyDescent="0.3">
      <c r="A6709" t="s">
        <v>6774</v>
      </c>
      <c r="B6709" s="11">
        <v>0</v>
      </c>
      <c r="C6709" s="11">
        <v>780</v>
      </c>
      <c r="D6709" t="s">
        <v>6771</v>
      </c>
      <c r="E6709">
        <v>0</v>
      </c>
      <c r="F6709" t="s">
        <v>6773</v>
      </c>
      <c r="G6709">
        <v>0</v>
      </c>
    </row>
    <row r="6710" spans="1:8" x14ac:dyDescent="0.3">
      <c r="A6710" t="s">
        <v>6775</v>
      </c>
      <c r="B6710" s="11">
        <v>0</v>
      </c>
      <c r="C6710" s="11"/>
      <c r="D6710" t="s">
        <v>6772</v>
      </c>
      <c r="E6710">
        <v>0</v>
      </c>
      <c r="F6710" t="s">
        <v>6774</v>
      </c>
      <c r="G6710">
        <v>0</v>
      </c>
      <c r="H6710">
        <v>780</v>
      </c>
    </row>
    <row r="6711" spans="1:8" x14ac:dyDescent="0.3">
      <c r="A6711" t="s">
        <v>6776</v>
      </c>
      <c r="B6711" s="11">
        <v>50</v>
      </c>
      <c r="C6711" s="11">
        <v>703</v>
      </c>
      <c r="D6711" t="s">
        <v>6773</v>
      </c>
      <c r="E6711">
        <v>0</v>
      </c>
      <c r="F6711" t="s">
        <v>6775</v>
      </c>
      <c r="G6711">
        <v>0</v>
      </c>
    </row>
    <row r="6712" spans="1:8" x14ac:dyDescent="0.3">
      <c r="A6712" t="s">
        <v>6777</v>
      </c>
      <c r="B6712" s="11">
        <v>50</v>
      </c>
      <c r="C6712" s="11">
        <v>1092</v>
      </c>
      <c r="D6712" t="s">
        <v>6774</v>
      </c>
      <c r="E6712">
        <v>0</v>
      </c>
      <c r="F6712" t="s">
        <v>6776</v>
      </c>
      <c r="G6712">
        <v>50</v>
      </c>
      <c r="H6712">
        <v>703</v>
      </c>
    </row>
    <row r="6713" spans="1:8" x14ac:dyDescent="0.3">
      <c r="A6713" t="s">
        <v>6778</v>
      </c>
      <c r="B6713" s="11">
        <v>50</v>
      </c>
      <c r="C6713" s="11">
        <v>150</v>
      </c>
      <c r="D6713" t="s">
        <v>6775</v>
      </c>
      <c r="E6713">
        <v>0</v>
      </c>
      <c r="F6713" t="s">
        <v>6777</v>
      </c>
      <c r="G6713">
        <v>50</v>
      </c>
      <c r="H6713">
        <v>1092</v>
      </c>
    </row>
    <row r="6714" spans="1:8" x14ac:dyDescent="0.3">
      <c r="A6714" t="s">
        <v>6779</v>
      </c>
      <c r="B6714" s="11">
        <v>0</v>
      </c>
      <c r="C6714" s="11"/>
      <c r="D6714" t="s">
        <v>6776</v>
      </c>
      <c r="E6714">
        <v>50</v>
      </c>
      <c r="F6714" t="s">
        <v>6778</v>
      </c>
      <c r="G6714">
        <v>50</v>
      </c>
      <c r="H6714">
        <v>150</v>
      </c>
    </row>
    <row r="6715" spans="1:8" x14ac:dyDescent="0.3">
      <c r="A6715" t="s">
        <v>6780</v>
      </c>
      <c r="B6715" s="11">
        <v>0</v>
      </c>
      <c r="C6715" s="11"/>
      <c r="D6715" t="s">
        <v>6777</v>
      </c>
      <c r="E6715">
        <v>50</v>
      </c>
      <c r="F6715" t="s">
        <v>6779</v>
      </c>
      <c r="G6715">
        <v>0</v>
      </c>
    </row>
    <row r="6716" spans="1:8" x14ac:dyDescent="0.3">
      <c r="A6716" t="s">
        <v>6781</v>
      </c>
      <c r="B6716" s="11">
        <v>0</v>
      </c>
      <c r="C6716" s="11"/>
      <c r="D6716" t="s">
        <v>6778</v>
      </c>
      <c r="E6716">
        <v>50</v>
      </c>
      <c r="F6716" t="s">
        <v>6780</v>
      </c>
      <c r="G6716">
        <v>0</v>
      </c>
    </row>
    <row r="6717" spans="1:8" x14ac:dyDescent="0.3">
      <c r="A6717" t="s">
        <v>6782</v>
      </c>
      <c r="B6717" s="11">
        <v>0</v>
      </c>
      <c r="C6717" s="11"/>
      <c r="D6717" t="s">
        <v>6779</v>
      </c>
      <c r="E6717">
        <v>0</v>
      </c>
      <c r="F6717" t="s">
        <v>6781</v>
      </c>
      <c r="G6717">
        <v>0</v>
      </c>
    </row>
    <row r="6718" spans="1:8" x14ac:dyDescent="0.3">
      <c r="A6718" t="s">
        <v>6783</v>
      </c>
      <c r="B6718" s="11">
        <v>0</v>
      </c>
      <c r="C6718" s="11"/>
      <c r="D6718" t="s">
        <v>6780</v>
      </c>
      <c r="E6718">
        <v>0</v>
      </c>
      <c r="F6718" t="s">
        <v>6782</v>
      </c>
      <c r="G6718">
        <v>0</v>
      </c>
    </row>
    <row r="6719" spans="1:8" x14ac:dyDescent="0.3">
      <c r="A6719" t="s">
        <v>6784</v>
      </c>
      <c r="B6719" s="11">
        <v>50</v>
      </c>
      <c r="C6719" s="11">
        <v>2044</v>
      </c>
      <c r="D6719" t="s">
        <v>6781</v>
      </c>
      <c r="E6719">
        <v>0</v>
      </c>
      <c r="F6719" t="s">
        <v>6783</v>
      </c>
      <c r="G6719">
        <v>0</v>
      </c>
    </row>
    <row r="6720" spans="1:8" x14ac:dyDescent="0.3">
      <c r="A6720" t="s">
        <v>6785</v>
      </c>
      <c r="B6720" s="11">
        <v>0</v>
      </c>
      <c r="C6720" s="11"/>
      <c r="D6720" t="s">
        <v>6782</v>
      </c>
      <c r="E6720">
        <v>0</v>
      </c>
      <c r="F6720" t="s">
        <v>6784</v>
      </c>
      <c r="G6720">
        <v>50</v>
      </c>
      <c r="H6720">
        <v>2044</v>
      </c>
    </row>
    <row r="6721" spans="1:8" x14ac:dyDescent="0.3">
      <c r="A6721" t="s">
        <v>6786</v>
      </c>
      <c r="B6721" s="11">
        <v>0</v>
      </c>
      <c r="C6721" s="11"/>
      <c r="D6721" t="s">
        <v>6783</v>
      </c>
      <c r="E6721">
        <v>0</v>
      </c>
      <c r="F6721" t="s">
        <v>6785</v>
      </c>
      <c r="G6721">
        <v>0</v>
      </c>
    </row>
    <row r="6722" spans="1:8" x14ac:dyDescent="0.3">
      <c r="A6722" t="s">
        <v>6787</v>
      </c>
      <c r="B6722" s="11">
        <v>50</v>
      </c>
      <c r="C6722" s="11">
        <v>1155</v>
      </c>
      <c r="D6722" t="s">
        <v>6784</v>
      </c>
      <c r="E6722">
        <v>50</v>
      </c>
      <c r="F6722" t="s">
        <v>6786</v>
      </c>
      <c r="G6722">
        <v>0</v>
      </c>
    </row>
    <row r="6723" spans="1:8" x14ac:dyDescent="0.3">
      <c r="A6723" t="s">
        <v>6788</v>
      </c>
      <c r="B6723" s="11">
        <v>0</v>
      </c>
      <c r="C6723" s="11"/>
      <c r="D6723" t="s">
        <v>6785</v>
      </c>
      <c r="E6723">
        <v>0</v>
      </c>
      <c r="F6723" t="s">
        <v>6787</v>
      </c>
      <c r="G6723">
        <v>50</v>
      </c>
      <c r="H6723">
        <v>1155</v>
      </c>
    </row>
    <row r="6724" spans="1:8" x14ac:dyDescent="0.3">
      <c r="A6724" t="s">
        <v>6789</v>
      </c>
      <c r="B6724" s="11">
        <v>50</v>
      </c>
      <c r="C6724" s="11">
        <v>1334</v>
      </c>
      <c r="D6724" t="s">
        <v>6786</v>
      </c>
      <c r="E6724">
        <v>0</v>
      </c>
      <c r="F6724" t="s">
        <v>6788</v>
      </c>
      <c r="G6724">
        <v>0</v>
      </c>
    </row>
    <row r="6725" spans="1:8" x14ac:dyDescent="0.3">
      <c r="A6725" t="s">
        <v>6790</v>
      </c>
      <c r="B6725" s="11">
        <v>0</v>
      </c>
      <c r="C6725" s="11"/>
      <c r="D6725" t="s">
        <v>6787</v>
      </c>
      <c r="E6725">
        <v>50</v>
      </c>
      <c r="F6725" t="s">
        <v>6789</v>
      </c>
      <c r="G6725">
        <v>50</v>
      </c>
      <c r="H6725">
        <v>1334</v>
      </c>
    </row>
    <row r="6726" spans="1:8" x14ac:dyDescent="0.3">
      <c r="A6726" t="s">
        <v>6791</v>
      </c>
      <c r="B6726" s="11">
        <v>0</v>
      </c>
      <c r="C6726" s="11"/>
      <c r="D6726" t="s">
        <v>6788</v>
      </c>
      <c r="E6726">
        <v>0</v>
      </c>
      <c r="F6726" t="s">
        <v>6790</v>
      </c>
      <c r="G6726">
        <v>0</v>
      </c>
    </row>
    <row r="6727" spans="1:8" x14ac:dyDescent="0.3">
      <c r="A6727" t="s">
        <v>6792</v>
      </c>
      <c r="B6727" s="11">
        <v>0</v>
      </c>
      <c r="C6727" s="11"/>
      <c r="D6727" t="s">
        <v>6789</v>
      </c>
      <c r="E6727">
        <v>50</v>
      </c>
      <c r="F6727" t="s">
        <v>6791</v>
      </c>
      <c r="G6727">
        <v>0</v>
      </c>
    </row>
    <row r="6728" spans="1:8" x14ac:dyDescent="0.3">
      <c r="A6728" t="s">
        <v>6793</v>
      </c>
      <c r="B6728" s="11">
        <v>50</v>
      </c>
      <c r="C6728" s="11">
        <v>526</v>
      </c>
      <c r="D6728" t="s">
        <v>6790</v>
      </c>
      <c r="E6728">
        <v>0</v>
      </c>
      <c r="F6728" t="s">
        <v>6792</v>
      </c>
      <c r="G6728">
        <v>0</v>
      </c>
    </row>
    <row r="6729" spans="1:8" x14ac:dyDescent="0.3">
      <c r="A6729" t="s">
        <v>6794</v>
      </c>
      <c r="B6729" s="11">
        <v>50</v>
      </c>
      <c r="C6729" s="11">
        <v>768</v>
      </c>
      <c r="D6729" t="s">
        <v>6791</v>
      </c>
      <c r="E6729">
        <v>0</v>
      </c>
      <c r="F6729" t="s">
        <v>6793</v>
      </c>
      <c r="G6729">
        <v>50</v>
      </c>
      <c r="H6729">
        <v>526</v>
      </c>
    </row>
    <row r="6730" spans="1:8" x14ac:dyDescent="0.3">
      <c r="A6730" t="s">
        <v>6795</v>
      </c>
      <c r="B6730" s="11">
        <v>0</v>
      </c>
      <c r="C6730" s="11"/>
      <c r="D6730" t="s">
        <v>6792</v>
      </c>
      <c r="E6730">
        <v>0</v>
      </c>
      <c r="F6730" t="s">
        <v>6794</v>
      </c>
      <c r="G6730">
        <v>50</v>
      </c>
      <c r="H6730">
        <v>768</v>
      </c>
    </row>
    <row r="6731" spans="1:8" x14ac:dyDescent="0.3">
      <c r="A6731" t="s">
        <v>6796</v>
      </c>
      <c r="B6731" s="11">
        <v>0</v>
      </c>
      <c r="C6731" s="11"/>
      <c r="D6731" t="s">
        <v>6793</v>
      </c>
      <c r="E6731">
        <v>50</v>
      </c>
      <c r="F6731" t="s">
        <v>6795</v>
      </c>
      <c r="G6731">
        <v>0</v>
      </c>
    </row>
    <row r="6732" spans="1:8" x14ac:dyDescent="0.3">
      <c r="A6732" t="s">
        <v>6797</v>
      </c>
      <c r="B6732" s="11">
        <v>0</v>
      </c>
      <c r="C6732" s="11"/>
      <c r="D6732" t="s">
        <v>6794</v>
      </c>
      <c r="E6732">
        <v>50</v>
      </c>
      <c r="F6732" t="s">
        <v>6796</v>
      </c>
      <c r="G6732">
        <v>0</v>
      </c>
    </row>
    <row r="6733" spans="1:8" x14ac:dyDescent="0.3">
      <c r="A6733" t="s">
        <v>6798</v>
      </c>
      <c r="B6733" s="11">
        <v>0</v>
      </c>
      <c r="C6733" s="11"/>
      <c r="D6733" t="s">
        <v>6795</v>
      </c>
      <c r="E6733">
        <v>0</v>
      </c>
      <c r="F6733" t="s">
        <v>6797</v>
      </c>
      <c r="G6733">
        <v>0</v>
      </c>
    </row>
    <row r="6734" spans="1:8" x14ac:dyDescent="0.3">
      <c r="A6734" t="s">
        <v>6799</v>
      </c>
      <c r="B6734" s="11">
        <v>50</v>
      </c>
      <c r="C6734" s="11">
        <v>1675</v>
      </c>
      <c r="D6734" t="s">
        <v>6796</v>
      </c>
      <c r="E6734">
        <v>0</v>
      </c>
      <c r="F6734" t="s">
        <v>6798</v>
      </c>
      <c r="G6734">
        <v>0</v>
      </c>
    </row>
    <row r="6735" spans="1:8" x14ac:dyDescent="0.3">
      <c r="A6735" t="s">
        <v>6800</v>
      </c>
      <c r="B6735" s="11">
        <v>0</v>
      </c>
      <c r="C6735" s="11"/>
      <c r="D6735" t="s">
        <v>6797</v>
      </c>
      <c r="E6735">
        <v>0</v>
      </c>
      <c r="F6735" t="s">
        <v>6799</v>
      </c>
      <c r="G6735">
        <v>50</v>
      </c>
      <c r="H6735">
        <v>1675</v>
      </c>
    </row>
    <row r="6736" spans="1:8" x14ac:dyDescent="0.3">
      <c r="A6736" t="s">
        <v>6801</v>
      </c>
      <c r="B6736" s="11">
        <v>0</v>
      </c>
      <c r="C6736" s="11"/>
      <c r="D6736" t="s">
        <v>6798</v>
      </c>
      <c r="E6736">
        <v>0</v>
      </c>
      <c r="F6736" t="s">
        <v>6800</v>
      </c>
      <c r="G6736">
        <v>0</v>
      </c>
    </row>
    <row r="6737" spans="1:8" x14ac:dyDescent="0.3">
      <c r="A6737" t="s">
        <v>6802</v>
      </c>
      <c r="B6737" s="11">
        <v>0</v>
      </c>
      <c r="C6737" s="11">
        <v>3545</v>
      </c>
      <c r="D6737" t="s">
        <v>6799</v>
      </c>
      <c r="E6737">
        <v>50</v>
      </c>
      <c r="F6737" t="s">
        <v>6801</v>
      </c>
      <c r="G6737">
        <v>0</v>
      </c>
    </row>
    <row r="6738" spans="1:8" x14ac:dyDescent="0.3">
      <c r="A6738" t="s">
        <v>6803</v>
      </c>
      <c r="B6738" s="11">
        <v>0</v>
      </c>
      <c r="C6738" s="11"/>
      <c r="D6738" t="s">
        <v>6800</v>
      </c>
      <c r="E6738">
        <v>0</v>
      </c>
      <c r="F6738" t="s">
        <v>6802</v>
      </c>
      <c r="G6738">
        <v>0</v>
      </c>
      <c r="H6738">
        <v>3545</v>
      </c>
    </row>
    <row r="6739" spans="1:8" x14ac:dyDescent="0.3">
      <c r="A6739" t="s">
        <v>6804</v>
      </c>
      <c r="B6739" s="11">
        <v>0</v>
      </c>
      <c r="C6739" s="11"/>
      <c r="D6739" t="s">
        <v>6801</v>
      </c>
      <c r="E6739">
        <v>0</v>
      </c>
      <c r="F6739" t="s">
        <v>6803</v>
      </c>
      <c r="G6739">
        <v>0</v>
      </c>
    </row>
    <row r="6740" spans="1:8" x14ac:dyDescent="0.3">
      <c r="A6740" t="s">
        <v>6805</v>
      </c>
      <c r="B6740" s="11">
        <v>0</v>
      </c>
      <c r="C6740" s="11"/>
      <c r="D6740" t="s">
        <v>6802</v>
      </c>
      <c r="E6740">
        <v>0</v>
      </c>
      <c r="F6740" t="s">
        <v>6804</v>
      </c>
      <c r="G6740">
        <v>0</v>
      </c>
    </row>
    <row r="6741" spans="1:8" x14ac:dyDescent="0.3">
      <c r="A6741" t="s">
        <v>6806</v>
      </c>
      <c r="B6741" s="11">
        <v>0</v>
      </c>
      <c r="C6741" s="11"/>
      <c r="D6741" t="s">
        <v>6803</v>
      </c>
      <c r="E6741">
        <v>0</v>
      </c>
      <c r="F6741" t="s">
        <v>6805</v>
      </c>
      <c r="G6741">
        <v>0</v>
      </c>
    </row>
    <row r="6742" spans="1:8" x14ac:dyDescent="0.3">
      <c r="A6742" t="s">
        <v>6807</v>
      </c>
      <c r="B6742" s="11">
        <v>0</v>
      </c>
      <c r="C6742" s="11">
        <v>1060</v>
      </c>
      <c r="D6742" t="s">
        <v>6804</v>
      </c>
      <c r="E6742">
        <v>0</v>
      </c>
      <c r="F6742" t="s">
        <v>6806</v>
      </c>
      <c r="G6742">
        <v>0</v>
      </c>
    </row>
    <row r="6743" spans="1:8" x14ac:dyDescent="0.3">
      <c r="A6743" t="s">
        <v>6808</v>
      </c>
      <c r="B6743" s="11">
        <v>0</v>
      </c>
      <c r="C6743" s="11"/>
      <c r="D6743" t="s">
        <v>6805</v>
      </c>
      <c r="E6743">
        <v>0</v>
      </c>
      <c r="F6743" t="s">
        <v>6807</v>
      </c>
      <c r="G6743">
        <v>0</v>
      </c>
      <c r="H6743">
        <v>1060</v>
      </c>
    </row>
    <row r="6744" spans="1:8" x14ac:dyDescent="0.3">
      <c r="A6744" t="s">
        <v>6809</v>
      </c>
      <c r="B6744" s="11">
        <v>0</v>
      </c>
      <c r="C6744" s="11"/>
      <c r="D6744" t="s">
        <v>6806</v>
      </c>
      <c r="E6744">
        <v>0</v>
      </c>
      <c r="F6744" t="s">
        <v>6808</v>
      </c>
      <c r="G6744">
        <v>0</v>
      </c>
    </row>
    <row r="6745" spans="1:8" x14ac:dyDescent="0.3">
      <c r="A6745" t="s">
        <v>6810</v>
      </c>
      <c r="B6745" s="11">
        <v>0</v>
      </c>
      <c r="C6745" s="11"/>
      <c r="D6745" t="s">
        <v>6807</v>
      </c>
      <c r="E6745">
        <v>0</v>
      </c>
      <c r="F6745" t="s">
        <v>6809</v>
      </c>
      <c r="G6745">
        <v>0</v>
      </c>
    </row>
    <row r="6746" spans="1:8" x14ac:dyDescent="0.3">
      <c r="A6746" t="s">
        <v>6811</v>
      </c>
      <c r="B6746" s="11">
        <v>0</v>
      </c>
      <c r="C6746" s="11"/>
      <c r="D6746" t="s">
        <v>6808</v>
      </c>
      <c r="E6746">
        <v>0</v>
      </c>
      <c r="F6746" t="s">
        <v>6810</v>
      </c>
      <c r="G6746">
        <v>0</v>
      </c>
    </row>
    <row r="6747" spans="1:8" x14ac:dyDescent="0.3">
      <c r="A6747" t="s">
        <v>6812</v>
      </c>
      <c r="B6747" s="11">
        <v>0</v>
      </c>
      <c r="C6747" s="11"/>
      <c r="D6747" t="s">
        <v>6809</v>
      </c>
      <c r="E6747">
        <v>0</v>
      </c>
      <c r="F6747" t="s">
        <v>6811</v>
      </c>
      <c r="G6747">
        <v>0</v>
      </c>
    </row>
    <row r="6748" spans="1:8" x14ac:dyDescent="0.3">
      <c r="A6748" t="s">
        <v>6813</v>
      </c>
      <c r="B6748" s="11">
        <v>0</v>
      </c>
      <c r="C6748" s="11"/>
      <c r="D6748" t="s">
        <v>6810</v>
      </c>
      <c r="E6748">
        <v>0</v>
      </c>
      <c r="F6748" t="s">
        <v>6812</v>
      </c>
      <c r="G6748">
        <v>0</v>
      </c>
    </row>
    <row r="6749" spans="1:8" x14ac:dyDescent="0.3">
      <c r="A6749" t="s">
        <v>6814</v>
      </c>
      <c r="B6749" s="11">
        <v>50</v>
      </c>
      <c r="C6749" s="11">
        <v>361</v>
      </c>
      <c r="D6749" t="s">
        <v>6811</v>
      </c>
      <c r="E6749">
        <v>0</v>
      </c>
      <c r="F6749" t="s">
        <v>6813</v>
      </c>
      <c r="G6749">
        <v>0</v>
      </c>
    </row>
    <row r="6750" spans="1:8" x14ac:dyDescent="0.3">
      <c r="A6750" t="s">
        <v>6815</v>
      </c>
      <c r="B6750" s="11">
        <v>0</v>
      </c>
      <c r="C6750" s="11"/>
      <c r="D6750" t="s">
        <v>6812</v>
      </c>
      <c r="E6750">
        <v>0</v>
      </c>
      <c r="F6750" t="s">
        <v>6814</v>
      </c>
      <c r="G6750">
        <v>50</v>
      </c>
      <c r="H6750">
        <v>361</v>
      </c>
    </row>
    <row r="6751" spans="1:8" x14ac:dyDescent="0.3">
      <c r="A6751" t="s">
        <v>6816</v>
      </c>
      <c r="B6751" s="11">
        <v>0</v>
      </c>
      <c r="C6751" s="11"/>
      <c r="D6751" t="s">
        <v>6813</v>
      </c>
      <c r="E6751">
        <v>0</v>
      </c>
      <c r="F6751" t="s">
        <v>6815</v>
      </c>
      <c r="G6751">
        <v>0</v>
      </c>
    </row>
    <row r="6752" spans="1:8" x14ac:dyDescent="0.3">
      <c r="A6752" t="s">
        <v>6817</v>
      </c>
      <c r="B6752" s="11">
        <v>50</v>
      </c>
      <c r="C6752" s="11">
        <v>1590</v>
      </c>
      <c r="D6752" t="s">
        <v>6814</v>
      </c>
      <c r="E6752">
        <v>50</v>
      </c>
      <c r="F6752" t="s">
        <v>6816</v>
      </c>
      <c r="G6752">
        <v>0</v>
      </c>
    </row>
    <row r="6753" spans="1:8" x14ac:dyDescent="0.3">
      <c r="A6753" t="s">
        <v>6818</v>
      </c>
      <c r="B6753" s="11">
        <v>50</v>
      </c>
      <c r="C6753" s="11">
        <v>802.5</v>
      </c>
      <c r="D6753" t="s">
        <v>6815</v>
      </c>
      <c r="E6753">
        <v>0</v>
      </c>
      <c r="F6753" t="s">
        <v>6817</v>
      </c>
      <c r="G6753">
        <v>50</v>
      </c>
      <c r="H6753">
        <v>1590</v>
      </c>
    </row>
    <row r="6754" spans="1:8" x14ac:dyDescent="0.3">
      <c r="A6754" t="s">
        <v>6819</v>
      </c>
      <c r="B6754" s="11">
        <v>0</v>
      </c>
      <c r="C6754" s="11"/>
      <c r="D6754" t="s">
        <v>6816</v>
      </c>
      <c r="E6754">
        <v>0</v>
      </c>
      <c r="F6754" t="s">
        <v>6818</v>
      </c>
      <c r="G6754">
        <v>50</v>
      </c>
      <c r="H6754">
        <v>802.5</v>
      </c>
    </row>
    <row r="6755" spans="1:8" x14ac:dyDescent="0.3">
      <c r="A6755" t="s">
        <v>6820</v>
      </c>
      <c r="B6755" s="11">
        <v>0</v>
      </c>
      <c r="C6755" s="11"/>
      <c r="D6755" t="s">
        <v>6817</v>
      </c>
      <c r="E6755">
        <v>50</v>
      </c>
      <c r="F6755" t="s">
        <v>6819</v>
      </c>
      <c r="G6755">
        <v>0</v>
      </c>
    </row>
    <row r="6756" spans="1:8" x14ac:dyDescent="0.3">
      <c r="A6756" t="s">
        <v>6821</v>
      </c>
      <c r="B6756" s="11">
        <v>0</v>
      </c>
      <c r="C6756" s="11"/>
      <c r="D6756" t="s">
        <v>6818</v>
      </c>
      <c r="E6756">
        <v>50</v>
      </c>
      <c r="F6756" t="s">
        <v>6820</v>
      </c>
      <c r="G6756">
        <v>0</v>
      </c>
    </row>
    <row r="6757" spans="1:8" x14ac:dyDescent="0.3">
      <c r="A6757" t="s">
        <v>6822</v>
      </c>
      <c r="B6757" s="11">
        <v>0</v>
      </c>
      <c r="C6757" s="11"/>
      <c r="D6757" t="s">
        <v>6819</v>
      </c>
      <c r="E6757">
        <v>0</v>
      </c>
      <c r="F6757" t="s">
        <v>6821</v>
      </c>
      <c r="G6757">
        <v>0</v>
      </c>
    </row>
    <row r="6758" spans="1:8" x14ac:dyDescent="0.3">
      <c r="A6758" t="s">
        <v>6823</v>
      </c>
      <c r="B6758" s="11">
        <v>0</v>
      </c>
      <c r="C6758" s="11"/>
      <c r="D6758" t="s">
        <v>6820</v>
      </c>
      <c r="E6758">
        <v>0</v>
      </c>
      <c r="F6758" t="s">
        <v>6822</v>
      </c>
      <c r="G6758">
        <v>0</v>
      </c>
    </row>
    <row r="6759" spans="1:8" x14ac:dyDescent="0.3">
      <c r="A6759" t="s">
        <v>6824</v>
      </c>
      <c r="B6759" s="11">
        <v>0</v>
      </c>
      <c r="C6759" s="11"/>
      <c r="D6759" t="s">
        <v>6821</v>
      </c>
      <c r="E6759">
        <v>0</v>
      </c>
      <c r="F6759" t="s">
        <v>6823</v>
      </c>
      <c r="G6759">
        <v>0</v>
      </c>
    </row>
    <row r="6760" spans="1:8" x14ac:dyDescent="0.3">
      <c r="A6760" t="s">
        <v>6825</v>
      </c>
      <c r="B6760" s="11">
        <v>0</v>
      </c>
      <c r="C6760" s="11">
        <v>463</v>
      </c>
      <c r="D6760" t="s">
        <v>6822</v>
      </c>
      <c r="E6760">
        <v>0</v>
      </c>
      <c r="F6760" t="s">
        <v>6824</v>
      </c>
      <c r="G6760">
        <v>0</v>
      </c>
    </row>
    <row r="6761" spans="1:8" x14ac:dyDescent="0.3">
      <c r="A6761" t="s">
        <v>6826</v>
      </c>
      <c r="B6761" s="11">
        <v>0</v>
      </c>
      <c r="C6761" s="11"/>
      <c r="D6761" t="s">
        <v>6823</v>
      </c>
      <c r="E6761">
        <v>0</v>
      </c>
      <c r="F6761" t="s">
        <v>6825</v>
      </c>
      <c r="G6761">
        <v>0</v>
      </c>
      <c r="H6761">
        <v>463</v>
      </c>
    </row>
    <row r="6762" spans="1:8" x14ac:dyDescent="0.3">
      <c r="A6762" t="s">
        <v>6827</v>
      </c>
      <c r="B6762" s="11">
        <v>0</v>
      </c>
      <c r="C6762" s="11"/>
      <c r="D6762" t="s">
        <v>6824</v>
      </c>
      <c r="E6762">
        <v>0</v>
      </c>
      <c r="F6762" t="s">
        <v>6826</v>
      </c>
      <c r="G6762">
        <v>0</v>
      </c>
    </row>
    <row r="6763" spans="1:8" x14ac:dyDescent="0.3">
      <c r="A6763" t="s">
        <v>6828</v>
      </c>
      <c r="B6763" s="11">
        <v>0</v>
      </c>
      <c r="C6763" s="11">
        <v>1101</v>
      </c>
      <c r="D6763" t="s">
        <v>6825</v>
      </c>
      <c r="E6763">
        <v>0</v>
      </c>
      <c r="F6763" t="s">
        <v>6827</v>
      </c>
      <c r="G6763">
        <v>0</v>
      </c>
    </row>
    <row r="6764" spans="1:8" x14ac:dyDescent="0.3">
      <c r="A6764" t="s">
        <v>6829</v>
      </c>
      <c r="B6764" s="11">
        <v>0</v>
      </c>
      <c r="C6764" s="11"/>
      <c r="D6764" t="s">
        <v>6826</v>
      </c>
      <c r="E6764">
        <v>0</v>
      </c>
      <c r="F6764" t="s">
        <v>6828</v>
      </c>
      <c r="G6764">
        <v>0</v>
      </c>
      <c r="H6764">
        <v>1101</v>
      </c>
    </row>
    <row r="6765" spans="1:8" x14ac:dyDescent="0.3">
      <c r="A6765" t="s">
        <v>6830</v>
      </c>
      <c r="B6765" s="11">
        <v>0</v>
      </c>
      <c r="C6765" s="11"/>
      <c r="D6765" t="s">
        <v>6827</v>
      </c>
      <c r="E6765">
        <v>0</v>
      </c>
      <c r="F6765" t="s">
        <v>6829</v>
      </c>
      <c r="G6765">
        <v>0</v>
      </c>
    </row>
    <row r="6766" spans="1:8" x14ac:dyDescent="0.3">
      <c r="A6766" t="s">
        <v>6831</v>
      </c>
      <c r="B6766" s="11">
        <v>0</v>
      </c>
      <c r="C6766" s="11"/>
      <c r="D6766" t="s">
        <v>6828</v>
      </c>
      <c r="E6766">
        <v>0</v>
      </c>
      <c r="F6766" t="s">
        <v>6830</v>
      </c>
      <c r="G6766">
        <v>0</v>
      </c>
    </row>
    <row r="6767" spans="1:8" x14ac:dyDescent="0.3">
      <c r="A6767" t="s">
        <v>6832</v>
      </c>
      <c r="B6767" s="11">
        <v>0</v>
      </c>
      <c r="C6767" s="11">
        <v>462</v>
      </c>
      <c r="D6767" t="s">
        <v>6829</v>
      </c>
      <c r="E6767">
        <v>0</v>
      </c>
      <c r="F6767" t="s">
        <v>6831</v>
      </c>
      <c r="G6767">
        <v>0</v>
      </c>
    </row>
    <row r="6768" spans="1:8" x14ac:dyDescent="0.3">
      <c r="A6768" t="s">
        <v>6833</v>
      </c>
      <c r="B6768" s="11">
        <v>50</v>
      </c>
      <c r="C6768" s="11">
        <v>307</v>
      </c>
      <c r="D6768" t="s">
        <v>6830</v>
      </c>
      <c r="E6768">
        <v>0</v>
      </c>
      <c r="F6768" t="s">
        <v>6832</v>
      </c>
      <c r="G6768">
        <v>0</v>
      </c>
      <c r="H6768">
        <v>462</v>
      </c>
    </row>
    <row r="6769" spans="1:8" x14ac:dyDescent="0.3">
      <c r="A6769" t="s">
        <v>6834</v>
      </c>
      <c r="B6769" s="11">
        <v>0</v>
      </c>
      <c r="C6769" s="11"/>
      <c r="D6769" t="s">
        <v>6831</v>
      </c>
      <c r="E6769">
        <v>0</v>
      </c>
      <c r="F6769" t="s">
        <v>6833</v>
      </c>
      <c r="G6769">
        <v>50</v>
      </c>
      <c r="H6769">
        <v>307</v>
      </c>
    </row>
    <row r="6770" spans="1:8" x14ac:dyDescent="0.3">
      <c r="A6770" t="s">
        <v>6835</v>
      </c>
      <c r="B6770" s="11">
        <v>0</v>
      </c>
      <c r="C6770" s="11"/>
      <c r="D6770" t="s">
        <v>6832</v>
      </c>
      <c r="E6770">
        <v>0</v>
      </c>
      <c r="F6770" t="s">
        <v>6834</v>
      </c>
      <c r="G6770">
        <v>0</v>
      </c>
    </row>
    <row r="6771" spans="1:8" x14ac:dyDescent="0.3">
      <c r="A6771" t="s">
        <v>6836</v>
      </c>
      <c r="B6771" s="11">
        <v>0</v>
      </c>
      <c r="C6771" s="11"/>
      <c r="D6771" t="s">
        <v>6833</v>
      </c>
      <c r="E6771">
        <v>50</v>
      </c>
      <c r="F6771" t="s">
        <v>6835</v>
      </c>
      <c r="G6771">
        <v>0</v>
      </c>
    </row>
    <row r="6772" spans="1:8" x14ac:dyDescent="0.3">
      <c r="A6772" t="s">
        <v>6837</v>
      </c>
      <c r="B6772" s="11">
        <v>0</v>
      </c>
      <c r="C6772" s="11"/>
      <c r="D6772" t="s">
        <v>6834</v>
      </c>
      <c r="E6772">
        <v>0</v>
      </c>
      <c r="F6772" t="s">
        <v>6836</v>
      </c>
      <c r="G6772">
        <v>0</v>
      </c>
    </row>
    <row r="6773" spans="1:8" x14ac:dyDescent="0.3">
      <c r="A6773" t="s">
        <v>6838</v>
      </c>
      <c r="B6773" s="11">
        <v>0</v>
      </c>
      <c r="C6773" s="11"/>
      <c r="D6773" t="s">
        <v>6835</v>
      </c>
      <c r="E6773">
        <v>0</v>
      </c>
      <c r="F6773" t="s">
        <v>6837</v>
      </c>
      <c r="G6773">
        <v>0</v>
      </c>
    </row>
    <row r="6774" spans="1:8" x14ac:dyDescent="0.3">
      <c r="A6774" t="s">
        <v>6839</v>
      </c>
      <c r="B6774" s="11">
        <v>0</v>
      </c>
      <c r="C6774" s="11">
        <v>3189</v>
      </c>
      <c r="D6774" t="s">
        <v>6836</v>
      </c>
      <c r="E6774">
        <v>0</v>
      </c>
      <c r="F6774" t="s">
        <v>6838</v>
      </c>
      <c r="G6774">
        <v>0</v>
      </c>
    </row>
    <row r="6775" spans="1:8" x14ac:dyDescent="0.3">
      <c r="A6775" t="s">
        <v>6840</v>
      </c>
      <c r="B6775" s="11">
        <v>0</v>
      </c>
      <c r="C6775" s="11"/>
      <c r="D6775" t="s">
        <v>6837</v>
      </c>
      <c r="E6775">
        <v>0</v>
      </c>
      <c r="F6775" t="s">
        <v>6839</v>
      </c>
      <c r="G6775">
        <v>0</v>
      </c>
      <c r="H6775">
        <v>3189</v>
      </c>
    </row>
    <row r="6776" spans="1:8" x14ac:dyDescent="0.3">
      <c r="A6776" t="s">
        <v>6841</v>
      </c>
      <c r="B6776" s="11">
        <v>0</v>
      </c>
      <c r="C6776" s="11"/>
      <c r="D6776" t="s">
        <v>6838</v>
      </c>
      <c r="E6776">
        <v>0</v>
      </c>
      <c r="F6776" t="s">
        <v>6840</v>
      </c>
      <c r="G6776">
        <v>0</v>
      </c>
    </row>
    <row r="6777" spans="1:8" x14ac:dyDescent="0.3">
      <c r="A6777" t="s">
        <v>6842</v>
      </c>
      <c r="B6777" s="11">
        <v>0</v>
      </c>
      <c r="C6777" s="11"/>
      <c r="D6777" t="s">
        <v>6839</v>
      </c>
      <c r="E6777">
        <v>0</v>
      </c>
      <c r="F6777" t="s">
        <v>6841</v>
      </c>
      <c r="G6777">
        <v>0</v>
      </c>
    </row>
    <row r="6778" spans="1:8" x14ac:dyDescent="0.3">
      <c r="A6778" t="s">
        <v>6843</v>
      </c>
      <c r="B6778" s="11">
        <v>0</v>
      </c>
      <c r="C6778" s="11"/>
      <c r="D6778" t="s">
        <v>6840</v>
      </c>
      <c r="E6778">
        <v>0</v>
      </c>
      <c r="F6778" t="s">
        <v>6842</v>
      </c>
      <c r="G6778">
        <v>0</v>
      </c>
    </row>
    <row r="6779" spans="1:8" x14ac:dyDescent="0.3">
      <c r="A6779" t="s">
        <v>6844</v>
      </c>
      <c r="B6779" s="11">
        <v>0</v>
      </c>
      <c r="C6779" s="11"/>
      <c r="D6779" t="s">
        <v>6841</v>
      </c>
      <c r="E6779">
        <v>0</v>
      </c>
      <c r="F6779" t="s">
        <v>6843</v>
      </c>
      <c r="G6779">
        <v>0</v>
      </c>
    </row>
    <row r="6780" spans="1:8" x14ac:dyDescent="0.3">
      <c r="A6780" t="s">
        <v>6845</v>
      </c>
      <c r="B6780" s="11">
        <v>0</v>
      </c>
      <c r="C6780" s="11"/>
      <c r="D6780" t="s">
        <v>6842</v>
      </c>
      <c r="E6780">
        <v>0</v>
      </c>
      <c r="F6780" t="s">
        <v>6844</v>
      </c>
      <c r="G6780">
        <v>0</v>
      </c>
    </row>
    <row r="6781" spans="1:8" x14ac:dyDescent="0.3">
      <c r="A6781" t="s">
        <v>6846</v>
      </c>
      <c r="B6781" s="11">
        <v>0</v>
      </c>
      <c r="C6781" s="11">
        <v>784</v>
      </c>
      <c r="D6781" t="s">
        <v>6843</v>
      </c>
      <c r="E6781">
        <v>0</v>
      </c>
      <c r="F6781" t="s">
        <v>6845</v>
      </c>
      <c r="G6781">
        <v>0</v>
      </c>
    </row>
    <row r="6782" spans="1:8" x14ac:dyDescent="0.3">
      <c r="A6782" t="s">
        <v>6847</v>
      </c>
      <c r="B6782" s="11">
        <v>50</v>
      </c>
      <c r="C6782" s="11">
        <v>499</v>
      </c>
      <c r="D6782" t="s">
        <v>6844</v>
      </c>
      <c r="E6782">
        <v>0</v>
      </c>
      <c r="F6782" t="s">
        <v>6846</v>
      </c>
      <c r="G6782">
        <v>0</v>
      </c>
      <c r="H6782">
        <v>784</v>
      </c>
    </row>
    <row r="6783" spans="1:8" x14ac:dyDescent="0.3">
      <c r="A6783" t="s">
        <v>6848</v>
      </c>
      <c r="B6783" s="11">
        <v>0</v>
      </c>
      <c r="C6783" s="11"/>
      <c r="D6783" t="s">
        <v>6845</v>
      </c>
      <c r="E6783">
        <v>0</v>
      </c>
      <c r="F6783" t="s">
        <v>6847</v>
      </c>
      <c r="G6783">
        <v>50</v>
      </c>
      <c r="H6783">
        <v>499</v>
      </c>
    </row>
    <row r="6784" spans="1:8" x14ac:dyDescent="0.3">
      <c r="A6784" t="s">
        <v>6849</v>
      </c>
      <c r="B6784" s="11">
        <v>0</v>
      </c>
      <c r="C6784" s="11"/>
      <c r="D6784" t="s">
        <v>6846</v>
      </c>
      <c r="E6784">
        <v>0</v>
      </c>
      <c r="F6784" t="s">
        <v>6848</v>
      </c>
      <c r="G6784">
        <v>0</v>
      </c>
    </row>
    <row r="6785" spans="1:8" x14ac:dyDescent="0.3">
      <c r="A6785" t="s">
        <v>6850</v>
      </c>
      <c r="B6785" s="11">
        <v>0</v>
      </c>
      <c r="C6785" s="11"/>
      <c r="D6785" t="s">
        <v>6847</v>
      </c>
      <c r="E6785">
        <v>50</v>
      </c>
      <c r="F6785" t="s">
        <v>6849</v>
      </c>
      <c r="G6785">
        <v>0</v>
      </c>
    </row>
    <row r="6786" spans="1:8" x14ac:dyDescent="0.3">
      <c r="A6786" t="s">
        <v>6851</v>
      </c>
      <c r="B6786" s="11">
        <v>0</v>
      </c>
      <c r="C6786" s="11"/>
      <c r="D6786" t="s">
        <v>6848</v>
      </c>
      <c r="E6786">
        <v>0</v>
      </c>
      <c r="F6786" t="s">
        <v>6850</v>
      </c>
      <c r="G6786">
        <v>0</v>
      </c>
    </row>
    <row r="6787" spans="1:8" x14ac:dyDescent="0.3">
      <c r="A6787" t="s">
        <v>6852</v>
      </c>
      <c r="B6787" s="11">
        <v>0</v>
      </c>
      <c r="C6787" s="11"/>
      <c r="D6787" t="s">
        <v>6849</v>
      </c>
      <c r="E6787">
        <v>0</v>
      </c>
      <c r="F6787" t="s">
        <v>6851</v>
      </c>
      <c r="G6787">
        <v>0</v>
      </c>
    </row>
    <row r="6788" spans="1:8" x14ac:dyDescent="0.3">
      <c r="A6788" t="s">
        <v>6853</v>
      </c>
      <c r="B6788" s="11">
        <v>0</v>
      </c>
      <c r="C6788" s="11"/>
      <c r="D6788" t="s">
        <v>6850</v>
      </c>
      <c r="E6788">
        <v>0</v>
      </c>
      <c r="F6788" t="s">
        <v>6852</v>
      </c>
      <c r="G6788">
        <v>0</v>
      </c>
    </row>
    <row r="6789" spans="1:8" x14ac:dyDescent="0.3">
      <c r="A6789" t="s">
        <v>6854</v>
      </c>
      <c r="B6789" s="11">
        <v>50</v>
      </c>
      <c r="C6789" s="11">
        <v>1099</v>
      </c>
      <c r="D6789" t="s">
        <v>6851</v>
      </c>
      <c r="E6789">
        <v>0</v>
      </c>
      <c r="F6789" t="s">
        <v>6853</v>
      </c>
      <c r="G6789">
        <v>0</v>
      </c>
    </row>
    <row r="6790" spans="1:8" x14ac:dyDescent="0.3">
      <c r="A6790" t="s">
        <v>6855</v>
      </c>
      <c r="B6790" s="11">
        <v>0</v>
      </c>
      <c r="C6790" s="11"/>
      <c r="D6790" t="s">
        <v>6852</v>
      </c>
      <c r="E6790">
        <v>0</v>
      </c>
      <c r="F6790" t="s">
        <v>6854</v>
      </c>
      <c r="G6790">
        <v>50</v>
      </c>
      <c r="H6790">
        <v>1099</v>
      </c>
    </row>
    <row r="6791" spans="1:8" x14ac:dyDescent="0.3">
      <c r="A6791" t="s">
        <v>6856</v>
      </c>
      <c r="B6791" s="11">
        <v>50</v>
      </c>
      <c r="C6791" s="11">
        <v>1245</v>
      </c>
      <c r="D6791" t="s">
        <v>6853</v>
      </c>
      <c r="E6791">
        <v>0</v>
      </c>
      <c r="F6791" t="s">
        <v>6855</v>
      </c>
      <c r="G6791">
        <v>0</v>
      </c>
    </row>
    <row r="6792" spans="1:8" x14ac:dyDescent="0.3">
      <c r="A6792" t="s">
        <v>6857</v>
      </c>
      <c r="B6792" s="11">
        <v>50</v>
      </c>
      <c r="C6792" s="11">
        <v>962</v>
      </c>
      <c r="D6792" t="s">
        <v>6854</v>
      </c>
      <c r="E6792">
        <v>50</v>
      </c>
      <c r="F6792" t="s">
        <v>6856</v>
      </c>
      <c r="G6792">
        <v>50</v>
      </c>
      <c r="H6792">
        <v>1245</v>
      </c>
    </row>
    <row r="6793" spans="1:8" x14ac:dyDescent="0.3">
      <c r="A6793" t="s">
        <v>6858</v>
      </c>
      <c r="B6793" s="11">
        <v>0</v>
      </c>
      <c r="C6793" s="11"/>
      <c r="D6793" t="s">
        <v>6855</v>
      </c>
      <c r="E6793">
        <v>0</v>
      </c>
      <c r="F6793" t="s">
        <v>6857</v>
      </c>
      <c r="G6793">
        <v>50</v>
      </c>
      <c r="H6793">
        <v>962</v>
      </c>
    </row>
    <row r="6794" spans="1:8" x14ac:dyDescent="0.3">
      <c r="A6794" t="s">
        <v>6859</v>
      </c>
      <c r="B6794" s="11">
        <v>0</v>
      </c>
      <c r="C6794" s="11"/>
      <c r="D6794" t="s">
        <v>6856</v>
      </c>
      <c r="E6794">
        <v>50</v>
      </c>
      <c r="F6794" t="s">
        <v>6858</v>
      </c>
      <c r="G6794">
        <v>0</v>
      </c>
    </row>
    <row r="6795" spans="1:8" x14ac:dyDescent="0.3">
      <c r="A6795" t="s">
        <v>6860</v>
      </c>
      <c r="B6795" s="11">
        <v>0</v>
      </c>
      <c r="C6795" s="11"/>
      <c r="D6795" t="s">
        <v>6857</v>
      </c>
      <c r="E6795">
        <v>50</v>
      </c>
      <c r="F6795" t="s">
        <v>6859</v>
      </c>
      <c r="G6795">
        <v>0</v>
      </c>
    </row>
    <row r="6796" spans="1:8" x14ac:dyDescent="0.3">
      <c r="A6796" t="s">
        <v>6861</v>
      </c>
      <c r="B6796" s="11">
        <v>0</v>
      </c>
      <c r="C6796" s="11"/>
      <c r="D6796" t="s">
        <v>6858</v>
      </c>
      <c r="E6796">
        <v>0</v>
      </c>
      <c r="F6796" t="s">
        <v>6860</v>
      </c>
      <c r="G6796">
        <v>0</v>
      </c>
    </row>
    <row r="6797" spans="1:8" x14ac:dyDescent="0.3">
      <c r="A6797" t="s">
        <v>6862</v>
      </c>
      <c r="B6797" s="11">
        <v>50</v>
      </c>
      <c r="C6797" s="11">
        <v>1481</v>
      </c>
      <c r="D6797" t="s">
        <v>6859</v>
      </c>
      <c r="E6797">
        <v>0</v>
      </c>
      <c r="F6797" t="s">
        <v>6861</v>
      </c>
      <c r="G6797">
        <v>0</v>
      </c>
    </row>
    <row r="6798" spans="1:8" x14ac:dyDescent="0.3">
      <c r="A6798" t="s">
        <v>6863</v>
      </c>
      <c r="B6798" s="11">
        <v>50</v>
      </c>
      <c r="C6798" s="11">
        <v>1306</v>
      </c>
      <c r="D6798" t="s">
        <v>6860</v>
      </c>
      <c r="E6798">
        <v>0</v>
      </c>
      <c r="F6798" t="s">
        <v>6862</v>
      </c>
      <c r="G6798">
        <v>50</v>
      </c>
      <c r="H6798">
        <v>1481</v>
      </c>
    </row>
    <row r="6799" spans="1:8" x14ac:dyDescent="0.3">
      <c r="A6799" t="s">
        <v>6864</v>
      </c>
      <c r="B6799" s="11">
        <v>0</v>
      </c>
      <c r="C6799" s="11"/>
      <c r="D6799" t="s">
        <v>6861</v>
      </c>
      <c r="E6799">
        <v>0</v>
      </c>
      <c r="F6799" t="s">
        <v>6863</v>
      </c>
      <c r="G6799">
        <v>50</v>
      </c>
      <c r="H6799">
        <v>1306</v>
      </c>
    </row>
    <row r="6800" spans="1:8" x14ac:dyDescent="0.3">
      <c r="A6800" t="s">
        <v>6865</v>
      </c>
      <c r="B6800" s="11">
        <v>0</v>
      </c>
      <c r="C6800" s="11"/>
      <c r="D6800" t="s">
        <v>6862</v>
      </c>
      <c r="E6800">
        <v>50</v>
      </c>
      <c r="F6800" t="s">
        <v>6864</v>
      </c>
      <c r="G6800">
        <v>0</v>
      </c>
    </row>
    <row r="6801" spans="1:8" x14ac:dyDescent="0.3">
      <c r="A6801" t="s">
        <v>6866</v>
      </c>
      <c r="B6801" s="11">
        <v>50</v>
      </c>
      <c r="C6801" s="11">
        <v>1914</v>
      </c>
      <c r="D6801" t="s">
        <v>6863</v>
      </c>
      <c r="E6801">
        <v>50</v>
      </c>
      <c r="F6801" t="s">
        <v>6865</v>
      </c>
      <c r="G6801">
        <v>0</v>
      </c>
    </row>
    <row r="6802" spans="1:8" x14ac:dyDescent="0.3">
      <c r="A6802" t="s">
        <v>6867</v>
      </c>
      <c r="B6802" s="11">
        <v>0</v>
      </c>
      <c r="C6802" s="11"/>
      <c r="D6802" t="s">
        <v>6864</v>
      </c>
      <c r="E6802">
        <v>0</v>
      </c>
      <c r="F6802" t="s">
        <v>6866</v>
      </c>
      <c r="G6802">
        <v>50</v>
      </c>
      <c r="H6802">
        <v>1914</v>
      </c>
    </row>
    <row r="6803" spans="1:8" x14ac:dyDescent="0.3">
      <c r="A6803" t="s">
        <v>6868</v>
      </c>
      <c r="B6803" s="11">
        <v>0</v>
      </c>
      <c r="C6803" s="11"/>
      <c r="D6803" t="s">
        <v>6865</v>
      </c>
      <c r="E6803">
        <v>0</v>
      </c>
      <c r="F6803" t="s">
        <v>6867</v>
      </c>
      <c r="G6803">
        <v>0</v>
      </c>
    </row>
    <row r="6804" spans="1:8" x14ac:dyDescent="0.3">
      <c r="A6804" t="s">
        <v>6869</v>
      </c>
      <c r="B6804" s="11">
        <v>0</v>
      </c>
      <c r="C6804" s="11"/>
      <c r="D6804" t="s">
        <v>6866</v>
      </c>
      <c r="E6804">
        <v>50</v>
      </c>
      <c r="F6804" t="s">
        <v>6868</v>
      </c>
      <c r="G6804">
        <v>0</v>
      </c>
    </row>
    <row r="6805" spans="1:8" x14ac:dyDescent="0.3">
      <c r="A6805" t="s">
        <v>6870</v>
      </c>
      <c r="B6805" s="11">
        <v>0</v>
      </c>
      <c r="C6805" s="11"/>
      <c r="D6805" t="s">
        <v>6867</v>
      </c>
      <c r="E6805">
        <v>0</v>
      </c>
      <c r="F6805" t="s">
        <v>6869</v>
      </c>
      <c r="G6805">
        <v>0</v>
      </c>
    </row>
    <row r="6806" spans="1:8" x14ac:dyDescent="0.3">
      <c r="A6806" t="s">
        <v>6871</v>
      </c>
      <c r="B6806" s="11">
        <v>0</v>
      </c>
      <c r="C6806" s="11"/>
      <c r="D6806" t="s">
        <v>6868</v>
      </c>
      <c r="E6806">
        <v>0</v>
      </c>
      <c r="F6806" t="s">
        <v>6870</v>
      </c>
      <c r="G6806">
        <v>0</v>
      </c>
    </row>
    <row r="6807" spans="1:8" x14ac:dyDescent="0.3">
      <c r="A6807" t="s">
        <v>6872</v>
      </c>
      <c r="B6807" s="11">
        <v>0</v>
      </c>
      <c r="C6807" s="11"/>
      <c r="D6807" t="s">
        <v>6869</v>
      </c>
      <c r="E6807">
        <v>0</v>
      </c>
      <c r="F6807" t="s">
        <v>6871</v>
      </c>
      <c r="G6807">
        <v>0</v>
      </c>
    </row>
    <row r="6808" spans="1:8" x14ac:dyDescent="0.3">
      <c r="A6808" t="s">
        <v>6873</v>
      </c>
      <c r="B6808" s="11">
        <v>0</v>
      </c>
      <c r="C6808" s="11"/>
      <c r="D6808" t="s">
        <v>6870</v>
      </c>
      <c r="E6808">
        <v>0</v>
      </c>
      <c r="F6808" t="s">
        <v>6872</v>
      </c>
      <c r="G6808">
        <v>0</v>
      </c>
    </row>
    <row r="6809" spans="1:8" x14ac:dyDescent="0.3">
      <c r="A6809" t="s">
        <v>6874</v>
      </c>
      <c r="B6809" s="11">
        <v>0</v>
      </c>
      <c r="C6809" s="11"/>
      <c r="D6809" t="s">
        <v>6871</v>
      </c>
      <c r="E6809">
        <v>0</v>
      </c>
      <c r="F6809" t="s">
        <v>6873</v>
      </c>
      <c r="G6809">
        <v>0</v>
      </c>
    </row>
    <row r="6810" spans="1:8" x14ac:dyDescent="0.3">
      <c r="A6810" t="s">
        <v>6875</v>
      </c>
      <c r="B6810" s="11">
        <v>0</v>
      </c>
      <c r="C6810" s="11"/>
      <c r="D6810" t="s">
        <v>6872</v>
      </c>
      <c r="E6810">
        <v>0</v>
      </c>
      <c r="F6810" t="s">
        <v>6874</v>
      </c>
      <c r="G6810">
        <v>0</v>
      </c>
    </row>
    <row r="6811" spans="1:8" x14ac:dyDescent="0.3">
      <c r="A6811" t="s">
        <v>6876</v>
      </c>
      <c r="B6811" s="11">
        <v>50</v>
      </c>
      <c r="C6811" s="11">
        <v>417</v>
      </c>
      <c r="D6811" t="s">
        <v>6873</v>
      </c>
      <c r="E6811">
        <v>0</v>
      </c>
      <c r="F6811" t="s">
        <v>6875</v>
      </c>
      <c r="G6811">
        <v>0</v>
      </c>
    </row>
    <row r="6812" spans="1:8" x14ac:dyDescent="0.3">
      <c r="A6812" t="s">
        <v>6877</v>
      </c>
      <c r="B6812" s="11">
        <v>50</v>
      </c>
      <c r="C6812" s="11">
        <v>2740</v>
      </c>
      <c r="D6812" t="s">
        <v>6874</v>
      </c>
      <c r="E6812">
        <v>0</v>
      </c>
      <c r="F6812" t="s">
        <v>6876</v>
      </c>
      <c r="G6812">
        <v>50</v>
      </c>
      <c r="H6812">
        <v>417</v>
      </c>
    </row>
    <row r="6813" spans="1:8" x14ac:dyDescent="0.3">
      <c r="A6813" t="s">
        <v>6878</v>
      </c>
      <c r="B6813" s="11">
        <v>0</v>
      </c>
      <c r="C6813" s="11"/>
      <c r="D6813" t="s">
        <v>6875</v>
      </c>
      <c r="E6813">
        <v>0</v>
      </c>
      <c r="F6813" t="s">
        <v>6877</v>
      </c>
      <c r="G6813">
        <v>50</v>
      </c>
      <c r="H6813">
        <v>2740</v>
      </c>
    </row>
    <row r="6814" spans="1:8" x14ac:dyDescent="0.3">
      <c r="A6814" t="s">
        <v>6879</v>
      </c>
      <c r="B6814" s="11">
        <v>0</v>
      </c>
      <c r="C6814" s="11"/>
      <c r="D6814" t="s">
        <v>6876</v>
      </c>
      <c r="E6814">
        <v>50</v>
      </c>
      <c r="F6814" t="s">
        <v>6878</v>
      </c>
      <c r="G6814">
        <v>0</v>
      </c>
    </row>
    <row r="6815" spans="1:8" x14ac:dyDescent="0.3">
      <c r="A6815" t="s">
        <v>6880</v>
      </c>
      <c r="B6815" s="11">
        <v>0</v>
      </c>
      <c r="C6815" s="11"/>
      <c r="D6815" t="s">
        <v>6877</v>
      </c>
      <c r="E6815">
        <v>50</v>
      </c>
      <c r="F6815" t="s">
        <v>6879</v>
      </c>
      <c r="G6815">
        <v>0</v>
      </c>
    </row>
    <row r="6816" spans="1:8" x14ac:dyDescent="0.3">
      <c r="A6816" t="s">
        <v>6881</v>
      </c>
      <c r="B6816" s="11">
        <v>0</v>
      </c>
      <c r="C6816" s="11"/>
      <c r="D6816" t="s">
        <v>6878</v>
      </c>
      <c r="E6816">
        <v>0</v>
      </c>
      <c r="F6816" t="s">
        <v>6880</v>
      </c>
      <c r="G6816">
        <v>0</v>
      </c>
    </row>
    <row r="6817" spans="1:8" x14ac:dyDescent="0.3">
      <c r="A6817" t="s">
        <v>6882</v>
      </c>
      <c r="B6817" s="11">
        <v>0</v>
      </c>
      <c r="C6817" s="11"/>
      <c r="D6817" t="s">
        <v>6879</v>
      </c>
      <c r="E6817">
        <v>0</v>
      </c>
      <c r="F6817" t="s">
        <v>6881</v>
      </c>
      <c r="G6817">
        <v>0</v>
      </c>
    </row>
    <row r="6818" spans="1:8" x14ac:dyDescent="0.3">
      <c r="A6818" t="s">
        <v>6883</v>
      </c>
      <c r="B6818" s="11">
        <v>50</v>
      </c>
      <c r="C6818" s="11">
        <v>1081</v>
      </c>
      <c r="D6818" t="s">
        <v>6880</v>
      </c>
      <c r="E6818">
        <v>0</v>
      </c>
      <c r="F6818" t="s">
        <v>6882</v>
      </c>
      <c r="G6818">
        <v>0</v>
      </c>
    </row>
    <row r="6819" spans="1:8" x14ac:dyDescent="0.3">
      <c r="A6819" t="s">
        <v>6884</v>
      </c>
      <c r="B6819" s="11">
        <v>0</v>
      </c>
      <c r="C6819" s="11"/>
      <c r="D6819" t="s">
        <v>6881</v>
      </c>
      <c r="E6819">
        <v>0</v>
      </c>
      <c r="F6819" t="s">
        <v>6883</v>
      </c>
      <c r="G6819">
        <v>50</v>
      </c>
      <c r="H6819">
        <v>1081</v>
      </c>
    </row>
    <row r="6820" spans="1:8" x14ac:dyDescent="0.3">
      <c r="A6820" t="s">
        <v>6885</v>
      </c>
      <c r="B6820" s="11">
        <v>0</v>
      </c>
      <c r="C6820" s="11"/>
      <c r="D6820" t="s">
        <v>6882</v>
      </c>
      <c r="E6820">
        <v>0</v>
      </c>
      <c r="F6820" t="s">
        <v>6884</v>
      </c>
      <c r="G6820">
        <v>0</v>
      </c>
    </row>
    <row r="6821" spans="1:8" x14ac:dyDescent="0.3">
      <c r="A6821" t="s">
        <v>6886</v>
      </c>
      <c r="B6821" s="11">
        <v>50</v>
      </c>
      <c r="C6821" s="11">
        <v>624</v>
      </c>
      <c r="D6821" t="s">
        <v>6883</v>
      </c>
      <c r="E6821">
        <v>50</v>
      </c>
      <c r="F6821" t="s">
        <v>6885</v>
      </c>
      <c r="G6821">
        <v>0</v>
      </c>
    </row>
    <row r="6822" spans="1:8" x14ac:dyDescent="0.3">
      <c r="A6822" t="s">
        <v>6887</v>
      </c>
      <c r="B6822" s="11">
        <v>0</v>
      </c>
      <c r="C6822" s="11"/>
      <c r="D6822" t="s">
        <v>6884</v>
      </c>
      <c r="E6822">
        <v>0</v>
      </c>
      <c r="F6822" t="s">
        <v>6886</v>
      </c>
      <c r="G6822">
        <v>50</v>
      </c>
      <c r="H6822">
        <v>624</v>
      </c>
    </row>
    <row r="6823" spans="1:8" x14ac:dyDescent="0.3">
      <c r="A6823" t="s">
        <v>6888</v>
      </c>
      <c r="B6823" s="11">
        <v>50</v>
      </c>
      <c r="C6823" s="11">
        <v>938</v>
      </c>
      <c r="D6823" t="s">
        <v>6885</v>
      </c>
      <c r="E6823">
        <v>0</v>
      </c>
      <c r="F6823" t="s">
        <v>6887</v>
      </c>
      <c r="G6823">
        <v>0</v>
      </c>
    </row>
    <row r="6824" spans="1:8" x14ac:dyDescent="0.3">
      <c r="A6824" t="s">
        <v>6889</v>
      </c>
      <c r="B6824" s="11">
        <v>0</v>
      </c>
      <c r="C6824" s="11"/>
      <c r="D6824" t="s">
        <v>6886</v>
      </c>
      <c r="E6824">
        <v>50</v>
      </c>
      <c r="F6824" t="s">
        <v>6888</v>
      </c>
      <c r="G6824">
        <v>50</v>
      </c>
      <c r="H6824">
        <v>938</v>
      </c>
    </row>
    <row r="6825" spans="1:8" x14ac:dyDescent="0.3">
      <c r="A6825" t="s">
        <v>6890</v>
      </c>
      <c r="B6825" s="11">
        <v>0</v>
      </c>
      <c r="C6825" s="11"/>
      <c r="D6825" t="s">
        <v>6887</v>
      </c>
      <c r="E6825">
        <v>0</v>
      </c>
      <c r="F6825" t="s">
        <v>6889</v>
      </c>
      <c r="G6825">
        <v>0</v>
      </c>
    </row>
    <row r="6826" spans="1:8" x14ac:dyDescent="0.3">
      <c r="A6826" t="s">
        <v>6891</v>
      </c>
      <c r="B6826" s="11">
        <v>0</v>
      </c>
      <c r="C6826" s="11"/>
      <c r="D6826" t="s">
        <v>6888</v>
      </c>
      <c r="E6826">
        <v>50</v>
      </c>
      <c r="F6826" t="s">
        <v>6890</v>
      </c>
      <c r="G6826">
        <v>0</v>
      </c>
    </row>
    <row r="6827" spans="1:8" x14ac:dyDescent="0.3">
      <c r="A6827" t="s">
        <v>6892</v>
      </c>
      <c r="B6827" s="11">
        <v>0</v>
      </c>
      <c r="C6827" s="11"/>
      <c r="D6827" t="s">
        <v>6889</v>
      </c>
      <c r="E6827">
        <v>0</v>
      </c>
      <c r="F6827" t="s">
        <v>6891</v>
      </c>
      <c r="G6827">
        <v>0</v>
      </c>
    </row>
    <row r="6828" spans="1:8" x14ac:dyDescent="0.3">
      <c r="A6828" t="s">
        <v>6893</v>
      </c>
      <c r="B6828" s="11">
        <v>0</v>
      </c>
      <c r="C6828" s="11"/>
      <c r="D6828" t="s">
        <v>6890</v>
      </c>
      <c r="E6828">
        <v>0</v>
      </c>
      <c r="F6828" t="s">
        <v>6892</v>
      </c>
      <c r="G6828">
        <v>0</v>
      </c>
    </row>
    <row r="6829" spans="1:8" x14ac:dyDescent="0.3">
      <c r="A6829" t="s">
        <v>6894</v>
      </c>
      <c r="B6829" s="11">
        <v>0</v>
      </c>
      <c r="C6829" s="11"/>
      <c r="D6829" t="s">
        <v>6891</v>
      </c>
      <c r="E6829">
        <v>0</v>
      </c>
      <c r="F6829" t="s">
        <v>6893</v>
      </c>
      <c r="G6829">
        <v>0</v>
      </c>
    </row>
    <row r="6830" spans="1:8" x14ac:dyDescent="0.3">
      <c r="A6830" t="s">
        <v>6895</v>
      </c>
      <c r="B6830" s="11">
        <v>0</v>
      </c>
      <c r="C6830" s="11"/>
      <c r="D6830" t="s">
        <v>6892</v>
      </c>
      <c r="E6830">
        <v>0</v>
      </c>
      <c r="F6830" t="s">
        <v>6894</v>
      </c>
      <c r="G6830">
        <v>0</v>
      </c>
    </row>
    <row r="6831" spans="1:8" x14ac:dyDescent="0.3">
      <c r="A6831" t="s">
        <v>6896</v>
      </c>
      <c r="B6831" s="11">
        <v>0</v>
      </c>
      <c r="C6831" s="11"/>
      <c r="D6831" t="s">
        <v>6893</v>
      </c>
      <c r="E6831">
        <v>0</v>
      </c>
      <c r="F6831" t="s">
        <v>6895</v>
      </c>
      <c r="G6831">
        <v>0</v>
      </c>
    </row>
    <row r="6832" spans="1:8" x14ac:dyDescent="0.3">
      <c r="A6832" t="s">
        <v>6897</v>
      </c>
      <c r="B6832" s="11">
        <v>0</v>
      </c>
      <c r="C6832" s="11"/>
      <c r="D6832" t="s">
        <v>6894</v>
      </c>
      <c r="E6832">
        <v>0</v>
      </c>
      <c r="F6832" t="s">
        <v>6896</v>
      </c>
      <c r="G6832">
        <v>0</v>
      </c>
    </row>
    <row r="6833" spans="1:8" x14ac:dyDescent="0.3">
      <c r="A6833" t="s">
        <v>6898</v>
      </c>
      <c r="B6833" s="11">
        <v>0</v>
      </c>
      <c r="C6833" s="11"/>
      <c r="D6833" t="s">
        <v>6895</v>
      </c>
      <c r="E6833">
        <v>0</v>
      </c>
      <c r="F6833" t="s">
        <v>6897</v>
      </c>
      <c r="G6833">
        <v>0</v>
      </c>
    </row>
    <row r="6834" spans="1:8" x14ac:dyDescent="0.3">
      <c r="A6834" t="s">
        <v>6899</v>
      </c>
      <c r="B6834" s="11">
        <v>0</v>
      </c>
      <c r="C6834" s="11"/>
      <c r="D6834" t="s">
        <v>6896</v>
      </c>
      <c r="E6834">
        <v>0</v>
      </c>
      <c r="F6834" t="s">
        <v>6898</v>
      </c>
      <c r="G6834">
        <v>0</v>
      </c>
    </row>
    <row r="6835" spans="1:8" x14ac:dyDescent="0.3">
      <c r="A6835" t="s">
        <v>6900</v>
      </c>
      <c r="B6835" s="11">
        <v>50</v>
      </c>
      <c r="C6835" s="11">
        <v>2175</v>
      </c>
      <c r="D6835" t="s">
        <v>6897</v>
      </c>
      <c r="E6835">
        <v>0</v>
      </c>
      <c r="F6835" t="s">
        <v>6899</v>
      </c>
      <c r="G6835">
        <v>0</v>
      </c>
    </row>
    <row r="6836" spans="1:8" x14ac:dyDescent="0.3">
      <c r="A6836" t="s">
        <v>6901</v>
      </c>
      <c r="B6836" s="11">
        <v>0</v>
      </c>
      <c r="C6836" s="11"/>
      <c r="D6836" t="s">
        <v>6898</v>
      </c>
      <c r="E6836">
        <v>0</v>
      </c>
      <c r="F6836" t="s">
        <v>6900</v>
      </c>
      <c r="G6836">
        <v>50</v>
      </c>
      <c r="H6836">
        <v>2175</v>
      </c>
    </row>
    <row r="6837" spans="1:8" x14ac:dyDescent="0.3">
      <c r="A6837" t="s">
        <v>6902</v>
      </c>
      <c r="B6837" s="11">
        <v>0</v>
      </c>
      <c r="C6837" s="11"/>
      <c r="D6837" t="s">
        <v>6899</v>
      </c>
      <c r="E6837">
        <v>0</v>
      </c>
      <c r="F6837" t="s">
        <v>6901</v>
      </c>
      <c r="G6837">
        <v>0</v>
      </c>
    </row>
    <row r="6838" spans="1:8" x14ac:dyDescent="0.3">
      <c r="A6838" t="s">
        <v>6903</v>
      </c>
      <c r="B6838" s="11">
        <v>0</v>
      </c>
      <c r="C6838" s="11"/>
      <c r="D6838" t="s">
        <v>6900</v>
      </c>
      <c r="E6838">
        <v>50</v>
      </c>
      <c r="F6838" t="s">
        <v>6902</v>
      </c>
      <c r="G6838">
        <v>0</v>
      </c>
    </row>
    <row r="6839" spans="1:8" x14ac:dyDescent="0.3">
      <c r="A6839" t="s">
        <v>6904</v>
      </c>
      <c r="B6839" s="11">
        <v>0</v>
      </c>
      <c r="C6839" s="11"/>
      <c r="D6839" t="s">
        <v>6901</v>
      </c>
      <c r="E6839">
        <v>0</v>
      </c>
      <c r="F6839" t="s">
        <v>6903</v>
      </c>
      <c r="G6839">
        <v>0</v>
      </c>
    </row>
    <row r="6840" spans="1:8" x14ac:dyDescent="0.3">
      <c r="A6840" t="s">
        <v>6905</v>
      </c>
      <c r="B6840" s="11">
        <v>50</v>
      </c>
      <c r="C6840" s="11">
        <v>1043</v>
      </c>
      <c r="D6840" t="s">
        <v>6902</v>
      </c>
      <c r="E6840">
        <v>0</v>
      </c>
      <c r="F6840" t="s">
        <v>6904</v>
      </c>
      <c r="G6840">
        <v>0</v>
      </c>
    </row>
    <row r="6841" spans="1:8" x14ac:dyDescent="0.3">
      <c r="A6841" t="s">
        <v>6906</v>
      </c>
      <c r="B6841" s="11">
        <v>0</v>
      </c>
      <c r="C6841" s="11"/>
      <c r="D6841" t="s">
        <v>6903</v>
      </c>
      <c r="E6841">
        <v>0</v>
      </c>
      <c r="F6841" t="s">
        <v>6905</v>
      </c>
      <c r="G6841">
        <v>50</v>
      </c>
      <c r="H6841">
        <v>1043</v>
      </c>
    </row>
    <row r="6842" spans="1:8" x14ac:dyDescent="0.3">
      <c r="A6842" t="s">
        <v>6907</v>
      </c>
      <c r="B6842" s="11">
        <v>0</v>
      </c>
      <c r="C6842" s="11"/>
      <c r="D6842" t="s">
        <v>6904</v>
      </c>
      <c r="E6842">
        <v>0</v>
      </c>
      <c r="F6842" t="s">
        <v>6906</v>
      </c>
      <c r="G6842">
        <v>0</v>
      </c>
    </row>
    <row r="6843" spans="1:8" x14ac:dyDescent="0.3">
      <c r="A6843" t="s">
        <v>6908</v>
      </c>
      <c r="B6843" s="11">
        <v>0</v>
      </c>
      <c r="C6843" s="11"/>
      <c r="D6843" t="s">
        <v>6905</v>
      </c>
      <c r="E6843">
        <v>50</v>
      </c>
      <c r="F6843" t="s">
        <v>6907</v>
      </c>
      <c r="G6843">
        <v>0</v>
      </c>
    </row>
    <row r="6844" spans="1:8" x14ac:dyDescent="0.3">
      <c r="A6844" t="s">
        <v>6909</v>
      </c>
      <c r="B6844" s="11">
        <v>0</v>
      </c>
      <c r="C6844" s="11"/>
      <c r="D6844" t="s">
        <v>6906</v>
      </c>
      <c r="E6844">
        <v>0</v>
      </c>
      <c r="F6844" t="s">
        <v>6908</v>
      </c>
      <c r="G6844">
        <v>0</v>
      </c>
    </row>
    <row r="6845" spans="1:8" x14ac:dyDescent="0.3">
      <c r="A6845" t="s">
        <v>6910</v>
      </c>
      <c r="B6845" s="11">
        <v>0</v>
      </c>
      <c r="C6845" s="11"/>
      <c r="D6845" t="s">
        <v>6907</v>
      </c>
      <c r="E6845">
        <v>0</v>
      </c>
      <c r="F6845" t="s">
        <v>6909</v>
      </c>
      <c r="G6845">
        <v>0</v>
      </c>
    </row>
    <row r="6846" spans="1:8" x14ac:dyDescent="0.3">
      <c r="A6846" t="s">
        <v>6911</v>
      </c>
      <c r="B6846" s="11">
        <v>50</v>
      </c>
      <c r="C6846" s="11">
        <v>564</v>
      </c>
      <c r="D6846" t="s">
        <v>6908</v>
      </c>
      <c r="E6846">
        <v>0</v>
      </c>
      <c r="F6846" t="s">
        <v>6910</v>
      </c>
      <c r="G6846">
        <v>0</v>
      </c>
    </row>
    <row r="6847" spans="1:8" x14ac:dyDescent="0.3">
      <c r="A6847" t="s">
        <v>6912</v>
      </c>
      <c r="B6847" s="11">
        <v>0</v>
      </c>
      <c r="C6847" s="11"/>
      <c r="D6847" t="s">
        <v>6909</v>
      </c>
      <c r="E6847">
        <v>0</v>
      </c>
      <c r="F6847" t="s">
        <v>6911</v>
      </c>
      <c r="G6847">
        <v>50</v>
      </c>
      <c r="H6847">
        <v>564</v>
      </c>
    </row>
    <row r="6848" spans="1:8" x14ac:dyDescent="0.3">
      <c r="A6848" t="s">
        <v>6913</v>
      </c>
      <c r="B6848" s="11">
        <v>0</v>
      </c>
      <c r="C6848" s="11"/>
      <c r="D6848" t="s">
        <v>6910</v>
      </c>
      <c r="E6848">
        <v>0</v>
      </c>
      <c r="F6848" t="s">
        <v>6912</v>
      </c>
      <c r="G6848">
        <v>0</v>
      </c>
    </row>
    <row r="6849" spans="1:8" x14ac:dyDescent="0.3">
      <c r="A6849" t="s">
        <v>6914</v>
      </c>
      <c r="B6849" s="11">
        <v>0</v>
      </c>
      <c r="C6849" s="11"/>
      <c r="D6849" t="s">
        <v>6911</v>
      </c>
      <c r="E6849">
        <v>50</v>
      </c>
      <c r="F6849" t="s">
        <v>6913</v>
      </c>
      <c r="G6849">
        <v>0</v>
      </c>
    </row>
    <row r="6850" spans="1:8" x14ac:dyDescent="0.3">
      <c r="A6850" t="s">
        <v>6915</v>
      </c>
      <c r="B6850" s="11">
        <v>0</v>
      </c>
      <c r="C6850" s="11"/>
      <c r="D6850" t="s">
        <v>6912</v>
      </c>
      <c r="E6850">
        <v>0</v>
      </c>
      <c r="F6850" t="s">
        <v>6914</v>
      </c>
      <c r="G6850">
        <v>0</v>
      </c>
    </row>
    <row r="6851" spans="1:8" x14ac:dyDescent="0.3">
      <c r="A6851" t="s">
        <v>6916</v>
      </c>
      <c r="B6851" s="11">
        <v>0</v>
      </c>
      <c r="C6851" s="11"/>
      <c r="D6851" t="s">
        <v>6913</v>
      </c>
      <c r="E6851">
        <v>0</v>
      </c>
      <c r="F6851" t="s">
        <v>6915</v>
      </c>
      <c r="G6851">
        <v>0</v>
      </c>
    </row>
    <row r="6852" spans="1:8" x14ac:dyDescent="0.3">
      <c r="A6852" t="s">
        <v>6917</v>
      </c>
      <c r="B6852" s="11">
        <v>0</v>
      </c>
      <c r="C6852" s="11"/>
      <c r="D6852" t="s">
        <v>6914</v>
      </c>
      <c r="E6852">
        <v>0</v>
      </c>
      <c r="F6852" t="s">
        <v>6916</v>
      </c>
      <c r="G6852">
        <v>0</v>
      </c>
    </row>
    <row r="6853" spans="1:8" x14ac:dyDescent="0.3">
      <c r="A6853" t="s">
        <v>6918</v>
      </c>
      <c r="B6853" s="11">
        <v>50</v>
      </c>
      <c r="C6853" s="11">
        <v>80</v>
      </c>
      <c r="D6853" t="s">
        <v>6915</v>
      </c>
      <c r="E6853">
        <v>0</v>
      </c>
      <c r="F6853" t="s">
        <v>6917</v>
      </c>
      <c r="G6853">
        <v>0</v>
      </c>
    </row>
    <row r="6854" spans="1:8" x14ac:dyDescent="0.3">
      <c r="A6854" t="s">
        <v>6919</v>
      </c>
      <c r="B6854" s="11">
        <v>50</v>
      </c>
      <c r="C6854" s="11">
        <v>169</v>
      </c>
      <c r="D6854" t="s">
        <v>6916</v>
      </c>
      <c r="E6854">
        <v>0</v>
      </c>
      <c r="F6854" t="s">
        <v>6918</v>
      </c>
      <c r="G6854">
        <v>50</v>
      </c>
      <c r="H6854">
        <v>80</v>
      </c>
    </row>
    <row r="6855" spans="1:8" x14ac:dyDescent="0.3">
      <c r="A6855" t="s">
        <v>6920</v>
      </c>
      <c r="B6855" s="11">
        <v>0</v>
      </c>
      <c r="C6855" s="11"/>
      <c r="D6855" t="s">
        <v>6917</v>
      </c>
      <c r="E6855">
        <v>0</v>
      </c>
      <c r="F6855" t="s">
        <v>6919</v>
      </c>
      <c r="G6855">
        <v>50</v>
      </c>
      <c r="H6855">
        <v>169</v>
      </c>
    </row>
    <row r="6856" spans="1:8" x14ac:dyDescent="0.3">
      <c r="A6856" t="s">
        <v>6921</v>
      </c>
      <c r="B6856" s="11">
        <v>0</v>
      </c>
      <c r="C6856" s="11"/>
      <c r="D6856" t="s">
        <v>6918</v>
      </c>
      <c r="E6856">
        <v>50</v>
      </c>
      <c r="F6856" t="s">
        <v>6920</v>
      </c>
      <c r="G6856">
        <v>0</v>
      </c>
    </row>
    <row r="6857" spans="1:8" x14ac:dyDescent="0.3">
      <c r="A6857" t="s">
        <v>6922</v>
      </c>
      <c r="B6857" s="11">
        <v>0</v>
      </c>
      <c r="C6857" s="11"/>
      <c r="D6857" t="s">
        <v>6919</v>
      </c>
      <c r="E6857">
        <v>50</v>
      </c>
      <c r="F6857" t="s">
        <v>6921</v>
      </c>
      <c r="G6857">
        <v>0</v>
      </c>
    </row>
    <row r="6858" spans="1:8" x14ac:dyDescent="0.3">
      <c r="A6858" t="s">
        <v>6923</v>
      </c>
      <c r="B6858" s="11">
        <v>49.25</v>
      </c>
      <c r="C6858" s="11">
        <v>1088</v>
      </c>
      <c r="D6858" t="s">
        <v>6920</v>
      </c>
      <c r="E6858">
        <v>0</v>
      </c>
      <c r="F6858" t="s">
        <v>6922</v>
      </c>
      <c r="G6858">
        <v>0</v>
      </c>
    </row>
    <row r="6859" spans="1:8" x14ac:dyDescent="0.3">
      <c r="A6859" t="s">
        <v>6924</v>
      </c>
      <c r="B6859" s="11">
        <v>0</v>
      </c>
      <c r="C6859" s="11">
        <v>382</v>
      </c>
      <c r="D6859" t="s">
        <v>6921</v>
      </c>
      <c r="E6859">
        <v>0</v>
      </c>
      <c r="F6859" t="s">
        <v>6923</v>
      </c>
      <c r="G6859">
        <v>49.25</v>
      </c>
      <c r="H6859">
        <v>1088</v>
      </c>
    </row>
    <row r="6860" spans="1:8" x14ac:dyDescent="0.3">
      <c r="A6860" t="s">
        <v>6925</v>
      </c>
      <c r="B6860" s="11">
        <v>0</v>
      </c>
      <c r="C6860" s="11"/>
      <c r="D6860" t="s">
        <v>6922</v>
      </c>
      <c r="E6860">
        <v>0</v>
      </c>
      <c r="F6860" t="s">
        <v>6924</v>
      </c>
      <c r="G6860">
        <v>0</v>
      </c>
      <c r="H6860">
        <v>382</v>
      </c>
    </row>
    <row r="6861" spans="1:8" x14ac:dyDescent="0.3">
      <c r="A6861" t="s">
        <v>6926</v>
      </c>
      <c r="B6861" s="11">
        <v>0</v>
      </c>
      <c r="C6861" s="11"/>
      <c r="D6861" t="s">
        <v>6923</v>
      </c>
      <c r="E6861">
        <v>49.25</v>
      </c>
      <c r="F6861" t="s">
        <v>6925</v>
      </c>
      <c r="G6861">
        <v>0</v>
      </c>
    </row>
    <row r="6862" spans="1:8" x14ac:dyDescent="0.3">
      <c r="A6862" t="s">
        <v>6927</v>
      </c>
      <c r="B6862" s="11">
        <v>0</v>
      </c>
      <c r="C6862" s="11"/>
      <c r="D6862" t="s">
        <v>6924</v>
      </c>
      <c r="E6862">
        <v>0</v>
      </c>
      <c r="F6862" t="s">
        <v>6926</v>
      </c>
      <c r="G6862">
        <v>0</v>
      </c>
    </row>
    <row r="6863" spans="1:8" x14ac:dyDescent="0.3">
      <c r="A6863" t="s">
        <v>6928</v>
      </c>
      <c r="B6863" s="11">
        <v>0</v>
      </c>
      <c r="C6863" s="11"/>
      <c r="D6863" t="s">
        <v>6925</v>
      </c>
      <c r="E6863">
        <v>0</v>
      </c>
      <c r="F6863" t="s">
        <v>6927</v>
      </c>
      <c r="G6863">
        <v>0</v>
      </c>
    </row>
    <row r="6864" spans="1:8" x14ac:dyDescent="0.3">
      <c r="A6864" t="s">
        <v>6929</v>
      </c>
      <c r="B6864" s="11">
        <v>0</v>
      </c>
      <c r="C6864" s="11"/>
      <c r="D6864" t="s">
        <v>6926</v>
      </c>
      <c r="E6864">
        <v>0</v>
      </c>
      <c r="F6864" t="s">
        <v>6928</v>
      </c>
      <c r="G6864">
        <v>0</v>
      </c>
    </row>
    <row r="6865" spans="1:8" x14ac:dyDescent="0.3">
      <c r="A6865" t="s">
        <v>6930</v>
      </c>
      <c r="B6865" s="11">
        <v>0</v>
      </c>
      <c r="C6865" s="11"/>
      <c r="D6865" t="s">
        <v>6927</v>
      </c>
      <c r="E6865">
        <v>0</v>
      </c>
      <c r="F6865" t="s">
        <v>6929</v>
      </c>
      <c r="G6865">
        <v>0</v>
      </c>
    </row>
    <row r="6866" spans="1:8" x14ac:dyDescent="0.3">
      <c r="A6866" t="s">
        <v>6931</v>
      </c>
      <c r="B6866" s="11">
        <v>0</v>
      </c>
      <c r="C6866" s="11"/>
      <c r="D6866" t="s">
        <v>6928</v>
      </c>
      <c r="E6866">
        <v>0</v>
      </c>
      <c r="F6866" t="s">
        <v>6930</v>
      </c>
      <c r="G6866">
        <v>0</v>
      </c>
    </row>
    <row r="6867" spans="1:8" x14ac:dyDescent="0.3">
      <c r="A6867" t="s">
        <v>6932</v>
      </c>
      <c r="B6867" s="11">
        <v>0</v>
      </c>
      <c r="C6867" s="11"/>
      <c r="D6867" t="s">
        <v>6929</v>
      </c>
      <c r="E6867">
        <v>0</v>
      </c>
      <c r="F6867" t="s">
        <v>6931</v>
      </c>
      <c r="G6867">
        <v>0</v>
      </c>
    </row>
    <row r="6868" spans="1:8" x14ac:dyDescent="0.3">
      <c r="A6868" t="s">
        <v>6933</v>
      </c>
      <c r="B6868" s="11">
        <v>0</v>
      </c>
      <c r="C6868" s="11"/>
      <c r="D6868" t="s">
        <v>6930</v>
      </c>
      <c r="E6868">
        <v>0</v>
      </c>
      <c r="F6868" t="s">
        <v>6932</v>
      </c>
      <c r="G6868">
        <v>0</v>
      </c>
    </row>
    <row r="6869" spans="1:8" x14ac:dyDescent="0.3">
      <c r="A6869" t="s">
        <v>6934</v>
      </c>
      <c r="B6869" s="11">
        <v>0</v>
      </c>
      <c r="C6869" s="11"/>
      <c r="D6869" t="s">
        <v>6931</v>
      </c>
      <c r="E6869">
        <v>0</v>
      </c>
      <c r="F6869" t="s">
        <v>6933</v>
      </c>
      <c r="G6869">
        <v>0</v>
      </c>
    </row>
    <row r="6870" spans="1:8" x14ac:dyDescent="0.3">
      <c r="A6870" t="s">
        <v>6935</v>
      </c>
      <c r="B6870" s="11">
        <v>0</v>
      </c>
      <c r="C6870" s="11"/>
      <c r="D6870" t="s">
        <v>6932</v>
      </c>
      <c r="E6870">
        <v>0</v>
      </c>
      <c r="F6870" t="s">
        <v>6934</v>
      </c>
      <c r="G6870">
        <v>0</v>
      </c>
    </row>
    <row r="6871" spans="1:8" x14ac:dyDescent="0.3">
      <c r="A6871" t="s">
        <v>6936</v>
      </c>
      <c r="B6871" s="11">
        <v>50</v>
      </c>
      <c r="C6871" s="11">
        <v>180</v>
      </c>
      <c r="D6871" t="s">
        <v>6933</v>
      </c>
      <c r="E6871">
        <v>0</v>
      </c>
      <c r="F6871" t="s">
        <v>6935</v>
      </c>
      <c r="G6871">
        <v>0</v>
      </c>
    </row>
    <row r="6872" spans="1:8" x14ac:dyDescent="0.3">
      <c r="A6872" t="s">
        <v>6937</v>
      </c>
      <c r="B6872" s="11">
        <v>0</v>
      </c>
      <c r="C6872" s="11"/>
      <c r="D6872" t="s">
        <v>6934</v>
      </c>
      <c r="E6872">
        <v>0</v>
      </c>
      <c r="F6872" t="s">
        <v>6936</v>
      </c>
      <c r="G6872">
        <v>50</v>
      </c>
      <c r="H6872">
        <v>180</v>
      </c>
    </row>
    <row r="6873" spans="1:8" x14ac:dyDescent="0.3">
      <c r="A6873" t="s">
        <v>6938</v>
      </c>
      <c r="B6873" s="11">
        <v>0</v>
      </c>
      <c r="C6873" s="11"/>
      <c r="D6873" t="s">
        <v>6935</v>
      </c>
      <c r="E6873">
        <v>0</v>
      </c>
      <c r="F6873" t="s">
        <v>6937</v>
      </c>
      <c r="G6873">
        <v>0</v>
      </c>
    </row>
    <row r="6874" spans="1:8" x14ac:dyDescent="0.3">
      <c r="A6874" t="s">
        <v>6939</v>
      </c>
      <c r="B6874" s="11">
        <v>0</v>
      </c>
      <c r="C6874" s="11">
        <v>3765</v>
      </c>
      <c r="D6874" t="s">
        <v>6936</v>
      </c>
      <c r="E6874">
        <v>50</v>
      </c>
      <c r="F6874" t="s">
        <v>6938</v>
      </c>
      <c r="G6874">
        <v>0</v>
      </c>
    </row>
    <row r="6875" spans="1:8" x14ac:dyDescent="0.3">
      <c r="A6875" t="s">
        <v>6940</v>
      </c>
      <c r="B6875" s="11">
        <v>0</v>
      </c>
      <c r="C6875" s="11"/>
      <c r="D6875" t="s">
        <v>6937</v>
      </c>
      <c r="E6875">
        <v>0</v>
      </c>
      <c r="F6875" t="s">
        <v>6939</v>
      </c>
      <c r="G6875">
        <v>0</v>
      </c>
      <c r="H6875">
        <v>3765</v>
      </c>
    </row>
    <row r="6876" spans="1:8" x14ac:dyDescent="0.3">
      <c r="A6876" t="s">
        <v>6941</v>
      </c>
      <c r="B6876" s="11">
        <v>0</v>
      </c>
      <c r="C6876" s="11"/>
      <c r="D6876" t="s">
        <v>6938</v>
      </c>
      <c r="E6876">
        <v>0</v>
      </c>
      <c r="F6876" t="s">
        <v>6940</v>
      </c>
      <c r="G6876">
        <v>0</v>
      </c>
    </row>
    <row r="6877" spans="1:8" x14ac:dyDescent="0.3">
      <c r="A6877" t="s">
        <v>6942</v>
      </c>
      <c r="B6877" s="11">
        <v>0</v>
      </c>
      <c r="C6877" s="11"/>
      <c r="D6877" t="s">
        <v>6939</v>
      </c>
      <c r="E6877">
        <v>0</v>
      </c>
      <c r="F6877" t="s">
        <v>6941</v>
      </c>
      <c r="G6877">
        <v>0</v>
      </c>
    </row>
    <row r="6878" spans="1:8" x14ac:dyDescent="0.3">
      <c r="A6878" t="s">
        <v>6943</v>
      </c>
      <c r="B6878" s="11">
        <v>0</v>
      </c>
      <c r="C6878" s="11"/>
      <c r="D6878" t="s">
        <v>6940</v>
      </c>
      <c r="E6878">
        <v>0</v>
      </c>
      <c r="F6878" t="s">
        <v>6942</v>
      </c>
      <c r="G6878">
        <v>0</v>
      </c>
    </row>
    <row r="6879" spans="1:8" x14ac:dyDescent="0.3">
      <c r="A6879" t="s">
        <v>6944</v>
      </c>
      <c r="B6879" s="11">
        <v>0</v>
      </c>
      <c r="C6879" s="11">
        <v>248</v>
      </c>
      <c r="D6879" t="s">
        <v>6941</v>
      </c>
      <c r="E6879">
        <v>0</v>
      </c>
      <c r="F6879" t="s">
        <v>6943</v>
      </c>
      <c r="G6879">
        <v>0</v>
      </c>
    </row>
    <row r="6880" spans="1:8" x14ac:dyDescent="0.3">
      <c r="A6880" t="s">
        <v>6945</v>
      </c>
      <c r="B6880" s="11">
        <v>50</v>
      </c>
      <c r="C6880" s="11">
        <v>437</v>
      </c>
      <c r="D6880" t="s">
        <v>6942</v>
      </c>
      <c r="E6880">
        <v>0</v>
      </c>
      <c r="F6880" t="s">
        <v>6944</v>
      </c>
      <c r="G6880">
        <v>0</v>
      </c>
      <c r="H6880">
        <v>248</v>
      </c>
    </row>
    <row r="6881" spans="1:8" x14ac:dyDescent="0.3">
      <c r="A6881" t="s">
        <v>6946</v>
      </c>
      <c r="B6881" s="11">
        <v>0</v>
      </c>
      <c r="C6881" s="11"/>
      <c r="D6881" t="s">
        <v>6943</v>
      </c>
      <c r="E6881">
        <v>0</v>
      </c>
      <c r="F6881" t="s">
        <v>6945</v>
      </c>
      <c r="G6881">
        <v>50</v>
      </c>
      <c r="H6881">
        <v>437</v>
      </c>
    </row>
    <row r="6882" spans="1:8" x14ac:dyDescent="0.3">
      <c r="A6882" t="s">
        <v>6947</v>
      </c>
      <c r="B6882" s="11">
        <v>0</v>
      </c>
      <c r="C6882" s="11">
        <v>699</v>
      </c>
      <c r="D6882" t="s">
        <v>6944</v>
      </c>
      <c r="E6882">
        <v>0</v>
      </c>
      <c r="F6882" t="s">
        <v>6946</v>
      </c>
      <c r="G6882">
        <v>0</v>
      </c>
    </row>
    <row r="6883" spans="1:8" x14ac:dyDescent="0.3">
      <c r="A6883" t="s">
        <v>6948</v>
      </c>
      <c r="B6883" s="11">
        <v>0</v>
      </c>
      <c r="C6883" s="11"/>
      <c r="D6883" t="s">
        <v>6945</v>
      </c>
      <c r="E6883">
        <v>50</v>
      </c>
      <c r="F6883" t="s">
        <v>6947</v>
      </c>
      <c r="G6883">
        <v>0</v>
      </c>
      <c r="H6883">
        <v>699</v>
      </c>
    </row>
    <row r="6884" spans="1:8" x14ac:dyDescent="0.3">
      <c r="A6884" t="s">
        <v>6949</v>
      </c>
      <c r="B6884" s="11">
        <v>50</v>
      </c>
      <c r="C6884" s="11">
        <v>209</v>
      </c>
      <c r="D6884" t="s">
        <v>6946</v>
      </c>
      <c r="E6884">
        <v>0</v>
      </c>
      <c r="F6884" t="s">
        <v>6948</v>
      </c>
      <c r="G6884">
        <v>0</v>
      </c>
    </row>
    <row r="6885" spans="1:8" x14ac:dyDescent="0.3">
      <c r="A6885" t="s">
        <v>6950</v>
      </c>
      <c r="B6885" s="11">
        <v>0</v>
      </c>
      <c r="C6885" s="11"/>
      <c r="D6885" t="s">
        <v>6947</v>
      </c>
      <c r="E6885">
        <v>0</v>
      </c>
      <c r="F6885" t="s">
        <v>6949</v>
      </c>
      <c r="G6885">
        <v>50</v>
      </c>
      <c r="H6885">
        <v>209</v>
      </c>
    </row>
    <row r="6886" spans="1:8" x14ac:dyDescent="0.3">
      <c r="A6886" t="s">
        <v>6951</v>
      </c>
      <c r="B6886" s="11">
        <v>50</v>
      </c>
      <c r="C6886" s="11">
        <v>365</v>
      </c>
      <c r="D6886" t="s">
        <v>6948</v>
      </c>
      <c r="E6886">
        <v>0</v>
      </c>
      <c r="F6886" t="s">
        <v>6950</v>
      </c>
      <c r="G6886">
        <v>0</v>
      </c>
    </row>
    <row r="6887" spans="1:8" x14ac:dyDescent="0.3">
      <c r="A6887" t="s">
        <v>6952</v>
      </c>
      <c r="B6887" s="11">
        <v>0</v>
      </c>
      <c r="C6887" s="11"/>
      <c r="D6887" t="s">
        <v>6949</v>
      </c>
      <c r="E6887">
        <v>50</v>
      </c>
      <c r="F6887" t="s">
        <v>6951</v>
      </c>
      <c r="G6887">
        <v>50</v>
      </c>
      <c r="H6887">
        <v>365</v>
      </c>
    </row>
    <row r="6888" spans="1:8" x14ac:dyDescent="0.3">
      <c r="A6888" t="s">
        <v>6953</v>
      </c>
      <c r="B6888" s="11">
        <v>0</v>
      </c>
      <c r="C6888" s="11">
        <v>1116.5</v>
      </c>
      <c r="D6888" t="s">
        <v>6950</v>
      </c>
      <c r="E6888">
        <v>0</v>
      </c>
      <c r="F6888" t="s">
        <v>6952</v>
      </c>
      <c r="G6888">
        <v>0</v>
      </c>
    </row>
    <row r="6889" spans="1:8" x14ac:dyDescent="0.3">
      <c r="A6889" t="s">
        <v>6954</v>
      </c>
      <c r="B6889" s="11">
        <v>0</v>
      </c>
      <c r="C6889" s="11"/>
      <c r="D6889" t="s">
        <v>6951</v>
      </c>
      <c r="E6889">
        <v>50</v>
      </c>
      <c r="F6889" t="s">
        <v>6953</v>
      </c>
      <c r="G6889">
        <v>0</v>
      </c>
      <c r="H6889">
        <v>1116.5</v>
      </c>
    </row>
    <row r="6890" spans="1:8" x14ac:dyDescent="0.3">
      <c r="A6890" t="s">
        <v>6955</v>
      </c>
      <c r="B6890" s="11">
        <v>0</v>
      </c>
      <c r="C6890" s="11"/>
      <c r="D6890" t="s">
        <v>6952</v>
      </c>
      <c r="E6890">
        <v>0</v>
      </c>
      <c r="F6890" t="s">
        <v>6954</v>
      </c>
      <c r="G6890">
        <v>0</v>
      </c>
    </row>
    <row r="6891" spans="1:8" x14ac:dyDescent="0.3">
      <c r="A6891" t="s">
        <v>6956</v>
      </c>
      <c r="B6891" s="11">
        <v>0</v>
      </c>
      <c r="C6891" s="11"/>
      <c r="D6891" t="s">
        <v>6953</v>
      </c>
      <c r="E6891">
        <v>0</v>
      </c>
      <c r="F6891" t="s">
        <v>6955</v>
      </c>
      <c r="G6891">
        <v>0</v>
      </c>
    </row>
    <row r="6892" spans="1:8" x14ac:dyDescent="0.3">
      <c r="A6892" t="s">
        <v>6957</v>
      </c>
      <c r="B6892" s="11">
        <v>0</v>
      </c>
      <c r="C6892" s="11"/>
      <c r="D6892" t="s">
        <v>6954</v>
      </c>
      <c r="E6892">
        <v>0</v>
      </c>
      <c r="F6892" t="s">
        <v>6956</v>
      </c>
      <c r="G6892">
        <v>0</v>
      </c>
    </row>
    <row r="6893" spans="1:8" x14ac:dyDescent="0.3">
      <c r="A6893" t="s">
        <v>6958</v>
      </c>
      <c r="B6893" s="11">
        <v>0</v>
      </c>
      <c r="C6893" s="11"/>
      <c r="D6893" t="s">
        <v>6955</v>
      </c>
      <c r="E6893">
        <v>0</v>
      </c>
      <c r="F6893" t="s">
        <v>6957</v>
      </c>
      <c r="G6893">
        <v>0</v>
      </c>
    </row>
    <row r="6894" spans="1:8" x14ac:dyDescent="0.3">
      <c r="A6894" t="s">
        <v>6959</v>
      </c>
      <c r="B6894" s="11">
        <v>0</v>
      </c>
      <c r="C6894" s="11"/>
      <c r="D6894" t="s">
        <v>6956</v>
      </c>
      <c r="E6894">
        <v>0</v>
      </c>
      <c r="F6894" t="s">
        <v>6958</v>
      </c>
      <c r="G6894">
        <v>0</v>
      </c>
    </row>
    <row r="6895" spans="1:8" x14ac:dyDescent="0.3">
      <c r="A6895" t="s">
        <v>6960</v>
      </c>
      <c r="B6895" s="11">
        <v>0</v>
      </c>
      <c r="C6895" s="11"/>
      <c r="D6895" t="s">
        <v>6957</v>
      </c>
      <c r="E6895">
        <v>0</v>
      </c>
      <c r="F6895" t="s">
        <v>6959</v>
      </c>
      <c r="G6895">
        <v>0</v>
      </c>
    </row>
    <row r="6896" spans="1:8" x14ac:dyDescent="0.3">
      <c r="A6896" t="s">
        <v>6961</v>
      </c>
      <c r="B6896" s="11">
        <v>0</v>
      </c>
      <c r="C6896" s="11">
        <v>1081</v>
      </c>
      <c r="D6896" t="s">
        <v>6958</v>
      </c>
      <c r="E6896">
        <v>0</v>
      </c>
      <c r="F6896" t="s">
        <v>6960</v>
      </c>
      <c r="G6896">
        <v>0</v>
      </c>
    </row>
    <row r="6897" spans="1:8" x14ac:dyDescent="0.3">
      <c r="A6897" t="s">
        <v>6962</v>
      </c>
      <c r="B6897" s="11">
        <v>0</v>
      </c>
      <c r="C6897" s="11"/>
      <c r="D6897" t="s">
        <v>6959</v>
      </c>
      <c r="E6897">
        <v>0</v>
      </c>
      <c r="F6897" t="s">
        <v>6961</v>
      </c>
      <c r="G6897">
        <v>0</v>
      </c>
      <c r="H6897">
        <v>1081</v>
      </c>
    </row>
    <row r="6898" spans="1:8" x14ac:dyDescent="0.3">
      <c r="A6898" t="s">
        <v>6963</v>
      </c>
      <c r="B6898" s="11">
        <v>0</v>
      </c>
      <c r="C6898" s="11"/>
      <c r="D6898" t="s">
        <v>6960</v>
      </c>
      <c r="E6898">
        <v>0</v>
      </c>
      <c r="F6898" t="s">
        <v>6962</v>
      </c>
      <c r="G6898">
        <v>0</v>
      </c>
    </row>
    <row r="6899" spans="1:8" x14ac:dyDescent="0.3">
      <c r="A6899" t="s">
        <v>6964</v>
      </c>
      <c r="B6899" s="11">
        <v>0</v>
      </c>
      <c r="C6899" s="11">
        <v>281</v>
      </c>
      <c r="D6899" t="s">
        <v>6961</v>
      </c>
      <c r="E6899">
        <v>0</v>
      </c>
      <c r="F6899" t="s">
        <v>6963</v>
      </c>
      <c r="G6899">
        <v>0</v>
      </c>
    </row>
    <row r="6900" spans="1:8" x14ac:dyDescent="0.3">
      <c r="A6900" t="s">
        <v>6965</v>
      </c>
      <c r="B6900" s="11">
        <v>0</v>
      </c>
      <c r="C6900" s="11"/>
      <c r="D6900" t="s">
        <v>6962</v>
      </c>
      <c r="E6900">
        <v>0</v>
      </c>
      <c r="F6900" t="s">
        <v>6964</v>
      </c>
      <c r="G6900">
        <v>0</v>
      </c>
      <c r="H6900">
        <v>281</v>
      </c>
    </row>
    <row r="6901" spans="1:8" x14ac:dyDescent="0.3">
      <c r="A6901" t="s">
        <v>6966</v>
      </c>
      <c r="B6901" s="11">
        <v>50</v>
      </c>
      <c r="C6901" s="11">
        <v>1028</v>
      </c>
      <c r="D6901" t="s">
        <v>6963</v>
      </c>
      <c r="E6901">
        <v>0</v>
      </c>
      <c r="F6901" t="s">
        <v>6965</v>
      </c>
      <c r="G6901">
        <v>0</v>
      </c>
    </row>
    <row r="6902" spans="1:8" x14ac:dyDescent="0.3">
      <c r="A6902" t="s">
        <v>6967</v>
      </c>
      <c r="B6902" s="11">
        <v>50</v>
      </c>
      <c r="C6902" s="11">
        <v>1633</v>
      </c>
      <c r="D6902" t="s">
        <v>6964</v>
      </c>
      <c r="E6902">
        <v>0</v>
      </c>
      <c r="F6902" t="s">
        <v>6966</v>
      </c>
      <c r="G6902">
        <v>50</v>
      </c>
      <c r="H6902">
        <v>1028</v>
      </c>
    </row>
    <row r="6903" spans="1:8" x14ac:dyDescent="0.3">
      <c r="A6903" t="s">
        <v>6968</v>
      </c>
      <c r="B6903" s="11">
        <v>50</v>
      </c>
      <c r="C6903" s="11">
        <v>130</v>
      </c>
      <c r="D6903" t="s">
        <v>6965</v>
      </c>
      <c r="E6903">
        <v>0</v>
      </c>
      <c r="F6903" t="s">
        <v>6967</v>
      </c>
      <c r="G6903">
        <v>50</v>
      </c>
      <c r="H6903">
        <v>1633</v>
      </c>
    </row>
    <row r="6904" spans="1:8" x14ac:dyDescent="0.3">
      <c r="A6904" t="s">
        <v>6969</v>
      </c>
      <c r="B6904" s="11">
        <v>0</v>
      </c>
      <c r="C6904" s="11"/>
      <c r="D6904" t="s">
        <v>6966</v>
      </c>
      <c r="E6904">
        <v>50</v>
      </c>
      <c r="F6904" t="s">
        <v>6968</v>
      </c>
      <c r="G6904">
        <v>50</v>
      </c>
      <c r="H6904">
        <v>130</v>
      </c>
    </row>
    <row r="6905" spans="1:8" x14ac:dyDescent="0.3">
      <c r="A6905" t="s">
        <v>6970</v>
      </c>
      <c r="B6905" s="11">
        <v>0</v>
      </c>
      <c r="C6905" s="11"/>
      <c r="D6905" t="s">
        <v>6967</v>
      </c>
      <c r="E6905">
        <v>50</v>
      </c>
      <c r="F6905" t="s">
        <v>6969</v>
      </c>
      <c r="G6905">
        <v>0</v>
      </c>
    </row>
    <row r="6906" spans="1:8" x14ac:dyDescent="0.3">
      <c r="A6906" t="s">
        <v>6971</v>
      </c>
      <c r="B6906" s="11">
        <v>0</v>
      </c>
      <c r="C6906" s="11"/>
      <c r="D6906" t="s">
        <v>6968</v>
      </c>
      <c r="E6906">
        <v>50</v>
      </c>
      <c r="F6906" t="s">
        <v>6970</v>
      </c>
      <c r="G6906">
        <v>0</v>
      </c>
    </row>
    <row r="6907" spans="1:8" x14ac:dyDescent="0.3">
      <c r="A6907" t="s">
        <v>6972</v>
      </c>
      <c r="B6907" s="11">
        <v>0</v>
      </c>
      <c r="C6907" s="11"/>
      <c r="D6907" t="s">
        <v>6969</v>
      </c>
      <c r="E6907">
        <v>0</v>
      </c>
      <c r="F6907" t="s">
        <v>6971</v>
      </c>
      <c r="G6907">
        <v>0</v>
      </c>
    </row>
    <row r="6908" spans="1:8" x14ac:dyDescent="0.3">
      <c r="A6908" t="s">
        <v>6973</v>
      </c>
      <c r="B6908" s="11">
        <v>0</v>
      </c>
      <c r="C6908" s="11"/>
      <c r="D6908" t="s">
        <v>6970</v>
      </c>
      <c r="E6908">
        <v>0</v>
      </c>
      <c r="F6908" t="s">
        <v>6972</v>
      </c>
      <c r="G6908">
        <v>0</v>
      </c>
    </row>
    <row r="6909" spans="1:8" x14ac:dyDescent="0.3">
      <c r="A6909" t="s">
        <v>6974</v>
      </c>
      <c r="B6909" s="11">
        <v>0</v>
      </c>
      <c r="C6909" s="11"/>
      <c r="D6909" t="s">
        <v>6971</v>
      </c>
      <c r="E6909">
        <v>0</v>
      </c>
      <c r="F6909" t="s">
        <v>6973</v>
      </c>
      <c r="G6909">
        <v>0</v>
      </c>
    </row>
    <row r="6910" spans="1:8" x14ac:dyDescent="0.3">
      <c r="A6910" t="s">
        <v>6975</v>
      </c>
      <c r="B6910" s="11">
        <v>0</v>
      </c>
      <c r="C6910" s="11"/>
      <c r="D6910" t="s">
        <v>6972</v>
      </c>
      <c r="E6910">
        <v>0</v>
      </c>
      <c r="F6910" t="s">
        <v>6974</v>
      </c>
      <c r="G6910">
        <v>0</v>
      </c>
    </row>
    <row r="6911" spans="1:8" x14ac:dyDescent="0.3">
      <c r="A6911" t="s">
        <v>6976</v>
      </c>
      <c r="B6911" s="11">
        <v>0</v>
      </c>
      <c r="C6911" s="11"/>
      <c r="D6911" t="s">
        <v>6973</v>
      </c>
      <c r="E6911">
        <v>0</v>
      </c>
      <c r="F6911" t="s">
        <v>6975</v>
      </c>
      <c r="G6911">
        <v>0</v>
      </c>
    </row>
    <row r="6912" spans="1:8" x14ac:dyDescent="0.3">
      <c r="A6912" t="s">
        <v>6977</v>
      </c>
      <c r="B6912" s="11">
        <v>0</v>
      </c>
      <c r="C6912" s="11"/>
      <c r="D6912" t="s">
        <v>6974</v>
      </c>
      <c r="E6912">
        <v>0</v>
      </c>
      <c r="F6912" t="s">
        <v>6976</v>
      </c>
      <c r="G6912">
        <v>0</v>
      </c>
    </row>
    <row r="6913" spans="1:8" x14ac:dyDescent="0.3">
      <c r="A6913" t="s">
        <v>6978</v>
      </c>
      <c r="B6913" s="11">
        <v>0</v>
      </c>
      <c r="C6913" s="11"/>
      <c r="D6913" t="s">
        <v>6975</v>
      </c>
      <c r="E6913">
        <v>0</v>
      </c>
      <c r="F6913" t="s">
        <v>6977</v>
      </c>
      <c r="G6913">
        <v>0</v>
      </c>
    </row>
    <row r="6914" spans="1:8" x14ac:dyDescent="0.3">
      <c r="A6914" t="s">
        <v>6979</v>
      </c>
      <c r="B6914" s="11">
        <v>0</v>
      </c>
      <c r="C6914" s="11"/>
      <c r="D6914" t="s">
        <v>6976</v>
      </c>
      <c r="E6914">
        <v>0</v>
      </c>
      <c r="F6914" t="s">
        <v>6978</v>
      </c>
      <c r="G6914">
        <v>0</v>
      </c>
    </row>
    <row r="6915" spans="1:8" x14ac:dyDescent="0.3">
      <c r="A6915" t="s">
        <v>6980</v>
      </c>
      <c r="B6915" s="11">
        <v>0</v>
      </c>
      <c r="C6915" s="11"/>
      <c r="D6915" t="s">
        <v>6977</v>
      </c>
      <c r="E6915">
        <v>0</v>
      </c>
      <c r="F6915" t="s">
        <v>6979</v>
      </c>
      <c r="G6915">
        <v>0</v>
      </c>
    </row>
    <row r="6916" spans="1:8" x14ac:dyDescent="0.3">
      <c r="A6916" t="s">
        <v>6981</v>
      </c>
      <c r="B6916" s="11">
        <v>0</v>
      </c>
      <c r="C6916" s="11"/>
      <c r="D6916" t="s">
        <v>6978</v>
      </c>
      <c r="E6916">
        <v>0</v>
      </c>
      <c r="F6916" t="s">
        <v>6980</v>
      </c>
      <c r="G6916">
        <v>0</v>
      </c>
    </row>
    <row r="6917" spans="1:8" x14ac:dyDescent="0.3">
      <c r="A6917" t="s">
        <v>6982</v>
      </c>
      <c r="B6917" s="11">
        <v>50</v>
      </c>
      <c r="C6917" s="11">
        <v>470</v>
      </c>
      <c r="D6917" t="s">
        <v>6979</v>
      </c>
      <c r="E6917">
        <v>0</v>
      </c>
      <c r="F6917" t="s">
        <v>6981</v>
      </c>
      <c r="G6917">
        <v>0</v>
      </c>
    </row>
    <row r="6918" spans="1:8" x14ac:dyDescent="0.3">
      <c r="A6918" t="s">
        <v>6983</v>
      </c>
      <c r="B6918" s="11">
        <v>0</v>
      </c>
      <c r="C6918" s="11">
        <v>3310</v>
      </c>
      <c r="D6918" t="s">
        <v>6980</v>
      </c>
      <c r="E6918">
        <v>0</v>
      </c>
      <c r="F6918" t="s">
        <v>6982</v>
      </c>
      <c r="G6918">
        <v>50</v>
      </c>
      <c r="H6918">
        <v>470</v>
      </c>
    </row>
    <row r="6919" spans="1:8" x14ac:dyDescent="0.3">
      <c r="A6919" t="s">
        <v>6984</v>
      </c>
      <c r="B6919" s="11">
        <v>0</v>
      </c>
      <c r="C6919" s="11"/>
      <c r="D6919" t="s">
        <v>6981</v>
      </c>
      <c r="E6919">
        <v>0</v>
      </c>
      <c r="F6919" t="s">
        <v>6983</v>
      </c>
      <c r="G6919">
        <v>0</v>
      </c>
      <c r="H6919">
        <v>3310</v>
      </c>
    </row>
    <row r="6920" spans="1:8" x14ac:dyDescent="0.3">
      <c r="A6920" t="s">
        <v>6985</v>
      </c>
      <c r="B6920" s="11">
        <v>0</v>
      </c>
      <c r="C6920" s="11"/>
      <c r="D6920" t="s">
        <v>6982</v>
      </c>
      <c r="E6920">
        <v>50</v>
      </c>
      <c r="F6920" t="s">
        <v>6984</v>
      </c>
      <c r="G6920">
        <v>0</v>
      </c>
    </row>
    <row r="6921" spans="1:8" x14ac:dyDescent="0.3">
      <c r="A6921" t="s">
        <v>6986</v>
      </c>
      <c r="B6921" s="11">
        <v>0</v>
      </c>
      <c r="C6921" s="11"/>
      <c r="D6921" t="s">
        <v>6983</v>
      </c>
      <c r="E6921">
        <v>0</v>
      </c>
      <c r="F6921" t="s">
        <v>6985</v>
      </c>
      <c r="G6921">
        <v>0</v>
      </c>
    </row>
    <row r="6922" spans="1:8" x14ac:dyDescent="0.3">
      <c r="A6922" t="s">
        <v>6987</v>
      </c>
      <c r="B6922" s="11">
        <v>50</v>
      </c>
      <c r="C6922" s="11">
        <v>515</v>
      </c>
      <c r="D6922" t="s">
        <v>6984</v>
      </c>
      <c r="E6922">
        <v>0</v>
      </c>
      <c r="F6922" t="s">
        <v>6986</v>
      </c>
      <c r="G6922">
        <v>0</v>
      </c>
    </row>
    <row r="6923" spans="1:8" x14ac:dyDescent="0.3">
      <c r="A6923" t="s">
        <v>6988</v>
      </c>
      <c r="B6923" s="11">
        <v>0</v>
      </c>
      <c r="C6923" s="11">
        <v>1260</v>
      </c>
      <c r="D6923" t="s">
        <v>6985</v>
      </c>
      <c r="E6923">
        <v>0</v>
      </c>
      <c r="F6923" t="s">
        <v>6987</v>
      </c>
      <c r="G6923">
        <v>50</v>
      </c>
      <c r="H6923">
        <v>515</v>
      </c>
    </row>
    <row r="6924" spans="1:8" x14ac:dyDescent="0.3">
      <c r="A6924" t="s">
        <v>6989</v>
      </c>
      <c r="B6924" s="11">
        <v>0</v>
      </c>
      <c r="C6924" s="11"/>
      <c r="D6924" t="s">
        <v>6986</v>
      </c>
      <c r="E6924">
        <v>0</v>
      </c>
      <c r="F6924" t="s">
        <v>6988</v>
      </c>
      <c r="G6924">
        <v>0</v>
      </c>
      <c r="H6924">
        <v>1260</v>
      </c>
    </row>
    <row r="6925" spans="1:8" x14ac:dyDescent="0.3">
      <c r="A6925" t="s">
        <v>6990</v>
      </c>
      <c r="B6925" s="11">
        <v>0</v>
      </c>
      <c r="C6925" s="11"/>
      <c r="D6925" t="s">
        <v>6987</v>
      </c>
      <c r="E6925">
        <v>50</v>
      </c>
      <c r="F6925" t="s">
        <v>6989</v>
      </c>
      <c r="G6925">
        <v>0</v>
      </c>
    </row>
    <row r="6926" spans="1:8" x14ac:dyDescent="0.3">
      <c r="A6926" t="s">
        <v>6991</v>
      </c>
      <c r="B6926" s="11">
        <v>0</v>
      </c>
      <c r="C6926" s="11"/>
      <c r="D6926" t="s">
        <v>6988</v>
      </c>
      <c r="E6926">
        <v>0</v>
      </c>
      <c r="F6926" t="s">
        <v>6990</v>
      </c>
      <c r="G6926">
        <v>0</v>
      </c>
    </row>
    <row r="6927" spans="1:8" x14ac:dyDescent="0.3">
      <c r="A6927" t="s">
        <v>6992</v>
      </c>
      <c r="B6927" s="11">
        <v>0</v>
      </c>
      <c r="C6927" s="11"/>
      <c r="D6927" t="s">
        <v>6989</v>
      </c>
      <c r="E6927">
        <v>0</v>
      </c>
      <c r="F6927" t="s">
        <v>6991</v>
      </c>
      <c r="G6927">
        <v>0</v>
      </c>
    </row>
    <row r="6928" spans="1:8" x14ac:dyDescent="0.3">
      <c r="A6928" t="s">
        <v>6993</v>
      </c>
      <c r="B6928" s="11">
        <v>0</v>
      </c>
      <c r="C6928" s="11">
        <v>1505</v>
      </c>
      <c r="D6928" t="s">
        <v>6990</v>
      </c>
      <c r="E6928">
        <v>0</v>
      </c>
      <c r="F6928" t="s">
        <v>6992</v>
      </c>
      <c r="G6928">
        <v>0</v>
      </c>
    </row>
    <row r="6929" spans="1:8" x14ac:dyDescent="0.3">
      <c r="A6929" t="s">
        <v>6994</v>
      </c>
      <c r="B6929" s="11">
        <v>0</v>
      </c>
      <c r="C6929" s="11"/>
      <c r="D6929" t="s">
        <v>6991</v>
      </c>
      <c r="E6929">
        <v>0</v>
      </c>
      <c r="F6929" t="s">
        <v>6993</v>
      </c>
      <c r="G6929">
        <v>0</v>
      </c>
      <c r="H6929">
        <v>1505</v>
      </c>
    </row>
    <row r="6930" spans="1:8" x14ac:dyDescent="0.3">
      <c r="A6930" t="s">
        <v>6995</v>
      </c>
      <c r="B6930" s="11">
        <v>0</v>
      </c>
      <c r="C6930" s="11"/>
      <c r="D6930" t="s">
        <v>6992</v>
      </c>
      <c r="E6930">
        <v>0</v>
      </c>
      <c r="F6930" t="s">
        <v>6994</v>
      </c>
      <c r="G6930">
        <v>0</v>
      </c>
    </row>
    <row r="6931" spans="1:8" x14ac:dyDescent="0.3">
      <c r="A6931" t="s">
        <v>6996</v>
      </c>
      <c r="B6931" s="11">
        <v>0</v>
      </c>
      <c r="C6931" s="11"/>
      <c r="D6931" t="s">
        <v>6993</v>
      </c>
      <c r="E6931">
        <v>0</v>
      </c>
      <c r="F6931" t="s">
        <v>6995</v>
      </c>
      <c r="G6931">
        <v>0</v>
      </c>
    </row>
    <row r="6932" spans="1:8" x14ac:dyDescent="0.3">
      <c r="A6932" t="s">
        <v>6997</v>
      </c>
      <c r="B6932" s="11">
        <v>50</v>
      </c>
      <c r="C6932" s="11">
        <v>2262</v>
      </c>
      <c r="D6932" t="s">
        <v>6994</v>
      </c>
      <c r="E6932">
        <v>0</v>
      </c>
      <c r="F6932" t="s">
        <v>6996</v>
      </c>
      <c r="G6932">
        <v>0</v>
      </c>
    </row>
    <row r="6933" spans="1:8" x14ac:dyDescent="0.3">
      <c r="A6933" t="s">
        <v>6998</v>
      </c>
      <c r="B6933" s="11">
        <v>0</v>
      </c>
      <c r="C6933" s="11"/>
      <c r="D6933" t="s">
        <v>6995</v>
      </c>
      <c r="E6933">
        <v>0</v>
      </c>
      <c r="F6933" t="s">
        <v>6997</v>
      </c>
      <c r="G6933">
        <v>50</v>
      </c>
      <c r="H6933">
        <v>2262</v>
      </c>
    </row>
    <row r="6934" spans="1:8" x14ac:dyDescent="0.3">
      <c r="A6934" t="s">
        <v>6999</v>
      </c>
      <c r="B6934" s="11">
        <v>0</v>
      </c>
      <c r="C6934" s="11"/>
      <c r="D6934" t="s">
        <v>6996</v>
      </c>
      <c r="E6934">
        <v>0</v>
      </c>
      <c r="F6934" t="s">
        <v>6998</v>
      </c>
      <c r="G6934">
        <v>0</v>
      </c>
    </row>
    <row r="6935" spans="1:8" x14ac:dyDescent="0.3">
      <c r="A6935" t="s">
        <v>7000</v>
      </c>
      <c r="B6935" s="11">
        <v>0</v>
      </c>
      <c r="C6935" s="11"/>
      <c r="D6935" t="s">
        <v>6997</v>
      </c>
      <c r="E6935">
        <v>50</v>
      </c>
      <c r="F6935" t="s">
        <v>6999</v>
      </c>
      <c r="G6935">
        <v>0</v>
      </c>
    </row>
    <row r="6936" spans="1:8" x14ac:dyDescent="0.3">
      <c r="A6936" t="s">
        <v>7001</v>
      </c>
      <c r="B6936" s="11">
        <v>50</v>
      </c>
      <c r="C6936" s="11">
        <v>1803</v>
      </c>
      <c r="D6936" t="s">
        <v>6998</v>
      </c>
      <c r="E6936">
        <v>0</v>
      </c>
      <c r="F6936" t="s">
        <v>7000</v>
      </c>
      <c r="G6936">
        <v>0</v>
      </c>
    </row>
    <row r="6937" spans="1:8" x14ac:dyDescent="0.3">
      <c r="A6937" t="s">
        <v>7002</v>
      </c>
      <c r="B6937" s="11">
        <v>0</v>
      </c>
      <c r="C6937" s="11">
        <v>1707</v>
      </c>
      <c r="D6937" t="s">
        <v>6999</v>
      </c>
      <c r="E6937">
        <v>0</v>
      </c>
      <c r="F6937" t="s">
        <v>7001</v>
      </c>
      <c r="G6937">
        <v>50</v>
      </c>
      <c r="H6937">
        <v>1803</v>
      </c>
    </row>
    <row r="6938" spans="1:8" x14ac:dyDescent="0.3">
      <c r="A6938" t="s">
        <v>7003</v>
      </c>
      <c r="B6938" s="11">
        <v>50</v>
      </c>
      <c r="C6938" s="11">
        <v>499</v>
      </c>
      <c r="D6938" t="s">
        <v>7000</v>
      </c>
      <c r="E6938">
        <v>0</v>
      </c>
      <c r="F6938" t="s">
        <v>7002</v>
      </c>
      <c r="G6938">
        <v>0</v>
      </c>
      <c r="H6938">
        <v>1707</v>
      </c>
    </row>
    <row r="6939" spans="1:8" x14ac:dyDescent="0.3">
      <c r="A6939" t="s">
        <v>7004</v>
      </c>
      <c r="B6939" s="11">
        <v>0</v>
      </c>
      <c r="C6939" s="11"/>
      <c r="D6939" t="s">
        <v>7001</v>
      </c>
      <c r="E6939">
        <v>50</v>
      </c>
      <c r="F6939" t="s">
        <v>7003</v>
      </c>
      <c r="G6939">
        <v>50</v>
      </c>
      <c r="H6939">
        <v>499</v>
      </c>
    </row>
    <row r="6940" spans="1:8" x14ac:dyDescent="0.3">
      <c r="A6940" t="s">
        <v>7005</v>
      </c>
      <c r="B6940" s="11">
        <v>0</v>
      </c>
      <c r="C6940" s="11"/>
      <c r="D6940" t="s">
        <v>7002</v>
      </c>
      <c r="E6940">
        <v>0</v>
      </c>
      <c r="F6940" t="s">
        <v>7004</v>
      </c>
      <c r="G6940">
        <v>0</v>
      </c>
    </row>
    <row r="6941" spans="1:8" x14ac:dyDescent="0.3">
      <c r="A6941" t="s">
        <v>7006</v>
      </c>
      <c r="B6941" s="11">
        <v>0</v>
      </c>
      <c r="C6941" s="11"/>
      <c r="D6941" t="s">
        <v>7003</v>
      </c>
      <c r="E6941">
        <v>50</v>
      </c>
      <c r="F6941" t="s">
        <v>7005</v>
      </c>
      <c r="G6941">
        <v>0</v>
      </c>
    </row>
    <row r="6942" spans="1:8" x14ac:dyDescent="0.3">
      <c r="A6942" t="s">
        <v>7007</v>
      </c>
      <c r="B6942" s="11">
        <v>50</v>
      </c>
      <c r="C6942" s="11">
        <v>2281</v>
      </c>
      <c r="D6942" t="s">
        <v>7004</v>
      </c>
      <c r="E6942">
        <v>0</v>
      </c>
      <c r="F6942" t="s">
        <v>7006</v>
      </c>
      <c r="G6942">
        <v>0</v>
      </c>
    </row>
    <row r="6943" spans="1:8" x14ac:dyDescent="0.3">
      <c r="A6943" t="s">
        <v>7008</v>
      </c>
      <c r="B6943" s="11">
        <v>0</v>
      </c>
      <c r="C6943" s="11"/>
      <c r="D6943" t="s">
        <v>7005</v>
      </c>
      <c r="E6943">
        <v>0</v>
      </c>
      <c r="F6943" t="s">
        <v>7007</v>
      </c>
      <c r="G6943">
        <v>50</v>
      </c>
      <c r="H6943">
        <v>2281</v>
      </c>
    </row>
    <row r="6944" spans="1:8" x14ac:dyDescent="0.3">
      <c r="A6944" t="s">
        <v>7009</v>
      </c>
      <c r="B6944" s="11">
        <v>0</v>
      </c>
      <c r="C6944" s="11"/>
      <c r="D6944" t="s">
        <v>7006</v>
      </c>
      <c r="E6944">
        <v>0</v>
      </c>
      <c r="F6944" t="s">
        <v>7008</v>
      </c>
      <c r="G6944">
        <v>0</v>
      </c>
    </row>
    <row r="6945" spans="1:8" x14ac:dyDescent="0.3">
      <c r="A6945" t="s">
        <v>7010</v>
      </c>
      <c r="B6945" s="11">
        <v>0</v>
      </c>
      <c r="C6945" s="11"/>
      <c r="D6945" t="s">
        <v>7007</v>
      </c>
      <c r="E6945">
        <v>50</v>
      </c>
      <c r="F6945" t="s">
        <v>7009</v>
      </c>
      <c r="G6945">
        <v>0</v>
      </c>
    </row>
    <row r="6946" spans="1:8" x14ac:dyDescent="0.3">
      <c r="A6946" t="s">
        <v>7011</v>
      </c>
      <c r="B6946" s="11">
        <v>0</v>
      </c>
      <c r="C6946" s="11"/>
      <c r="D6946" t="s">
        <v>7008</v>
      </c>
      <c r="E6946">
        <v>0</v>
      </c>
      <c r="F6946" t="s">
        <v>7010</v>
      </c>
      <c r="G6946">
        <v>0</v>
      </c>
    </row>
    <row r="6947" spans="1:8" x14ac:dyDescent="0.3">
      <c r="A6947" t="s">
        <v>7012</v>
      </c>
      <c r="B6947" s="11">
        <v>50</v>
      </c>
      <c r="C6947" s="11">
        <v>354</v>
      </c>
      <c r="D6947" t="s">
        <v>7009</v>
      </c>
      <c r="E6947">
        <v>0</v>
      </c>
      <c r="F6947" t="s">
        <v>7011</v>
      </c>
      <c r="G6947">
        <v>0</v>
      </c>
    </row>
    <row r="6948" spans="1:8" x14ac:dyDescent="0.3">
      <c r="A6948" t="s">
        <v>7013</v>
      </c>
      <c r="B6948" s="11">
        <v>0</v>
      </c>
      <c r="C6948" s="11"/>
      <c r="D6948" t="s">
        <v>7010</v>
      </c>
      <c r="E6948">
        <v>0</v>
      </c>
      <c r="F6948" t="s">
        <v>7012</v>
      </c>
      <c r="G6948">
        <v>50</v>
      </c>
      <c r="H6948">
        <v>354</v>
      </c>
    </row>
    <row r="6949" spans="1:8" x14ac:dyDescent="0.3">
      <c r="A6949" t="s">
        <v>7014</v>
      </c>
      <c r="B6949" s="11">
        <v>0</v>
      </c>
      <c r="C6949" s="11"/>
      <c r="D6949" t="s">
        <v>7011</v>
      </c>
      <c r="E6949">
        <v>0</v>
      </c>
      <c r="F6949" t="s">
        <v>7013</v>
      </c>
      <c r="G6949">
        <v>0</v>
      </c>
    </row>
    <row r="6950" spans="1:8" x14ac:dyDescent="0.3">
      <c r="A6950" t="s">
        <v>7015</v>
      </c>
      <c r="B6950" s="11">
        <v>0</v>
      </c>
      <c r="C6950" s="11"/>
      <c r="D6950" t="s">
        <v>7012</v>
      </c>
      <c r="E6950">
        <v>50</v>
      </c>
      <c r="F6950" t="s">
        <v>7014</v>
      </c>
      <c r="G6950">
        <v>0</v>
      </c>
    </row>
    <row r="6951" spans="1:8" x14ac:dyDescent="0.3">
      <c r="A6951" t="s">
        <v>7016</v>
      </c>
      <c r="B6951" s="11">
        <v>0</v>
      </c>
      <c r="C6951" s="11">
        <v>4704.5</v>
      </c>
      <c r="D6951" t="s">
        <v>7013</v>
      </c>
      <c r="E6951">
        <v>0</v>
      </c>
      <c r="F6951" t="s">
        <v>7015</v>
      </c>
      <c r="G6951">
        <v>0</v>
      </c>
    </row>
    <row r="6952" spans="1:8" x14ac:dyDescent="0.3">
      <c r="A6952" t="s">
        <v>7017</v>
      </c>
      <c r="B6952" s="11">
        <v>0</v>
      </c>
      <c r="C6952" s="11">
        <v>1004</v>
      </c>
      <c r="D6952" t="s">
        <v>7014</v>
      </c>
      <c r="E6952">
        <v>0</v>
      </c>
      <c r="F6952" t="s">
        <v>7016</v>
      </c>
      <c r="G6952">
        <v>0</v>
      </c>
      <c r="H6952">
        <v>4704.5</v>
      </c>
    </row>
    <row r="6953" spans="1:8" x14ac:dyDescent="0.3">
      <c r="A6953" t="s">
        <v>7018</v>
      </c>
      <c r="B6953" s="11">
        <v>0</v>
      </c>
      <c r="C6953" s="11"/>
      <c r="D6953" t="s">
        <v>7015</v>
      </c>
      <c r="E6953">
        <v>0</v>
      </c>
      <c r="F6953" t="s">
        <v>7017</v>
      </c>
      <c r="G6953">
        <v>0</v>
      </c>
      <c r="H6953">
        <v>1004</v>
      </c>
    </row>
    <row r="6954" spans="1:8" x14ac:dyDescent="0.3">
      <c r="A6954" t="s">
        <v>7019</v>
      </c>
      <c r="B6954" s="11">
        <v>50</v>
      </c>
      <c r="C6954" s="11">
        <v>179</v>
      </c>
      <c r="D6954" t="s">
        <v>7016</v>
      </c>
      <c r="E6954">
        <v>0</v>
      </c>
      <c r="F6954" t="s">
        <v>7018</v>
      </c>
      <c r="G6954">
        <v>0</v>
      </c>
    </row>
    <row r="6955" spans="1:8" x14ac:dyDescent="0.3">
      <c r="A6955" t="s">
        <v>7020</v>
      </c>
      <c r="B6955" s="11">
        <v>0</v>
      </c>
      <c r="C6955" s="11"/>
      <c r="D6955" t="s">
        <v>7017</v>
      </c>
      <c r="E6955">
        <v>0</v>
      </c>
      <c r="F6955" t="s">
        <v>7019</v>
      </c>
      <c r="G6955">
        <v>50</v>
      </c>
      <c r="H6955">
        <v>179</v>
      </c>
    </row>
    <row r="6956" spans="1:8" x14ac:dyDescent="0.3">
      <c r="A6956" t="s">
        <v>7021</v>
      </c>
      <c r="B6956" s="11">
        <v>0</v>
      </c>
      <c r="C6956" s="11">
        <v>1430</v>
      </c>
      <c r="D6956" t="s">
        <v>7018</v>
      </c>
      <c r="E6956">
        <v>0</v>
      </c>
      <c r="F6956" t="s">
        <v>7020</v>
      </c>
      <c r="G6956">
        <v>0</v>
      </c>
    </row>
    <row r="6957" spans="1:8" x14ac:dyDescent="0.3">
      <c r="A6957" t="s">
        <v>7022</v>
      </c>
      <c r="B6957" s="11">
        <v>50</v>
      </c>
      <c r="C6957" s="11">
        <v>1537</v>
      </c>
      <c r="D6957" t="s">
        <v>7019</v>
      </c>
      <c r="E6957">
        <v>50</v>
      </c>
      <c r="F6957" t="s">
        <v>7021</v>
      </c>
      <c r="G6957">
        <v>0</v>
      </c>
      <c r="H6957">
        <v>1430</v>
      </c>
    </row>
    <row r="6958" spans="1:8" x14ac:dyDescent="0.3">
      <c r="A6958" t="s">
        <v>7023</v>
      </c>
      <c r="B6958" s="11">
        <v>0</v>
      </c>
      <c r="C6958" s="11"/>
      <c r="D6958" t="s">
        <v>7020</v>
      </c>
      <c r="E6958">
        <v>0</v>
      </c>
      <c r="F6958" t="s">
        <v>7022</v>
      </c>
      <c r="G6958">
        <v>50</v>
      </c>
      <c r="H6958">
        <v>1537</v>
      </c>
    </row>
    <row r="6959" spans="1:8" x14ac:dyDescent="0.3">
      <c r="A6959" t="s">
        <v>7024</v>
      </c>
      <c r="B6959" s="11">
        <v>0</v>
      </c>
      <c r="C6959" s="11"/>
      <c r="D6959" t="s">
        <v>7021</v>
      </c>
      <c r="E6959">
        <v>0</v>
      </c>
      <c r="F6959" t="s">
        <v>7023</v>
      </c>
      <c r="G6959">
        <v>0</v>
      </c>
    </row>
    <row r="6960" spans="1:8" x14ac:dyDescent="0.3">
      <c r="A6960" t="s">
        <v>7025</v>
      </c>
      <c r="B6960" s="11">
        <v>0</v>
      </c>
      <c r="C6960" s="11">
        <v>1145</v>
      </c>
      <c r="D6960" t="s">
        <v>7022</v>
      </c>
      <c r="E6960">
        <v>50</v>
      </c>
      <c r="F6960" t="s">
        <v>7024</v>
      </c>
      <c r="G6960">
        <v>0</v>
      </c>
    </row>
    <row r="6961" spans="1:8" x14ac:dyDescent="0.3">
      <c r="A6961" t="s">
        <v>7026</v>
      </c>
      <c r="B6961" s="11">
        <v>0</v>
      </c>
      <c r="C6961" s="11"/>
      <c r="D6961" t="s">
        <v>7023</v>
      </c>
      <c r="E6961">
        <v>0</v>
      </c>
      <c r="F6961" t="s">
        <v>7025</v>
      </c>
      <c r="G6961">
        <v>0</v>
      </c>
      <c r="H6961">
        <v>1145</v>
      </c>
    </row>
    <row r="6962" spans="1:8" x14ac:dyDescent="0.3">
      <c r="A6962" t="s">
        <v>7027</v>
      </c>
      <c r="B6962" s="11">
        <v>0</v>
      </c>
      <c r="C6962" s="11"/>
      <c r="D6962" t="s">
        <v>7024</v>
      </c>
      <c r="E6962">
        <v>0</v>
      </c>
      <c r="F6962" t="s">
        <v>7026</v>
      </c>
      <c r="G6962">
        <v>0</v>
      </c>
    </row>
    <row r="6963" spans="1:8" x14ac:dyDescent="0.3">
      <c r="A6963" t="s">
        <v>7028</v>
      </c>
      <c r="B6963" s="11">
        <v>0</v>
      </c>
      <c r="C6963" s="11"/>
      <c r="D6963" t="s">
        <v>7025</v>
      </c>
      <c r="E6963">
        <v>0</v>
      </c>
      <c r="F6963" t="s">
        <v>7027</v>
      </c>
      <c r="G6963">
        <v>0</v>
      </c>
    </row>
    <row r="6964" spans="1:8" x14ac:dyDescent="0.3">
      <c r="A6964" t="s">
        <v>7029</v>
      </c>
      <c r="B6964" s="11">
        <v>0</v>
      </c>
      <c r="C6964" s="11"/>
      <c r="D6964" t="s">
        <v>7026</v>
      </c>
      <c r="E6964">
        <v>0</v>
      </c>
      <c r="F6964" t="s">
        <v>7028</v>
      </c>
      <c r="G6964">
        <v>0</v>
      </c>
    </row>
    <row r="6965" spans="1:8" x14ac:dyDescent="0.3">
      <c r="A6965" t="s">
        <v>7030</v>
      </c>
      <c r="B6965" s="11">
        <v>0</v>
      </c>
      <c r="C6965" s="11"/>
      <c r="D6965" t="s">
        <v>7027</v>
      </c>
      <c r="E6965">
        <v>0</v>
      </c>
      <c r="F6965" t="s">
        <v>7029</v>
      </c>
      <c r="G6965">
        <v>0</v>
      </c>
    </row>
    <row r="6966" spans="1:8" x14ac:dyDescent="0.3">
      <c r="A6966" t="s">
        <v>7031</v>
      </c>
      <c r="B6966" s="11">
        <v>0</v>
      </c>
      <c r="C6966" s="11"/>
      <c r="D6966" t="s">
        <v>7028</v>
      </c>
      <c r="E6966">
        <v>0</v>
      </c>
      <c r="F6966" t="s">
        <v>7030</v>
      </c>
      <c r="G6966">
        <v>0</v>
      </c>
    </row>
    <row r="6967" spans="1:8" x14ac:dyDescent="0.3">
      <c r="A6967" t="s">
        <v>7032</v>
      </c>
      <c r="B6967" s="11">
        <v>0</v>
      </c>
      <c r="C6967" s="11"/>
      <c r="D6967" t="s">
        <v>7029</v>
      </c>
      <c r="E6967">
        <v>0</v>
      </c>
      <c r="F6967" t="s">
        <v>7031</v>
      </c>
      <c r="G6967">
        <v>0</v>
      </c>
    </row>
    <row r="6968" spans="1:8" x14ac:dyDescent="0.3">
      <c r="A6968" t="s">
        <v>7033</v>
      </c>
      <c r="B6968" s="11">
        <v>46</v>
      </c>
      <c r="C6968" s="11">
        <v>842</v>
      </c>
      <c r="D6968" t="s">
        <v>7030</v>
      </c>
      <c r="E6968">
        <v>0</v>
      </c>
      <c r="F6968" t="s">
        <v>7032</v>
      </c>
      <c r="G6968">
        <v>0</v>
      </c>
    </row>
    <row r="6969" spans="1:8" x14ac:dyDescent="0.3">
      <c r="A6969" t="s">
        <v>7034</v>
      </c>
      <c r="B6969" s="11">
        <v>0</v>
      </c>
      <c r="C6969" s="11"/>
      <c r="D6969" t="s">
        <v>7031</v>
      </c>
      <c r="E6969">
        <v>0</v>
      </c>
      <c r="F6969" t="s">
        <v>7033</v>
      </c>
      <c r="G6969">
        <v>46</v>
      </c>
      <c r="H6969">
        <v>842</v>
      </c>
    </row>
    <row r="6970" spans="1:8" x14ac:dyDescent="0.3">
      <c r="A6970" t="s">
        <v>7035</v>
      </c>
      <c r="B6970" s="11">
        <v>0</v>
      </c>
      <c r="C6970" s="11">
        <v>981</v>
      </c>
      <c r="D6970" t="s">
        <v>7032</v>
      </c>
      <c r="E6970">
        <v>0</v>
      </c>
      <c r="F6970" t="s">
        <v>7034</v>
      </c>
      <c r="G6970">
        <v>0</v>
      </c>
    </row>
    <row r="6971" spans="1:8" x14ac:dyDescent="0.3">
      <c r="A6971" t="s">
        <v>7036</v>
      </c>
      <c r="B6971" s="11">
        <v>0</v>
      </c>
      <c r="C6971" s="11">
        <v>88</v>
      </c>
      <c r="D6971" t="s">
        <v>7033</v>
      </c>
      <c r="E6971">
        <v>46</v>
      </c>
      <c r="F6971" t="s">
        <v>7035</v>
      </c>
      <c r="G6971">
        <v>0</v>
      </c>
      <c r="H6971">
        <v>981</v>
      </c>
    </row>
    <row r="6972" spans="1:8" x14ac:dyDescent="0.3">
      <c r="A6972" t="s">
        <v>7037</v>
      </c>
      <c r="B6972" s="11">
        <v>0</v>
      </c>
      <c r="C6972" s="11"/>
      <c r="D6972" t="s">
        <v>7034</v>
      </c>
      <c r="E6972">
        <v>0</v>
      </c>
      <c r="F6972" t="s">
        <v>7036</v>
      </c>
      <c r="G6972">
        <v>0</v>
      </c>
      <c r="H6972">
        <v>88</v>
      </c>
    </row>
    <row r="6973" spans="1:8" x14ac:dyDescent="0.3">
      <c r="A6973" t="s">
        <v>7038</v>
      </c>
      <c r="B6973" s="11">
        <v>0</v>
      </c>
      <c r="C6973" s="11"/>
      <c r="D6973" t="s">
        <v>7035</v>
      </c>
      <c r="E6973">
        <v>0</v>
      </c>
      <c r="F6973" t="s">
        <v>7037</v>
      </c>
      <c r="G6973">
        <v>0</v>
      </c>
    </row>
    <row r="6974" spans="1:8" x14ac:dyDescent="0.3">
      <c r="A6974" t="s">
        <v>7039</v>
      </c>
      <c r="B6974" s="11">
        <v>0</v>
      </c>
      <c r="C6974" s="11"/>
      <c r="D6974" t="s">
        <v>7036</v>
      </c>
      <c r="E6974">
        <v>0</v>
      </c>
      <c r="F6974" t="s">
        <v>7038</v>
      </c>
      <c r="G6974">
        <v>0</v>
      </c>
    </row>
    <row r="6975" spans="1:8" x14ac:dyDescent="0.3">
      <c r="A6975" t="s">
        <v>7040</v>
      </c>
      <c r="B6975" s="11">
        <v>0</v>
      </c>
      <c r="C6975" s="11"/>
      <c r="D6975" t="s">
        <v>7037</v>
      </c>
      <c r="E6975">
        <v>0</v>
      </c>
      <c r="F6975" t="s">
        <v>7039</v>
      </c>
      <c r="G6975">
        <v>0</v>
      </c>
    </row>
    <row r="6976" spans="1:8" x14ac:dyDescent="0.3">
      <c r="A6976" t="s">
        <v>7041</v>
      </c>
      <c r="B6976" s="11">
        <v>0</v>
      </c>
      <c r="C6976" s="11">
        <v>362</v>
      </c>
      <c r="D6976" t="s">
        <v>7038</v>
      </c>
      <c r="E6976">
        <v>0</v>
      </c>
      <c r="F6976" t="s">
        <v>7040</v>
      </c>
      <c r="G6976">
        <v>0</v>
      </c>
    </row>
    <row r="6977" spans="1:8" x14ac:dyDescent="0.3">
      <c r="A6977" t="s">
        <v>7042</v>
      </c>
      <c r="B6977" s="11">
        <v>0</v>
      </c>
      <c r="C6977" s="11"/>
      <c r="D6977" t="s">
        <v>7039</v>
      </c>
      <c r="E6977">
        <v>0</v>
      </c>
      <c r="F6977" t="s">
        <v>7041</v>
      </c>
      <c r="G6977">
        <v>0</v>
      </c>
      <c r="H6977">
        <v>362</v>
      </c>
    </row>
    <row r="6978" spans="1:8" x14ac:dyDescent="0.3">
      <c r="A6978" t="s">
        <v>7043</v>
      </c>
      <c r="B6978" s="11">
        <v>0</v>
      </c>
      <c r="C6978" s="11"/>
      <c r="D6978" t="s">
        <v>7040</v>
      </c>
      <c r="E6978">
        <v>0</v>
      </c>
      <c r="F6978" t="s">
        <v>7042</v>
      </c>
      <c r="G6978">
        <v>0</v>
      </c>
    </row>
    <row r="6979" spans="1:8" x14ac:dyDescent="0.3">
      <c r="A6979" t="s">
        <v>7044</v>
      </c>
      <c r="B6979" s="11">
        <v>0</v>
      </c>
      <c r="C6979" s="11"/>
      <c r="D6979" t="s">
        <v>7041</v>
      </c>
      <c r="E6979">
        <v>0</v>
      </c>
      <c r="F6979" t="s">
        <v>7043</v>
      </c>
      <c r="G6979">
        <v>0</v>
      </c>
    </row>
    <row r="6980" spans="1:8" x14ac:dyDescent="0.3">
      <c r="A6980" t="s">
        <v>7045</v>
      </c>
      <c r="B6980" s="11">
        <v>0</v>
      </c>
      <c r="C6980" s="11"/>
      <c r="D6980" t="s">
        <v>7042</v>
      </c>
      <c r="E6980">
        <v>0</v>
      </c>
      <c r="F6980" t="s">
        <v>7044</v>
      </c>
      <c r="G6980">
        <v>0</v>
      </c>
    </row>
    <row r="6981" spans="1:8" x14ac:dyDescent="0.3">
      <c r="A6981" t="s">
        <v>7046</v>
      </c>
      <c r="B6981" s="11">
        <v>0</v>
      </c>
      <c r="C6981" s="11"/>
      <c r="D6981" t="s">
        <v>7043</v>
      </c>
      <c r="E6981">
        <v>0</v>
      </c>
      <c r="F6981" t="s">
        <v>7045</v>
      </c>
      <c r="G6981">
        <v>0</v>
      </c>
    </row>
    <row r="6982" spans="1:8" x14ac:dyDescent="0.3">
      <c r="A6982" t="s">
        <v>7047</v>
      </c>
      <c r="B6982" s="11">
        <v>0</v>
      </c>
      <c r="C6982" s="11">
        <v>576</v>
      </c>
      <c r="D6982" t="s">
        <v>7044</v>
      </c>
      <c r="E6982">
        <v>0</v>
      </c>
      <c r="F6982" t="s">
        <v>7046</v>
      </c>
      <c r="G6982">
        <v>0</v>
      </c>
    </row>
    <row r="6983" spans="1:8" x14ac:dyDescent="0.3">
      <c r="A6983" t="s">
        <v>7048</v>
      </c>
      <c r="B6983" s="11">
        <v>50</v>
      </c>
      <c r="C6983" s="11">
        <v>642</v>
      </c>
      <c r="D6983" t="s">
        <v>7045</v>
      </c>
      <c r="E6983">
        <v>0</v>
      </c>
      <c r="F6983" t="s">
        <v>7047</v>
      </c>
      <c r="G6983">
        <v>0</v>
      </c>
      <c r="H6983">
        <v>576</v>
      </c>
    </row>
    <row r="6984" spans="1:8" x14ac:dyDescent="0.3">
      <c r="A6984" t="s">
        <v>7049</v>
      </c>
      <c r="B6984" s="11">
        <v>0</v>
      </c>
      <c r="C6984" s="11"/>
      <c r="D6984" t="s">
        <v>7046</v>
      </c>
      <c r="E6984">
        <v>0</v>
      </c>
      <c r="F6984" t="s">
        <v>7048</v>
      </c>
      <c r="G6984">
        <v>50</v>
      </c>
      <c r="H6984">
        <v>642</v>
      </c>
    </row>
    <row r="6985" spans="1:8" x14ac:dyDescent="0.3">
      <c r="A6985" t="s">
        <v>7050</v>
      </c>
      <c r="B6985" s="11">
        <v>0</v>
      </c>
      <c r="C6985" s="11"/>
      <c r="D6985" t="s">
        <v>7047</v>
      </c>
      <c r="E6985">
        <v>0</v>
      </c>
      <c r="F6985" t="s">
        <v>7049</v>
      </c>
      <c r="G6985">
        <v>0</v>
      </c>
    </row>
    <row r="6986" spans="1:8" x14ac:dyDescent="0.3">
      <c r="A6986" t="s">
        <v>7051</v>
      </c>
      <c r="B6986" s="11">
        <v>0</v>
      </c>
      <c r="C6986" s="11"/>
      <c r="D6986" t="s">
        <v>7048</v>
      </c>
      <c r="E6986">
        <v>50</v>
      </c>
      <c r="F6986" t="s">
        <v>7050</v>
      </c>
      <c r="G6986">
        <v>0</v>
      </c>
    </row>
    <row r="6987" spans="1:8" x14ac:dyDescent="0.3">
      <c r="A6987" t="s">
        <v>7052</v>
      </c>
      <c r="B6987" s="11">
        <v>0</v>
      </c>
      <c r="C6987" s="11">
        <v>497</v>
      </c>
      <c r="D6987" t="s">
        <v>7049</v>
      </c>
      <c r="E6987">
        <v>0</v>
      </c>
      <c r="F6987" t="s">
        <v>7051</v>
      </c>
      <c r="G6987">
        <v>0</v>
      </c>
    </row>
    <row r="6988" spans="1:8" x14ac:dyDescent="0.3">
      <c r="A6988" t="s">
        <v>7053</v>
      </c>
      <c r="B6988" s="11">
        <v>0</v>
      </c>
      <c r="C6988" s="11"/>
      <c r="D6988" t="s">
        <v>7050</v>
      </c>
      <c r="E6988">
        <v>0</v>
      </c>
      <c r="F6988" t="s">
        <v>7052</v>
      </c>
      <c r="G6988">
        <v>0</v>
      </c>
      <c r="H6988">
        <v>497</v>
      </c>
    </row>
    <row r="6989" spans="1:8" x14ac:dyDescent="0.3">
      <c r="A6989" t="s">
        <v>7054</v>
      </c>
      <c r="B6989" s="11">
        <v>0</v>
      </c>
      <c r="C6989" s="11"/>
      <c r="D6989" t="s">
        <v>7051</v>
      </c>
      <c r="E6989">
        <v>0</v>
      </c>
      <c r="F6989" t="s">
        <v>7053</v>
      </c>
      <c r="G6989">
        <v>0</v>
      </c>
    </row>
    <row r="6990" spans="1:8" x14ac:dyDescent="0.3">
      <c r="A6990" t="s">
        <v>7055</v>
      </c>
      <c r="B6990" s="11">
        <v>0</v>
      </c>
      <c r="C6990" s="11">
        <v>611</v>
      </c>
      <c r="D6990" t="s">
        <v>7052</v>
      </c>
      <c r="E6990">
        <v>0</v>
      </c>
      <c r="F6990" t="s">
        <v>7054</v>
      </c>
      <c r="G6990">
        <v>0</v>
      </c>
    </row>
    <row r="6991" spans="1:8" x14ac:dyDescent="0.3">
      <c r="A6991" t="s">
        <v>7056</v>
      </c>
      <c r="B6991" s="11">
        <v>0</v>
      </c>
      <c r="C6991" s="11"/>
      <c r="D6991" t="s">
        <v>7053</v>
      </c>
      <c r="E6991">
        <v>0</v>
      </c>
      <c r="F6991" t="s">
        <v>7055</v>
      </c>
      <c r="G6991">
        <v>0</v>
      </c>
      <c r="H6991">
        <v>611</v>
      </c>
    </row>
    <row r="6992" spans="1:8" x14ac:dyDescent="0.3">
      <c r="A6992" t="s">
        <v>7057</v>
      </c>
      <c r="B6992" s="11">
        <v>0</v>
      </c>
      <c r="C6992" s="11"/>
      <c r="D6992" t="s">
        <v>7054</v>
      </c>
      <c r="E6992">
        <v>0</v>
      </c>
      <c r="F6992" t="s">
        <v>7056</v>
      </c>
      <c r="G6992">
        <v>0</v>
      </c>
    </row>
    <row r="6993" spans="1:8" x14ac:dyDescent="0.3">
      <c r="A6993" t="s">
        <v>7058</v>
      </c>
      <c r="B6993" s="11">
        <v>50</v>
      </c>
      <c r="C6993" s="11">
        <v>1511</v>
      </c>
      <c r="D6993" t="s">
        <v>7055</v>
      </c>
      <c r="E6993">
        <v>0</v>
      </c>
      <c r="F6993" t="s">
        <v>7057</v>
      </c>
      <c r="G6993">
        <v>0</v>
      </c>
    </row>
    <row r="6994" spans="1:8" x14ac:dyDescent="0.3">
      <c r="A6994" t="s">
        <v>7059</v>
      </c>
      <c r="B6994" s="11">
        <v>0</v>
      </c>
      <c r="C6994" s="11"/>
      <c r="D6994" t="s">
        <v>7056</v>
      </c>
      <c r="E6994">
        <v>0</v>
      </c>
      <c r="F6994" t="s">
        <v>7058</v>
      </c>
      <c r="G6994">
        <v>50</v>
      </c>
      <c r="H6994">
        <v>1511</v>
      </c>
    </row>
    <row r="6995" spans="1:8" x14ac:dyDescent="0.3">
      <c r="A6995" t="s">
        <v>7060</v>
      </c>
      <c r="B6995" s="11">
        <v>0</v>
      </c>
      <c r="C6995" s="11"/>
      <c r="D6995" t="s">
        <v>7057</v>
      </c>
      <c r="E6995">
        <v>0</v>
      </c>
      <c r="F6995" t="s">
        <v>7059</v>
      </c>
      <c r="G6995">
        <v>0</v>
      </c>
    </row>
    <row r="6996" spans="1:8" x14ac:dyDescent="0.3">
      <c r="A6996" t="s">
        <v>7061</v>
      </c>
      <c r="B6996" s="11">
        <v>0</v>
      </c>
      <c r="C6996" s="11">
        <v>550</v>
      </c>
      <c r="D6996" t="s">
        <v>7058</v>
      </c>
      <c r="E6996">
        <v>50</v>
      </c>
      <c r="F6996" t="s">
        <v>7060</v>
      </c>
      <c r="G6996">
        <v>0</v>
      </c>
    </row>
    <row r="6997" spans="1:8" x14ac:dyDescent="0.3">
      <c r="A6997" t="s">
        <v>7062</v>
      </c>
      <c r="B6997" s="11">
        <v>0</v>
      </c>
      <c r="C6997" s="11">
        <v>1019</v>
      </c>
      <c r="D6997" t="s">
        <v>7059</v>
      </c>
      <c r="E6997">
        <v>0</v>
      </c>
      <c r="F6997" t="s">
        <v>7061</v>
      </c>
      <c r="G6997">
        <v>0</v>
      </c>
      <c r="H6997">
        <v>550</v>
      </c>
    </row>
    <row r="6998" spans="1:8" x14ac:dyDescent="0.3">
      <c r="A6998" t="s">
        <v>7063</v>
      </c>
      <c r="B6998" s="11">
        <v>0</v>
      </c>
      <c r="C6998" s="11"/>
      <c r="D6998" t="s">
        <v>7060</v>
      </c>
      <c r="E6998">
        <v>0</v>
      </c>
      <c r="F6998" t="s">
        <v>7062</v>
      </c>
      <c r="G6998">
        <v>0</v>
      </c>
      <c r="H6998">
        <v>1019</v>
      </c>
    </row>
    <row r="6999" spans="1:8" x14ac:dyDescent="0.3">
      <c r="A6999" t="s">
        <v>7064</v>
      </c>
      <c r="B6999" s="11">
        <v>0</v>
      </c>
      <c r="C6999" s="11"/>
      <c r="D6999" t="s">
        <v>7061</v>
      </c>
      <c r="E6999">
        <v>0</v>
      </c>
      <c r="F6999" t="s">
        <v>7063</v>
      </c>
      <c r="G6999">
        <v>0</v>
      </c>
    </row>
    <row r="7000" spans="1:8" x14ac:dyDescent="0.3">
      <c r="A7000" t="s">
        <v>7065</v>
      </c>
      <c r="B7000" s="11">
        <v>0</v>
      </c>
      <c r="C7000" s="11"/>
      <c r="D7000" t="s">
        <v>7062</v>
      </c>
      <c r="E7000">
        <v>0</v>
      </c>
      <c r="F7000" t="s">
        <v>7064</v>
      </c>
      <c r="G7000">
        <v>0</v>
      </c>
    </row>
    <row r="7001" spans="1:8" x14ac:dyDescent="0.3">
      <c r="A7001" t="s">
        <v>7066</v>
      </c>
      <c r="B7001" s="11">
        <v>0</v>
      </c>
      <c r="C7001" s="11"/>
      <c r="D7001" t="s">
        <v>7063</v>
      </c>
      <c r="E7001">
        <v>0</v>
      </c>
      <c r="F7001" t="s">
        <v>7065</v>
      </c>
      <c r="G7001">
        <v>0</v>
      </c>
    </row>
    <row r="7002" spans="1:8" x14ac:dyDescent="0.3">
      <c r="A7002" t="s">
        <v>7067</v>
      </c>
      <c r="B7002" s="11">
        <v>0</v>
      </c>
      <c r="C7002" s="11"/>
      <c r="D7002" t="s">
        <v>7064</v>
      </c>
      <c r="E7002">
        <v>0</v>
      </c>
      <c r="F7002" t="s">
        <v>7066</v>
      </c>
      <c r="G7002">
        <v>0</v>
      </c>
    </row>
    <row r="7003" spans="1:8" x14ac:dyDescent="0.3">
      <c r="A7003" t="s">
        <v>7068</v>
      </c>
      <c r="B7003" s="11">
        <v>0</v>
      </c>
      <c r="C7003" s="11"/>
      <c r="D7003" t="s">
        <v>7065</v>
      </c>
      <c r="E7003">
        <v>0</v>
      </c>
      <c r="F7003" t="s">
        <v>7067</v>
      </c>
      <c r="G7003">
        <v>0</v>
      </c>
    </row>
    <row r="7004" spans="1:8" x14ac:dyDescent="0.3">
      <c r="A7004" t="s">
        <v>7069</v>
      </c>
      <c r="B7004" s="11">
        <v>0</v>
      </c>
      <c r="C7004" s="11"/>
      <c r="D7004" t="s">
        <v>7066</v>
      </c>
      <c r="E7004">
        <v>0</v>
      </c>
      <c r="F7004" t="s">
        <v>7068</v>
      </c>
      <c r="G7004">
        <v>0</v>
      </c>
    </row>
    <row r="7005" spans="1:8" x14ac:dyDescent="0.3">
      <c r="A7005" t="s">
        <v>7070</v>
      </c>
      <c r="B7005" s="11">
        <v>0</v>
      </c>
      <c r="C7005" s="11"/>
      <c r="D7005" t="s">
        <v>7067</v>
      </c>
      <c r="E7005">
        <v>0</v>
      </c>
      <c r="F7005" t="s">
        <v>7069</v>
      </c>
      <c r="G7005">
        <v>0</v>
      </c>
    </row>
    <row r="7006" spans="1:8" x14ac:dyDescent="0.3">
      <c r="A7006" t="s">
        <v>7071</v>
      </c>
      <c r="B7006" s="11">
        <v>0</v>
      </c>
      <c r="C7006" s="11"/>
      <c r="D7006" t="s">
        <v>7068</v>
      </c>
      <c r="E7006">
        <v>0</v>
      </c>
      <c r="F7006" t="s">
        <v>7070</v>
      </c>
      <c r="G7006">
        <v>0</v>
      </c>
    </row>
    <row r="7007" spans="1:8" x14ac:dyDescent="0.3">
      <c r="A7007" t="s">
        <v>7072</v>
      </c>
      <c r="B7007" s="11">
        <v>0</v>
      </c>
      <c r="C7007" s="11"/>
      <c r="D7007" t="s">
        <v>7069</v>
      </c>
      <c r="E7007">
        <v>0</v>
      </c>
      <c r="F7007" t="s">
        <v>7071</v>
      </c>
      <c r="G7007">
        <v>0</v>
      </c>
    </row>
    <row r="7008" spans="1:8" x14ac:dyDescent="0.3">
      <c r="A7008" t="s">
        <v>7073</v>
      </c>
      <c r="B7008" s="11">
        <v>0</v>
      </c>
      <c r="C7008" s="11"/>
      <c r="D7008" t="s">
        <v>7070</v>
      </c>
      <c r="E7008">
        <v>0</v>
      </c>
      <c r="F7008" t="s">
        <v>7072</v>
      </c>
      <c r="G7008">
        <v>0</v>
      </c>
    </row>
    <row r="7009" spans="1:8" x14ac:dyDescent="0.3">
      <c r="A7009" t="s">
        <v>7074</v>
      </c>
      <c r="B7009" s="11">
        <v>0</v>
      </c>
      <c r="C7009" s="11"/>
      <c r="D7009" t="s">
        <v>7071</v>
      </c>
      <c r="E7009">
        <v>0</v>
      </c>
      <c r="F7009" t="s">
        <v>7073</v>
      </c>
      <c r="G7009">
        <v>0</v>
      </c>
    </row>
    <row r="7010" spans="1:8" x14ac:dyDescent="0.3">
      <c r="A7010" t="s">
        <v>7075</v>
      </c>
      <c r="B7010" s="11">
        <v>0</v>
      </c>
      <c r="C7010" s="11"/>
      <c r="D7010" t="s">
        <v>7072</v>
      </c>
      <c r="E7010">
        <v>0</v>
      </c>
      <c r="F7010" t="s">
        <v>7074</v>
      </c>
      <c r="G7010">
        <v>0</v>
      </c>
    </row>
    <row r="7011" spans="1:8" x14ac:dyDescent="0.3">
      <c r="A7011" t="s">
        <v>7076</v>
      </c>
      <c r="B7011" s="11">
        <v>0</v>
      </c>
      <c r="C7011" s="11"/>
      <c r="D7011" t="s">
        <v>7073</v>
      </c>
      <c r="E7011">
        <v>0</v>
      </c>
      <c r="F7011" t="s">
        <v>7075</v>
      </c>
      <c r="G7011">
        <v>0</v>
      </c>
    </row>
    <row r="7012" spans="1:8" x14ac:dyDescent="0.3">
      <c r="A7012" t="s">
        <v>7077</v>
      </c>
      <c r="B7012" s="11">
        <v>0</v>
      </c>
      <c r="C7012" s="11"/>
      <c r="D7012" t="s">
        <v>7074</v>
      </c>
      <c r="E7012">
        <v>0</v>
      </c>
      <c r="F7012" t="s">
        <v>7076</v>
      </c>
      <c r="G7012">
        <v>0</v>
      </c>
    </row>
    <row r="7013" spans="1:8" x14ac:dyDescent="0.3">
      <c r="A7013" t="s">
        <v>7078</v>
      </c>
      <c r="B7013" s="11">
        <v>50</v>
      </c>
      <c r="C7013" s="11">
        <v>1607</v>
      </c>
      <c r="D7013" t="s">
        <v>7075</v>
      </c>
      <c r="E7013">
        <v>0</v>
      </c>
      <c r="F7013" t="s">
        <v>7077</v>
      </c>
      <c r="G7013">
        <v>0</v>
      </c>
    </row>
    <row r="7014" spans="1:8" x14ac:dyDescent="0.3">
      <c r="A7014" t="s">
        <v>7079</v>
      </c>
      <c r="B7014" s="11">
        <v>50</v>
      </c>
      <c r="C7014" s="11">
        <v>290</v>
      </c>
      <c r="D7014" t="s">
        <v>7076</v>
      </c>
      <c r="E7014">
        <v>0</v>
      </c>
      <c r="F7014" t="s">
        <v>7078</v>
      </c>
      <c r="G7014">
        <v>50</v>
      </c>
      <c r="H7014">
        <v>1607</v>
      </c>
    </row>
    <row r="7015" spans="1:8" x14ac:dyDescent="0.3">
      <c r="A7015" t="s">
        <v>7080</v>
      </c>
      <c r="B7015" s="11">
        <v>0</v>
      </c>
      <c r="C7015" s="11"/>
      <c r="D7015" t="s">
        <v>7077</v>
      </c>
      <c r="E7015">
        <v>0</v>
      </c>
      <c r="F7015" t="s">
        <v>7079</v>
      </c>
      <c r="G7015">
        <v>50</v>
      </c>
      <c r="H7015">
        <v>290</v>
      </c>
    </row>
    <row r="7016" spans="1:8" x14ac:dyDescent="0.3">
      <c r="A7016" t="s">
        <v>7081</v>
      </c>
      <c r="B7016" s="11">
        <v>0</v>
      </c>
      <c r="C7016" s="11"/>
      <c r="D7016" t="s">
        <v>7078</v>
      </c>
      <c r="E7016">
        <v>50</v>
      </c>
      <c r="F7016" t="s">
        <v>7080</v>
      </c>
      <c r="G7016">
        <v>0</v>
      </c>
    </row>
    <row r="7017" spans="1:8" x14ac:dyDescent="0.3">
      <c r="A7017" t="s">
        <v>7082</v>
      </c>
      <c r="B7017" s="11">
        <v>0</v>
      </c>
      <c r="C7017" s="11"/>
      <c r="D7017" t="s">
        <v>7079</v>
      </c>
      <c r="E7017">
        <v>50</v>
      </c>
      <c r="F7017" t="s">
        <v>7081</v>
      </c>
      <c r="G7017">
        <v>0</v>
      </c>
    </row>
    <row r="7018" spans="1:8" x14ac:dyDescent="0.3">
      <c r="A7018" t="s">
        <v>7083</v>
      </c>
      <c r="B7018" s="11">
        <v>0</v>
      </c>
      <c r="C7018" s="11"/>
      <c r="D7018" t="s">
        <v>7080</v>
      </c>
      <c r="E7018">
        <v>0</v>
      </c>
      <c r="F7018" t="s">
        <v>7082</v>
      </c>
      <c r="G7018">
        <v>0</v>
      </c>
    </row>
    <row r="7019" spans="1:8" x14ac:dyDescent="0.3">
      <c r="A7019" t="s">
        <v>7084</v>
      </c>
      <c r="B7019" s="11">
        <v>0</v>
      </c>
      <c r="C7019" s="11"/>
      <c r="D7019" t="s">
        <v>7081</v>
      </c>
      <c r="E7019">
        <v>0</v>
      </c>
      <c r="F7019" t="s">
        <v>7083</v>
      </c>
      <c r="G7019">
        <v>0</v>
      </c>
    </row>
    <row r="7020" spans="1:8" x14ac:dyDescent="0.3">
      <c r="A7020" t="s">
        <v>7085</v>
      </c>
      <c r="B7020" s="11">
        <v>0</v>
      </c>
      <c r="C7020" s="11"/>
      <c r="D7020" t="s">
        <v>7082</v>
      </c>
      <c r="E7020">
        <v>0</v>
      </c>
      <c r="F7020" t="s">
        <v>7084</v>
      </c>
      <c r="G7020">
        <v>0</v>
      </c>
    </row>
    <row r="7021" spans="1:8" x14ac:dyDescent="0.3">
      <c r="A7021" t="s">
        <v>7086</v>
      </c>
      <c r="B7021" s="11">
        <v>50</v>
      </c>
      <c r="C7021" s="11">
        <v>709</v>
      </c>
      <c r="D7021" t="s">
        <v>7083</v>
      </c>
      <c r="E7021">
        <v>0</v>
      </c>
      <c r="F7021" t="s">
        <v>7085</v>
      </c>
      <c r="G7021">
        <v>0</v>
      </c>
    </row>
    <row r="7022" spans="1:8" x14ac:dyDescent="0.3">
      <c r="A7022" t="s">
        <v>7087</v>
      </c>
      <c r="B7022" s="11">
        <v>0</v>
      </c>
      <c r="C7022" s="11"/>
      <c r="D7022" t="s">
        <v>7084</v>
      </c>
      <c r="E7022">
        <v>0</v>
      </c>
      <c r="F7022" t="s">
        <v>7086</v>
      </c>
      <c r="G7022">
        <v>50</v>
      </c>
      <c r="H7022">
        <v>709</v>
      </c>
    </row>
    <row r="7023" spans="1:8" x14ac:dyDescent="0.3">
      <c r="A7023" t="s">
        <v>7088</v>
      </c>
      <c r="B7023" s="11">
        <v>50</v>
      </c>
      <c r="C7023" s="11">
        <v>66</v>
      </c>
      <c r="D7023" t="s">
        <v>7085</v>
      </c>
      <c r="E7023">
        <v>0</v>
      </c>
      <c r="F7023" t="s">
        <v>7087</v>
      </c>
      <c r="G7023">
        <v>0</v>
      </c>
    </row>
    <row r="7024" spans="1:8" x14ac:dyDescent="0.3">
      <c r="A7024" t="s">
        <v>7089</v>
      </c>
      <c r="B7024" s="11">
        <v>50</v>
      </c>
      <c r="C7024" s="11">
        <v>777</v>
      </c>
      <c r="D7024" t="s">
        <v>7086</v>
      </c>
      <c r="E7024">
        <v>50</v>
      </c>
      <c r="F7024" t="s">
        <v>7088</v>
      </c>
      <c r="G7024">
        <v>50</v>
      </c>
      <c r="H7024">
        <v>66</v>
      </c>
    </row>
    <row r="7025" spans="1:8" x14ac:dyDescent="0.3">
      <c r="A7025" t="s">
        <v>7090</v>
      </c>
      <c r="B7025" s="11">
        <v>0</v>
      </c>
      <c r="C7025" s="11"/>
      <c r="D7025" t="s">
        <v>7087</v>
      </c>
      <c r="E7025">
        <v>0</v>
      </c>
      <c r="F7025" t="s">
        <v>7089</v>
      </c>
      <c r="G7025">
        <v>50</v>
      </c>
      <c r="H7025">
        <v>777</v>
      </c>
    </row>
    <row r="7026" spans="1:8" x14ac:dyDescent="0.3">
      <c r="A7026" t="s">
        <v>7091</v>
      </c>
      <c r="B7026" s="11">
        <v>0</v>
      </c>
      <c r="C7026" s="11"/>
      <c r="D7026" t="s">
        <v>7088</v>
      </c>
      <c r="E7026">
        <v>50</v>
      </c>
      <c r="F7026" t="s">
        <v>7090</v>
      </c>
      <c r="G7026">
        <v>0</v>
      </c>
    </row>
    <row r="7027" spans="1:8" x14ac:dyDescent="0.3">
      <c r="A7027" t="s">
        <v>7092</v>
      </c>
      <c r="B7027" s="11">
        <v>0</v>
      </c>
      <c r="C7027" s="11"/>
      <c r="D7027" t="s">
        <v>7089</v>
      </c>
      <c r="E7027">
        <v>50</v>
      </c>
      <c r="F7027" t="s">
        <v>7091</v>
      </c>
      <c r="G7027">
        <v>0</v>
      </c>
    </row>
    <row r="7028" spans="1:8" x14ac:dyDescent="0.3">
      <c r="A7028" t="s">
        <v>7093</v>
      </c>
      <c r="B7028" s="11">
        <v>50</v>
      </c>
      <c r="C7028" s="11">
        <v>1085.5</v>
      </c>
      <c r="D7028" t="s">
        <v>7090</v>
      </c>
      <c r="E7028">
        <v>0</v>
      </c>
      <c r="F7028" t="s">
        <v>7092</v>
      </c>
      <c r="G7028">
        <v>0</v>
      </c>
    </row>
    <row r="7029" spans="1:8" x14ac:dyDescent="0.3">
      <c r="A7029" t="s">
        <v>7094</v>
      </c>
      <c r="B7029" s="11">
        <v>0</v>
      </c>
      <c r="C7029" s="11"/>
      <c r="D7029" t="s">
        <v>7091</v>
      </c>
      <c r="E7029">
        <v>0</v>
      </c>
      <c r="F7029" t="s">
        <v>7093</v>
      </c>
      <c r="G7029">
        <v>50</v>
      </c>
      <c r="H7029">
        <v>1085.5</v>
      </c>
    </row>
    <row r="7030" spans="1:8" x14ac:dyDescent="0.3">
      <c r="A7030" t="s">
        <v>7095</v>
      </c>
      <c r="B7030" s="11">
        <v>0</v>
      </c>
      <c r="C7030" s="11"/>
      <c r="D7030" t="s">
        <v>7092</v>
      </c>
      <c r="E7030">
        <v>0</v>
      </c>
      <c r="F7030" t="s">
        <v>7094</v>
      </c>
      <c r="G7030">
        <v>0</v>
      </c>
    </row>
    <row r="7031" spans="1:8" x14ac:dyDescent="0.3">
      <c r="A7031" t="s">
        <v>7096</v>
      </c>
      <c r="B7031" s="11">
        <v>0</v>
      </c>
      <c r="C7031" s="11">
        <v>58</v>
      </c>
      <c r="D7031" t="s">
        <v>7093</v>
      </c>
      <c r="E7031">
        <v>50</v>
      </c>
      <c r="F7031" t="s">
        <v>7095</v>
      </c>
      <c r="G7031">
        <v>0</v>
      </c>
    </row>
    <row r="7032" spans="1:8" x14ac:dyDescent="0.3">
      <c r="A7032" t="s">
        <v>7097</v>
      </c>
      <c r="B7032" s="11">
        <v>0</v>
      </c>
      <c r="C7032" s="11"/>
      <c r="D7032" t="s">
        <v>7094</v>
      </c>
      <c r="E7032">
        <v>0</v>
      </c>
      <c r="F7032" t="s">
        <v>7096</v>
      </c>
      <c r="G7032">
        <v>0</v>
      </c>
      <c r="H7032">
        <v>58</v>
      </c>
    </row>
    <row r="7033" spans="1:8" x14ac:dyDescent="0.3">
      <c r="A7033" t="s">
        <v>7098</v>
      </c>
      <c r="B7033" s="11">
        <v>0</v>
      </c>
      <c r="C7033" s="11"/>
      <c r="D7033" t="s">
        <v>7095</v>
      </c>
      <c r="E7033">
        <v>0</v>
      </c>
      <c r="F7033" t="s">
        <v>7097</v>
      </c>
      <c r="G7033">
        <v>0</v>
      </c>
    </row>
    <row r="7034" spans="1:8" x14ac:dyDescent="0.3">
      <c r="A7034" t="s">
        <v>7099</v>
      </c>
      <c r="B7034" s="11">
        <v>0</v>
      </c>
      <c r="C7034" s="11"/>
      <c r="D7034" t="s">
        <v>7096</v>
      </c>
      <c r="E7034">
        <v>0</v>
      </c>
      <c r="F7034" t="s">
        <v>7098</v>
      </c>
      <c r="G7034">
        <v>0</v>
      </c>
    </row>
    <row r="7035" spans="1:8" x14ac:dyDescent="0.3">
      <c r="A7035" t="s">
        <v>7100</v>
      </c>
      <c r="B7035" s="11">
        <v>0</v>
      </c>
      <c r="C7035" s="11"/>
      <c r="D7035" t="s">
        <v>7097</v>
      </c>
      <c r="E7035">
        <v>0</v>
      </c>
      <c r="F7035" t="s">
        <v>7099</v>
      </c>
      <c r="G7035">
        <v>0</v>
      </c>
    </row>
    <row r="7036" spans="1:8" x14ac:dyDescent="0.3">
      <c r="A7036" t="s">
        <v>7101</v>
      </c>
      <c r="B7036" s="11">
        <v>0</v>
      </c>
      <c r="C7036" s="11"/>
      <c r="D7036" t="s">
        <v>7098</v>
      </c>
      <c r="E7036">
        <v>0</v>
      </c>
      <c r="F7036" t="s">
        <v>7100</v>
      </c>
      <c r="G7036">
        <v>0</v>
      </c>
    </row>
    <row r="7037" spans="1:8" x14ac:dyDescent="0.3">
      <c r="A7037" t="s">
        <v>7102</v>
      </c>
      <c r="B7037" s="11">
        <v>0</v>
      </c>
      <c r="C7037" s="11"/>
      <c r="D7037" t="s">
        <v>7099</v>
      </c>
      <c r="E7037">
        <v>0</v>
      </c>
      <c r="F7037" t="s">
        <v>7101</v>
      </c>
      <c r="G7037">
        <v>0</v>
      </c>
    </row>
    <row r="7038" spans="1:8" x14ac:dyDescent="0.3">
      <c r="A7038" t="s">
        <v>7103</v>
      </c>
      <c r="B7038" s="11">
        <v>0</v>
      </c>
      <c r="C7038" s="11"/>
      <c r="D7038" t="s">
        <v>7100</v>
      </c>
      <c r="E7038">
        <v>0</v>
      </c>
      <c r="F7038" t="s">
        <v>7102</v>
      </c>
      <c r="G7038">
        <v>0</v>
      </c>
    </row>
    <row r="7039" spans="1:8" x14ac:dyDescent="0.3">
      <c r="A7039" t="s">
        <v>7104</v>
      </c>
      <c r="B7039" s="11">
        <v>0</v>
      </c>
      <c r="C7039" s="11"/>
      <c r="D7039" t="s">
        <v>7101</v>
      </c>
      <c r="E7039">
        <v>0</v>
      </c>
      <c r="F7039" t="s">
        <v>7103</v>
      </c>
      <c r="G7039">
        <v>0</v>
      </c>
    </row>
    <row r="7040" spans="1:8" x14ac:dyDescent="0.3">
      <c r="A7040" t="s">
        <v>7105</v>
      </c>
      <c r="B7040" s="11">
        <v>0</v>
      </c>
      <c r="C7040" s="11"/>
      <c r="D7040" t="s">
        <v>7102</v>
      </c>
      <c r="E7040">
        <v>0</v>
      </c>
      <c r="F7040" t="s">
        <v>7104</v>
      </c>
      <c r="G7040">
        <v>0</v>
      </c>
    </row>
    <row r="7041" spans="1:8" x14ac:dyDescent="0.3">
      <c r="A7041" t="s">
        <v>7106</v>
      </c>
      <c r="B7041" s="11">
        <v>0</v>
      </c>
      <c r="C7041" s="11"/>
      <c r="D7041" t="s">
        <v>7103</v>
      </c>
      <c r="E7041">
        <v>0</v>
      </c>
      <c r="F7041" t="s">
        <v>7105</v>
      </c>
      <c r="G7041">
        <v>0</v>
      </c>
    </row>
    <row r="7042" spans="1:8" x14ac:dyDescent="0.3">
      <c r="A7042" t="s">
        <v>7107</v>
      </c>
      <c r="B7042" s="11">
        <v>0</v>
      </c>
      <c r="C7042" s="11">
        <v>2851</v>
      </c>
      <c r="D7042" t="s">
        <v>7104</v>
      </c>
      <c r="E7042">
        <v>0</v>
      </c>
      <c r="F7042" t="s">
        <v>7106</v>
      </c>
      <c r="G7042">
        <v>0</v>
      </c>
    </row>
    <row r="7043" spans="1:8" x14ac:dyDescent="0.3">
      <c r="A7043" t="s">
        <v>7108</v>
      </c>
      <c r="B7043" s="11">
        <v>0</v>
      </c>
      <c r="C7043" s="11">
        <v>1610</v>
      </c>
      <c r="D7043" t="s">
        <v>7105</v>
      </c>
      <c r="E7043">
        <v>0</v>
      </c>
      <c r="F7043" t="s">
        <v>7107</v>
      </c>
      <c r="G7043">
        <v>0</v>
      </c>
      <c r="H7043">
        <v>2851</v>
      </c>
    </row>
    <row r="7044" spans="1:8" x14ac:dyDescent="0.3">
      <c r="A7044" t="s">
        <v>7109</v>
      </c>
      <c r="B7044" s="11">
        <v>0</v>
      </c>
      <c r="C7044" s="11"/>
      <c r="D7044" t="s">
        <v>7106</v>
      </c>
      <c r="E7044">
        <v>0</v>
      </c>
      <c r="F7044" t="s">
        <v>7108</v>
      </c>
      <c r="G7044">
        <v>0</v>
      </c>
      <c r="H7044">
        <v>1610</v>
      </c>
    </row>
    <row r="7045" spans="1:8" x14ac:dyDescent="0.3">
      <c r="A7045" t="s">
        <v>7110</v>
      </c>
      <c r="B7045" s="11">
        <v>0</v>
      </c>
      <c r="C7045" s="11"/>
      <c r="D7045" t="s">
        <v>7107</v>
      </c>
      <c r="E7045">
        <v>0</v>
      </c>
      <c r="F7045" t="s">
        <v>7109</v>
      </c>
      <c r="G7045">
        <v>0</v>
      </c>
    </row>
    <row r="7046" spans="1:8" x14ac:dyDescent="0.3">
      <c r="A7046" t="s">
        <v>7111</v>
      </c>
      <c r="B7046" s="11">
        <v>0</v>
      </c>
      <c r="C7046" s="11"/>
      <c r="D7046" t="s">
        <v>7108</v>
      </c>
      <c r="E7046">
        <v>0</v>
      </c>
      <c r="F7046" t="s">
        <v>7110</v>
      </c>
      <c r="G7046">
        <v>0</v>
      </c>
    </row>
    <row r="7047" spans="1:8" x14ac:dyDescent="0.3">
      <c r="A7047" t="s">
        <v>7112</v>
      </c>
      <c r="B7047" s="11">
        <v>0</v>
      </c>
      <c r="C7047" s="11"/>
      <c r="D7047" t="s">
        <v>7109</v>
      </c>
      <c r="E7047">
        <v>0</v>
      </c>
      <c r="F7047" t="s">
        <v>7111</v>
      </c>
      <c r="G7047">
        <v>0</v>
      </c>
    </row>
    <row r="7048" spans="1:8" x14ac:dyDescent="0.3">
      <c r="A7048" t="s">
        <v>7113</v>
      </c>
      <c r="B7048" s="11">
        <v>0</v>
      </c>
      <c r="C7048" s="11"/>
      <c r="D7048" t="s">
        <v>7110</v>
      </c>
      <c r="E7048">
        <v>0</v>
      </c>
      <c r="F7048" t="s">
        <v>7112</v>
      </c>
      <c r="G7048">
        <v>0</v>
      </c>
    </row>
    <row r="7049" spans="1:8" x14ac:dyDescent="0.3">
      <c r="A7049" t="s">
        <v>7114</v>
      </c>
      <c r="B7049" s="11">
        <v>0</v>
      </c>
      <c r="C7049" s="11"/>
      <c r="D7049" t="s">
        <v>7111</v>
      </c>
      <c r="E7049">
        <v>0</v>
      </c>
      <c r="F7049" t="s">
        <v>7113</v>
      </c>
      <c r="G7049">
        <v>0</v>
      </c>
    </row>
    <row r="7050" spans="1:8" x14ac:dyDescent="0.3">
      <c r="A7050" t="s">
        <v>7115</v>
      </c>
      <c r="B7050" s="11">
        <v>50</v>
      </c>
      <c r="C7050" s="11">
        <v>277</v>
      </c>
      <c r="D7050" t="s">
        <v>7112</v>
      </c>
      <c r="E7050">
        <v>0</v>
      </c>
      <c r="F7050" t="s">
        <v>7114</v>
      </c>
      <c r="G7050">
        <v>0</v>
      </c>
    </row>
    <row r="7051" spans="1:8" x14ac:dyDescent="0.3">
      <c r="A7051" t="s">
        <v>7116</v>
      </c>
      <c r="B7051" s="11">
        <v>0</v>
      </c>
      <c r="C7051" s="11"/>
      <c r="D7051" t="s">
        <v>7113</v>
      </c>
      <c r="E7051">
        <v>0</v>
      </c>
      <c r="F7051" t="s">
        <v>7115</v>
      </c>
      <c r="G7051">
        <v>50</v>
      </c>
      <c r="H7051">
        <v>277</v>
      </c>
    </row>
    <row r="7052" spans="1:8" x14ac:dyDescent="0.3">
      <c r="A7052" t="s">
        <v>7117</v>
      </c>
      <c r="B7052" s="11">
        <v>0</v>
      </c>
      <c r="C7052" s="11"/>
      <c r="D7052" t="s">
        <v>7114</v>
      </c>
      <c r="E7052">
        <v>0</v>
      </c>
      <c r="F7052" t="s">
        <v>7116</v>
      </c>
      <c r="G7052">
        <v>0</v>
      </c>
    </row>
    <row r="7053" spans="1:8" x14ac:dyDescent="0.3">
      <c r="A7053" t="s">
        <v>7118</v>
      </c>
      <c r="B7053" s="11">
        <v>50</v>
      </c>
      <c r="C7053" s="11">
        <v>429</v>
      </c>
      <c r="D7053" t="s">
        <v>7115</v>
      </c>
      <c r="E7053">
        <v>50</v>
      </c>
      <c r="F7053" t="s">
        <v>7117</v>
      </c>
      <c r="G7053">
        <v>0</v>
      </c>
    </row>
    <row r="7054" spans="1:8" x14ac:dyDescent="0.3">
      <c r="A7054" t="s">
        <v>7119</v>
      </c>
      <c r="B7054" s="11">
        <v>0</v>
      </c>
      <c r="C7054" s="11">
        <v>1075</v>
      </c>
      <c r="D7054" t="s">
        <v>7116</v>
      </c>
      <c r="E7054">
        <v>0</v>
      </c>
      <c r="F7054" t="s">
        <v>7118</v>
      </c>
      <c r="G7054">
        <v>50</v>
      </c>
      <c r="H7054">
        <v>429</v>
      </c>
    </row>
    <row r="7055" spans="1:8" x14ac:dyDescent="0.3">
      <c r="A7055" t="s">
        <v>7120</v>
      </c>
      <c r="B7055" s="11">
        <v>0</v>
      </c>
      <c r="C7055" s="11"/>
      <c r="D7055" t="s">
        <v>7117</v>
      </c>
      <c r="E7055">
        <v>0</v>
      </c>
      <c r="F7055" t="s">
        <v>7119</v>
      </c>
      <c r="G7055">
        <v>0</v>
      </c>
      <c r="H7055">
        <v>1075</v>
      </c>
    </row>
    <row r="7056" spans="1:8" x14ac:dyDescent="0.3">
      <c r="A7056" t="s">
        <v>7121</v>
      </c>
      <c r="B7056" s="11">
        <v>0</v>
      </c>
      <c r="C7056" s="11">
        <v>548.5</v>
      </c>
      <c r="D7056" t="s">
        <v>7118</v>
      </c>
      <c r="E7056">
        <v>50</v>
      </c>
      <c r="F7056" t="s">
        <v>7120</v>
      </c>
      <c r="G7056">
        <v>0</v>
      </c>
    </row>
    <row r="7057" spans="1:8" x14ac:dyDescent="0.3">
      <c r="A7057" t="s">
        <v>7122</v>
      </c>
      <c r="B7057" s="11">
        <v>0</v>
      </c>
      <c r="C7057" s="11"/>
      <c r="D7057" t="s">
        <v>7119</v>
      </c>
      <c r="E7057">
        <v>0</v>
      </c>
      <c r="F7057" t="s">
        <v>7121</v>
      </c>
      <c r="G7057">
        <v>0</v>
      </c>
      <c r="H7057">
        <v>548.5</v>
      </c>
    </row>
    <row r="7058" spans="1:8" x14ac:dyDescent="0.3">
      <c r="A7058" t="s">
        <v>7123</v>
      </c>
      <c r="B7058" s="11">
        <v>0</v>
      </c>
      <c r="C7058" s="11"/>
      <c r="D7058" t="s">
        <v>7120</v>
      </c>
      <c r="E7058">
        <v>0</v>
      </c>
      <c r="F7058" t="s">
        <v>7122</v>
      </c>
      <c r="G7058">
        <v>0</v>
      </c>
    </row>
    <row r="7059" spans="1:8" x14ac:dyDescent="0.3">
      <c r="A7059" t="s">
        <v>7124</v>
      </c>
      <c r="B7059" s="11">
        <v>50</v>
      </c>
      <c r="C7059" s="11">
        <v>358</v>
      </c>
      <c r="D7059" t="s">
        <v>7121</v>
      </c>
      <c r="E7059">
        <v>0</v>
      </c>
      <c r="F7059" t="s">
        <v>7123</v>
      </c>
      <c r="G7059">
        <v>0</v>
      </c>
    </row>
    <row r="7060" spans="1:8" x14ac:dyDescent="0.3">
      <c r="A7060" t="s">
        <v>7125</v>
      </c>
      <c r="B7060" s="11">
        <v>0</v>
      </c>
      <c r="C7060" s="11"/>
      <c r="D7060" t="s">
        <v>7122</v>
      </c>
      <c r="E7060">
        <v>0</v>
      </c>
      <c r="F7060" t="s">
        <v>7124</v>
      </c>
      <c r="G7060">
        <v>50</v>
      </c>
      <c r="H7060">
        <v>358</v>
      </c>
    </row>
    <row r="7061" spans="1:8" x14ac:dyDescent="0.3">
      <c r="A7061" t="s">
        <v>7126</v>
      </c>
      <c r="B7061" s="11">
        <v>0</v>
      </c>
      <c r="C7061" s="11"/>
      <c r="D7061" t="s">
        <v>7123</v>
      </c>
      <c r="E7061">
        <v>0</v>
      </c>
      <c r="F7061" t="s">
        <v>7125</v>
      </c>
      <c r="G7061">
        <v>0</v>
      </c>
    </row>
    <row r="7062" spans="1:8" x14ac:dyDescent="0.3">
      <c r="A7062" t="s">
        <v>7127</v>
      </c>
      <c r="B7062" s="11">
        <v>0</v>
      </c>
      <c r="C7062" s="11"/>
      <c r="D7062" t="s">
        <v>7124</v>
      </c>
      <c r="E7062">
        <v>50</v>
      </c>
      <c r="F7062" t="s">
        <v>7126</v>
      </c>
      <c r="G7062">
        <v>0</v>
      </c>
    </row>
    <row r="7063" spans="1:8" x14ac:dyDescent="0.3">
      <c r="A7063" t="s">
        <v>7128</v>
      </c>
      <c r="B7063" s="11">
        <v>0</v>
      </c>
      <c r="C7063" s="11"/>
      <c r="D7063" t="s">
        <v>7125</v>
      </c>
      <c r="E7063">
        <v>0</v>
      </c>
      <c r="F7063" t="s">
        <v>7127</v>
      </c>
      <c r="G7063">
        <v>0</v>
      </c>
    </row>
    <row r="7064" spans="1:8" x14ac:dyDescent="0.3">
      <c r="A7064" t="s">
        <v>7129</v>
      </c>
      <c r="B7064" s="11">
        <v>0</v>
      </c>
      <c r="C7064" s="11"/>
      <c r="D7064" t="s">
        <v>7126</v>
      </c>
      <c r="E7064">
        <v>0</v>
      </c>
      <c r="F7064" t="s">
        <v>7128</v>
      </c>
      <c r="G7064">
        <v>0</v>
      </c>
    </row>
    <row r="7065" spans="1:8" x14ac:dyDescent="0.3">
      <c r="A7065" t="s">
        <v>7130</v>
      </c>
      <c r="B7065" s="11">
        <v>0</v>
      </c>
      <c r="C7065" s="11"/>
      <c r="D7065" t="s">
        <v>7127</v>
      </c>
      <c r="E7065">
        <v>0</v>
      </c>
      <c r="F7065" t="s">
        <v>7129</v>
      </c>
      <c r="G7065">
        <v>0</v>
      </c>
    </row>
    <row r="7066" spans="1:8" x14ac:dyDescent="0.3">
      <c r="A7066" t="s">
        <v>7131</v>
      </c>
      <c r="B7066" s="11">
        <v>0</v>
      </c>
      <c r="C7066" s="11"/>
      <c r="D7066" t="s">
        <v>7128</v>
      </c>
      <c r="E7066">
        <v>0</v>
      </c>
      <c r="F7066" t="s">
        <v>7130</v>
      </c>
      <c r="G7066">
        <v>0</v>
      </c>
    </row>
    <row r="7067" spans="1:8" x14ac:dyDescent="0.3">
      <c r="A7067" t="s">
        <v>7132</v>
      </c>
      <c r="B7067" s="11">
        <v>0</v>
      </c>
      <c r="C7067" s="11"/>
      <c r="D7067" t="s">
        <v>7129</v>
      </c>
      <c r="E7067">
        <v>0</v>
      </c>
      <c r="F7067" t="s">
        <v>7131</v>
      </c>
      <c r="G7067">
        <v>0</v>
      </c>
    </row>
    <row r="7068" spans="1:8" x14ac:dyDescent="0.3">
      <c r="A7068" t="s">
        <v>7133</v>
      </c>
      <c r="B7068" s="11">
        <v>0</v>
      </c>
      <c r="C7068" s="11"/>
      <c r="D7068" t="s">
        <v>7130</v>
      </c>
      <c r="E7068">
        <v>0</v>
      </c>
      <c r="F7068" t="s">
        <v>7132</v>
      </c>
      <c r="G7068">
        <v>0</v>
      </c>
    </row>
    <row r="7069" spans="1:8" x14ac:dyDescent="0.3">
      <c r="A7069" t="s">
        <v>7134</v>
      </c>
      <c r="B7069" s="11">
        <v>0</v>
      </c>
      <c r="C7069" s="11"/>
      <c r="D7069" t="s">
        <v>7131</v>
      </c>
      <c r="E7069">
        <v>0</v>
      </c>
      <c r="F7069" t="s">
        <v>7133</v>
      </c>
      <c r="G7069">
        <v>0</v>
      </c>
    </row>
    <row r="7070" spans="1:8" x14ac:dyDescent="0.3">
      <c r="A7070" t="s">
        <v>7135</v>
      </c>
      <c r="B7070" s="11">
        <v>50</v>
      </c>
      <c r="C7070" s="11">
        <v>614</v>
      </c>
      <c r="D7070" t="s">
        <v>7132</v>
      </c>
      <c r="E7070">
        <v>0</v>
      </c>
      <c r="F7070" t="s">
        <v>7134</v>
      </c>
      <c r="G7070">
        <v>0</v>
      </c>
    </row>
    <row r="7071" spans="1:8" x14ac:dyDescent="0.3">
      <c r="A7071" t="s">
        <v>7136</v>
      </c>
      <c r="B7071" s="11">
        <v>50</v>
      </c>
      <c r="C7071" s="11">
        <v>1897</v>
      </c>
      <c r="D7071" t="s">
        <v>7133</v>
      </c>
      <c r="E7071">
        <v>0</v>
      </c>
      <c r="F7071" t="s">
        <v>7135</v>
      </c>
      <c r="G7071">
        <v>50</v>
      </c>
      <c r="H7071">
        <v>614</v>
      </c>
    </row>
    <row r="7072" spans="1:8" x14ac:dyDescent="0.3">
      <c r="A7072" t="s">
        <v>7137</v>
      </c>
      <c r="B7072" s="11">
        <v>0</v>
      </c>
      <c r="C7072" s="11">
        <v>384</v>
      </c>
      <c r="D7072" t="s">
        <v>7134</v>
      </c>
      <c r="E7072">
        <v>0</v>
      </c>
      <c r="F7072" t="s">
        <v>7136</v>
      </c>
      <c r="G7072">
        <v>50</v>
      </c>
      <c r="H7072">
        <v>1897</v>
      </c>
    </row>
    <row r="7073" spans="1:8" x14ac:dyDescent="0.3">
      <c r="A7073" t="s">
        <v>7138</v>
      </c>
      <c r="B7073" s="11">
        <v>50</v>
      </c>
      <c r="C7073" s="11">
        <v>18233</v>
      </c>
      <c r="D7073" t="s">
        <v>7135</v>
      </c>
      <c r="E7073">
        <v>50</v>
      </c>
      <c r="F7073" t="s">
        <v>7137</v>
      </c>
      <c r="G7073">
        <v>0</v>
      </c>
      <c r="H7073">
        <v>384</v>
      </c>
    </row>
    <row r="7074" spans="1:8" x14ac:dyDescent="0.3">
      <c r="A7074" t="s">
        <v>7139</v>
      </c>
      <c r="B7074" s="11">
        <v>50</v>
      </c>
      <c r="C7074" s="11">
        <v>637</v>
      </c>
      <c r="D7074" t="s">
        <v>7136</v>
      </c>
      <c r="E7074">
        <v>50</v>
      </c>
      <c r="F7074" t="s">
        <v>7138</v>
      </c>
      <c r="G7074">
        <v>50</v>
      </c>
      <c r="H7074">
        <v>18233</v>
      </c>
    </row>
    <row r="7075" spans="1:8" x14ac:dyDescent="0.3">
      <c r="A7075" t="s">
        <v>7140</v>
      </c>
      <c r="B7075" s="11">
        <v>0</v>
      </c>
      <c r="C7075" s="11"/>
      <c r="D7075" t="s">
        <v>7137</v>
      </c>
      <c r="E7075">
        <v>0</v>
      </c>
      <c r="F7075" t="s">
        <v>7139</v>
      </c>
      <c r="G7075">
        <v>50</v>
      </c>
      <c r="H7075">
        <v>637</v>
      </c>
    </row>
    <row r="7076" spans="1:8" x14ac:dyDescent="0.3">
      <c r="A7076" t="s">
        <v>7141</v>
      </c>
      <c r="B7076" s="11">
        <v>0</v>
      </c>
      <c r="C7076" s="11"/>
      <c r="D7076" t="s">
        <v>7138</v>
      </c>
      <c r="E7076">
        <v>50</v>
      </c>
      <c r="F7076" t="s">
        <v>7140</v>
      </c>
      <c r="G7076">
        <v>0</v>
      </c>
    </row>
    <row r="7077" spans="1:8" x14ac:dyDescent="0.3">
      <c r="A7077" t="s">
        <v>7142</v>
      </c>
      <c r="B7077" s="11">
        <v>50</v>
      </c>
      <c r="C7077" s="11">
        <v>1357</v>
      </c>
      <c r="D7077" t="s">
        <v>7139</v>
      </c>
      <c r="E7077">
        <v>50</v>
      </c>
      <c r="F7077" t="s">
        <v>7141</v>
      </c>
      <c r="G7077">
        <v>0</v>
      </c>
    </row>
    <row r="7078" spans="1:8" x14ac:dyDescent="0.3">
      <c r="A7078" t="s">
        <v>7143</v>
      </c>
      <c r="B7078" s="11">
        <v>0</v>
      </c>
      <c r="C7078" s="11"/>
      <c r="D7078" t="s">
        <v>7140</v>
      </c>
      <c r="E7078">
        <v>0</v>
      </c>
      <c r="F7078" t="s">
        <v>7142</v>
      </c>
      <c r="G7078">
        <v>50</v>
      </c>
      <c r="H7078">
        <v>1357</v>
      </c>
    </row>
    <row r="7079" spans="1:8" x14ac:dyDescent="0.3">
      <c r="A7079" t="s">
        <v>7144</v>
      </c>
      <c r="B7079" s="11">
        <v>0</v>
      </c>
      <c r="C7079" s="11"/>
      <c r="D7079" t="s">
        <v>7141</v>
      </c>
      <c r="E7079">
        <v>0</v>
      </c>
      <c r="F7079" t="s">
        <v>7143</v>
      </c>
      <c r="G7079">
        <v>0</v>
      </c>
    </row>
    <row r="7080" spans="1:8" x14ac:dyDescent="0.3">
      <c r="A7080" t="s">
        <v>7145</v>
      </c>
      <c r="B7080" s="11">
        <v>0</v>
      </c>
      <c r="C7080" s="11"/>
      <c r="D7080" t="s">
        <v>7142</v>
      </c>
      <c r="E7080">
        <v>50</v>
      </c>
      <c r="F7080" t="s">
        <v>7144</v>
      </c>
      <c r="G7080">
        <v>0</v>
      </c>
    </row>
    <row r="7081" spans="1:8" x14ac:dyDescent="0.3">
      <c r="A7081" t="s">
        <v>7146</v>
      </c>
      <c r="B7081" s="11">
        <v>0</v>
      </c>
      <c r="C7081" s="11"/>
      <c r="D7081" t="s">
        <v>7143</v>
      </c>
      <c r="E7081">
        <v>0</v>
      </c>
      <c r="F7081" t="s">
        <v>7145</v>
      </c>
      <c r="G7081">
        <v>0</v>
      </c>
    </row>
    <row r="7082" spans="1:8" x14ac:dyDescent="0.3">
      <c r="A7082" t="s">
        <v>7147</v>
      </c>
      <c r="B7082" s="11">
        <v>0</v>
      </c>
      <c r="C7082" s="11"/>
      <c r="D7082" t="s">
        <v>7144</v>
      </c>
      <c r="E7082">
        <v>0</v>
      </c>
      <c r="F7082" t="s">
        <v>7146</v>
      </c>
      <c r="G7082">
        <v>0</v>
      </c>
    </row>
    <row r="7083" spans="1:8" x14ac:dyDescent="0.3">
      <c r="A7083" t="s">
        <v>7148</v>
      </c>
      <c r="B7083" s="11">
        <v>0</v>
      </c>
      <c r="C7083" s="11">
        <v>2469</v>
      </c>
      <c r="D7083" t="s">
        <v>7145</v>
      </c>
      <c r="E7083">
        <v>0</v>
      </c>
      <c r="F7083" t="s">
        <v>7147</v>
      </c>
      <c r="G7083">
        <v>0</v>
      </c>
    </row>
    <row r="7084" spans="1:8" x14ac:dyDescent="0.3">
      <c r="A7084" t="s">
        <v>7149</v>
      </c>
      <c r="B7084" s="11">
        <v>0</v>
      </c>
      <c r="C7084" s="11"/>
      <c r="D7084" t="s">
        <v>7146</v>
      </c>
      <c r="E7084">
        <v>0</v>
      </c>
      <c r="F7084" t="s">
        <v>7148</v>
      </c>
      <c r="G7084">
        <v>0</v>
      </c>
      <c r="H7084">
        <v>2469</v>
      </c>
    </row>
    <row r="7085" spans="1:8" x14ac:dyDescent="0.3">
      <c r="A7085" t="s">
        <v>7150</v>
      </c>
      <c r="B7085" s="11">
        <v>0</v>
      </c>
      <c r="C7085" s="11"/>
      <c r="D7085" t="s">
        <v>7147</v>
      </c>
      <c r="E7085">
        <v>0</v>
      </c>
      <c r="F7085" t="s">
        <v>7149</v>
      </c>
      <c r="G7085">
        <v>0</v>
      </c>
    </row>
    <row r="7086" spans="1:8" x14ac:dyDescent="0.3">
      <c r="A7086" t="s">
        <v>7151</v>
      </c>
      <c r="B7086" s="11">
        <v>0</v>
      </c>
      <c r="C7086" s="11"/>
      <c r="D7086" t="s">
        <v>7148</v>
      </c>
      <c r="E7086">
        <v>0</v>
      </c>
      <c r="F7086" t="s">
        <v>7150</v>
      </c>
      <c r="G7086">
        <v>0</v>
      </c>
    </row>
    <row r="7087" spans="1:8" x14ac:dyDescent="0.3">
      <c r="A7087" t="s">
        <v>7152</v>
      </c>
      <c r="B7087" s="11">
        <v>50</v>
      </c>
      <c r="C7087" s="11">
        <v>2083</v>
      </c>
      <c r="D7087" t="s">
        <v>7149</v>
      </c>
      <c r="E7087">
        <v>0</v>
      </c>
      <c r="F7087" t="s">
        <v>7151</v>
      </c>
      <c r="G7087">
        <v>0</v>
      </c>
    </row>
    <row r="7088" spans="1:8" x14ac:dyDescent="0.3">
      <c r="A7088" t="s">
        <v>7153</v>
      </c>
      <c r="B7088" s="11">
        <v>39</v>
      </c>
      <c r="C7088" s="11">
        <v>1630</v>
      </c>
      <c r="D7088" t="s">
        <v>7150</v>
      </c>
      <c r="E7088">
        <v>0</v>
      </c>
      <c r="F7088" t="s">
        <v>7152</v>
      </c>
      <c r="G7088">
        <v>50</v>
      </c>
      <c r="H7088">
        <v>2083</v>
      </c>
    </row>
    <row r="7089" spans="1:8" x14ac:dyDescent="0.3">
      <c r="A7089" t="s">
        <v>7154</v>
      </c>
      <c r="B7089" s="11">
        <v>50</v>
      </c>
      <c r="C7089" s="11">
        <v>218</v>
      </c>
      <c r="D7089" t="s">
        <v>7151</v>
      </c>
      <c r="E7089">
        <v>0</v>
      </c>
      <c r="F7089" t="s">
        <v>7153</v>
      </c>
      <c r="G7089">
        <v>39</v>
      </c>
      <c r="H7089">
        <v>1630</v>
      </c>
    </row>
    <row r="7090" spans="1:8" x14ac:dyDescent="0.3">
      <c r="A7090" t="s">
        <v>7155</v>
      </c>
      <c r="B7090" s="11">
        <v>0</v>
      </c>
      <c r="C7090" s="11"/>
      <c r="D7090" t="s">
        <v>7152</v>
      </c>
      <c r="E7090">
        <v>50</v>
      </c>
      <c r="F7090" t="s">
        <v>7154</v>
      </c>
      <c r="G7090">
        <v>50</v>
      </c>
      <c r="H7090">
        <v>218</v>
      </c>
    </row>
    <row r="7091" spans="1:8" x14ac:dyDescent="0.3">
      <c r="A7091" t="s">
        <v>7156</v>
      </c>
      <c r="B7091" s="11">
        <v>0</v>
      </c>
      <c r="C7091" s="11">
        <v>215</v>
      </c>
      <c r="D7091" t="s">
        <v>7153</v>
      </c>
      <c r="E7091">
        <v>39</v>
      </c>
      <c r="F7091" t="s">
        <v>7155</v>
      </c>
      <c r="G7091">
        <v>0</v>
      </c>
    </row>
    <row r="7092" spans="1:8" x14ac:dyDescent="0.3">
      <c r="A7092" t="s">
        <v>7157</v>
      </c>
      <c r="B7092" s="11">
        <v>0</v>
      </c>
      <c r="C7092" s="11"/>
      <c r="D7092" t="s">
        <v>7154</v>
      </c>
      <c r="E7092">
        <v>50</v>
      </c>
      <c r="F7092" t="s">
        <v>7156</v>
      </c>
      <c r="G7092">
        <v>0</v>
      </c>
      <c r="H7092">
        <v>215</v>
      </c>
    </row>
    <row r="7093" spans="1:8" x14ac:dyDescent="0.3">
      <c r="A7093" t="s">
        <v>7158</v>
      </c>
      <c r="B7093" s="11">
        <v>0</v>
      </c>
      <c r="C7093" s="11"/>
      <c r="D7093" t="s">
        <v>7155</v>
      </c>
      <c r="E7093">
        <v>0</v>
      </c>
      <c r="F7093" t="s">
        <v>7157</v>
      </c>
      <c r="G7093">
        <v>0</v>
      </c>
    </row>
    <row r="7094" spans="1:8" x14ac:dyDescent="0.3">
      <c r="A7094" t="s">
        <v>7159</v>
      </c>
      <c r="B7094" s="11">
        <v>0</v>
      </c>
      <c r="C7094" s="11"/>
      <c r="D7094" t="s">
        <v>7156</v>
      </c>
      <c r="E7094">
        <v>0</v>
      </c>
      <c r="F7094" t="s">
        <v>7158</v>
      </c>
      <c r="G7094">
        <v>0</v>
      </c>
    </row>
    <row r="7095" spans="1:8" x14ac:dyDescent="0.3">
      <c r="A7095" t="s">
        <v>7160</v>
      </c>
      <c r="B7095" s="11">
        <v>0</v>
      </c>
      <c r="C7095" s="11"/>
      <c r="D7095" t="s">
        <v>7157</v>
      </c>
      <c r="E7095">
        <v>0</v>
      </c>
      <c r="F7095" t="s">
        <v>7159</v>
      </c>
      <c r="G7095">
        <v>0</v>
      </c>
    </row>
    <row r="7096" spans="1:8" x14ac:dyDescent="0.3">
      <c r="A7096" t="s">
        <v>7161</v>
      </c>
      <c r="B7096" s="11">
        <v>0</v>
      </c>
      <c r="C7096" s="11"/>
      <c r="D7096" t="s">
        <v>7158</v>
      </c>
      <c r="E7096">
        <v>0</v>
      </c>
      <c r="F7096" t="s">
        <v>7160</v>
      </c>
      <c r="G7096">
        <v>0</v>
      </c>
    </row>
    <row r="7097" spans="1:8" x14ac:dyDescent="0.3">
      <c r="A7097" t="s">
        <v>7162</v>
      </c>
      <c r="B7097" s="11">
        <v>50</v>
      </c>
      <c r="C7097" s="11">
        <v>813</v>
      </c>
      <c r="D7097" t="s">
        <v>7159</v>
      </c>
      <c r="E7097">
        <v>0</v>
      </c>
      <c r="F7097" t="s">
        <v>7161</v>
      </c>
      <c r="G7097">
        <v>0</v>
      </c>
    </row>
    <row r="7098" spans="1:8" x14ac:dyDescent="0.3">
      <c r="A7098" t="s">
        <v>7163</v>
      </c>
      <c r="B7098" s="11">
        <v>0</v>
      </c>
      <c r="C7098" s="11">
        <v>204</v>
      </c>
      <c r="D7098" t="s">
        <v>7160</v>
      </c>
      <c r="E7098">
        <v>0</v>
      </c>
      <c r="F7098" t="s">
        <v>7162</v>
      </c>
      <c r="G7098">
        <v>50</v>
      </c>
      <c r="H7098">
        <v>813</v>
      </c>
    </row>
    <row r="7099" spans="1:8" x14ac:dyDescent="0.3">
      <c r="A7099" t="s">
        <v>7164</v>
      </c>
      <c r="B7099" s="11">
        <v>0</v>
      </c>
      <c r="C7099" s="11"/>
      <c r="D7099" t="s">
        <v>7161</v>
      </c>
      <c r="E7099">
        <v>0</v>
      </c>
      <c r="F7099" t="s">
        <v>7163</v>
      </c>
      <c r="G7099">
        <v>0</v>
      </c>
      <c r="H7099">
        <v>204</v>
      </c>
    </row>
    <row r="7100" spans="1:8" x14ac:dyDescent="0.3">
      <c r="A7100" t="s">
        <v>7165</v>
      </c>
      <c r="B7100" s="11">
        <v>0</v>
      </c>
      <c r="C7100" s="11"/>
      <c r="D7100" t="s">
        <v>7162</v>
      </c>
      <c r="E7100">
        <v>50</v>
      </c>
      <c r="F7100" t="s">
        <v>7164</v>
      </c>
      <c r="G7100">
        <v>0</v>
      </c>
    </row>
    <row r="7101" spans="1:8" x14ac:dyDescent="0.3">
      <c r="A7101" t="s">
        <v>7166</v>
      </c>
      <c r="B7101" s="11">
        <v>50</v>
      </c>
      <c r="C7101" s="11">
        <v>3877.5</v>
      </c>
      <c r="D7101" t="s">
        <v>7163</v>
      </c>
      <c r="E7101">
        <v>0</v>
      </c>
      <c r="F7101" t="s">
        <v>7165</v>
      </c>
      <c r="G7101">
        <v>0</v>
      </c>
    </row>
    <row r="7102" spans="1:8" x14ac:dyDescent="0.3">
      <c r="A7102" t="s">
        <v>7167</v>
      </c>
      <c r="B7102" s="11">
        <v>0</v>
      </c>
      <c r="C7102" s="11"/>
      <c r="D7102" t="s">
        <v>7164</v>
      </c>
      <c r="E7102">
        <v>0</v>
      </c>
      <c r="F7102" t="s">
        <v>7166</v>
      </c>
      <c r="G7102">
        <v>50</v>
      </c>
      <c r="H7102">
        <v>3877.5</v>
      </c>
    </row>
    <row r="7103" spans="1:8" x14ac:dyDescent="0.3">
      <c r="A7103" t="s">
        <v>7168</v>
      </c>
      <c r="B7103" s="11">
        <v>50</v>
      </c>
      <c r="C7103" s="11">
        <v>3465</v>
      </c>
      <c r="D7103" t="s">
        <v>7165</v>
      </c>
      <c r="E7103">
        <v>0</v>
      </c>
      <c r="F7103" t="s">
        <v>7167</v>
      </c>
      <c r="G7103">
        <v>0</v>
      </c>
    </row>
    <row r="7104" spans="1:8" x14ac:dyDescent="0.3">
      <c r="A7104" t="s">
        <v>7169</v>
      </c>
      <c r="B7104" s="11">
        <v>0</v>
      </c>
      <c r="C7104" s="11"/>
      <c r="D7104" t="s">
        <v>7166</v>
      </c>
      <c r="E7104">
        <v>50</v>
      </c>
      <c r="F7104" t="s">
        <v>7168</v>
      </c>
      <c r="G7104">
        <v>50</v>
      </c>
      <c r="H7104">
        <v>3465</v>
      </c>
    </row>
    <row r="7105" spans="1:8" x14ac:dyDescent="0.3">
      <c r="A7105" t="s">
        <v>7170</v>
      </c>
      <c r="B7105" s="11">
        <v>0</v>
      </c>
      <c r="C7105" s="11">
        <v>2310</v>
      </c>
      <c r="D7105" t="s">
        <v>7167</v>
      </c>
      <c r="E7105">
        <v>0</v>
      </c>
      <c r="F7105" t="s">
        <v>7169</v>
      </c>
      <c r="G7105">
        <v>0</v>
      </c>
    </row>
    <row r="7106" spans="1:8" x14ac:dyDescent="0.3">
      <c r="A7106" t="s">
        <v>7171</v>
      </c>
      <c r="B7106" s="11">
        <v>0</v>
      </c>
      <c r="C7106" s="11"/>
      <c r="D7106" t="s">
        <v>7168</v>
      </c>
      <c r="E7106">
        <v>50</v>
      </c>
      <c r="F7106" t="s">
        <v>7170</v>
      </c>
      <c r="G7106">
        <v>0</v>
      </c>
      <c r="H7106">
        <v>2310</v>
      </c>
    </row>
    <row r="7107" spans="1:8" x14ac:dyDescent="0.3">
      <c r="A7107" t="s">
        <v>7172</v>
      </c>
      <c r="B7107" s="11">
        <v>0</v>
      </c>
      <c r="C7107" s="11"/>
      <c r="D7107" t="s">
        <v>7169</v>
      </c>
      <c r="E7107">
        <v>0</v>
      </c>
      <c r="F7107" t="s">
        <v>7171</v>
      </c>
      <c r="G7107">
        <v>0</v>
      </c>
    </row>
    <row r="7108" spans="1:8" x14ac:dyDescent="0.3">
      <c r="A7108" t="s">
        <v>7173</v>
      </c>
      <c r="B7108" s="11">
        <v>50</v>
      </c>
      <c r="C7108" s="11">
        <v>366</v>
      </c>
      <c r="D7108" t="s">
        <v>7170</v>
      </c>
      <c r="E7108">
        <v>0</v>
      </c>
      <c r="F7108" t="s">
        <v>7172</v>
      </c>
      <c r="G7108">
        <v>0</v>
      </c>
    </row>
    <row r="7109" spans="1:8" x14ac:dyDescent="0.3">
      <c r="A7109" t="s">
        <v>7174</v>
      </c>
      <c r="B7109" s="11">
        <v>0</v>
      </c>
      <c r="C7109" s="11"/>
      <c r="D7109" t="s">
        <v>7171</v>
      </c>
      <c r="E7109">
        <v>0</v>
      </c>
      <c r="F7109" t="s">
        <v>7173</v>
      </c>
      <c r="G7109">
        <v>50</v>
      </c>
      <c r="H7109">
        <v>366</v>
      </c>
    </row>
    <row r="7110" spans="1:8" x14ac:dyDescent="0.3">
      <c r="A7110" t="s">
        <v>7175</v>
      </c>
      <c r="B7110" s="11">
        <v>0</v>
      </c>
      <c r="C7110" s="11"/>
      <c r="D7110" t="s">
        <v>7172</v>
      </c>
      <c r="E7110">
        <v>0</v>
      </c>
      <c r="F7110" t="s">
        <v>7174</v>
      </c>
      <c r="G7110">
        <v>0</v>
      </c>
    </row>
    <row r="7111" spans="1:8" x14ac:dyDescent="0.3">
      <c r="A7111" t="s">
        <v>7176</v>
      </c>
      <c r="B7111" s="11">
        <v>0</v>
      </c>
      <c r="C7111" s="11"/>
      <c r="D7111" t="s">
        <v>7173</v>
      </c>
      <c r="E7111">
        <v>50</v>
      </c>
      <c r="F7111" t="s">
        <v>7175</v>
      </c>
      <c r="G7111">
        <v>0</v>
      </c>
    </row>
    <row r="7112" spans="1:8" x14ac:dyDescent="0.3">
      <c r="A7112" t="s">
        <v>7177</v>
      </c>
      <c r="B7112" s="11">
        <v>0</v>
      </c>
      <c r="C7112" s="11"/>
      <c r="D7112" t="s">
        <v>7174</v>
      </c>
      <c r="E7112">
        <v>0</v>
      </c>
      <c r="F7112" t="s">
        <v>7176</v>
      </c>
      <c r="G7112">
        <v>0</v>
      </c>
    </row>
    <row r="7113" spans="1:8" x14ac:dyDescent="0.3">
      <c r="A7113" t="s">
        <v>7178</v>
      </c>
      <c r="B7113" s="11">
        <v>0</v>
      </c>
      <c r="C7113" s="11"/>
      <c r="D7113" t="s">
        <v>7175</v>
      </c>
      <c r="E7113">
        <v>0</v>
      </c>
      <c r="F7113" t="s">
        <v>7177</v>
      </c>
      <c r="G7113">
        <v>0</v>
      </c>
    </row>
    <row r="7114" spans="1:8" x14ac:dyDescent="0.3">
      <c r="A7114" t="s">
        <v>7179</v>
      </c>
      <c r="B7114" s="11">
        <v>0</v>
      </c>
      <c r="C7114" s="11"/>
      <c r="D7114" t="s">
        <v>7176</v>
      </c>
      <c r="E7114">
        <v>0</v>
      </c>
      <c r="F7114" t="s">
        <v>7178</v>
      </c>
      <c r="G7114">
        <v>0</v>
      </c>
    </row>
    <row r="7115" spans="1:8" x14ac:dyDescent="0.3">
      <c r="A7115" t="s">
        <v>7180</v>
      </c>
      <c r="B7115" s="11">
        <v>0</v>
      </c>
      <c r="C7115" s="11"/>
      <c r="D7115" t="s">
        <v>7177</v>
      </c>
      <c r="E7115">
        <v>0</v>
      </c>
      <c r="F7115" t="s">
        <v>7179</v>
      </c>
      <c r="G7115">
        <v>0</v>
      </c>
    </row>
    <row r="7116" spans="1:8" x14ac:dyDescent="0.3">
      <c r="A7116" t="s">
        <v>7181</v>
      </c>
      <c r="B7116" s="11">
        <v>0</v>
      </c>
      <c r="C7116" s="11"/>
      <c r="D7116" t="s">
        <v>7178</v>
      </c>
      <c r="E7116">
        <v>0</v>
      </c>
      <c r="F7116" t="s">
        <v>7180</v>
      </c>
      <c r="G7116">
        <v>0</v>
      </c>
    </row>
    <row r="7117" spans="1:8" x14ac:dyDescent="0.3">
      <c r="A7117" t="s">
        <v>7182</v>
      </c>
      <c r="B7117" s="11">
        <v>0</v>
      </c>
      <c r="C7117" s="11"/>
      <c r="D7117" t="s">
        <v>7179</v>
      </c>
      <c r="E7117">
        <v>0</v>
      </c>
      <c r="F7117" t="s">
        <v>7181</v>
      </c>
      <c r="G7117">
        <v>0</v>
      </c>
    </row>
    <row r="7118" spans="1:8" x14ac:dyDescent="0.3">
      <c r="A7118" t="s">
        <v>7183</v>
      </c>
      <c r="B7118" s="11">
        <v>0</v>
      </c>
      <c r="C7118" s="11"/>
      <c r="D7118" t="s">
        <v>7180</v>
      </c>
      <c r="E7118">
        <v>0</v>
      </c>
      <c r="F7118" t="s">
        <v>7182</v>
      </c>
      <c r="G7118">
        <v>0</v>
      </c>
    </row>
    <row r="7119" spans="1:8" x14ac:dyDescent="0.3">
      <c r="A7119" t="s">
        <v>7184</v>
      </c>
      <c r="B7119" s="11">
        <v>50</v>
      </c>
      <c r="C7119" s="11">
        <v>896.5</v>
      </c>
      <c r="D7119" t="s">
        <v>7181</v>
      </c>
      <c r="E7119">
        <v>0</v>
      </c>
      <c r="F7119" t="s">
        <v>7183</v>
      </c>
      <c r="G7119">
        <v>0</v>
      </c>
    </row>
    <row r="7120" spans="1:8" x14ac:dyDescent="0.3">
      <c r="A7120" t="s">
        <v>7185</v>
      </c>
      <c r="B7120" s="11">
        <v>0</v>
      </c>
      <c r="C7120" s="11"/>
      <c r="D7120" t="s">
        <v>7182</v>
      </c>
      <c r="E7120">
        <v>0</v>
      </c>
      <c r="F7120" t="s">
        <v>7184</v>
      </c>
      <c r="G7120">
        <v>50</v>
      </c>
      <c r="H7120">
        <v>896.5</v>
      </c>
    </row>
    <row r="7121" spans="1:8" x14ac:dyDescent="0.3">
      <c r="A7121" t="s">
        <v>7186</v>
      </c>
      <c r="B7121" s="11">
        <v>0</v>
      </c>
      <c r="C7121" s="11"/>
      <c r="D7121" t="s">
        <v>7183</v>
      </c>
      <c r="E7121">
        <v>0</v>
      </c>
      <c r="F7121" t="s">
        <v>7185</v>
      </c>
      <c r="G7121">
        <v>0</v>
      </c>
    </row>
    <row r="7122" spans="1:8" x14ac:dyDescent="0.3">
      <c r="A7122" t="s">
        <v>7187</v>
      </c>
      <c r="B7122" s="11">
        <v>33</v>
      </c>
      <c r="C7122" s="11">
        <v>1033</v>
      </c>
      <c r="D7122" t="s">
        <v>7184</v>
      </c>
      <c r="E7122">
        <v>50</v>
      </c>
      <c r="F7122" t="s">
        <v>7186</v>
      </c>
      <c r="G7122">
        <v>0</v>
      </c>
    </row>
    <row r="7123" spans="1:8" x14ac:dyDescent="0.3">
      <c r="A7123" t="s">
        <v>7188</v>
      </c>
      <c r="B7123" s="11">
        <v>0</v>
      </c>
      <c r="C7123" s="11"/>
      <c r="D7123" t="s">
        <v>7185</v>
      </c>
      <c r="E7123">
        <v>0</v>
      </c>
      <c r="F7123" t="s">
        <v>7187</v>
      </c>
      <c r="G7123">
        <v>33</v>
      </c>
      <c r="H7123">
        <v>1033</v>
      </c>
    </row>
    <row r="7124" spans="1:8" x14ac:dyDescent="0.3">
      <c r="A7124" t="s">
        <v>7189</v>
      </c>
      <c r="B7124" s="11">
        <v>50</v>
      </c>
      <c r="C7124" s="11">
        <v>902</v>
      </c>
      <c r="D7124" t="s">
        <v>7186</v>
      </c>
      <c r="E7124">
        <v>0</v>
      </c>
      <c r="F7124" t="s">
        <v>7188</v>
      </c>
      <c r="G7124">
        <v>0</v>
      </c>
    </row>
    <row r="7125" spans="1:8" x14ac:dyDescent="0.3">
      <c r="A7125" t="s">
        <v>7190</v>
      </c>
      <c r="B7125" s="11">
        <v>0</v>
      </c>
      <c r="C7125" s="11"/>
      <c r="D7125" t="s">
        <v>7187</v>
      </c>
      <c r="E7125">
        <v>33</v>
      </c>
      <c r="F7125" t="s">
        <v>7189</v>
      </c>
      <c r="G7125">
        <v>50</v>
      </c>
      <c r="H7125">
        <v>902</v>
      </c>
    </row>
    <row r="7126" spans="1:8" x14ac:dyDescent="0.3">
      <c r="A7126" t="s">
        <v>7191</v>
      </c>
      <c r="B7126" s="11">
        <v>0</v>
      </c>
      <c r="C7126" s="11"/>
      <c r="D7126" t="s">
        <v>7188</v>
      </c>
      <c r="E7126">
        <v>0</v>
      </c>
      <c r="F7126" t="s">
        <v>7190</v>
      </c>
      <c r="G7126">
        <v>0</v>
      </c>
    </row>
    <row r="7127" spans="1:8" x14ac:dyDescent="0.3">
      <c r="A7127" t="s">
        <v>7192</v>
      </c>
      <c r="B7127" s="11">
        <v>0</v>
      </c>
      <c r="C7127" s="11"/>
      <c r="D7127" t="s">
        <v>7189</v>
      </c>
      <c r="E7127">
        <v>50</v>
      </c>
      <c r="F7127" t="s">
        <v>7191</v>
      </c>
      <c r="G7127">
        <v>0</v>
      </c>
    </row>
    <row r="7128" spans="1:8" x14ac:dyDescent="0.3">
      <c r="A7128" t="s">
        <v>7193</v>
      </c>
      <c r="B7128" s="11">
        <v>0</v>
      </c>
      <c r="C7128" s="11"/>
      <c r="D7128" t="s">
        <v>7190</v>
      </c>
      <c r="E7128">
        <v>0</v>
      </c>
      <c r="F7128" t="s">
        <v>7192</v>
      </c>
      <c r="G7128">
        <v>0</v>
      </c>
    </row>
    <row r="7129" spans="1:8" x14ac:dyDescent="0.3">
      <c r="A7129" t="s">
        <v>7194</v>
      </c>
      <c r="B7129" s="11">
        <v>0</v>
      </c>
      <c r="C7129" s="11"/>
      <c r="D7129" t="s">
        <v>7191</v>
      </c>
      <c r="E7129">
        <v>0</v>
      </c>
      <c r="F7129" t="s">
        <v>7193</v>
      </c>
      <c r="G7129">
        <v>0</v>
      </c>
    </row>
    <row r="7130" spans="1:8" x14ac:dyDescent="0.3">
      <c r="A7130" t="s">
        <v>7195</v>
      </c>
      <c r="B7130" s="11">
        <v>0</v>
      </c>
      <c r="C7130" s="11"/>
      <c r="D7130" t="s">
        <v>7192</v>
      </c>
      <c r="E7130">
        <v>0</v>
      </c>
      <c r="F7130" t="s">
        <v>7194</v>
      </c>
      <c r="G7130">
        <v>0</v>
      </c>
    </row>
    <row r="7131" spans="1:8" x14ac:dyDescent="0.3">
      <c r="A7131" t="s">
        <v>7196</v>
      </c>
      <c r="B7131" s="11">
        <v>0</v>
      </c>
      <c r="C7131" s="11"/>
      <c r="D7131" t="s">
        <v>7193</v>
      </c>
      <c r="E7131">
        <v>0</v>
      </c>
      <c r="F7131" t="s">
        <v>7195</v>
      </c>
      <c r="G7131">
        <v>0</v>
      </c>
    </row>
    <row r="7132" spans="1:8" x14ac:dyDescent="0.3">
      <c r="A7132" t="s">
        <v>7197</v>
      </c>
      <c r="B7132" s="11">
        <v>50</v>
      </c>
      <c r="C7132" s="11">
        <v>760.5</v>
      </c>
      <c r="D7132" t="s">
        <v>7194</v>
      </c>
      <c r="E7132">
        <v>0</v>
      </c>
      <c r="F7132" t="s">
        <v>7196</v>
      </c>
      <c r="G7132">
        <v>0</v>
      </c>
    </row>
    <row r="7133" spans="1:8" x14ac:dyDescent="0.3">
      <c r="A7133" t="s">
        <v>7198</v>
      </c>
      <c r="B7133" s="11">
        <v>0</v>
      </c>
      <c r="C7133" s="11"/>
      <c r="D7133" t="s">
        <v>7195</v>
      </c>
      <c r="E7133">
        <v>0</v>
      </c>
      <c r="F7133" t="s">
        <v>7197</v>
      </c>
      <c r="G7133">
        <v>50</v>
      </c>
      <c r="H7133">
        <v>760.5</v>
      </c>
    </row>
    <row r="7134" spans="1:8" x14ac:dyDescent="0.3">
      <c r="A7134" t="s">
        <v>7199</v>
      </c>
      <c r="B7134" s="11">
        <v>0</v>
      </c>
      <c r="C7134" s="11"/>
      <c r="D7134" t="s">
        <v>7196</v>
      </c>
      <c r="E7134">
        <v>0</v>
      </c>
      <c r="F7134" t="s">
        <v>7198</v>
      </c>
      <c r="G7134">
        <v>0</v>
      </c>
    </row>
    <row r="7135" spans="1:8" x14ac:dyDescent="0.3">
      <c r="A7135" t="s">
        <v>7200</v>
      </c>
      <c r="B7135" s="11">
        <v>0</v>
      </c>
      <c r="C7135" s="11"/>
      <c r="D7135" t="s">
        <v>7197</v>
      </c>
      <c r="E7135">
        <v>50</v>
      </c>
      <c r="F7135" t="s">
        <v>7199</v>
      </c>
      <c r="G7135">
        <v>0</v>
      </c>
    </row>
    <row r="7136" spans="1:8" x14ac:dyDescent="0.3">
      <c r="A7136" t="s">
        <v>7201</v>
      </c>
      <c r="B7136" s="11">
        <v>50</v>
      </c>
      <c r="C7136" s="11">
        <v>5302.5</v>
      </c>
      <c r="D7136" t="s">
        <v>7198</v>
      </c>
      <c r="E7136">
        <v>0</v>
      </c>
      <c r="F7136" t="s">
        <v>7200</v>
      </c>
      <c r="G7136">
        <v>0</v>
      </c>
    </row>
    <row r="7137" spans="1:8" x14ac:dyDescent="0.3">
      <c r="A7137" t="s">
        <v>7202</v>
      </c>
      <c r="B7137" s="11">
        <v>50</v>
      </c>
      <c r="C7137" s="11">
        <v>106</v>
      </c>
      <c r="D7137" t="s">
        <v>7199</v>
      </c>
      <c r="E7137">
        <v>0</v>
      </c>
      <c r="F7137" t="s">
        <v>7201</v>
      </c>
      <c r="G7137">
        <v>50</v>
      </c>
      <c r="H7137">
        <v>5302.5</v>
      </c>
    </row>
    <row r="7138" spans="1:8" x14ac:dyDescent="0.3">
      <c r="A7138" t="s">
        <v>7203</v>
      </c>
      <c r="B7138" s="11">
        <v>0</v>
      </c>
      <c r="C7138" s="11"/>
      <c r="D7138" t="s">
        <v>7200</v>
      </c>
      <c r="E7138">
        <v>0</v>
      </c>
      <c r="F7138" t="s">
        <v>7202</v>
      </c>
      <c r="G7138">
        <v>50</v>
      </c>
      <c r="H7138">
        <v>106</v>
      </c>
    </row>
    <row r="7139" spans="1:8" x14ac:dyDescent="0.3">
      <c r="A7139" t="s">
        <v>7204</v>
      </c>
      <c r="B7139" s="11">
        <v>50</v>
      </c>
      <c r="C7139" s="11">
        <v>154</v>
      </c>
      <c r="D7139" t="s">
        <v>7201</v>
      </c>
      <c r="E7139">
        <v>50</v>
      </c>
      <c r="F7139" t="s">
        <v>7203</v>
      </c>
      <c r="G7139">
        <v>0</v>
      </c>
    </row>
    <row r="7140" spans="1:8" x14ac:dyDescent="0.3">
      <c r="A7140" t="s">
        <v>7205</v>
      </c>
      <c r="B7140" s="11">
        <v>0</v>
      </c>
      <c r="C7140" s="11"/>
      <c r="D7140" t="s">
        <v>7202</v>
      </c>
      <c r="E7140">
        <v>50</v>
      </c>
      <c r="F7140" t="s">
        <v>7204</v>
      </c>
      <c r="G7140">
        <v>50</v>
      </c>
      <c r="H7140">
        <v>154</v>
      </c>
    </row>
    <row r="7141" spans="1:8" x14ac:dyDescent="0.3">
      <c r="A7141" t="s">
        <v>7206</v>
      </c>
      <c r="B7141" s="11">
        <v>0</v>
      </c>
      <c r="C7141" s="11"/>
      <c r="D7141" t="s">
        <v>7203</v>
      </c>
      <c r="E7141">
        <v>0</v>
      </c>
      <c r="F7141" t="s">
        <v>7205</v>
      </c>
      <c r="G7141">
        <v>0</v>
      </c>
    </row>
    <row r="7142" spans="1:8" x14ac:dyDescent="0.3">
      <c r="A7142" t="s">
        <v>7207</v>
      </c>
      <c r="B7142" s="11">
        <v>50</v>
      </c>
      <c r="C7142" s="11">
        <v>502</v>
      </c>
      <c r="D7142" t="s">
        <v>7204</v>
      </c>
      <c r="E7142">
        <v>50</v>
      </c>
      <c r="F7142" t="s">
        <v>7206</v>
      </c>
      <c r="G7142">
        <v>0</v>
      </c>
    </row>
    <row r="7143" spans="1:8" x14ac:dyDescent="0.3">
      <c r="A7143" t="s">
        <v>7208</v>
      </c>
      <c r="B7143" s="11">
        <v>0</v>
      </c>
      <c r="C7143" s="11"/>
      <c r="D7143" t="s">
        <v>7205</v>
      </c>
      <c r="E7143">
        <v>0</v>
      </c>
      <c r="F7143" t="s">
        <v>7207</v>
      </c>
      <c r="G7143">
        <v>50</v>
      </c>
      <c r="H7143">
        <v>502</v>
      </c>
    </row>
    <row r="7144" spans="1:8" x14ac:dyDescent="0.3">
      <c r="A7144" t="s">
        <v>7209</v>
      </c>
      <c r="B7144" s="11">
        <v>0</v>
      </c>
      <c r="C7144" s="11"/>
      <c r="D7144" t="s">
        <v>7206</v>
      </c>
      <c r="E7144">
        <v>0</v>
      </c>
      <c r="F7144" t="s">
        <v>7208</v>
      </c>
      <c r="G7144">
        <v>0</v>
      </c>
    </row>
    <row r="7145" spans="1:8" x14ac:dyDescent="0.3">
      <c r="A7145" t="s">
        <v>7210</v>
      </c>
      <c r="B7145" s="11">
        <v>0</v>
      </c>
      <c r="C7145" s="11"/>
      <c r="D7145" t="s">
        <v>7207</v>
      </c>
      <c r="E7145">
        <v>50</v>
      </c>
      <c r="F7145" t="s">
        <v>7209</v>
      </c>
      <c r="G7145">
        <v>0</v>
      </c>
    </row>
    <row r="7146" spans="1:8" x14ac:dyDescent="0.3">
      <c r="A7146" t="s">
        <v>7211</v>
      </c>
      <c r="B7146" s="11">
        <v>50</v>
      </c>
      <c r="C7146" s="11">
        <v>197</v>
      </c>
      <c r="D7146" t="s">
        <v>7208</v>
      </c>
      <c r="E7146">
        <v>0</v>
      </c>
      <c r="F7146" t="s">
        <v>7210</v>
      </c>
      <c r="G7146">
        <v>0</v>
      </c>
    </row>
    <row r="7147" spans="1:8" x14ac:dyDescent="0.3">
      <c r="A7147" t="s">
        <v>7212</v>
      </c>
      <c r="B7147" s="11">
        <v>0</v>
      </c>
      <c r="C7147" s="11">
        <v>1528</v>
      </c>
      <c r="D7147" t="s">
        <v>7209</v>
      </c>
      <c r="E7147">
        <v>0</v>
      </c>
      <c r="F7147" t="s">
        <v>7211</v>
      </c>
      <c r="G7147">
        <v>50</v>
      </c>
      <c r="H7147">
        <v>197</v>
      </c>
    </row>
    <row r="7148" spans="1:8" x14ac:dyDescent="0.3">
      <c r="A7148" t="s">
        <v>7213</v>
      </c>
      <c r="B7148" s="11">
        <v>0</v>
      </c>
      <c r="C7148" s="11"/>
      <c r="D7148" t="s">
        <v>7210</v>
      </c>
      <c r="E7148">
        <v>0</v>
      </c>
      <c r="F7148" t="s">
        <v>7212</v>
      </c>
      <c r="G7148">
        <v>0</v>
      </c>
      <c r="H7148">
        <v>1528</v>
      </c>
    </row>
    <row r="7149" spans="1:8" x14ac:dyDescent="0.3">
      <c r="A7149" t="s">
        <v>7214</v>
      </c>
      <c r="B7149" s="11">
        <v>0</v>
      </c>
      <c r="C7149" s="11"/>
      <c r="D7149" t="s">
        <v>7211</v>
      </c>
      <c r="E7149">
        <v>50</v>
      </c>
      <c r="F7149" t="s">
        <v>7213</v>
      </c>
      <c r="G7149">
        <v>0</v>
      </c>
    </row>
    <row r="7150" spans="1:8" x14ac:dyDescent="0.3">
      <c r="A7150" t="s">
        <v>7215</v>
      </c>
      <c r="B7150" s="11">
        <v>50</v>
      </c>
      <c r="C7150" s="11">
        <v>2466</v>
      </c>
      <c r="D7150" t="s">
        <v>7212</v>
      </c>
      <c r="E7150">
        <v>0</v>
      </c>
      <c r="F7150" t="s">
        <v>7214</v>
      </c>
      <c r="G7150">
        <v>0</v>
      </c>
    </row>
    <row r="7151" spans="1:8" x14ac:dyDescent="0.3">
      <c r="A7151" t="s">
        <v>7216</v>
      </c>
      <c r="B7151" s="11">
        <v>50</v>
      </c>
      <c r="C7151" s="11">
        <v>1081</v>
      </c>
      <c r="D7151" t="s">
        <v>7213</v>
      </c>
      <c r="E7151">
        <v>0</v>
      </c>
      <c r="F7151" t="s">
        <v>7215</v>
      </c>
      <c r="G7151">
        <v>50</v>
      </c>
      <c r="H7151">
        <v>2466</v>
      </c>
    </row>
    <row r="7152" spans="1:8" x14ac:dyDescent="0.3">
      <c r="A7152" t="s">
        <v>7217</v>
      </c>
      <c r="B7152" s="11">
        <v>0</v>
      </c>
      <c r="C7152" s="11"/>
      <c r="D7152" t="s">
        <v>7214</v>
      </c>
      <c r="E7152">
        <v>0</v>
      </c>
      <c r="F7152" t="s">
        <v>7216</v>
      </c>
      <c r="G7152">
        <v>50</v>
      </c>
      <c r="H7152">
        <v>1081</v>
      </c>
    </row>
    <row r="7153" spans="1:8" x14ac:dyDescent="0.3">
      <c r="A7153" t="s">
        <v>7218</v>
      </c>
      <c r="B7153" s="11">
        <v>0</v>
      </c>
      <c r="C7153" s="11"/>
      <c r="D7153" t="s">
        <v>7215</v>
      </c>
      <c r="E7153">
        <v>50</v>
      </c>
      <c r="F7153" t="s">
        <v>7217</v>
      </c>
      <c r="G7153">
        <v>0</v>
      </c>
    </row>
    <row r="7154" spans="1:8" x14ac:dyDescent="0.3">
      <c r="A7154" t="s">
        <v>7219</v>
      </c>
      <c r="B7154" s="11">
        <v>0</v>
      </c>
      <c r="C7154" s="11"/>
      <c r="D7154" t="s">
        <v>7216</v>
      </c>
      <c r="E7154">
        <v>50</v>
      </c>
      <c r="F7154" t="s">
        <v>7218</v>
      </c>
      <c r="G7154">
        <v>0</v>
      </c>
    </row>
    <row r="7155" spans="1:8" x14ac:dyDescent="0.3">
      <c r="A7155" t="s">
        <v>7220</v>
      </c>
      <c r="B7155" s="11">
        <v>0</v>
      </c>
      <c r="C7155" s="11"/>
      <c r="D7155" t="s">
        <v>7217</v>
      </c>
      <c r="E7155">
        <v>0</v>
      </c>
      <c r="F7155" t="s">
        <v>7219</v>
      </c>
      <c r="G7155">
        <v>0</v>
      </c>
    </row>
    <row r="7156" spans="1:8" x14ac:dyDescent="0.3">
      <c r="A7156" t="s">
        <v>7221</v>
      </c>
      <c r="B7156" s="11">
        <v>50</v>
      </c>
      <c r="C7156" s="11">
        <v>1933</v>
      </c>
      <c r="D7156" t="s">
        <v>7218</v>
      </c>
      <c r="E7156">
        <v>0</v>
      </c>
      <c r="F7156" t="s">
        <v>7220</v>
      </c>
      <c r="G7156">
        <v>0</v>
      </c>
    </row>
    <row r="7157" spans="1:8" x14ac:dyDescent="0.3">
      <c r="A7157" t="s">
        <v>7222</v>
      </c>
      <c r="B7157" s="11">
        <v>0</v>
      </c>
      <c r="C7157" s="11"/>
      <c r="D7157" t="s">
        <v>7219</v>
      </c>
      <c r="E7157">
        <v>0</v>
      </c>
      <c r="F7157" t="s">
        <v>7221</v>
      </c>
      <c r="G7157">
        <v>50</v>
      </c>
      <c r="H7157">
        <v>1933</v>
      </c>
    </row>
    <row r="7158" spans="1:8" x14ac:dyDescent="0.3">
      <c r="A7158" t="s">
        <v>7223</v>
      </c>
      <c r="B7158" s="11">
        <v>0</v>
      </c>
      <c r="C7158" s="11">
        <v>638</v>
      </c>
      <c r="D7158" t="s">
        <v>7220</v>
      </c>
      <c r="E7158">
        <v>0</v>
      </c>
      <c r="F7158" t="s">
        <v>7222</v>
      </c>
      <c r="G7158">
        <v>0</v>
      </c>
    </row>
    <row r="7159" spans="1:8" x14ac:dyDescent="0.3">
      <c r="A7159" t="s">
        <v>7224</v>
      </c>
      <c r="B7159" s="11">
        <v>0</v>
      </c>
      <c r="C7159" s="11"/>
      <c r="D7159" t="s">
        <v>7221</v>
      </c>
      <c r="E7159">
        <v>50</v>
      </c>
      <c r="F7159" t="s">
        <v>7223</v>
      </c>
      <c r="G7159">
        <v>0</v>
      </c>
      <c r="H7159">
        <v>638</v>
      </c>
    </row>
    <row r="7160" spans="1:8" x14ac:dyDescent="0.3">
      <c r="A7160" t="s">
        <v>7225</v>
      </c>
      <c r="B7160" s="11">
        <v>0</v>
      </c>
      <c r="C7160" s="11"/>
      <c r="D7160" t="s">
        <v>7222</v>
      </c>
      <c r="E7160">
        <v>0</v>
      </c>
      <c r="F7160" t="s">
        <v>7224</v>
      </c>
      <c r="G7160">
        <v>0</v>
      </c>
    </row>
    <row r="7161" spans="1:8" x14ac:dyDescent="0.3">
      <c r="A7161" t="s">
        <v>7226</v>
      </c>
      <c r="B7161" s="11">
        <v>0</v>
      </c>
      <c r="C7161" s="11">
        <v>4954.5</v>
      </c>
      <c r="D7161" t="s">
        <v>7223</v>
      </c>
      <c r="E7161">
        <v>0</v>
      </c>
      <c r="F7161" t="s">
        <v>7225</v>
      </c>
      <c r="G7161">
        <v>0</v>
      </c>
    </row>
    <row r="7162" spans="1:8" x14ac:dyDescent="0.3">
      <c r="A7162" t="s">
        <v>7227</v>
      </c>
      <c r="B7162" s="11">
        <v>0</v>
      </c>
      <c r="C7162" s="11"/>
      <c r="D7162" t="s">
        <v>7224</v>
      </c>
      <c r="E7162">
        <v>0</v>
      </c>
      <c r="F7162" t="s">
        <v>7226</v>
      </c>
      <c r="G7162">
        <v>0</v>
      </c>
      <c r="H7162">
        <v>4954.5</v>
      </c>
    </row>
    <row r="7163" spans="1:8" x14ac:dyDescent="0.3">
      <c r="A7163" t="s">
        <v>7228</v>
      </c>
      <c r="B7163" s="11">
        <v>50</v>
      </c>
      <c r="C7163" s="11">
        <v>276</v>
      </c>
      <c r="D7163" t="s">
        <v>7225</v>
      </c>
      <c r="E7163">
        <v>0</v>
      </c>
      <c r="F7163" t="s">
        <v>7227</v>
      </c>
      <c r="G7163">
        <v>0</v>
      </c>
    </row>
    <row r="7164" spans="1:8" x14ac:dyDescent="0.3">
      <c r="A7164" t="s">
        <v>7229</v>
      </c>
      <c r="B7164" s="11">
        <v>0</v>
      </c>
      <c r="C7164" s="11">
        <v>954</v>
      </c>
      <c r="D7164" t="s">
        <v>7226</v>
      </c>
      <c r="E7164">
        <v>0</v>
      </c>
      <c r="F7164" t="s">
        <v>7228</v>
      </c>
      <c r="G7164">
        <v>50</v>
      </c>
      <c r="H7164">
        <v>276</v>
      </c>
    </row>
    <row r="7165" spans="1:8" x14ac:dyDescent="0.3">
      <c r="A7165" t="s">
        <v>7230</v>
      </c>
      <c r="B7165" s="11">
        <v>0</v>
      </c>
      <c r="C7165" s="11">
        <v>399</v>
      </c>
      <c r="D7165" t="s">
        <v>7227</v>
      </c>
      <c r="E7165">
        <v>0</v>
      </c>
      <c r="F7165" t="s">
        <v>7229</v>
      </c>
      <c r="G7165">
        <v>0</v>
      </c>
      <c r="H7165">
        <v>954</v>
      </c>
    </row>
    <row r="7166" spans="1:8" x14ac:dyDescent="0.3">
      <c r="A7166" t="s">
        <v>7231</v>
      </c>
      <c r="B7166" s="11">
        <v>0</v>
      </c>
      <c r="C7166" s="11">
        <v>1246</v>
      </c>
      <c r="D7166" t="s">
        <v>7228</v>
      </c>
      <c r="E7166">
        <v>50</v>
      </c>
      <c r="F7166" t="s">
        <v>7230</v>
      </c>
      <c r="G7166">
        <v>0</v>
      </c>
      <c r="H7166">
        <v>399</v>
      </c>
    </row>
    <row r="7167" spans="1:8" x14ac:dyDescent="0.3">
      <c r="A7167" t="s">
        <v>7232</v>
      </c>
      <c r="B7167" s="11">
        <v>0</v>
      </c>
      <c r="C7167" s="11"/>
      <c r="D7167" t="s">
        <v>7229</v>
      </c>
      <c r="E7167">
        <v>0</v>
      </c>
      <c r="F7167" t="s">
        <v>7231</v>
      </c>
      <c r="G7167">
        <v>0</v>
      </c>
      <c r="H7167">
        <v>1246</v>
      </c>
    </row>
    <row r="7168" spans="1:8" x14ac:dyDescent="0.3">
      <c r="A7168" t="s">
        <v>7233</v>
      </c>
      <c r="B7168" s="11">
        <v>0</v>
      </c>
      <c r="C7168" s="11"/>
      <c r="D7168" t="s">
        <v>7230</v>
      </c>
      <c r="E7168">
        <v>0</v>
      </c>
      <c r="F7168" t="s">
        <v>7232</v>
      </c>
      <c r="G7168">
        <v>0</v>
      </c>
    </row>
    <row r="7169" spans="1:8" x14ac:dyDescent="0.3">
      <c r="A7169" t="s">
        <v>7234</v>
      </c>
      <c r="B7169" s="11">
        <v>0</v>
      </c>
      <c r="C7169" s="11"/>
      <c r="D7169" t="s">
        <v>7231</v>
      </c>
      <c r="E7169">
        <v>0</v>
      </c>
      <c r="F7169" t="s">
        <v>7233</v>
      </c>
      <c r="G7169">
        <v>0</v>
      </c>
    </row>
    <row r="7170" spans="1:8" x14ac:dyDescent="0.3">
      <c r="A7170" t="s">
        <v>7235</v>
      </c>
      <c r="B7170" s="11">
        <v>0</v>
      </c>
      <c r="C7170" s="11"/>
      <c r="D7170" t="s">
        <v>7232</v>
      </c>
      <c r="E7170">
        <v>0</v>
      </c>
      <c r="F7170" t="s">
        <v>7234</v>
      </c>
      <c r="G7170">
        <v>0</v>
      </c>
    </row>
    <row r="7171" spans="1:8" x14ac:dyDescent="0.3">
      <c r="A7171" t="s">
        <v>7236</v>
      </c>
      <c r="B7171" s="11">
        <v>0</v>
      </c>
      <c r="C7171" s="11"/>
      <c r="D7171" t="s">
        <v>7233</v>
      </c>
      <c r="E7171">
        <v>0</v>
      </c>
      <c r="F7171" t="s">
        <v>7235</v>
      </c>
      <c r="G7171">
        <v>0</v>
      </c>
    </row>
    <row r="7172" spans="1:8" x14ac:dyDescent="0.3">
      <c r="A7172" t="s">
        <v>7237</v>
      </c>
      <c r="B7172" s="11">
        <v>0</v>
      </c>
      <c r="C7172" s="11"/>
      <c r="D7172" t="s">
        <v>7234</v>
      </c>
      <c r="E7172">
        <v>0</v>
      </c>
      <c r="F7172" t="s">
        <v>7236</v>
      </c>
      <c r="G7172">
        <v>0</v>
      </c>
    </row>
    <row r="7173" spans="1:8" x14ac:dyDescent="0.3">
      <c r="A7173" t="s">
        <v>7238</v>
      </c>
      <c r="B7173" s="11">
        <v>0</v>
      </c>
      <c r="C7173" s="11"/>
      <c r="D7173" t="s">
        <v>7235</v>
      </c>
      <c r="E7173">
        <v>0</v>
      </c>
      <c r="F7173" t="s">
        <v>7237</v>
      </c>
      <c r="G7173">
        <v>0</v>
      </c>
    </row>
    <row r="7174" spans="1:8" x14ac:dyDescent="0.3">
      <c r="A7174" t="s">
        <v>7239</v>
      </c>
      <c r="B7174" s="11">
        <v>0</v>
      </c>
      <c r="C7174" s="11"/>
      <c r="D7174" t="s">
        <v>7236</v>
      </c>
      <c r="E7174">
        <v>0</v>
      </c>
      <c r="F7174" t="s">
        <v>7238</v>
      </c>
      <c r="G7174">
        <v>0</v>
      </c>
    </row>
    <row r="7175" spans="1:8" x14ac:dyDescent="0.3">
      <c r="A7175" t="s">
        <v>7240</v>
      </c>
      <c r="B7175" s="11">
        <v>0</v>
      </c>
      <c r="C7175" s="11"/>
      <c r="D7175" t="s">
        <v>7237</v>
      </c>
      <c r="E7175">
        <v>0</v>
      </c>
      <c r="F7175" t="s">
        <v>7239</v>
      </c>
      <c r="G7175">
        <v>0</v>
      </c>
    </row>
    <row r="7176" spans="1:8" x14ac:dyDescent="0.3">
      <c r="A7176" t="s">
        <v>7241</v>
      </c>
      <c r="B7176" s="11">
        <v>0</v>
      </c>
      <c r="C7176" s="11"/>
      <c r="D7176" t="s">
        <v>7238</v>
      </c>
      <c r="E7176">
        <v>0</v>
      </c>
      <c r="F7176" t="s">
        <v>7240</v>
      </c>
      <c r="G7176">
        <v>0</v>
      </c>
    </row>
    <row r="7177" spans="1:8" x14ac:dyDescent="0.3">
      <c r="A7177" t="s">
        <v>7242</v>
      </c>
      <c r="B7177" s="11">
        <v>0</v>
      </c>
      <c r="C7177" s="11"/>
      <c r="D7177" t="s">
        <v>7239</v>
      </c>
      <c r="E7177">
        <v>0</v>
      </c>
      <c r="F7177" t="s">
        <v>7241</v>
      </c>
      <c r="G7177">
        <v>0</v>
      </c>
    </row>
    <row r="7178" spans="1:8" x14ac:dyDescent="0.3">
      <c r="A7178" t="s">
        <v>7243</v>
      </c>
      <c r="B7178" s="11">
        <v>0</v>
      </c>
      <c r="C7178" s="11"/>
      <c r="D7178" t="s">
        <v>7240</v>
      </c>
      <c r="E7178">
        <v>0</v>
      </c>
      <c r="F7178" t="s">
        <v>7242</v>
      </c>
      <c r="G7178">
        <v>0</v>
      </c>
    </row>
    <row r="7179" spans="1:8" x14ac:dyDescent="0.3">
      <c r="A7179" t="s">
        <v>7244</v>
      </c>
      <c r="B7179" s="11">
        <v>50</v>
      </c>
      <c r="C7179" s="11">
        <v>142.5</v>
      </c>
      <c r="D7179" t="s">
        <v>7241</v>
      </c>
      <c r="E7179">
        <v>0</v>
      </c>
      <c r="F7179" t="s">
        <v>7243</v>
      </c>
      <c r="G7179">
        <v>0</v>
      </c>
    </row>
    <row r="7180" spans="1:8" x14ac:dyDescent="0.3">
      <c r="A7180" t="s">
        <v>7245</v>
      </c>
      <c r="B7180" s="11">
        <v>0</v>
      </c>
      <c r="C7180" s="11"/>
      <c r="D7180" t="s">
        <v>7242</v>
      </c>
      <c r="E7180">
        <v>0</v>
      </c>
      <c r="F7180" t="s">
        <v>7244</v>
      </c>
      <c r="G7180">
        <v>50</v>
      </c>
      <c r="H7180">
        <v>142.5</v>
      </c>
    </row>
    <row r="7181" spans="1:8" x14ac:dyDescent="0.3">
      <c r="A7181" t="s">
        <v>7246</v>
      </c>
      <c r="B7181" s="11">
        <v>0</v>
      </c>
      <c r="C7181" s="11">
        <v>495</v>
      </c>
      <c r="D7181" t="s">
        <v>7243</v>
      </c>
      <c r="E7181">
        <v>0</v>
      </c>
      <c r="F7181" t="s">
        <v>7245</v>
      </c>
      <c r="G7181">
        <v>0</v>
      </c>
    </row>
    <row r="7182" spans="1:8" x14ac:dyDescent="0.3">
      <c r="A7182" t="s">
        <v>7247</v>
      </c>
      <c r="B7182" s="11">
        <v>0</v>
      </c>
      <c r="C7182" s="11"/>
      <c r="D7182" t="s">
        <v>7244</v>
      </c>
      <c r="E7182">
        <v>50</v>
      </c>
      <c r="F7182" t="s">
        <v>7246</v>
      </c>
      <c r="G7182">
        <v>0</v>
      </c>
      <c r="H7182">
        <v>495</v>
      </c>
    </row>
    <row r="7183" spans="1:8" x14ac:dyDescent="0.3">
      <c r="A7183" t="s">
        <v>7248</v>
      </c>
      <c r="B7183" s="11">
        <v>0</v>
      </c>
      <c r="C7183" s="11"/>
      <c r="D7183" t="s">
        <v>7245</v>
      </c>
      <c r="E7183">
        <v>0</v>
      </c>
      <c r="F7183" t="s">
        <v>7247</v>
      </c>
      <c r="G7183">
        <v>0</v>
      </c>
    </row>
    <row r="7184" spans="1:8" x14ac:dyDescent="0.3">
      <c r="A7184" t="s">
        <v>7249</v>
      </c>
      <c r="B7184" s="11">
        <v>0</v>
      </c>
      <c r="C7184" s="11"/>
      <c r="D7184" t="s">
        <v>7246</v>
      </c>
      <c r="E7184">
        <v>0</v>
      </c>
      <c r="F7184" t="s">
        <v>7248</v>
      </c>
      <c r="G7184">
        <v>0</v>
      </c>
    </row>
    <row r="7185" spans="1:8" x14ac:dyDescent="0.3">
      <c r="A7185" t="s">
        <v>7250</v>
      </c>
      <c r="B7185" s="11">
        <v>0</v>
      </c>
      <c r="C7185" s="11"/>
      <c r="D7185" t="s">
        <v>7247</v>
      </c>
      <c r="E7185">
        <v>0</v>
      </c>
      <c r="F7185" t="s">
        <v>7249</v>
      </c>
      <c r="G7185">
        <v>0</v>
      </c>
    </row>
    <row r="7186" spans="1:8" x14ac:dyDescent="0.3">
      <c r="A7186" t="s">
        <v>7251</v>
      </c>
      <c r="B7186" s="11">
        <v>0</v>
      </c>
      <c r="C7186" s="11"/>
      <c r="D7186" t="s">
        <v>7248</v>
      </c>
      <c r="E7186">
        <v>0</v>
      </c>
      <c r="F7186" t="s">
        <v>7250</v>
      </c>
      <c r="G7186">
        <v>0</v>
      </c>
    </row>
    <row r="7187" spans="1:8" x14ac:dyDescent="0.3">
      <c r="A7187" t="s">
        <v>7252</v>
      </c>
      <c r="B7187" s="11">
        <v>0</v>
      </c>
      <c r="C7187" s="11"/>
      <c r="D7187" t="s">
        <v>7249</v>
      </c>
      <c r="E7187">
        <v>0</v>
      </c>
      <c r="F7187" t="s">
        <v>7251</v>
      </c>
      <c r="G7187">
        <v>0</v>
      </c>
    </row>
    <row r="7188" spans="1:8" x14ac:dyDescent="0.3">
      <c r="A7188" t="s">
        <v>7253</v>
      </c>
      <c r="B7188" s="11">
        <v>0</v>
      </c>
      <c r="C7188" s="11"/>
      <c r="D7188" t="s">
        <v>7250</v>
      </c>
      <c r="E7188">
        <v>0</v>
      </c>
      <c r="F7188" t="s">
        <v>7252</v>
      </c>
      <c r="G7188">
        <v>0</v>
      </c>
    </row>
    <row r="7189" spans="1:8" x14ac:dyDescent="0.3">
      <c r="A7189" t="s">
        <v>7254</v>
      </c>
      <c r="B7189" s="11">
        <v>0</v>
      </c>
      <c r="C7189" s="11"/>
      <c r="D7189" t="s">
        <v>7251</v>
      </c>
      <c r="E7189">
        <v>0</v>
      </c>
      <c r="F7189" t="s">
        <v>7253</v>
      </c>
      <c r="G7189">
        <v>0</v>
      </c>
    </row>
    <row r="7190" spans="1:8" x14ac:dyDescent="0.3">
      <c r="A7190" t="s">
        <v>7255</v>
      </c>
      <c r="B7190" s="11">
        <v>0</v>
      </c>
      <c r="C7190" s="11">
        <v>772.5</v>
      </c>
      <c r="D7190" t="s">
        <v>7252</v>
      </c>
      <c r="E7190">
        <v>0</v>
      </c>
      <c r="F7190" t="s">
        <v>7254</v>
      </c>
      <c r="G7190">
        <v>0</v>
      </c>
    </row>
    <row r="7191" spans="1:8" x14ac:dyDescent="0.3">
      <c r="A7191" t="s">
        <v>7256</v>
      </c>
      <c r="B7191" s="11">
        <v>0</v>
      </c>
      <c r="C7191" s="11"/>
      <c r="D7191" t="s">
        <v>7253</v>
      </c>
      <c r="E7191">
        <v>0</v>
      </c>
      <c r="F7191" t="s">
        <v>7255</v>
      </c>
      <c r="G7191">
        <v>0</v>
      </c>
      <c r="H7191">
        <v>772.5</v>
      </c>
    </row>
    <row r="7192" spans="1:8" x14ac:dyDescent="0.3">
      <c r="A7192" t="s">
        <v>7257</v>
      </c>
      <c r="B7192" s="11">
        <v>50</v>
      </c>
      <c r="C7192" s="11">
        <v>1204</v>
      </c>
      <c r="D7192" t="s">
        <v>7254</v>
      </c>
      <c r="E7192">
        <v>0</v>
      </c>
      <c r="F7192" t="s">
        <v>7256</v>
      </c>
      <c r="G7192">
        <v>0</v>
      </c>
    </row>
    <row r="7193" spans="1:8" x14ac:dyDescent="0.3">
      <c r="A7193" t="s">
        <v>7258</v>
      </c>
      <c r="B7193" s="11">
        <v>0</v>
      </c>
      <c r="C7193" s="11"/>
      <c r="D7193" t="s">
        <v>7255</v>
      </c>
      <c r="E7193">
        <v>0</v>
      </c>
      <c r="F7193" t="s">
        <v>7257</v>
      </c>
      <c r="G7193">
        <v>50</v>
      </c>
      <c r="H7193">
        <v>1204</v>
      </c>
    </row>
    <row r="7194" spans="1:8" x14ac:dyDescent="0.3">
      <c r="A7194" t="s">
        <v>7259</v>
      </c>
      <c r="B7194" s="11">
        <v>0</v>
      </c>
      <c r="C7194" s="11">
        <v>743</v>
      </c>
      <c r="D7194" t="s">
        <v>7256</v>
      </c>
      <c r="E7194">
        <v>0</v>
      </c>
      <c r="F7194" t="s">
        <v>7258</v>
      </c>
      <c r="G7194">
        <v>0</v>
      </c>
    </row>
    <row r="7195" spans="1:8" x14ac:dyDescent="0.3">
      <c r="A7195" t="s">
        <v>7260</v>
      </c>
      <c r="B7195" s="11">
        <v>0</v>
      </c>
      <c r="C7195" s="11">
        <v>591</v>
      </c>
      <c r="D7195" t="s">
        <v>7257</v>
      </c>
      <c r="E7195">
        <v>50</v>
      </c>
      <c r="F7195" t="s">
        <v>7259</v>
      </c>
      <c r="G7195">
        <v>0</v>
      </c>
      <c r="H7195">
        <v>743</v>
      </c>
    </row>
    <row r="7196" spans="1:8" x14ac:dyDescent="0.3">
      <c r="A7196" t="s">
        <v>7261</v>
      </c>
      <c r="B7196" s="11">
        <v>0</v>
      </c>
      <c r="C7196" s="11"/>
      <c r="D7196" t="s">
        <v>7258</v>
      </c>
      <c r="E7196">
        <v>0</v>
      </c>
      <c r="F7196" t="s">
        <v>7260</v>
      </c>
      <c r="G7196">
        <v>0</v>
      </c>
      <c r="H7196">
        <v>591</v>
      </c>
    </row>
    <row r="7197" spans="1:8" x14ac:dyDescent="0.3">
      <c r="A7197" t="s">
        <v>7262</v>
      </c>
      <c r="B7197" s="11">
        <v>0</v>
      </c>
      <c r="C7197" s="11"/>
      <c r="D7197" t="s">
        <v>7259</v>
      </c>
      <c r="E7197">
        <v>0</v>
      </c>
      <c r="F7197" t="s">
        <v>7261</v>
      </c>
      <c r="G7197">
        <v>0</v>
      </c>
    </row>
    <row r="7198" spans="1:8" x14ac:dyDescent="0.3">
      <c r="A7198" t="s">
        <v>7263</v>
      </c>
      <c r="B7198" s="11">
        <v>0</v>
      </c>
      <c r="C7198" s="11"/>
      <c r="D7198" t="s">
        <v>7260</v>
      </c>
      <c r="E7198">
        <v>0</v>
      </c>
      <c r="F7198" t="s">
        <v>7262</v>
      </c>
      <c r="G7198">
        <v>0</v>
      </c>
    </row>
    <row r="7199" spans="1:8" x14ac:dyDescent="0.3">
      <c r="A7199" t="s">
        <v>7264</v>
      </c>
      <c r="B7199" s="11">
        <v>0</v>
      </c>
      <c r="C7199" s="11"/>
      <c r="D7199" t="s">
        <v>7261</v>
      </c>
      <c r="E7199">
        <v>0</v>
      </c>
      <c r="F7199" t="s">
        <v>7263</v>
      </c>
      <c r="G7199">
        <v>0</v>
      </c>
    </row>
    <row r="7200" spans="1:8" x14ac:dyDescent="0.3">
      <c r="A7200" t="s">
        <v>7265</v>
      </c>
      <c r="B7200" s="11">
        <v>0</v>
      </c>
      <c r="C7200" s="11"/>
      <c r="D7200" t="s">
        <v>7262</v>
      </c>
      <c r="E7200">
        <v>0</v>
      </c>
      <c r="F7200" t="s">
        <v>7264</v>
      </c>
      <c r="G7200">
        <v>0</v>
      </c>
    </row>
    <row r="7201" spans="1:8" x14ac:dyDescent="0.3">
      <c r="A7201" t="s">
        <v>7266</v>
      </c>
      <c r="B7201" s="11">
        <v>0</v>
      </c>
      <c r="C7201" s="11"/>
      <c r="D7201" t="s">
        <v>7263</v>
      </c>
      <c r="E7201">
        <v>0</v>
      </c>
      <c r="F7201" t="s">
        <v>7265</v>
      </c>
      <c r="G7201">
        <v>0</v>
      </c>
    </row>
    <row r="7202" spans="1:8" x14ac:dyDescent="0.3">
      <c r="A7202" t="s">
        <v>7267</v>
      </c>
      <c r="B7202" s="11">
        <v>0</v>
      </c>
      <c r="C7202" s="11"/>
      <c r="D7202" t="s">
        <v>7264</v>
      </c>
      <c r="E7202">
        <v>0</v>
      </c>
      <c r="F7202" t="s">
        <v>7266</v>
      </c>
      <c r="G7202">
        <v>0</v>
      </c>
    </row>
    <row r="7203" spans="1:8" x14ac:dyDescent="0.3">
      <c r="A7203" t="s">
        <v>7268</v>
      </c>
      <c r="B7203" s="11">
        <v>0</v>
      </c>
      <c r="C7203" s="11"/>
      <c r="D7203" t="s">
        <v>7265</v>
      </c>
      <c r="E7203">
        <v>0</v>
      </c>
      <c r="F7203" t="s">
        <v>7267</v>
      </c>
      <c r="G7203">
        <v>0</v>
      </c>
    </row>
    <row r="7204" spans="1:8" x14ac:dyDescent="0.3">
      <c r="A7204" t="s">
        <v>7269</v>
      </c>
      <c r="B7204" s="11">
        <v>0</v>
      </c>
      <c r="C7204" s="11"/>
      <c r="D7204" t="s">
        <v>7266</v>
      </c>
      <c r="E7204">
        <v>0</v>
      </c>
      <c r="F7204" t="s">
        <v>7268</v>
      </c>
      <c r="G7204">
        <v>0</v>
      </c>
    </row>
    <row r="7205" spans="1:8" x14ac:dyDescent="0.3">
      <c r="A7205" t="s">
        <v>7270</v>
      </c>
      <c r="B7205" s="11">
        <v>50</v>
      </c>
      <c r="C7205" s="11">
        <v>898.5</v>
      </c>
      <c r="D7205" t="s">
        <v>7267</v>
      </c>
      <c r="E7205">
        <v>0</v>
      </c>
      <c r="F7205" t="s">
        <v>7269</v>
      </c>
      <c r="G7205">
        <v>0</v>
      </c>
    </row>
    <row r="7206" spans="1:8" x14ac:dyDescent="0.3">
      <c r="A7206" t="s">
        <v>7271</v>
      </c>
      <c r="B7206" s="11">
        <v>0</v>
      </c>
      <c r="C7206" s="11">
        <v>497</v>
      </c>
      <c r="D7206" t="s">
        <v>7268</v>
      </c>
      <c r="E7206">
        <v>0</v>
      </c>
      <c r="F7206" t="s">
        <v>7270</v>
      </c>
      <c r="G7206">
        <v>50</v>
      </c>
      <c r="H7206">
        <v>898.5</v>
      </c>
    </row>
    <row r="7207" spans="1:8" x14ac:dyDescent="0.3">
      <c r="A7207" t="s">
        <v>7272</v>
      </c>
      <c r="B7207" s="11">
        <v>0</v>
      </c>
      <c r="C7207" s="11"/>
      <c r="D7207" t="s">
        <v>7269</v>
      </c>
      <c r="E7207">
        <v>0</v>
      </c>
      <c r="F7207" t="s">
        <v>7271</v>
      </c>
      <c r="G7207">
        <v>0</v>
      </c>
      <c r="H7207">
        <v>497</v>
      </c>
    </row>
    <row r="7208" spans="1:8" x14ac:dyDescent="0.3">
      <c r="A7208" t="s">
        <v>7273</v>
      </c>
      <c r="B7208" s="11">
        <v>49</v>
      </c>
      <c r="C7208" s="11">
        <v>549</v>
      </c>
      <c r="D7208" t="s">
        <v>7270</v>
      </c>
      <c r="E7208">
        <v>50</v>
      </c>
      <c r="F7208" t="s">
        <v>7272</v>
      </c>
      <c r="G7208">
        <v>0</v>
      </c>
    </row>
    <row r="7209" spans="1:8" x14ac:dyDescent="0.3">
      <c r="A7209" t="s">
        <v>7274</v>
      </c>
      <c r="B7209" s="11">
        <v>0</v>
      </c>
      <c r="C7209" s="11"/>
      <c r="D7209" t="s">
        <v>7271</v>
      </c>
      <c r="E7209">
        <v>0</v>
      </c>
      <c r="F7209" t="s">
        <v>7273</v>
      </c>
      <c r="G7209">
        <v>49</v>
      </c>
      <c r="H7209">
        <v>549</v>
      </c>
    </row>
    <row r="7210" spans="1:8" x14ac:dyDescent="0.3">
      <c r="A7210" t="s">
        <v>7275</v>
      </c>
      <c r="B7210" s="11">
        <v>0</v>
      </c>
      <c r="C7210" s="11"/>
      <c r="D7210" t="s">
        <v>7272</v>
      </c>
      <c r="E7210">
        <v>0</v>
      </c>
      <c r="F7210" t="s">
        <v>7274</v>
      </c>
      <c r="G7210">
        <v>0</v>
      </c>
    </row>
    <row r="7211" spans="1:8" x14ac:dyDescent="0.3">
      <c r="A7211" t="s">
        <v>7276</v>
      </c>
      <c r="B7211" s="11">
        <v>0</v>
      </c>
      <c r="C7211" s="11"/>
      <c r="D7211" t="s">
        <v>7273</v>
      </c>
      <c r="E7211">
        <v>49</v>
      </c>
      <c r="F7211" t="s">
        <v>7275</v>
      </c>
      <c r="G7211">
        <v>0</v>
      </c>
    </row>
    <row r="7212" spans="1:8" x14ac:dyDescent="0.3">
      <c r="A7212" t="s">
        <v>7277</v>
      </c>
      <c r="B7212" s="11">
        <v>0</v>
      </c>
      <c r="C7212" s="11"/>
      <c r="D7212" t="s">
        <v>7274</v>
      </c>
      <c r="E7212">
        <v>0</v>
      </c>
      <c r="F7212" t="s">
        <v>7276</v>
      </c>
      <c r="G7212">
        <v>0</v>
      </c>
    </row>
    <row r="7213" spans="1:8" x14ac:dyDescent="0.3">
      <c r="A7213" t="s">
        <v>7278</v>
      </c>
      <c r="B7213" s="11">
        <v>0</v>
      </c>
      <c r="C7213" s="11">
        <v>434</v>
      </c>
      <c r="D7213" t="s">
        <v>7275</v>
      </c>
      <c r="E7213">
        <v>0</v>
      </c>
      <c r="F7213" t="s">
        <v>7277</v>
      </c>
      <c r="G7213">
        <v>0</v>
      </c>
    </row>
    <row r="7214" spans="1:8" x14ac:dyDescent="0.3">
      <c r="A7214" t="s">
        <v>7279</v>
      </c>
      <c r="B7214" s="11">
        <v>0</v>
      </c>
      <c r="C7214" s="11"/>
      <c r="D7214" t="s">
        <v>7276</v>
      </c>
      <c r="E7214">
        <v>0</v>
      </c>
      <c r="F7214" t="s">
        <v>7278</v>
      </c>
      <c r="G7214">
        <v>0</v>
      </c>
      <c r="H7214">
        <v>434</v>
      </c>
    </row>
    <row r="7215" spans="1:8" x14ac:dyDescent="0.3">
      <c r="A7215" t="s">
        <v>7280</v>
      </c>
      <c r="B7215" s="11">
        <v>0</v>
      </c>
      <c r="C7215" s="11"/>
      <c r="D7215" t="s">
        <v>7277</v>
      </c>
      <c r="E7215">
        <v>0</v>
      </c>
      <c r="F7215" t="s">
        <v>7279</v>
      </c>
      <c r="G7215">
        <v>0</v>
      </c>
    </row>
    <row r="7216" spans="1:8" x14ac:dyDescent="0.3">
      <c r="A7216" t="s">
        <v>7281</v>
      </c>
      <c r="B7216" s="11">
        <v>0</v>
      </c>
      <c r="C7216" s="11"/>
      <c r="D7216" t="s">
        <v>7278</v>
      </c>
      <c r="E7216">
        <v>0</v>
      </c>
      <c r="F7216" t="s">
        <v>7280</v>
      </c>
      <c r="G7216">
        <v>0</v>
      </c>
    </row>
    <row r="7217" spans="1:8" x14ac:dyDescent="0.3">
      <c r="A7217" t="s">
        <v>7282</v>
      </c>
      <c r="B7217" s="11">
        <v>0</v>
      </c>
      <c r="C7217" s="11">
        <v>98</v>
      </c>
      <c r="D7217" t="s">
        <v>7279</v>
      </c>
      <c r="E7217">
        <v>0</v>
      </c>
      <c r="F7217" t="s">
        <v>7281</v>
      </c>
      <c r="G7217">
        <v>0</v>
      </c>
    </row>
    <row r="7218" spans="1:8" x14ac:dyDescent="0.3">
      <c r="A7218" t="s">
        <v>7283</v>
      </c>
      <c r="B7218" s="11">
        <v>0</v>
      </c>
      <c r="C7218" s="11">
        <v>259</v>
      </c>
      <c r="D7218" t="s">
        <v>7280</v>
      </c>
      <c r="E7218">
        <v>0</v>
      </c>
      <c r="F7218" t="s">
        <v>7282</v>
      </c>
      <c r="G7218">
        <v>0</v>
      </c>
      <c r="H7218">
        <v>98</v>
      </c>
    </row>
    <row r="7219" spans="1:8" x14ac:dyDescent="0.3">
      <c r="A7219" t="s">
        <v>7284</v>
      </c>
      <c r="B7219" s="11">
        <v>0</v>
      </c>
      <c r="C7219" s="11"/>
      <c r="D7219" t="s">
        <v>7281</v>
      </c>
      <c r="E7219">
        <v>0</v>
      </c>
      <c r="F7219" t="s">
        <v>7283</v>
      </c>
      <c r="G7219">
        <v>0</v>
      </c>
      <c r="H7219">
        <v>259</v>
      </c>
    </row>
    <row r="7220" spans="1:8" x14ac:dyDescent="0.3">
      <c r="A7220" t="s">
        <v>7285</v>
      </c>
      <c r="B7220" s="11">
        <v>0</v>
      </c>
      <c r="C7220" s="11"/>
      <c r="D7220" t="s">
        <v>7282</v>
      </c>
      <c r="E7220">
        <v>0</v>
      </c>
      <c r="F7220" t="s">
        <v>7284</v>
      </c>
      <c r="G7220">
        <v>0</v>
      </c>
    </row>
    <row r="7221" spans="1:8" x14ac:dyDescent="0.3">
      <c r="A7221" t="s">
        <v>7286</v>
      </c>
      <c r="B7221" s="11">
        <v>0</v>
      </c>
      <c r="C7221" s="11"/>
      <c r="D7221" t="s">
        <v>7283</v>
      </c>
      <c r="E7221">
        <v>0</v>
      </c>
      <c r="F7221" t="s">
        <v>7285</v>
      </c>
      <c r="G7221">
        <v>0</v>
      </c>
    </row>
    <row r="7222" spans="1:8" x14ac:dyDescent="0.3">
      <c r="A7222" t="s">
        <v>7287</v>
      </c>
      <c r="B7222" s="11">
        <v>0</v>
      </c>
      <c r="C7222" s="11"/>
      <c r="D7222" t="s">
        <v>7284</v>
      </c>
      <c r="E7222">
        <v>0</v>
      </c>
      <c r="F7222" t="s">
        <v>7286</v>
      </c>
      <c r="G7222">
        <v>0</v>
      </c>
    </row>
    <row r="7223" spans="1:8" x14ac:dyDescent="0.3">
      <c r="A7223" t="s">
        <v>7288</v>
      </c>
      <c r="B7223" s="11">
        <v>50</v>
      </c>
      <c r="C7223" s="11">
        <v>3677.5</v>
      </c>
      <c r="D7223" t="s">
        <v>7285</v>
      </c>
      <c r="E7223">
        <v>0</v>
      </c>
      <c r="F7223" t="s">
        <v>7287</v>
      </c>
      <c r="G7223">
        <v>0</v>
      </c>
    </row>
    <row r="7224" spans="1:8" x14ac:dyDescent="0.3">
      <c r="A7224" t="s">
        <v>7289</v>
      </c>
      <c r="B7224" s="11">
        <v>0</v>
      </c>
      <c r="C7224" s="11"/>
      <c r="D7224" t="s">
        <v>7286</v>
      </c>
      <c r="E7224">
        <v>0</v>
      </c>
      <c r="F7224" t="s">
        <v>7288</v>
      </c>
      <c r="G7224">
        <v>50</v>
      </c>
      <c r="H7224">
        <v>3677.5</v>
      </c>
    </row>
    <row r="7225" spans="1:8" x14ac:dyDescent="0.3">
      <c r="A7225" t="s">
        <v>7290</v>
      </c>
      <c r="B7225" s="11">
        <v>0</v>
      </c>
      <c r="C7225" s="11">
        <v>454</v>
      </c>
      <c r="D7225" t="s">
        <v>7287</v>
      </c>
      <c r="E7225">
        <v>0</v>
      </c>
      <c r="F7225" t="s">
        <v>7289</v>
      </c>
      <c r="G7225">
        <v>0</v>
      </c>
    </row>
    <row r="7226" spans="1:8" x14ac:dyDescent="0.3">
      <c r="A7226" t="s">
        <v>7291</v>
      </c>
      <c r="B7226" s="11">
        <v>0</v>
      </c>
      <c r="C7226" s="11"/>
      <c r="D7226" t="s">
        <v>7288</v>
      </c>
      <c r="E7226">
        <v>50</v>
      </c>
      <c r="F7226" t="s">
        <v>7290</v>
      </c>
      <c r="G7226">
        <v>0</v>
      </c>
      <c r="H7226">
        <v>454</v>
      </c>
    </row>
    <row r="7227" spans="1:8" x14ac:dyDescent="0.3">
      <c r="A7227" t="s">
        <v>7292</v>
      </c>
      <c r="B7227" s="11">
        <v>0</v>
      </c>
      <c r="C7227" s="11">
        <v>482</v>
      </c>
      <c r="D7227" t="s">
        <v>7289</v>
      </c>
      <c r="E7227">
        <v>0</v>
      </c>
      <c r="F7227" t="s">
        <v>7291</v>
      </c>
      <c r="G7227">
        <v>0</v>
      </c>
    </row>
    <row r="7228" spans="1:8" x14ac:dyDescent="0.3">
      <c r="A7228" t="s">
        <v>7293</v>
      </c>
      <c r="B7228" s="11">
        <v>0</v>
      </c>
      <c r="C7228" s="11"/>
      <c r="D7228" t="s">
        <v>7290</v>
      </c>
      <c r="E7228">
        <v>0</v>
      </c>
      <c r="F7228" t="s">
        <v>7292</v>
      </c>
      <c r="G7228">
        <v>0</v>
      </c>
      <c r="H7228">
        <v>482</v>
      </c>
    </row>
    <row r="7229" spans="1:8" x14ac:dyDescent="0.3">
      <c r="A7229" t="s">
        <v>7294</v>
      </c>
      <c r="B7229" s="11">
        <v>50</v>
      </c>
      <c r="C7229" s="11">
        <v>602</v>
      </c>
      <c r="D7229" t="s">
        <v>7291</v>
      </c>
      <c r="E7229">
        <v>0</v>
      </c>
      <c r="F7229" t="s">
        <v>7293</v>
      </c>
      <c r="G7229">
        <v>0</v>
      </c>
    </row>
    <row r="7230" spans="1:8" x14ac:dyDescent="0.3">
      <c r="A7230" t="s">
        <v>7295</v>
      </c>
      <c r="B7230" s="11">
        <v>0</v>
      </c>
      <c r="C7230" s="11"/>
      <c r="D7230" t="s">
        <v>7292</v>
      </c>
      <c r="E7230">
        <v>0</v>
      </c>
      <c r="F7230" t="s">
        <v>7294</v>
      </c>
      <c r="G7230">
        <v>50</v>
      </c>
      <c r="H7230">
        <v>602</v>
      </c>
    </row>
    <row r="7231" spans="1:8" x14ac:dyDescent="0.3">
      <c r="A7231" t="s">
        <v>7296</v>
      </c>
      <c r="B7231" s="11">
        <v>0</v>
      </c>
      <c r="C7231" s="11"/>
      <c r="D7231" t="s">
        <v>7293</v>
      </c>
      <c r="E7231">
        <v>0</v>
      </c>
      <c r="F7231" t="s">
        <v>7295</v>
      </c>
      <c r="G7231">
        <v>0</v>
      </c>
    </row>
    <row r="7232" spans="1:8" x14ac:dyDescent="0.3">
      <c r="A7232" t="s">
        <v>7297</v>
      </c>
      <c r="B7232" s="11">
        <v>0</v>
      </c>
      <c r="C7232" s="11"/>
      <c r="D7232" t="s">
        <v>7294</v>
      </c>
      <c r="E7232">
        <v>50</v>
      </c>
      <c r="F7232" t="s">
        <v>7296</v>
      </c>
      <c r="G7232">
        <v>0</v>
      </c>
    </row>
    <row r="7233" spans="1:8" x14ac:dyDescent="0.3">
      <c r="A7233" t="s">
        <v>7298</v>
      </c>
      <c r="B7233" s="11">
        <v>0</v>
      </c>
      <c r="C7233" s="11"/>
      <c r="D7233" t="s">
        <v>7295</v>
      </c>
      <c r="E7233">
        <v>0</v>
      </c>
      <c r="F7233" t="s">
        <v>7297</v>
      </c>
      <c r="G7233">
        <v>0</v>
      </c>
    </row>
    <row r="7234" spans="1:8" x14ac:dyDescent="0.3">
      <c r="A7234" t="s">
        <v>7299</v>
      </c>
      <c r="B7234" s="11">
        <v>0</v>
      </c>
      <c r="C7234" s="11"/>
      <c r="D7234" t="s">
        <v>7296</v>
      </c>
      <c r="E7234">
        <v>0</v>
      </c>
      <c r="F7234" t="s">
        <v>7298</v>
      </c>
      <c r="G7234">
        <v>0</v>
      </c>
    </row>
    <row r="7235" spans="1:8" x14ac:dyDescent="0.3">
      <c r="A7235" t="s">
        <v>7300</v>
      </c>
      <c r="B7235" s="11">
        <v>0</v>
      </c>
      <c r="C7235" s="11">
        <v>1538</v>
      </c>
      <c r="D7235" t="s">
        <v>7297</v>
      </c>
      <c r="E7235">
        <v>0</v>
      </c>
      <c r="F7235" t="s">
        <v>7299</v>
      </c>
      <c r="G7235">
        <v>0</v>
      </c>
    </row>
    <row r="7236" spans="1:8" x14ac:dyDescent="0.3">
      <c r="A7236" t="s">
        <v>7301</v>
      </c>
      <c r="B7236" s="11">
        <v>0</v>
      </c>
      <c r="C7236" s="11"/>
      <c r="D7236" t="s">
        <v>7298</v>
      </c>
      <c r="E7236">
        <v>0</v>
      </c>
      <c r="F7236" t="s">
        <v>7300</v>
      </c>
      <c r="G7236">
        <v>0</v>
      </c>
      <c r="H7236">
        <v>1538</v>
      </c>
    </row>
    <row r="7237" spans="1:8" x14ac:dyDescent="0.3">
      <c r="A7237" t="s">
        <v>7302</v>
      </c>
      <c r="B7237" s="11">
        <v>0</v>
      </c>
      <c r="C7237" s="11"/>
      <c r="D7237" t="s">
        <v>7299</v>
      </c>
      <c r="E7237">
        <v>0</v>
      </c>
      <c r="F7237" t="s">
        <v>7301</v>
      </c>
      <c r="G7237">
        <v>0</v>
      </c>
    </row>
    <row r="7238" spans="1:8" x14ac:dyDescent="0.3">
      <c r="A7238" t="s">
        <v>7303</v>
      </c>
      <c r="B7238" s="11">
        <v>0</v>
      </c>
      <c r="C7238" s="11"/>
      <c r="D7238" t="s">
        <v>7300</v>
      </c>
      <c r="E7238">
        <v>0</v>
      </c>
      <c r="F7238" t="s">
        <v>7302</v>
      </c>
      <c r="G7238">
        <v>0</v>
      </c>
    </row>
    <row r="7239" spans="1:8" x14ac:dyDescent="0.3">
      <c r="A7239" t="s">
        <v>7304</v>
      </c>
      <c r="B7239" s="11">
        <v>0</v>
      </c>
      <c r="C7239" s="11"/>
      <c r="D7239" t="s">
        <v>7301</v>
      </c>
      <c r="E7239">
        <v>0</v>
      </c>
      <c r="F7239" t="s">
        <v>7303</v>
      </c>
      <c r="G7239">
        <v>0</v>
      </c>
    </row>
    <row r="7240" spans="1:8" x14ac:dyDescent="0.3">
      <c r="A7240" t="s">
        <v>7305</v>
      </c>
      <c r="B7240" s="11">
        <v>0</v>
      </c>
      <c r="C7240" s="11"/>
      <c r="D7240" t="s">
        <v>7302</v>
      </c>
      <c r="E7240">
        <v>0</v>
      </c>
      <c r="F7240" t="s">
        <v>7304</v>
      </c>
      <c r="G7240">
        <v>0</v>
      </c>
    </row>
    <row r="7241" spans="1:8" x14ac:dyDescent="0.3">
      <c r="A7241" t="s">
        <v>7306</v>
      </c>
      <c r="B7241" s="11">
        <v>0</v>
      </c>
      <c r="C7241" s="11"/>
      <c r="D7241" t="s">
        <v>7303</v>
      </c>
      <c r="E7241">
        <v>0</v>
      </c>
      <c r="F7241" t="s">
        <v>7305</v>
      </c>
      <c r="G7241">
        <v>0</v>
      </c>
    </row>
    <row r="7242" spans="1:8" x14ac:dyDescent="0.3">
      <c r="A7242" t="s">
        <v>7307</v>
      </c>
      <c r="B7242" s="11">
        <v>0</v>
      </c>
      <c r="C7242" s="11"/>
      <c r="D7242" t="s">
        <v>7304</v>
      </c>
      <c r="E7242">
        <v>0</v>
      </c>
      <c r="F7242" t="s">
        <v>7306</v>
      </c>
      <c r="G7242">
        <v>0</v>
      </c>
    </row>
    <row r="7243" spans="1:8" x14ac:dyDescent="0.3">
      <c r="A7243" t="s">
        <v>7308</v>
      </c>
      <c r="B7243" s="11">
        <v>0</v>
      </c>
      <c r="C7243" s="11">
        <v>2474</v>
      </c>
      <c r="D7243" t="s">
        <v>7305</v>
      </c>
      <c r="E7243">
        <v>0</v>
      </c>
      <c r="F7243" t="s">
        <v>7307</v>
      </c>
      <c r="G7243">
        <v>0</v>
      </c>
    </row>
    <row r="7244" spans="1:8" x14ac:dyDescent="0.3">
      <c r="A7244" t="s">
        <v>7309</v>
      </c>
      <c r="B7244" s="11">
        <v>0</v>
      </c>
      <c r="C7244" s="11"/>
      <c r="D7244" t="s">
        <v>7306</v>
      </c>
      <c r="E7244">
        <v>0</v>
      </c>
      <c r="F7244" t="s">
        <v>7308</v>
      </c>
      <c r="G7244">
        <v>0</v>
      </c>
      <c r="H7244">
        <v>2474</v>
      </c>
    </row>
    <row r="7245" spans="1:8" x14ac:dyDescent="0.3">
      <c r="A7245" t="s">
        <v>7310</v>
      </c>
      <c r="B7245" s="11">
        <v>50</v>
      </c>
      <c r="C7245" s="11">
        <v>452</v>
      </c>
      <c r="D7245" t="s">
        <v>7307</v>
      </c>
      <c r="E7245">
        <v>0</v>
      </c>
      <c r="F7245" t="s">
        <v>7309</v>
      </c>
      <c r="G7245">
        <v>0</v>
      </c>
    </row>
    <row r="7246" spans="1:8" x14ac:dyDescent="0.3">
      <c r="A7246" t="s">
        <v>7311</v>
      </c>
      <c r="B7246" s="11">
        <v>50</v>
      </c>
      <c r="C7246" s="11">
        <v>149</v>
      </c>
      <c r="D7246" t="s">
        <v>7308</v>
      </c>
      <c r="E7246">
        <v>0</v>
      </c>
      <c r="F7246" t="s">
        <v>7310</v>
      </c>
      <c r="G7246">
        <v>50</v>
      </c>
      <c r="H7246">
        <v>452</v>
      </c>
    </row>
    <row r="7247" spans="1:8" x14ac:dyDescent="0.3">
      <c r="A7247" t="s">
        <v>7312</v>
      </c>
      <c r="B7247" s="11">
        <v>0</v>
      </c>
      <c r="C7247" s="11"/>
      <c r="D7247" t="s">
        <v>7309</v>
      </c>
      <c r="E7247">
        <v>0</v>
      </c>
      <c r="F7247" t="s">
        <v>7311</v>
      </c>
      <c r="G7247">
        <v>50</v>
      </c>
      <c r="H7247">
        <v>149</v>
      </c>
    </row>
    <row r="7248" spans="1:8" x14ac:dyDescent="0.3">
      <c r="A7248" t="s">
        <v>7313</v>
      </c>
      <c r="B7248" s="11">
        <v>35</v>
      </c>
      <c r="C7248" s="11">
        <v>1503</v>
      </c>
      <c r="D7248" t="s">
        <v>7310</v>
      </c>
      <c r="E7248">
        <v>50</v>
      </c>
      <c r="F7248" t="s">
        <v>7312</v>
      </c>
      <c r="G7248">
        <v>0</v>
      </c>
    </row>
    <row r="7249" spans="1:8" x14ac:dyDescent="0.3">
      <c r="A7249" t="s">
        <v>7314</v>
      </c>
      <c r="B7249" s="11">
        <v>50</v>
      </c>
      <c r="C7249" s="11">
        <v>118</v>
      </c>
      <c r="D7249" t="s">
        <v>7311</v>
      </c>
      <c r="E7249">
        <v>50</v>
      </c>
      <c r="F7249" t="s">
        <v>7313</v>
      </c>
      <c r="G7249">
        <v>35</v>
      </c>
      <c r="H7249">
        <v>1503</v>
      </c>
    </row>
    <row r="7250" spans="1:8" x14ac:dyDescent="0.3">
      <c r="A7250" t="s">
        <v>7315</v>
      </c>
      <c r="B7250" s="11">
        <v>0</v>
      </c>
      <c r="C7250" s="11"/>
      <c r="D7250" t="s">
        <v>7312</v>
      </c>
      <c r="E7250">
        <v>0</v>
      </c>
      <c r="F7250" t="s">
        <v>7314</v>
      </c>
      <c r="G7250">
        <v>50</v>
      </c>
      <c r="H7250">
        <v>118</v>
      </c>
    </row>
    <row r="7251" spans="1:8" x14ac:dyDescent="0.3">
      <c r="A7251" t="s">
        <v>7316</v>
      </c>
      <c r="B7251" s="11">
        <v>0</v>
      </c>
      <c r="C7251" s="11"/>
      <c r="D7251" t="s">
        <v>7313</v>
      </c>
      <c r="E7251">
        <v>35</v>
      </c>
      <c r="F7251" t="s">
        <v>7315</v>
      </c>
      <c r="G7251">
        <v>0</v>
      </c>
    </row>
    <row r="7252" spans="1:8" x14ac:dyDescent="0.3">
      <c r="A7252" t="s">
        <v>7317</v>
      </c>
      <c r="B7252" s="11">
        <v>0</v>
      </c>
      <c r="C7252" s="11"/>
      <c r="D7252" t="s">
        <v>7314</v>
      </c>
      <c r="E7252">
        <v>50</v>
      </c>
      <c r="F7252" t="s">
        <v>7316</v>
      </c>
      <c r="G7252">
        <v>0</v>
      </c>
    </row>
    <row r="7253" spans="1:8" x14ac:dyDescent="0.3">
      <c r="A7253" t="s">
        <v>7318</v>
      </c>
      <c r="B7253" s="11">
        <v>0</v>
      </c>
      <c r="C7253" s="11"/>
      <c r="D7253" t="s">
        <v>7315</v>
      </c>
      <c r="E7253">
        <v>0</v>
      </c>
      <c r="F7253" t="s">
        <v>7317</v>
      </c>
      <c r="G7253">
        <v>0</v>
      </c>
    </row>
    <row r="7254" spans="1:8" x14ac:dyDescent="0.3">
      <c r="A7254" t="s">
        <v>7319</v>
      </c>
      <c r="B7254" s="11">
        <v>0</v>
      </c>
      <c r="C7254" s="11">
        <v>950</v>
      </c>
      <c r="D7254" t="s">
        <v>7316</v>
      </c>
      <c r="E7254">
        <v>0</v>
      </c>
      <c r="F7254" t="s">
        <v>7318</v>
      </c>
      <c r="G7254">
        <v>0</v>
      </c>
    </row>
    <row r="7255" spans="1:8" x14ac:dyDescent="0.3">
      <c r="A7255" t="s">
        <v>7320</v>
      </c>
      <c r="B7255" s="11">
        <v>50</v>
      </c>
      <c r="C7255" s="11">
        <v>1292</v>
      </c>
      <c r="D7255" t="s">
        <v>7317</v>
      </c>
      <c r="E7255">
        <v>0</v>
      </c>
      <c r="F7255" t="s">
        <v>7319</v>
      </c>
      <c r="G7255">
        <v>0</v>
      </c>
      <c r="H7255">
        <v>950</v>
      </c>
    </row>
    <row r="7256" spans="1:8" x14ac:dyDescent="0.3">
      <c r="A7256" t="s">
        <v>7321</v>
      </c>
      <c r="B7256" s="11">
        <v>0</v>
      </c>
      <c r="C7256" s="11">
        <v>326</v>
      </c>
      <c r="D7256" t="s">
        <v>7318</v>
      </c>
      <c r="E7256">
        <v>0</v>
      </c>
      <c r="F7256" t="s">
        <v>7320</v>
      </c>
      <c r="G7256">
        <v>50</v>
      </c>
      <c r="H7256">
        <v>1292</v>
      </c>
    </row>
    <row r="7257" spans="1:8" x14ac:dyDescent="0.3">
      <c r="A7257" t="s">
        <v>7322</v>
      </c>
      <c r="B7257" s="11">
        <v>0</v>
      </c>
      <c r="C7257" s="11"/>
      <c r="D7257" t="s">
        <v>7319</v>
      </c>
      <c r="E7257">
        <v>0</v>
      </c>
      <c r="F7257" t="s">
        <v>7321</v>
      </c>
      <c r="G7257">
        <v>0</v>
      </c>
      <c r="H7257">
        <v>326</v>
      </c>
    </row>
    <row r="7258" spans="1:8" x14ac:dyDescent="0.3">
      <c r="A7258" t="s">
        <v>7323</v>
      </c>
      <c r="B7258" s="11">
        <v>50</v>
      </c>
      <c r="C7258" s="11">
        <v>2589</v>
      </c>
      <c r="D7258" t="s">
        <v>7320</v>
      </c>
      <c r="E7258">
        <v>50</v>
      </c>
      <c r="F7258" t="s">
        <v>7322</v>
      </c>
      <c r="G7258">
        <v>0</v>
      </c>
    </row>
    <row r="7259" spans="1:8" x14ac:dyDescent="0.3">
      <c r="A7259" t="s">
        <v>7324</v>
      </c>
      <c r="B7259" s="11">
        <v>0</v>
      </c>
      <c r="C7259" s="11"/>
      <c r="D7259" t="s">
        <v>7321</v>
      </c>
      <c r="E7259">
        <v>0</v>
      </c>
      <c r="F7259" t="s">
        <v>7323</v>
      </c>
      <c r="G7259">
        <v>50</v>
      </c>
      <c r="H7259">
        <v>2589</v>
      </c>
    </row>
    <row r="7260" spans="1:8" x14ac:dyDescent="0.3">
      <c r="A7260" t="s">
        <v>7325</v>
      </c>
      <c r="B7260" s="11">
        <v>0</v>
      </c>
      <c r="C7260" s="11"/>
      <c r="D7260" t="s">
        <v>7322</v>
      </c>
      <c r="E7260">
        <v>0</v>
      </c>
      <c r="F7260" t="s">
        <v>7324</v>
      </c>
      <c r="G7260">
        <v>0</v>
      </c>
    </row>
    <row r="7261" spans="1:8" x14ac:dyDescent="0.3">
      <c r="A7261" t="s">
        <v>7326</v>
      </c>
      <c r="B7261" s="11">
        <v>50</v>
      </c>
      <c r="C7261" s="11">
        <v>369</v>
      </c>
      <c r="D7261" t="s">
        <v>7323</v>
      </c>
      <c r="E7261">
        <v>50</v>
      </c>
      <c r="F7261" t="s">
        <v>7325</v>
      </c>
      <c r="G7261">
        <v>0</v>
      </c>
    </row>
    <row r="7262" spans="1:8" x14ac:dyDescent="0.3">
      <c r="A7262" t="s">
        <v>7327</v>
      </c>
      <c r="B7262" s="11">
        <v>0</v>
      </c>
      <c r="C7262" s="11">
        <v>59</v>
      </c>
      <c r="D7262" t="s">
        <v>7324</v>
      </c>
      <c r="E7262">
        <v>0</v>
      </c>
      <c r="F7262" t="s">
        <v>7326</v>
      </c>
      <c r="G7262">
        <v>50</v>
      </c>
      <c r="H7262">
        <v>369</v>
      </c>
    </row>
    <row r="7263" spans="1:8" x14ac:dyDescent="0.3">
      <c r="A7263" t="s">
        <v>7328</v>
      </c>
      <c r="B7263" s="11">
        <v>0</v>
      </c>
      <c r="C7263" s="11">
        <v>1534</v>
      </c>
      <c r="D7263" t="s">
        <v>7325</v>
      </c>
      <c r="E7263">
        <v>0</v>
      </c>
      <c r="F7263" t="s">
        <v>7327</v>
      </c>
      <c r="G7263">
        <v>0</v>
      </c>
      <c r="H7263">
        <v>59</v>
      </c>
    </row>
    <row r="7264" spans="1:8" x14ac:dyDescent="0.3">
      <c r="A7264" t="s">
        <v>7329</v>
      </c>
      <c r="B7264" s="11">
        <v>0</v>
      </c>
      <c r="C7264" s="11"/>
      <c r="D7264" t="s">
        <v>7326</v>
      </c>
      <c r="E7264">
        <v>50</v>
      </c>
      <c r="F7264" t="s">
        <v>7328</v>
      </c>
      <c r="G7264">
        <v>0</v>
      </c>
      <c r="H7264">
        <v>1534</v>
      </c>
    </row>
    <row r="7265" spans="1:8" x14ac:dyDescent="0.3">
      <c r="A7265" t="s">
        <v>7330</v>
      </c>
      <c r="B7265" s="11">
        <v>0</v>
      </c>
      <c r="C7265" s="11"/>
      <c r="D7265" t="s">
        <v>7327</v>
      </c>
      <c r="E7265">
        <v>0</v>
      </c>
      <c r="F7265" t="s">
        <v>7329</v>
      </c>
      <c r="G7265">
        <v>0</v>
      </c>
    </row>
    <row r="7266" spans="1:8" x14ac:dyDescent="0.3">
      <c r="A7266" t="s">
        <v>7331</v>
      </c>
      <c r="B7266" s="11">
        <v>0</v>
      </c>
      <c r="C7266" s="11"/>
      <c r="D7266" t="s">
        <v>7328</v>
      </c>
      <c r="E7266">
        <v>0</v>
      </c>
      <c r="F7266" t="s">
        <v>7330</v>
      </c>
      <c r="G7266">
        <v>0</v>
      </c>
    </row>
    <row r="7267" spans="1:8" x14ac:dyDescent="0.3">
      <c r="A7267" t="s">
        <v>7332</v>
      </c>
      <c r="B7267" s="11">
        <v>0</v>
      </c>
      <c r="C7267" s="11"/>
      <c r="D7267" t="s">
        <v>7329</v>
      </c>
      <c r="E7267">
        <v>0</v>
      </c>
      <c r="F7267" t="s">
        <v>7331</v>
      </c>
      <c r="G7267">
        <v>0</v>
      </c>
    </row>
    <row r="7268" spans="1:8" x14ac:dyDescent="0.3">
      <c r="A7268" t="s">
        <v>7333</v>
      </c>
      <c r="B7268" s="11">
        <v>0</v>
      </c>
      <c r="C7268" s="11"/>
      <c r="D7268" t="s">
        <v>7330</v>
      </c>
      <c r="E7268">
        <v>0</v>
      </c>
      <c r="F7268" t="s">
        <v>7332</v>
      </c>
      <c r="G7268">
        <v>0</v>
      </c>
    </row>
    <row r="7269" spans="1:8" x14ac:dyDescent="0.3">
      <c r="A7269" t="s">
        <v>7334</v>
      </c>
      <c r="B7269" s="11">
        <v>0</v>
      </c>
      <c r="C7269" s="11"/>
      <c r="D7269" t="s">
        <v>7331</v>
      </c>
      <c r="E7269">
        <v>0</v>
      </c>
      <c r="F7269" t="s">
        <v>7333</v>
      </c>
      <c r="G7269">
        <v>0</v>
      </c>
    </row>
    <row r="7270" spans="1:8" x14ac:dyDescent="0.3">
      <c r="A7270" t="s">
        <v>7335</v>
      </c>
      <c r="B7270" s="11">
        <v>0</v>
      </c>
      <c r="C7270" s="11"/>
      <c r="D7270" t="s">
        <v>7332</v>
      </c>
      <c r="E7270">
        <v>0</v>
      </c>
      <c r="F7270" t="s">
        <v>7334</v>
      </c>
      <c r="G7270">
        <v>0</v>
      </c>
    </row>
    <row r="7271" spans="1:8" x14ac:dyDescent="0.3">
      <c r="A7271" t="s">
        <v>7336</v>
      </c>
      <c r="B7271" s="11">
        <v>0</v>
      </c>
      <c r="C7271" s="11"/>
      <c r="D7271" t="s">
        <v>7333</v>
      </c>
      <c r="E7271">
        <v>0</v>
      </c>
      <c r="F7271" t="s">
        <v>7335</v>
      </c>
      <c r="G7271">
        <v>0</v>
      </c>
    </row>
    <row r="7272" spans="1:8" x14ac:dyDescent="0.3">
      <c r="A7272" t="s">
        <v>7337</v>
      </c>
      <c r="B7272" s="11">
        <v>0</v>
      </c>
      <c r="C7272" s="11"/>
      <c r="D7272" t="s">
        <v>7334</v>
      </c>
      <c r="E7272">
        <v>0</v>
      </c>
      <c r="F7272" t="s">
        <v>7336</v>
      </c>
      <c r="G7272">
        <v>0</v>
      </c>
    </row>
    <row r="7273" spans="1:8" x14ac:dyDescent="0.3">
      <c r="A7273" t="s">
        <v>7338</v>
      </c>
      <c r="B7273" s="11">
        <v>0</v>
      </c>
      <c r="C7273" s="11"/>
      <c r="D7273" t="s">
        <v>7335</v>
      </c>
      <c r="E7273">
        <v>0</v>
      </c>
      <c r="F7273" t="s">
        <v>7337</v>
      </c>
      <c r="G7273">
        <v>0</v>
      </c>
    </row>
    <row r="7274" spans="1:8" x14ac:dyDescent="0.3">
      <c r="A7274" t="s">
        <v>7339</v>
      </c>
      <c r="B7274" s="11">
        <v>0</v>
      </c>
      <c r="C7274" s="11"/>
      <c r="D7274" t="s">
        <v>7336</v>
      </c>
      <c r="E7274">
        <v>0</v>
      </c>
      <c r="F7274" t="s">
        <v>7338</v>
      </c>
      <c r="G7274">
        <v>0</v>
      </c>
    </row>
    <row r="7275" spans="1:8" x14ac:dyDescent="0.3">
      <c r="A7275" t="s">
        <v>7340</v>
      </c>
      <c r="B7275" s="11">
        <v>0</v>
      </c>
      <c r="C7275" s="11">
        <v>639</v>
      </c>
      <c r="D7275" t="s">
        <v>7337</v>
      </c>
      <c r="E7275">
        <v>0</v>
      </c>
      <c r="F7275" t="s">
        <v>7339</v>
      </c>
      <c r="G7275">
        <v>0</v>
      </c>
    </row>
    <row r="7276" spans="1:8" x14ac:dyDescent="0.3">
      <c r="A7276" t="s">
        <v>7341</v>
      </c>
      <c r="B7276" s="11">
        <v>50</v>
      </c>
      <c r="C7276" s="11">
        <v>1491.5</v>
      </c>
      <c r="D7276" t="s">
        <v>7338</v>
      </c>
      <c r="E7276">
        <v>0</v>
      </c>
      <c r="F7276" t="s">
        <v>7340</v>
      </c>
      <c r="G7276">
        <v>0</v>
      </c>
      <c r="H7276">
        <v>639</v>
      </c>
    </row>
    <row r="7277" spans="1:8" x14ac:dyDescent="0.3">
      <c r="A7277" t="s">
        <v>7342</v>
      </c>
      <c r="B7277" s="11">
        <v>50</v>
      </c>
      <c r="C7277" s="11">
        <v>1897</v>
      </c>
      <c r="D7277" t="s">
        <v>7339</v>
      </c>
      <c r="E7277">
        <v>0</v>
      </c>
      <c r="F7277" t="s">
        <v>7341</v>
      </c>
      <c r="G7277">
        <v>50</v>
      </c>
      <c r="H7277">
        <v>1491.5</v>
      </c>
    </row>
    <row r="7278" spans="1:8" x14ac:dyDescent="0.3">
      <c r="A7278" t="s">
        <v>7343</v>
      </c>
      <c r="B7278" s="11">
        <v>0</v>
      </c>
      <c r="C7278" s="11"/>
      <c r="D7278" t="s">
        <v>7340</v>
      </c>
      <c r="E7278">
        <v>0</v>
      </c>
      <c r="F7278" t="s">
        <v>7342</v>
      </c>
      <c r="G7278">
        <v>50</v>
      </c>
      <c r="H7278">
        <v>1897</v>
      </c>
    </row>
    <row r="7279" spans="1:8" x14ac:dyDescent="0.3">
      <c r="A7279" t="s">
        <v>7344</v>
      </c>
      <c r="B7279" s="11">
        <v>0</v>
      </c>
      <c r="C7279" s="11">
        <v>180</v>
      </c>
      <c r="D7279" t="s">
        <v>7341</v>
      </c>
      <c r="E7279">
        <v>50</v>
      </c>
      <c r="F7279" t="s">
        <v>7343</v>
      </c>
      <c r="G7279">
        <v>0</v>
      </c>
    </row>
    <row r="7280" spans="1:8" x14ac:dyDescent="0.3">
      <c r="A7280" t="s">
        <v>7345</v>
      </c>
      <c r="B7280" s="11">
        <v>0</v>
      </c>
      <c r="C7280" s="11"/>
      <c r="D7280" t="s">
        <v>7342</v>
      </c>
      <c r="E7280">
        <v>50</v>
      </c>
      <c r="F7280" t="s">
        <v>7344</v>
      </c>
      <c r="G7280">
        <v>0</v>
      </c>
      <c r="H7280">
        <v>180</v>
      </c>
    </row>
    <row r="7281" spans="1:8" x14ac:dyDescent="0.3">
      <c r="A7281" t="s">
        <v>7346</v>
      </c>
      <c r="B7281" s="11">
        <v>0</v>
      </c>
      <c r="C7281" s="11"/>
      <c r="D7281" t="s">
        <v>7343</v>
      </c>
      <c r="E7281">
        <v>0</v>
      </c>
      <c r="F7281" t="s">
        <v>7345</v>
      </c>
      <c r="G7281">
        <v>0</v>
      </c>
    </row>
    <row r="7282" spans="1:8" x14ac:dyDescent="0.3">
      <c r="A7282" t="s">
        <v>7347</v>
      </c>
      <c r="B7282" s="11">
        <v>0</v>
      </c>
      <c r="C7282" s="11"/>
      <c r="D7282" t="s">
        <v>7344</v>
      </c>
      <c r="E7282">
        <v>0</v>
      </c>
      <c r="F7282" t="s">
        <v>7346</v>
      </c>
      <c r="G7282">
        <v>0</v>
      </c>
    </row>
    <row r="7283" spans="1:8" x14ac:dyDescent="0.3">
      <c r="A7283" t="s">
        <v>7348</v>
      </c>
      <c r="B7283" s="11">
        <v>0</v>
      </c>
      <c r="C7283" s="11">
        <v>14505.5</v>
      </c>
      <c r="D7283" t="s">
        <v>7345</v>
      </c>
      <c r="E7283">
        <v>0</v>
      </c>
      <c r="F7283" t="s">
        <v>7347</v>
      </c>
      <c r="G7283">
        <v>0</v>
      </c>
    </row>
    <row r="7284" spans="1:8" x14ac:dyDescent="0.3">
      <c r="A7284" t="s">
        <v>7349</v>
      </c>
      <c r="B7284" s="11">
        <v>50</v>
      </c>
      <c r="C7284" s="11">
        <v>2454</v>
      </c>
      <c r="D7284" t="s">
        <v>7346</v>
      </c>
      <c r="E7284">
        <v>0</v>
      </c>
      <c r="F7284" t="s">
        <v>7348</v>
      </c>
      <c r="G7284">
        <v>0</v>
      </c>
      <c r="H7284">
        <v>14505.5</v>
      </c>
    </row>
    <row r="7285" spans="1:8" x14ac:dyDescent="0.3">
      <c r="A7285" t="s">
        <v>7350</v>
      </c>
      <c r="B7285" s="11">
        <v>0</v>
      </c>
      <c r="C7285" s="11"/>
      <c r="D7285" t="s">
        <v>7347</v>
      </c>
      <c r="E7285">
        <v>0</v>
      </c>
      <c r="F7285" t="s">
        <v>7349</v>
      </c>
      <c r="G7285">
        <v>50</v>
      </c>
      <c r="H7285">
        <v>2454</v>
      </c>
    </row>
    <row r="7286" spans="1:8" x14ac:dyDescent="0.3">
      <c r="A7286" t="s">
        <v>7351</v>
      </c>
      <c r="B7286" s="11">
        <v>0</v>
      </c>
      <c r="C7286" s="11"/>
      <c r="D7286" t="s">
        <v>7348</v>
      </c>
      <c r="E7286">
        <v>0</v>
      </c>
      <c r="F7286" t="s">
        <v>7350</v>
      </c>
      <c r="G7286">
        <v>0</v>
      </c>
    </row>
    <row r="7287" spans="1:8" x14ac:dyDescent="0.3">
      <c r="A7287" t="s">
        <v>7352</v>
      </c>
      <c r="B7287" s="11">
        <v>0</v>
      </c>
      <c r="C7287" s="11"/>
      <c r="D7287" t="s">
        <v>7349</v>
      </c>
      <c r="E7287">
        <v>50</v>
      </c>
      <c r="F7287" t="s">
        <v>7351</v>
      </c>
      <c r="G7287">
        <v>0</v>
      </c>
    </row>
    <row r="7288" spans="1:8" x14ac:dyDescent="0.3">
      <c r="A7288" t="s">
        <v>7353</v>
      </c>
      <c r="B7288" s="11">
        <v>0</v>
      </c>
      <c r="C7288" s="11"/>
      <c r="D7288" t="s">
        <v>7350</v>
      </c>
      <c r="E7288">
        <v>0</v>
      </c>
      <c r="F7288" t="s">
        <v>7352</v>
      </c>
      <c r="G7288">
        <v>0</v>
      </c>
    </row>
    <row r="7289" spans="1:8" x14ac:dyDescent="0.3">
      <c r="A7289" t="s">
        <v>7354</v>
      </c>
      <c r="B7289" s="11">
        <v>0</v>
      </c>
      <c r="C7289" s="11"/>
      <c r="D7289" t="s">
        <v>7351</v>
      </c>
      <c r="E7289">
        <v>0</v>
      </c>
      <c r="F7289" t="s">
        <v>7353</v>
      </c>
      <c r="G7289">
        <v>0</v>
      </c>
    </row>
    <row r="7290" spans="1:8" x14ac:dyDescent="0.3">
      <c r="A7290" t="s">
        <v>7355</v>
      </c>
      <c r="B7290" s="11">
        <v>0</v>
      </c>
      <c r="C7290" s="11"/>
      <c r="D7290" t="s">
        <v>7352</v>
      </c>
      <c r="E7290">
        <v>0</v>
      </c>
      <c r="F7290" t="s">
        <v>7354</v>
      </c>
      <c r="G7290">
        <v>0</v>
      </c>
    </row>
    <row r="7291" spans="1:8" x14ac:dyDescent="0.3">
      <c r="A7291" t="s">
        <v>7356</v>
      </c>
      <c r="B7291" s="11">
        <v>0</v>
      </c>
      <c r="C7291" s="11"/>
      <c r="D7291" t="s">
        <v>7353</v>
      </c>
      <c r="E7291">
        <v>0</v>
      </c>
      <c r="F7291" t="s">
        <v>7355</v>
      </c>
      <c r="G7291">
        <v>0</v>
      </c>
    </row>
    <row r="7292" spans="1:8" x14ac:dyDescent="0.3">
      <c r="A7292" t="s">
        <v>7357</v>
      </c>
      <c r="B7292" s="11">
        <v>0</v>
      </c>
      <c r="C7292" s="11"/>
      <c r="D7292" t="s">
        <v>7354</v>
      </c>
      <c r="E7292">
        <v>0</v>
      </c>
      <c r="F7292" t="s">
        <v>7356</v>
      </c>
      <c r="G7292">
        <v>0</v>
      </c>
    </row>
    <row r="7293" spans="1:8" x14ac:dyDescent="0.3">
      <c r="A7293" t="s">
        <v>7358</v>
      </c>
      <c r="B7293" s="11">
        <v>0</v>
      </c>
      <c r="C7293" s="11"/>
      <c r="D7293" t="s">
        <v>7355</v>
      </c>
      <c r="E7293">
        <v>0</v>
      </c>
      <c r="F7293" t="s">
        <v>7357</v>
      </c>
      <c r="G7293">
        <v>0</v>
      </c>
    </row>
    <row r="7294" spans="1:8" x14ac:dyDescent="0.3">
      <c r="A7294" t="s">
        <v>7359</v>
      </c>
      <c r="B7294" s="11">
        <v>0</v>
      </c>
      <c r="C7294" s="11"/>
      <c r="D7294" t="s">
        <v>7356</v>
      </c>
      <c r="E7294">
        <v>0</v>
      </c>
      <c r="F7294" t="s">
        <v>7358</v>
      </c>
      <c r="G7294">
        <v>0</v>
      </c>
    </row>
    <row r="7295" spans="1:8" x14ac:dyDescent="0.3">
      <c r="A7295" t="s">
        <v>7360</v>
      </c>
      <c r="B7295" s="11">
        <v>0</v>
      </c>
      <c r="C7295" s="11"/>
      <c r="D7295" t="s">
        <v>7357</v>
      </c>
      <c r="E7295">
        <v>0</v>
      </c>
      <c r="F7295" t="s">
        <v>7359</v>
      </c>
      <c r="G7295">
        <v>0</v>
      </c>
    </row>
    <row r="7296" spans="1:8" x14ac:dyDescent="0.3">
      <c r="A7296" t="s">
        <v>7361</v>
      </c>
      <c r="B7296" s="11">
        <v>0</v>
      </c>
      <c r="C7296" s="11"/>
      <c r="D7296" t="s">
        <v>7358</v>
      </c>
      <c r="E7296">
        <v>0</v>
      </c>
      <c r="F7296" t="s">
        <v>7360</v>
      </c>
      <c r="G7296">
        <v>0</v>
      </c>
    </row>
    <row r="7297" spans="1:8" x14ac:dyDescent="0.3">
      <c r="A7297" t="s">
        <v>7362</v>
      </c>
      <c r="B7297" s="11">
        <v>0</v>
      </c>
      <c r="C7297" s="11"/>
      <c r="D7297" t="s">
        <v>7359</v>
      </c>
      <c r="E7297">
        <v>0</v>
      </c>
      <c r="F7297" t="s">
        <v>7361</v>
      </c>
      <c r="G7297">
        <v>0</v>
      </c>
    </row>
    <row r="7298" spans="1:8" x14ac:dyDescent="0.3">
      <c r="A7298" t="s">
        <v>7363</v>
      </c>
      <c r="B7298" s="11">
        <v>50</v>
      </c>
      <c r="C7298" s="11">
        <v>668</v>
      </c>
      <c r="D7298" t="s">
        <v>7360</v>
      </c>
      <c r="E7298">
        <v>0</v>
      </c>
      <c r="F7298" t="s">
        <v>7362</v>
      </c>
      <c r="G7298">
        <v>0</v>
      </c>
    </row>
    <row r="7299" spans="1:8" x14ac:dyDescent="0.3">
      <c r="A7299" t="s">
        <v>7364</v>
      </c>
      <c r="B7299" s="11">
        <v>0</v>
      </c>
      <c r="C7299" s="11"/>
      <c r="D7299" t="s">
        <v>7361</v>
      </c>
      <c r="E7299">
        <v>0</v>
      </c>
      <c r="F7299" t="s">
        <v>7363</v>
      </c>
      <c r="G7299">
        <v>50</v>
      </c>
      <c r="H7299">
        <v>668</v>
      </c>
    </row>
    <row r="7300" spans="1:8" x14ac:dyDescent="0.3">
      <c r="A7300" t="s">
        <v>7365</v>
      </c>
      <c r="B7300" s="11">
        <v>0</v>
      </c>
      <c r="C7300" s="11"/>
      <c r="D7300" t="s">
        <v>7362</v>
      </c>
      <c r="E7300">
        <v>0</v>
      </c>
      <c r="F7300" t="s">
        <v>7364</v>
      </c>
      <c r="G7300">
        <v>0</v>
      </c>
    </row>
    <row r="7301" spans="1:8" x14ac:dyDescent="0.3">
      <c r="A7301" t="s">
        <v>7366</v>
      </c>
      <c r="B7301" s="11">
        <v>0</v>
      </c>
      <c r="C7301" s="11"/>
      <c r="D7301" t="s">
        <v>7363</v>
      </c>
      <c r="E7301">
        <v>50</v>
      </c>
      <c r="F7301" t="s">
        <v>7365</v>
      </c>
      <c r="G7301">
        <v>0</v>
      </c>
    </row>
    <row r="7302" spans="1:8" x14ac:dyDescent="0.3">
      <c r="A7302" t="s">
        <v>7367</v>
      </c>
      <c r="B7302" s="11">
        <v>0</v>
      </c>
      <c r="C7302" s="11"/>
      <c r="D7302" t="s">
        <v>7364</v>
      </c>
      <c r="E7302">
        <v>0</v>
      </c>
      <c r="F7302" t="s">
        <v>7366</v>
      </c>
      <c r="G7302">
        <v>0</v>
      </c>
    </row>
    <row r="7303" spans="1:8" x14ac:dyDescent="0.3">
      <c r="A7303" t="s">
        <v>7368</v>
      </c>
      <c r="B7303" s="11">
        <v>0</v>
      </c>
      <c r="C7303" s="11"/>
      <c r="D7303" t="s">
        <v>7365</v>
      </c>
      <c r="E7303">
        <v>0</v>
      </c>
      <c r="F7303" t="s">
        <v>7367</v>
      </c>
      <c r="G7303">
        <v>0</v>
      </c>
    </row>
    <row r="7304" spans="1:8" x14ac:dyDescent="0.3">
      <c r="A7304" t="s">
        <v>7369</v>
      </c>
      <c r="B7304" s="11">
        <v>0</v>
      </c>
      <c r="C7304" s="11">
        <v>947</v>
      </c>
      <c r="D7304" t="s">
        <v>7366</v>
      </c>
      <c r="E7304">
        <v>0</v>
      </c>
      <c r="F7304" t="s">
        <v>7368</v>
      </c>
      <c r="G7304">
        <v>0</v>
      </c>
    </row>
    <row r="7305" spans="1:8" x14ac:dyDescent="0.3">
      <c r="A7305" t="s">
        <v>7370</v>
      </c>
      <c r="B7305" s="11">
        <v>0</v>
      </c>
      <c r="C7305" s="11">
        <v>169</v>
      </c>
      <c r="D7305" t="s">
        <v>7367</v>
      </c>
      <c r="E7305">
        <v>0</v>
      </c>
      <c r="F7305" t="s">
        <v>7369</v>
      </c>
      <c r="G7305">
        <v>0</v>
      </c>
      <c r="H7305">
        <v>947</v>
      </c>
    </row>
    <row r="7306" spans="1:8" x14ac:dyDescent="0.3">
      <c r="A7306" t="s">
        <v>7371</v>
      </c>
      <c r="B7306" s="11">
        <v>50</v>
      </c>
      <c r="C7306" s="11">
        <v>511</v>
      </c>
      <c r="D7306" t="s">
        <v>7368</v>
      </c>
      <c r="E7306">
        <v>0</v>
      </c>
      <c r="F7306" t="s">
        <v>7370</v>
      </c>
      <c r="G7306">
        <v>0</v>
      </c>
      <c r="H7306">
        <v>169</v>
      </c>
    </row>
    <row r="7307" spans="1:8" x14ac:dyDescent="0.3">
      <c r="A7307" t="s">
        <v>7372</v>
      </c>
      <c r="B7307" s="11">
        <v>0</v>
      </c>
      <c r="C7307" s="11"/>
      <c r="D7307" t="s">
        <v>7369</v>
      </c>
      <c r="E7307">
        <v>0</v>
      </c>
      <c r="F7307" t="s">
        <v>7371</v>
      </c>
      <c r="G7307">
        <v>50</v>
      </c>
      <c r="H7307">
        <v>511</v>
      </c>
    </row>
    <row r="7308" spans="1:8" x14ac:dyDescent="0.3">
      <c r="A7308" t="s">
        <v>7373</v>
      </c>
      <c r="B7308" s="11">
        <v>0</v>
      </c>
      <c r="C7308" s="11"/>
      <c r="D7308" t="s">
        <v>7370</v>
      </c>
      <c r="E7308">
        <v>0</v>
      </c>
      <c r="F7308" t="s">
        <v>7372</v>
      </c>
      <c r="G7308">
        <v>0</v>
      </c>
    </row>
    <row r="7309" spans="1:8" x14ac:dyDescent="0.3">
      <c r="A7309" t="s">
        <v>7374</v>
      </c>
      <c r="B7309" s="11">
        <v>0</v>
      </c>
      <c r="C7309" s="11"/>
      <c r="D7309" t="s">
        <v>7371</v>
      </c>
      <c r="E7309">
        <v>50</v>
      </c>
      <c r="F7309" t="s">
        <v>7373</v>
      </c>
      <c r="G7309">
        <v>0</v>
      </c>
    </row>
    <row r="7310" spans="1:8" x14ac:dyDescent="0.3">
      <c r="A7310" t="s">
        <v>7375</v>
      </c>
      <c r="B7310" s="11">
        <v>0</v>
      </c>
      <c r="C7310" s="11"/>
      <c r="D7310" t="s">
        <v>7372</v>
      </c>
      <c r="E7310">
        <v>0</v>
      </c>
      <c r="F7310" t="s">
        <v>7374</v>
      </c>
      <c r="G7310">
        <v>0</v>
      </c>
    </row>
    <row r="7311" spans="1:8" x14ac:dyDescent="0.3">
      <c r="A7311" t="s">
        <v>7376</v>
      </c>
      <c r="B7311" s="11">
        <v>0</v>
      </c>
      <c r="C7311" s="11"/>
      <c r="D7311" t="s">
        <v>7373</v>
      </c>
      <c r="E7311">
        <v>0</v>
      </c>
      <c r="F7311" t="s">
        <v>7375</v>
      </c>
      <c r="G7311">
        <v>0</v>
      </c>
    </row>
    <row r="7312" spans="1:8" x14ac:dyDescent="0.3">
      <c r="A7312" t="s">
        <v>7377</v>
      </c>
      <c r="B7312" s="11">
        <v>50</v>
      </c>
      <c r="C7312" s="11">
        <v>556</v>
      </c>
      <c r="D7312" t="s">
        <v>7374</v>
      </c>
      <c r="E7312">
        <v>0</v>
      </c>
      <c r="F7312" t="s">
        <v>7376</v>
      </c>
      <c r="G7312">
        <v>0</v>
      </c>
    </row>
    <row r="7313" spans="1:8" x14ac:dyDescent="0.3">
      <c r="A7313" t="s">
        <v>7378</v>
      </c>
      <c r="B7313" s="11">
        <v>0</v>
      </c>
      <c r="C7313" s="11"/>
      <c r="D7313" t="s">
        <v>7375</v>
      </c>
      <c r="E7313">
        <v>0</v>
      </c>
      <c r="F7313" t="s">
        <v>7377</v>
      </c>
      <c r="G7313">
        <v>50</v>
      </c>
      <c r="H7313">
        <v>556</v>
      </c>
    </row>
    <row r="7314" spans="1:8" x14ac:dyDescent="0.3">
      <c r="A7314" t="s">
        <v>7379</v>
      </c>
      <c r="B7314" s="11">
        <v>0</v>
      </c>
      <c r="C7314" s="11"/>
      <c r="D7314" t="s">
        <v>7376</v>
      </c>
      <c r="E7314">
        <v>0</v>
      </c>
      <c r="F7314" t="s">
        <v>7378</v>
      </c>
      <c r="G7314">
        <v>0</v>
      </c>
    </row>
    <row r="7315" spans="1:8" x14ac:dyDescent="0.3">
      <c r="A7315" t="s">
        <v>7380</v>
      </c>
      <c r="B7315" s="11">
        <v>0</v>
      </c>
      <c r="C7315" s="11"/>
      <c r="D7315" t="s">
        <v>7377</v>
      </c>
      <c r="E7315">
        <v>50</v>
      </c>
      <c r="F7315" t="s">
        <v>7379</v>
      </c>
      <c r="G7315">
        <v>0</v>
      </c>
    </row>
    <row r="7316" spans="1:8" x14ac:dyDescent="0.3">
      <c r="A7316" t="s">
        <v>7381</v>
      </c>
      <c r="B7316" s="11">
        <v>0</v>
      </c>
      <c r="C7316" s="11"/>
      <c r="D7316" t="s">
        <v>7378</v>
      </c>
      <c r="E7316">
        <v>0</v>
      </c>
      <c r="F7316" t="s">
        <v>7380</v>
      </c>
      <c r="G7316">
        <v>0</v>
      </c>
    </row>
    <row r="7317" spans="1:8" x14ac:dyDescent="0.3">
      <c r="A7317" t="s">
        <v>7382</v>
      </c>
      <c r="B7317" s="11">
        <v>50</v>
      </c>
      <c r="C7317" s="11">
        <v>475</v>
      </c>
      <c r="D7317" t="s">
        <v>7379</v>
      </c>
      <c r="E7317">
        <v>0</v>
      </c>
      <c r="F7317" t="s">
        <v>7381</v>
      </c>
      <c r="G7317">
        <v>0</v>
      </c>
    </row>
    <row r="7318" spans="1:8" x14ac:dyDescent="0.3">
      <c r="A7318" t="s">
        <v>7383</v>
      </c>
      <c r="B7318" s="11">
        <v>50</v>
      </c>
      <c r="C7318" s="11">
        <v>435</v>
      </c>
      <c r="D7318" t="s">
        <v>7380</v>
      </c>
      <c r="E7318">
        <v>0</v>
      </c>
      <c r="F7318" t="s">
        <v>7382</v>
      </c>
      <c r="G7318">
        <v>50</v>
      </c>
      <c r="H7318">
        <v>475</v>
      </c>
    </row>
    <row r="7319" spans="1:8" x14ac:dyDescent="0.3">
      <c r="A7319" t="s">
        <v>7384</v>
      </c>
      <c r="B7319" s="11">
        <v>50</v>
      </c>
      <c r="C7319" s="11">
        <v>2574</v>
      </c>
      <c r="D7319" t="s">
        <v>7381</v>
      </c>
      <c r="E7319">
        <v>0</v>
      </c>
      <c r="F7319" t="s">
        <v>7383</v>
      </c>
      <c r="G7319">
        <v>50</v>
      </c>
      <c r="H7319">
        <v>435</v>
      </c>
    </row>
    <row r="7320" spans="1:8" x14ac:dyDescent="0.3">
      <c r="A7320" t="s">
        <v>7385</v>
      </c>
      <c r="B7320" s="11">
        <v>0</v>
      </c>
      <c r="C7320" s="11"/>
      <c r="D7320" t="s">
        <v>7382</v>
      </c>
      <c r="E7320">
        <v>50</v>
      </c>
      <c r="F7320" t="s">
        <v>7384</v>
      </c>
      <c r="G7320">
        <v>50</v>
      </c>
      <c r="H7320">
        <v>2574</v>
      </c>
    </row>
    <row r="7321" spans="1:8" x14ac:dyDescent="0.3">
      <c r="A7321" t="s">
        <v>7386</v>
      </c>
      <c r="B7321" s="11">
        <v>0</v>
      </c>
      <c r="C7321" s="11"/>
      <c r="D7321" t="s">
        <v>7383</v>
      </c>
      <c r="E7321">
        <v>50</v>
      </c>
      <c r="F7321" t="s">
        <v>7385</v>
      </c>
      <c r="G7321">
        <v>0</v>
      </c>
    </row>
    <row r="7322" spans="1:8" x14ac:dyDescent="0.3">
      <c r="A7322" t="s">
        <v>7387</v>
      </c>
      <c r="B7322" s="11">
        <v>0</v>
      </c>
      <c r="C7322" s="11"/>
      <c r="D7322" t="s">
        <v>7384</v>
      </c>
      <c r="E7322">
        <v>50</v>
      </c>
      <c r="F7322" t="s">
        <v>7386</v>
      </c>
      <c r="G7322">
        <v>0</v>
      </c>
    </row>
    <row r="7323" spans="1:8" x14ac:dyDescent="0.3">
      <c r="A7323" t="s">
        <v>7388</v>
      </c>
      <c r="B7323" s="11">
        <v>0</v>
      </c>
      <c r="C7323" s="11"/>
      <c r="D7323" t="s">
        <v>7385</v>
      </c>
      <c r="E7323">
        <v>0</v>
      </c>
      <c r="F7323" t="s">
        <v>7387</v>
      </c>
      <c r="G7323">
        <v>0</v>
      </c>
    </row>
    <row r="7324" spans="1:8" x14ac:dyDescent="0.3">
      <c r="A7324" t="s">
        <v>7389</v>
      </c>
      <c r="B7324" s="11">
        <v>0</v>
      </c>
      <c r="C7324" s="11"/>
      <c r="D7324" t="s">
        <v>7386</v>
      </c>
      <c r="E7324">
        <v>0</v>
      </c>
      <c r="F7324" t="s">
        <v>7388</v>
      </c>
      <c r="G7324">
        <v>0</v>
      </c>
    </row>
    <row r="7325" spans="1:8" x14ac:dyDescent="0.3">
      <c r="A7325" t="s">
        <v>7390</v>
      </c>
      <c r="B7325" s="11">
        <v>0</v>
      </c>
      <c r="C7325" s="11"/>
      <c r="D7325" t="s">
        <v>7387</v>
      </c>
      <c r="E7325">
        <v>0</v>
      </c>
      <c r="F7325" t="s">
        <v>7389</v>
      </c>
      <c r="G7325">
        <v>0</v>
      </c>
    </row>
    <row r="7326" spans="1:8" x14ac:dyDescent="0.3">
      <c r="A7326" t="s">
        <v>7391</v>
      </c>
      <c r="B7326" s="11">
        <v>0</v>
      </c>
      <c r="C7326" s="11"/>
      <c r="D7326" t="s">
        <v>7388</v>
      </c>
      <c r="E7326">
        <v>0</v>
      </c>
      <c r="F7326" t="s">
        <v>7390</v>
      </c>
      <c r="G7326">
        <v>0</v>
      </c>
    </row>
    <row r="7327" spans="1:8" x14ac:dyDescent="0.3">
      <c r="A7327" t="s">
        <v>7392</v>
      </c>
      <c r="B7327" s="11">
        <v>0</v>
      </c>
      <c r="C7327" s="11"/>
      <c r="D7327" t="s">
        <v>7389</v>
      </c>
      <c r="E7327">
        <v>0</v>
      </c>
      <c r="F7327" t="s">
        <v>7391</v>
      </c>
      <c r="G7327">
        <v>0</v>
      </c>
    </row>
    <row r="7328" spans="1:8" x14ac:dyDescent="0.3">
      <c r="A7328" t="s">
        <v>7393</v>
      </c>
      <c r="B7328" s="11">
        <v>0</v>
      </c>
      <c r="C7328" s="11"/>
      <c r="D7328" t="s">
        <v>7390</v>
      </c>
      <c r="E7328">
        <v>0</v>
      </c>
      <c r="F7328" t="s">
        <v>7392</v>
      </c>
      <c r="G7328">
        <v>0</v>
      </c>
    </row>
    <row r="7329" spans="1:8" x14ac:dyDescent="0.3">
      <c r="A7329" t="s">
        <v>7394</v>
      </c>
      <c r="B7329" s="11">
        <v>0</v>
      </c>
      <c r="C7329" s="11"/>
      <c r="D7329" t="s">
        <v>7391</v>
      </c>
      <c r="E7329">
        <v>0</v>
      </c>
      <c r="F7329" t="s">
        <v>7393</v>
      </c>
      <c r="G7329">
        <v>0</v>
      </c>
    </row>
    <row r="7330" spans="1:8" x14ac:dyDescent="0.3">
      <c r="A7330" t="s">
        <v>7395</v>
      </c>
      <c r="B7330" s="11">
        <v>0</v>
      </c>
      <c r="C7330" s="11"/>
      <c r="D7330" t="s">
        <v>7392</v>
      </c>
      <c r="E7330">
        <v>0</v>
      </c>
      <c r="F7330" t="s">
        <v>7394</v>
      </c>
      <c r="G7330">
        <v>0</v>
      </c>
    </row>
    <row r="7331" spans="1:8" x14ac:dyDescent="0.3">
      <c r="A7331" t="s">
        <v>7396</v>
      </c>
      <c r="B7331" s="11">
        <v>0</v>
      </c>
      <c r="C7331" s="11"/>
      <c r="D7331" t="s">
        <v>7393</v>
      </c>
      <c r="E7331">
        <v>0</v>
      </c>
      <c r="F7331" t="s">
        <v>7395</v>
      </c>
      <c r="G7331">
        <v>0</v>
      </c>
    </row>
    <row r="7332" spans="1:8" x14ac:dyDescent="0.3">
      <c r="A7332" t="s">
        <v>7397</v>
      </c>
      <c r="B7332" s="11">
        <v>0</v>
      </c>
      <c r="C7332" s="11"/>
      <c r="D7332" t="s">
        <v>7394</v>
      </c>
      <c r="E7332">
        <v>0</v>
      </c>
      <c r="F7332" t="s">
        <v>7396</v>
      </c>
      <c r="G7332">
        <v>0</v>
      </c>
    </row>
    <row r="7333" spans="1:8" x14ac:dyDescent="0.3">
      <c r="A7333" t="s">
        <v>7398</v>
      </c>
      <c r="B7333" s="11">
        <v>0</v>
      </c>
      <c r="C7333" s="11"/>
      <c r="D7333" t="s">
        <v>7395</v>
      </c>
      <c r="E7333">
        <v>0</v>
      </c>
      <c r="F7333" t="s">
        <v>7397</v>
      </c>
      <c r="G7333">
        <v>0</v>
      </c>
    </row>
    <row r="7334" spans="1:8" x14ac:dyDescent="0.3">
      <c r="A7334" t="s">
        <v>7399</v>
      </c>
      <c r="B7334" s="11">
        <v>0</v>
      </c>
      <c r="C7334" s="11"/>
      <c r="D7334" t="s">
        <v>7396</v>
      </c>
      <c r="E7334">
        <v>0</v>
      </c>
      <c r="F7334" t="s">
        <v>7398</v>
      </c>
      <c r="G7334">
        <v>0</v>
      </c>
    </row>
    <row r="7335" spans="1:8" x14ac:dyDescent="0.3">
      <c r="A7335" t="s">
        <v>7400</v>
      </c>
      <c r="B7335" s="11">
        <v>50</v>
      </c>
      <c r="C7335" s="11">
        <v>73</v>
      </c>
      <c r="D7335" t="s">
        <v>7397</v>
      </c>
      <c r="E7335">
        <v>0</v>
      </c>
      <c r="F7335" t="s">
        <v>7399</v>
      </c>
      <c r="G7335">
        <v>0</v>
      </c>
    </row>
    <row r="7336" spans="1:8" x14ac:dyDescent="0.3">
      <c r="A7336" t="s">
        <v>7401</v>
      </c>
      <c r="B7336" s="11">
        <v>0</v>
      </c>
      <c r="C7336" s="11"/>
      <c r="D7336" t="s">
        <v>7398</v>
      </c>
      <c r="E7336">
        <v>0</v>
      </c>
      <c r="F7336" t="s">
        <v>7400</v>
      </c>
      <c r="G7336">
        <v>50</v>
      </c>
      <c r="H7336">
        <v>73</v>
      </c>
    </row>
    <row r="7337" spans="1:8" x14ac:dyDescent="0.3">
      <c r="A7337" t="s">
        <v>7402</v>
      </c>
      <c r="B7337" s="11">
        <v>0</v>
      </c>
      <c r="C7337" s="11"/>
      <c r="D7337" t="s">
        <v>7399</v>
      </c>
      <c r="E7337">
        <v>0</v>
      </c>
      <c r="F7337" t="s">
        <v>7401</v>
      </c>
      <c r="G7337">
        <v>0</v>
      </c>
    </row>
    <row r="7338" spans="1:8" x14ac:dyDescent="0.3">
      <c r="A7338" t="s">
        <v>7403</v>
      </c>
      <c r="B7338" s="11">
        <v>0</v>
      </c>
      <c r="C7338" s="11"/>
      <c r="D7338" t="s">
        <v>7400</v>
      </c>
      <c r="E7338">
        <v>50</v>
      </c>
      <c r="F7338" t="s">
        <v>7402</v>
      </c>
      <c r="G7338">
        <v>0</v>
      </c>
    </row>
    <row r="7339" spans="1:8" x14ac:dyDescent="0.3">
      <c r="A7339" t="s">
        <v>7404</v>
      </c>
      <c r="B7339" s="11">
        <v>0</v>
      </c>
      <c r="C7339" s="11"/>
      <c r="D7339" t="s">
        <v>7401</v>
      </c>
      <c r="E7339">
        <v>0</v>
      </c>
      <c r="F7339" t="s">
        <v>7403</v>
      </c>
      <c r="G7339">
        <v>0</v>
      </c>
    </row>
    <row r="7340" spans="1:8" x14ac:dyDescent="0.3">
      <c r="A7340" t="s">
        <v>7405</v>
      </c>
      <c r="B7340" s="11">
        <v>0</v>
      </c>
      <c r="C7340" s="11"/>
      <c r="D7340" t="s">
        <v>7402</v>
      </c>
      <c r="E7340">
        <v>0</v>
      </c>
      <c r="F7340" t="s">
        <v>7404</v>
      </c>
      <c r="G7340">
        <v>0</v>
      </c>
    </row>
    <row r="7341" spans="1:8" x14ac:dyDescent="0.3">
      <c r="A7341" t="s">
        <v>7406</v>
      </c>
      <c r="B7341" s="11">
        <v>50</v>
      </c>
      <c r="C7341" s="11">
        <v>1697</v>
      </c>
      <c r="D7341" t="s">
        <v>7403</v>
      </c>
      <c r="E7341">
        <v>0</v>
      </c>
      <c r="F7341" t="s">
        <v>7405</v>
      </c>
      <c r="G7341">
        <v>0</v>
      </c>
    </row>
    <row r="7342" spans="1:8" x14ac:dyDescent="0.3">
      <c r="A7342" t="s">
        <v>7407</v>
      </c>
      <c r="B7342" s="11">
        <v>0</v>
      </c>
      <c r="C7342" s="11"/>
      <c r="D7342" t="s">
        <v>7404</v>
      </c>
      <c r="E7342">
        <v>0</v>
      </c>
      <c r="F7342" t="s">
        <v>7406</v>
      </c>
      <c r="G7342">
        <v>50</v>
      </c>
      <c r="H7342">
        <v>1697</v>
      </c>
    </row>
    <row r="7343" spans="1:8" x14ac:dyDescent="0.3">
      <c r="A7343" t="s">
        <v>7408</v>
      </c>
      <c r="B7343" s="11">
        <v>0</v>
      </c>
      <c r="C7343" s="11"/>
      <c r="D7343" t="s">
        <v>7405</v>
      </c>
      <c r="E7343">
        <v>0</v>
      </c>
      <c r="F7343" t="s">
        <v>7407</v>
      </c>
      <c r="G7343">
        <v>0</v>
      </c>
    </row>
    <row r="7344" spans="1:8" x14ac:dyDescent="0.3">
      <c r="A7344" t="s">
        <v>7409</v>
      </c>
      <c r="B7344" s="11">
        <v>0</v>
      </c>
      <c r="C7344" s="11"/>
      <c r="D7344" t="s">
        <v>7406</v>
      </c>
      <c r="E7344">
        <v>50</v>
      </c>
      <c r="F7344" t="s">
        <v>7408</v>
      </c>
      <c r="G7344">
        <v>0</v>
      </c>
    </row>
    <row r="7345" spans="1:8" x14ac:dyDescent="0.3">
      <c r="A7345" t="s">
        <v>7410</v>
      </c>
      <c r="B7345" s="11">
        <v>0</v>
      </c>
      <c r="C7345" s="11"/>
      <c r="D7345" t="s">
        <v>7407</v>
      </c>
      <c r="E7345">
        <v>0</v>
      </c>
      <c r="F7345" t="s">
        <v>7409</v>
      </c>
      <c r="G7345">
        <v>0</v>
      </c>
    </row>
    <row r="7346" spans="1:8" x14ac:dyDescent="0.3">
      <c r="A7346" t="s">
        <v>7411</v>
      </c>
      <c r="B7346" s="11">
        <v>0</v>
      </c>
      <c r="C7346" s="11"/>
      <c r="D7346" t="s">
        <v>7408</v>
      </c>
      <c r="E7346">
        <v>0</v>
      </c>
      <c r="F7346" t="s">
        <v>7410</v>
      </c>
      <c r="G7346">
        <v>0</v>
      </c>
    </row>
    <row r="7347" spans="1:8" x14ac:dyDescent="0.3">
      <c r="A7347" t="s">
        <v>7412</v>
      </c>
      <c r="B7347" s="11">
        <v>50</v>
      </c>
      <c r="C7347" s="11">
        <v>788</v>
      </c>
      <c r="D7347" t="s">
        <v>7409</v>
      </c>
      <c r="E7347">
        <v>0</v>
      </c>
      <c r="F7347" t="s">
        <v>7411</v>
      </c>
      <c r="G7347">
        <v>0</v>
      </c>
    </row>
    <row r="7348" spans="1:8" x14ac:dyDescent="0.3">
      <c r="A7348" t="s">
        <v>7413</v>
      </c>
      <c r="B7348" s="11">
        <v>0</v>
      </c>
      <c r="C7348" s="11">
        <v>458</v>
      </c>
      <c r="D7348" t="s">
        <v>7410</v>
      </c>
      <c r="E7348">
        <v>0</v>
      </c>
      <c r="F7348" t="s">
        <v>7412</v>
      </c>
      <c r="G7348">
        <v>50</v>
      </c>
      <c r="H7348">
        <v>788</v>
      </c>
    </row>
    <row r="7349" spans="1:8" x14ac:dyDescent="0.3">
      <c r="A7349" t="s">
        <v>7414</v>
      </c>
      <c r="B7349" s="11">
        <v>0</v>
      </c>
      <c r="C7349" s="11"/>
      <c r="D7349" t="s">
        <v>7411</v>
      </c>
      <c r="E7349">
        <v>0</v>
      </c>
      <c r="F7349" t="s">
        <v>7413</v>
      </c>
      <c r="G7349">
        <v>0</v>
      </c>
      <c r="H7349">
        <v>458</v>
      </c>
    </row>
    <row r="7350" spans="1:8" x14ac:dyDescent="0.3">
      <c r="A7350" t="s">
        <v>7415</v>
      </c>
      <c r="B7350" s="11">
        <v>0</v>
      </c>
      <c r="C7350" s="11"/>
      <c r="D7350" t="s">
        <v>7412</v>
      </c>
      <c r="E7350">
        <v>50</v>
      </c>
      <c r="F7350" t="s">
        <v>7414</v>
      </c>
      <c r="G7350">
        <v>0</v>
      </c>
    </row>
    <row r="7351" spans="1:8" x14ac:dyDescent="0.3">
      <c r="A7351" t="s">
        <v>7416</v>
      </c>
      <c r="B7351" s="11">
        <v>0</v>
      </c>
      <c r="C7351" s="11">
        <v>114</v>
      </c>
      <c r="D7351" t="s">
        <v>7413</v>
      </c>
      <c r="E7351">
        <v>0</v>
      </c>
      <c r="F7351" t="s">
        <v>7415</v>
      </c>
      <c r="G7351">
        <v>0</v>
      </c>
    </row>
    <row r="7352" spans="1:8" x14ac:dyDescent="0.3">
      <c r="A7352" t="s">
        <v>7417</v>
      </c>
      <c r="B7352" s="11">
        <v>0</v>
      </c>
      <c r="C7352" s="11"/>
      <c r="D7352" t="s">
        <v>7414</v>
      </c>
      <c r="E7352">
        <v>0</v>
      </c>
      <c r="F7352" t="s">
        <v>7416</v>
      </c>
      <c r="G7352">
        <v>0</v>
      </c>
      <c r="H7352">
        <v>114</v>
      </c>
    </row>
    <row r="7353" spans="1:8" x14ac:dyDescent="0.3">
      <c r="A7353" t="s">
        <v>7418</v>
      </c>
      <c r="B7353" s="11">
        <v>0</v>
      </c>
      <c r="C7353" s="11"/>
      <c r="D7353" t="s">
        <v>7415</v>
      </c>
      <c r="E7353">
        <v>0</v>
      </c>
      <c r="F7353" t="s">
        <v>7417</v>
      </c>
      <c r="G7353">
        <v>0</v>
      </c>
    </row>
    <row r="7354" spans="1:8" x14ac:dyDescent="0.3">
      <c r="A7354" t="s">
        <v>7419</v>
      </c>
      <c r="B7354" s="11">
        <v>0</v>
      </c>
      <c r="C7354" s="11"/>
      <c r="D7354" t="s">
        <v>7416</v>
      </c>
      <c r="E7354">
        <v>0</v>
      </c>
      <c r="F7354" t="s">
        <v>7418</v>
      </c>
      <c r="G7354">
        <v>0</v>
      </c>
    </row>
    <row r="7355" spans="1:8" x14ac:dyDescent="0.3">
      <c r="A7355" t="s">
        <v>7420</v>
      </c>
      <c r="B7355" s="11">
        <v>0</v>
      </c>
      <c r="C7355" s="11"/>
      <c r="D7355" t="s">
        <v>7417</v>
      </c>
      <c r="E7355">
        <v>0</v>
      </c>
      <c r="F7355" t="s">
        <v>7419</v>
      </c>
      <c r="G7355">
        <v>0</v>
      </c>
    </row>
    <row r="7356" spans="1:8" x14ac:dyDescent="0.3">
      <c r="A7356" t="s">
        <v>7421</v>
      </c>
      <c r="B7356" s="11">
        <v>0</v>
      </c>
      <c r="C7356" s="11"/>
      <c r="D7356" t="s">
        <v>7418</v>
      </c>
      <c r="E7356">
        <v>0</v>
      </c>
      <c r="F7356" t="s">
        <v>7420</v>
      </c>
      <c r="G7356">
        <v>0</v>
      </c>
    </row>
    <row r="7357" spans="1:8" x14ac:dyDescent="0.3">
      <c r="A7357" t="s">
        <v>7422</v>
      </c>
      <c r="B7357" s="11">
        <v>0</v>
      </c>
      <c r="C7357" s="11">
        <v>316</v>
      </c>
      <c r="D7357" t="s">
        <v>7419</v>
      </c>
      <c r="E7357">
        <v>0</v>
      </c>
      <c r="F7357" t="s">
        <v>7421</v>
      </c>
      <c r="G7357">
        <v>0</v>
      </c>
    </row>
    <row r="7358" spans="1:8" x14ac:dyDescent="0.3">
      <c r="A7358" t="s">
        <v>7423</v>
      </c>
      <c r="B7358" s="11">
        <v>0</v>
      </c>
      <c r="C7358" s="11"/>
      <c r="D7358" t="s">
        <v>7420</v>
      </c>
      <c r="E7358">
        <v>0</v>
      </c>
      <c r="F7358" t="s">
        <v>7422</v>
      </c>
      <c r="G7358">
        <v>0</v>
      </c>
      <c r="H7358">
        <v>316</v>
      </c>
    </row>
    <row r="7359" spans="1:8" x14ac:dyDescent="0.3">
      <c r="A7359" t="s">
        <v>7424</v>
      </c>
      <c r="B7359" s="11">
        <v>0</v>
      </c>
      <c r="C7359" s="11"/>
      <c r="D7359" t="s">
        <v>7421</v>
      </c>
      <c r="E7359">
        <v>0</v>
      </c>
      <c r="F7359" t="s">
        <v>7423</v>
      </c>
      <c r="G7359">
        <v>0</v>
      </c>
    </row>
    <row r="7360" spans="1:8" x14ac:dyDescent="0.3">
      <c r="A7360" t="s">
        <v>7425</v>
      </c>
      <c r="B7360" s="11">
        <v>0</v>
      </c>
      <c r="C7360" s="11"/>
      <c r="D7360" t="s">
        <v>7422</v>
      </c>
      <c r="E7360">
        <v>0</v>
      </c>
      <c r="F7360" t="s">
        <v>7424</v>
      </c>
      <c r="G7360">
        <v>0</v>
      </c>
    </row>
    <row r="7361" spans="1:8" x14ac:dyDescent="0.3">
      <c r="A7361" t="s">
        <v>7426</v>
      </c>
      <c r="B7361" s="11">
        <v>50</v>
      </c>
      <c r="C7361" s="11">
        <v>3623</v>
      </c>
      <c r="D7361" t="s">
        <v>7423</v>
      </c>
      <c r="E7361">
        <v>0</v>
      </c>
      <c r="F7361" t="s">
        <v>7425</v>
      </c>
      <c r="G7361">
        <v>0</v>
      </c>
    </row>
    <row r="7362" spans="1:8" x14ac:dyDescent="0.3">
      <c r="A7362" t="s">
        <v>7427</v>
      </c>
      <c r="B7362" s="11">
        <v>0</v>
      </c>
      <c r="C7362" s="11"/>
      <c r="D7362" t="s">
        <v>7424</v>
      </c>
      <c r="E7362">
        <v>0</v>
      </c>
      <c r="F7362" t="s">
        <v>7426</v>
      </c>
      <c r="G7362">
        <v>50</v>
      </c>
      <c r="H7362">
        <v>3623</v>
      </c>
    </row>
    <row r="7363" spans="1:8" x14ac:dyDescent="0.3">
      <c r="A7363" t="s">
        <v>7428</v>
      </c>
      <c r="B7363" s="11">
        <v>50</v>
      </c>
      <c r="C7363" s="11">
        <v>307</v>
      </c>
      <c r="D7363" t="s">
        <v>7425</v>
      </c>
      <c r="E7363">
        <v>0</v>
      </c>
      <c r="F7363" t="s">
        <v>7427</v>
      </c>
      <c r="G7363">
        <v>0</v>
      </c>
    </row>
    <row r="7364" spans="1:8" x14ac:dyDescent="0.3">
      <c r="A7364" t="s">
        <v>7429</v>
      </c>
      <c r="B7364" s="11">
        <v>0</v>
      </c>
      <c r="C7364" s="11"/>
      <c r="D7364" t="s">
        <v>7426</v>
      </c>
      <c r="E7364">
        <v>50</v>
      </c>
      <c r="F7364" t="s">
        <v>7428</v>
      </c>
      <c r="G7364">
        <v>50</v>
      </c>
      <c r="H7364">
        <v>307</v>
      </c>
    </row>
    <row r="7365" spans="1:8" x14ac:dyDescent="0.3">
      <c r="A7365" t="s">
        <v>7430</v>
      </c>
      <c r="B7365" s="11">
        <v>0</v>
      </c>
      <c r="C7365" s="11">
        <v>701</v>
      </c>
      <c r="D7365" t="s">
        <v>7427</v>
      </c>
      <c r="E7365">
        <v>0</v>
      </c>
      <c r="F7365" t="s">
        <v>7429</v>
      </c>
      <c r="G7365">
        <v>0</v>
      </c>
    </row>
    <row r="7366" spans="1:8" x14ac:dyDescent="0.3">
      <c r="A7366" t="s">
        <v>7431</v>
      </c>
      <c r="B7366" s="11">
        <v>0</v>
      </c>
      <c r="C7366" s="11"/>
      <c r="D7366" t="s">
        <v>7428</v>
      </c>
      <c r="E7366">
        <v>50</v>
      </c>
      <c r="F7366" t="s">
        <v>7430</v>
      </c>
      <c r="G7366">
        <v>0</v>
      </c>
      <c r="H7366">
        <v>701</v>
      </c>
    </row>
    <row r="7367" spans="1:8" x14ac:dyDescent="0.3">
      <c r="A7367" t="s">
        <v>7432</v>
      </c>
      <c r="B7367" s="11">
        <v>50</v>
      </c>
      <c r="C7367" s="11">
        <v>610</v>
      </c>
      <c r="D7367" t="s">
        <v>7429</v>
      </c>
      <c r="E7367">
        <v>0</v>
      </c>
      <c r="F7367" t="s">
        <v>7431</v>
      </c>
      <c r="G7367">
        <v>0</v>
      </c>
    </row>
    <row r="7368" spans="1:8" x14ac:dyDescent="0.3">
      <c r="A7368" t="s">
        <v>7433</v>
      </c>
      <c r="B7368" s="11">
        <v>0</v>
      </c>
      <c r="C7368" s="11"/>
      <c r="D7368" t="s">
        <v>7430</v>
      </c>
      <c r="E7368">
        <v>0</v>
      </c>
      <c r="F7368" t="s">
        <v>7432</v>
      </c>
      <c r="G7368">
        <v>50</v>
      </c>
      <c r="H7368">
        <v>610</v>
      </c>
    </row>
    <row r="7369" spans="1:8" x14ac:dyDescent="0.3">
      <c r="A7369" t="s">
        <v>7434</v>
      </c>
      <c r="B7369" s="11">
        <v>0</v>
      </c>
      <c r="C7369" s="11"/>
      <c r="D7369" t="s">
        <v>7431</v>
      </c>
      <c r="E7369">
        <v>0</v>
      </c>
      <c r="F7369" t="s">
        <v>7433</v>
      </c>
      <c r="G7369">
        <v>0</v>
      </c>
    </row>
    <row r="7370" spans="1:8" x14ac:dyDescent="0.3">
      <c r="A7370" t="s">
        <v>7435</v>
      </c>
      <c r="B7370" s="11">
        <v>0</v>
      </c>
      <c r="C7370" s="11"/>
      <c r="D7370" t="s">
        <v>7432</v>
      </c>
      <c r="E7370">
        <v>50</v>
      </c>
      <c r="F7370" t="s">
        <v>7434</v>
      </c>
      <c r="G7370">
        <v>0</v>
      </c>
    </row>
    <row r="7371" spans="1:8" x14ac:dyDescent="0.3">
      <c r="A7371" t="s">
        <v>7436</v>
      </c>
      <c r="B7371" s="11">
        <v>50</v>
      </c>
      <c r="C7371" s="11">
        <v>1163</v>
      </c>
      <c r="D7371" t="s">
        <v>7433</v>
      </c>
      <c r="E7371">
        <v>0</v>
      </c>
      <c r="F7371" t="s">
        <v>7435</v>
      </c>
      <c r="G7371">
        <v>0</v>
      </c>
    </row>
    <row r="7372" spans="1:8" x14ac:dyDescent="0.3">
      <c r="A7372" t="s">
        <v>7437</v>
      </c>
      <c r="B7372" s="11">
        <v>0</v>
      </c>
      <c r="C7372" s="11"/>
      <c r="D7372" t="s">
        <v>7434</v>
      </c>
      <c r="E7372">
        <v>0</v>
      </c>
      <c r="F7372" t="s">
        <v>7436</v>
      </c>
      <c r="G7372">
        <v>50</v>
      </c>
      <c r="H7372">
        <v>1163</v>
      </c>
    </row>
    <row r="7373" spans="1:8" x14ac:dyDescent="0.3">
      <c r="A7373" t="s">
        <v>7438</v>
      </c>
      <c r="B7373" s="11">
        <v>50</v>
      </c>
      <c r="C7373" s="11">
        <v>1370</v>
      </c>
      <c r="D7373" t="s">
        <v>7435</v>
      </c>
      <c r="E7373">
        <v>0</v>
      </c>
      <c r="F7373" t="s">
        <v>7437</v>
      </c>
      <c r="G7373">
        <v>0</v>
      </c>
    </row>
    <row r="7374" spans="1:8" x14ac:dyDescent="0.3">
      <c r="A7374" t="s">
        <v>7439</v>
      </c>
      <c r="B7374" s="11">
        <v>0</v>
      </c>
      <c r="C7374" s="11"/>
      <c r="D7374" t="s">
        <v>7436</v>
      </c>
      <c r="E7374">
        <v>50</v>
      </c>
      <c r="F7374" t="s">
        <v>7438</v>
      </c>
      <c r="G7374">
        <v>50</v>
      </c>
      <c r="H7374">
        <v>1370</v>
      </c>
    </row>
    <row r="7375" spans="1:8" x14ac:dyDescent="0.3">
      <c r="A7375" t="s">
        <v>7440</v>
      </c>
      <c r="B7375" s="11">
        <v>0</v>
      </c>
      <c r="C7375" s="11"/>
      <c r="D7375" t="s">
        <v>7437</v>
      </c>
      <c r="E7375">
        <v>0</v>
      </c>
      <c r="F7375" t="s">
        <v>7439</v>
      </c>
      <c r="G7375">
        <v>0</v>
      </c>
    </row>
    <row r="7376" spans="1:8" x14ac:dyDescent="0.3">
      <c r="A7376" t="s">
        <v>7441</v>
      </c>
      <c r="B7376" s="11">
        <v>0</v>
      </c>
      <c r="C7376" s="11"/>
      <c r="D7376" t="s">
        <v>7438</v>
      </c>
      <c r="E7376">
        <v>50</v>
      </c>
      <c r="F7376" t="s">
        <v>7440</v>
      </c>
      <c r="G7376">
        <v>0</v>
      </c>
    </row>
    <row r="7377" spans="1:8" x14ac:dyDescent="0.3">
      <c r="A7377" t="s">
        <v>7442</v>
      </c>
      <c r="B7377" s="11">
        <v>50</v>
      </c>
      <c r="C7377" s="11">
        <v>3843</v>
      </c>
      <c r="D7377" t="s">
        <v>7439</v>
      </c>
      <c r="E7377">
        <v>0</v>
      </c>
      <c r="F7377" t="s">
        <v>7441</v>
      </c>
      <c r="G7377">
        <v>0</v>
      </c>
    </row>
    <row r="7378" spans="1:8" x14ac:dyDescent="0.3">
      <c r="A7378" t="s">
        <v>7443</v>
      </c>
      <c r="B7378" s="11">
        <v>50</v>
      </c>
      <c r="C7378" s="11">
        <v>387</v>
      </c>
      <c r="D7378" t="s">
        <v>7440</v>
      </c>
      <c r="E7378">
        <v>0</v>
      </c>
      <c r="F7378" t="s">
        <v>7442</v>
      </c>
      <c r="G7378">
        <v>50</v>
      </c>
      <c r="H7378">
        <v>3843</v>
      </c>
    </row>
    <row r="7379" spans="1:8" x14ac:dyDescent="0.3">
      <c r="A7379" t="s">
        <v>7444</v>
      </c>
      <c r="B7379" s="11">
        <v>0</v>
      </c>
      <c r="C7379" s="11"/>
      <c r="D7379" t="s">
        <v>7441</v>
      </c>
      <c r="E7379">
        <v>0</v>
      </c>
      <c r="F7379" t="s">
        <v>7443</v>
      </c>
      <c r="G7379">
        <v>50</v>
      </c>
      <c r="H7379">
        <v>387</v>
      </c>
    </row>
    <row r="7380" spans="1:8" x14ac:dyDescent="0.3">
      <c r="A7380" t="s">
        <v>7445</v>
      </c>
      <c r="B7380" s="11">
        <v>0</v>
      </c>
      <c r="C7380" s="11">
        <v>350</v>
      </c>
      <c r="D7380" t="s">
        <v>7442</v>
      </c>
      <c r="E7380">
        <v>50</v>
      </c>
      <c r="F7380" t="s">
        <v>7444</v>
      </c>
      <c r="G7380">
        <v>0</v>
      </c>
    </row>
    <row r="7381" spans="1:8" x14ac:dyDescent="0.3">
      <c r="A7381" t="s">
        <v>7446</v>
      </c>
      <c r="B7381" s="11">
        <v>0</v>
      </c>
      <c r="C7381" s="11">
        <v>695</v>
      </c>
      <c r="D7381" t="s">
        <v>7443</v>
      </c>
      <c r="E7381">
        <v>50</v>
      </c>
      <c r="F7381" t="s">
        <v>7445</v>
      </c>
      <c r="G7381">
        <v>0</v>
      </c>
      <c r="H7381">
        <v>350</v>
      </c>
    </row>
    <row r="7382" spans="1:8" x14ac:dyDescent="0.3">
      <c r="A7382" t="s">
        <v>7447</v>
      </c>
      <c r="B7382" s="11">
        <v>0</v>
      </c>
      <c r="C7382" s="11"/>
      <c r="D7382" t="s">
        <v>7444</v>
      </c>
      <c r="E7382">
        <v>0</v>
      </c>
      <c r="F7382" t="s">
        <v>7446</v>
      </c>
      <c r="G7382">
        <v>0</v>
      </c>
      <c r="H7382">
        <v>695</v>
      </c>
    </row>
    <row r="7383" spans="1:8" x14ac:dyDescent="0.3">
      <c r="A7383" t="s">
        <v>7448</v>
      </c>
      <c r="B7383" s="11">
        <v>0</v>
      </c>
      <c r="C7383" s="11"/>
      <c r="D7383" t="s">
        <v>7445</v>
      </c>
      <c r="E7383">
        <v>0</v>
      </c>
      <c r="F7383" t="s">
        <v>7447</v>
      </c>
      <c r="G7383">
        <v>0</v>
      </c>
    </row>
    <row r="7384" spans="1:8" x14ac:dyDescent="0.3">
      <c r="A7384" t="s">
        <v>7449</v>
      </c>
      <c r="B7384" s="11">
        <v>0</v>
      </c>
      <c r="C7384" s="11"/>
      <c r="D7384" t="s">
        <v>7446</v>
      </c>
      <c r="E7384">
        <v>0</v>
      </c>
      <c r="F7384" t="s">
        <v>7448</v>
      </c>
      <c r="G7384">
        <v>0</v>
      </c>
    </row>
    <row r="7385" spans="1:8" x14ac:dyDescent="0.3">
      <c r="A7385" t="s">
        <v>7450</v>
      </c>
      <c r="B7385" s="11">
        <v>0</v>
      </c>
      <c r="C7385" s="11"/>
      <c r="D7385" t="s">
        <v>7447</v>
      </c>
      <c r="E7385">
        <v>0</v>
      </c>
      <c r="F7385" t="s">
        <v>7449</v>
      </c>
      <c r="G7385">
        <v>0</v>
      </c>
    </row>
    <row r="7386" spans="1:8" x14ac:dyDescent="0.3">
      <c r="A7386" t="s">
        <v>7451</v>
      </c>
      <c r="B7386" s="11">
        <v>0</v>
      </c>
      <c r="C7386" s="11"/>
      <c r="D7386" t="s">
        <v>7448</v>
      </c>
      <c r="E7386">
        <v>0</v>
      </c>
      <c r="F7386" t="s">
        <v>7450</v>
      </c>
      <c r="G7386">
        <v>0</v>
      </c>
    </row>
    <row r="7387" spans="1:8" x14ac:dyDescent="0.3">
      <c r="A7387" t="s">
        <v>7452</v>
      </c>
      <c r="B7387" s="11">
        <v>50</v>
      </c>
      <c r="C7387" s="11">
        <v>1075</v>
      </c>
      <c r="D7387" t="s">
        <v>7449</v>
      </c>
      <c r="E7387">
        <v>0</v>
      </c>
      <c r="F7387" t="s">
        <v>7451</v>
      </c>
      <c r="G7387">
        <v>0</v>
      </c>
    </row>
    <row r="7388" spans="1:8" x14ac:dyDescent="0.3">
      <c r="A7388" t="s">
        <v>7453</v>
      </c>
      <c r="B7388" s="11">
        <v>0</v>
      </c>
      <c r="C7388" s="11"/>
      <c r="D7388" t="s">
        <v>7450</v>
      </c>
      <c r="E7388">
        <v>0</v>
      </c>
      <c r="F7388" t="s">
        <v>7452</v>
      </c>
      <c r="G7388">
        <v>50</v>
      </c>
      <c r="H7388">
        <v>1075</v>
      </c>
    </row>
    <row r="7389" spans="1:8" x14ac:dyDescent="0.3">
      <c r="A7389" t="s">
        <v>7454</v>
      </c>
      <c r="B7389" s="11">
        <v>0</v>
      </c>
      <c r="C7389" s="11"/>
      <c r="D7389" t="s">
        <v>7451</v>
      </c>
      <c r="E7389">
        <v>0</v>
      </c>
      <c r="F7389" t="s">
        <v>7453</v>
      </c>
      <c r="G7389">
        <v>0</v>
      </c>
    </row>
    <row r="7390" spans="1:8" x14ac:dyDescent="0.3">
      <c r="A7390" t="s">
        <v>7455</v>
      </c>
      <c r="B7390" s="11">
        <v>50</v>
      </c>
      <c r="C7390" s="11">
        <v>207</v>
      </c>
      <c r="D7390" t="s">
        <v>7452</v>
      </c>
      <c r="E7390">
        <v>50</v>
      </c>
      <c r="F7390" t="s">
        <v>7454</v>
      </c>
      <c r="G7390">
        <v>0</v>
      </c>
    </row>
    <row r="7391" spans="1:8" x14ac:dyDescent="0.3">
      <c r="A7391" t="s">
        <v>7456</v>
      </c>
      <c r="B7391" s="11">
        <v>0</v>
      </c>
      <c r="C7391" s="11"/>
      <c r="D7391" t="s">
        <v>7453</v>
      </c>
      <c r="E7391">
        <v>0</v>
      </c>
      <c r="F7391" t="s">
        <v>7455</v>
      </c>
      <c r="G7391">
        <v>50</v>
      </c>
      <c r="H7391">
        <v>207</v>
      </c>
    </row>
    <row r="7392" spans="1:8" x14ac:dyDescent="0.3">
      <c r="A7392" t="s">
        <v>7457</v>
      </c>
      <c r="B7392" s="11">
        <v>0</v>
      </c>
      <c r="C7392" s="11">
        <v>180</v>
      </c>
      <c r="D7392" t="s">
        <v>7454</v>
      </c>
      <c r="E7392">
        <v>0</v>
      </c>
      <c r="F7392" t="s">
        <v>7456</v>
      </c>
      <c r="G7392">
        <v>0</v>
      </c>
    </row>
    <row r="7393" spans="1:8" x14ac:dyDescent="0.3">
      <c r="A7393" t="s">
        <v>7458</v>
      </c>
      <c r="B7393" s="11">
        <v>0</v>
      </c>
      <c r="C7393" s="11"/>
      <c r="D7393" t="s">
        <v>7455</v>
      </c>
      <c r="E7393">
        <v>50</v>
      </c>
      <c r="F7393" t="s">
        <v>7457</v>
      </c>
      <c r="G7393">
        <v>0</v>
      </c>
      <c r="H7393">
        <v>180</v>
      </c>
    </row>
    <row r="7394" spans="1:8" x14ac:dyDescent="0.3">
      <c r="A7394" t="s">
        <v>7459</v>
      </c>
      <c r="B7394" s="11">
        <v>0</v>
      </c>
      <c r="C7394" s="11"/>
      <c r="D7394" t="s">
        <v>7456</v>
      </c>
      <c r="E7394">
        <v>0</v>
      </c>
      <c r="F7394" t="s">
        <v>7458</v>
      </c>
      <c r="G7394">
        <v>0</v>
      </c>
    </row>
    <row r="7395" spans="1:8" x14ac:dyDescent="0.3">
      <c r="A7395" t="s">
        <v>7460</v>
      </c>
      <c r="B7395" s="11">
        <v>0</v>
      </c>
      <c r="C7395" s="11">
        <v>104</v>
      </c>
      <c r="D7395" t="s">
        <v>7457</v>
      </c>
      <c r="E7395">
        <v>0</v>
      </c>
      <c r="F7395" t="s">
        <v>7459</v>
      </c>
      <c r="G7395">
        <v>0</v>
      </c>
    </row>
    <row r="7396" spans="1:8" x14ac:dyDescent="0.3">
      <c r="A7396" t="s">
        <v>7461</v>
      </c>
      <c r="B7396" s="11">
        <v>0</v>
      </c>
      <c r="C7396" s="11">
        <v>3069</v>
      </c>
      <c r="D7396" t="s">
        <v>7458</v>
      </c>
      <c r="E7396">
        <v>0</v>
      </c>
      <c r="F7396" t="s">
        <v>7460</v>
      </c>
      <c r="G7396">
        <v>0</v>
      </c>
      <c r="H7396">
        <v>104</v>
      </c>
    </row>
    <row r="7397" spans="1:8" x14ac:dyDescent="0.3">
      <c r="A7397" t="s">
        <v>7462</v>
      </c>
      <c r="B7397" s="11">
        <v>0</v>
      </c>
      <c r="C7397" s="11"/>
      <c r="D7397" t="s">
        <v>7459</v>
      </c>
      <c r="E7397">
        <v>0</v>
      </c>
      <c r="F7397" t="s">
        <v>7461</v>
      </c>
      <c r="G7397">
        <v>0</v>
      </c>
      <c r="H7397">
        <v>3069</v>
      </c>
    </row>
    <row r="7398" spans="1:8" x14ac:dyDescent="0.3">
      <c r="A7398" t="s">
        <v>7463</v>
      </c>
      <c r="B7398" s="11">
        <v>0</v>
      </c>
      <c r="C7398" s="11"/>
      <c r="D7398" t="s">
        <v>7460</v>
      </c>
      <c r="E7398">
        <v>0</v>
      </c>
      <c r="F7398" t="s">
        <v>7462</v>
      </c>
      <c r="G7398">
        <v>0</v>
      </c>
    </row>
    <row r="7399" spans="1:8" x14ac:dyDescent="0.3">
      <c r="A7399" t="s">
        <v>7464</v>
      </c>
      <c r="B7399" s="11">
        <v>0</v>
      </c>
      <c r="C7399" s="11"/>
      <c r="D7399" t="s">
        <v>7461</v>
      </c>
      <c r="E7399">
        <v>0</v>
      </c>
      <c r="F7399" t="s">
        <v>7463</v>
      </c>
      <c r="G7399">
        <v>0</v>
      </c>
    </row>
    <row r="7400" spans="1:8" x14ac:dyDescent="0.3">
      <c r="A7400" t="s">
        <v>7465</v>
      </c>
      <c r="B7400" s="11">
        <v>0</v>
      </c>
      <c r="C7400" s="11"/>
      <c r="D7400" t="s">
        <v>7462</v>
      </c>
      <c r="E7400">
        <v>0</v>
      </c>
      <c r="F7400" t="s">
        <v>7464</v>
      </c>
      <c r="G7400">
        <v>0</v>
      </c>
    </row>
    <row r="7401" spans="1:8" x14ac:dyDescent="0.3">
      <c r="A7401" t="s">
        <v>7466</v>
      </c>
      <c r="B7401" s="11">
        <v>0</v>
      </c>
      <c r="C7401" s="11">
        <v>1338</v>
      </c>
      <c r="D7401" t="s">
        <v>7463</v>
      </c>
      <c r="E7401">
        <v>0</v>
      </c>
      <c r="F7401" t="s">
        <v>7465</v>
      </c>
      <c r="G7401">
        <v>0</v>
      </c>
    </row>
    <row r="7402" spans="1:8" x14ac:dyDescent="0.3">
      <c r="A7402" t="s">
        <v>7467</v>
      </c>
      <c r="B7402" s="11">
        <v>0</v>
      </c>
      <c r="C7402" s="11"/>
      <c r="D7402" t="s">
        <v>7464</v>
      </c>
      <c r="E7402">
        <v>0</v>
      </c>
      <c r="F7402" t="s">
        <v>7466</v>
      </c>
      <c r="G7402">
        <v>0</v>
      </c>
      <c r="H7402">
        <v>1338</v>
      </c>
    </row>
    <row r="7403" spans="1:8" x14ac:dyDescent="0.3">
      <c r="A7403" t="s">
        <v>7468</v>
      </c>
      <c r="B7403" s="11">
        <v>0</v>
      </c>
      <c r="C7403" s="11"/>
      <c r="D7403" t="s">
        <v>7465</v>
      </c>
      <c r="E7403">
        <v>0</v>
      </c>
      <c r="F7403" t="s">
        <v>7467</v>
      </c>
      <c r="G7403">
        <v>0</v>
      </c>
    </row>
    <row r="7404" spans="1:8" x14ac:dyDescent="0.3">
      <c r="A7404" t="s">
        <v>7469</v>
      </c>
      <c r="B7404" s="11">
        <v>0</v>
      </c>
      <c r="C7404" s="11"/>
      <c r="D7404" t="s">
        <v>7466</v>
      </c>
      <c r="E7404">
        <v>0</v>
      </c>
      <c r="F7404" t="s">
        <v>7468</v>
      </c>
      <c r="G7404">
        <v>0</v>
      </c>
    </row>
    <row r="7405" spans="1:8" x14ac:dyDescent="0.3">
      <c r="A7405" t="s">
        <v>7470</v>
      </c>
      <c r="B7405" s="11">
        <v>50</v>
      </c>
      <c r="C7405" s="11">
        <v>1332</v>
      </c>
      <c r="D7405" t="s">
        <v>7467</v>
      </c>
      <c r="E7405">
        <v>0</v>
      </c>
      <c r="F7405" t="s">
        <v>7469</v>
      </c>
      <c r="G7405">
        <v>0</v>
      </c>
    </row>
    <row r="7406" spans="1:8" x14ac:dyDescent="0.3">
      <c r="A7406" t="s">
        <v>7471</v>
      </c>
      <c r="B7406" s="11">
        <v>0</v>
      </c>
      <c r="C7406" s="11"/>
      <c r="D7406" t="s">
        <v>7468</v>
      </c>
      <c r="E7406">
        <v>0</v>
      </c>
      <c r="F7406" t="s">
        <v>7470</v>
      </c>
      <c r="G7406">
        <v>50</v>
      </c>
      <c r="H7406">
        <v>1332</v>
      </c>
    </row>
    <row r="7407" spans="1:8" x14ac:dyDescent="0.3">
      <c r="A7407" t="s">
        <v>7472</v>
      </c>
      <c r="B7407" s="11">
        <v>0</v>
      </c>
      <c r="C7407" s="11"/>
      <c r="D7407" t="s">
        <v>7469</v>
      </c>
      <c r="E7407">
        <v>0</v>
      </c>
      <c r="F7407" t="s">
        <v>7471</v>
      </c>
      <c r="G7407">
        <v>0</v>
      </c>
    </row>
    <row r="7408" spans="1:8" x14ac:dyDescent="0.3">
      <c r="A7408" t="s">
        <v>7473</v>
      </c>
      <c r="B7408" s="11">
        <v>0</v>
      </c>
      <c r="C7408" s="11"/>
      <c r="D7408" t="s">
        <v>7470</v>
      </c>
      <c r="E7408">
        <v>50</v>
      </c>
      <c r="F7408" t="s">
        <v>7472</v>
      </c>
      <c r="G7408">
        <v>0</v>
      </c>
    </row>
    <row r="7409" spans="1:8" x14ac:dyDescent="0.3">
      <c r="A7409" t="s">
        <v>7474</v>
      </c>
      <c r="B7409" s="11">
        <v>50</v>
      </c>
      <c r="C7409" s="11">
        <v>737</v>
      </c>
      <c r="D7409" t="s">
        <v>7471</v>
      </c>
      <c r="E7409">
        <v>0</v>
      </c>
      <c r="F7409" t="s">
        <v>7473</v>
      </c>
      <c r="G7409">
        <v>0</v>
      </c>
    </row>
    <row r="7410" spans="1:8" x14ac:dyDescent="0.3">
      <c r="A7410" t="s">
        <v>7475</v>
      </c>
      <c r="B7410" s="11">
        <v>50</v>
      </c>
      <c r="C7410" s="11">
        <v>2243</v>
      </c>
      <c r="D7410" t="s">
        <v>7472</v>
      </c>
      <c r="E7410">
        <v>0</v>
      </c>
      <c r="F7410" t="s">
        <v>7474</v>
      </c>
      <c r="G7410">
        <v>50</v>
      </c>
      <c r="H7410">
        <v>737</v>
      </c>
    </row>
    <row r="7411" spans="1:8" x14ac:dyDescent="0.3">
      <c r="A7411" t="s">
        <v>7476</v>
      </c>
      <c r="B7411" s="11">
        <v>0</v>
      </c>
      <c r="C7411" s="11"/>
      <c r="D7411" t="s">
        <v>7473</v>
      </c>
      <c r="E7411">
        <v>0</v>
      </c>
      <c r="F7411" t="s">
        <v>7475</v>
      </c>
      <c r="G7411">
        <v>50</v>
      </c>
      <c r="H7411">
        <v>2243</v>
      </c>
    </row>
    <row r="7412" spans="1:8" x14ac:dyDescent="0.3">
      <c r="A7412" t="s">
        <v>7477</v>
      </c>
      <c r="B7412" s="11">
        <v>0</v>
      </c>
      <c r="C7412" s="11"/>
      <c r="D7412" t="s">
        <v>7474</v>
      </c>
      <c r="E7412">
        <v>50</v>
      </c>
      <c r="F7412" t="s">
        <v>7476</v>
      </c>
      <c r="G7412">
        <v>0</v>
      </c>
    </row>
    <row r="7413" spans="1:8" x14ac:dyDescent="0.3">
      <c r="A7413" t="s">
        <v>7478</v>
      </c>
      <c r="B7413" s="11">
        <v>0</v>
      </c>
      <c r="C7413" s="11"/>
      <c r="D7413" t="s">
        <v>7475</v>
      </c>
      <c r="E7413">
        <v>50</v>
      </c>
      <c r="F7413" t="s">
        <v>7477</v>
      </c>
      <c r="G7413">
        <v>0</v>
      </c>
    </row>
    <row r="7414" spans="1:8" x14ac:dyDescent="0.3">
      <c r="A7414" t="s">
        <v>7479</v>
      </c>
      <c r="B7414" s="11">
        <v>50</v>
      </c>
      <c r="C7414" s="11">
        <v>772</v>
      </c>
      <c r="D7414" t="s">
        <v>7476</v>
      </c>
      <c r="E7414">
        <v>0</v>
      </c>
      <c r="F7414" t="s">
        <v>7478</v>
      </c>
      <c r="G7414">
        <v>0</v>
      </c>
    </row>
    <row r="7415" spans="1:8" x14ac:dyDescent="0.3">
      <c r="A7415" t="s">
        <v>7480</v>
      </c>
      <c r="B7415" s="11">
        <v>0</v>
      </c>
      <c r="C7415" s="11">
        <v>908</v>
      </c>
      <c r="D7415" t="s">
        <v>7477</v>
      </c>
      <c r="E7415">
        <v>0</v>
      </c>
      <c r="F7415" t="s">
        <v>7479</v>
      </c>
      <c r="G7415">
        <v>50</v>
      </c>
      <c r="H7415">
        <v>772</v>
      </c>
    </row>
    <row r="7416" spans="1:8" x14ac:dyDescent="0.3">
      <c r="A7416" t="s">
        <v>7481</v>
      </c>
      <c r="B7416" s="11">
        <v>0</v>
      </c>
      <c r="C7416" s="11"/>
      <c r="D7416" t="s">
        <v>7478</v>
      </c>
      <c r="E7416">
        <v>0</v>
      </c>
      <c r="F7416" t="s">
        <v>7480</v>
      </c>
      <c r="G7416">
        <v>0</v>
      </c>
      <c r="H7416">
        <v>908</v>
      </c>
    </row>
    <row r="7417" spans="1:8" x14ac:dyDescent="0.3">
      <c r="A7417" t="s">
        <v>7482</v>
      </c>
      <c r="B7417" s="11">
        <v>0</v>
      </c>
      <c r="C7417" s="11"/>
      <c r="D7417" t="s">
        <v>7479</v>
      </c>
      <c r="E7417">
        <v>50</v>
      </c>
      <c r="F7417" t="s">
        <v>7481</v>
      </c>
      <c r="G7417">
        <v>0</v>
      </c>
    </row>
    <row r="7418" spans="1:8" x14ac:dyDescent="0.3">
      <c r="A7418" t="s">
        <v>7483</v>
      </c>
      <c r="B7418" s="11">
        <v>0</v>
      </c>
      <c r="C7418" s="11"/>
      <c r="D7418" t="s">
        <v>7480</v>
      </c>
      <c r="E7418">
        <v>0</v>
      </c>
      <c r="F7418" t="s">
        <v>7482</v>
      </c>
      <c r="G7418">
        <v>0</v>
      </c>
    </row>
    <row r="7419" spans="1:8" x14ac:dyDescent="0.3">
      <c r="A7419" t="s">
        <v>7484</v>
      </c>
      <c r="B7419" s="11">
        <v>0</v>
      </c>
      <c r="C7419" s="11"/>
      <c r="D7419" t="s">
        <v>7481</v>
      </c>
      <c r="E7419">
        <v>0</v>
      </c>
      <c r="F7419" t="s">
        <v>7483</v>
      </c>
      <c r="G7419">
        <v>0</v>
      </c>
    </row>
    <row r="7420" spans="1:8" x14ac:dyDescent="0.3">
      <c r="A7420" t="s">
        <v>7485</v>
      </c>
      <c r="B7420" s="11">
        <v>0</v>
      </c>
      <c r="C7420" s="11"/>
      <c r="D7420" t="s">
        <v>7482</v>
      </c>
      <c r="E7420">
        <v>0</v>
      </c>
      <c r="F7420" t="s">
        <v>7484</v>
      </c>
      <c r="G7420">
        <v>0</v>
      </c>
    </row>
    <row r="7421" spans="1:8" x14ac:dyDescent="0.3">
      <c r="A7421" t="s">
        <v>7486</v>
      </c>
      <c r="B7421" s="11">
        <v>50</v>
      </c>
      <c r="C7421" s="11">
        <v>614</v>
      </c>
      <c r="D7421" t="s">
        <v>7483</v>
      </c>
      <c r="E7421">
        <v>0</v>
      </c>
      <c r="F7421" t="s">
        <v>7485</v>
      </c>
      <c r="G7421">
        <v>0</v>
      </c>
    </row>
    <row r="7422" spans="1:8" x14ac:dyDescent="0.3">
      <c r="A7422" t="s">
        <v>7487</v>
      </c>
      <c r="B7422" s="11">
        <v>0</v>
      </c>
      <c r="C7422" s="11"/>
      <c r="D7422" t="s">
        <v>7484</v>
      </c>
      <c r="E7422">
        <v>0</v>
      </c>
      <c r="F7422" t="s">
        <v>7486</v>
      </c>
      <c r="G7422">
        <v>50</v>
      </c>
      <c r="H7422">
        <v>614</v>
      </c>
    </row>
    <row r="7423" spans="1:8" x14ac:dyDescent="0.3">
      <c r="A7423" t="s">
        <v>7488</v>
      </c>
      <c r="B7423" s="11">
        <v>0</v>
      </c>
      <c r="C7423" s="11"/>
      <c r="D7423" t="s">
        <v>7485</v>
      </c>
      <c r="E7423">
        <v>0</v>
      </c>
      <c r="F7423" t="s">
        <v>7487</v>
      </c>
      <c r="G7423">
        <v>0</v>
      </c>
    </row>
    <row r="7424" spans="1:8" x14ac:dyDescent="0.3">
      <c r="A7424" t="s">
        <v>7489</v>
      </c>
      <c r="B7424" s="11">
        <v>0</v>
      </c>
      <c r="C7424" s="11"/>
      <c r="D7424" t="s">
        <v>7486</v>
      </c>
      <c r="E7424">
        <v>50</v>
      </c>
      <c r="F7424" t="s">
        <v>7488</v>
      </c>
      <c r="G7424">
        <v>0</v>
      </c>
    </row>
    <row r="7425" spans="1:8" x14ac:dyDescent="0.3">
      <c r="A7425" t="s">
        <v>7490</v>
      </c>
      <c r="B7425" s="11">
        <v>50</v>
      </c>
      <c r="C7425" s="11">
        <v>2575</v>
      </c>
      <c r="D7425" t="s">
        <v>7487</v>
      </c>
      <c r="E7425">
        <v>0</v>
      </c>
      <c r="F7425" t="s">
        <v>7489</v>
      </c>
      <c r="G7425">
        <v>0</v>
      </c>
    </row>
    <row r="7426" spans="1:8" x14ac:dyDescent="0.3">
      <c r="A7426" t="s">
        <v>7491</v>
      </c>
      <c r="B7426" s="11">
        <v>0</v>
      </c>
      <c r="C7426" s="11"/>
      <c r="D7426" t="s">
        <v>7488</v>
      </c>
      <c r="E7426">
        <v>0</v>
      </c>
      <c r="F7426" t="s">
        <v>7490</v>
      </c>
      <c r="G7426">
        <v>50</v>
      </c>
      <c r="H7426">
        <v>2575</v>
      </c>
    </row>
    <row r="7427" spans="1:8" x14ac:dyDescent="0.3">
      <c r="A7427" t="s">
        <v>7492</v>
      </c>
      <c r="B7427" s="11">
        <v>0</v>
      </c>
      <c r="C7427" s="11">
        <v>239</v>
      </c>
      <c r="D7427" t="s">
        <v>7489</v>
      </c>
      <c r="E7427">
        <v>0</v>
      </c>
      <c r="F7427" t="s">
        <v>7491</v>
      </c>
      <c r="G7427">
        <v>0</v>
      </c>
    </row>
    <row r="7428" spans="1:8" x14ac:dyDescent="0.3">
      <c r="A7428" t="s">
        <v>7493</v>
      </c>
      <c r="B7428" s="11">
        <v>0</v>
      </c>
      <c r="C7428" s="11"/>
      <c r="D7428" t="s">
        <v>7490</v>
      </c>
      <c r="E7428">
        <v>50</v>
      </c>
      <c r="F7428" t="s">
        <v>7492</v>
      </c>
      <c r="G7428">
        <v>0</v>
      </c>
      <c r="H7428">
        <v>239</v>
      </c>
    </row>
    <row r="7429" spans="1:8" x14ac:dyDescent="0.3">
      <c r="A7429" t="s">
        <v>7494</v>
      </c>
      <c r="B7429" s="11">
        <v>0</v>
      </c>
      <c r="C7429" s="11"/>
      <c r="D7429" t="s">
        <v>7491</v>
      </c>
      <c r="E7429">
        <v>0</v>
      </c>
      <c r="F7429" t="s">
        <v>7493</v>
      </c>
      <c r="G7429">
        <v>0</v>
      </c>
    </row>
    <row r="7430" spans="1:8" x14ac:dyDescent="0.3">
      <c r="A7430" t="s">
        <v>7495</v>
      </c>
      <c r="B7430" s="11">
        <v>0</v>
      </c>
      <c r="C7430" s="11"/>
      <c r="D7430" t="s">
        <v>7492</v>
      </c>
      <c r="E7430">
        <v>0</v>
      </c>
      <c r="F7430" t="s">
        <v>7494</v>
      </c>
      <c r="G7430">
        <v>0</v>
      </c>
    </row>
    <row r="7431" spans="1:8" x14ac:dyDescent="0.3">
      <c r="A7431" t="s">
        <v>7496</v>
      </c>
      <c r="B7431" s="11">
        <v>0</v>
      </c>
      <c r="C7431" s="11"/>
      <c r="D7431" t="s">
        <v>7493</v>
      </c>
      <c r="E7431">
        <v>0</v>
      </c>
      <c r="F7431" t="s">
        <v>7495</v>
      </c>
      <c r="G7431">
        <v>0</v>
      </c>
    </row>
    <row r="7432" spans="1:8" x14ac:dyDescent="0.3">
      <c r="A7432" t="s">
        <v>7497</v>
      </c>
      <c r="B7432" s="11">
        <v>0</v>
      </c>
      <c r="C7432" s="11"/>
      <c r="D7432" t="s">
        <v>7494</v>
      </c>
      <c r="E7432">
        <v>0</v>
      </c>
      <c r="F7432" t="s">
        <v>7496</v>
      </c>
      <c r="G7432">
        <v>0</v>
      </c>
    </row>
    <row r="7433" spans="1:8" x14ac:dyDescent="0.3">
      <c r="A7433" t="s">
        <v>7498</v>
      </c>
      <c r="B7433" s="11">
        <v>50</v>
      </c>
      <c r="C7433" s="11">
        <v>1205</v>
      </c>
      <c r="D7433" t="s">
        <v>7495</v>
      </c>
      <c r="E7433">
        <v>0</v>
      </c>
      <c r="F7433" t="s">
        <v>7497</v>
      </c>
      <c r="G7433">
        <v>0</v>
      </c>
    </row>
    <row r="7434" spans="1:8" x14ac:dyDescent="0.3">
      <c r="A7434" t="s">
        <v>7499</v>
      </c>
      <c r="B7434" s="11">
        <v>0</v>
      </c>
      <c r="C7434" s="11"/>
      <c r="D7434" t="s">
        <v>7496</v>
      </c>
      <c r="E7434">
        <v>0</v>
      </c>
      <c r="F7434" t="s">
        <v>7498</v>
      </c>
      <c r="G7434">
        <v>50</v>
      </c>
      <c r="H7434">
        <v>1205</v>
      </c>
    </row>
    <row r="7435" spans="1:8" x14ac:dyDescent="0.3">
      <c r="A7435" t="s">
        <v>7500</v>
      </c>
      <c r="B7435" s="11">
        <v>0</v>
      </c>
      <c r="C7435" s="11"/>
      <c r="D7435" t="s">
        <v>7497</v>
      </c>
      <c r="E7435">
        <v>0</v>
      </c>
      <c r="F7435" t="s">
        <v>7499</v>
      </c>
      <c r="G7435">
        <v>0</v>
      </c>
    </row>
    <row r="7436" spans="1:8" x14ac:dyDescent="0.3">
      <c r="A7436" t="s">
        <v>7501</v>
      </c>
      <c r="B7436" s="11">
        <v>50</v>
      </c>
      <c r="C7436" s="11">
        <v>1478</v>
      </c>
      <c r="D7436" t="s">
        <v>7498</v>
      </c>
      <c r="E7436">
        <v>50</v>
      </c>
      <c r="F7436" t="s">
        <v>7500</v>
      </c>
      <c r="G7436">
        <v>0</v>
      </c>
    </row>
    <row r="7437" spans="1:8" x14ac:dyDescent="0.3">
      <c r="A7437" t="s">
        <v>7502</v>
      </c>
      <c r="B7437" s="11">
        <v>0</v>
      </c>
      <c r="C7437" s="11"/>
      <c r="D7437" t="s">
        <v>7499</v>
      </c>
      <c r="E7437">
        <v>0</v>
      </c>
      <c r="F7437" t="s">
        <v>7501</v>
      </c>
      <c r="G7437">
        <v>50</v>
      </c>
      <c r="H7437">
        <v>1478</v>
      </c>
    </row>
    <row r="7438" spans="1:8" x14ac:dyDescent="0.3">
      <c r="A7438" t="s">
        <v>7503</v>
      </c>
      <c r="B7438" s="11">
        <v>0</v>
      </c>
      <c r="C7438" s="11"/>
      <c r="D7438" t="s">
        <v>7500</v>
      </c>
      <c r="E7438">
        <v>0</v>
      </c>
      <c r="F7438" t="s">
        <v>7502</v>
      </c>
      <c r="G7438">
        <v>0</v>
      </c>
    </row>
    <row r="7439" spans="1:8" x14ac:dyDescent="0.3">
      <c r="A7439" t="s">
        <v>7504</v>
      </c>
      <c r="B7439" s="11">
        <v>0</v>
      </c>
      <c r="C7439" s="11"/>
      <c r="D7439" t="s">
        <v>7501</v>
      </c>
      <c r="E7439">
        <v>50</v>
      </c>
      <c r="F7439" t="s">
        <v>7503</v>
      </c>
      <c r="G7439">
        <v>0</v>
      </c>
    </row>
    <row r="7440" spans="1:8" x14ac:dyDescent="0.3">
      <c r="A7440" t="s">
        <v>7505</v>
      </c>
      <c r="B7440" s="11">
        <v>0</v>
      </c>
      <c r="C7440" s="11"/>
      <c r="D7440" t="s">
        <v>7502</v>
      </c>
      <c r="E7440">
        <v>0</v>
      </c>
      <c r="F7440" t="s">
        <v>7504</v>
      </c>
      <c r="G7440">
        <v>0</v>
      </c>
    </row>
    <row r="7441" spans="1:8" x14ac:dyDescent="0.3">
      <c r="A7441" t="s">
        <v>7506</v>
      </c>
      <c r="B7441" s="11">
        <v>50</v>
      </c>
      <c r="C7441" s="11">
        <v>1455</v>
      </c>
      <c r="D7441" t="s">
        <v>7503</v>
      </c>
      <c r="E7441">
        <v>0</v>
      </c>
      <c r="F7441" t="s">
        <v>7505</v>
      </c>
      <c r="G7441">
        <v>0</v>
      </c>
    </row>
    <row r="7442" spans="1:8" x14ac:dyDescent="0.3">
      <c r="A7442" t="s">
        <v>7507</v>
      </c>
      <c r="B7442" s="11">
        <v>50</v>
      </c>
      <c r="C7442" s="11">
        <v>823</v>
      </c>
      <c r="D7442" t="s">
        <v>7504</v>
      </c>
      <c r="E7442">
        <v>0</v>
      </c>
      <c r="F7442" t="s">
        <v>7506</v>
      </c>
      <c r="G7442">
        <v>50</v>
      </c>
      <c r="H7442">
        <v>1455</v>
      </c>
    </row>
    <row r="7443" spans="1:8" x14ac:dyDescent="0.3">
      <c r="A7443" t="s">
        <v>7508</v>
      </c>
      <c r="B7443" s="11">
        <v>50</v>
      </c>
      <c r="C7443" s="11">
        <v>236</v>
      </c>
      <c r="D7443" t="s">
        <v>7505</v>
      </c>
      <c r="E7443">
        <v>0</v>
      </c>
      <c r="F7443" t="s">
        <v>7507</v>
      </c>
      <c r="G7443">
        <v>50</v>
      </c>
      <c r="H7443">
        <v>823</v>
      </c>
    </row>
    <row r="7444" spans="1:8" x14ac:dyDescent="0.3">
      <c r="A7444" t="s">
        <v>7509</v>
      </c>
      <c r="B7444" s="11">
        <v>0</v>
      </c>
      <c r="C7444" s="11"/>
      <c r="D7444" t="s">
        <v>7506</v>
      </c>
      <c r="E7444">
        <v>50</v>
      </c>
      <c r="F7444" t="s">
        <v>7508</v>
      </c>
      <c r="G7444">
        <v>50</v>
      </c>
      <c r="H7444">
        <v>236</v>
      </c>
    </row>
    <row r="7445" spans="1:8" x14ac:dyDescent="0.3">
      <c r="A7445" t="s">
        <v>7510</v>
      </c>
      <c r="B7445" s="11">
        <v>0</v>
      </c>
      <c r="C7445" s="11"/>
      <c r="D7445" t="s">
        <v>7507</v>
      </c>
      <c r="E7445">
        <v>50</v>
      </c>
      <c r="F7445" t="s">
        <v>7509</v>
      </c>
      <c r="G7445">
        <v>0</v>
      </c>
    </row>
    <row r="7446" spans="1:8" x14ac:dyDescent="0.3">
      <c r="A7446" t="s">
        <v>7511</v>
      </c>
      <c r="B7446" s="11">
        <v>0</v>
      </c>
      <c r="C7446" s="11"/>
      <c r="D7446" t="s">
        <v>7508</v>
      </c>
      <c r="E7446">
        <v>50</v>
      </c>
      <c r="F7446" t="s">
        <v>7510</v>
      </c>
      <c r="G7446">
        <v>0</v>
      </c>
    </row>
    <row r="7447" spans="1:8" x14ac:dyDescent="0.3">
      <c r="A7447" t="s">
        <v>7512</v>
      </c>
      <c r="B7447" s="11">
        <v>0</v>
      </c>
      <c r="C7447" s="11">
        <v>75</v>
      </c>
      <c r="D7447" t="s">
        <v>7509</v>
      </c>
      <c r="E7447">
        <v>0</v>
      </c>
      <c r="F7447" t="s">
        <v>7511</v>
      </c>
      <c r="G7447">
        <v>0</v>
      </c>
    </row>
    <row r="7448" spans="1:8" x14ac:dyDescent="0.3">
      <c r="A7448" t="s">
        <v>7513</v>
      </c>
      <c r="B7448" s="11">
        <v>0</v>
      </c>
      <c r="C7448" s="11"/>
      <c r="D7448" t="s">
        <v>7510</v>
      </c>
      <c r="E7448">
        <v>0</v>
      </c>
      <c r="F7448" t="s">
        <v>7512</v>
      </c>
      <c r="G7448">
        <v>0</v>
      </c>
      <c r="H7448">
        <v>75</v>
      </c>
    </row>
    <row r="7449" spans="1:8" x14ac:dyDescent="0.3">
      <c r="A7449" t="s">
        <v>7514</v>
      </c>
      <c r="B7449" s="11">
        <v>0</v>
      </c>
      <c r="C7449" s="11"/>
      <c r="D7449" t="s">
        <v>7511</v>
      </c>
      <c r="E7449">
        <v>0</v>
      </c>
      <c r="F7449" t="s">
        <v>7513</v>
      </c>
      <c r="G7449">
        <v>0</v>
      </c>
    </row>
    <row r="7450" spans="1:8" x14ac:dyDescent="0.3">
      <c r="A7450" t="s">
        <v>7515</v>
      </c>
      <c r="B7450" s="11">
        <v>0</v>
      </c>
      <c r="C7450" s="11"/>
      <c r="D7450" t="s">
        <v>7512</v>
      </c>
      <c r="E7450">
        <v>0</v>
      </c>
      <c r="F7450" t="s">
        <v>7514</v>
      </c>
      <c r="G7450">
        <v>0</v>
      </c>
    </row>
    <row r="7451" spans="1:8" x14ac:dyDescent="0.3">
      <c r="A7451" t="s">
        <v>7516</v>
      </c>
      <c r="B7451" s="11">
        <v>0</v>
      </c>
      <c r="C7451" s="11"/>
      <c r="D7451" t="s">
        <v>7513</v>
      </c>
      <c r="E7451">
        <v>0</v>
      </c>
      <c r="F7451" t="s">
        <v>7515</v>
      </c>
      <c r="G7451">
        <v>0</v>
      </c>
    </row>
    <row r="7452" spans="1:8" x14ac:dyDescent="0.3">
      <c r="A7452" t="s">
        <v>7517</v>
      </c>
      <c r="B7452" s="11">
        <v>0</v>
      </c>
      <c r="C7452" s="11"/>
      <c r="D7452" t="s">
        <v>7514</v>
      </c>
      <c r="E7452">
        <v>0</v>
      </c>
      <c r="F7452" t="s">
        <v>7516</v>
      </c>
      <c r="G7452">
        <v>0</v>
      </c>
    </row>
    <row r="7453" spans="1:8" x14ac:dyDescent="0.3">
      <c r="A7453" t="s">
        <v>7518</v>
      </c>
      <c r="B7453" s="11">
        <v>0</v>
      </c>
      <c r="C7453" s="11">
        <v>831</v>
      </c>
      <c r="D7453" t="s">
        <v>7515</v>
      </c>
      <c r="E7453">
        <v>0</v>
      </c>
      <c r="F7453" t="s">
        <v>7517</v>
      </c>
      <c r="G7453">
        <v>0</v>
      </c>
    </row>
    <row r="7454" spans="1:8" x14ac:dyDescent="0.3">
      <c r="A7454" t="s">
        <v>7519</v>
      </c>
      <c r="B7454" s="11">
        <v>0</v>
      </c>
      <c r="C7454" s="11"/>
      <c r="D7454" t="s">
        <v>7516</v>
      </c>
      <c r="E7454">
        <v>0</v>
      </c>
      <c r="F7454" t="s">
        <v>7518</v>
      </c>
      <c r="G7454">
        <v>0</v>
      </c>
      <c r="H7454">
        <v>831</v>
      </c>
    </row>
    <row r="7455" spans="1:8" x14ac:dyDescent="0.3">
      <c r="A7455" t="s">
        <v>7520</v>
      </c>
      <c r="B7455" s="11">
        <v>0</v>
      </c>
      <c r="C7455" s="11"/>
      <c r="D7455" t="s">
        <v>7517</v>
      </c>
      <c r="E7455">
        <v>0</v>
      </c>
      <c r="F7455" t="s">
        <v>7519</v>
      </c>
      <c r="G7455">
        <v>0</v>
      </c>
    </row>
    <row r="7456" spans="1:8" x14ac:dyDescent="0.3">
      <c r="A7456" t="s">
        <v>7521</v>
      </c>
      <c r="B7456" s="11">
        <v>0</v>
      </c>
      <c r="C7456" s="11"/>
      <c r="D7456" t="s">
        <v>7518</v>
      </c>
      <c r="E7456">
        <v>0</v>
      </c>
      <c r="F7456" t="s">
        <v>7520</v>
      </c>
      <c r="G7456">
        <v>0</v>
      </c>
    </row>
    <row r="7457" spans="1:8" x14ac:dyDescent="0.3">
      <c r="A7457" t="s">
        <v>7522</v>
      </c>
      <c r="B7457" s="11">
        <v>0</v>
      </c>
      <c r="C7457" s="11"/>
      <c r="D7457" t="s">
        <v>7519</v>
      </c>
      <c r="E7457">
        <v>0</v>
      </c>
      <c r="F7457" t="s">
        <v>7521</v>
      </c>
      <c r="G7457">
        <v>0</v>
      </c>
    </row>
    <row r="7458" spans="1:8" x14ac:dyDescent="0.3">
      <c r="A7458" t="s">
        <v>7523</v>
      </c>
      <c r="B7458" s="11">
        <v>0</v>
      </c>
      <c r="C7458" s="11"/>
      <c r="D7458" t="s">
        <v>7520</v>
      </c>
      <c r="E7458">
        <v>0</v>
      </c>
      <c r="F7458" t="s">
        <v>7522</v>
      </c>
      <c r="G7458">
        <v>0</v>
      </c>
    </row>
    <row r="7459" spans="1:8" x14ac:dyDescent="0.3">
      <c r="A7459" t="s">
        <v>7524</v>
      </c>
      <c r="B7459" s="11">
        <v>0</v>
      </c>
      <c r="C7459" s="11">
        <v>4184</v>
      </c>
      <c r="D7459" t="s">
        <v>7521</v>
      </c>
      <c r="E7459">
        <v>0</v>
      </c>
      <c r="F7459" t="s">
        <v>7523</v>
      </c>
      <c r="G7459">
        <v>0</v>
      </c>
    </row>
    <row r="7460" spans="1:8" x14ac:dyDescent="0.3">
      <c r="A7460" t="s">
        <v>7525</v>
      </c>
      <c r="B7460" s="11">
        <v>0</v>
      </c>
      <c r="C7460" s="11"/>
      <c r="D7460" t="s">
        <v>7522</v>
      </c>
      <c r="E7460">
        <v>0</v>
      </c>
      <c r="F7460" t="s">
        <v>7524</v>
      </c>
      <c r="G7460">
        <v>0</v>
      </c>
      <c r="H7460">
        <v>4184</v>
      </c>
    </row>
    <row r="7461" spans="1:8" x14ac:dyDescent="0.3">
      <c r="A7461" t="s">
        <v>7526</v>
      </c>
      <c r="B7461" s="11">
        <v>0</v>
      </c>
      <c r="C7461" s="11"/>
      <c r="D7461" t="s">
        <v>7523</v>
      </c>
      <c r="E7461">
        <v>0</v>
      </c>
      <c r="F7461" t="s">
        <v>7525</v>
      </c>
      <c r="G7461">
        <v>0</v>
      </c>
    </row>
    <row r="7462" spans="1:8" x14ac:dyDescent="0.3">
      <c r="A7462" t="s">
        <v>7527</v>
      </c>
      <c r="B7462" s="11">
        <v>0</v>
      </c>
      <c r="C7462" s="11">
        <v>2186.5</v>
      </c>
      <c r="D7462" t="s">
        <v>7524</v>
      </c>
      <c r="E7462">
        <v>0</v>
      </c>
      <c r="F7462" t="s">
        <v>7526</v>
      </c>
      <c r="G7462">
        <v>0</v>
      </c>
    </row>
    <row r="7463" spans="1:8" x14ac:dyDescent="0.3">
      <c r="A7463" t="s">
        <v>7528</v>
      </c>
      <c r="B7463" s="11">
        <v>0</v>
      </c>
      <c r="C7463" s="11"/>
      <c r="D7463" t="s">
        <v>7525</v>
      </c>
      <c r="E7463">
        <v>0</v>
      </c>
      <c r="F7463" t="s">
        <v>7527</v>
      </c>
      <c r="G7463">
        <v>0</v>
      </c>
      <c r="H7463">
        <v>2186.5</v>
      </c>
    </row>
    <row r="7464" spans="1:8" x14ac:dyDescent="0.3">
      <c r="A7464" t="s">
        <v>7529</v>
      </c>
      <c r="B7464" s="11">
        <v>0</v>
      </c>
      <c r="C7464" s="11"/>
      <c r="D7464" t="s">
        <v>7526</v>
      </c>
      <c r="E7464">
        <v>0</v>
      </c>
      <c r="F7464" t="s">
        <v>7528</v>
      </c>
      <c r="G7464">
        <v>0</v>
      </c>
    </row>
    <row r="7465" spans="1:8" x14ac:dyDescent="0.3">
      <c r="A7465" t="s">
        <v>7530</v>
      </c>
      <c r="B7465" s="11">
        <v>0</v>
      </c>
      <c r="C7465" s="11"/>
      <c r="D7465" t="s">
        <v>7527</v>
      </c>
      <c r="E7465">
        <v>0</v>
      </c>
      <c r="F7465" t="s">
        <v>7529</v>
      </c>
      <c r="G7465">
        <v>0</v>
      </c>
    </row>
    <row r="7466" spans="1:8" x14ac:dyDescent="0.3">
      <c r="A7466" t="s">
        <v>7531</v>
      </c>
      <c r="B7466" s="11">
        <v>50</v>
      </c>
      <c r="C7466" s="11">
        <v>1290</v>
      </c>
      <c r="D7466" t="s">
        <v>7528</v>
      </c>
      <c r="E7466">
        <v>0</v>
      </c>
      <c r="F7466" t="s">
        <v>7530</v>
      </c>
      <c r="G7466">
        <v>0</v>
      </c>
    </row>
    <row r="7467" spans="1:8" x14ac:dyDescent="0.3">
      <c r="A7467" t="s">
        <v>7532</v>
      </c>
      <c r="B7467" s="11">
        <v>0</v>
      </c>
      <c r="C7467" s="11">
        <v>1304</v>
      </c>
      <c r="D7467" t="s">
        <v>7529</v>
      </c>
      <c r="E7467">
        <v>0</v>
      </c>
      <c r="F7467" t="s">
        <v>7531</v>
      </c>
      <c r="G7467">
        <v>50</v>
      </c>
      <c r="H7467">
        <v>1290</v>
      </c>
    </row>
    <row r="7468" spans="1:8" x14ac:dyDescent="0.3">
      <c r="A7468" t="s">
        <v>7533</v>
      </c>
      <c r="B7468" s="11">
        <v>50</v>
      </c>
      <c r="C7468" s="11">
        <v>354.6</v>
      </c>
      <c r="D7468" t="s">
        <v>7530</v>
      </c>
      <c r="E7468">
        <v>0</v>
      </c>
      <c r="F7468" t="s">
        <v>7532</v>
      </c>
      <c r="G7468">
        <v>0</v>
      </c>
      <c r="H7468">
        <v>1304</v>
      </c>
    </row>
    <row r="7469" spans="1:8" x14ac:dyDescent="0.3">
      <c r="A7469" t="s">
        <v>7534</v>
      </c>
      <c r="B7469" s="11">
        <v>0</v>
      </c>
      <c r="C7469" s="11"/>
      <c r="D7469" t="s">
        <v>7531</v>
      </c>
      <c r="E7469">
        <v>50</v>
      </c>
      <c r="F7469" t="s">
        <v>7533</v>
      </c>
      <c r="G7469">
        <v>50</v>
      </c>
      <c r="H7469">
        <v>354.6</v>
      </c>
    </row>
    <row r="7470" spans="1:8" x14ac:dyDescent="0.3">
      <c r="A7470" t="s">
        <v>7535</v>
      </c>
      <c r="B7470" s="11">
        <v>0</v>
      </c>
      <c r="C7470" s="11"/>
      <c r="D7470" t="s">
        <v>7532</v>
      </c>
      <c r="E7470">
        <v>0</v>
      </c>
      <c r="F7470" t="s">
        <v>7534</v>
      </c>
      <c r="G7470">
        <v>0</v>
      </c>
    </row>
    <row r="7471" spans="1:8" x14ac:dyDescent="0.3">
      <c r="A7471" t="s">
        <v>7536</v>
      </c>
      <c r="B7471" s="11">
        <v>50</v>
      </c>
      <c r="C7471" s="11">
        <v>1737</v>
      </c>
      <c r="D7471" t="s">
        <v>7533</v>
      </c>
      <c r="E7471">
        <v>50</v>
      </c>
      <c r="F7471" t="s">
        <v>7535</v>
      </c>
      <c r="G7471">
        <v>0</v>
      </c>
    </row>
    <row r="7472" spans="1:8" x14ac:dyDescent="0.3">
      <c r="A7472" t="s">
        <v>7537</v>
      </c>
      <c r="B7472" s="11">
        <v>0</v>
      </c>
      <c r="C7472" s="11">
        <v>557</v>
      </c>
      <c r="D7472" t="s">
        <v>7534</v>
      </c>
      <c r="E7472">
        <v>0</v>
      </c>
      <c r="F7472" t="s">
        <v>7536</v>
      </c>
      <c r="G7472">
        <v>50</v>
      </c>
      <c r="H7472">
        <v>1737</v>
      </c>
    </row>
    <row r="7473" spans="1:8" x14ac:dyDescent="0.3">
      <c r="A7473" t="s">
        <v>7538</v>
      </c>
      <c r="B7473" s="11">
        <v>50</v>
      </c>
      <c r="C7473" s="11">
        <v>318</v>
      </c>
      <c r="D7473" t="s">
        <v>7535</v>
      </c>
      <c r="E7473">
        <v>0</v>
      </c>
      <c r="F7473" t="s">
        <v>7537</v>
      </c>
      <c r="G7473">
        <v>0</v>
      </c>
      <c r="H7473">
        <v>557</v>
      </c>
    </row>
    <row r="7474" spans="1:8" x14ac:dyDescent="0.3">
      <c r="A7474" t="s">
        <v>7539</v>
      </c>
      <c r="B7474" s="11">
        <v>0</v>
      </c>
      <c r="C7474" s="11"/>
      <c r="D7474" t="s">
        <v>7536</v>
      </c>
      <c r="E7474">
        <v>50</v>
      </c>
      <c r="F7474" t="s">
        <v>7538</v>
      </c>
      <c r="G7474">
        <v>50</v>
      </c>
      <c r="H7474">
        <v>318</v>
      </c>
    </row>
    <row r="7475" spans="1:8" x14ac:dyDescent="0.3">
      <c r="A7475" t="s">
        <v>7540</v>
      </c>
      <c r="B7475" s="11">
        <v>0</v>
      </c>
      <c r="C7475" s="11"/>
      <c r="D7475" t="s">
        <v>7537</v>
      </c>
      <c r="E7475">
        <v>0</v>
      </c>
      <c r="F7475" t="s">
        <v>7539</v>
      </c>
      <c r="G7475">
        <v>0</v>
      </c>
    </row>
    <row r="7476" spans="1:8" x14ac:dyDescent="0.3">
      <c r="A7476" t="s">
        <v>7541</v>
      </c>
      <c r="B7476" s="11">
        <v>0</v>
      </c>
      <c r="C7476" s="11">
        <v>438</v>
      </c>
      <c r="D7476" t="s">
        <v>7538</v>
      </c>
      <c r="E7476">
        <v>50</v>
      </c>
      <c r="F7476" t="s">
        <v>7540</v>
      </c>
      <c r="G7476">
        <v>0</v>
      </c>
    </row>
    <row r="7477" spans="1:8" x14ac:dyDescent="0.3">
      <c r="A7477" t="s">
        <v>7542</v>
      </c>
      <c r="B7477" s="11">
        <v>0</v>
      </c>
      <c r="C7477" s="11">
        <v>334</v>
      </c>
      <c r="D7477" t="s">
        <v>7539</v>
      </c>
      <c r="E7477">
        <v>0</v>
      </c>
      <c r="F7477" t="s">
        <v>7541</v>
      </c>
      <c r="G7477">
        <v>0</v>
      </c>
      <c r="H7477">
        <v>438</v>
      </c>
    </row>
    <row r="7478" spans="1:8" x14ac:dyDescent="0.3">
      <c r="A7478" t="s">
        <v>7543</v>
      </c>
      <c r="B7478" s="11">
        <v>0</v>
      </c>
      <c r="C7478" s="11"/>
      <c r="D7478" t="s">
        <v>7540</v>
      </c>
      <c r="E7478">
        <v>0</v>
      </c>
      <c r="F7478" t="s">
        <v>7542</v>
      </c>
      <c r="G7478">
        <v>0</v>
      </c>
      <c r="H7478">
        <v>334</v>
      </c>
    </row>
    <row r="7479" spans="1:8" x14ac:dyDescent="0.3">
      <c r="A7479" t="s">
        <v>7544</v>
      </c>
      <c r="B7479" s="11">
        <v>0</v>
      </c>
      <c r="C7479" s="11"/>
      <c r="D7479" t="s">
        <v>7541</v>
      </c>
      <c r="E7479">
        <v>0</v>
      </c>
      <c r="F7479" t="s">
        <v>7543</v>
      </c>
      <c r="G7479">
        <v>0</v>
      </c>
    </row>
    <row r="7480" spans="1:8" x14ac:dyDescent="0.3">
      <c r="A7480" t="s">
        <v>7545</v>
      </c>
      <c r="B7480" s="11">
        <v>0</v>
      </c>
      <c r="C7480" s="11"/>
      <c r="D7480" t="s">
        <v>7542</v>
      </c>
      <c r="E7480">
        <v>0</v>
      </c>
      <c r="F7480" t="s">
        <v>7544</v>
      </c>
      <c r="G7480">
        <v>0</v>
      </c>
    </row>
    <row r="7481" spans="1:8" x14ac:dyDescent="0.3">
      <c r="A7481" t="s">
        <v>7546</v>
      </c>
      <c r="B7481" s="11">
        <v>0</v>
      </c>
      <c r="C7481" s="11"/>
      <c r="D7481" t="s">
        <v>7543</v>
      </c>
      <c r="E7481">
        <v>0</v>
      </c>
      <c r="F7481" t="s">
        <v>7545</v>
      </c>
      <c r="G7481">
        <v>0</v>
      </c>
    </row>
    <row r="7482" spans="1:8" x14ac:dyDescent="0.3">
      <c r="A7482" t="s">
        <v>7547</v>
      </c>
      <c r="B7482" s="11">
        <v>0</v>
      </c>
      <c r="C7482" s="11"/>
      <c r="D7482" t="s">
        <v>7544</v>
      </c>
      <c r="E7482">
        <v>0</v>
      </c>
      <c r="F7482" t="s">
        <v>7546</v>
      </c>
      <c r="G7482">
        <v>0</v>
      </c>
    </row>
    <row r="7483" spans="1:8" x14ac:dyDescent="0.3">
      <c r="A7483" t="s">
        <v>7548</v>
      </c>
      <c r="B7483" s="11">
        <v>0</v>
      </c>
      <c r="C7483" s="11"/>
      <c r="D7483" t="s">
        <v>7545</v>
      </c>
      <c r="E7483">
        <v>0</v>
      </c>
      <c r="F7483" t="s">
        <v>7547</v>
      </c>
      <c r="G7483">
        <v>0</v>
      </c>
    </row>
    <row r="7484" spans="1:8" x14ac:dyDescent="0.3">
      <c r="A7484" t="s">
        <v>7549</v>
      </c>
      <c r="B7484" s="11">
        <v>50</v>
      </c>
      <c r="C7484" s="11">
        <v>2229</v>
      </c>
      <c r="D7484" t="s">
        <v>7546</v>
      </c>
      <c r="E7484">
        <v>0</v>
      </c>
      <c r="F7484" t="s">
        <v>7548</v>
      </c>
      <c r="G7484">
        <v>0</v>
      </c>
    </row>
    <row r="7485" spans="1:8" x14ac:dyDescent="0.3">
      <c r="A7485" t="s">
        <v>7550</v>
      </c>
      <c r="B7485" s="11">
        <v>0</v>
      </c>
      <c r="C7485" s="11"/>
      <c r="D7485" t="s">
        <v>7547</v>
      </c>
      <c r="E7485">
        <v>0</v>
      </c>
      <c r="F7485" t="s">
        <v>7549</v>
      </c>
      <c r="G7485">
        <v>50</v>
      </c>
      <c r="H7485">
        <v>2229</v>
      </c>
    </row>
    <row r="7486" spans="1:8" x14ac:dyDescent="0.3">
      <c r="A7486" t="s">
        <v>7551</v>
      </c>
      <c r="B7486" s="11">
        <v>0</v>
      </c>
      <c r="C7486" s="11"/>
      <c r="D7486" t="s">
        <v>7548</v>
      </c>
      <c r="E7486">
        <v>0</v>
      </c>
      <c r="F7486" t="s">
        <v>7550</v>
      </c>
      <c r="G7486">
        <v>0</v>
      </c>
    </row>
    <row r="7487" spans="1:8" x14ac:dyDescent="0.3">
      <c r="A7487" t="s">
        <v>7552</v>
      </c>
      <c r="B7487" s="11">
        <v>0</v>
      </c>
      <c r="C7487" s="11"/>
      <c r="D7487" t="s">
        <v>7549</v>
      </c>
      <c r="E7487">
        <v>50</v>
      </c>
      <c r="F7487" t="s">
        <v>7551</v>
      </c>
      <c r="G7487">
        <v>0</v>
      </c>
    </row>
    <row r="7488" spans="1:8" x14ac:dyDescent="0.3">
      <c r="A7488" t="s">
        <v>7553</v>
      </c>
      <c r="B7488" s="11">
        <v>0</v>
      </c>
      <c r="C7488" s="11"/>
      <c r="D7488" t="s">
        <v>7550</v>
      </c>
      <c r="E7488">
        <v>0</v>
      </c>
      <c r="F7488" t="s">
        <v>7552</v>
      </c>
      <c r="G7488">
        <v>0</v>
      </c>
    </row>
    <row r="7489" spans="1:8" x14ac:dyDescent="0.3">
      <c r="A7489" t="s">
        <v>7554</v>
      </c>
      <c r="B7489" s="11">
        <v>0</v>
      </c>
      <c r="C7489" s="11"/>
      <c r="D7489" t="s">
        <v>7551</v>
      </c>
      <c r="E7489">
        <v>0</v>
      </c>
      <c r="F7489" t="s">
        <v>7553</v>
      </c>
      <c r="G7489">
        <v>0</v>
      </c>
    </row>
    <row r="7490" spans="1:8" x14ac:dyDescent="0.3">
      <c r="A7490" t="s">
        <v>7555</v>
      </c>
      <c r="B7490" s="11">
        <v>0</v>
      </c>
      <c r="C7490" s="11"/>
      <c r="D7490" t="s">
        <v>7552</v>
      </c>
      <c r="E7490">
        <v>0</v>
      </c>
      <c r="F7490" t="s">
        <v>7554</v>
      </c>
      <c r="G7490">
        <v>0</v>
      </c>
    </row>
    <row r="7491" spans="1:8" x14ac:dyDescent="0.3">
      <c r="A7491" t="s">
        <v>7556</v>
      </c>
      <c r="B7491" s="11">
        <v>0</v>
      </c>
      <c r="C7491" s="11">
        <v>255.5</v>
      </c>
      <c r="D7491" t="s">
        <v>7553</v>
      </c>
      <c r="E7491">
        <v>0</v>
      </c>
      <c r="F7491" t="s">
        <v>7555</v>
      </c>
      <c r="G7491">
        <v>0</v>
      </c>
    </row>
    <row r="7492" spans="1:8" x14ac:dyDescent="0.3">
      <c r="A7492" t="s">
        <v>7557</v>
      </c>
      <c r="B7492" s="11">
        <v>0</v>
      </c>
      <c r="C7492" s="11"/>
      <c r="D7492" t="s">
        <v>7554</v>
      </c>
      <c r="E7492">
        <v>0</v>
      </c>
      <c r="F7492" t="s">
        <v>7556</v>
      </c>
      <c r="G7492">
        <v>0</v>
      </c>
      <c r="H7492">
        <v>255.5</v>
      </c>
    </row>
    <row r="7493" spans="1:8" x14ac:dyDescent="0.3">
      <c r="A7493" t="s">
        <v>7558</v>
      </c>
      <c r="B7493" s="11">
        <v>0</v>
      </c>
      <c r="C7493" s="11"/>
      <c r="D7493" t="s">
        <v>7555</v>
      </c>
      <c r="E7493">
        <v>0</v>
      </c>
      <c r="F7493" t="s">
        <v>7557</v>
      </c>
      <c r="G7493">
        <v>0</v>
      </c>
    </row>
    <row r="7494" spans="1:8" x14ac:dyDescent="0.3">
      <c r="A7494" t="s">
        <v>7559</v>
      </c>
      <c r="B7494" s="11">
        <v>0</v>
      </c>
      <c r="C7494" s="11">
        <v>6142.5</v>
      </c>
      <c r="D7494" t="s">
        <v>7556</v>
      </c>
      <c r="E7494">
        <v>0</v>
      </c>
      <c r="F7494" t="s">
        <v>7558</v>
      </c>
      <c r="G7494">
        <v>0</v>
      </c>
    </row>
    <row r="7495" spans="1:8" x14ac:dyDescent="0.3">
      <c r="A7495" t="s">
        <v>7560</v>
      </c>
      <c r="B7495" s="11">
        <v>0</v>
      </c>
      <c r="C7495" s="11">
        <v>425</v>
      </c>
      <c r="D7495" t="s">
        <v>7557</v>
      </c>
      <c r="E7495">
        <v>0</v>
      </c>
      <c r="F7495" t="s">
        <v>7559</v>
      </c>
      <c r="G7495">
        <v>0</v>
      </c>
      <c r="H7495">
        <v>6142.5</v>
      </c>
    </row>
    <row r="7496" spans="1:8" x14ac:dyDescent="0.3">
      <c r="A7496" t="s">
        <v>7561</v>
      </c>
      <c r="B7496" s="11">
        <v>50</v>
      </c>
      <c r="C7496" s="11">
        <v>715</v>
      </c>
      <c r="D7496" t="s">
        <v>7558</v>
      </c>
      <c r="E7496">
        <v>0</v>
      </c>
      <c r="F7496" t="s">
        <v>7560</v>
      </c>
      <c r="G7496">
        <v>0</v>
      </c>
      <c r="H7496">
        <v>425</v>
      </c>
    </row>
    <row r="7497" spans="1:8" x14ac:dyDescent="0.3">
      <c r="A7497" t="s">
        <v>7562</v>
      </c>
      <c r="B7497" s="11">
        <v>0</v>
      </c>
      <c r="C7497" s="11"/>
      <c r="D7497" t="s">
        <v>7559</v>
      </c>
      <c r="E7497">
        <v>0</v>
      </c>
      <c r="F7497" t="s">
        <v>7561</v>
      </c>
      <c r="G7497">
        <v>50</v>
      </c>
      <c r="H7497">
        <v>715</v>
      </c>
    </row>
    <row r="7498" spans="1:8" x14ac:dyDescent="0.3">
      <c r="A7498" t="s">
        <v>7563</v>
      </c>
      <c r="B7498" s="11">
        <v>0</v>
      </c>
      <c r="C7498" s="11"/>
      <c r="D7498" t="s">
        <v>7560</v>
      </c>
      <c r="E7498">
        <v>0</v>
      </c>
      <c r="F7498" t="s">
        <v>7562</v>
      </c>
      <c r="G7498">
        <v>0</v>
      </c>
    </row>
    <row r="7499" spans="1:8" x14ac:dyDescent="0.3">
      <c r="A7499" t="s">
        <v>7564</v>
      </c>
      <c r="B7499" s="11">
        <v>0</v>
      </c>
      <c r="C7499" s="11"/>
      <c r="D7499" t="s">
        <v>7561</v>
      </c>
      <c r="E7499">
        <v>50</v>
      </c>
      <c r="F7499" t="s">
        <v>7563</v>
      </c>
      <c r="G7499">
        <v>0</v>
      </c>
    </row>
    <row r="7500" spans="1:8" x14ac:dyDescent="0.3">
      <c r="A7500" t="s">
        <v>7565</v>
      </c>
      <c r="B7500" s="11">
        <v>0</v>
      </c>
      <c r="C7500" s="11"/>
      <c r="D7500" t="s">
        <v>7562</v>
      </c>
      <c r="E7500">
        <v>0</v>
      </c>
      <c r="F7500" t="s">
        <v>7564</v>
      </c>
      <c r="G7500">
        <v>0</v>
      </c>
    </row>
    <row r="7501" spans="1:8" x14ac:dyDescent="0.3">
      <c r="A7501" t="s">
        <v>7566</v>
      </c>
      <c r="B7501" s="11">
        <v>0</v>
      </c>
      <c r="C7501" s="11"/>
      <c r="D7501" t="s">
        <v>7563</v>
      </c>
      <c r="E7501">
        <v>0</v>
      </c>
      <c r="F7501" t="s">
        <v>7565</v>
      </c>
      <c r="G7501">
        <v>0</v>
      </c>
    </row>
    <row r="7502" spans="1:8" x14ac:dyDescent="0.3">
      <c r="A7502" t="s">
        <v>7567</v>
      </c>
      <c r="B7502" s="11">
        <v>0</v>
      </c>
      <c r="C7502" s="11"/>
      <c r="D7502" t="s">
        <v>7564</v>
      </c>
      <c r="E7502">
        <v>0</v>
      </c>
      <c r="F7502" t="s">
        <v>7566</v>
      </c>
      <c r="G7502">
        <v>0</v>
      </c>
    </row>
    <row r="7503" spans="1:8" x14ac:dyDescent="0.3">
      <c r="A7503" t="s">
        <v>7568</v>
      </c>
      <c r="B7503" s="11">
        <v>0</v>
      </c>
      <c r="C7503" s="11"/>
      <c r="D7503" t="s">
        <v>7565</v>
      </c>
      <c r="E7503">
        <v>0</v>
      </c>
      <c r="F7503" t="s">
        <v>7567</v>
      </c>
      <c r="G7503">
        <v>0</v>
      </c>
    </row>
    <row r="7504" spans="1:8" x14ac:dyDescent="0.3">
      <c r="A7504" t="s">
        <v>7569</v>
      </c>
      <c r="B7504" s="11">
        <v>0</v>
      </c>
      <c r="C7504" s="11"/>
      <c r="D7504" t="s">
        <v>7566</v>
      </c>
      <c r="E7504">
        <v>0</v>
      </c>
      <c r="F7504" t="s">
        <v>7568</v>
      </c>
      <c r="G7504">
        <v>0</v>
      </c>
    </row>
    <row r="7505" spans="1:8" x14ac:dyDescent="0.3">
      <c r="A7505" t="s">
        <v>7570</v>
      </c>
      <c r="B7505" s="11">
        <v>0</v>
      </c>
      <c r="C7505" s="11"/>
      <c r="D7505" t="s">
        <v>7567</v>
      </c>
      <c r="E7505">
        <v>0</v>
      </c>
      <c r="F7505" t="s">
        <v>7569</v>
      </c>
      <c r="G7505">
        <v>0</v>
      </c>
    </row>
    <row r="7506" spans="1:8" x14ac:dyDescent="0.3">
      <c r="A7506" t="s">
        <v>7571</v>
      </c>
      <c r="B7506" s="11">
        <v>0</v>
      </c>
      <c r="C7506" s="11">
        <v>323</v>
      </c>
      <c r="D7506" t="s">
        <v>7568</v>
      </c>
      <c r="E7506">
        <v>0</v>
      </c>
      <c r="F7506" t="s">
        <v>7570</v>
      </c>
      <c r="G7506">
        <v>0</v>
      </c>
    </row>
    <row r="7507" spans="1:8" x14ac:dyDescent="0.3">
      <c r="A7507" t="s">
        <v>7572</v>
      </c>
      <c r="B7507" s="11">
        <v>0</v>
      </c>
      <c r="C7507" s="11">
        <v>2686</v>
      </c>
      <c r="D7507" t="s">
        <v>7569</v>
      </c>
      <c r="E7507">
        <v>0</v>
      </c>
      <c r="F7507" t="s">
        <v>7571</v>
      </c>
      <c r="G7507">
        <v>0</v>
      </c>
      <c r="H7507">
        <v>323</v>
      </c>
    </row>
    <row r="7508" spans="1:8" x14ac:dyDescent="0.3">
      <c r="A7508" t="s">
        <v>7573</v>
      </c>
      <c r="B7508" s="11">
        <v>50</v>
      </c>
      <c r="C7508" s="11">
        <v>2891</v>
      </c>
      <c r="D7508" t="s">
        <v>7570</v>
      </c>
      <c r="E7508">
        <v>0</v>
      </c>
      <c r="F7508" t="s">
        <v>7572</v>
      </c>
      <c r="G7508">
        <v>0</v>
      </c>
      <c r="H7508">
        <v>2686</v>
      </c>
    </row>
    <row r="7509" spans="1:8" x14ac:dyDescent="0.3">
      <c r="A7509" t="s">
        <v>7574</v>
      </c>
      <c r="B7509" s="11">
        <v>0</v>
      </c>
      <c r="C7509" s="11"/>
      <c r="D7509" t="s">
        <v>7571</v>
      </c>
      <c r="E7509">
        <v>0</v>
      </c>
      <c r="F7509" t="s">
        <v>7573</v>
      </c>
      <c r="G7509">
        <v>50</v>
      </c>
      <c r="H7509">
        <v>2891</v>
      </c>
    </row>
    <row r="7510" spans="1:8" x14ac:dyDescent="0.3">
      <c r="A7510" t="s">
        <v>7575</v>
      </c>
      <c r="B7510" s="11">
        <v>0</v>
      </c>
      <c r="C7510" s="11"/>
      <c r="D7510" t="s">
        <v>7572</v>
      </c>
      <c r="E7510">
        <v>0</v>
      </c>
      <c r="F7510" t="s">
        <v>7574</v>
      </c>
      <c r="G7510">
        <v>0</v>
      </c>
    </row>
    <row r="7511" spans="1:8" x14ac:dyDescent="0.3">
      <c r="A7511" t="s">
        <v>7576</v>
      </c>
      <c r="B7511" s="11">
        <v>0</v>
      </c>
      <c r="C7511" s="11">
        <v>1191</v>
      </c>
      <c r="D7511" t="s">
        <v>7573</v>
      </c>
      <c r="E7511">
        <v>50</v>
      </c>
      <c r="F7511" t="s">
        <v>7575</v>
      </c>
      <c r="G7511">
        <v>0</v>
      </c>
    </row>
    <row r="7512" spans="1:8" x14ac:dyDescent="0.3">
      <c r="A7512" t="s">
        <v>7577</v>
      </c>
      <c r="B7512" s="11">
        <v>0</v>
      </c>
      <c r="C7512" s="11"/>
      <c r="D7512" t="s">
        <v>7574</v>
      </c>
      <c r="E7512">
        <v>0</v>
      </c>
      <c r="F7512" t="s">
        <v>7576</v>
      </c>
      <c r="G7512">
        <v>0</v>
      </c>
      <c r="H7512">
        <v>1191</v>
      </c>
    </row>
    <row r="7513" spans="1:8" x14ac:dyDescent="0.3">
      <c r="A7513" t="s">
        <v>7578</v>
      </c>
      <c r="B7513" s="11">
        <v>0</v>
      </c>
      <c r="C7513" s="11"/>
      <c r="D7513" t="s">
        <v>7575</v>
      </c>
      <c r="E7513">
        <v>0</v>
      </c>
      <c r="F7513" t="s">
        <v>7577</v>
      </c>
      <c r="G7513">
        <v>0</v>
      </c>
    </row>
    <row r="7514" spans="1:8" x14ac:dyDescent="0.3">
      <c r="A7514" t="s">
        <v>7579</v>
      </c>
      <c r="B7514" s="11">
        <v>0</v>
      </c>
      <c r="C7514" s="11"/>
      <c r="D7514" t="s">
        <v>7576</v>
      </c>
      <c r="E7514">
        <v>0</v>
      </c>
      <c r="F7514" t="s">
        <v>7578</v>
      </c>
      <c r="G7514">
        <v>0</v>
      </c>
    </row>
    <row r="7515" spans="1:8" x14ac:dyDescent="0.3">
      <c r="A7515" t="s">
        <v>7580</v>
      </c>
      <c r="B7515" s="11">
        <v>0</v>
      </c>
      <c r="C7515" s="11"/>
      <c r="D7515" t="s">
        <v>7577</v>
      </c>
      <c r="E7515">
        <v>0</v>
      </c>
      <c r="F7515" t="s">
        <v>7579</v>
      </c>
      <c r="G7515">
        <v>0</v>
      </c>
    </row>
    <row r="7516" spans="1:8" x14ac:dyDescent="0.3">
      <c r="A7516" t="s">
        <v>7581</v>
      </c>
      <c r="B7516" s="11">
        <v>0</v>
      </c>
      <c r="C7516" s="11"/>
      <c r="D7516" t="s">
        <v>7578</v>
      </c>
      <c r="E7516">
        <v>0</v>
      </c>
      <c r="F7516" t="s">
        <v>7580</v>
      </c>
      <c r="G7516">
        <v>0</v>
      </c>
    </row>
    <row r="7517" spans="1:8" x14ac:dyDescent="0.3">
      <c r="A7517" t="s">
        <v>7582</v>
      </c>
      <c r="B7517" s="11">
        <v>50</v>
      </c>
      <c r="C7517" s="11">
        <v>841</v>
      </c>
      <c r="D7517" t="s">
        <v>7579</v>
      </c>
      <c r="E7517">
        <v>0</v>
      </c>
      <c r="F7517" t="s">
        <v>7581</v>
      </c>
      <c r="G7517">
        <v>0</v>
      </c>
    </row>
    <row r="7518" spans="1:8" x14ac:dyDescent="0.3">
      <c r="A7518" t="s">
        <v>7583</v>
      </c>
      <c r="B7518" s="11">
        <v>0</v>
      </c>
      <c r="C7518" s="11"/>
      <c r="D7518" t="s">
        <v>7580</v>
      </c>
      <c r="E7518">
        <v>0</v>
      </c>
      <c r="F7518" t="s">
        <v>7582</v>
      </c>
      <c r="G7518">
        <v>50</v>
      </c>
      <c r="H7518">
        <v>841</v>
      </c>
    </row>
    <row r="7519" spans="1:8" x14ac:dyDescent="0.3">
      <c r="A7519" t="s">
        <v>7584</v>
      </c>
      <c r="B7519" s="11">
        <v>0</v>
      </c>
      <c r="C7519" s="11"/>
      <c r="D7519" t="s">
        <v>7581</v>
      </c>
      <c r="E7519">
        <v>0</v>
      </c>
      <c r="F7519" t="s">
        <v>7583</v>
      </c>
      <c r="G7519">
        <v>0</v>
      </c>
    </row>
    <row r="7520" spans="1:8" x14ac:dyDescent="0.3">
      <c r="A7520" t="s">
        <v>7585</v>
      </c>
      <c r="B7520" s="11">
        <v>0</v>
      </c>
      <c r="C7520" s="11"/>
      <c r="D7520" t="s">
        <v>7582</v>
      </c>
      <c r="E7520">
        <v>50</v>
      </c>
      <c r="F7520" t="s">
        <v>7584</v>
      </c>
      <c r="G7520">
        <v>0</v>
      </c>
    </row>
    <row r="7521" spans="1:8" x14ac:dyDescent="0.3">
      <c r="A7521" t="s">
        <v>7586</v>
      </c>
      <c r="B7521" s="11">
        <v>0</v>
      </c>
      <c r="C7521" s="11"/>
      <c r="D7521" t="s">
        <v>7583</v>
      </c>
      <c r="E7521">
        <v>0</v>
      </c>
      <c r="F7521" t="s">
        <v>7585</v>
      </c>
      <c r="G7521">
        <v>0</v>
      </c>
    </row>
    <row r="7522" spans="1:8" x14ac:dyDescent="0.3">
      <c r="A7522" t="s">
        <v>7587</v>
      </c>
      <c r="B7522" s="11">
        <v>0</v>
      </c>
      <c r="C7522" s="11"/>
      <c r="D7522" t="s">
        <v>7584</v>
      </c>
      <c r="E7522">
        <v>0</v>
      </c>
      <c r="F7522" t="s">
        <v>7586</v>
      </c>
      <c r="G7522">
        <v>0</v>
      </c>
    </row>
    <row r="7523" spans="1:8" x14ac:dyDescent="0.3">
      <c r="A7523" t="s">
        <v>7588</v>
      </c>
      <c r="B7523" s="11">
        <v>0</v>
      </c>
      <c r="C7523" s="11"/>
      <c r="D7523" t="s">
        <v>7585</v>
      </c>
      <c r="E7523">
        <v>0</v>
      </c>
      <c r="F7523" t="s">
        <v>7587</v>
      </c>
      <c r="G7523">
        <v>0</v>
      </c>
    </row>
    <row r="7524" spans="1:8" x14ac:dyDescent="0.3">
      <c r="A7524" t="s">
        <v>7589</v>
      </c>
      <c r="B7524" s="11">
        <v>0</v>
      </c>
      <c r="C7524" s="11"/>
      <c r="D7524" t="s">
        <v>7586</v>
      </c>
      <c r="E7524">
        <v>0</v>
      </c>
      <c r="F7524" t="s">
        <v>7588</v>
      </c>
      <c r="G7524">
        <v>0</v>
      </c>
    </row>
    <row r="7525" spans="1:8" x14ac:dyDescent="0.3">
      <c r="A7525" t="s">
        <v>7590</v>
      </c>
      <c r="B7525" s="11">
        <v>0</v>
      </c>
      <c r="C7525" s="11"/>
      <c r="D7525" t="s">
        <v>7587</v>
      </c>
      <c r="E7525">
        <v>0</v>
      </c>
      <c r="F7525" t="s">
        <v>7589</v>
      </c>
      <c r="G7525">
        <v>0</v>
      </c>
    </row>
    <row r="7526" spans="1:8" x14ac:dyDescent="0.3">
      <c r="A7526" t="s">
        <v>7591</v>
      </c>
      <c r="B7526" s="11">
        <v>0</v>
      </c>
      <c r="C7526" s="11"/>
      <c r="D7526" t="s">
        <v>7588</v>
      </c>
      <c r="E7526">
        <v>0</v>
      </c>
      <c r="F7526" t="s">
        <v>7590</v>
      </c>
      <c r="G7526">
        <v>0</v>
      </c>
    </row>
    <row r="7527" spans="1:8" x14ac:dyDescent="0.3">
      <c r="A7527" t="s">
        <v>7592</v>
      </c>
      <c r="B7527" s="11">
        <v>0</v>
      </c>
      <c r="C7527" s="11"/>
      <c r="D7527" t="s">
        <v>7589</v>
      </c>
      <c r="E7527">
        <v>0</v>
      </c>
      <c r="F7527" t="s">
        <v>7591</v>
      </c>
      <c r="G7527">
        <v>0</v>
      </c>
    </row>
    <row r="7528" spans="1:8" x14ac:dyDescent="0.3">
      <c r="A7528" t="s">
        <v>7593</v>
      </c>
      <c r="B7528" s="11">
        <v>50</v>
      </c>
      <c r="C7528" s="11">
        <v>2863</v>
      </c>
      <c r="D7528" t="s">
        <v>7590</v>
      </c>
      <c r="E7528">
        <v>0</v>
      </c>
      <c r="F7528" t="s">
        <v>7592</v>
      </c>
      <c r="G7528">
        <v>0</v>
      </c>
    </row>
    <row r="7529" spans="1:8" x14ac:dyDescent="0.3">
      <c r="A7529" t="s">
        <v>7594</v>
      </c>
      <c r="B7529" s="11">
        <v>0</v>
      </c>
      <c r="C7529" s="11"/>
      <c r="D7529" t="s">
        <v>7591</v>
      </c>
      <c r="E7529">
        <v>0</v>
      </c>
      <c r="F7529" t="s">
        <v>7593</v>
      </c>
      <c r="G7529">
        <v>50</v>
      </c>
      <c r="H7529">
        <v>2863</v>
      </c>
    </row>
    <row r="7530" spans="1:8" x14ac:dyDescent="0.3">
      <c r="A7530" t="s">
        <v>7595</v>
      </c>
      <c r="B7530" s="11">
        <v>0</v>
      </c>
      <c r="C7530" s="11">
        <v>2406</v>
      </c>
      <c r="D7530" t="s">
        <v>7592</v>
      </c>
      <c r="E7530">
        <v>0</v>
      </c>
      <c r="F7530" t="s">
        <v>7594</v>
      </c>
      <c r="G7530">
        <v>0</v>
      </c>
    </row>
    <row r="7531" spans="1:8" x14ac:dyDescent="0.3">
      <c r="A7531" t="s">
        <v>7596</v>
      </c>
      <c r="B7531" s="11">
        <v>0</v>
      </c>
      <c r="C7531" s="11"/>
      <c r="D7531" t="s">
        <v>7593</v>
      </c>
      <c r="E7531">
        <v>50</v>
      </c>
      <c r="F7531" t="s">
        <v>7595</v>
      </c>
      <c r="G7531">
        <v>0</v>
      </c>
      <c r="H7531">
        <v>2406</v>
      </c>
    </row>
    <row r="7532" spans="1:8" x14ac:dyDescent="0.3">
      <c r="A7532" t="s">
        <v>7597</v>
      </c>
      <c r="B7532" s="11">
        <v>0</v>
      </c>
      <c r="C7532" s="11"/>
      <c r="D7532" t="s">
        <v>7594</v>
      </c>
      <c r="E7532">
        <v>0</v>
      </c>
      <c r="F7532" t="s">
        <v>7596</v>
      </c>
      <c r="G7532">
        <v>0</v>
      </c>
    </row>
    <row r="7533" spans="1:8" x14ac:dyDescent="0.3">
      <c r="A7533" t="s">
        <v>7598</v>
      </c>
      <c r="B7533" s="11">
        <v>0</v>
      </c>
      <c r="C7533" s="11"/>
      <c r="D7533" t="s">
        <v>7595</v>
      </c>
      <c r="E7533">
        <v>0</v>
      </c>
      <c r="F7533" t="s">
        <v>7597</v>
      </c>
      <c r="G7533">
        <v>0</v>
      </c>
    </row>
    <row r="7534" spans="1:8" x14ac:dyDescent="0.3">
      <c r="A7534" t="s">
        <v>7599</v>
      </c>
      <c r="B7534" s="11">
        <v>0</v>
      </c>
      <c r="C7534" s="11"/>
      <c r="D7534" t="s">
        <v>7596</v>
      </c>
      <c r="E7534">
        <v>0</v>
      </c>
      <c r="F7534" t="s">
        <v>7598</v>
      </c>
      <c r="G7534">
        <v>0</v>
      </c>
    </row>
    <row r="7535" spans="1:8" x14ac:dyDescent="0.3">
      <c r="A7535" t="s">
        <v>7600</v>
      </c>
      <c r="B7535" s="11">
        <v>0</v>
      </c>
      <c r="C7535" s="11"/>
      <c r="D7535" t="s">
        <v>7597</v>
      </c>
      <c r="E7535">
        <v>0</v>
      </c>
      <c r="F7535" t="s">
        <v>7599</v>
      </c>
      <c r="G7535">
        <v>0</v>
      </c>
    </row>
    <row r="7536" spans="1:8" x14ac:dyDescent="0.3">
      <c r="A7536" t="s">
        <v>7601</v>
      </c>
      <c r="B7536" s="11">
        <v>0</v>
      </c>
      <c r="C7536" s="11"/>
      <c r="D7536" t="s">
        <v>7598</v>
      </c>
      <c r="E7536">
        <v>0</v>
      </c>
      <c r="F7536" t="s">
        <v>7600</v>
      </c>
      <c r="G7536">
        <v>0</v>
      </c>
    </row>
    <row r="7537" spans="1:8" x14ac:dyDescent="0.3">
      <c r="A7537" t="s">
        <v>7602</v>
      </c>
      <c r="B7537" s="11">
        <v>0</v>
      </c>
      <c r="C7537" s="11"/>
      <c r="D7537" t="s">
        <v>7599</v>
      </c>
      <c r="E7537">
        <v>0</v>
      </c>
      <c r="F7537" t="s">
        <v>7601</v>
      </c>
      <c r="G7537">
        <v>0</v>
      </c>
    </row>
    <row r="7538" spans="1:8" x14ac:dyDescent="0.3">
      <c r="A7538" t="s">
        <v>7603</v>
      </c>
      <c r="B7538" s="11">
        <v>0</v>
      </c>
      <c r="C7538" s="11"/>
      <c r="D7538" t="s">
        <v>7600</v>
      </c>
      <c r="E7538">
        <v>0</v>
      </c>
      <c r="F7538" t="s">
        <v>7602</v>
      </c>
      <c r="G7538">
        <v>0</v>
      </c>
    </row>
    <row r="7539" spans="1:8" x14ac:dyDescent="0.3">
      <c r="A7539" t="s">
        <v>7604</v>
      </c>
      <c r="B7539" s="11">
        <v>0</v>
      </c>
      <c r="C7539" s="11"/>
      <c r="D7539" t="s">
        <v>7601</v>
      </c>
      <c r="E7539">
        <v>0</v>
      </c>
      <c r="F7539" t="s">
        <v>7603</v>
      </c>
      <c r="G7539">
        <v>0</v>
      </c>
    </row>
    <row r="7540" spans="1:8" x14ac:dyDescent="0.3">
      <c r="A7540" t="s">
        <v>7605</v>
      </c>
      <c r="B7540" s="11">
        <v>0</v>
      </c>
      <c r="C7540" s="11">
        <v>287</v>
      </c>
      <c r="D7540" t="s">
        <v>7602</v>
      </c>
      <c r="E7540">
        <v>0</v>
      </c>
      <c r="F7540" t="s">
        <v>7604</v>
      </c>
      <c r="G7540">
        <v>0</v>
      </c>
    </row>
    <row r="7541" spans="1:8" x14ac:dyDescent="0.3">
      <c r="A7541" t="s">
        <v>7606</v>
      </c>
      <c r="B7541" s="11">
        <v>0</v>
      </c>
      <c r="C7541" s="11"/>
      <c r="D7541" t="s">
        <v>7603</v>
      </c>
      <c r="E7541">
        <v>0</v>
      </c>
      <c r="F7541" t="s">
        <v>7605</v>
      </c>
      <c r="G7541">
        <v>0</v>
      </c>
      <c r="H7541">
        <v>287</v>
      </c>
    </row>
    <row r="7542" spans="1:8" x14ac:dyDescent="0.3">
      <c r="A7542" t="s">
        <v>7607</v>
      </c>
      <c r="B7542" s="11">
        <v>0</v>
      </c>
      <c r="C7542" s="11"/>
      <c r="D7542" t="s">
        <v>7604</v>
      </c>
      <c r="E7542">
        <v>0</v>
      </c>
      <c r="F7542" t="s">
        <v>7606</v>
      </c>
      <c r="G7542">
        <v>0</v>
      </c>
    </row>
    <row r="7543" spans="1:8" x14ac:dyDescent="0.3">
      <c r="A7543" t="s">
        <v>7608</v>
      </c>
      <c r="B7543" s="11">
        <v>0</v>
      </c>
      <c r="C7543" s="11">
        <v>399</v>
      </c>
      <c r="D7543" t="s">
        <v>7605</v>
      </c>
      <c r="E7543">
        <v>0</v>
      </c>
      <c r="F7543" t="s">
        <v>7607</v>
      </c>
      <c r="G7543">
        <v>0</v>
      </c>
    </row>
    <row r="7544" spans="1:8" x14ac:dyDescent="0.3">
      <c r="A7544" t="s">
        <v>7609</v>
      </c>
      <c r="B7544" s="11">
        <v>0</v>
      </c>
      <c r="C7544" s="11"/>
      <c r="D7544" t="s">
        <v>7606</v>
      </c>
      <c r="E7544">
        <v>0</v>
      </c>
      <c r="F7544" t="s">
        <v>7608</v>
      </c>
      <c r="G7544">
        <v>0</v>
      </c>
      <c r="H7544">
        <v>399</v>
      </c>
    </row>
    <row r="7545" spans="1:8" x14ac:dyDescent="0.3">
      <c r="A7545" t="s">
        <v>7610</v>
      </c>
      <c r="B7545" s="11">
        <v>0</v>
      </c>
      <c r="C7545" s="11"/>
      <c r="D7545" t="s">
        <v>7607</v>
      </c>
      <c r="E7545">
        <v>0</v>
      </c>
      <c r="F7545" t="s">
        <v>7609</v>
      </c>
      <c r="G7545">
        <v>0</v>
      </c>
    </row>
    <row r="7546" spans="1:8" x14ac:dyDescent="0.3">
      <c r="A7546" t="s">
        <v>7611</v>
      </c>
      <c r="B7546" s="11">
        <v>0</v>
      </c>
      <c r="C7546" s="11"/>
      <c r="D7546" t="s">
        <v>7608</v>
      </c>
      <c r="E7546">
        <v>0</v>
      </c>
      <c r="F7546" t="s">
        <v>7610</v>
      </c>
      <c r="G7546">
        <v>0</v>
      </c>
    </row>
    <row r="7547" spans="1:8" x14ac:dyDescent="0.3">
      <c r="A7547" t="s">
        <v>7612</v>
      </c>
      <c r="B7547" s="11">
        <v>50</v>
      </c>
      <c r="C7547" s="11">
        <v>865</v>
      </c>
      <c r="D7547" t="s">
        <v>7609</v>
      </c>
      <c r="E7547">
        <v>0</v>
      </c>
      <c r="F7547" t="s">
        <v>7611</v>
      </c>
      <c r="G7547">
        <v>0</v>
      </c>
    </row>
    <row r="7548" spans="1:8" x14ac:dyDescent="0.3">
      <c r="A7548" t="s">
        <v>7613</v>
      </c>
      <c r="B7548" s="11">
        <v>0</v>
      </c>
      <c r="C7548" s="11">
        <v>219</v>
      </c>
      <c r="D7548" t="s">
        <v>7610</v>
      </c>
      <c r="E7548">
        <v>0</v>
      </c>
      <c r="F7548" t="s">
        <v>7612</v>
      </c>
      <c r="G7548">
        <v>50</v>
      </c>
      <c r="H7548">
        <v>865</v>
      </c>
    </row>
    <row r="7549" spans="1:8" x14ac:dyDescent="0.3">
      <c r="A7549" t="s">
        <v>7614</v>
      </c>
      <c r="B7549" s="11">
        <v>0</v>
      </c>
      <c r="C7549" s="11"/>
      <c r="D7549" t="s">
        <v>7611</v>
      </c>
      <c r="E7549">
        <v>0</v>
      </c>
      <c r="F7549" t="s">
        <v>7613</v>
      </c>
      <c r="G7549">
        <v>0</v>
      </c>
      <c r="H7549">
        <v>219</v>
      </c>
    </row>
    <row r="7550" spans="1:8" x14ac:dyDescent="0.3">
      <c r="A7550" t="s">
        <v>7615</v>
      </c>
      <c r="B7550" s="11">
        <v>50</v>
      </c>
      <c r="C7550" s="11">
        <v>364</v>
      </c>
      <c r="D7550" t="s">
        <v>7612</v>
      </c>
      <c r="E7550">
        <v>50</v>
      </c>
      <c r="F7550" t="s">
        <v>7614</v>
      </c>
      <c r="G7550">
        <v>0</v>
      </c>
    </row>
    <row r="7551" spans="1:8" x14ac:dyDescent="0.3">
      <c r="A7551" t="s">
        <v>7616</v>
      </c>
      <c r="B7551" s="11">
        <v>0</v>
      </c>
      <c r="C7551" s="11"/>
      <c r="D7551" t="s">
        <v>7613</v>
      </c>
      <c r="E7551">
        <v>0</v>
      </c>
      <c r="F7551" t="s">
        <v>7615</v>
      </c>
      <c r="G7551">
        <v>50</v>
      </c>
      <c r="H7551">
        <v>364</v>
      </c>
    </row>
    <row r="7552" spans="1:8" x14ac:dyDescent="0.3">
      <c r="A7552" t="s">
        <v>7617</v>
      </c>
      <c r="B7552" s="11">
        <v>0</v>
      </c>
      <c r="C7552" s="11"/>
      <c r="D7552" t="s">
        <v>7614</v>
      </c>
      <c r="E7552">
        <v>0</v>
      </c>
      <c r="F7552" t="s">
        <v>7616</v>
      </c>
      <c r="G7552">
        <v>0</v>
      </c>
    </row>
    <row r="7553" spans="1:8" x14ac:dyDescent="0.3">
      <c r="A7553" t="s">
        <v>7618</v>
      </c>
      <c r="B7553" s="11">
        <v>50</v>
      </c>
      <c r="C7553" s="11">
        <v>5394.5</v>
      </c>
      <c r="D7553" t="s">
        <v>7615</v>
      </c>
      <c r="E7553">
        <v>50</v>
      </c>
      <c r="F7553" t="s">
        <v>7617</v>
      </c>
      <c r="G7553">
        <v>0</v>
      </c>
    </row>
    <row r="7554" spans="1:8" x14ac:dyDescent="0.3">
      <c r="A7554" t="s">
        <v>7619</v>
      </c>
      <c r="B7554" s="11">
        <v>0</v>
      </c>
      <c r="C7554" s="11"/>
      <c r="D7554" t="s">
        <v>7616</v>
      </c>
      <c r="E7554">
        <v>0</v>
      </c>
      <c r="F7554" t="s">
        <v>7618</v>
      </c>
      <c r="G7554">
        <v>50</v>
      </c>
      <c r="H7554">
        <v>5394.5</v>
      </c>
    </row>
    <row r="7555" spans="1:8" x14ac:dyDescent="0.3">
      <c r="A7555" t="s">
        <v>7620</v>
      </c>
      <c r="B7555" s="11">
        <v>0</v>
      </c>
      <c r="C7555" s="11"/>
      <c r="D7555" t="s">
        <v>7617</v>
      </c>
      <c r="E7555">
        <v>0</v>
      </c>
      <c r="F7555" t="s">
        <v>7619</v>
      </c>
      <c r="G7555">
        <v>0</v>
      </c>
    </row>
    <row r="7556" spans="1:8" x14ac:dyDescent="0.3">
      <c r="A7556" t="s">
        <v>7621</v>
      </c>
      <c r="B7556" s="11">
        <v>0</v>
      </c>
      <c r="C7556" s="11"/>
      <c r="D7556" t="s">
        <v>7618</v>
      </c>
      <c r="E7556">
        <v>50</v>
      </c>
      <c r="F7556" t="s">
        <v>7620</v>
      </c>
      <c r="G7556">
        <v>0</v>
      </c>
    </row>
    <row r="7557" spans="1:8" x14ac:dyDescent="0.3">
      <c r="A7557" t="s">
        <v>7622</v>
      </c>
      <c r="B7557" s="11">
        <v>0</v>
      </c>
      <c r="C7557" s="11"/>
      <c r="D7557" t="s">
        <v>7619</v>
      </c>
      <c r="E7557">
        <v>0</v>
      </c>
      <c r="F7557" t="s">
        <v>7621</v>
      </c>
      <c r="G7557">
        <v>0</v>
      </c>
    </row>
    <row r="7558" spans="1:8" x14ac:dyDescent="0.3">
      <c r="A7558" t="s">
        <v>7623</v>
      </c>
      <c r="B7558" s="11">
        <v>50</v>
      </c>
      <c r="C7558" s="11">
        <v>905</v>
      </c>
      <c r="D7558" t="s">
        <v>7620</v>
      </c>
      <c r="E7558">
        <v>0</v>
      </c>
      <c r="F7558" t="s">
        <v>7622</v>
      </c>
      <c r="G7558">
        <v>0</v>
      </c>
    </row>
    <row r="7559" spans="1:8" x14ac:dyDescent="0.3">
      <c r="A7559" t="s">
        <v>7624</v>
      </c>
      <c r="B7559" s="11">
        <v>0</v>
      </c>
      <c r="C7559" s="11"/>
      <c r="D7559" t="s">
        <v>7621</v>
      </c>
      <c r="E7559">
        <v>0</v>
      </c>
      <c r="F7559" t="s">
        <v>7623</v>
      </c>
      <c r="G7559">
        <v>50</v>
      </c>
      <c r="H7559">
        <v>905</v>
      </c>
    </row>
    <row r="7560" spans="1:8" x14ac:dyDescent="0.3">
      <c r="A7560" t="s">
        <v>7625</v>
      </c>
      <c r="B7560" s="11">
        <v>50</v>
      </c>
      <c r="C7560" s="11">
        <v>1240</v>
      </c>
      <c r="D7560" t="s">
        <v>7622</v>
      </c>
      <c r="E7560">
        <v>0</v>
      </c>
      <c r="F7560" t="s">
        <v>7624</v>
      </c>
      <c r="G7560">
        <v>0</v>
      </c>
    </row>
    <row r="7561" spans="1:8" x14ac:dyDescent="0.3">
      <c r="A7561" t="s">
        <v>7626</v>
      </c>
      <c r="B7561" s="11">
        <v>50</v>
      </c>
      <c r="C7561" s="11">
        <v>2482</v>
      </c>
      <c r="D7561" t="s">
        <v>7623</v>
      </c>
      <c r="E7561">
        <v>50</v>
      </c>
      <c r="F7561" t="s">
        <v>7625</v>
      </c>
      <c r="G7561">
        <v>50</v>
      </c>
      <c r="H7561">
        <v>1240</v>
      </c>
    </row>
    <row r="7562" spans="1:8" x14ac:dyDescent="0.3">
      <c r="A7562" t="s">
        <v>7627</v>
      </c>
      <c r="B7562" s="11">
        <v>0</v>
      </c>
      <c r="C7562" s="11"/>
      <c r="D7562" t="s">
        <v>7624</v>
      </c>
      <c r="E7562">
        <v>0</v>
      </c>
      <c r="F7562" t="s">
        <v>7626</v>
      </c>
      <c r="G7562">
        <v>50</v>
      </c>
      <c r="H7562">
        <v>2482</v>
      </c>
    </row>
    <row r="7563" spans="1:8" x14ac:dyDescent="0.3">
      <c r="A7563" t="s">
        <v>7628</v>
      </c>
      <c r="B7563" s="11">
        <v>50</v>
      </c>
      <c r="C7563" s="11">
        <v>524</v>
      </c>
      <c r="D7563" t="s">
        <v>7625</v>
      </c>
      <c r="E7563">
        <v>50</v>
      </c>
      <c r="F7563" t="s">
        <v>7627</v>
      </c>
      <c r="G7563">
        <v>0</v>
      </c>
    </row>
    <row r="7564" spans="1:8" x14ac:dyDescent="0.3">
      <c r="A7564" t="s">
        <v>7629</v>
      </c>
      <c r="B7564" s="11">
        <v>0</v>
      </c>
      <c r="C7564" s="11"/>
      <c r="D7564" t="s">
        <v>7626</v>
      </c>
      <c r="E7564">
        <v>50</v>
      </c>
      <c r="F7564" t="s">
        <v>7628</v>
      </c>
      <c r="G7564">
        <v>50</v>
      </c>
      <c r="H7564">
        <v>524</v>
      </c>
    </row>
    <row r="7565" spans="1:8" x14ac:dyDescent="0.3">
      <c r="A7565" t="s">
        <v>7630</v>
      </c>
      <c r="B7565" s="11">
        <v>0</v>
      </c>
      <c r="C7565" s="11"/>
      <c r="D7565" t="s">
        <v>7627</v>
      </c>
      <c r="E7565">
        <v>0</v>
      </c>
      <c r="F7565" t="s">
        <v>7629</v>
      </c>
      <c r="G7565">
        <v>0</v>
      </c>
    </row>
    <row r="7566" spans="1:8" x14ac:dyDescent="0.3">
      <c r="A7566" t="s">
        <v>7631</v>
      </c>
      <c r="B7566" s="11">
        <v>0</v>
      </c>
      <c r="C7566" s="11"/>
      <c r="D7566" t="s">
        <v>7628</v>
      </c>
      <c r="E7566">
        <v>50</v>
      </c>
      <c r="F7566" t="s">
        <v>7630</v>
      </c>
      <c r="G7566">
        <v>0</v>
      </c>
    </row>
    <row r="7567" spans="1:8" x14ac:dyDescent="0.3">
      <c r="A7567" t="s">
        <v>7632</v>
      </c>
      <c r="B7567" s="11">
        <v>0</v>
      </c>
      <c r="C7567" s="11"/>
      <c r="D7567" t="s">
        <v>7629</v>
      </c>
      <c r="E7567">
        <v>0</v>
      </c>
      <c r="F7567" t="s">
        <v>7631</v>
      </c>
      <c r="G7567">
        <v>0</v>
      </c>
    </row>
    <row r="7568" spans="1:8" x14ac:dyDescent="0.3">
      <c r="A7568" t="s">
        <v>7633</v>
      </c>
      <c r="B7568" s="11">
        <v>0</v>
      </c>
      <c r="C7568" s="11"/>
      <c r="D7568" t="s">
        <v>7630</v>
      </c>
      <c r="E7568">
        <v>0</v>
      </c>
      <c r="F7568" t="s">
        <v>7632</v>
      </c>
      <c r="G7568">
        <v>0</v>
      </c>
    </row>
    <row r="7569" spans="1:8" x14ac:dyDescent="0.3">
      <c r="A7569" t="s">
        <v>7634</v>
      </c>
      <c r="B7569" s="11">
        <v>0</v>
      </c>
      <c r="C7569" s="11"/>
      <c r="D7569" t="s">
        <v>7631</v>
      </c>
      <c r="E7569">
        <v>0</v>
      </c>
      <c r="F7569" t="s">
        <v>7633</v>
      </c>
      <c r="G7569">
        <v>0</v>
      </c>
    </row>
    <row r="7570" spans="1:8" x14ac:dyDescent="0.3">
      <c r="A7570" t="s">
        <v>7635</v>
      </c>
      <c r="B7570" s="11">
        <v>0</v>
      </c>
      <c r="C7570" s="11">
        <v>527</v>
      </c>
      <c r="D7570" t="s">
        <v>7632</v>
      </c>
      <c r="E7570">
        <v>0</v>
      </c>
      <c r="F7570" t="s">
        <v>7634</v>
      </c>
      <c r="G7570">
        <v>0</v>
      </c>
    </row>
    <row r="7571" spans="1:8" x14ac:dyDescent="0.3">
      <c r="A7571" t="s">
        <v>7636</v>
      </c>
      <c r="B7571" s="11">
        <v>0</v>
      </c>
      <c r="C7571" s="11"/>
      <c r="D7571" t="s">
        <v>7633</v>
      </c>
      <c r="E7571">
        <v>0</v>
      </c>
      <c r="F7571" t="s">
        <v>7635</v>
      </c>
      <c r="G7571">
        <v>0</v>
      </c>
      <c r="H7571">
        <v>527</v>
      </c>
    </row>
    <row r="7572" spans="1:8" x14ac:dyDescent="0.3">
      <c r="A7572" t="s">
        <v>7637</v>
      </c>
      <c r="B7572" s="11">
        <v>0</v>
      </c>
      <c r="C7572" s="11"/>
      <c r="D7572" t="s">
        <v>7634</v>
      </c>
      <c r="E7572">
        <v>0</v>
      </c>
      <c r="F7572" t="s">
        <v>7636</v>
      </c>
      <c r="G7572">
        <v>0</v>
      </c>
    </row>
    <row r="7573" spans="1:8" x14ac:dyDescent="0.3">
      <c r="A7573" t="s">
        <v>7638</v>
      </c>
      <c r="B7573" s="11">
        <v>50</v>
      </c>
      <c r="C7573" s="11">
        <v>600</v>
      </c>
      <c r="D7573" t="s">
        <v>7635</v>
      </c>
      <c r="E7573">
        <v>0</v>
      </c>
      <c r="F7573" t="s">
        <v>7637</v>
      </c>
      <c r="G7573">
        <v>0</v>
      </c>
    </row>
    <row r="7574" spans="1:8" x14ac:dyDescent="0.3">
      <c r="A7574" t="s">
        <v>7639</v>
      </c>
      <c r="B7574" s="11">
        <v>0</v>
      </c>
      <c r="C7574" s="11">
        <v>1805</v>
      </c>
      <c r="D7574" t="s">
        <v>7636</v>
      </c>
      <c r="E7574">
        <v>0</v>
      </c>
      <c r="F7574" t="s">
        <v>7638</v>
      </c>
      <c r="G7574">
        <v>50</v>
      </c>
      <c r="H7574">
        <v>600</v>
      </c>
    </row>
    <row r="7575" spans="1:8" x14ac:dyDescent="0.3">
      <c r="A7575" t="s">
        <v>7640</v>
      </c>
      <c r="B7575" s="11">
        <v>50</v>
      </c>
      <c r="C7575" s="11">
        <v>80</v>
      </c>
      <c r="D7575" t="s">
        <v>7637</v>
      </c>
      <c r="E7575">
        <v>0</v>
      </c>
      <c r="F7575" t="s">
        <v>7639</v>
      </c>
      <c r="G7575">
        <v>0</v>
      </c>
      <c r="H7575">
        <v>1805</v>
      </c>
    </row>
    <row r="7576" spans="1:8" x14ac:dyDescent="0.3">
      <c r="A7576" t="s">
        <v>7641</v>
      </c>
      <c r="B7576" s="11">
        <v>0</v>
      </c>
      <c r="C7576" s="11"/>
      <c r="D7576" t="s">
        <v>7638</v>
      </c>
      <c r="E7576">
        <v>50</v>
      </c>
      <c r="F7576" t="s">
        <v>7640</v>
      </c>
      <c r="G7576">
        <v>50</v>
      </c>
      <c r="H7576">
        <v>80</v>
      </c>
    </row>
    <row r="7577" spans="1:8" x14ac:dyDescent="0.3">
      <c r="A7577" t="s">
        <v>7642</v>
      </c>
      <c r="B7577" s="11">
        <v>0</v>
      </c>
      <c r="C7577" s="11"/>
      <c r="D7577" t="s">
        <v>7639</v>
      </c>
      <c r="E7577">
        <v>0</v>
      </c>
      <c r="F7577" t="s">
        <v>7641</v>
      </c>
      <c r="G7577">
        <v>0</v>
      </c>
    </row>
    <row r="7578" spans="1:8" x14ac:dyDescent="0.3">
      <c r="A7578" t="s">
        <v>7643</v>
      </c>
      <c r="B7578" s="11">
        <v>0</v>
      </c>
      <c r="C7578" s="11"/>
      <c r="D7578" t="s">
        <v>7640</v>
      </c>
      <c r="E7578">
        <v>50</v>
      </c>
      <c r="F7578" t="s">
        <v>7642</v>
      </c>
      <c r="G7578">
        <v>0</v>
      </c>
    </row>
    <row r="7579" spans="1:8" x14ac:dyDescent="0.3">
      <c r="A7579" t="s">
        <v>7644</v>
      </c>
      <c r="B7579" s="11">
        <v>0</v>
      </c>
      <c r="C7579" s="11"/>
      <c r="D7579" t="s">
        <v>7641</v>
      </c>
      <c r="E7579">
        <v>0</v>
      </c>
      <c r="F7579" t="s">
        <v>7643</v>
      </c>
      <c r="G7579">
        <v>0</v>
      </c>
    </row>
    <row r="7580" spans="1:8" x14ac:dyDescent="0.3">
      <c r="A7580" t="s">
        <v>7645</v>
      </c>
      <c r="B7580" s="11">
        <v>50</v>
      </c>
      <c r="C7580" s="11">
        <v>878</v>
      </c>
      <c r="D7580" t="s">
        <v>7642</v>
      </c>
      <c r="E7580">
        <v>0</v>
      </c>
      <c r="F7580" t="s">
        <v>7644</v>
      </c>
      <c r="G7580">
        <v>0</v>
      </c>
    </row>
    <row r="7581" spans="1:8" x14ac:dyDescent="0.3">
      <c r="A7581" t="s">
        <v>7646</v>
      </c>
      <c r="B7581" s="11">
        <v>0</v>
      </c>
      <c r="C7581" s="11"/>
      <c r="D7581" t="s">
        <v>7643</v>
      </c>
      <c r="E7581">
        <v>0</v>
      </c>
      <c r="F7581" t="s">
        <v>7645</v>
      </c>
      <c r="G7581">
        <v>50</v>
      </c>
      <c r="H7581">
        <v>878</v>
      </c>
    </row>
    <row r="7582" spans="1:8" x14ac:dyDescent="0.3">
      <c r="A7582" t="s">
        <v>7647</v>
      </c>
      <c r="B7582" s="11">
        <v>0</v>
      </c>
      <c r="C7582" s="11"/>
      <c r="D7582" t="s">
        <v>7644</v>
      </c>
      <c r="E7582">
        <v>0</v>
      </c>
      <c r="F7582" t="s">
        <v>7646</v>
      </c>
      <c r="G7582">
        <v>0</v>
      </c>
    </row>
    <row r="7583" spans="1:8" x14ac:dyDescent="0.3">
      <c r="A7583" t="s">
        <v>7648</v>
      </c>
      <c r="B7583" s="11">
        <v>50</v>
      </c>
      <c r="C7583" s="11">
        <v>1231.5</v>
      </c>
      <c r="D7583" t="s">
        <v>7645</v>
      </c>
      <c r="E7583">
        <v>50</v>
      </c>
      <c r="F7583" t="s">
        <v>7647</v>
      </c>
      <c r="G7583">
        <v>0</v>
      </c>
    </row>
    <row r="7584" spans="1:8" x14ac:dyDescent="0.3">
      <c r="A7584" t="s">
        <v>7649</v>
      </c>
      <c r="B7584" s="11">
        <v>0</v>
      </c>
      <c r="C7584" s="11"/>
      <c r="D7584" t="s">
        <v>7646</v>
      </c>
      <c r="E7584">
        <v>0</v>
      </c>
      <c r="F7584" t="s">
        <v>7648</v>
      </c>
      <c r="G7584">
        <v>50</v>
      </c>
      <c r="H7584">
        <v>1231.5</v>
      </c>
    </row>
    <row r="7585" spans="1:8" x14ac:dyDescent="0.3">
      <c r="A7585" t="s">
        <v>7650</v>
      </c>
      <c r="B7585" s="11">
        <v>0</v>
      </c>
      <c r="C7585" s="11"/>
      <c r="D7585" t="s">
        <v>7647</v>
      </c>
      <c r="E7585">
        <v>0</v>
      </c>
      <c r="F7585" t="s">
        <v>7649</v>
      </c>
      <c r="G7585">
        <v>0</v>
      </c>
    </row>
    <row r="7586" spans="1:8" x14ac:dyDescent="0.3">
      <c r="A7586" t="s">
        <v>7651</v>
      </c>
      <c r="B7586" s="11">
        <v>0</v>
      </c>
      <c r="C7586" s="11"/>
      <c r="D7586" t="s">
        <v>7648</v>
      </c>
      <c r="E7586">
        <v>50</v>
      </c>
      <c r="F7586" t="s">
        <v>7650</v>
      </c>
      <c r="G7586">
        <v>0</v>
      </c>
    </row>
    <row r="7587" spans="1:8" x14ac:dyDescent="0.3">
      <c r="A7587" t="s">
        <v>7652</v>
      </c>
      <c r="B7587" s="11">
        <v>0</v>
      </c>
      <c r="C7587" s="11"/>
      <c r="D7587" t="s">
        <v>7649</v>
      </c>
      <c r="E7587">
        <v>0</v>
      </c>
      <c r="F7587" t="s">
        <v>7651</v>
      </c>
      <c r="G7587">
        <v>0</v>
      </c>
    </row>
    <row r="7588" spans="1:8" x14ac:dyDescent="0.3">
      <c r="A7588" t="s">
        <v>7653</v>
      </c>
      <c r="B7588" s="11">
        <v>0</v>
      </c>
      <c r="C7588" s="11"/>
      <c r="D7588" t="s">
        <v>7650</v>
      </c>
      <c r="E7588">
        <v>0</v>
      </c>
      <c r="F7588" t="s">
        <v>7652</v>
      </c>
      <c r="G7588">
        <v>0</v>
      </c>
    </row>
    <row r="7589" spans="1:8" x14ac:dyDescent="0.3">
      <c r="A7589" t="s">
        <v>7654</v>
      </c>
      <c r="B7589" s="11">
        <v>0</v>
      </c>
      <c r="C7589" s="11"/>
      <c r="D7589" t="s">
        <v>7651</v>
      </c>
      <c r="E7589">
        <v>0</v>
      </c>
      <c r="F7589" t="s">
        <v>7653</v>
      </c>
      <c r="G7589">
        <v>0</v>
      </c>
    </row>
    <row r="7590" spans="1:8" x14ac:dyDescent="0.3">
      <c r="A7590" t="s">
        <v>7655</v>
      </c>
      <c r="B7590" s="11">
        <v>0</v>
      </c>
      <c r="C7590" s="11">
        <v>1813</v>
      </c>
      <c r="D7590" t="s">
        <v>7652</v>
      </c>
      <c r="E7590">
        <v>0</v>
      </c>
      <c r="F7590" t="s">
        <v>7654</v>
      </c>
      <c r="G7590">
        <v>0</v>
      </c>
    </row>
    <row r="7591" spans="1:8" x14ac:dyDescent="0.3">
      <c r="A7591" t="s">
        <v>7656</v>
      </c>
      <c r="B7591" s="11">
        <v>0</v>
      </c>
      <c r="C7591" s="11"/>
      <c r="D7591" t="s">
        <v>7653</v>
      </c>
      <c r="E7591">
        <v>0</v>
      </c>
      <c r="F7591" t="s">
        <v>7655</v>
      </c>
      <c r="G7591">
        <v>0</v>
      </c>
      <c r="H7591">
        <v>1813</v>
      </c>
    </row>
    <row r="7592" spans="1:8" x14ac:dyDescent="0.3">
      <c r="A7592" t="s">
        <v>7657</v>
      </c>
      <c r="B7592" s="11">
        <v>0</v>
      </c>
      <c r="C7592" s="11"/>
      <c r="D7592" t="s">
        <v>7654</v>
      </c>
      <c r="E7592">
        <v>0</v>
      </c>
      <c r="F7592" t="s">
        <v>7656</v>
      </c>
      <c r="G7592">
        <v>0</v>
      </c>
    </row>
    <row r="7593" spans="1:8" x14ac:dyDescent="0.3">
      <c r="A7593" t="s">
        <v>7658</v>
      </c>
      <c r="B7593" s="11">
        <v>0</v>
      </c>
      <c r="C7593" s="11"/>
      <c r="D7593" t="s">
        <v>7655</v>
      </c>
      <c r="E7593">
        <v>0</v>
      </c>
      <c r="F7593" t="s">
        <v>7657</v>
      </c>
      <c r="G7593">
        <v>0</v>
      </c>
    </row>
    <row r="7594" spans="1:8" x14ac:dyDescent="0.3">
      <c r="A7594" t="s">
        <v>7659</v>
      </c>
      <c r="B7594" s="11">
        <v>0</v>
      </c>
      <c r="C7594" s="11"/>
      <c r="D7594" t="s">
        <v>7656</v>
      </c>
      <c r="E7594">
        <v>0</v>
      </c>
      <c r="F7594" t="s">
        <v>7658</v>
      </c>
      <c r="G7594">
        <v>0</v>
      </c>
    </row>
    <row r="7595" spans="1:8" x14ac:dyDescent="0.3">
      <c r="A7595" t="s">
        <v>7660</v>
      </c>
      <c r="B7595" s="11">
        <v>50</v>
      </c>
      <c r="C7595" s="11">
        <v>91</v>
      </c>
      <c r="D7595" t="s">
        <v>7657</v>
      </c>
      <c r="E7595">
        <v>0</v>
      </c>
      <c r="F7595" t="s">
        <v>7659</v>
      </c>
      <c r="G7595">
        <v>0</v>
      </c>
    </row>
    <row r="7596" spans="1:8" x14ac:dyDescent="0.3">
      <c r="A7596" t="s">
        <v>7661</v>
      </c>
      <c r="B7596" s="11">
        <v>50</v>
      </c>
      <c r="C7596" s="11">
        <v>180</v>
      </c>
      <c r="D7596" t="s">
        <v>7658</v>
      </c>
      <c r="E7596">
        <v>0</v>
      </c>
      <c r="F7596" t="s">
        <v>7660</v>
      </c>
      <c r="G7596">
        <v>50</v>
      </c>
      <c r="H7596">
        <v>91</v>
      </c>
    </row>
    <row r="7597" spans="1:8" x14ac:dyDescent="0.3">
      <c r="A7597" t="s">
        <v>7662</v>
      </c>
      <c r="B7597" s="11">
        <v>0</v>
      </c>
      <c r="C7597" s="11"/>
      <c r="D7597" t="s">
        <v>7659</v>
      </c>
      <c r="E7597">
        <v>0</v>
      </c>
      <c r="F7597" t="s">
        <v>7661</v>
      </c>
      <c r="G7597">
        <v>50</v>
      </c>
      <c r="H7597">
        <v>180</v>
      </c>
    </row>
    <row r="7598" spans="1:8" x14ac:dyDescent="0.3">
      <c r="A7598" t="s">
        <v>7663</v>
      </c>
      <c r="B7598" s="11">
        <v>50</v>
      </c>
      <c r="C7598" s="11">
        <v>138</v>
      </c>
      <c r="D7598" t="s">
        <v>7660</v>
      </c>
      <c r="E7598">
        <v>50</v>
      </c>
      <c r="F7598" t="s">
        <v>7662</v>
      </c>
      <c r="G7598">
        <v>0</v>
      </c>
    </row>
    <row r="7599" spans="1:8" x14ac:dyDescent="0.3">
      <c r="A7599" t="s">
        <v>7664</v>
      </c>
      <c r="B7599" s="11">
        <v>50</v>
      </c>
      <c r="C7599" s="11">
        <v>32071.5</v>
      </c>
      <c r="D7599" t="s">
        <v>7661</v>
      </c>
      <c r="E7599">
        <v>50</v>
      </c>
      <c r="F7599" t="s">
        <v>7663</v>
      </c>
      <c r="G7599">
        <v>50</v>
      </c>
      <c r="H7599">
        <v>138</v>
      </c>
    </row>
    <row r="7600" spans="1:8" x14ac:dyDescent="0.3">
      <c r="A7600" t="s">
        <v>7665</v>
      </c>
      <c r="B7600" s="11">
        <v>50</v>
      </c>
      <c r="C7600" s="11">
        <v>1664</v>
      </c>
      <c r="D7600" t="s">
        <v>7662</v>
      </c>
      <c r="E7600">
        <v>0</v>
      </c>
      <c r="F7600" t="s">
        <v>7664</v>
      </c>
      <c r="G7600">
        <v>50</v>
      </c>
      <c r="H7600">
        <v>32071.5</v>
      </c>
    </row>
    <row r="7601" spans="1:8" x14ac:dyDescent="0.3">
      <c r="A7601" t="s">
        <v>7666</v>
      </c>
      <c r="B7601" s="11">
        <v>0</v>
      </c>
      <c r="C7601" s="11"/>
      <c r="D7601" t="s">
        <v>7663</v>
      </c>
      <c r="E7601">
        <v>50</v>
      </c>
      <c r="F7601" t="s">
        <v>7665</v>
      </c>
      <c r="G7601">
        <v>50</v>
      </c>
      <c r="H7601">
        <v>1664</v>
      </c>
    </row>
    <row r="7602" spans="1:8" x14ac:dyDescent="0.3">
      <c r="A7602" t="s">
        <v>7667</v>
      </c>
      <c r="B7602" s="11">
        <v>0</v>
      </c>
      <c r="C7602" s="11"/>
      <c r="D7602" t="s">
        <v>7664</v>
      </c>
      <c r="E7602">
        <v>50</v>
      </c>
      <c r="F7602" t="s">
        <v>7666</v>
      </c>
      <c r="G7602">
        <v>0</v>
      </c>
    </row>
    <row r="7603" spans="1:8" x14ac:dyDescent="0.3">
      <c r="A7603" t="s">
        <v>7668</v>
      </c>
      <c r="B7603" s="11">
        <v>0</v>
      </c>
      <c r="C7603" s="11"/>
      <c r="D7603" t="s">
        <v>7665</v>
      </c>
      <c r="E7603">
        <v>50</v>
      </c>
      <c r="F7603" t="s">
        <v>7667</v>
      </c>
      <c r="G7603">
        <v>0</v>
      </c>
    </row>
    <row r="7604" spans="1:8" x14ac:dyDescent="0.3">
      <c r="A7604" t="s">
        <v>7669</v>
      </c>
      <c r="B7604" s="11">
        <v>0</v>
      </c>
      <c r="C7604" s="11"/>
      <c r="D7604" t="s">
        <v>7666</v>
      </c>
      <c r="E7604">
        <v>0</v>
      </c>
      <c r="F7604" t="s">
        <v>7668</v>
      </c>
      <c r="G7604">
        <v>0</v>
      </c>
    </row>
    <row r="7605" spans="1:8" x14ac:dyDescent="0.3">
      <c r="A7605" t="s">
        <v>7670</v>
      </c>
      <c r="B7605" s="11">
        <v>0</v>
      </c>
      <c r="C7605" s="11"/>
      <c r="D7605" t="s">
        <v>7667</v>
      </c>
      <c r="E7605">
        <v>0</v>
      </c>
      <c r="F7605" t="s">
        <v>7669</v>
      </c>
      <c r="G7605">
        <v>0</v>
      </c>
    </row>
    <row r="7606" spans="1:8" x14ac:dyDescent="0.3">
      <c r="A7606" t="s">
        <v>7671</v>
      </c>
      <c r="B7606" s="11">
        <v>0</v>
      </c>
      <c r="C7606" s="11">
        <v>1077</v>
      </c>
      <c r="D7606" t="s">
        <v>7668</v>
      </c>
      <c r="E7606">
        <v>0</v>
      </c>
      <c r="F7606" t="s">
        <v>7670</v>
      </c>
      <c r="G7606">
        <v>0</v>
      </c>
    </row>
    <row r="7607" spans="1:8" x14ac:dyDescent="0.3">
      <c r="A7607" t="s">
        <v>7672</v>
      </c>
      <c r="B7607" s="11">
        <v>0</v>
      </c>
      <c r="C7607" s="11"/>
      <c r="D7607" t="s">
        <v>7669</v>
      </c>
      <c r="E7607">
        <v>0</v>
      </c>
      <c r="F7607" t="s">
        <v>7671</v>
      </c>
      <c r="G7607">
        <v>0</v>
      </c>
      <c r="H7607">
        <v>1077</v>
      </c>
    </row>
    <row r="7608" spans="1:8" x14ac:dyDescent="0.3">
      <c r="A7608" t="s">
        <v>7673</v>
      </c>
      <c r="B7608" s="11">
        <v>0</v>
      </c>
      <c r="C7608" s="11">
        <v>1173</v>
      </c>
      <c r="D7608" t="s">
        <v>7670</v>
      </c>
      <c r="E7608">
        <v>0</v>
      </c>
      <c r="F7608" t="s">
        <v>7672</v>
      </c>
      <c r="G7608">
        <v>0</v>
      </c>
    </row>
    <row r="7609" spans="1:8" x14ac:dyDescent="0.3">
      <c r="A7609" t="s">
        <v>7674</v>
      </c>
      <c r="B7609" s="11">
        <v>0</v>
      </c>
      <c r="C7609" s="11"/>
      <c r="D7609" t="s">
        <v>7671</v>
      </c>
      <c r="E7609">
        <v>0</v>
      </c>
      <c r="F7609" t="s">
        <v>7673</v>
      </c>
      <c r="G7609">
        <v>0</v>
      </c>
      <c r="H7609">
        <v>1173</v>
      </c>
    </row>
    <row r="7610" spans="1:8" x14ac:dyDescent="0.3">
      <c r="A7610" t="s">
        <v>7675</v>
      </c>
      <c r="B7610" s="11">
        <v>0</v>
      </c>
      <c r="C7610" s="11"/>
      <c r="D7610" t="s">
        <v>7672</v>
      </c>
      <c r="E7610">
        <v>0</v>
      </c>
      <c r="F7610" t="s">
        <v>7674</v>
      </c>
      <c r="G7610">
        <v>0</v>
      </c>
    </row>
    <row r="7611" spans="1:8" x14ac:dyDescent="0.3">
      <c r="A7611" t="s">
        <v>7676</v>
      </c>
      <c r="B7611" s="11">
        <v>0</v>
      </c>
      <c r="C7611" s="11"/>
      <c r="D7611" t="s">
        <v>7673</v>
      </c>
      <c r="E7611">
        <v>0</v>
      </c>
      <c r="F7611" t="s">
        <v>7675</v>
      </c>
      <c r="G7611">
        <v>0</v>
      </c>
    </row>
    <row r="7612" spans="1:8" x14ac:dyDescent="0.3">
      <c r="A7612" t="s">
        <v>7677</v>
      </c>
      <c r="B7612" s="11">
        <v>0</v>
      </c>
      <c r="C7612" s="11"/>
      <c r="D7612" t="s">
        <v>7674</v>
      </c>
      <c r="E7612">
        <v>0</v>
      </c>
      <c r="F7612" t="s">
        <v>7676</v>
      </c>
      <c r="G7612">
        <v>0</v>
      </c>
    </row>
    <row r="7613" spans="1:8" x14ac:dyDescent="0.3">
      <c r="A7613" t="s">
        <v>7678</v>
      </c>
      <c r="B7613" s="11">
        <v>0</v>
      </c>
      <c r="C7613" s="11"/>
      <c r="D7613" t="s">
        <v>7675</v>
      </c>
      <c r="E7613">
        <v>0</v>
      </c>
      <c r="F7613" t="s">
        <v>7677</v>
      </c>
      <c r="G7613">
        <v>0</v>
      </c>
    </row>
    <row r="7614" spans="1:8" x14ac:dyDescent="0.3">
      <c r="A7614" t="s">
        <v>7679</v>
      </c>
      <c r="B7614" s="11">
        <v>0</v>
      </c>
      <c r="C7614" s="11"/>
      <c r="D7614" t="s">
        <v>7676</v>
      </c>
      <c r="E7614">
        <v>0</v>
      </c>
      <c r="F7614" t="s">
        <v>7678</v>
      </c>
      <c r="G7614">
        <v>0</v>
      </c>
    </row>
    <row r="7615" spans="1:8" x14ac:dyDescent="0.3">
      <c r="A7615" t="s">
        <v>7680</v>
      </c>
      <c r="B7615" s="11">
        <v>0</v>
      </c>
      <c r="C7615" s="11"/>
      <c r="D7615" t="s">
        <v>7677</v>
      </c>
      <c r="E7615">
        <v>0</v>
      </c>
      <c r="F7615" t="s">
        <v>7679</v>
      </c>
      <c r="G7615">
        <v>0</v>
      </c>
    </row>
    <row r="7616" spans="1:8" x14ac:dyDescent="0.3">
      <c r="A7616" t="s">
        <v>7681</v>
      </c>
      <c r="B7616" s="11">
        <v>50</v>
      </c>
      <c r="C7616" s="11">
        <v>599</v>
      </c>
      <c r="D7616" t="s">
        <v>7678</v>
      </c>
      <c r="E7616">
        <v>0</v>
      </c>
      <c r="F7616" t="s">
        <v>7680</v>
      </c>
      <c r="G7616">
        <v>0</v>
      </c>
    </row>
    <row r="7617" spans="1:8" x14ac:dyDescent="0.3">
      <c r="A7617" t="s">
        <v>7682</v>
      </c>
      <c r="B7617" s="11">
        <v>0</v>
      </c>
      <c r="C7617" s="11"/>
      <c r="D7617" t="s">
        <v>7679</v>
      </c>
      <c r="E7617">
        <v>0</v>
      </c>
      <c r="F7617" t="s">
        <v>7681</v>
      </c>
      <c r="G7617">
        <v>50</v>
      </c>
      <c r="H7617">
        <v>599</v>
      </c>
    </row>
    <row r="7618" spans="1:8" x14ac:dyDescent="0.3">
      <c r="A7618" t="s">
        <v>7683</v>
      </c>
      <c r="B7618" s="11">
        <v>50</v>
      </c>
      <c r="C7618" s="11">
        <v>407</v>
      </c>
      <c r="D7618" t="s">
        <v>7680</v>
      </c>
      <c r="E7618">
        <v>0</v>
      </c>
      <c r="F7618" t="s">
        <v>7682</v>
      </c>
      <c r="G7618">
        <v>0</v>
      </c>
    </row>
    <row r="7619" spans="1:8" x14ac:dyDescent="0.3">
      <c r="A7619" t="s">
        <v>7684</v>
      </c>
      <c r="B7619" s="11">
        <v>0</v>
      </c>
      <c r="C7619" s="11"/>
      <c r="D7619" t="s">
        <v>7681</v>
      </c>
      <c r="E7619">
        <v>50</v>
      </c>
      <c r="F7619" t="s">
        <v>7683</v>
      </c>
      <c r="G7619">
        <v>50</v>
      </c>
      <c r="H7619">
        <v>407</v>
      </c>
    </row>
    <row r="7620" spans="1:8" x14ac:dyDescent="0.3">
      <c r="A7620" t="s">
        <v>7685</v>
      </c>
      <c r="B7620" s="11">
        <v>0</v>
      </c>
      <c r="C7620" s="11"/>
      <c r="D7620" t="s">
        <v>7682</v>
      </c>
      <c r="E7620">
        <v>0</v>
      </c>
      <c r="F7620" t="s">
        <v>7684</v>
      </c>
      <c r="G7620">
        <v>0</v>
      </c>
    </row>
    <row r="7621" spans="1:8" x14ac:dyDescent="0.3">
      <c r="A7621" t="s">
        <v>7686</v>
      </c>
      <c r="B7621" s="11">
        <v>0</v>
      </c>
      <c r="C7621" s="11"/>
      <c r="D7621" t="s">
        <v>7683</v>
      </c>
      <c r="E7621">
        <v>50</v>
      </c>
      <c r="F7621" t="s">
        <v>7685</v>
      </c>
      <c r="G7621">
        <v>0</v>
      </c>
    </row>
    <row r="7622" spans="1:8" x14ac:dyDescent="0.3">
      <c r="A7622" t="s">
        <v>7687</v>
      </c>
      <c r="B7622" s="11">
        <v>0</v>
      </c>
      <c r="C7622" s="11"/>
      <c r="D7622" t="s">
        <v>7684</v>
      </c>
      <c r="E7622">
        <v>0</v>
      </c>
      <c r="F7622" t="s">
        <v>7686</v>
      </c>
      <c r="G7622">
        <v>0</v>
      </c>
    </row>
    <row r="7623" spans="1:8" x14ac:dyDescent="0.3">
      <c r="A7623" t="s">
        <v>7688</v>
      </c>
      <c r="B7623" s="11">
        <v>0</v>
      </c>
      <c r="C7623" s="11"/>
      <c r="D7623" t="s">
        <v>7685</v>
      </c>
      <c r="E7623">
        <v>0</v>
      </c>
      <c r="F7623" t="s">
        <v>7687</v>
      </c>
      <c r="G7623">
        <v>0</v>
      </c>
    </row>
    <row r="7624" spans="1:8" x14ac:dyDescent="0.3">
      <c r="A7624" t="s">
        <v>7689</v>
      </c>
      <c r="B7624" s="11">
        <v>0</v>
      </c>
      <c r="C7624" s="11"/>
      <c r="D7624" t="s">
        <v>7686</v>
      </c>
      <c r="E7624">
        <v>0</v>
      </c>
      <c r="F7624" t="s">
        <v>7688</v>
      </c>
      <c r="G7624">
        <v>0</v>
      </c>
    </row>
    <row r="7625" spans="1:8" x14ac:dyDescent="0.3">
      <c r="A7625" t="s">
        <v>7690</v>
      </c>
      <c r="B7625" s="11">
        <v>0</v>
      </c>
      <c r="C7625" s="11"/>
      <c r="D7625" t="s">
        <v>7687</v>
      </c>
      <c r="E7625">
        <v>0</v>
      </c>
      <c r="F7625" t="s">
        <v>7689</v>
      </c>
      <c r="G7625">
        <v>0</v>
      </c>
    </row>
    <row r="7626" spans="1:8" x14ac:dyDescent="0.3">
      <c r="A7626" t="s">
        <v>7691</v>
      </c>
      <c r="B7626" s="11">
        <v>50</v>
      </c>
      <c r="C7626" s="11">
        <v>4345</v>
      </c>
      <c r="D7626" t="s">
        <v>7688</v>
      </c>
      <c r="E7626">
        <v>0</v>
      </c>
      <c r="F7626" t="s">
        <v>7690</v>
      </c>
      <c r="G7626">
        <v>0</v>
      </c>
    </row>
    <row r="7627" spans="1:8" x14ac:dyDescent="0.3">
      <c r="A7627" t="s">
        <v>7692</v>
      </c>
      <c r="B7627" s="11">
        <v>0</v>
      </c>
      <c r="C7627" s="11"/>
      <c r="D7627" t="s">
        <v>7689</v>
      </c>
      <c r="E7627">
        <v>0</v>
      </c>
      <c r="F7627" t="s">
        <v>7691</v>
      </c>
      <c r="G7627">
        <v>50</v>
      </c>
      <c r="H7627">
        <v>4345</v>
      </c>
    </row>
    <row r="7628" spans="1:8" x14ac:dyDescent="0.3">
      <c r="A7628" t="s">
        <v>7693</v>
      </c>
      <c r="B7628" s="11">
        <v>0</v>
      </c>
      <c r="C7628" s="11"/>
      <c r="D7628" t="s">
        <v>7690</v>
      </c>
      <c r="E7628">
        <v>0</v>
      </c>
      <c r="F7628" t="s">
        <v>7692</v>
      </c>
      <c r="G7628">
        <v>0</v>
      </c>
    </row>
    <row r="7629" spans="1:8" x14ac:dyDescent="0.3">
      <c r="A7629" t="s">
        <v>7694</v>
      </c>
      <c r="B7629" s="11">
        <v>0</v>
      </c>
      <c r="C7629" s="11"/>
      <c r="D7629" t="s">
        <v>7691</v>
      </c>
      <c r="E7629">
        <v>50</v>
      </c>
      <c r="F7629" t="s">
        <v>7693</v>
      </c>
      <c r="G7629">
        <v>0</v>
      </c>
    </row>
    <row r="7630" spans="1:8" x14ac:dyDescent="0.3">
      <c r="A7630" t="s">
        <v>7695</v>
      </c>
      <c r="B7630" s="11">
        <v>0</v>
      </c>
      <c r="C7630" s="11"/>
      <c r="D7630" t="s">
        <v>7692</v>
      </c>
      <c r="E7630">
        <v>0</v>
      </c>
      <c r="F7630" t="s">
        <v>7694</v>
      </c>
      <c r="G7630">
        <v>0</v>
      </c>
    </row>
    <row r="7631" spans="1:8" x14ac:dyDescent="0.3">
      <c r="A7631" t="s">
        <v>7696</v>
      </c>
      <c r="B7631" s="11">
        <v>0</v>
      </c>
      <c r="C7631" s="11"/>
      <c r="D7631" t="s">
        <v>7693</v>
      </c>
      <c r="E7631">
        <v>0</v>
      </c>
      <c r="F7631" t="s">
        <v>7695</v>
      </c>
      <c r="G7631">
        <v>0</v>
      </c>
    </row>
    <row r="7632" spans="1:8" x14ac:dyDescent="0.3">
      <c r="A7632" t="s">
        <v>7697</v>
      </c>
      <c r="B7632" s="11">
        <v>0</v>
      </c>
      <c r="C7632" s="11"/>
      <c r="D7632" t="s">
        <v>7694</v>
      </c>
      <c r="E7632">
        <v>0</v>
      </c>
      <c r="F7632" t="s">
        <v>7696</v>
      </c>
      <c r="G7632">
        <v>0</v>
      </c>
    </row>
    <row r="7633" spans="1:8" x14ac:dyDescent="0.3">
      <c r="A7633" t="s">
        <v>7698</v>
      </c>
      <c r="B7633" s="11">
        <v>0</v>
      </c>
      <c r="C7633" s="11"/>
      <c r="D7633" t="s">
        <v>7695</v>
      </c>
      <c r="E7633">
        <v>0</v>
      </c>
      <c r="F7633" t="s">
        <v>7697</v>
      </c>
      <c r="G7633">
        <v>0</v>
      </c>
    </row>
    <row r="7634" spans="1:8" x14ac:dyDescent="0.3">
      <c r="A7634" t="s">
        <v>7699</v>
      </c>
      <c r="B7634" s="11">
        <v>0</v>
      </c>
      <c r="C7634" s="11">
        <v>2612</v>
      </c>
      <c r="D7634" t="s">
        <v>7696</v>
      </c>
      <c r="E7634">
        <v>0</v>
      </c>
      <c r="F7634" t="s">
        <v>7698</v>
      </c>
      <c r="G7634">
        <v>0</v>
      </c>
    </row>
    <row r="7635" spans="1:8" x14ac:dyDescent="0.3">
      <c r="A7635" t="s">
        <v>7700</v>
      </c>
      <c r="B7635" s="11">
        <v>0</v>
      </c>
      <c r="C7635" s="11"/>
      <c r="D7635" t="s">
        <v>7697</v>
      </c>
      <c r="E7635">
        <v>0</v>
      </c>
      <c r="F7635" t="s">
        <v>7699</v>
      </c>
      <c r="G7635">
        <v>0</v>
      </c>
      <c r="H7635">
        <v>2612</v>
      </c>
    </row>
    <row r="7636" spans="1:8" x14ac:dyDescent="0.3">
      <c r="A7636" t="s">
        <v>7701</v>
      </c>
      <c r="B7636" s="11">
        <v>0</v>
      </c>
      <c r="C7636" s="11">
        <v>181</v>
      </c>
      <c r="D7636" t="s">
        <v>7698</v>
      </c>
      <c r="E7636">
        <v>0</v>
      </c>
      <c r="F7636" t="s">
        <v>7700</v>
      </c>
      <c r="G7636">
        <v>0</v>
      </c>
    </row>
    <row r="7637" spans="1:8" x14ac:dyDescent="0.3">
      <c r="A7637" t="s">
        <v>7702</v>
      </c>
      <c r="B7637" s="11">
        <v>0</v>
      </c>
      <c r="C7637" s="11"/>
      <c r="D7637" t="s">
        <v>7699</v>
      </c>
      <c r="E7637">
        <v>0</v>
      </c>
      <c r="F7637" t="s">
        <v>7701</v>
      </c>
      <c r="G7637">
        <v>0</v>
      </c>
      <c r="H7637">
        <v>181</v>
      </c>
    </row>
    <row r="7638" spans="1:8" x14ac:dyDescent="0.3">
      <c r="A7638" t="s">
        <v>7703</v>
      </c>
      <c r="B7638" s="11">
        <v>0</v>
      </c>
      <c r="C7638" s="11"/>
      <c r="D7638" t="s">
        <v>7700</v>
      </c>
      <c r="E7638">
        <v>0</v>
      </c>
      <c r="F7638" t="s">
        <v>7702</v>
      </c>
      <c r="G7638">
        <v>0</v>
      </c>
    </row>
    <row r="7639" spans="1:8" x14ac:dyDescent="0.3">
      <c r="A7639" t="s">
        <v>7704</v>
      </c>
      <c r="B7639" s="11">
        <v>50</v>
      </c>
      <c r="C7639" s="11">
        <v>651</v>
      </c>
      <c r="D7639" t="s">
        <v>7701</v>
      </c>
      <c r="E7639">
        <v>0</v>
      </c>
      <c r="F7639" t="s">
        <v>7703</v>
      </c>
      <c r="G7639">
        <v>0</v>
      </c>
    </row>
    <row r="7640" spans="1:8" x14ac:dyDescent="0.3">
      <c r="A7640" t="s">
        <v>7705</v>
      </c>
      <c r="B7640" s="11">
        <v>0</v>
      </c>
      <c r="C7640" s="11"/>
      <c r="D7640" t="s">
        <v>7702</v>
      </c>
      <c r="E7640">
        <v>0</v>
      </c>
      <c r="F7640" t="s">
        <v>7704</v>
      </c>
      <c r="G7640">
        <v>50</v>
      </c>
      <c r="H7640">
        <v>651</v>
      </c>
    </row>
    <row r="7641" spans="1:8" x14ac:dyDescent="0.3">
      <c r="A7641" t="s">
        <v>7706</v>
      </c>
      <c r="B7641" s="11">
        <v>0</v>
      </c>
      <c r="C7641" s="11"/>
      <c r="D7641" t="s">
        <v>7703</v>
      </c>
      <c r="E7641">
        <v>0</v>
      </c>
      <c r="F7641" t="s">
        <v>7705</v>
      </c>
      <c r="G7641">
        <v>0</v>
      </c>
    </row>
    <row r="7642" spans="1:8" x14ac:dyDescent="0.3">
      <c r="A7642" t="s">
        <v>7707</v>
      </c>
      <c r="B7642" s="11">
        <v>0</v>
      </c>
      <c r="C7642" s="11"/>
      <c r="D7642" t="s">
        <v>7704</v>
      </c>
      <c r="E7642">
        <v>50</v>
      </c>
      <c r="F7642" t="s">
        <v>7706</v>
      </c>
      <c r="G7642">
        <v>0</v>
      </c>
    </row>
    <row r="7643" spans="1:8" x14ac:dyDescent="0.3">
      <c r="A7643" t="s">
        <v>7708</v>
      </c>
      <c r="B7643" s="11">
        <v>0</v>
      </c>
      <c r="C7643" s="11"/>
      <c r="D7643" t="s">
        <v>7705</v>
      </c>
      <c r="E7643">
        <v>0</v>
      </c>
      <c r="F7643" t="s">
        <v>7707</v>
      </c>
      <c r="G7643">
        <v>0</v>
      </c>
    </row>
    <row r="7644" spans="1:8" x14ac:dyDescent="0.3">
      <c r="A7644" t="s">
        <v>7709</v>
      </c>
      <c r="B7644" s="11">
        <v>0</v>
      </c>
      <c r="C7644" s="11"/>
      <c r="D7644" t="s">
        <v>7706</v>
      </c>
      <c r="E7644">
        <v>0</v>
      </c>
      <c r="F7644" t="s">
        <v>7708</v>
      </c>
      <c r="G7644">
        <v>0</v>
      </c>
    </row>
    <row r="7645" spans="1:8" x14ac:dyDescent="0.3">
      <c r="A7645" t="s">
        <v>7710</v>
      </c>
      <c r="B7645" s="11">
        <v>0</v>
      </c>
      <c r="C7645" s="11"/>
      <c r="D7645" t="s">
        <v>7707</v>
      </c>
      <c r="E7645">
        <v>0</v>
      </c>
      <c r="F7645" t="s">
        <v>7709</v>
      </c>
      <c r="G7645">
        <v>0</v>
      </c>
    </row>
    <row r="7646" spans="1:8" x14ac:dyDescent="0.3">
      <c r="A7646" t="s">
        <v>7711</v>
      </c>
      <c r="B7646" s="11">
        <v>50</v>
      </c>
      <c r="C7646" s="11">
        <v>3794</v>
      </c>
      <c r="D7646" t="s">
        <v>7708</v>
      </c>
      <c r="E7646">
        <v>0</v>
      </c>
      <c r="F7646" t="s">
        <v>7710</v>
      </c>
      <c r="G7646">
        <v>0</v>
      </c>
    </row>
    <row r="7647" spans="1:8" x14ac:dyDescent="0.3">
      <c r="A7647" t="s">
        <v>7712</v>
      </c>
      <c r="B7647" s="11">
        <v>50</v>
      </c>
      <c r="C7647" s="11">
        <v>303</v>
      </c>
      <c r="D7647" t="s">
        <v>7709</v>
      </c>
      <c r="E7647">
        <v>0</v>
      </c>
      <c r="F7647" t="s">
        <v>7711</v>
      </c>
      <c r="G7647">
        <v>50</v>
      </c>
      <c r="H7647">
        <v>3794</v>
      </c>
    </row>
    <row r="7648" spans="1:8" x14ac:dyDescent="0.3">
      <c r="A7648" t="s">
        <v>7713</v>
      </c>
      <c r="B7648" s="11">
        <v>50</v>
      </c>
      <c r="C7648" s="11">
        <v>295</v>
      </c>
      <c r="D7648" t="s">
        <v>7710</v>
      </c>
      <c r="E7648">
        <v>0</v>
      </c>
      <c r="F7648" t="s">
        <v>7712</v>
      </c>
      <c r="G7648">
        <v>50</v>
      </c>
      <c r="H7648">
        <v>303</v>
      </c>
    </row>
    <row r="7649" spans="1:8" x14ac:dyDescent="0.3">
      <c r="A7649" t="s">
        <v>7714</v>
      </c>
      <c r="B7649" s="11">
        <v>0</v>
      </c>
      <c r="C7649" s="11">
        <v>1278</v>
      </c>
      <c r="D7649" t="s">
        <v>7711</v>
      </c>
      <c r="E7649">
        <v>50</v>
      </c>
      <c r="F7649" t="s">
        <v>7713</v>
      </c>
      <c r="G7649">
        <v>50</v>
      </c>
      <c r="H7649">
        <v>295</v>
      </c>
    </row>
    <row r="7650" spans="1:8" x14ac:dyDescent="0.3">
      <c r="A7650" t="s">
        <v>7715</v>
      </c>
      <c r="B7650" s="11">
        <v>0</v>
      </c>
      <c r="C7650" s="11">
        <v>350</v>
      </c>
      <c r="D7650" t="s">
        <v>7712</v>
      </c>
      <c r="E7650">
        <v>50</v>
      </c>
      <c r="F7650" t="s">
        <v>7714</v>
      </c>
      <c r="G7650">
        <v>0</v>
      </c>
      <c r="H7650">
        <v>1278</v>
      </c>
    </row>
    <row r="7651" spans="1:8" x14ac:dyDescent="0.3">
      <c r="A7651" t="s">
        <v>7716</v>
      </c>
      <c r="B7651" s="11">
        <v>0</v>
      </c>
      <c r="C7651" s="11"/>
      <c r="D7651" t="s">
        <v>7713</v>
      </c>
      <c r="E7651">
        <v>50</v>
      </c>
      <c r="F7651" t="s">
        <v>7715</v>
      </c>
      <c r="G7651">
        <v>0</v>
      </c>
      <c r="H7651">
        <v>350</v>
      </c>
    </row>
    <row r="7652" spans="1:8" x14ac:dyDescent="0.3">
      <c r="A7652" t="s">
        <v>7717</v>
      </c>
      <c r="B7652" s="11">
        <v>49.999999999999993</v>
      </c>
      <c r="C7652" s="11">
        <v>5651.5</v>
      </c>
      <c r="D7652" t="s">
        <v>7714</v>
      </c>
      <c r="E7652">
        <v>0</v>
      </c>
      <c r="F7652" t="s">
        <v>7716</v>
      </c>
      <c r="G7652">
        <v>0</v>
      </c>
    </row>
    <row r="7653" spans="1:8" x14ac:dyDescent="0.3">
      <c r="A7653" t="s">
        <v>7718</v>
      </c>
      <c r="B7653" s="11">
        <v>50</v>
      </c>
      <c r="C7653" s="11">
        <v>328</v>
      </c>
      <c r="D7653" t="s">
        <v>7715</v>
      </c>
      <c r="E7653">
        <v>0</v>
      </c>
      <c r="F7653" t="s">
        <v>7717</v>
      </c>
      <c r="G7653">
        <v>49.999999999999993</v>
      </c>
      <c r="H7653">
        <v>5651.5</v>
      </c>
    </row>
    <row r="7654" spans="1:8" x14ac:dyDescent="0.3">
      <c r="A7654" t="s">
        <v>7719</v>
      </c>
      <c r="B7654" s="11">
        <v>0</v>
      </c>
      <c r="C7654" s="11"/>
      <c r="D7654" t="s">
        <v>7716</v>
      </c>
      <c r="E7654">
        <v>0</v>
      </c>
      <c r="F7654" t="s">
        <v>7718</v>
      </c>
      <c r="G7654">
        <v>50</v>
      </c>
      <c r="H7654">
        <v>328</v>
      </c>
    </row>
    <row r="7655" spans="1:8" x14ac:dyDescent="0.3">
      <c r="A7655" t="s">
        <v>7720</v>
      </c>
      <c r="B7655" s="11">
        <v>0</v>
      </c>
      <c r="C7655" s="11"/>
      <c r="D7655" t="s">
        <v>7717</v>
      </c>
      <c r="E7655">
        <v>49.999999999999993</v>
      </c>
      <c r="F7655" t="s">
        <v>7719</v>
      </c>
      <c r="G7655">
        <v>0</v>
      </c>
    </row>
    <row r="7656" spans="1:8" x14ac:dyDescent="0.3">
      <c r="A7656" t="s">
        <v>7721</v>
      </c>
      <c r="B7656" s="11">
        <v>0</v>
      </c>
      <c r="C7656" s="11"/>
      <c r="D7656" t="s">
        <v>7718</v>
      </c>
      <c r="E7656">
        <v>50</v>
      </c>
      <c r="F7656" t="s">
        <v>7720</v>
      </c>
      <c r="G7656">
        <v>0</v>
      </c>
    </row>
    <row r="7657" spans="1:8" x14ac:dyDescent="0.3">
      <c r="A7657" t="s">
        <v>7722</v>
      </c>
      <c r="B7657" s="11">
        <v>0</v>
      </c>
      <c r="C7657" s="11"/>
      <c r="D7657" t="s">
        <v>7719</v>
      </c>
      <c r="E7657">
        <v>0</v>
      </c>
      <c r="F7657" t="s">
        <v>7721</v>
      </c>
      <c r="G7657">
        <v>0</v>
      </c>
    </row>
    <row r="7658" spans="1:8" x14ac:dyDescent="0.3">
      <c r="A7658" t="s">
        <v>7723</v>
      </c>
      <c r="B7658" s="11">
        <v>50</v>
      </c>
      <c r="C7658" s="11">
        <v>940</v>
      </c>
      <c r="D7658" t="s">
        <v>7720</v>
      </c>
      <c r="E7658">
        <v>0</v>
      </c>
      <c r="F7658" t="s">
        <v>7722</v>
      </c>
      <c r="G7658">
        <v>0</v>
      </c>
    </row>
    <row r="7659" spans="1:8" x14ac:dyDescent="0.3">
      <c r="A7659" t="s">
        <v>7724</v>
      </c>
      <c r="B7659" s="11">
        <v>50</v>
      </c>
      <c r="C7659" s="11">
        <v>1757</v>
      </c>
      <c r="D7659" t="s">
        <v>7721</v>
      </c>
      <c r="E7659">
        <v>0</v>
      </c>
      <c r="F7659" t="s">
        <v>7723</v>
      </c>
      <c r="G7659">
        <v>50</v>
      </c>
      <c r="H7659">
        <v>940</v>
      </c>
    </row>
    <row r="7660" spans="1:8" x14ac:dyDescent="0.3">
      <c r="A7660" t="s">
        <v>7725</v>
      </c>
      <c r="B7660" s="11">
        <v>0</v>
      </c>
      <c r="C7660" s="11"/>
      <c r="D7660" t="s">
        <v>7722</v>
      </c>
      <c r="E7660">
        <v>0</v>
      </c>
      <c r="F7660" t="s">
        <v>7724</v>
      </c>
      <c r="G7660">
        <v>50</v>
      </c>
      <c r="H7660">
        <v>1757</v>
      </c>
    </row>
    <row r="7661" spans="1:8" x14ac:dyDescent="0.3">
      <c r="A7661" t="s">
        <v>7726</v>
      </c>
      <c r="B7661" s="11">
        <v>50</v>
      </c>
      <c r="C7661" s="11">
        <v>312.5</v>
      </c>
      <c r="D7661" t="s">
        <v>7723</v>
      </c>
      <c r="E7661">
        <v>50</v>
      </c>
      <c r="F7661" t="s">
        <v>7725</v>
      </c>
      <c r="G7661">
        <v>0</v>
      </c>
    </row>
    <row r="7662" spans="1:8" x14ac:dyDescent="0.3">
      <c r="A7662" t="s">
        <v>7727</v>
      </c>
      <c r="B7662" s="11">
        <v>50</v>
      </c>
      <c r="C7662" s="11">
        <v>2643</v>
      </c>
      <c r="D7662" t="s">
        <v>7724</v>
      </c>
      <c r="E7662">
        <v>50</v>
      </c>
      <c r="F7662" t="s">
        <v>7726</v>
      </c>
      <c r="G7662">
        <v>50</v>
      </c>
      <c r="H7662">
        <v>312.5</v>
      </c>
    </row>
    <row r="7663" spans="1:8" x14ac:dyDescent="0.3">
      <c r="A7663" t="s">
        <v>7728</v>
      </c>
      <c r="B7663" s="11">
        <v>0</v>
      </c>
      <c r="C7663" s="11"/>
      <c r="D7663" t="s">
        <v>7725</v>
      </c>
      <c r="E7663">
        <v>0</v>
      </c>
      <c r="F7663" t="s">
        <v>7727</v>
      </c>
      <c r="G7663">
        <v>50</v>
      </c>
      <c r="H7663">
        <v>2643</v>
      </c>
    </row>
    <row r="7664" spans="1:8" x14ac:dyDescent="0.3">
      <c r="A7664" t="s">
        <v>7729</v>
      </c>
      <c r="B7664" s="11">
        <v>0</v>
      </c>
      <c r="C7664" s="11"/>
      <c r="D7664" t="s">
        <v>7726</v>
      </c>
      <c r="E7664">
        <v>50</v>
      </c>
      <c r="F7664" t="s">
        <v>7728</v>
      </c>
      <c r="G7664">
        <v>0</v>
      </c>
    </row>
    <row r="7665" spans="1:8" x14ac:dyDescent="0.3">
      <c r="A7665" t="s">
        <v>7730</v>
      </c>
      <c r="B7665" s="11">
        <v>50</v>
      </c>
      <c r="C7665" s="11">
        <v>639</v>
      </c>
      <c r="D7665" t="s">
        <v>7727</v>
      </c>
      <c r="E7665">
        <v>50</v>
      </c>
      <c r="F7665" t="s">
        <v>7729</v>
      </c>
      <c r="G7665">
        <v>0</v>
      </c>
    </row>
    <row r="7666" spans="1:8" x14ac:dyDescent="0.3">
      <c r="A7666" t="s">
        <v>7731</v>
      </c>
      <c r="B7666" s="11">
        <v>0</v>
      </c>
      <c r="C7666" s="11"/>
      <c r="D7666" t="s">
        <v>7728</v>
      </c>
      <c r="E7666">
        <v>0</v>
      </c>
      <c r="F7666" t="s">
        <v>7730</v>
      </c>
      <c r="G7666">
        <v>50</v>
      </c>
      <c r="H7666">
        <v>639</v>
      </c>
    </row>
    <row r="7667" spans="1:8" x14ac:dyDescent="0.3">
      <c r="A7667" t="s">
        <v>7732</v>
      </c>
      <c r="B7667" s="11">
        <v>0</v>
      </c>
      <c r="C7667" s="11"/>
      <c r="D7667" t="s">
        <v>7729</v>
      </c>
      <c r="E7667">
        <v>0</v>
      </c>
      <c r="F7667" t="s">
        <v>7731</v>
      </c>
      <c r="G7667">
        <v>0</v>
      </c>
    </row>
    <row r="7668" spans="1:8" x14ac:dyDescent="0.3">
      <c r="A7668" t="s">
        <v>7733</v>
      </c>
      <c r="B7668" s="11">
        <v>0</v>
      </c>
      <c r="C7668" s="11"/>
      <c r="D7668" t="s">
        <v>7730</v>
      </c>
      <c r="E7668">
        <v>50</v>
      </c>
      <c r="F7668" t="s">
        <v>7732</v>
      </c>
      <c r="G7668">
        <v>0</v>
      </c>
    </row>
    <row r="7669" spans="1:8" x14ac:dyDescent="0.3">
      <c r="A7669" t="s">
        <v>7734</v>
      </c>
      <c r="B7669" s="11">
        <v>0</v>
      </c>
      <c r="C7669" s="11">
        <v>838</v>
      </c>
      <c r="D7669" t="s">
        <v>7731</v>
      </c>
      <c r="E7669">
        <v>0</v>
      </c>
      <c r="F7669" t="s">
        <v>7733</v>
      </c>
      <c r="G7669">
        <v>0</v>
      </c>
    </row>
    <row r="7670" spans="1:8" x14ac:dyDescent="0.3">
      <c r="A7670" t="s">
        <v>7735</v>
      </c>
      <c r="B7670" s="11">
        <v>0</v>
      </c>
      <c r="C7670" s="11"/>
      <c r="D7670" t="s">
        <v>7732</v>
      </c>
      <c r="E7670">
        <v>0</v>
      </c>
      <c r="F7670" t="s">
        <v>7734</v>
      </c>
      <c r="G7670">
        <v>0</v>
      </c>
      <c r="H7670">
        <v>838</v>
      </c>
    </row>
    <row r="7671" spans="1:8" x14ac:dyDescent="0.3">
      <c r="A7671" t="s">
        <v>7736</v>
      </c>
      <c r="B7671" s="11">
        <v>0</v>
      </c>
      <c r="C7671" s="11"/>
      <c r="D7671" t="s">
        <v>7733</v>
      </c>
      <c r="E7671">
        <v>0</v>
      </c>
      <c r="F7671" t="s">
        <v>7735</v>
      </c>
      <c r="G7671">
        <v>0</v>
      </c>
    </row>
    <row r="7672" spans="1:8" x14ac:dyDescent="0.3">
      <c r="A7672" t="s">
        <v>7737</v>
      </c>
      <c r="B7672" s="11">
        <v>0</v>
      </c>
      <c r="C7672" s="11"/>
      <c r="D7672" t="s">
        <v>7734</v>
      </c>
      <c r="E7672">
        <v>0</v>
      </c>
      <c r="F7672" t="s">
        <v>7736</v>
      </c>
      <c r="G7672">
        <v>0</v>
      </c>
    </row>
    <row r="7673" spans="1:8" x14ac:dyDescent="0.3">
      <c r="A7673" t="s">
        <v>7738</v>
      </c>
      <c r="B7673" s="11">
        <v>0</v>
      </c>
      <c r="C7673" s="11"/>
      <c r="D7673" t="s">
        <v>7735</v>
      </c>
      <c r="E7673">
        <v>0</v>
      </c>
      <c r="F7673" t="s">
        <v>7737</v>
      </c>
      <c r="G7673">
        <v>0</v>
      </c>
    </row>
    <row r="7674" spans="1:8" x14ac:dyDescent="0.3">
      <c r="A7674" t="s">
        <v>7739</v>
      </c>
      <c r="B7674" s="11">
        <v>0</v>
      </c>
      <c r="C7674" s="11">
        <v>1981.5</v>
      </c>
      <c r="D7674" t="s">
        <v>7736</v>
      </c>
      <c r="E7674">
        <v>0</v>
      </c>
      <c r="F7674" t="s">
        <v>7738</v>
      </c>
      <c r="G7674">
        <v>0</v>
      </c>
    </row>
    <row r="7675" spans="1:8" x14ac:dyDescent="0.3">
      <c r="A7675" t="s">
        <v>7740</v>
      </c>
      <c r="B7675" s="11">
        <v>50</v>
      </c>
      <c r="C7675" s="11">
        <v>835</v>
      </c>
      <c r="D7675" t="s">
        <v>7737</v>
      </c>
      <c r="E7675">
        <v>0</v>
      </c>
      <c r="F7675" t="s">
        <v>7739</v>
      </c>
      <c r="G7675">
        <v>0</v>
      </c>
      <c r="H7675">
        <v>1981.5</v>
      </c>
    </row>
    <row r="7676" spans="1:8" x14ac:dyDescent="0.3">
      <c r="A7676" t="s">
        <v>7741</v>
      </c>
      <c r="B7676" s="11">
        <v>0</v>
      </c>
      <c r="C7676" s="11"/>
      <c r="D7676" t="s">
        <v>7738</v>
      </c>
      <c r="E7676">
        <v>0</v>
      </c>
      <c r="F7676" t="s">
        <v>7740</v>
      </c>
      <c r="G7676">
        <v>50</v>
      </c>
      <c r="H7676">
        <v>835</v>
      </c>
    </row>
    <row r="7677" spans="1:8" x14ac:dyDescent="0.3">
      <c r="A7677" t="s">
        <v>7742</v>
      </c>
      <c r="B7677" s="11">
        <v>0</v>
      </c>
      <c r="C7677" s="11"/>
      <c r="D7677" t="s">
        <v>7739</v>
      </c>
      <c r="E7677">
        <v>0</v>
      </c>
      <c r="F7677" t="s">
        <v>7741</v>
      </c>
      <c r="G7677">
        <v>0</v>
      </c>
    </row>
    <row r="7678" spans="1:8" x14ac:dyDescent="0.3">
      <c r="A7678" t="s">
        <v>7743</v>
      </c>
      <c r="B7678" s="11">
        <v>0</v>
      </c>
      <c r="C7678" s="11">
        <v>332</v>
      </c>
      <c r="D7678" t="s">
        <v>7740</v>
      </c>
      <c r="E7678">
        <v>50</v>
      </c>
      <c r="F7678" t="s">
        <v>7742</v>
      </c>
      <c r="G7678">
        <v>0</v>
      </c>
    </row>
    <row r="7679" spans="1:8" x14ac:dyDescent="0.3">
      <c r="A7679" t="s">
        <v>7744</v>
      </c>
      <c r="B7679" s="11">
        <v>0</v>
      </c>
      <c r="C7679" s="11">
        <v>649</v>
      </c>
      <c r="D7679" t="s">
        <v>7741</v>
      </c>
      <c r="E7679">
        <v>0</v>
      </c>
      <c r="F7679" t="s">
        <v>7743</v>
      </c>
      <c r="G7679">
        <v>0</v>
      </c>
      <c r="H7679">
        <v>332</v>
      </c>
    </row>
    <row r="7680" spans="1:8" x14ac:dyDescent="0.3">
      <c r="A7680" t="s">
        <v>7745</v>
      </c>
      <c r="B7680" s="11">
        <v>0</v>
      </c>
      <c r="C7680" s="11"/>
      <c r="D7680" t="s">
        <v>7742</v>
      </c>
      <c r="E7680">
        <v>0</v>
      </c>
      <c r="F7680" t="s">
        <v>7744</v>
      </c>
      <c r="G7680">
        <v>0</v>
      </c>
      <c r="H7680">
        <v>649</v>
      </c>
    </row>
    <row r="7681" spans="1:8" x14ac:dyDescent="0.3">
      <c r="A7681" t="s">
        <v>7746</v>
      </c>
      <c r="B7681" s="11">
        <v>0</v>
      </c>
      <c r="C7681" s="11"/>
      <c r="D7681" t="s">
        <v>7743</v>
      </c>
      <c r="E7681">
        <v>0</v>
      </c>
      <c r="F7681" t="s">
        <v>7745</v>
      </c>
      <c r="G7681">
        <v>0</v>
      </c>
    </row>
    <row r="7682" spans="1:8" x14ac:dyDescent="0.3">
      <c r="A7682" t="s">
        <v>7747</v>
      </c>
      <c r="B7682" s="11">
        <v>0</v>
      </c>
      <c r="C7682" s="11"/>
      <c r="D7682" t="s">
        <v>7744</v>
      </c>
      <c r="E7682">
        <v>0</v>
      </c>
      <c r="F7682" t="s">
        <v>7746</v>
      </c>
      <c r="G7682">
        <v>0</v>
      </c>
    </row>
    <row r="7683" spans="1:8" x14ac:dyDescent="0.3">
      <c r="A7683" t="s">
        <v>7748</v>
      </c>
      <c r="B7683" s="11">
        <v>0</v>
      </c>
      <c r="C7683" s="11"/>
      <c r="D7683" t="s">
        <v>7745</v>
      </c>
      <c r="E7683">
        <v>0</v>
      </c>
      <c r="F7683" t="s">
        <v>7747</v>
      </c>
      <c r="G7683">
        <v>0</v>
      </c>
    </row>
    <row r="7684" spans="1:8" x14ac:dyDescent="0.3">
      <c r="A7684" t="s">
        <v>7749</v>
      </c>
      <c r="B7684" s="11">
        <v>0</v>
      </c>
      <c r="C7684" s="11"/>
      <c r="D7684" t="s">
        <v>7746</v>
      </c>
      <c r="E7684">
        <v>0</v>
      </c>
      <c r="F7684" t="s">
        <v>7748</v>
      </c>
      <c r="G7684">
        <v>0</v>
      </c>
    </row>
    <row r="7685" spans="1:8" x14ac:dyDescent="0.3">
      <c r="A7685" t="s">
        <v>7750</v>
      </c>
      <c r="B7685" s="11">
        <v>0</v>
      </c>
      <c r="C7685" s="11"/>
      <c r="D7685" t="s">
        <v>7747</v>
      </c>
      <c r="E7685">
        <v>0</v>
      </c>
      <c r="F7685" t="s">
        <v>7749</v>
      </c>
      <c r="G7685">
        <v>0</v>
      </c>
    </row>
    <row r="7686" spans="1:8" x14ac:dyDescent="0.3">
      <c r="A7686" t="s">
        <v>7751</v>
      </c>
      <c r="B7686" s="11">
        <v>0</v>
      </c>
      <c r="C7686" s="11"/>
      <c r="D7686" t="s">
        <v>7748</v>
      </c>
      <c r="E7686">
        <v>0</v>
      </c>
      <c r="F7686" t="s">
        <v>7750</v>
      </c>
      <c r="G7686">
        <v>0</v>
      </c>
    </row>
    <row r="7687" spans="1:8" x14ac:dyDescent="0.3">
      <c r="A7687" t="s">
        <v>7752</v>
      </c>
      <c r="B7687" s="11">
        <v>0</v>
      </c>
      <c r="C7687" s="11"/>
      <c r="D7687" t="s">
        <v>7749</v>
      </c>
      <c r="E7687">
        <v>0</v>
      </c>
      <c r="F7687" t="s">
        <v>7751</v>
      </c>
      <c r="G7687">
        <v>0</v>
      </c>
    </row>
    <row r="7688" spans="1:8" x14ac:dyDescent="0.3">
      <c r="A7688" t="s">
        <v>7753</v>
      </c>
      <c r="B7688" s="11">
        <v>0</v>
      </c>
      <c r="C7688" s="11"/>
      <c r="D7688" t="s">
        <v>7750</v>
      </c>
      <c r="E7688">
        <v>0</v>
      </c>
      <c r="F7688" t="s">
        <v>7752</v>
      </c>
      <c r="G7688">
        <v>0</v>
      </c>
    </row>
    <row r="7689" spans="1:8" x14ac:dyDescent="0.3">
      <c r="A7689" t="s">
        <v>7754</v>
      </c>
      <c r="B7689" s="11">
        <v>0</v>
      </c>
      <c r="C7689" s="11"/>
      <c r="D7689" t="s">
        <v>7751</v>
      </c>
      <c r="E7689">
        <v>0</v>
      </c>
      <c r="F7689" t="s">
        <v>7753</v>
      </c>
      <c r="G7689">
        <v>0</v>
      </c>
    </row>
    <row r="7690" spans="1:8" x14ac:dyDescent="0.3">
      <c r="A7690" t="s">
        <v>7755</v>
      </c>
      <c r="B7690" s="11">
        <v>0</v>
      </c>
      <c r="C7690" s="11">
        <v>2904</v>
      </c>
      <c r="D7690" t="s">
        <v>7752</v>
      </c>
      <c r="E7690">
        <v>0</v>
      </c>
      <c r="F7690" t="s">
        <v>7754</v>
      </c>
      <c r="G7690">
        <v>0</v>
      </c>
    </row>
    <row r="7691" spans="1:8" x14ac:dyDescent="0.3">
      <c r="A7691" t="s">
        <v>7756</v>
      </c>
      <c r="B7691" s="11">
        <v>50</v>
      </c>
      <c r="C7691" s="11">
        <v>165</v>
      </c>
      <c r="D7691" t="s">
        <v>7753</v>
      </c>
      <c r="E7691">
        <v>0</v>
      </c>
      <c r="F7691" t="s">
        <v>7755</v>
      </c>
      <c r="G7691">
        <v>0</v>
      </c>
      <c r="H7691">
        <v>2904</v>
      </c>
    </row>
    <row r="7692" spans="1:8" x14ac:dyDescent="0.3">
      <c r="A7692" t="s">
        <v>7757</v>
      </c>
      <c r="B7692" s="11">
        <v>0</v>
      </c>
      <c r="C7692" s="11"/>
      <c r="D7692" t="s">
        <v>7754</v>
      </c>
      <c r="E7692">
        <v>0</v>
      </c>
      <c r="F7692" t="s">
        <v>7756</v>
      </c>
      <c r="G7692">
        <v>50</v>
      </c>
      <c r="H7692">
        <v>165</v>
      </c>
    </row>
    <row r="7693" spans="1:8" x14ac:dyDescent="0.3">
      <c r="A7693" t="s">
        <v>7758</v>
      </c>
      <c r="B7693" s="11">
        <v>50</v>
      </c>
      <c r="C7693" s="11">
        <v>321</v>
      </c>
      <c r="D7693" t="s">
        <v>7755</v>
      </c>
      <c r="E7693">
        <v>0</v>
      </c>
      <c r="F7693" t="s">
        <v>7757</v>
      </c>
      <c r="G7693">
        <v>0</v>
      </c>
    </row>
    <row r="7694" spans="1:8" x14ac:dyDescent="0.3">
      <c r="A7694" t="s">
        <v>7759</v>
      </c>
      <c r="B7694" s="11">
        <v>0</v>
      </c>
      <c r="C7694" s="11">
        <v>688</v>
      </c>
      <c r="D7694" t="s">
        <v>7756</v>
      </c>
      <c r="E7694">
        <v>50</v>
      </c>
      <c r="F7694" t="s">
        <v>7758</v>
      </c>
      <c r="G7694">
        <v>50</v>
      </c>
      <c r="H7694">
        <v>321</v>
      </c>
    </row>
    <row r="7695" spans="1:8" x14ac:dyDescent="0.3">
      <c r="A7695" t="s">
        <v>7760</v>
      </c>
      <c r="B7695" s="11">
        <v>0</v>
      </c>
      <c r="C7695" s="11"/>
      <c r="D7695" t="s">
        <v>7757</v>
      </c>
      <c r="E7695">
        <v>0</v>
      </c>
      <c r="F7695" t="s">
        <v>7759</v>
      </c>
      <c r="G7695">
        <v>0</v>
      </c>
      <c r="H7695">
        <v>688</v>
      </c>
    </row>
    <row r="7696" spans="1:8" x14ac:dyDescent="0.3">
      <c r="A7696" t="s">
        <v>7761</v>
      </c>
      <c r="B7696" s="11">
        <v>0</v>
      </c>
      <c r="C7696" s="11"/>
      <c r="D7696" t="s">
        <v>7758</v>
      </c>
      <c r="E7696">
        <v>50</v>
      </c>
      <c r="F7696" t="s">
        <v>7760</v>
      </c>
      <c r="G7696">
        <v>0</v>
      </c>
    </row>
    <row r="7697" spans="1:8" x14ac:dyDescent="0.3">
      <c r="A7697" t="s">
        <v>7762</v>
      </c>
      <c r="B7697" s="11">
        <v>0</v>
      </c>
      <c r="C7697" s="11"/>
      <c r="D7697" t="s">
        <v>7759</v>
      </c>
      <c r="E7697">
        <v>0</v>
      </c>
      <c r="F7697" t="s">
        <v>7761</v>
      </c>
      <c r="G7697">
        <v>0</v>
      </c>
    </row>
    <row r="7698" spans="1:8" x14ac:dyDescent="0.3">
      <c r="A7698" t="s">
        <v>7763</v>
      </c>
      <c r="B7698" s="11">
        <v>50</v>
      </c>
      <c r="C7698" s="11">
        <v>784.5</v>
      </c>
      <c r="D7698" t="s">
        <v>7760</v>
      </c>
      <c r="E7698">
        <v>0</v>
      </c>
      <c r="F7698" t="s">
        <v>7762</v>
      </c>
      <c r="G7698">
        <v>0</v>
      </c>
    </row>
    <row r="7699" spans="1:8" x14ac:dyDescent="0.3">
      <c r="A7699" t="s">
        <v>7764</v>
      </c>
      <c r="B7699" s="11">
        <v>0</v>
      </c>
      <c r="C7699" s="11">
        <v>1664</v>
      </c>
      <c r="D7699" t="s">
        <v>7761</v>
      </c>
      <c r="E7699">
        <v>0</v>
      </c>
      <c r="F7699" t="s">
        <v>7763</v>
      </c>
      <c r="G7699">
        <v>50</v>
      </c>
      <c r="H7699">
        <v>784.5</v>
      </c>
    </row>
    <row r="7700" spans="1:8" x14ac:dyDescent="0.3">
      <c r="A7700" t="s">
        <v>7765</v>
      </c>
      <c r="B7700" s="11">
        <v>0</v>
      </c>
      <c r="C7700" s="11"/>
      <c r="D7700" t="s">
        <v>7762</v>
      </c>
      <c r="E7700">
        <v>0</v>
      </c>
      <c r="F7700" t="s">
        <v>7764</v>
      </c>
      <c r="G7700">
        <v>0</v>
      </c>
      <c r="H7700">
        <v>1664</v>
      </c>
    </row>
    <row r="7701" spans="1:8" x14ac:dyDescent="0.3">
      <c r="A7701" t="s">
        <v>7766</v>
      </c>
      <c r="B7701" s="11">
        <v>0</v>
      </c>
      <c r="C7701" s="11"/>
      <c r="D7701" t="s">
        <v>7763</v>
      </c>
      <c r="E7701">
        <v>50</v>
      </c>
      <c r="F7701" t="s">
        <v>7765</v>
      </c>
      <c r="G7701">
        <v>0</v>
      </c>
    </row>
    <row r="7702" spans="1:8" x14ac:dyDescent="0.3">
      <c r="A7702" t="s">
        <v>7767</v>
      </c>
      <c r="B7702" s="11">
        <v>0</v>
      </c>
      <c r="C7702" s="11"/>
      <c r="D7702" t="s">
        <v>7764</v>
      </c>
      <c r="E7702">
        <v>0</v>
      </c>
      <c r="F7702" t="s">
        <v>7766</v>
      </c>
      <c r="G7702">
        <v>0</v>
      </c>
    </row>
    <row r="7703" spans="1:8" x14ac:dyDescent="0.3">
      <c r="A7703" t="s">
        <v>7768</v>
      </c>
      <c r="B7703" s="11">
        <v>0</v>
      </c>
      <c r="C7703" s="11">
        <v>375</v>
      </c>
      <c r="D7703" t="s">
        <v>7765</v>
      </c>
      <c r="E7703">
        <v>0</v>
      </c>
      <c r="F7703" t="s">
        <v>7767</v>
      </c>
      <c r="G7703">
        <v>0</v>
      </c>
    </row>
    <row r="7704" spans="1:8" x14ac:dyDescent="0.3">
      <c r="A7704" t="s">
        <v>7769</v>
      </c>
      <c r="B7704" s="11">
        <v>0</v>
      </c>
      <c r="C7704" s="11"/>
      <c r="D7704" t="s">
        <v>7766</v>
      </c>
      <c r="E7704">
        <v>0</v>
      </c>
      <c r="F7704" t="s">
        <v>7768</v>
      </c>
      <c r="G7704">
        <v>0</v>
      </c>
      <c r="H7704">
        <v>375</v>
      </c>
    </row>
    <row r="7705" spans="1:8" x14ac:dyDescent="0.3">
      <c r="A7705" t="s">
        <v>7770</v>
      </c>
      <c r="B7705" s="11">
        <v>0</v>
      </c>
      <c r="C7705" s="11"/>
      <c r="D7705" t="s">
        <v>7767</v>
      </c>
      <c r="E7705">
        <v>0</v>
      </c>
      <c r="F7705" t="s">
        <v>7769</v>
      </c>
      <c r="G7705">
        <v>0</v>
      </c>
    </row>
    <row r="7706" spans="1:8" x14ac:dyDescent="0.3">
      <c r="A7706" t="s">
        <v>7771</v>
      </c>
      <c r="B7706" s="11">
        <v>0</v>
      </c>
      <c r="C7706" s="11"/>
      <c r="D7706" t="s">
        <v>7768</v>
      </c>
      <c r="E7706">
        <v>0</v>
      </c>
      <c r="F7706" t="s">
        <v>7770</v>
      </c>
      <c r="G7706">
        <v>0</v>
      </c>
    </row>
    <row r="7707" spans="1:8" x14ac:dyDescent="0.3">
      <c r="A7707" t="s">
        <v>7772</v>
      </c>
      <c r="B7707" s="11">
        <v>0</v>
      </c>
      <c r="C7707" s="11"/>
      <c r="D7707" t="s">
        <v>7769</v>
      </c>
      <c r="E7707">
        <v>0</v>
      </c>
      <c r="F7707" t="s">
        <v>7771</v>
      </c>
      <c r="G7707">
        <v>0</v>
      </c>
    </row>
    <row r="7708" spans="1:8" x14ac:dyDescent="0.3">
      <c r="A7708" t="s">
        <v>7773</v>
      </c>
      <c r="B7708" s="11">
        <v>0</v>
      </c>
      <c r="C7708" s="11"/>
      <c r="D7708" t="s">
        <v>7770</v>
      </c>
      <c r="E7708">
        <v>0</v>
      </c>
      <c r="F7708" t="s">
        <v>7772</v>
      </c>
      <c r="G7708">
        <v>0</v>
      </c>
    </row>
    <row r="7709" spans="1:8" x14ac:dyDescent="0.3">
      <c r="A7709" t="s">
        <v>7774</v>
      </c>
      <c r="B7709" s="11">
        <v>50</v>
      </c>
      <c r="C7709" s="11">
        <v>307</v>
      </c>
      <c r="D7709" t="s">
        <v>7771</v>
      </c>
      <c r="E7709">
        <v>0</v>
      </c>
      <c r="F7709" t="s">
        <v>7773</v>
      </c>
      <c r="G7709">
        <v>0</v>
      </c>
    </row>
    <row r="7710" spans="1:8" x14ac:dyDescent="0.3">
      <c r="A7710" t="s">
        <v>7775</v>
      </c>
      <c r="B7710" s="11">
        <v>0</v>
      </c>
      <c r="C7710" s="11"/>
      <c r="D7710" t="s">
        <v>7772</v>
      </c>
      <c r="E7710">
        <v>0</v>
      </c>
      <c r="F7710" t="s">
        <v>7774</v>
      </c>
      <c r="G7710">
        <v>50</v>
      </c>
      <c r="H7710">
        <v>307</v>
      </c>
    </row>
    <row r="7711" spans="1:8" x14ac:dyDescent="0.3">
      <c r="A7711" t="s">
        <v>7776</v>
      </c>
      <c r="B7711" s="11">
        <v>0</v>
      </c>
      <c r="C7711" s="11">
        <v>455</v>
      </c>
      <c r="D7711" t="s">
        <v>7773</v>
      </c>
      <c r="E7711">
        <v>0</v>
      </c>
      <c r="F7711" t="s">
        <v>7775</v>
      </c>
      <c r="G7711">
        <v>0</v>
      </c>
    </row>
    <row r="7712" spans="1:8" x14ac:dyDescent="0.3">
      <c r="A7712" t="s">
        <v>7777</v>
      </c>
      <c r="B7712" s="11">
        <v>50</v>
      </c>
      <c r="C7712" s="11">
        <v>430</v>
      </c>
      <c r="D7712" t="s">
        <v>7774</v>
      </c>
      <c r="E7712">
        <v>50</v>
      </c>
      <c r="F7712" t="s">
        <v>7776</v>
      </c>
      <c r="G7712">
        <v>0</v>
      </c>
      <c r="H7712">
        <v>455</v>
      </c>
    </row>
    <row r="7713" spans="1:8" x14ac:dyDescent="0.3">
      <c r="A7713" t="s">
        <v>7778</v>
      </c>
      <c r="B7713" s="11">
        <v>0</v>
      </c>
      <c r="C7713" s="11"/>
      <c r="D7713" t="s">
        <v>7775</v>
      </c>
      <c r="E7713">
        <v>0</v>
      </c>
      <c r="F7713" t="s">
        <v>7777</v>
      </c>
      <c r="G7713">
        <v>50</v>
      </c>
      <c r="H7713">
        <v>430</v>
      </c>
    </row>
    <row r="7714" spans="1:8" x14ac:dyDescent="0.3">
      <c r="A7714" t="s">
        <v>7779</v>
      </c>
      <c r="B7714" s="11">
        <v>0</v>
      </c>
      <c r="C7714" s="11"/>
      <c r="D7714" t="s">
        <v>7776</v>
      </c>
      <c r="E7714">
        <v>0</v>
      </c>
      <c r="F7714" t="s">
        <v>7778</v>
      </c>
      <c r="G7714">
        <v>0</v>
      </c>
    </row>
    <row r="7715" spans="1:8" x14ac:dyDescent="0.3">
      <c r="A7715" t="s">
        <v>7780</v>
      </c>
      <c r="B7715" s="11">
        <v>0</v>
      </c>
      <c r="C7715" s="11"/>
      <c r="D7715" t="s">
        <v>7777</v>
      </c>
      <c r="E7715">
        <v>50</v>
      </c>
      <c r="F7715" t="s">
        <v>7779</v>
      </c>
      <c r="G7715">
        <v>0</v>
      </c>
    </row>
    <row r="7716" spans="1:8" x14ac:dyDescent="0.3">
      <c r="A7716" t="s">
        <v>7781</v>
      </c>
      <c r="B7716" s="11">
        <v>50</v>
      </c>
      <c r="C7716" s="11">
        <v>1298</v>
      </c>
      <c r="D7716" t="s">
        <v>7778</v>
      </c>
      <c r="E7716">
        <v>0</v>
      </c>
      <c r="F7716" t="s">
        <v>7780</v>
      </c>
      <c r="G7716">
        <v>0</v>
      </c>
    </row>
    <row r="7717" spans="1:8" x14ac:dyDescent="0.3">
      <c r="A7717" t="s">
        <v>7782</v>
      </c>
      <c r="B7717" s="11">
        <v>0</v>
      </c>
      <c r="C7717" s="11"/>
      <c r="D7717" t="s">
        <v>7779</v>
      </c>
      <c r="E7717">
        <v>0</v>
      </c>
      <c r="F7717" t="s">
        <v>7781</v>
      </c>
      <c r="G7717">
        <v>50</v>
      </c>
      <c r="H7717">
        <v>1298</v>
      </c>
    </row>
    <row r="7718" spans="1:8" x14ac:dyDescent="0.3">
      <c r="A7718" t="s">
        <v>7783</v>
      </c>
      <c r="B7718" s="11">
        <v>0</v>
      </c>
      <c r="C7718" s="11"/>
      <c r="D7718" t="s">
        <v>7780</v>
      </c>
      <c r="E7718">
        <v>0</v>
      </c>
      <c r="F7718" t="s">
        <v>7782</v>
      </c>
      <c r="G7718">
        <v>0</v>
      </c>
    </row>
    <row r="7719" spans="1:8" x14ac:dyDescent="0.3">
      <c r="A7719" t="s">
        <v>7784</v>
      </c>
      <c r="B7719" s="11">
        <v>0</v>
      </c>
      <c r="C7719" s="11"/>
      <c r="D7719" t="s">
        <v>7781</v>
      </c>
      <c r="E7719">
        <v>50</v>
      </c>
      <c r="F7719" t="s">
        <v>7783</v>
      </c>
      <c r="G7719">
        <v>0</v>
      </c>
    </row>
    <row r="7720" spans="1:8" x14ac:dyDescent="0.3">
      <c r="A7720" t="s">
        <v>7785</v>
      </c>
      <c r="B7720" s="11">
        <v>50</v>
      </c>
      <c r="C7720" s="11">
        <v>1304</v>
      </c>
      <c r="D7720" t="s">
        <v>7782</v>
      </c>
      <c r="E7720">
        <v>0</v>
      </c>
      <c r="F7720" t="s">
        <v>7784</v>
      </c>
      <c r="G7720">
        <v>0</v>
      </c>
    </row>
    <row r="7721" spans="1:8" x14ac:dyDescent="0.3">
      <c r="A7721" t="s">
        <v>7786</v>
      </c>
      <c r="B7721" s="11">
        <v>0</v>
      </c>
      <c r="C7721" s="11"/>
      <c r="D7721" t="s">
        <v>7783</v>
      </c>
      <c r="E7721">
        <v>0</v>
      </c>
      <c r="F7721" t="s">
        <v>7785</v>
      </c>
      <c r="G7721">
        <v>50</v>
      </c>
      <c r="H7721">
        <v>1304</v>
      </c>
    </row>
    <row r="7722" spans="1:8" x14ac:dyDescent="0.3">
      <c r="A7722" t="s">
        <v>7787</v>
      </c>
      <c r="B7722" s="11">
        <v>0</v>
      </c>
      <c r="C7722" s="11">
        <v>1283.01</v>
      </c>
      <c r="D7722" t="s">
        <v>7784</v>
      </c>
      <c r="E7722">
        <v>0</v>
      </c>
      <c r="F7722" t="s">
        <v>7786</v>
      </c>
      <c r="G7722">
        <v>0</v>
      </c>
    </row>
    <row r="7723" spans="1:8" x14ac:dyDescent="0.3">
      <c r="A7723" t="s">
        <v>7788</v>
      </c>
      <c r="B7723" s="11">
        <v>0</v>
      </c>
      <c r="C7723" s="11"/>
      <c r="D7723" t="s">
        <v>7785</v>
      </c>
      <c r="E7723">
        <v>50</v>
      </c>
      <c r="F7723" t="s">
        <v>7787</v>
      </c>
      <c r="G7723">
        <v>0</v>
      </c>
      <c r="H7723">
        <v>1283.01</v>
      </c>
    </row>
    <row r="7724" spans="1:8" x14ac:dyDescent="0.3">
      <c r="A7724" t="s">
        <v>7789</v>
      </c>
      <c r="B7724" s="11">
        <v>0</v>
      </c>
      <c r="C7724" s="11"/>
      <c r="D7724" t="s">
        <v>7786</v>
      </c>
      <c r="E7724">
        <v>0</v>
      </c>
      <c r="F7724" t="s">
        <v>7788</v>
      </c>
      <c r="G7724">
        <v>0</v>
      </c>
    </row>
    <row r="7725" spans="1:8" x14ac:dyDescent="0.3">
      <c r="A7725" t="s">
        <v>7790</v>
      </c>
      <c r="B7725" s="11">
        <v>0</v>
      </c>
      <c r="C7725" s="11"/>
      <c r="D7725" t="s">
        <v>7787</v>
      </c>
      <c r="E7725">
        <v>0</v>
      </c>
      <c r="F7725" t="s">
        <v>7789</v>
      </c>
      <c r="G7725">
        <v>0</v>
      </c>
    </row>
    <row r="7726" spans="1:8" x14ac:dyDescent="0.3">
      <c r="A7726" t="s">
        <v>7791</v>
      </c>
      <c r="B7726" s="11">
        <v>0</v>
      </c>
      <c r="C7726" s="11"/>
      <c r="D7726" t="s">
        <v>7788</v>
      </c>
      <c r="E7726">
        <v>0</v>
      </c>
      <c r="F7726" t="s">
        <v>7790</v>
      </c>
      <c r="G7726">
        <v>0</v>
      </c>
    </row>
    <row r="7727" spans="1:8" x14ac:dyDescent="0.3">
      <c r="A7727" t="s">
        <v>7792</v>
      </c>
      <c r="B7727" s="11">
        <v>50</v>
      </c>
      <c r="C7727" s="11">
        <v>250.12</v>
      </c>
      <c r="D7727" t="s">
        <v>7789</v>
      </c>
      <c r="E7727">
        <v>0</v>
      </c>
      <c r="F7727" t="s">
        <v>7791</v>
      </c>
      <c r="G7727">
        <v>0</v>
      </c>
    </row>
    <row r="7728" spans="1:8" x14ac:dyDescent="0.3">
      <c r="A7728" t="s">
        <v>7793</v>
      </c>
      <c r="B7728" s="11">
        <v>0</v>
      </c>
      <c r="C7728" s="11"/>
      <c r="D7728" t="s">
        <v>7790</v>
      </c>
      <c r="E7728">
        <v>0</v>
      </c>
      <c r="F7728" t="s">
        <v>7792</v>
      </c>
      <c r="G7728">
        <v>50</v>
      </c>
      <c r="H7728">
        <v>250.12</v>
      </c>
    </row>
    <row r="7729" spans="1:8" x14ac:dyDescent="0.3">
      <c r="A7729" t="s">
        <v>7794</v>
      </c>
      <c r="B7729" s="11">
        <v>0</v>
      </c>
      <c r="C7729" s="11"/>
      <c r="D7729" t="s">
        <v>7791</v>
      </c>
      <c r="E7729">
        <v>0</v>
      </c>
      <c r="F7729" t="s">
        <v>7793</v>
      </c>
      <c r="G7729">
        <v>0</v>
      </c>
    </row>
    <row r="7730" spans="1:8" x14ac:dyDescent="0.3">
      <c r="A7730" t="s">
        <v>7795</v>
      </c>
      <c r="B7730" s="11">
        <v>0</v>
      </c>
      <c r="C7730" s="11"/>
      <c r="D7730" t="s">
        <v>7792</v>
      </c>
      <c r="E7730">
        <v>50</v>
      </c>
      <c r="F7730" t="s">
        <v>7794</v>
      </c>
      <c r="G7730">
        <v>0</v>
      </c>
    </row>
    <row r="7731" spans="1:8" x14ac:dyDescent="0.3">
      <c r="A7731" t="s">
        <v>7796</v>
      </c>
      <c r="B7731" s="11">
        <v>0</v>
      </c>
      <c r="C7731" s="11"/>
      <c r="D7731" t="s">
        <v>7793</v>
      </c>
      <c r="E7731">
        <v>0</v>
      </c>
      <c r="F7731" t="s">
        <v>7795</v>
      </c>
      <c r="G7731">
        <v>0</v>
      </c>
    </row>
    <row r="7732" spans="1:8" x14ac:dyDescent="0.3">
      <c r="A7732" t="s">
        <v>7797</v>
      </c>
      <c r="B7732" s="11">
        <v>0</v>
      </c>
      <c r="C7732" s="11">
        <v>1358</v>
      </c>
      <c r="D7732" t="s">
        <v>7794</v>
      </c>
      <c r="E7732">
        <v>0</v>
      </c>
      <c r="F7732" t="s">
        <v>7796</v>
      </c>
      <c r="G7732">
        <v>0</v>
      </c>
    </row>
    <row r="7733" spans="1:8" x14ac:dyDescent="0.3">
      <c r="A7733" t="s">
        <v>7798</v>
      </c>
      <c r="B7733" s="11">
        <v>0</v>
      </c>
      <c r="C7733" s="11"/>
      <c r="D7733" t="s">
        <v>7795</v>
      </c>
      <c r="E7733">
        <v>0</v>
      </c>
      <c r="F7733" t="s">
        <v>7797</v>
      </c>
      <c r="G7733">
        <v>0</v>
      </c>
      <c r="H7733">
        <v>1358</v>
      </c>
    </row>
    <row r="7734" spans="1:8" x14ac:dyDescent="0.3">
      <c r="A7734" t="s">
        <v>7799</v>
      </c>
      <c r="B7734" s="11">
        <v>50</v>
      </c>
      <c r="C7734" s="11">
        <v>2762</v>
      </c>
      <c r="D7734" t="s">
        <v>7796</v>
      </c>
      <c r="E7734">
        <v>0</v>
      </c>
      <c r="F7734" t="s">
        <v>7798</v>
      </c>
      <c r="G7734">
        <v>0</v>
      </c>
    </row>
    <row r="7735" spans="1:8" x14ac:dyDescent="0.3">
      <c r="A7735" t="s">
        <v>7800</v>
      </c>
      <c r="B7735" s="11">
        <v>0</v>
      </c>
      <c r="C7735" s="11"/>
      <c r="D7735" t="s">
        <v>7797</v>
      </c>
      <c r="E7735">
        <v>0</v>
      </c>
      <c r="F7735" t="s">
        <v>7799</v>
      </c>
      <c r="G7735">
        <v>50</v>
      </c>
      <c r="H7735">
        <v>2762</v>
      </c>
    </row>
    <row r="7736" spans="1:8" x14ac:dyDescent="0.3">
      <c r="A7736" t="s">
        <v>7801</v>
      </c>
      <c r="B7736" s="11">
        <v>0</v>
      </c>
      <c r="C7736" s="11"/>
      <c r="D7736" t="s">
        <v>7798</v>
      </c>
      <c r="E7736">
        <v>0</v>
      </c>
      <c r="F7736" t="s">
        <v>7800</v>
      </c>
      <c r="G7736">
        <v>0</v>
      </c>
    </row>
    <row r="7737" spans="1:8" x14ac:dyDescent="0.3">
      <c r="A7737" t="s">
        <v>7802</v>
      </c>
      <c r="B7737" s="11">
        <v>50</v>
      </c>
      <c r="C7737" s="11">
        <v>1654</v>
      </c>
      <c r="D7737" t="s">
        <v>7799</v>
      </c>
      <c r="E7737">
        <v>50</v>
      </c>
      <c r="F7737" t="s">
        <v>7801</v>
      </c>
      <c r="G7737">
        <v>0</v>
      </c>
    </row>
    <row r="7738" spans="1:8" x14ac:dyDescent="0.3">
      <c r="A7738" t="s">
        <v>7803</v>
      </c>
      <c r="B7738" s="11">
        <v>0</v>
      </c>
      <c r="C7738" s="11"/>
      <c r="D7738" t="s">
        <v>7800</v>
      </c>
      <c r="E7738">
        <v>0</v>
      </c>
      <c r="F7738" t="s">
        <v>7802</v>
      </c>
      <c r="G7738">
        <v>50</v>
      </c>
      <c r="H7738">
        <v>1654</v>
      </c>
    </row>
    <row r="7739" spans="1:8" x14ac:dyDescent="0.3">
      <c r="A7739" t="s">
        <v>7804</v>
      </c>
      <c r="B7739" s="11">
        <v>0</v>
      </c>
      <c r="C7739" s="11"/>
      <c r="D7739" t="s">
        <v>7801</v>
      </c>
      <c r="E7739">
        <v>0</v>
      </c>
      <c r="F7739" t="s">
        <v>7803</v>
      </c>
      <c r="G7739">
        <v>0</v>
      </c>
    </row>
    <row r="7740" spans="1:8" x14ac:dyDescent="0.3">
      <c r="A7740" t="s">
        <v>7805</v>
      </c>
      <c r="B7740" s="11">
        <v>0</v>
      </c>
      <c r="C7740" s="11"/>
      <c r="D7740" t="s">
        <v>7802</v>
      </c>
      <c r="E7740">
        <v>50</v>
      </c>
      <c r="F7740" t="s">
        <v>7804</v>
      </c>
      <c r="G7740">
        <v>0</v>
      </c>
    </row>
    <row r="7741" spans="1:8" x14ac:dyDescent="0.3">
      <c r="A7741" t="s">
        <v>7806</v>
      </c>
      <c r="B7741" s="11">
        <v>0</v>
      </c>
      <c r="C7741" s="11">
        <v>1412</v>
      </c>
      <c r="D7741" t="s">
        <v>7803</v>
      </c>
      <c r="E7741">
        <v>0</v>
      </c>
      <c r="F7741" t="s">
        <v>7805</v>
      </c>
      <c r="G7741">
        <v>0</v>
      </c>
    </row>
    <row r="7742" spans="1:8" x14ac:dyDescent="0.3">
      <c r="A7742" t="s">
        <v>7807</v>
      </c>
      <c r="B7742" s="11">
        <v>0</v>
      </c>
      <c r="C7742" s="11"/>
      <c r="D7742" t="s">
        <v>7804</v>
      </c>
      <c r="E7742">
        <v>0</v>
      </c>
      <c r="F7742" t="s">
        <v>7806</v>
      </c>
      <c r="G7742">
        <v>0</v>
      </c>
      <c r="H7742">
        <v>1412</v>
      </c>
    </row>
    <row r="7743" spans="1:8" x14ac:dyDescent="0.3">
      <c r="A7743" t="s">
        <v>7808</v>
      </c>
      <c r="B7743" s="11">
        <v>0</v>
      </c>
      <c r="C7743" s="11">
        <v>463.5</v>
      </c>
      <c r="D7743" t="s">
        <v>7805</v>
      </c>
      <c r="E7743">
        <v>0</v>
      </c>
      <c r="F7743" t="s">
        <v>7807</v>
      </c>
      <c r="G7743">
        <v>0</v>
      </c>
    </row>
    <row r="7744" spans="1:8" x14ac:dyDescent="0.3">
      <c r="A7744" t="s">
        <v>7809</v>
      </c>
      <c r="B7744" s="11">
        <v>50</v>
      </c>
      <c r="C7744" s="11">
        <v>1842</v>
      </c>
      <c r="D7744" t="s">
        <v>7806</v>
      </c>
      <c r="E7744">
        <v>0</v>
      </c>
      <c r="F7744" t="s">
        <v>7808</v>
      </c>
      <c r="G7744">
        <v>0</v>
      </c>
      <c r="H7744">
        <v>463.5</v>
      </c>
    </row>
    <row r="7745" spans="1:8" x14ac:dyDescent="0.3">
      <c r="A7745" t="s">
        <v>7810</v>
      </c>
      <c r="B7745" s="11">
        <v>0</v>
      </c>
      <c r="C7745" s="11"/>
      <c r="D7745" t="s">
        <v>7807</v>
      </c>
      <c r="E7745">
        <v>0</v>
      </c>
      <c r="F7745" t="s">
        <v>7809</v>
      </c>
      <c r="G7745">
        <v>50</v>
      </c>
      <c r="H7745">
        <v>1842</v>
      </c>
    </row>
    <row r="7746" spans="1:8" x14ac:dyDescent="0.3">
      <c r="A7746" t="s">
        <v>7811</v>
      </c>
      <c r="B7746" s="11">
        <v>0</v>
      </c>
      <c r="C7746" s="11">
        <v>1346</v>
      </c>
      <c r="D7746" t="s">
        <v>7808</v>
      </c>
      <c r="E7746">
        <v>0</v>
      </c>
      <c r="F7746" t="s">
        <v>7810</v>
      </c>
      <c r="G7746">
        <v>0</v>
      </c>
    </row>
    <row r="7747" spans="1:8" x14ac:dyDescent="0.3">
      <c r="A7747" t="s">
        <v>7812</v>
      </c>
      <c r="B7747" s="11">
        <v>0</v>
      </c>
      <c r="C7747" s="11"/>
      <c r="D7747" t="s">
        <v>7809</v>
      </c>
      <c r="E7747">
        <v>50</v>
      </c>
      <c r="F7747" t="s">
        <v>7811</v>
      </c>
      <c r="G7747">
        <v>0</v>
      </c>
      <c r="H7747">
        <v>1346</v>
      </c>
    </row>
    <row r="7748" spans="1:8" x14ac:dyDescent="0.3">
      <c r="A7748" t="s">
        <v>7813</v>
      </c>
      <c r="B7748" s="11">
        <v>50</v>
      </c>
      <c r="C7748" s="11">
        <v>1012</v>
      </c>
      <c r="D7748" t="s">
        <v>7810</v>
      </c>
      <c r="E7748">
        <v>0</v>
      </c>
      <c r="F7748" t="s">
        <v>7812</v>
      </c>
      <c r="G7748">
        <v>0</v>
      </c>
    </row>
    <row r="7749" spans="1:8" x14ac:dyDescent="0.3">
      <c r="A7749" t="s">
        <v>7814</v>
      </c>
      <c r="B7749" s="11">
        <v>0</v>
      </c>
      <c r="C7749" s="11">
        <v>4999</v>
      </c>
      <c r="D7749" t="s">
        <v>7811</v>
      </c>
      <c r="E7749">
        <v>0</v>
      </c>
      <c r="F7749" t="s">
        <v>7813</v>
      </c>
      <c r="G7749">
        <v>50</v>
      </c>
      <c r="H7749">
        <v>1012</v>
      </c>
    </row>
    <row r="7750" spans="1:8" x14ac:dyDescent="0.3">
      <c r="A7750" t="s">
        <v>7815</v>
      </c>
      <c r="B7750" s="11">
        <v>44</v>
      </c>
      <c r="C7750" s="11">
        <v>49</v>
      </c>
      <c r="D7750" t="s">
        <v>7812</v>
      </c>
      <c r="E7750">
        <v>0</v>
      </c>
      <c r="F7750" t="s">
        <v>7814</v>
      </c>
      <c r="G7750">
        <v>0</v>
      </c>
      <c r="H7750">
        <v>4999</v>
      </c>
    </row>
    <row r="7751" spans="1:8" x14ac:dyDescent="0.3">
      <c r="A7751" t="s">
        <v>7816</v>
      </c>
      <c r="B7751" s="11">
        <v>0</v>
      </c>
      <c r="C7751" s="11"/>
      <c r="D7751" t="s">
        <v>7813</v>
      </c>
      <c r="E7751">
        <v>50</v>
      </c>
      <c r="F7751" t="s">
        <v>7815</v>
      </c>
      <c r="G7751">
        <v>44</v>
      </c>
      <c r="H7751">
        <v>49</v>
      </c>
    </row>
    <row r="7752" spans="1:8" x14ac:dyDescent="0.3">
      <c r="A7752" t="s">
        <v>7817</v>
      </c>
      <c r="B7752" s="11">
        <v>0</v>
      </c>
      <c r="C7752" s="11"/>
      <c r="D7752" t="s">
        <v>7814</v>
      </c>
      <c r="E7752">
        <v>0</v>
      </c>
      <c r="F7752" t="s">
        <v>7816</v>
      </c>
      <c r="G7752">
        <v>0</v>
      </c>
    </row>
    <row r="7753" spans="1:8" x14ac:dyDescent="0.3">
      <c r="A7753" t="s">
        <v>7818</v>
      </c>
      <c r="B7753" s="11">
        <v>50</v>
      </c>
      <c r="C7753" s="11">
        <v>972</v>
      </c>
      <c r="D7753" t="s">
        <v>7815</v>
      </c>
      <c r="E7753">
        <v>44</v>
      </c>
      <c r="F7753" t="s">
        <v>7817</v>
      </c>
      <c r="G7753">
        <v>0</v>
      </c>
    </row>
    <row r="7754" spans="1:8" x14ac:dyDescent="0.3">
      <c r="A7754" t="s">
        <v>7819</v>
      </c>
      <c r="B7754" s="11">
        <v>0</v>
      </c>
      <c r="C7754" s="11"/>
      <c r="D7754" t="s">
        <v>7816</v>
      </c>
      <c r="E7754">
        <v>0</v>
      </c>
      <c r="F7754" t="s">
        <v>7818</v>
      </c>
      <c r="G7754">
        <v>50</v>
      </c>
      <c r="H7754">
        <v>972</v>
      </c>
    </row>
    <row r="7755" spans="1:8" x14ac:dyDescent="0.3">
      <c r="A7755" t="s">
        <v>7820</v>
      </c>
      <c r="B7755" s="11">
        <v>50</v>
      </c>
      <c r="C7755" s="11">
        <v>868</v>
      </c>
      <c r="D7755" t="s">
        <v>7817</v>
      </c>
      <c r="E7755">
        <v>0</v>
      </c>
      <c r="F7755" t="s">
        <v>7819</v>
      </c>
      <c r="G7755">
        <v>0</v>
      </c>
    </row>
    <row r="7756" spans="1:8" x14ac:dyDescent="0.3">
      <c r="A7756" t="s">
        <v>7821</v>
      </c>
      <c r="B7756" s="11">
        <v>0</v>
      </c>
      <c r="C7756" s="11"/>
      <c r="D7756" t="s">
        <v>7818</v>
      </c>
      <c r="E7756">
        <v>50</v>
      </c>
      <c r="F7756" t="s">
        <v>7820</v>
      </c>
      <c r="G7756">
        <v>50</v>
      </c>
      <c r="H7756">
        <v>868</v>
      </c>
    </row>
    <row r="7757" spans="1:8" x14ac:dyDescent="0.3">
      <c r="A7757" t="s">
        <v>7822</v>
      </c>
      <c r="B7757" s="11">
        <v>0</v>
      </c>
      <c r="C7757" s="11"/>
      <c r="D7757" t="s">
        <v>7819</v>
      </c>
      <c r="E7757">
        <v>0</v>
      </c>
      <c r="F7757" t="s">
        <v>7821</v>
      </c>
      <c r="G7757">
        <v>0</v>
      </c>
    </row>
    <row r="7758" spans="1:8" x14ac:dyDescent="0.3">
      <c r="A7758" t="s">
        <v>7823</v>
      </c>
      <c r="B7758" s="11">
        <v>0</v>
      </c>
      <c r="C7758" s="11">
        <v>664</v>
      </c>
      <c r="D7758" t="s">
        <v>7820</v>
      </c>
      <c r="E7758">
        <v>50</v>
      </c>
      <c r="F7758" t="s">
        <v>7822</v>
      </c>
      <c r="G7758">
        <v>0</v>
      </c>
    </row>
    <row r="7759" spans="1:8" x14ac:dyDescent="0.3">
      <c r="A7759" t="s">
        <v>7824</v>
      </c>
      <c r="B7759" s="11">
        <v>0</v>
      </c>
      <c r="C7759" s="11"/>
      <c r="D7759" t="s">
        <v>7821</v>
      </c>
      <c r="E7759">
        <v>0</v>
      </c>
      <c r="F7759" t="s">
        <v>7823</v>
      </c>
      <c r="G7759">
        <v>0</v>
      </c>
      <c r="H7759">
        <v>664</v>
      </c>
    </row>
    <row r="7760" spans="1:8" x14ac:dyDescent="0.3">
      <c r="A7760" t="s">
        <v>7825</v>
      </c>
      <c r="B7760" s="11">
        <v>0</v>
      </c>
      <c r="C7760" s="11"/>
      <c r="D7760" t="s">
        <v>7822</v>
      </c>
      <c r="E7760">
        <v>0</v>
      </c>
      <c r="F7760" t="s">
        <v>7824</v>
      </c>
      <c r="G7760">
        <v>0</v>
      </c>
    </row>
    <row r="7761" spans="1:8" x14ac:dyDescent="0.3">
      <c r="A7761" t="s">
        <v>7826</v>
      </c>
      <c r="B7761" s="11">
        <v>0</v>
      </c>
      <c r="C7761" s="11"/>
      <c r="D7761" t="s">
        <v>7823</v>
      </c>
      <c r="E7761">
        <v>0</v>
      </c>
      <c r="F7761" t="s">
        <v>7825</v>
      </c>
      <c r="G7761">
        <v>0</v>
      </c>
    </row>
    <row r="7762" spans="1:8" x14ac:dyDescent="0.3">
      <c r="A7762" t="s">
        <v>7827</v>
      </c>
      <c r="B7762" s="11">
        <v>0</v>
      </c>
      <c r="C7762" s="11"/>
      <c r="D7762" t="s">
        <v>7824</v>
      </c>
      <c r="E7762">
        <v>0</v>
      </c>
      <c r="F7762" t="s">
        <v>7826</v>
      </c>
      <c r="G7762">
        <v>0</v>
      </c>
    </row>
    <row r="7763" spans="1:8" x14ac:dyDescent="0.3">
      <c r="A7763" t="s">
        <v>7828</v>
      </c>
      <c r="B7763" s="11">
        <v>0</v>
      </c>
      <c r="C7763" s="11">
        <v>1659</v>
      </c>
      <c r="D7763" t="s">
        <v>7825</v>
      </c>
      <c r="E7763">
        <v>0</v>
      </c>
      <c r="F7763" t="s">
        <v>7827</v>
      </c>
      <c r="G7763">
        <v>0</v>
      </c>
    </row>
    <row r="7764" spans="1:8" x14ac:dyDescent="0.3">
      <c r="A7764" t="s">
        <v>7829</v>
      </c>
      <c r="B7764" s="11">
        <v>0</v>
      </c>
      <c r="C7764" s="11"/>
      <c r="D7764" t="s">
        <v>7826</v>
      </c>
      <c r="E7764">
        <v>0</v>
      </c>
      <c r="F7764" t="s">
        <v>7828</v>
      </c>
      <c r="G7764">
        <v>0</v>
      </c>
      <c r="H7764">
        <v>1659</v>
      </c>
    </row>
    <row r="7765" spans="1:8" x14ac:dyDescent="0.3">
      <c r="A7765" t="s">
        <v>7830</v>
      </c>
      <c r="B7765" s="11">
        <v>0</v>
      </c>
      <c r="C7765" s="11"/>
      <c r="D7765" t="s">
        <v>7827</v>
      </c>
      <c r="E7765">
        <v>0</v>
      </c>
      <c r="F7765" t="s">
        <v>7829</v>
      </c>
      <c r="G7765">
        <v>0</v>
      </c>
    </row>
    <row r="7766" spans="1:8" x14ac:dyDescent="0.3">
      <c r="A7766" t="s">
        <v>7831</v>
      </c>
      <c r="B7766" s="11">
        <v>0</v>
      </c>
      <c r="C7766" s="11"/>
      <c r="D7766" t="s">
        <v>7828</v>
      </c>
      <c r="E7766">
        <v>0</v>
      </c>
      <c r="F7766" t="s">
        <v>7830</v>
      </c>
      <c r="G7766">
        <v>0</v>
      </c>
    </row>
    <row r="7767" spans="1:8" x14ac:dyDescent="0.3">
      <c r="A7767" t="s">
        <v>7832</v>
      </c>
      <c r="B7767" s="11">
        <v>0</v>
      </c>
      <c r="C7767" s="11"/>
      <c r="D7767" t="s">
        <v>7829</v>
      </c>
      <c r="E7767">
        <v>0</v>
      </c>
      <c r="F7767" t="s">
        <v>7831</v>
      </c>
      <c r="G7767">
        <v>0</v>
      </c>
    </row>
    <row r="7768" spans="1:8" x14ac:dyDescent="0.3">
      <c r="A7768" t="s">
        <v>7833</v>
      </c>
      <c r="B7768" s="11">
        <v>50</v>
      </c>
      <c r="C7768" s="11">
        <v>410</v>
      </c>
      <c r="D7768" t="s">
        <v>7830</v>
      </c>
      <c r="E7768">
        <v>0</v>
      </c>
      <c r="F7768" t="s">
        <v>7832</v>
      </c>
      <c r="G7768">
        <v>0</v>
      </c>
    </row>
    <row r="7769" spans="1:8" x14ac:dyDescent="0.3">
      <c r="A7769" t="s">
        <v>7834</v>
      </c>
      <c r="B7769" s="11">
        <v>0</v>
      </c>
      <c r="C7769" s="11"/>
      <c r="D7769" t="s">
        <v>7831</v>
      </c>
      <c r="E7769">
        <v>0</v>
      </c>
      <c r="F7769" t="s">
        <v>7833</v>
      </c>
      <c r="G7769">
        <v>50</v>
      </c>
      <c r="H7769">
        <v>410</v>
      </c>
    </row>
    <row r="7770" spans="1:8" x14ac:dyDescent="0.3">
      <c r="A7770" t="s">
        <v>7835</v>
      </c>
      <c r="B7770" s="11">
        <v>0</v>
      </c>
      <c r="C7770" s="11"/>
      <c r="D7770" t="s">
        <v>7832</v>
      </c>
      <c r="E7770">
        <v>0</v>
      </c>
      <c r="F7770" t="s">
        <v>7834</v>
      </c>
      <c r="G7770">
        <v>0</v>
      </c>
    </row>
    <row r="7771" spans="1:8" x14ac:dyDescent="0.3">
      <c r="A7771" t="s">
        <v>7836</v>
      </c>
      <c r="B7771" s="11">
        <v>0</v>
      </c>
      <c r="C7771" s="11"/>
      <c r="D7771" t="s">
        <v>7833</v>
      </c>
      <c r="E7771">
        <v>50</v>
      </c>
      <c r="F7771" t="s">
        <v>7835</v>
      </c>
      <c r="G7771">
        <v>0</v>
      </c>
    </row>
    <row r="7772" spans="1:8" x14ac:dyDescent="0.3">
      <c r="A7772" t="s">
        <v>7837</v>
      </c>
      <c r="B7772" s="11">
        <v>50</v>
      </c>
      <c r="C7772" s="11">
        <v>4738</v>
      </c>
      <c r="D7772" t="s">
        <v>7834</v>
      </c>
      <c r="E7772">
        <v>0</v>
      </c>
      <c r="F7772" t="s">
        <v>7836</v>
      </c>
      <c r="G7772">
        <v>0</v>
      </c>
    </row>
    <row r="7773" spans="1:8" x14ac:dyDescent="0.3">
      <c r="A7773" t="s">
        <v>7838</v>
      </c>
      <c r="B7773" s="11">
        <v>0</v>
      </c>
      <c r="C7773" s="11"/>
      <c r="D7773" t="s">
        <v>7835</v>
      </c>
      <c r="E7773">
        <v>0</v>
      </c>
      <c r="F7773" t="s">
        <v>7837</v>
      </c>
      <c r="G7773">
        <v>50</v>
      </c>
      <c r="H7773">
        <v>4738</v>
      </c>
    </row>
    <row r="7774" spans="1:8" x14ac:dyDescent="0.3">
      <c r="A7774" t="s">
        <v>7839</v>
      </c>
      <c r="B7774" s="11">
        <v>0</v>
      </c>
      <c r="C7774" s="11"/>
      <c r="D7774" t="s">
        <v>7836</v>
      </c>
      <c r="E7774">
        <v>0</v>
      </c>
      <c r="F7774" t="s">
        <v>7838</v>
      </c>
      <c r="G7774">
        <v>0</v>
      </c>
    </row>
    <row r="7775" spans="1:8" x14ac:dyDescent="0.3">
      <c r="A7775" t="s">
        <v>7840</v>
      </c>
      <c r="B7775" s="11">
        <v>0</v>
      </c>
      <c r="C7775" s="11"/>
      <c r="D7775" t="s">
        <v>7837</v>
      </c>
      <c r="E7775">
        <v>50</v>
      </c>
      <c r="F7775" t="s">
        <v>7839</v>
      </c>
      <c r="G7775">
        <v>0</v>
      </c>
    </row>
    <row r="7776" spans="1:8" x14ac:dyDescent="0.3">
      <c r="A7776" t="s">
        <v>7841</v>
      </c>
      <c r="B7776" s="11">
        <v>0</v>
      </c>
      <c r="C7776" s="11"/>
      <c r="D7776" t="s">
        <v>7838</v>
      </c>
      <c r="E7776">
        <v>0</v>
      </c>
      <c r="F7776" t="s">
        <v>7840</v>
      </c>
      <c r="G7776">
        <v>0</v>
      </c>
    </row>
    <row r="7777" spans="1:8" x14ac:dyDescent="0.3">
      <c r="A7777" t="s">
        <v>7842</v>
      </c>
      <c r="B7777" s="11">
        <v>50</v>
      </c>
      <c r="C7777" s="11">
        <v>257</v>
      </c>
      <c r="D7777" t="s">
        <v>7839</v>
      </c>
      <c r="E7777">
        <v>0</v>
      </c>
      <c r="F7777" t="s">
        <v>7841</v>
      </c>
      <c r="G7777">
        <v>0</v>
      </c>
    </row>
    <row r="7778" spans="1:8" x14ac:dyDescent="0.3">
      <c r="A7778" t="s">
        <v>7843</v>
      </c>
      <c r="B7778" s="11">
        <v>0</v>
      </c>
      <c r="C7778" s="11"/>
      <c r="D7778" t="s">
        <v>7840</v>
      </c>
      <c r="E7778">
        <v>0</v>
      </c>
      <c r="F7778" t="s">
        <v>7842</v>
      </c>
      <c r="G7778">
        <v>50</v>
      </c>
      <c r="H7778">
        <v>257</v>
      </c>
    </row>
    <row r="7779" spans="1:8" x14ac:dyDescent="0.3">
      <c r="A7779" t="s">
        <v>7844</v>
      </c>
      <c r="B7779" s="11">
        <v>0</v>
      </c>
      <c r="C7779" s="11"/>
      <c r="D7779" t="s">
        <v>7841</v>
      </c>
      <c r="E7779">
        <v>0</v>
      </c>
      <c r="F7779" t="s">
        <v>7843</v>
      </c>
      <c r="G7779">
        <v>0</v>
      </c>
    </row>
    <row r="7780" spans="1:8" x14ac:dyDescent="0.3">
      <c r="A7780" t="s">
        <v>7845</v>
      </c>
      <c r="B7780" s="11">
        <v>0</v>
      </c>
      <c r="C7780" s="11"/>
      <c r="D7780" t="s">
        <v>7842</v>
      </c>
      <c r="E7780">
        <v>50</v>
      </c>
      <c r="F7780" t="s">
        <v>7844</v>
      </c>
      <c r="G7780">
        <v>0</v>
      </c>
    </row>
    <row r="7781" spans="1:8" x14ac:dyDescent="0.3">
      <c r="A7781" t="s">
        <v>7846</v>
      </c>
      <c r="B7781" s="11">
        <v>0</v>
      </c>
      <c r="C7781" s="11"/>
      <c r="D7781" t="s">
        <v>7843</v>
      </c>
      <c r="E7781">
        <v>0</v>
      </c>
      <c r="F7781" t="s">
        <v>7845</v>
      </c>
      <c r="G7781">
        <v>0</v>
      </c>
    </row>
    <row r="7782" spans="1:8" x14ac:dyDescent="0.3">
      <c r="A7782" t="s">
        <v>7847</v>
      </c>
      <c r="B7782" s="11">
        <v>50</v>
      </c>
      <c r="C7782" s="11">
        <v>2126.5</v>
      </c>
      <c r="D7782" t="s">
        <v>7844</v>
      </c>
      <c r="E7782">
        <v>0</v>
      </c>
      <c r="F7782" t="s">
        <v>7846</v>
      </c>
      <c r="G7782">
        <v>0</v>
      </c>
    </row>
    <row r="7783" spans="1:8" x14ac:dyDescent="0.3">
      <c r="A7783" t="s">
        <v>7848</v>
      </c>
      <c r="B7783" s="11">
        <v>50</v>
      </c>
      <c r="C7783" s="11">
        <v>227</v>
      </c>
      <c r="D7783" t="s">
        <v>7845</v>
      </c>
      <c r="E7783">
        <v>0</v>
      </c>
      <c r="F7783" t="s">
        <v>7847</v>
      </c>
      <c r="G7783">
        <v>50</v>
      </c>
      <c r="H7783">
        <v>2126.5</v>
      </c>
    </row>
    <row r="7784" spans="1:8" x14ac:dyDescent="0.3">
      <c r="A7784" t="s">
        <v>7849</v>
      </c>
      <c r="B7784" s="11">
        <v>0</v>
      </c>
      <c r="C7784" s="11"/>
      <c r="D7784" t="s">
        <v>7846</v>
      </c>
      <c r="E7784">
        <v>0</v>
      </c>
      <c r="F7784" t="s">
        <v>7848</v>
      </c>
      <c r="G7784">
        <v>50</v>
      </c>
      <c r="H7784">
        <v>227</v>
      </c>
    </row>
    <row r="7785" spans="1:8" x14ac:dyDescent="0.3">
      <c r="A7785" t="s">
        <v>7850</v>
      </c>
      <c r="B7785" s="11">
        <v>0</v>
      </c>
      <c r="C7785" s="11"/>
      <c r="D7785" t="s">
        <v>7847</v>
      </c>
      <c r="E7785">
        <v>50</v>
      </c>
      <c r="F7785" t="s">
        <v>7849</v>
      </c>
      <c r="G7785">
        <v>0</v>
      </c>
    </row>
    <row r="7786" spans="1:8" x14ac:dyDescent="0.3">
      <c r="A7786" t="s">
        <v>7851</v>
      </c>
      <c r="B7786" s="11">
        <v>50</v>
      </c>
      <c r="C7786" s="11">
        <v>886</v>
      </c>
      <c r="D7786" t="s">
        <v>7848</v>
      </c>
      <c r="E7786">
        <v>50</v>
      </c>
      <c r="F7786" t="s">
        <v>7850</v>
      </c>
      <c r="G7786">
        <v>0</v>
      </c>
    </row>
    <row r="7787" spans="1:8" x14ac:dyDescent="0.3">
      <c r="A7787" t="s">
        <v>7852</v>
      </c>
      <c r="B7787" s="11">
        <v>0</v>
      </c>
      <c r="C7787" s="11"/>
      <c r="D7787" t="s">
        <v>7849</v>
      </c>
      <c r="E7787">
        <v>0</v>
      </c>
      <c r="F7787" t="s">
        <v>7851</v>
      </c>
      <c r="G7787">
        <v>50</v>
      </c>
      <c r="H7787">
        <v>886</v>
      </c>
    </row>
    <row r="7788" spans="1:8" x14ac:dyDescent="0.3">
      <c r="A7788" t="s">
        <v>7853</v>
      </c>
      <c r="B7788" s="11">
        <v>50</v>
      </c>
      <c r="C7788" s="11">
        <v>2716</v>
      </c>
      <c r="D7788" t="s">
        <v>7850</v>
      </c>
      <c r="E7788">
        <v>0</v>
      </c>
      <c r="F7788" t="s">
        <v>7852</v>
      </c>
      <c r="G7788">
        <v>0</v>
      </c>
    </row>
    <row r="7789" spans="1:8" x14ac:dyDescent="0.3">
      <c r="A7789" t="s">
        <v>7854</v>
      </c>
      <c r="B7789" s="11">
        <v>0</v>
      </c>
      <c r="C7789" s="11"/>
      <c r="D7789" t="s">
        <v>7851</v>
      </c>
      <c r="E7789">
        <v>50</v>
      </c>
      <c r="F7789" t="s">
        <v>7853</v>
      </c>
      <c r="G7789">
        <v>50</v>
      </c>
      <c r="H7789">
        <v>2716</v>
      </c>
    </row>
    <row r="7790" spans="1:8" x14ac:dyDescent="0.3">
      <c r="A7790" t="s">
        <v>7855</v>
      </c>
      <c r="B7790" s="11">
        <v>0</v>
      </c>
      <c r="C7790" s="11"/>
      <c r="D7790" t="s">
        <v>7852</v>
      </c>
      <c r="E7790">
        <v>0</v>
      </c>
      <c r="F7790" t="s">
        <v>7854</v>
      </c>
      <c r="G7790">
        <v>0</v>
      </c>
    </row>
    <row r="7791" spans="1:8" x14ac:dyDescent="0.3">
      <c r="A7791" t="s">
        <v>7856</v>
      </c>
      <c r="B7791" s="11">
        <v>0</v>
      </c>
      <c r="C7791" s="11"/>
      <c r="D7791" t="s">
        <v>7853</v>
      </c>
      <c r="E7791">
        <v>50</v>
      </c>
      <c r="F7791" t="s">
        <v>7855</v>
      </c>
      <c r="G7791">
        <v>0</v>
      </c>
    </row>
    <row r="7792" spans="1:8" x14ac:dyDescent="0.3">
      <c r="A7792" t="s">
        <v>7857</v>
      </c>
      <c r="B7792" s="11">
        <v>0</v>
      </c>
      <c r="C7792" s="11"/>
      <c r="D7792" t="s">
        <v>7854</v>
      </c>
      <c r="E7792">
        <v>0</v>
      </c>
      <c r="F7792" t="s">
        <v>7856</v>
      </c>
      <c r="G7792">
        <v>0</v>
      </c>
    </row>
    <row r="7793" spans="1:8" x14ac:dyDescent="0.3">
      <c r="A7793" t="s">
        <v>7858</v>
      </c>
      <c r="B7793" s="11">
        <v>0</v>
      </c>
      <c r="C7793" s="11">
        <v>75</v>
      </c>
      <c r="D7793" t="s">
        <v>7855</v>
      </c>
      <c r="E7793">
        <v>0</v>
      </c>
      <c r="F7793" t="s">
        <v>7857</v>
      </c>
      <c r="G7793">
        <v>0</v>
      </c>
    </row>
    <row r="7794" spans="1:8" x14ac:dyDescent="0.3">
      <c r="A7794" t="s">
        <v>7859</v>
      </c>
      <c r="B7794" s="11">
        <v>0</v>
      </c>
      <c r="C7794" s="11"/>
      <c r="D7794" t="s">
        <v>7856</v>
      </c>
      <c r="E7794">
        <v>0</v>
      </c>
      <c r="F7794" t="s">
        <v>7858</v>
      </c>
      <c r="G7794">
        <v>0</v>
      </c>
      <c r="H7794">
        <v>75</v>
      </c>
    </row>
    <row r="7795" spans="1:8" x14ac:dyDescent="0.3">
      <c r="A7795" t="s">
        <v>7860</v>
      </c>
      <c r="B7795" s="11">
        <v>0</v>
      </c>
      <c r="C7795" s="11"/>
      <c r="D7795" t="s">
        <v>7857</v>
      </c>
      <c r="E7795">
        <v>0</v>
      </c>
      <c r="F7795" t="s">
        <v>7859</v>
      </c>
      <c r="G7795">
        <v>0</v>
      </c>
    </row>
    <row r="7796" spans="1:8" x14ac:dyDescent="0.3">
      <c r="A7796" t="s">
        <v>7861</v>
      </c>
      <c r="B7796" s="11">
        <v>0</v>
      </c>
      <c r="C7796" s="11"/>
      <c r="D7796" t="s">
        <v>7858</v>
      </c>
      <c r="E7796">
        <v>0</v>
      </c>
      <c r="F7796" t="s">
        <v>7860</v>
      </c>
      <c r="G7796">
        <v>0</v>
      </c>
    </row>
    <row r="7797" spans="1:8" x14ac:dyDescent="0.3">
      <c r="A7797" t="s">
        <v>7862</v>
      </c>
      <c r="B7797" s="11">
        <v>0</v>
      </c>
      <c r="C7797" s="11"/>
      <c r="D7797" t="s">
        <v>7859</v>
      </c>
      <c r="E7797">
        <v>0</v>
      </c>
      <c r="F7797" t="s">
        <v>7861</v>
      </c>
      <c r="G7797">
        <v>0</v>
      </c>
    </row>
    <row r="7798" spans="1:8" x14ac:dyDescent="0.3">
      <c r="A7798" t="s">
        <v>7863</v>
      </c>
      <c r="B7798" s="11">
        <v>0</v>
      </c>
      <c r="C7798" s="11"/>
      <c r="D7798" t="s">
        <v>7860</v>
      </c>
      <c r="E7798">
        <v>0</v>
      </c>
      <c r="F7798" t="s">
        <v>7862</v>
      </c>
      <c r="G7798">
        <v>0</v>
      </c>
    </row>
    <row r="7799" spans="1:8" x14ac:dyDescent="0.3">
      <c r="A7799" t="s">
        <v>7864</v>
      </c>
      <c r="B7799" s="11">
        <v>0</v>
      </c>
      <c r="C7799" s="11"/>
      <c r="D7799" t="s">
        <v>7861</v>
      </c>
      <c r="E7799">
        <v>0</v>
      </c>
      <c r="F7799" t="s">
        <v>7863</v>
      </c>
      <c r="G7799">
        <v>0</v>
      </c>
    </row>
    <row r="7800" spans="1:8" x14ac:dyDescent="0.3">
      <c r="A7800" t="s">
        <v>7865</v>
      </c>
      <c r="B7800" s="11">
        <v>0</v>
      </c>
      <c r="C7800" s="11">
        <v>32</v>
      </c>
      <c r="D7800" t="s">
        <v>7862</v>
      </c>
      <c r="E7800">
        <v>0</v>
      </c>
      <c r="F7800" t="s">
        <v>7864</v>
      </c>
      <c r="G7800">
        <v>0</v>
      </c>
    </row>
    <row r="7801" spans="1:8" x14ac:dyDescent="0.3">
      <c r="A7801" t="s">
        <v>7866</v>
      </c>
      <c r="B7801" s="11">
        <v>50</v>
      </c>
      <c r="C7801" s="11">
        <v>2164</v>
      </c>
      <c r="D7801" t="s">
        <v>7863</v>
      </c>
      <c r="E7801">
        <v>0</v>
      </c>
      <c r="F7801" t="s">
        <v>7865</v>
      </c>
      <c r="G7801">
        <v>0</v>
      </c>
      <c r="H7801">
        <v>32</v>
      </c>
    </row>
    <row r="7802" spans="1:8" x14ac:dyDescent="0.3">
      <c r="A7802" t="s">
        <v>7867</v>
      </c>
      <c r="B7802" s="11">
        <v>0</v>
      </c>
      <c r="C7802" s="11">
        <v>1035</v>
      </c>
      <c r="D7802" t="s">
        <v>7864</v>
      </c>
      <c r="E7802">
        <v>0</v>
      </c>
      <c r="F7802" t="s">
        <v>7866</v>
      </c>
      <c r="G7802">
        <v>50</v>
      </c>
      <c r="H7802">
        <v>2164</v>
      </c>
    </row>
    <row r="7803" spans="1:8" x14ac:dyDescent="0.3">
      <c r="A7803" t="s">
        <v>7868</v>
      </c>
      <c r="B7803" s="11">
        <v>0</v>
      </c>
      <c r="C7803" s="11"/>
      <c r="D7803" t="s">
        <v>7865</v>
      </c>
      <c r="E7803">
        <v>0</v>
      </c>
      <c r="F7803" t="s">
        <v>7867</v>
      </c>
      <c r="G7803">
        <v>0</v>
      </c>
      <c r="H7803">
        <v>1035</v>
      </c>
    </row>
    <row r="7804" spans="1:8" x14ac:dyDescent="0.3">
      <c r="A7804" t="s">
        <v>7869</v>
      </c>
      <c r="B7804" s="11">
        <v>50</v>
      </c>
      <c r="C7804" s="11">
        <v>874</v>
      </c>
      <c r="D7804" t="s">
        <v>7866</v>
      </c>
      <c r="E7804">
        <v>50</v>
      </c>
      <c r="F7804" t="s">
        <v>7868</v>
      </c>
      <c r="G7804">
        <v>0</v>
      </c>
    </row>
    <row r="7805" spans="1:8" x14ac:dyDescent="0.3">
      <c r="A7805" t="s">
        <v>7870</v>
      </c>
      <c r="B7805" s="11">
        <v>0</v>
      </c>
      <c r="C7805" s="11">
        <v>828</v>
      </c>
      <c r="D7805" t="s">
        <v>7867</v>
      </c>
      <c r="E7805">
        <v>0</v>
      </c>
      <c r="F7805" t="s">
        <v>7869</v>
      </c>
      <c r="G7805">
        <v>50</v>
      </c>
      <c r="H7805">
        <v>874</v>
      </c>
    </row>
    <row r="7806" spans="1:8" x14ac:dyDescent="0.3">
      <c r="A7806" t="s">
        <v>7871</v>
      </c>
      <c r="B7806" s="11">
        <v>0</v>
      </c>
      <c r="C7806" s="11"/>
      <c r="D7806" t="s">
        <v>7868</v>
      </c>
      <c r="E7806">
        <v>0</v>
      </c>
      <c r="F7806" t="s">
        <v>7870</v>
      </c>
      <c r="G7806">
        <v>0</v>
      </c>
      <c r="H7806">
        <v>828</v>
      </c>
    </row>
    <row r="7807" spans="1:8" x14ac:dyDescent="0.3">
      <c r="A7807" t="s">
        <v>7872</v>
      </c>
      <c r="B7807" s="11">
        <v>0</v>
      </c>
      <c r="C7807" s="11"/>
      <c r="D7807" t="s">
        <v>7869</v>
      </c>
      <c r="E7807">
        <v>50</v>
      </c>
      <c r="F7807" t="s">
        <v>7871</v>
      </c>
      <c r="G7807">
        <v>0</v>
      </c>
    </row>
    <row r="7808" spans="1:8" x14ac:dyDescent="0.3">
      <c r="A7808" t="s">
        <v>7873</v>
      </c>
      <c r="B7808" s="11">
        <v>0</v>
      </c>
      <c r="C7808" s="11"/>
      <c r="D7808" t="s">
        <v>7870</v>
      </c>
      <c r="E7808">
        <v>0</v>
      </c>
      <c r="F7808" t="s">
        <v>7872</v>
      </c>
      <c r="G7808">
        <v>0</v>
      </c>
    </row>
    <row r="7809" spans="1:8" x14ac:dyDescent="0.3">
      <c r="A7809" t="s">
        <v>7874</v>
      </c>
      <c r="B7809" s="11">
        <v>0</v>
      </c>
      <c r="C7809" s="11"/>
      <c r="D7809" t="s">
        <v>7871</v>
      </c>
      <c r="E7809">
        <v>0</v>
      </c>
      <c r="F7809" t="s">
        <v>7873</v>
      </c>
      <c r="G7809">
        <v>0</v>
      </c>
    </row>
    <row r="7810" spans="1:8" x14ac:dyDescent="0.3">
      <c r="A7810" t="s">
        <v>7875</v>
      </c>
      <c r="B7810" s="11">
        <v>0</v>
      </c>
      <c r="C7810" s="11"/>
      <c r="D7810" t="s">
        <v>7872</v>
      </c>
      <c r="E7810">
        <v>0</v>
      </c>
      <c r="F7810" t="s">
        <v>7874</v>
      </c>
      <c r="G7810">
        <v>0</v>
      </c>
    </row>
    <row r="7811" spans="1:8" x14ac:dyDescent="0.3">
      <c r="A7811" t="s">
        <v>7876</v>
      </c>
      <c r="B7811" s="11">
        <v>0</v>
      </c>
      <c r="C7811" s="11"/>
      <c r="D7811" t="s">
        <v>7873</v>
      </c>
      <c r="E7811">
        <v>0</v>
      </c>
      <c r="F7811" t="s">
        <v>7875</v>
      </c>
      <c r="G7811">
        <v>0</v>
      </c>
    </row>
    <row r="7812" spans="1:8" x14ac:dyDescent="0.3">
      <c r="A7812" t="s">
        <v>7877</v>
      </c>
      <c r="B7812" s="11">
        <v>0</v>
      </c>
      <c r="C7812" s="11"/>
      <c r="D7812" t="s">
        <v>7874</v>
      </c>
      <c r="E7812">
        <v>0</v>
      </c>
      <c r="F7812" t="s">
        <v>7876</v>
      </c>
      <c r="G7812">
        <v>0</v>
      </c>
    </row>
    <row r="7813" spans="1:8" x14ac:dyDescent="0.3">
      <c r="A7813" t="s">
        <v>7878</v>
      </c>
      <c r="B7813" s="11">
        <v>0</v>
      </c>
      <c r="C7813" s="11"/>
      <c r="D7813" t="s">
        <v>7875</v>
      </c>
      <c r="E7813">
        <v>0</v>
      </c>
      <c r="F7813" t="s">
        <v>7877</v>
      </c>
      <c r="G7813">
        <v>0</v>
      </c>
    </row>
    <row r="7814" spans="1:8" x14ac:dyDescent="0.3">
      <c r="A7814" t="s">
        <v>7879</v>
      </c>
      <c r="B7814" s="11">
        <v>0</v>
      </c>
      <c r="C7814" s="11"/>
      <c r="D7814" t="s">
        <v>7876</v>
      </c>
      <c r="E7814">
        <v>0</v>
      </c>
      <c r="F7814" t="s">
        <v>7878</v>
      </c>
      <c r="G7814">
        <v>0</v>
      </c>
    </row>
    <row r="7815" spans="1:8" x14ac:dyDescent="0.3">
      <c r="A7815" t="s">
        <v>7880</v>
      </c>
      <c r="B7815" s="11">
        <v>50</v>
      </c>
      <c r="C7815" s="11">
        <v>1113</v>
      </c>
      <c r="D7815" t="s">
        <v>7877</v>
      </c>
      <c r="E7815">
        <v>0</v>
      </c>
      <c r="F7815" t="s">
        <v>7879</v>
      </c>
      <c r="G7815">
        <v>0</v>
      </c>
    </row>
    <row r="7816" spans="1:8" x14ac:dyDescent="0.3">
      <c r="A7816" t="s">
        <v>7881</v>
      </c>
      <c r="B7816" s="11">
        <v>0</v>
      </c>
      <c r="C7816" s="11"/>
      <c r="D7816" t="s">
        <v>7878</v>
      </c>
      <c r="E7816">
        <v>0</v>
      </c>
      <c r="F7816" t="s">
        <v>7880</v>
      </c>
      <c r="G7816">
        <v>50</v>
      </c>
      <c r="H7816">
        <v>1113</v>
      </c>
    </row>
    <row r="7817" spans="1:8" x14ac:dyDescent="0.3">
      <c r="A7817" t="s">
        <v>7882</v>
      </c>
      <c r="B7817" s="11">
        <v>0</v>
      </c>
      <c r="C7817" s="11"/>
      <c r="D7817" t="s">
        <v>7879</v>
      </c>
      <c r="E7817">
        <v>0</v>
      </c>
      <c r="F7817" t="s">
        <v>7881</v>
      </c>
      <c r="G7817">
        <v>0</v>
      </c>
    </row>
    <row r="7818" spans="1:8" x14ac:dyDescent="0.3">
      <c r="A7818" t="s">
        <v>7883</v>
      </c>
      <c r="B7818" s="11">
        <v>0</v>
      </c>
      <c r="C7818" s="11"/>
      <c r="D7818" t="s">
        <v>7880</v>
      </c>
      <c r="E7818">
        <v>50</v>
      </c>
      <c r="F7818" t="s">
        <v>7882</v>
      </c>
      <c r="G7818">
        <v>0</v>
      </c>
    </row>
    <row r="7819" spans="1:8" x14ac:dyDescent="0.3">
      <c r="A7819" t="s">
        <v>7884</v>
      </c>
      <c r="B7819" s="11">
        <v>50</v>
      </c>
      <c r="C7819" s="11">
        <v>2585</v>
      </c>
      <c r="D7819" t="s">
        <v>7881</v>
      </c>
      <c r="E7819">
        <v>0</v>
      </c>
      <c r="F7819" t="s">
        <v>7883</v>
      </c>
      <c r="G7819">
        <v>0</v>
      </c>
    </row>
    <row r="7820" spans="1:8" x14ac:dyDescent="0.3">
      <c r="A7820" t="s">
        <v>7885</v>
      </c>
      <c r="B7820" s="11">
        <v>0</v>
      </c>
      <c r="C7820" s="11"/>
      <c r="D7820" t="s">
        <v>7882</v>
      </c>
      <c r="E7820">
        <v>0</v>
      </c>
      <c r="F7820" t="s">
        <v>7884</v>
      </c>
      <c r="G7820">
        <v>50</v>
      </c>
      <c r="H7820">
        <v>2585</v>
      </c>
    </row>
    <row r="7821" spans="1:8" x14ac:dyDescent="0.3">
      <c r="A7821" t="s">
        <v>7886</v>
      </c>
      <c r="B7821" s="11">
        <v>50</v>
      </c>
      <c r="C7821" s="11">
        <v>1622</v>
      </c>
      <c r="D7821" t="s">
        <v>7883</v>
      </c>
      <c r="E7821">
        <v>0</v>
      </c>
      <c r="F7821" t="s">
        <v>7885</v>
      </c>
      <c r="G7821">
        <v>0</v>
      </c>
    </row>
    <row r="7822" spans="1:8" x14ac:dyDescent="0.3">
      <c r="A7822" t="s">
        <v>7887</v>
      </c>
      <c r="B7822" s="11">
        <v>0</v>
      </c>
      <c r="C7822" s="11"/>
      <c r="D7822" t="s">
        <v>7884</v>
      </c>
      <c r="E7822">
        <v>50</v>
      </c>
      <c r="F7822" t="s">
        <v>7886</v>
      </c>
      <c r="G7822">
        <v>50</v>
      </c>
      <c r="H7822">
        <v>1622</v>
      </c>
    </row>
    <row r="7823" spans="1:8" x14ac:dyDescent="0.3">
      <c r="A7823" t="s">
        <v>7888</v>
      </c>
      <c r="B7823" s="11">
        <v>0</v>
      </c>
      <c r="C7823" s="11"/>
      <c r="D7823" t="s">
        <v>7885</v>
      </c>
      <c r="E7823">
        <v>0</v>
      </c>
      <c r="F7823" t="s">
        <v>7887</v>
      </c>
      <c r="G7823">
        <v>0</v>
      </c>
    </row>
    <row r="7824" spans="1:8" x14ac:dyDescent="0.3">
      <c r="A7824" t="s">
        <v>7889</v>
      </c>
      <c r="B7824" s="11">
        <v>0</v>
      </c>
      <c r="C7824" s="11"/>
      <c r="D7824" t="s">
        <v>7886</v>
      </c>
      <c r="E7824">
        <v>50</v>
      </c>
      <c r="F7824" t="s">
        <v>7888</v>
      </c>
      <c r="G7824">
        <v>0</v>
      </c>
    </row>
    <row r="7825" spans="1:8" x14ac:dyDescent="0.3">
      <c r="A7825" t="s">
        <v>7890</v>
      </c>
      <c r="B7825" s="11">
        <v>0</v>
      </c>
      <c r="C7825" s="11"/>
      <c r="D7825" t="s">
        <v>7887</v>
      </c>
      <c r="E7825">
        <v>0</v>
      </c>
      <c r="F7825" t="s">
        <v>7889</v>
      </c>
      <c r="G7825">
        <v>0</v>
      </c>
    </row>
    <row r="7826" spans="1:8" x14ac:dyDescent="0.3">
      <c r="A7826" t="s">
        <v>7891</v>
      </c>
      <c r="B7826" s="11">
        <v>50</v>
      </c>
      <c r="C7826" s="11">
        <v>1359.5</v>
      </c>
      <c r="D7826" t="s">
        <v>7888</v>
      </c>
      <c r="E7826">
        <v>0</v>
      </c>
      <c r="F7826" t="s">
        <v>7890</v>
      </c>
      <c r="G7826">
        <v>0</v>
      </c>
    </row>
    <row r="7827" spans="1:8" x14ac:dyDescent="0.3">
      <c r="A7827" t="s">
        <v>7892</v>
      </c>
      <c r="B7827" s="11">
        <v>0</v>
      </c>
      <c r="C7827" s="11"/>
      <c r="D7827" t="s">
        <v>7889</v>
      </c>
      <c r="E7827">
        <v>0</v>
      </c>
      <c r="F7827" t="s">
        <v>7891</v>
      </c>
      <c r="G7827">
        <v>50</v>
      </c>
      <c r="H7827">
        <v>1359.5</v>
      </c>
    </row>
    <row r="7828" spans="1:8" x14ac:dyDescent="0.3">
      <c r="A7828" t="s">
        <v>7893</v>
      </c>
      <c r="B7828" s="11">
        <v>0</v>
      </c>
      <c r="C7828" s="11"/>
      <c r="D7828" t="s">
        <v>7890</v>
      </c>
      <c r="E7828">
        <v>0</v>
      </c>
      <c r="F7828" t="s">
        <v>7892</v>
      </c>
      <c r="G7828">
        <v>0</v>
      </c>
    </row>
    <row r="7829" spans="1:8" x14ac:dyDescent="0.3">
      <c r="A7829" t="s">
        <v>7894</v>
      </c>
      <c r="B7829" s="11">
        <v>50</v>
      </c>
      <c r="C7829" s="11">
        <v>1126</v>
      </c>
      <c r="D7829" t="s">
        <v>7891</v>
      </c>
      <c r="E7829">
        <v>50</v>
      </c>
      <c r="F7829" t="s">
        <v>7893</v>
      </c>
      <c r="G7829">
        <v>0</v>
      </c>
    </row>
    <row r="7830" spans="1:8" x14ac:dyDescent="0.3">
      <c r="A7830" t="s">
        <v>7895</v>
      </c>
      <c r="B7830" s="11">
        <v>0</v>
      </c>
      <c r="C7830" s="11"/>
      <c r="D7830" t="s">
        <v>7892</v>
      </c>
      <c r="E7830">
        <v>0</v>
      </c>
      <c r="F7830" t="s">
        <v>7894</v>
      </c>
      <c r="G7830">
        <v>50</v>
      </c>
      <c r="H7830">
        <v>1126</v>
      </c>
    </row>
    <row r="7831" spans="1:8" x14ac:dyDescent="0.3">
      <c r="A7831" t="s">
        <v>7896</v>
      </c>
      <c r="B7831" s="11">
        <v>0</v>
      </c>
      <c r="C7831" s="11"/>
      <c r="D7831" t="s">
        <v>7893</v>
      </c>
      <c r="E7831">
        <v>0</v>
      </c>
      <c r="F7831" t="s">
        <v>7895</v>
      </c>
      <c r="G7831">
        <v>0</v>
      </c>
    </row>
    <row r="7832" spans="1:8" x14ac:dyDescent="0.3">
      <c r="A7832" t="s">
        <v>7897</v>
      </c>
      <c r="B7832" s="11">
        <v>50</v>
      </c>
      <c r="C7832" s="11">
        <v>270</v>
      </c>
      <c r="D7832" t="s">
        <v>7894</v>
      </c>
      <c r="E7832">
        <v>50</v>
      </c>
      <c r="F7832" t="s">
        <v>7896</v>
      </c>
      <c r="G7832">
        <v>0</v>
      </c>
    </row>
    <row r="7833" spans="1:8" x14ac:dyDescent="0.3">
      <c r="A7833" t="s">
        <v>7898</v>
      </c>
      <c r="B7833" s="11">
        <v>0</v>
      </c>
      <c r="C7833" s="11">
        <v>1984</v>
      </c>
      <c r="D7833" t="s">
        <v>7895</v>
      </c>
      <c r="E7833">
        <v>0</v>
      </c>
      <c r="F7833" t="s">
        <v>7897</v>
      </c>
      <c r="G7833">
        <v>50</v>
      </c>
      <c r="H7833">
        <v>270</v>
      </c>
    </row>
    <row r="7834" spans="1:8" x14ac:dyDescent="0.3">
      <c r="A7834" t="s">
        <v>7899</v>
      </c>
      <c r="B7834" s="11">
        <v>0</v>
      </c>
      <c r="C7834" s="11"/>
      <c r="D7834" t="s">
        <v>7896</v>
      </c>
      <c r="E7834">
        <v>0</v>
      </c>
      <c r="F7834" t="s">
        <v>7898</v>
      </c>
      <c r="G7834">
        <v>0</v>
      </c>
      <c r="H7834">
        <v>1984</v>
      </c>
    </row>
    <row r="7835" spans="1:8" x14ac:dyDescent="0.3">
      <c r="A7835" t="s">
        <v>7900</v>
      </c>
      <c r="B7835" s="11">
        <v>0</v>
      </c>
      <c r="C7835" s="11"/>
      <c r="D7835" t="s">
        <v>7897</v>
      </c>
      <c r="E7835">
        <v>50</v>
      </c>
      <c r="F7835" t="s">
        <v>7899</v>
      </c>
      <c r="G7835">
        <v>0</v>
      </c>
    </row>
    <row r="7836" spans="1:8" x14ac:dyDescent="0.3">
      <c r="A7836" t="s">
        <v>7901</v>
      </c>
      <c r="B7836" s="11">
        <v>0</v>
      </c>
      <c r="C7836" s="11">
        <v>1754</v>
      </c>
      <c r="D7836" t="s">
        <v>7898</v>
      </c>
      <c r="E7836">
        <v>0</v>
      </c>
      <c r="F7836" t="s">
        <v>7900</v>
      </c>
      <c r="G7836">
        <v>0</v>
      </c>
    </row>
    <row r="7837" spans="1:8" x14ac:dyDescent="0.3">
      <c r="A7837" t="s">
        <v>7902</v>
      </c>
      <c r="B7837" s="11">
        <v>0</v>
      </c>
      <c r="C7837" s="11"/>
      <c r="D7837" t="s">
        <v>7899</v>
      </c>
      <c r="E7837">
        <v>0</v>
      </c>
      <c r="F7837" t="s">
        <v>7901</v>
      </c>
      <c r="G7837">
        <v>0</v>
      </c>
      <c r="H7837">
        <v>1754</v>
      </c>
    </row>
    <row r="7838" spans="1:8" x14ac:dyDescent="0.3">
      <c r="A7838" t="s">
        <v>7903</v>
      </c>
      <c r="B7838" s="11">
        <v>0</v>
      </c>
      <c r="C7838" s="11"/>
      <c r="D7838" t="s">
        <v>7900</v>
      </c>
      <c r="E7838">
        <v>0</v>
      </c>
      <c r="F7838" t="s">
        <v>7902</v>
      </c>
      <c r="G7838">
        <v>0</v>
      </c>
    </row>
    <row r="7839" spans="1:8" x14ac:dyDescent="0.3">
      <c r="A7839" t="s">
        <v>7904</v>
      </c>
      <c r="B7839" s="11">
        <v>0</v>
      </c>
      <c r="C7839" s="11"/>
      <c r="D7839" t="s">
        <v>7901</v>
      </c>
      <c r="E7839">
        <v>0</v>
      </c>
      <c r="F7839" t="s">
        <v>7903</v>
      </c>
      <c r="G7839">
        <v>0</v>
      </c>
    </row>
    <row r="7840" spans="1:8" x14ac:dyDescent="0.3">
      <c r="A7840" t="s">
        <v>7905</v>
      </c>
      <c r="B7840" s="11">
        <v>0</v>
      </c>
      <c r="C7840" s="11"/>
      <c r="D7840" t="s">
        <v>7902</v>
      </c>
      <c r="E7840">
        <v>0</v>
      </c>
      <c r="F7840" t="s">
        <v>7904</v>
      </c>
      <c r="G7840">
        <v>0</v>
      </c>
    </row>
    <row r="7841" spans="1:8" x14ac:dyDescent="0.3">
      <c r="A7841" t="s">
        <v>7906</v>
      </c>
      <c r="B7841" s="11">
        <v>0</v>
      </c>
      <c r="C7841" s="11"/>
      <c r="D7841" t="s">
        <v>7903</v>
      </c>
      <c r="E7841">
        <v>0</v>
      </c>
      <c r="F7841" t="s">
        <v>7905</v>
      </c>
      <c r="G7841">
        <v>0</v>
      </c>
    </row>
    <row r="7842" spans="1:8" x14ac:dyDescent="0.3">
      <c r="A7842" t="s">
        <v>7907</v>
      </c>
      <c r="B7842" s="11">
        <v>50</v>
      </c>
      <c r="C7842" s="11">
        <v>604</v>
      </c>
      <c r="D7842" t="s">
        <v>7904</v>
      </c>
      <c r="E7842">
        <v>0</v>
      </c>
      <c r="F7842" t="s">
        <v>7906</v>
      </c>
      <c r="G7842">
        <v>0</v>
      </c>
    </row>
    <row r="7843" spans="1:8" x14ac:dyDescent="0.3">
      <c r="A7843" t="s">
        <v>7908</v>
      </c>
      <c r="B7843" s="11">
        <v>0</v>
      </c>
      <c r="C7843" s="11"/>
      <c r="D7843" t="s">
        <v>7905</v>
      </c>
      <c r="E7843">
        <v>0</v>
      </c>
      <c r="F7843" t="s">
        <v>7907</v>
      </c>
      <c r="G7843">
        <v>50</v>
      </c>
      <c r="H7843">
        <v>604</v>
      </c>
    </row>
    <row r="7844" spans="1:8" x14ac:dyDescent="0.3">
      <c r="A7844" t="s">
        <v>7909</v>
      </c>
      <c r="B7844" s="11">
        <v>40</v>
      </c>
      <c r="C7844" s="11">
        <v>640.5</v>
      </c>
      <c r="D7844" t="s">
        <v>7906</v>
      </c>
      <c r="E7844">
        <v>0</v>
      </c>
      <c r="F7844" t="s">
        <v>7908</v>
      </c>
      <c r="G7844">
        <v>0</v>
      </c>
    </row>
    <row r="7845" spans="1:8" x14ac:dyDescent="0.3">
      <c r="A7845" t="s">
        <v>7910</v>
      </c>
      <c r="B7845" s="11">
        <v>0</v>
      </c>
      <c r="C7845" s="11"/>
      <c r="D7845" t="s">
        <v>7907</v>
      </c>
      <c r="E7845">
        <v>50</v>
      </c>
      <c r="F7845" t="s">
        <v>7909</v>
      </c>
      <c r="G7845">
        <v>40</v>
      </c>
      <c r="H7845">
        <v>640.5</v>
      </c>
    </row>
    <row r="7846" spans="1:8" x14ac:dyDescent="0.3">
      <c r="A7846" t="s">
        <v>7911</v>
      </c>
      <c r="B7846" s="11">
        <v>0</v>
      </c>
      <c r="C7846" s="11"/>
      <c r="D7846" t="s">
        <v>7908</v>
      </c>
      <c r="E7846">
        <v>0</v>
      </c>
      <c r="F7846" t="s">
        <v>7910</v>
      </c>
      <c r="G7846">
        <v>0</v>
      </c>
    </row>
    <row r="7847" spans="1:8" x14ac:dyDescent="0.3">
      <c r="A7847" t="s">
        <v>7912</v>
      </c>
      <c r="B7847" s="11">
        <v>0</v>
      </c>
      <c r="C7847" s="11"/>
      <c r="D7847" t="s">
        <v>7909</v>
      </c>
      <c r="E7847">
        <v>40</v>
      </c>
      <c r="F7847" t="s">
        <v>7911</v>
      </c>
      <c r="G7847">
        <v>0</v>
      </c>
    </row>
    <row r="7848" spans="1:8" x14ac:dyDescent="0.3">
      <c r="A7848" t="s">
        <v>7913</v>
      </c>
      <c r="B7848" s="11">
        <v>0</v>
      </c>
      <c r="C7848" s="11"/>
      <c r="D7848" t="s">
        <v>7910</v>
      </c>
      <c r="E7848">
        <v>0</v>
      </c>
      <c r="F7848" t="s">
        <v>7912</v>
      </c>
      <c r="G7848">
        <v>0</v>
      </c>
    </row>
    <row r="7849" spans="1:8" x14ac:dyDescent="0.3">
      <c r="A7849" t="s">
        <v>7914</v>
      </c>
      <c r="B7849" s="11">
        <v>0</v>
      </c>
      <c r="C7849" s="11"/>
      <c r="D7849" t="s">
        <v>7911</v>
      </c>
      <c r="E7849">
        <v>0</v>
      </c>
      <c r="F7849" t="s">
        <v>7913</v>
      </c>
      <c r="G7849">
        <v>0</v>
      </c>
    </row>
    <row r="7850" spans="1:8" x14ac:dyDescent="0.3">
      <c r="A7850" t="s">
        <v>7915</v>
      </c>
      <c r="B7850" s="11">
        <v>0</v>
      </c>
      <c r="C7850" s="11"/>
      <c r="D7850" t="s">
        <v>7912</v>
      </c>
      <c r="E7850">
        <v>0</v>
      </c>
      <c r="F7850" t="s">
        <v>7914</v>
      </c>
      <c r="G7850">
        <v>0</v>
      </c>
    </row>
    <row r="7851" spans="1:8" x14ac:dyDescent="0.3">
      <c r="A7851" t="s">
        <v>7916</v>
      </c>
      <c r="B7851" s="11">
        <v>50</v>
      </c>
      <c r="C7851" s="11">
        <v>643</v>
      </c>
      <c r="D7851" t="s">
        <v>7913</v>
      </c>
      <c r="E7851">
        <v>0</v>
      </c>
      <c r="F7851" t="s">
        <v>7915</v>
      </c>
      <c r="G7851">
        <v>0</v>
      </c>
    </row>
    <row r="7852" spans="1:8" x14ac:dyDescent="0.3">
      <c r="A7852" t="s">
        <v>7917</v>
      </c>
      <c r="B7852" s="11">
        <v>0</v>
      </c>
      <c r="C7852" s="11"/>
      <c r="D7852" t="s">
        <v>7914</v>
      </c>
      <c r="E7852">
        <v>0</v>
      </c>
      <c r="F7852" t="s">
        <v>7916</v>
      </c>
      <c r="G7852">
        <v>50</v>
      </c>
      <c r="H7852">
        <v>643</v>
      </c>
    </row>
    <row r="7853" spans="1:8" x14ac:dyDescent="0.3">
      <c r="A7853" t="s">
        <v>7918</v>
      </c>
      <c r="B7853" s="11">
        <v>0</v>
      </c>
      <c r="C7853" s="11"/>
      <c r="D7853" t="s">
        <v>7915</v>
      </c>
      <c r="E7853">
        <v>0</v>
      </c>
      <c r="F7853" t="s">
        <v>7917</v>
      </c>
      <c r="G7853">
        <v>0</v>
      </c>
    </row>
    <row r="7854" spans="1:8" x14ac:dyDescent="0.3">
      <c r="A7854" t="s">
        <v>7919</v>
      </c>
      <c r="B7854" s="11">
        <v>0</v>
      </c>
      <c r="C7854" s="11"/>
      <c r="D7854" t="s">
        <v>7916</v>
      </c>
      <c r="E7854">
        <v>50</v>
      </c>
      <c r="F7854" t="s">
        <v>7918</v>
      </c>
      <c r="G7854">
        <v>0</v>
      </c>
    </row>
    <row r="7855" spans="1:8" x14ac:dyDescent="0.3">
      <c r="A7855" t="s">
        <v>7920</v>
      </c>
      <c r="B7855" s="11">
        <v>0</v>
      </c>
      <c r="C7855" s="11"/>
      <c r="D7855" t="s">
        <v>7917</v>
      </c>
      <c r="E7855">
        <v>0</v>
      </c>
      <c r="F7855" t="s">
        <v>7919</v>
      </c>
      <c r="G7855">
        <v>0</v>
      </c>
    </row>
    <row r="7856" spans="1:8" x14ac:dyDescent="0.3">
      <c r="A7856" t="s">
        <v>7921</v>
      </c>
      <c r="B7856" s="11">
        <v>0</v>
      </c>
      <c r="C7856" s="11"/>
      <c r="D7856" t="s">
        <v>7918</v>
      </c>
      <c r="E7856">
        <v>0</v>
      </c>
      <c r="F7856" t="s">
        <v>7920</v>
      </c>
      <c r="G7856">
        <v>0</v>
      </c>
    </row>
    <row r="7857" spans="1:8" x14ac:dyDescent="0.3">
      <c r="A7857" t="s">
        <v>7922</v>
      </c>
      <c r="B7857" s="11">
        <v>0</v>
      </c>
      <c r="C7857" s="11"/>
      <c r="D7857" t="s">
        <v>7919</v>
      </c>
      <c r="E7857">
        <v>0</v>
      </c>
      <c r="F7857" t="s">
        <v>7921</v>
      </c>
      <c r="G7857">
        <v>0</v>
      </c>
    </row>
    <row r="7858" spans="1:8" x14ac:dyDescent="0.3">
      <c r="A7858" t="s">
        <v>7923</v>
      </c>
      <c r="B7858" s="11">
        <v>0</v>
      </c>
      <c r="C7858" s="11">
        <v>665</v>
      </c>
      <c r="D7858" t="s">
        <v>7920</v>
      </c>
      <c r="E7858">
        <v>0</v>
      </c>
      <c r="F7858" t="s">
        <v>7922</v>
      </c>
      <c r="G7858">
        <v>0</v>
      </c>
    </row>
    <row r="7859" spans="1:8" x14ac:dyDescent="0.3">
      <c r="A7859" t="s">
        <v>7924</v>
      </c>
      <c r="B7859" s="11">
        <v>0</v>
      </c>
      <c r="C7859" s="11"/>
      <c r="D7859" t="s">
        <v>7921</v>
      </c>
      <c r="E7859">
        <v>0</v>
      </c>
      <c r="F7859" t="s">
        <v>7923</v>
      </c>
      <c r="G7859">
        <v>0</v>
      </c>
      <c r="H7859">
        <v>665</v>
      </c>
    </row>
    <row r="7860" spans="1:8" x14ac:dyDescent="0.3">
      <c r="A7860" t="s">
        <v>7925</v>
      </c>
      <c r="B7860" s="11">
        <v>50</v>
      </c>
      <c r="C7860" s="11">
        <v>548</v>
      </c>
      <c r="D7860" t="s">
        <v>7922</v>
      </c>
      <c r="E7860">
        <v>0</v>
      </c>
      <c r="F7860" t="s">
        <v>7924</v>
      </c>
      <c r="G7860">
        <v>0</v>
      </c>
    </row>
    <row r="7861" spans="1:8" x14ac:dyDescent="0.3">
      <c r="A7861" t="s">
        <v>7926</v>
      </c>
      <c r="B7861" s="11">
        <v>0</v>
      </c>
      <c r="C7861" s="11"/>
      <c r="D7861" t="s">
        <v>7923</v>
      </c>
      <c r="E7861">
        <v>0</v>
      </c>
      <c r="F7861" t="s">
        <v>7925</v>
      </c>
      <c r="G7861">
        <v>50</v>
      </c>
      <c r="H7861">
        <v>548</v>
      </c>
    </row>
    <row r="7862" spans="1:8" x14ac:dyDescent="0.3">
      <c r="A7862" t="s">
        <v>7927</v>
      </c>
      <c r="B7862" s="11">
        <v>0</v>
      </c>
      <c r="C7862" s="11"/>
      <c r="D7862" t="s">
        <v>7924</v>
      </c>
      <c r="E7862">
        <v>0</v>
      </c>
      <c r="F7862" t="s">
        <v>7926</v>
      </c>
      <c r="G7862">
        <v>0</v>
      </c>
    </row>
    <row r="7863" spans="1:8" x14ac:dyDescent="0.3">
      <c r="A7863" t="s">
        <v>7928</v>
      </c>
      <c r="B7863" s="11">
        <v>0</v>
      </c>
      <c r="C7863" s="11"/>
      <c r="D7863" t="s">
        <v>7925</v>
      </c>
      <c r="E7863">
        <v>50</v>
      </c>
      <c r="F7863" t="s">
        <v>7927</v>
      </c>
      <c r="G7863">
        <v>0</v>
      </c>
    </row>
    <row r="7864" spans="1:8" x14ac:dyDescent="0.3">
      <c r="A7864" t="s">
        <v>7929</v>
      </c>
      <c r="B7864" s="11">
        <v>0</v>
      </c>
      <c r="C7864" s="11"/>
      <c r="D7864" t="s">
        <v>7926</v>
      </c>
      <c r="E7864">
        <v>0</v>
      </c>
      <c r="F7864" t="s">
        <v>7928</v>
      </c>
      <c r="G7864">
        <v>0</v>
      </c>
    </row>
    <row r="7865" spans="1:8" x14ac:dyDescent="0.3">
      <c r="A7865" t="s">
        <v>7930</v>
      </c>
      <c r="B7865" s="11">
        <v>0</v>
      </c>
      <c r="C7865" s="11"/>
      <c r="D7865" t="s">
        <v>7927</v>
      </c>
      <c r="E7865">
        <v>0</v>
      </c>
      <c r="F7865" t="s">
        <v>7929</v>
      </c>
      <c r="G7865">
        <v>0</v>
      </c>
    </row>
    <row r="7866" spans="1:8" x14ac:dyDescent="0.3">
      <c r="A7866" t="s">
        <v>7931</v>
      </c>
      <c r="B7866" s="11">
        <v>0</v>
      </c>
      <c r="C7866" s="11">
        <v>1002.57</v>
      </c>
      <c r="D7866" t="s">
        <v>7928</v>
      </c>
      <c r="E7866">
        <v>0</v>
      </c>
      <c r="F7866" t="s">
        <v>7930</v>
      </c>
      <c r="G7866">
        <v>0</v>
      </c>
    </row>
    <row r="7867" spans="1:8" x14ac:dyDescent="0.3">
      <c r="A7867" t="s">
        <v>7932</v>
      </c>
      <c r="B7867" s="11">
        <v>0</v>
      </c>
      <c r="C7867" s="11"/>
      <c r="D7867" t="s">
        <v>7929</v>
      </c>
      <c r="E7867">
        <v>0</v>
      </c>
      <c r="F7867" t="s">
        <v>7931</v>
      </c>
      <c r="G7867">
        <v>0</v>
      </c>
      <c r="H7867">
        <v>1002.57</v>
      </c>
    </row>
    <row r="7868" spans="1:8" x14ac:dyDescent="0.3">
      <c r="A7868" t="s">
        <v>7933</v>
      </c>
      <c r="B7868" s="11">
        <v>0</v>
      </c>
      <c r="C7868" s="11"/>
      <c r="D7868" t="s">
        <v>7930</v>
      </c>
      <c r="E7868">
        <v>0</v>
      </c>
      <c r="F7868" t="s">
        <v>7932</v>
      </c>
      <c r="G7868">
        <v>0</v>
      </c>
    </row>
    <row r="7869" spans="1:8" x14ac:dyDescent="0.3">
      <c r="A7869" t="s">
        <v>7934</v>
      </c>
      <c r="B7869" s="11">
        <v>0</v>
      </c>
      <c r="C7869" s="11"/>
      <c r="D7869" t="s">
        <v>7931</v>
      </c>
      <c r="E7869">
        <v>0</v>
      </c>
      <c r="F7869" t="s">
        <v>7933</v>
      </c>
      <c r="G7869">
        <v>0</v>
      </c>
    </row>
    <row r="7870" spans="1:8" x14ac:dyDescent="0.3">
      <c r="A7870" t="s">
        <v>7935</v>
      </c>
      <c r="B7870" s="11">
        <v>50</v>
      </c>
      <c r="C7870" s="11">
        <v>469</v>
      </c>
      <c r="D7870" t="s">
        <v>7932</v>
      </c>
      <c r="E7870">
        <v>0</v>
      </c>
      <c r="F7870" t="s">
        <v>7934</v>
      </c>
      <c r="G7870">
        <v>0</v>
      </c>
    </row>
    <row r="7871" spans="1:8" x14ac:dyDescent="0.3">
      <c r="A7871" t="s">
        <v>7936</v>
      </c>
      <c r="B7871" s="11">
        <v>0</v>
      </c>
      <c r="C7871" s="11">
        <v>2870</v>
      </c>
      <c r="D7871" t="s">
        <v>7933</v>
      </c>
      <c r="E7871">
        <v>0</v>
      </c>
      <c r="F7871" t="s">
        <v>7935</v>
      </c>
      <c r="G7871">
        <v>50</v>
      </c>
      <c r="H7871">
        <v>469</v>
      </c>
    </row>
    <row r="7872" spans="1:8" x14ac:dyDescent="0.3">
      <c r="A7872" t="s">
        <v>7937</v>
      </c>
      <c r="B7872" s="11">
        <v>0</v>
      </c>
      <c r="C7872" s="11"/>
      <c r="D7872" t="s">
        <v>7934</v>
      </c>
      <c r="E7872">
        <v>0</v>
      </c>
      <c r="F7872" t="s">
        <v>7936</v>
      </c>
      <c r="G7872">
        <v>0</v>
      </c>
      <c r="H7872">
        <v>2870</v>
      </c>
    </row>
    <row r="7873" spans="1:8" x14ac:dyDescent="0.3">
      <c r="A7873" t="s">
        <v>7938</v>
      </c>
      <c r="B7873" s="11">
        <v>0</v>
      </c>
      <c r="C7873" s="11"/>
      <c r="D7873" t="s">
        <v>7935</v>
      </c>
      <c r="E7873">
        <v>50</v>
      </c>
      <c r="F7873" t="s">
        <v>7937</v>
      </c>
      <c r="G7873">
        <v>0</v>
      </c>
    </row>
    <row r="7874" spans="1:8" x14ac:dyDescent="0.3">
      <c r="A7874" t="s">
        <v>7939</v>
      </c>
      <c r="B7874" s="11">
        <v>0</v>
      </c>
      <c r="C7874" s="11"/>
      <c r="D7874" t="s">
        <v>7936</v>
      </c>
      <c r="E7874">
        <v>0</v>
      </c>
      <c r="F7874" t="s">
        <v>7938</v>
      </c>
      <c r="G7874">
        <v>0</v>
      </c>
    </row>
    <row r="7875" spans="1:8" x14ac:dyDescent="0.3">
      <c r="A7875" t="s">
        <v>7940</v>
      </c>
      <c r="B7875" s="11">
        <v>50</v>
      </c>
      <c r="C7875" s="11">
        <v>434.5</v>
      </c>
      <c r="D7875" t="s">
        <v>7937</v>
      </c>
      <c r="E7875">
        <v>0</v>
      </c>
      <c r="F7875" t="s">
        <v>7939</v>
      </c>
      <c r="G7875">
        <v>0</v>
      </c>
    </row>
    <row r="7876" spans="1:8" x14ac:dyDescent="0.3">
      <c r="A7876" t="s">
        <v>7941</v>
      </c>
      <c r="B7876" s="11">
        <v>0</v>
      </c>
      <c r="C7876" s="11"/>
      <c r="D7876" t="s">
        <v>7938</v>
      </c>
      <c r="E7876">
        <v>0</v>
      </c>
      <c r="F7876" t="s">
        <v>7940</v>
      </c>
      <c r="G7876">
        <v>50</v>
      </c>
      <c r="H7876">
        <v>434.5</v>
      </c>
    </row>
    <row r="7877" spans="1:8" x14ac:dyDescent="0.3">
      <c r="A7877" t="s">
        <v>7942</v>
      </c>
      <c r="B7877" s="11">
        <v>0</v>
      </c>
      <c r="C7877" s="11">
        <v>860</v>
      </c>
      <c r="D7877" t="s">
        <v>7939</v>
      </c>
      <c r="E7877">
        <v>0</v>
      </c>
      <c r="F7877" t="s">
        <v>7941</v>
      </c>
      <c r="G7877">
        <v>0</v>
      </c>
    </row>
    <row r="7878" spans="1:8" x14ac:dyDescent="0.3">
      <c r="A7878" t="s">
        <v>7943</v>
      </c>
      <c r="B7878" s="11">
        <v>0</v>
      </c>
      <c r="C7878" s="11"/>
      <c r="D7878" t="s">
        <v>7940</v>
      </c>
      <c r="E7878">
        <v>50</v>
      </c>
      <c r="F7878" t="s">
        <v>7942</v>
      </c>
      <c r="G7878">
        <v>0</v>
      </c>
      <c r="H7878">
        <v>860</v>
      </c>
    </row>
    <row r="7879" spans="1:8" x14ac:dyDescent="0.3">
      <c r="A7879" t="s">
        <v>7944</v>
      </c>
      <c r="B7879" s="11">
        <v>0</v>
      </c>
      <c r="C7879" s="11"/>
      <c r="D7879" t="s">
        <v>7941</v>
      </c>
      <c r="E7879">
        <v>0</v>
      </c>
      <c r="F7879" t="s">
        <v>7943</v>
      </c>
      <c r="G7879">
        <v>0</v>
      </c>
    </row>
    <row r="7880" spans="1:8" x14ac:dyDescent="0.3">
      <c r="A7880" t="s">
        <v>7945</v>
      </c>
      <c r="B7880" s="11">
        <v>0</v>
      </c>
      <c r="C7880" s="11"/>
      <c r="D7880" t="s">
        <v>7942</v>
      </c>
      <c r="E7880">
        <v>0</v>
      </c>
      <c r="F7880" t="s">
        <v>7944</v>
      </c>
      <c r="G7880">
        <v>0</v>
      </c>
    </row>
    <row r="7881" spans="1:8" x14ac:dyDescent="0.3">
      <c r="A7881" t="s">
        <v>7946</v>
      </c>
      <c r="B7881" s="11">
        <v>0</v>
      </c>
      <c r="C7881" s="11"/>
      <c r="D7881" t="s">
        <v>7943</v>
      </c>
      <c r="E7881">
        <v>0</v>
      </c>
      <c r="F7881" t="s">
        <v>7945</v>
      </c>
      <c r="G7881">
        <v>0</v>
      </c>
    </row>
    <row r="7882" spans="1:8" x14ac:dyDescent="0.3">
      <c r="A7882" t="s">
        <v>7947</v>
      </c>
      <c r="B7882" s="11">
        <v>50</v>
      </c>
      <c r="C7882" s="11">
        <v>170</v>
      </c>
      <c r="D7882" t="s">
        <v>7944</v>
      </c>
      <c r="E7882">
        <v>0</v>
      </c>
      <c r="F7882" t="s">
        <v>7946</v>
      </c>
      <c r="G7882">
        <v>0</v>
      </c>
    </row>
    <row r="7883" spans="1:8" x14ac:dyDescent="0.3">
      <c r="A7883" t="s">
        <v>7948</v>
      </c>
      <c r="B7883" s="11">
        <v>0</v>
      </c>
      <c r="C7883" s="11"/>
      <c r="D7883" t="s">
        <v>7945</v>
      </c>
      <c r="E7883">
        <v>0</v>
      </c>
      <c r="F7883" t="s">
        <v>7947</v>
      </c>
      <c r="G7883">
        <v>50</v>
      </c>
      <c r="H7883">
        <v>170</v>
      </c>
    </row>
    <row r="7884" spans="1:8" x14ac:dyDescent="0.3">
      <c r="A7884" t="s">
        <v>7949</v>
      </c>
      <c r="B7884" s="11">
        <v>0</v>
      </c>
      <c r="C7884" s="11"/>
      <c r="D7884" t="s">
        <v>7946</v>
      </c>
      <c r="E7884">
        <v>0</v>
      </c>
      <c r="F7884" t="s">
        <v>7948</v>
      </c>
      <c r="G7884">
        <v>0</v>
      </c>
    </row>
    <row r="7885" spans="1:8" x14ac:dyDescent="0.3">
      <c r="A7885" t="s">
        <v>7950</v>
      </c>
      <c r="B7885" s="11">
        <v>0</v>
      </c>
      <c r="C7885" s="11"/>
      <c r="D7885" t="s">
        <v>7947</v>
      </c>
      <c r="E7885">
        <v>50</v>
      </c>
      <c r="F7885" t="s">
        <v>7949</v>
      </c>
      <c r="G7885">
        <v>0</v>
      </c>
    </row>
    <row r="7886" spans="1:8" x14ac:dyDescent="0.3">
      <c r="A7886" t="s">
        <v>7951</v>
      </c>
      <c r="B7886" s="11">
        <v>0</v>
      </c>
      <c r="C7886" s="11"/>
      <c r="D7886" t="s">
        <v>7948</v>
      </c>
      <c r="E7886">
        <v>0</v>
      </c>
      <c r="F7886" t="s">
        <v>7950</v>
      </c>
      <c r="G7886">
        <v>0</v>
      </c>
    </row>
    <row r="7887" spans="1:8" x14ac:dyDescent="0.3">
      <c r="A7887" t="s">
        <v>7952</v>
      </c>
      <c r="B7887" s="11">
        <v>0</v>
      </c>
      <c r="C7887" s="11"/>
      <c r="D7887" t="s">
        <v>7949</v>
      </c>
      <c r="E7887">
        <v>0</v>
      </c>
      <c r="F7887" t="s">
        <v>7951</v>
      </c>
      <c r="G7887">
        <v>0</v>
      </c>
    </row>
    <row r="7888" spans="1:8" x14ac:dyDescent="0.3">
      <c r="A7888" t="s">
        <v>7953</v>
      </c>
      <c r="B7888" s="11">
        <v>50</v>
      </c>
      <c r="C7888" s="11">
        <v>685</v>
      </c>
      <c r="D7888" t="s">
        <v>7950</v>
      </c>
      <c r="E7888">
        <v>0</v>
      </c>
      <c r="F7888" t="s">
        <v>7952</v>
      </c>
      <c r="G7888">
        <v>0</v>
      </c>
    </row>
    <row r="7889" spans="1:8" x14ac:dyDescent="0.3">
      <c r="A7889" t="s">
        <v>7954</v>
      </c>
      <c r="B7889" s="11">
        <v>0</v>
      </c>
      <c r="C7889" s="11">
        <v>279</v>
      </c>
      <c r="D7889" t="s">
        <v>7951</v>
      </c>
      <c r="E7889">
        <v>0</v>
      </c>
      <c r="F7889" t="s">
        <v>7953</v>
      </c>
      <c r="G7889">
        <v>50</v>
      </c>
      <c r="H7889">
        <v>685</v>
      </c>
    </row>
    <row r="7890" spans="1:8" x14ac:dyDescent="0.3">
      <c r="A7890" t="s">
        <v>7955</v>
      </c>
      <c r="B7890" s="11">
        <v>0</v>
      </c>
      <c r="C7890" s="11"/>
      <c r="D7890" t="s">
        <v>7952</v>
      </c>
      <c r="E7890">
        <v>0</v>
      </c>
      <c r="F7890" t="s">
        <v>7954</v>
      </c>
      <c r="G7890">
        <v>0</v>
      </c>
      <c r="H7890">
        <v>279</v>
      </c>
    </row>
    <row r="7891" spans="1:8" x14ac:dyDescent="0.3">
      <c r="A7891" t="s">
        <v>7956</v>
      </c>
      <c r="B7891" s="11">
        <v>0</v>
      </c>
      <c r="C7891" s="11"/>
      <c r="D7891" t="s">
        <v>7953</v>
      </c>
      <c r="E7891">
        <v>50</v>
      </c>
      <c r="F7891" t="s">
        <v>7955</v>
      </c>
      <c r="G7891">
        <v>0</v>
      </c>
    </row>
    <row r="7892" spans="1:8" x14ac:dyDescent="0.3">
      <c r="A7892" t="s">
        <v>7957</v>
      </c>
      <c r="B7892" s="11">
        <v>0</v>
      </c>
      <c r="C7892" s="11"/>
      <c r="D7892" t="s">
        <v>7954</v>
      </c>
      <c r="E7892">
        <v>0</v>
      </c>
      <c r="F7892" t="s">
        <v>7956</v>
      </c>
      <c r="G7892">
        <v>0</v>
      </c>
    </row>
    <row r="7893" spans="1:8" x14ac:dyDescent="0.3">
      <c r="A7893" t="s">
        <v>7958</v>
      </c>
      <c r="B7893" s="11">
        <v>0</v>
      </c>
      <c r="C7893" s="11"/>
      <c r="D7893" t="s">
        <v>7955</v>
      </c>
      <c r="E7893">
        <v>0</v>
      </c>
      <c r="F7893" t="s">
        <v>7957</v>
      </c>
      <c r="G7893">
        <v>0</v>
      </c>
    </row>
    <row r="7894" spans="1:8" x14ac:dyDescent="0.3">
      <c r="A7894" t="s">
        <v>7959</v>
      </c>
      <c r="B7894" s="11">
        <v>0</v>
      </c>
      <c r="C7894" s="11"/>
      <c r="D7894" t="s">
        <v>7956</v>
      </c>
      <c r="E7894">
        <v>0</v>
      </c>
      <c r="F7894" t="s">
        <v>7958</v>
      </c>
      <c r="G7894">
        <v>0</v>
      </c>
    </row>
    <row r="7895" spans="1:8" x14ac:dyDescent="0.3">
      <c r="A7895" t="s">
        <v>7960</v>
      </c>
      <c r="B7895" s="11">
        <v>0</v>
      </c>
      <c r="C7895" s="11">
        <v>595</v>
      </c>
      <c r="D7895" t="s">
        <v>7957</v>
      </c>
      <c r="E7895">
        <v>0</v>
      </c>
      <c r="F7895" t="s">
        <v>7959</v>
      </c>
      <c r="G7895">
        <v>0</v>
      </c>
    </row>
    <row r="7896" spans="1:8" x14ac:dyDescent="0.3">
      <c r="A7896" t="s">
        <v>7961</v>
      </c>
      <c r="B7896" s="11">
        <v>0</v>
      </c>
      <c r="C7896" s="11"/>
      <c r="D7896" t="s">
        <v>7958</v>
      </c>
      <c r="E7896">
        <v>0</v>
      </c>
      <c r="F7896" t="s">
        <v>7960</v>
      </c>
      <c r="G7896">
        <v>0</v>
      </c>
      <c r="H7896">
        <v>595</v>
      </c>
    </row>
    <row r="7897" spans="1:8" x14ac:dyDescent="0.3">
      <c r="A7897" t="s">
        <v>7962</v>
      </c>
      <c r="B7897" s="11">
        <v>50</v>
      </c>
      <c r="C7897" s="11">
        <v>2374</v>
      </c>
      <c r="D7897" t="s">
        <v>7959</v>
      </c>
      <c r="E7897">
        <v>0</v>
      </c>
      <c r="F7897" t="s">
        <v>7961</v>
      </c>
      <c r="G7897">
        <v>0</v>
      </c>
    </row>
    <row r="7898" spans="1:8" x14ac:dyDescent="0.3">
      <c r="A7898" t="s">
        <v>7963</v>
      </c>
      <c r="B7898" s="11">
        <v>0</v>
      </c>
      <c r="C7898" s="11"/>
      <c r="D7898" t="s">
        <v>7960</v>
      </c>
      <c r="E7898">
        <v>0</v>
      </c>
      <c r="F7898" t="s">
        <v>7962</v>
      </c>
      <c r="G7898">
        <v>50</v>
      </c>
      <c r="H7898">
        <v>2374</v>
      </c>
    </row>
    <row r="7899" spans="1:8" x14ac:dyDescent="0.3">
      <c r="A7899" t="s">
        <v>7964</v>
      </c>
      <c r="B7899" s="11">
        <v>0</v>
      </c>
      <c r="C7899" s="11"/>
      <c r="D7899" t="s">
        <v>7961</v>
      </c>
      <c r="E7899">
        <v>0</v>
      </c>
      <c r="F7899" t="s">
        <v>7963</v>
      </c>
      <c r="G7899">
        <v>0</v>
      </c>
    </row>
    <row r="7900" spans="1:8" x14ac:dyDescent="0.3">
      <c r="A7900" t="s">
        <v>7965</v>
      </c>
      <c r="B7900" s="11">
        <v>50</v>
      </c>
      <c r="C7900" s="11">
        <v>1014</v>
      </c>
      <c r="D7900" t="s">
        <v>7962</v>
      </c>
      <c r="E7900">
        <v>50</v>
      </c>
      <c r="F7900" t="s">
        <v>7964</v>
      </c>
      <c r="G7900">
        <v>0</v>
      </c>
    </row>
    <row r="7901" spans="1:8" x14ac:dyDescent="0.3">
      <c r="A7901" t="s">
        <v>7966</v>
      </c>
      <c r="B7901" s="11">
        <v>50</v>
      </c>
      <c r="C7901" s="11">
        <v>1565</v>
      </c>
      <c r="D7901" t="s">
        <v>7963</v>
      </c>
      <c r="E7901">
        <v>0</v>
      </c>
      <c r="F7901" t="s">
        <v>7965</v>
      </c>
      <c r="G7901">
        <v>50</v>
      </c>
      <c r="H7901">
        <v>1014</v>
      </c>
    </row>
    <row r="7902" spans="1:8" x14ac:dyDescent="0.3">
      <c r="A7902" t="s">
        <v>7967</v>
      </c>
      <c r="B7902" s="11">
        <v>0</v>
      </c>
      <c r="C7902" s="11"/>
      <c r="D7902" t="s">
        <v>7964</v>
      </c>
      <c r="E7902">
        <v>0</v>
      </c>
      <c r="F7902" t="s">
        <v>7966</v>
      </c>
      <c r="G7902">
        <v>50</v>
      </c>
      <c r="H7902">
        <v>1565</v>
      </c>
    </row>
    <row r="7903" spans="1:8" x14ac:dyDescent="0.3">
      <c r="A7903" t="s">
        <v>7968</v>
      </c>
      <c r="B7903" s="11">
        <v>0</v>
      </c>
      <c r="C7903" s="11"/>
      <c r="D7903" t="s">
        <v>7965</v>
      </c>
      <c r="E7903">
        <v>50</v>
      </c>
      <c r="F7903" t="s">
        <v>7967</v>
      </c>
      <c r="G7903">
        <v>0</v>
      </c>
    </row>
    <row r="7904" spans="1:8" x14ac:dyDescent="0.3">
      <c r="A7904" t="s">
        <v>7969</v>
      </c>
      <c r="B7904" s="11">
        <v>0</v>
      </c>
      <c r="C7904" s="11"/>
      <c r="D7904" t="s">
        <v>7966</v>
      </c>
      <c r="E7904">
        <v>50</v>
      </c>
      <c r="F7904" t="s">
        <v>7968</v>
      </c>
      <c r="G7904">
        <v>0</v>
      </c>
    </row>
    <row r="7905" spans="1:8" x14ac:dyDescent="0.3">
      <c r="A7905" t="s">
        <v>7970</v>
      </c>
      <c r="B7905" s="11">
        <v>0</v>
      </c>
      <c r="C7905" s="11">
        <v>1438</v>
      </c>
      <c r="D7905" t="s">
        <v>7967</v>
      </c>
      <c r="E7905">
        <v>0</v>
      </c>
      <c r="F7905" t="s">
        <v>7969</v>
      </c>
      <c r="G7905">
        <v>0</v>
      </c>
    </row>
    <row r="7906" spans="1:8" x14ac:dyDescent="0.3">
      <c r="A7906" t="s">
        <v>7971</v>
      </c>
      <c r="B7906" s="11">
        <v>0</v>
      </c>
      <c r="C7906" s="11"/>
      <c r="D7906" t="s">
        <v>7968</v>
      </c>
      <c r="E7906">
        <v>0</v>
      </c>
      <c r="F7906" t="s">
        <v>7970</v>
      </c>
      <c r="G7906">
        <v>0</v>
      </c>
      <c r="H7906">
        <v>1438</v>
      </c>
    </row>
    <row r="7907" spans="1:8" x14ac:dyDescent="0.3">
      <c r="A7907" t="s">
        <v>7972</v>
      </c>
      <c r="B7907" s="11">
        <v>0</v>
      </c>
      <c r="C7907" s="11">
        <v>2358</v>
      </c>
      <c r="D7907" t="s">
        <v>7969</v>
      </c>
      <c r="E7907">
        <v>0</v>
      </c>
      <c r="F7907" t="s">
        <v>7971</v>
      </c>
      <c r="G7907">
        <v>0</v>
      </c>
    </row>
    <row r="7908" spans="1:8" x14ac:dyDescent="0.3">
      <c r="A7908" t="s">
        <v>7973</v>
      </c>
      <c r="B7908" s="11">
        <v>0</v>
      </c>
      <c r="C7908" s="11"/>
      <c r="D7908" t="s">
        <v>7970</v>
      </c>
      <c r="E7908">
        <v>0</v>
      </c>
      <c r="F7908" t="s">
        <v>7972</v>
      </c>
      <c r="G7908">
        <v>0</v>
      </c>
      <c r="H7908">
        <v>2358</v>
      </c>
    </row>
    <row r="7909" spans="1:8" x14ac:dyDescent="0.3">
      <c r="A7909" t="s">
        <v>7974</v>
      </c>
      <c r="B7909" s="11">
        <v>0</v>
      </c>
      <c r="C7909" s="11"/>
      <c r="D7909" t="s">
        <v>7971</v>
      </c>
      <c r="E7909">
        <v>0</v>
      </c>
      <c r="F7909" t="s">
        <v>7973</v>
      </c>
      <c r="G7909">
        <v>0</v>
      </c>
    </row>
    <row r="7910" spans="1:8" x14ac:dyDescent="0.3">
      <c r="A7910" t="s">
        <v>7975</v>
      </c>
      <c r="B7910" s="11">
        <v>0</v>
      </c>
      <c r="C7910" s="11"/>
      <c r="D7910" t="s">
        <v>7972</v>
      </c>
      <c r="E7910">
        <v>0</v>
      </c>
      <c r="F7910" t="s">
        <v>7974</v>
      </c>
      <c r="G7910">
        <v>0</v>
      </c>
    </row>
    <row r="7911" spans="1:8" x14ac:dyDescent="0.3">
      <c r="A7911" t="s">
        <v>7976</v>
      </c>
      <c r="B7911" s="11">
        <v>0</v>
      </c>
      <c r="C7911" s="11"/>
      <c r="D7911" t="s">
        <v>7973</v>
      </c>
      <c r="E7911">
        <v>0</v>
      </c>
      <c r="F7911" t="s">
        <v>7975</v>
      </c>
      <c r="G7911">
        <v>0</v>
      </c>
    </row>
    <row r="7912" spans="1:8" x14ac:dyDescent="0.3">
      <c r="A7912" t="s">
        <v>7977</v>
      </c>
      <c r="B7912" s="11">
        <v>0</v>
      </c>
      <c r="C7912" s="11"/>
      <c r="D7912" t="s">
        <v>7974</v>
      </c>
      <c r="E7912">
        <v>0</v>
      </c>
      <c r="F7912" t="s">
        <v>7976</v>
      </c>
      <c r="G7912">
        <v>0</v>
      </c>
    </row>
    <row r="7913" spans="1:8" x14ac:dyDescent="0.3">
      <c r="A7913" t="s">
        <v>7978</v>
      </c>
      <c r="B7913" s="11">
        <v>0</v>
      </c>
      <c r="C7913" s="11">
        <v>392</v>
      </c>
      <c r="D7913" t="s">
        <v>7975</v>
      </c>
      <c r="E7913">
        <v>0</v>
      </c>
      <c r="F7913" t="s">
        <v>7977</v>
      </c>
      <c r="G7913">
        <v>0</v>
      </c>
    </row>
    <row r="7914" spans="1:8" x14ac:dyDescent="0.3">
      <c r="A7914" t="s">
        <v>7979</v>
      </c>
      <c r="B7914" s="11">
        <v>0</v>
      </c>
      <c r="C7914" s="11"/>
      <c r="D7914" t="s">
        <v>7976</v>
      </c>
      <c r="E7914">
        <v>0</v>
      </c>
      <c r="F7914" t="s">
        <v>7978</v>
      </c>
      <c r="G7914">
        <v>0</v>
      </c>
      <c r="H7914">
        <v>392</v>
      </c>
    </row>
    <row r="7915" spans="1:8" x14ac:dyDescent="0.3">
      <c r="A7915" t="s">
        <v>7980</v>
      </c>
      <c r="B7915" s="11">
        <v>0</v>
      </c>
      <c r="C7915" s="11"/>
      <c r="D7915" t="s">
        <v>7977</v>
      </c>
      <c r="E7915">
        <v>0</v>
      </c>
      <c r="F7915" t="s">
        <v>7979</v>
      </c>
      <c r="G7915">
        <v>0</v>
      </c>
    </row>
    <row r="7916" spans="1:8" x14ac:dyDescent="0.3">
      <c r="A7916" t="s">
        <v>7981</v>
      </c>
      <c r="B7916" s="11">
        <v>0</v>
      </c>
      <c r="C7916" s="11">
        <v>1551</v>
      </c>
      <c r="D7916" t="s">
        <v>7978</v>
      </c>
      <c r="E7916">
        <v>0</v>
      </c>
      <c r="F7916" t="s">
        <v>7980</v>
      </c>
      <c r="G7916">
        <v>0</v>
      </c>
    </row>
    <row r="7917" spans="1:8" x14ac:dyDescent="0.3">
      <c r="A7917" t="s">
        <v>7982</v>
      </c>
      <c r="B7917" s="11">
        <v>0</v>
      </c>
      <c r="C7917" s="11"/>
      <c r="D7917" t="s">
        <v>7979</v>
      </c>
      <c r="E7917">
        <v>0</v>
      </c>
      <c r="F7917" t="s">
        <v>7981</v>
      </c>
      <c r="G7917">
        <v>0</v>
      </c>
      <c r="H7917">
        <v>1551</v>
      </c>
    </row>
    <row r="7918" spans="1:8" x14ac:dyDescent="0.3">
      <c r="A7918" t="s">
        <v>7983</v>
      </c>
      <c r="B7918" s="11">
        <v>50</v>
      </c>
      <c r="C7918" s="11">
        <v>2631.5</v>
      </c>
      <c r="D7918" t="s">
        <v>7980</v>
      </c>
      <c r="E7918">
        <v>0</v>
      </c>
      <c r="F7918" t="s">
        <v>7982</v>
      </c>
      <c r="G7918">
        <v>0</v>
      </c>
    </row>
    <row r="7919" spans="1:8" x14ac:dyDescent="0.3">
      <c r="A7919" t="s">
        <v>7984</v>
      </c>
      <c r="B7919" s="11">
        <v>0</v>
      </c>
      <c r="C7919" s="11"/>
      <c r="D7919" t="s">
        <v>7981</v>
      </c>
      <c r="E7919">
        <v>0</v>
      </c>
      <c r="F7919" t="s">
        <v>7983</v>
      </c>
      <c r="G7919">
        <v>50</v>
      </c>
      <c r="H7919">
        <v>2631.5</v>
      </c>
    </row>
    <row r="7920" spans="1:8" x14ac:dyDescent="0.3">
      <c r="A7920" t="s">
        <v>7985</v>
      </c>
      <c r="B7920" s="11">
        <v>0</v>
      </c>
      <c r="C7920" s="11"/>
      <c r="D7920" t="s">
        <v>7982</v>
      </c>
      <c r="E7920">
        <v>0</v>
      </c>
      <c r="F7920" t="s">
        <v>7984</v>
      </c>
      <c r="G7920">
        <v>0</v>
      </c>
    </row>
    <row r="7921" spans="1:8" x14ac:dyDescent="0.3">
      <c r="A7921" t="s">
        <v>7986</v>
      </c>
      <c r="B7921" s="11">
        <v>0</v>
      </c>
      <c r="C7921" s="11"/>
      <c r="D7921" t="s">
        <v>7983</v>
      </c>
      <c r="E7921">
        <v>50</v>
      </c>
      <c r="F7921" t="s">
        <v>7985</v>
      </c>
      <c r="G7921">
        <v>0</v>
      </c>
    </row>
    <row r="7922" spans="1:8" x14ac:dyDescent="0.3">
      <c r="A7922" t="s">
        <v>7987</v>
      </c>
      <c r="B7922" s="11">
        <v>0</v>
      </c>
      <c r="C7922" s="11"/>
      <c r="D7922" t="s">
        <v>7984</v>
      </c>
      <c r="E7922">
        <v>0</v>
      </c>
      <c r="F7922" t="s">
        <v>7986</v>
      </c>
      <c r="G7922">
        <v>0</v>
      </c>
    </row>
    <row r="7923" spans="1:8" x14ac:dyDescent="0.3">
      <c r="A7923" t="s">
        <v>7988</v>
      </c>
      <c r="B7923" s="11">
        <v>0</v>
      </c>
      <c r="C7923" s="11"/>
      <c r="D7923" t="s">
        <v>7985</v>
      </c>
      <c r="E7923">
        <v>0</v>
      </c>
      <c r="F7923" t="s">
        <v>7987</v>
      </c>
      <c r="G7923">
        <v>0</v>
      </c>
    </row>
    <row r="7924" spans="1:8" x14ac:dyDescent="0.3">
      <c r="A7924" t="s">
        <v>7989</v>
      </c>
      <c r="B7924" s="11">
        <v>50</v>
      </c>
      <c r="C7924" s="11">
        <v>2398</v>
      </c>
      <c r="D7924" t="s">
        <v>7986</v>
      </c>
      <c r="E7924">
        <v>0</v>
      </c>
      <c r="F7924" t="s">
        <v>7988</v>
      </c>
      <c r="G7924">
        <v>0</v>
      </c>
    </row>
    <row r="7925" spans="1:8" x14ac:dyDescent="0.3">
      <c r="A7925" t="s">
        <v>7990</v>
      </c>
      <c r="B7925" s="11">
        <v>0</v>
      </c>
      <c r="C7925" s="11"/>
      <c r="D7925" t="s">
        <v>7987</v>
      </c>
      <c r="E7925">
        <v>0</v>
      </c>
      <c r="F7925" t="s">
        <v>7989</v>
      </c>
      <c r="G7925">
        <v>50</v>
      </c>
      <c r="H7925">
        <v>2398</v>
      </c>
    </row>
    <row r="7926" spans="1:8" x14ac:dyDescent="0.3">
      <c r="A7926" t="s">
        <v>7991</v>
      </c>
      <c r="B7926" s="11">
        <v>0</v>
      </c>
      <c r="C7926" s="11"/>
      <c r="D7926" t="s">
        <v>7988</v>
      </c>
      <c r="E7926">
        <v>0</v>
      </c>
      <c r="F7926" t="s">
        <v>7990</v>
      </c>
      <c r="G7926">
        <v>0</v>
      </c>
    </row>
    <row r="7927" spans="1:8" x14ac:dyDescent="0.3">
      <c r="A7927" t="s">
        <v>7992</v>
      </c>
      <c r="B7927" s="11">
        <v>50</v>
      </c>
      <c r="C7927" s="11">
        <v>904</v>
      </c>
      <c r="D7927" t="s">
        <v>7989</v>
      </c>
      <c r="E7927">
        <v>50</v>
      </c>
      <c r="F7927" t="s">
        <v>7991</v>
      </c>
      <c r="G7927">
        <v>0</v>
      </c>
    </row>
    <row r="7928" spans="1:8" x14ac:dyDescent="0.3">
      <c r="A7928" t="s">
        <v>7993</v>
      </c>
      <c r="B7928" s="11">
        <v>50</v>
      </c>
      <c r="C7928" s="11">
        <v>876</v>
      </c>
      <c r="D7928" t="s">
        <v>7990</v>
      </c>
      <c r="E7928">
        <v>0</v>
      </c>
      <c r="F7928" t="s">
        <v>7992</v>
      </c>
      <c r="G7928">
        <v>50</v>
      </c>
      <c r="H7928">
        <v>904</v>
      </c>
    </row>
    <row r="7929" spans="1:8" x14ac:dyDescent="0.3">
      <c r="A7929" t="s">
        <v>7994</v>
      </c>
      <c r="B7929" s="11">
        <v>0</v>
      </c>
      <c r="C7929" s="11"/>
      <c r="D7929" t="s">
        <v>7991</v>
      </c>
      <c r="E7929">
        <v>0</v>
      </c>
      <c r="F7929" t="s">
        <v>7993</v>
      </c>
      <c r="G7929">
        <v>50</v>
      </c>
      <c r="H7929">
        <v>876</v>
      </c>
    </row>
    <row r="7930" spans="1:8" x14ac:dyDescent="0.3">
      <c r="A7930" t="s">
        <v>7995</v>
      </c>
      <c r="B7930" s="11">
        <v>0</v>
      </c>
      <c r="C7930" s="11"/>
      <c r="D7930" t="s">
        <v>7992</v>
      </c>
      <c r="E7930">
        <v>50</v>
      </c>
      <c r="F7930" t="s">
        <v>7994</v>
      </c>
      <c r="G7930">
        <v>0</v>
      </c>
    </row>
    <row r="7931" spans="1:8" x14ac:dyDescent="0.3">
      <c r="A7931" t="s">
        <v>7996</v>
      </c>
      <c r="B7931" s="11">
        <v>50</v>
      </c>
      <c r="C7931" s="11">
        <v>1814.22</v>
      </c>
      <c r="D7931" t="s">
        <v>7993</v>
      </c>
      <c r="E7931">
        <v>50</v>
      </c>
      <c r="F7931" t="s">
        <v>7995</v>
      </c>
      <c r="G7931">
        <v>0</v>
      </c>
    </row>
    <row r="7932" spans="1:8" x14ac:dyDescent="0.3">
      <c r="A7932" t="s">
        <v>7997</v>
      </c>
      <c r="B7932" s="11">
        <v>50</v>
      </c>
      <c r="C7932" s="11">
        <v>373.5</v>
      </c>
      <c r="D7932" t="s">
        <v>7994</v>
      </c>
      <c r="E7932">
        <v>0</v>
      </c>
      <c r="F7932" t="s">
        <v>7996</v>
      </c>
      <c r="G7932">
        <v>50</v>
      </c>
      <c r="H7932">
        <v>1814.22</v>
      </c>
    </row>
    <row r="7933" spans="1:8" x14ac:dyDescent="0.3">
      <c r="A7933" t="s">
        <v>7998</v>
      </c>
      <c r="B7933" s="11">
        <v>0</v>
      </c>
      <c r="C7933" s="11">
        <v>1309</v>
      </c>
      <c r="D7933" t="s">
        <v>7995</v>
      </c>
      <c r="E7933">
        <v>0</v>
      </c>
      <c r="F7933" t="s">
        <v>7997</v>
      </c>
      <c r="G7933">
        <v>50</v>
      </c>
      <c r="H7933">
        <v>373.5</v>
      </c>
    </row>
    <row r="7934" spans="1:8" x14ac:dyDescent="0.3">
      <c r="A7934" t="s">
        <v>7999</v>
      </c>
      <c r="B7934" s="11">
        <v>0</v>
      </c>
      <c r="C7934" s="11"/>
      <c r="D7934" t="s">
        <v>7996</v>
      </c>
      <c r="E7934">
        <v>50</v>
      </c>
      <c r="F7934" t="s">
        <v>7998</v>
      </c>
      <c r="G7934">
        <v>0</v>
      </c>
      <c r="H7934">
        <v>1309</v>
      </c>
    </row>
    <row r="7935" spans="1:8" x14ac:dyDescent="0.3">
      <c r="A7935" t="s">
        <v>8000</v>
      </c>
      <c r="B7935" s="11">
        <v>50</v>
      </c>
      <c r="C7935" s="11">
        <v>244</v>
      </c>
      <c r="D7935" t="s">
        <v>7997</v>
      </c>
      <c r="E7935">
        <v>50</v>
      </c>
      <c r="F7935" t="s">
        <v>7999</v>
      </c>
      <c r="G7935">
        <v>0</v>
      </c>
    </row>
    <row r="7936" spans="1:8" x14ac:dyDescent="0.3">
      <c r="A7936" t="s">
        <v>8001</v>
      </c>
      <c r="B7936" s="11">
        <v>0</v>
      </c>
      <c r="C7936" s="11"/>
      <c r="D7936" t="s">
        <v>7998</v>
      </c>
      <c r="E7936">
        <v>0</v>
      </c>
      <c r="F7936" t="s">
        <v>8000</v>
      </c>
      <c r="G7936">
        <v>50</v>
      </c>
      <c r="H7936">
        <v>244</v>
      </c>
    </row>
    <row r="7937" spans="1:8" x14ac:dyDescent="0.3">
      <c r="A7937" t="s">
        <v>8002</v>
      </c>
      <c r="B7937" s="11">
        <v>50</v>
      </c>
      <c r="C7937" s="11">
        <v>868</v>
      </c>
      <c r="D7937" t="s">
        <v>7999</v>
      </c>
      <c r="E7937">
        <v>0</v>
      </c>
      <c r="F7937" t="s">
        <v>8001</v>
      </c>
      <c r="G7937">
        <v>0</v>
      </c>
    </row>
    <row r="7938" spans="1:8" x14ac:dyDescent="0.3">
      <c r="A7938" t="s">
        <v>8003</v>
      </c>
      <c r="B7938" s="11">
        <v>0</v>
      </c>
      <c r="C7938" s="11"/>
      <c r="D7938" t="s">
        <v>8000</v>
      </c>
      <c r="E7938">
        <v>50</v>
      </c>
      <c r="F7938" t="s">
        <v>8002</v>
      </c>
      <c r="G7938">
        <v>50</v>
      </c>
      <c r="H7938">
        <v>868</v>
      </c>
    </row>
    <row r="7939" spans="1:8" x14ac:dyDescent="0.3">
      <c r="A7939" t="s">
        <v>8004</v>
      </c>
      <c r="B7939" s="11">
        <v>0</v>
      </c>
      <c r="C7939" s="11"/>
      <c r="D7939" t="s">
        <v>8001</v>
      </c>
      <c r="E7939">
        <v>0</v>
      </c>
      <c r="F7939" t="s">
        <v>8003</v>
      </c>
      <c r="G7939">
        <v>0</v>
      </c>
    </row>
    <row r="7940" spans="1:8" x14ac:dyDescent="0.3">
      <c r="A7940" t="s">
        <v>8005</v>
      </c>
      <c r="B7940" s="11">
        <v>0</v>
      </c>
      <c r="C7940" s="11"/>
      <c r="D7940" t="s">
        <v>8002</v>
      </c>
      <c r="E7940">
        <v>50</v>
      </c>
      <c r="F7940" t="s">
        <v>8004</v>
      </c>
      <c r="G7940">
        <v>0</v>
      </c>
    </row>
    <row r="7941" spans="1:8" x14ac:dyDescent="0.3">
      <c r="A7941" t="s">
        <v>8006</v>
      </c>
      <c r="B7941" s="11">
        <v>0</v>
      </c>
      <c r="C7941" s="11"/>
      <c r="D7941" t="s">
        <v>8003</v>
      </c>
      <c r="E7941">
        <v>0</v>
      </c>
      <c r="F7941" t="s">
        <v>8005</v>
      </c>
      <c r="G7941">
        <v>0</v>
      </c>
    </row>
    <row r="7942" spans="1:8" x14ac:dyDescent="0.3">
      <c r="A7942" t="s">
        <v>8007</v>
      </c>
      <c r="B7942" s="11">
        <v>0</v>
      </c>
      <c r="C7942" s="11"/>
      <c r="D7942" t="s">
        <v>8004</v>
      </c>
      <c r="E7942">
        <v>0</v>
      </c>
      <c r="F7942" t="s">
        <v>8006</v>
      </c>
      <c r="G7942">
        <v>0</v>
      </c>
    </row>
    <row r="7943" spans="1:8" x14ac:dyDescent="0.3">
      <c r="A7943" t="s">
        <v>8008</v>
      </c>
      <c r="B7943" s="11">
        <v>50</v>
      </c>
      <c r="C7943" s="11">
        <v>2042</v>
      </c>
      <c r="D7943" t="s">
        <v>8005</v>
      </c>
      <c r="E7943">
        <v>0</v>
      </c>
      <c r="F7943" t="s">
        <v>8007</v>
      </c>
      <c r="G7943">
        <v>0</v>
      </c>
    </row>
    <row r="7944" spans="1:8" x14ac:dyDescent="0.3">
      <c r="A7944" t="s">
        <v>8009</v>
      </c>
      <c r="B7944" s="11">
        <v>0</v>
      </c>
      <c r="C7944" s="11"/>
      <c r="D7944" t="s">
        <v>8006</v>
      </c>
      <c r="E7944">
        <v>0</v>
      </c>
      <c r="F7944" t="s">
        <v>8008</v>
      </c>
      <c r="G7944">
        <v>50</v>
      </c>
      <c r="H7944">
        <v>2042</v>
      </c>
    </row>
    <row r="7945" spans="1:8" x14ac:dyDescent="0.3">
      <c r="A7945" t="s">
        <v>8010</v>
      </c>
      <c r="B7945" s="11">
        <v>50</v>
      </c>
      <c r="C7945" s="11">
        <v>900</v>
      </c>
      <c r="D7945" t="s">
        <v>8007</v>
      </c>
      <c r="E7945">
        <v>0</v>
      </c>
      <c r="F7945" t="s">
        <v>8009</v>
      </c>
      <c r="G7945">
        <v>0</v>
      </c>
    </row>
    <row r="7946" spans="1:8" x14ac:dyDescent="0.3">
      <c r="A7946" t="s">
        <v>8011</v>
      </c>
      <c r="B7946" s="11">
        <v>50</v>
      </c>
      <c r="C7946" s="11">
        <v>115</v>
      </c>
      <c r="D7946" t="s">
        <v>8008</v>
      </c>
      <c r="E7946">
        <v>50</v>
      </c>
      <c r="F7946" t="s">
        <v>8010</v>
      </c>
      <c r="G7946">
        <v>50</v>
      </c>
      <c r="H7946">
        <v>900</v>
      </c>
    </row>
    <row r="7947" spans="1:8" x14ac:dyDescent="0.3">
      <c r="A7947" t="s">
        <v>8012</v>
      </c>
      <c r="B7947" s="11">
        <v>0</v>
      </c>
      <c r="C7947" s="11"/>
      <c r="D7947" t="s">
        <v>8009</v>
      </c>
      <c r="E7947">
        <v>0</v>
      </c>
      <c r="F7947" t="s">
        <v>8011</v>
      </c>
      <c r="G7947">
        <v>50</v>
      </c>
      <c r="H7947">
        <v>115</v>
      </c>
    </row>
    <row r="7948" spans="1:8" x14ac:dyDescent="0.3">
      <c r="A7948" t="s">
        <v>8013</v>
      </c>
      <c r="B7948" s="11">
        <v>0</v>
      </c>
      <c r="C7948" s="11"/>
      <c r="D7948" t="s">
        <v>8010</v>
      </c>
      <c r="E7948">
        <v>50</v>
      </c>
      <c r="F7948" t="s">
        <v>8012</v>
      </c>
      <c r="G7948">
        <v>0</v>
      </c>
    </row>
    <row r="7949" spans="1:8" x14ac:dyDescent="0.3">
      <c r="A7949" t="s">
        <v>8014</v>
      </c>
      <c r="B7949" s="11">
        <v>0</v>
      </c>
      <c r="C7949" s="11"/>
      <c r="D7949" t="s">
        <v>8011</v>
      </c>
      <c r="E7949">
        <v>50</v>
      </c>
      <c r="F7949" t="s">
        <v>8013</v>
      </c>
      <c r="G7949">
        <v>0</v>
      </c>
    </row>
    <row r="7950" spans="1:8" x14ac:dyDescent="0.3">
      <c r="A7950" t="s">
        <v>8015</v>
      </c>
      <c r="B7950" s="11">
        <v>0</v>
      </c>
      <c r="C7950" s="11"/>
      <c r="D7950" t="s">
        <v>8012</v>
      </c>
      <c r="E7950">
        <v>0</v>
      </c>
      <c r="F7950" t="s">
        <v>8014</v>
      </c>
      <c r="G7950">
        <v>0</v>
      </c>
    </row>
    <row r="7951" spans="1:8" x14ac:dyDescent="0.3">
      <c r="A7951" t="s">
        <v>8016</v>
      </c>
      <c r="B7951" s="11">
        <v>0</v>
      </c>
      <c r="C7951" s="11"/>
      <c r="D7951" t="s">
        <v>8013</v>
      </c>
      <c r="E7951">
        <v>0</v>
      </c>
      <c r="F7951" t="s">
        <v>8015</v>
      </c>
      <c r="G7951">
        <v>0</v>
      </c>
    </row>
    <row r="7952" spans="1:8" x14ac:dyDescent="0.3">
      <c r="A7952" t="s">
        <v>8017</v>
      </c>
      <c r="B7952" s="11">
        <v>50</v>
      </c>
      <c r="C7952" s="11">
        <v>758</v>
      </c>
      <c r="D7952" t="s">
        <v>8014</v>
      </c>
      <c r="E7952">
        <v>0</v>
      </c>
      <c r="F7952" t="s">
        <v>8016</v>
      </c>
      <c r="G7952">
        <v>0</v>
      </c>
    </row>
    <row r="7953" spans="1:8" x14ac:dyDescent="0.3">
      <c r="A7953" t="s">
        <v>8018</v>
      </c>
      <c r="B7953" s="11">
        <v>0</v>
      </c>
      <c r="C7953" s="11">
        <v>206</v>
      </c>
      <c r="D7953" t="s">
        <v>8015</v>
      </c>
      <c r="E7953">
        <v>0</v>
      </c>
      <c r="F7953" t="s">
        <v>8017</v>
      </c>
      <c r="G7953">
        <v>50</v>
      </c>
      <c r="H7953">
        <v>758</v>
      </c>
    </row>
    <row r="7954" spans="1:8" x14ac:dyDescent="0.3">
      <c r="A7954" t="s">
        <v>8019</v>
      </c>
      <c r="B7954" s="11">
        <v>0</v>
      </c>
      <c r="C7954" s="11">
        <v>1461</v>
      </c>
      <c r="D7954" t="s">
        <v>8016</v>
      </c>
      <c r="E7954">
        <v>0</v>
      </c>
      <c r="F7954" t="s">
        <v>8018</v>
      </c>
      <c r="G7954">
        <v>0</v>
      </c>
      <c r="H7954">
        <v>206</v>
      </c>
    </row>
    <row r="7955" spans="1:8" x14ac:dyDescent="0.3">
      <c r="A7955" t="s">
        <v>8020</v>
      </c>
      <c r="B7955" s="11">
        <v>0</v>
      </c>
      <c r="C7955" s="11"/>
      <c r="D7955" t="s">
        <v>8017</v>
      </c>
      <c r="E7955">
        <v>50</v>
      </c>
      <c r="F7955" t="s">
        <v>8019</v>
      </c>
      <c r="G7955">
        <v>0</v>
      </c>
      <c r="H7955">
        <v>1461</v>
      </c>
    </row>
    <row r="7956" spans="1:8" x14ac:dyDescent="0.3">
      <c r="A7956" t="s">
        <v>8021</v>
      </c>
      <c r="B7956" s="11">
        <v>0</v>
      </c>
      <c r="C7956" s="11"/>
      <c r="D7956" t="s">
        <v>8018</v>
      </c>
      <c r="E7956">
        <v>0</v>
      </c>
      <c r="F7956" t="s">
        <v>8020</v>
      </c>
      <c r="G7956">
        <v>0</v>
      </c>
    </row>
    <row r="7957" spans="1:8" x14ac:dyDescent="0.3">
      <c r="A7957" t="s">
        <v>8022</v>
      </c>
      <c r="B7957" s="11">
        <v>0</v>
      </c>
      <c r="C7957" s="11"/>
      <c r="D7957" t="s">
        <v>8019</v>
      </c>
      <c r="E7957">
        <v>0</v>
      </c>
      <c r="F7957" t="s">
        <v>8021</v>
      </c>
      <c r="G7957">
        <v>0</v>
      </c>
    </row>
    <row r="7958" spans="1:8" x14ac:dyDescent="0.3">
      <c r="A7958" t="s">
        <v>8023</v>
      </c>
      <c r="B7958" s="11">
        <v>0</v>
      </c>
      <c r="C7958" s="11"/>
      <c r="D7958" t="s">
        <v>8020</v>
      </c>
      <c r="E7958">
        <v>0</v>
      </c>
      <c r="F7958" t="s">
        <v>8022</v>
      </c>
      <c r="G7958">
        <v>0</v>
      </c>
    </row>
    <row r="7959" spans="1:8" x14ac:dyDescent="0.3">
      <c r="A7959" t="s">
        <v>8024</v>
      </c>
      <c r="B7959" s="11">
        <v>0</v>
      </c>
      <c r="C7959" s="11"/>
      <c r="D7959" t="s">
        <v>8021</v>
      </c>
      <c r="E7959">
        <v>0</v>
      </c>
      <c r="F7959" t="s">
        <v>8023</v>
      </c>
      <c r="G7959">
        <v>0</v>
      </c>
    </row>
    <row r="7960" spans="1:8" x14ac:dyDescent="0.3">
      <c r="A7960" t="s">
        <v>8025</v>
      </c>
      <c r="B7960" s="11">
        <v>0</v>
      </c>
      <c r="C7960" s="11"/>
      <c r="D7960" t="s">
        <v>8022</v>
      </c>
      <c r="E7960">
        <v>0</v>
      </c>
      <c r="F7960" t="s">
        <v>8024</v>
      </c>
      <c r="G7960">
        <v>0</v>
      </c>
    </row>
    <row r="7961" spans="1:8" x14ac:dyDescent="0.3">
      <c r="A7961" t="s">
        <v>8026</v>
      </c>
      <c r="B7961" s="11">
        <v>0</v>
      </c>
      <c r="C7961" s="11"/>
      <c r="D7961" t="s">
        <v>8023</v>
      </c>
      <c r="E7961">
        <v>0</v>
      </c>
      <c r="F7961" t="s">
        <v>8025</v>
      </c>
      <c r="G7961">
        <v>0</v>
      </c>
    </row>
    <row r="7962" spans="1:8" x14ac:dyDescent="0.3">
      <c r="A7962" t="s">
        <v>8027</v>
      </c>
      <c r="B7962" s="11">
        <v>0</v>
      </c>
      <c r="C7962" s="11"/>
      <c r="D7962" t="s">
        <v>8024</v>
      </c>
      <c r="E7962">
        <v>0</v>
      </c>
      <c r="F7962" t="s">
        <v>8026</v>
      </c>
      <c r="G7962">
        <v>0</v>
      </c>
    </row>
    <row r="7963" spans="1:8" x14ac:dyDescent="0.3">
      <c r="A7963" t="s">
        <v>8028</v>
      </c>
      <c r="B7963" s="11">
        <v>50</v>
      </c>
      <c r="C7963" s="11">
        <v>3535</v>
      </c>
      <c r="D7963" t="s">
        <v>8025</v>
      </c>
      <c r="E7963">
        <v>0</v>
      </c>
      <c r="F7963" t="s">
        <v>8027</v>
      </c>
      <c r="G7963">
        <v>0</v>
      </c>
    </row>
    <row r="7964" spans="1:8" x14ac:dyDescent="0.3">
      <c r="A7964" t="s">
        <v>8029</v>
      </c>
      <c r="B7964" s="11">
        <v>0</v>
      </c>
      <c r="C7964" s="11"/>
      <c r="D7964" t="s">
        <v>8026</v>
      </c>
      <c r="E7964">
        <v>0</v>
      </c>
      <c r="F7964" t="s">
        <v>8028</v>
      </c>
      <c r="G7964">
        <v>50</v>
      </c>
      <c r="H7964">
        <v>3535</v>
      </c>
    </row>
    <row r="7965" spans="1:8" x14ac:dyDescent="0.3">
      <c r="A7965" t="s">
        <v>8030</v>
      </c>
      <c r="B7965" s="11">
        <v>0</v>
      </c>
      <c r="C7965" s="11"/>
      <c r="D7965" t="s">
        <v>8027</v>
      </c>
      <c r="E7965">
        <v>0</v>
      </c>
      <c r="F7965" t="s">
        <v>8029</v>
      </c>
      <c r="G7965">
        <v>0</v>
      </c>
    </row>
    <row r="7966" spans="1:8" x14ac:dyDescent="0.3">
      <c r="A7966" t="s">
        <v>8031</v>
      </c>
      <c r="B7966" s="11">
        <v>0</v>
      </c>
      <c r="C7966" s="11"/>
      <c r="D7966" t="s">
        <v>8028</v>
      </c>
      <c r="E7966">
        <v>50</v>
      </c>
      <c r="F7966" t="s">
        <v>8030</v>
      </c>
      <c r="G7966">
        <v>0</v>
      </c>
    </row>
    <row r="7967" spans="1:8" x14ac:dyDescent="0.3">
      <c r="A7967" t="s">
        <v>8032</v>
      </c>
      <c r="B7967" s="11">
        <v>0</v>
      </c>
      <c r="C7967" s="11"/>
      <c r="D7967" t="s">
        <v>8029</v>
      </c>
      <c r="E7967">
        <v>0</v>
      </c>
      <c r="F7967" t="s">
        <v>8031</v>
      </c>
      <c r="G7967">
        <v>0</v>
      </c>
    </row>
    <row r="7968" spans="1:8" x14ac:dyDescent="0.3">
      <c r="A7968" t="s">
        <v>8033</v>
      </c>
      <c r="B7968" s="11">
        <v>0</v>
      </c>
      <c r="C7968" s="11"/>
      <c r="D7968" t="s">
        <v>8030</v>
      </c>
      <c r="E7968">
        <v>0</v>
      </c>
      <c r="F7968" t="s">
        <v>8032</v>
      </c>
      <c r="G7968">
        <v>0</v>
      </c>
    </row>
    <row r="7969" spans="1:8" x14ac:dyDescent="0.3">
      <c r="A7969" t="s">
        <v>8034</v>
      </c>
      <c r="B7969" s="11">
        <v>0</v>
      </c>
      <c r="C7969" s="11"/>
      <c r="D7969" t="s">
        <v>8031</v>
      </c>
      <c r="E7969">
        <v>0</v>
      </c>
      <c r="F7969" t="s">
        <v>8033</v>
      </c>
      <c r="G7969">
        <v>0</v>
      </c>
    </row>
    <row r="7970" spans="1:8" x14ac:dyDescent="0.3">
      <c r="A7970" t="s">
        <v>8035</v>
      </c>
      <c r="B7970" s="11">
        <v>0</v>
      </c>
      <c r="C7970" s="11"/>
      <c r="D7970" t="s">
        <v>8032</v>
      </c>
      <c r="E7970">
        <v>0</v>
      </c>
      <c r="F7970" t="s">
        <v>8034</v>
      </c>
      <c r="G7970">
        <v>0</v>
      </c>
    </row>
    <row r="7971" spans="1:8" x14ac:dyDescent="0.3">
      <c r="A7971" t="s">
        <v>8036</v>
      </c>
      <c r="B7971" s="11">
        <v>0</v>
      </c>
      <c r="C7971" s="11"/>
      <c r="D7971" t="s">
        <v>8033</v>
      </c>
      <c r="E7971">
        <v>0</v>
      </c>
      <c r="F7971" t="s">
        <v>8035</v>
      </c>
      <c r="G7971">
        <v>0</v>
      </c>
    </row>
    <row r="7972" spans="1:8" x14ac:dyDescent="0.3">
      <c r="A7972" t="s">
        <v>8037</v>
      </c>
      <c r="B7972" s="11">
        <v>0</v>
      </c>
      <c r="C7972" s="11"/>
      <c r="D7972" t="s">
        <v>8034</v>
      </c>
      <c r="E7972">
        <v>0</v>
      </c>
      <c r="F7972" t="s">
        <v>8036</v>
      </c>
      <c r="G7972">
        <v>0</v>
      </c>
    </row>
    <row r="7973" spans="1:8" x14ac:dyDescent="0.3">
      <c r="A7973" t="s">
        <v>8038</v>
      </c>
      <c r="B7973" s="11">
        <v>0</v>
      </c>
      <c r="C7973" s="11"/>
      <c r="D7973" t="s">
        <v>8035</v>
      </c>
      <c r="E7973">
        <v>0</v>
      </c>
      <c r="F7973" t="s">
        <v>8037</v>
      </c>
      <c r="G7973">
        <v>0</v>
      </c>
    </row>
    <row r="7974" spans="1:8" x14ac:dyDescent="0.3">
      <c r="A7974" t="s">
        <v>8039</v>
      </c>
      <c r="B7974" s="11">
        <v>0</v>
      </c>
      <c r="C7974" s="11"/>
      <c r="D7974" t="s">
        <v>8036</v>
      </c>
      <c r="E7974">
        <v>0</v>
      </c>
      <c r="F7974" t="s">
        <v>8038</v>
      </c>
      <c r="G7974">
        <v>0</v>
      </c>
    </row>
    <row r="7975" spans="1:8" x14ac:dyDescent="0.3">
      <c r="A7975" t="s">
        <v>8040</v>
      </c>
      <c r="B7975" s="11">
        <v>0</v>
      </c>
      <c r="C7975" s="11"/>
      <c r="D7975" t="s">
        <v>8037</v>
      </c>
      <c r="E7975">
        <v>0</v>
      </c>
      <c r="F7975" t="s">
        <v>8039</v>
      </c>
      <c r="G7975">
        <v>0</v>
      </c>
    </row>
    <row r="7976" spans="1:8" x14ac:dyDescent="0.3">
      <c r="A7976" t="s">
        <v>8041</v>
      </c>
      <c r="B7976" s="11">
        <v>0</v>
      </c>
      <c r="C7976" s="11"/>
      <c r="D7976" t="s">
        <v>8038</v>
      </c>
      <c r="E7976">
        <v>0</v>
      </c>
      <c r="F7976" t="s">
        <v>8040</v>
      </c>
      <c r="G7976">
        <v>0</v>
      </c>
    </row>
    <row r="7977" spans="1:8" x14ac:dyDescent="0.3">
      <c r="A7977" t="s">
        <v>8042</v>
      </c>
      <c r="B7977" s="11">
        <v>0</v>
      </c>
      <c r="C7977" s="11"/>
      <c r="D7977" t="s">
        <v>8039</v>
      </c>
      <c r="E7977">
        <v>0</v>
      </c>
      <c r="F7977" t="s">
        <v>8041</v>
      </c>
      <c r="G7977">
        <v>0</v>
      </c>
    </row>
    <row r="7978" spans="1:8" x14ac:dyDescent="0.3">
      <c r="A7978" t="s">
        <v>8043</v>
      </c>
      <c r="B7978" s="11">
        <v>0</v>
      </c>
      <c r="C7978" s="11"/>
      <c r="D7978" t="s">
        <v>8040</v>
      </c>
      <c r="E7978">
        <v>0</v>
      </c>
      <c r="F7978" t="s">
        <v>8042</v>
      </c>
      <c r="G7978">
        <v>0</v>
      </c>
    </row>
    <row r="7979" spans="1:8" x14ac:dyDescent="0.3">
      <c r="A7979" t="s">
        <v>8044</v>
      </c>
      <c r="B7979" s="11">
        <v>0</v>
      </c>
      <c r="C7979" s="11"/>
      <c r="D7979" t="s">
        <v>8041</v>
      </c>
      <c r="E7979">
        <v>0</v>
      </c>
      <c r="F7979" t="s">
        <v>8043</v>
      </c>
      <c r="G7979">
        <v>0</v>
      </c>
    </row>
    <row r="7980" spans="1:8" x14ac:dyDescent="0.3">
      <c r="A7980" t="s">
        <v>8045</v>
      </c>
      <c r="B7980" s="11">
        <v>50</v>
      </c>
      <c r="C7980" s="11">
        <v>2818.5</v>
      </c>
      <c r="D7980" t="s">
        <v>8042</v>
      </c>
      <c r="E7980">
        <v>0</v>
      </c>
      <c r="F7980" t="s">
        <v>8044</v>
      </c>
      <c r="G7980">
        <v>0</v>
      </c>
    </row>
    <row r="7981" spans="1:8" x14ac:dyDescent="0.3">
      <c r="A7981" t="s">
        <v>8046</v>
      </c>
      <c r="B7981" s="11">
        <v>0</v>
      </c>
      <c r="C7981" s="11">
        <v>439</v>
      </c>
      <c r="D7981" t="s">
        <v>8043</v>
      </c>
      <c r="E7981">
        <v>0</v>
      </c>
      <c r="F7981" t="s">
        <v>8045</v>
      </c>
      <c r="G7981">
        <v>50</v>
      </c>
      <c r="H7981">
        <v>2818.5</v>
      </c>
    </row>
    <row r="7982" spans="1:8" x14ac:dyDescent="0.3">
      <c r="A7982" t="s">
        <v>8047</v>
      </c>
      <c r="B7982" s="11">
        <v>0</v>
      </c>
      <c r="C7982" s="11"/>
      <c r="D7982" t="s">
        <v>8044</v>
      </c>
      <c r="E7982">
        <v>0</v>
      </c>
      <c r="F7982" t="s">
        <v>8046</v>
      </c>
      <c r="G7982">
        <v>0</v>
      </c>
      <c r="H7982">
        <v>439</v>
      </c>
    </row>
    <row r="7983" spans="1:8" x14ac:dyDescent="0.3">
      <c r="A7983" t="s">
        <v>8048</v>
      </c>
      <c r="B7983" s="11">
        <v>0</v>
      </c>
      <c r="C7983" s="11"/>
      <c r="D7983" t="s">
        <v>8045</v>
      </c>
      <c r="E7983">
        <v>50</v>
      </c>
      <c r="F7983" t="s">
        <v>8047</v>
      </c>
      <c r="G7983">
        <v>0</v>
      </c>
    </row>
    <row r="7984" spans="1:8" x14ac:dyDescent="0.3">
      <c r="A7984" t="s">
        <v>8049</v>
      </c>
      <c r="B7984" s="11">
        <v>0</v>
      </c>
      <c r="C7984" s="11"/>
      <c r="D7984" t="s">
        <v>8046</v>
      </c>
      <c r="E7984">
        <v>0</v>
      </c>
      <c r="F7984" t="s">
        <v>8048</v>
      </c>
      <c r="G7984">
        <v>0</v>
      </c>
    </row>
    <row r="7985" spans="1:8" x14ac:dyDescent="0.3">
      <c r="A7985" t="s">
        <v>8050</v>
      </c>
      <c r="B7985" s="11">
        <v>0</v>
      </c>
      <c r="C7985" s="11"/>
      <c r="D7985" t="s">
        <v>8047</v>
      </c>
      <c r="E7985">
        <v>0</v>
      </c>
      <c r="F7985" t="s">
        <v>8049</v>
      </c>
      <c r="G7985">
        <v>0</v>
      </c>
    </row>
    <row r="7986" spans="1:8" x14ac:dyDescent="0.3">
      <c r="A7986" t="s">
        <v>8051</v>
      </c>
      <c r="B7986" s="11">
        <v>0</v>
      </c>
      <c r="C7986" s="11">
        <v>70</v>
      </c>
      <c r="D7986" t="s">
        <v>8048</v>
      </c>
      <c r="E7986">
        <v>0</v>
      </c>
      <c r="F7986" t="s">
        <v>8050</v>
      </c>
      <c r="G7986">
        <v>0</v>
      </c>
    </row>
    <row r="7987" spans="1:8" x14ac:dyDescent="0.3">
      <c r="A7987" t="s">
        <v>8052</v>
      </c>
      <c r="B7987" s="11">
        <v>0</v>
      </c>
      <c r="C7987" s="11"/>
      <c r="D7987" t="s">
        <v>8049</v>
      </c>
      <c r="E7987">
        <v>0</v>
      </c>
      <c r="F7987" t="s">
        <v>8051</v>
      </c>
      <c r="G7987">
        <v>0</v>
      </c>
      <c r="H7987">
        <v>70</v>
      </c>
    </row>
    <row r="7988" spans="1:8" x14ac:dyDescent="0.3">
      <c r="A7988" t="s">
        <v>8053</v>
      </c>
      <c r="B7988" s="11">
        <v>50</v>
      </c>
      <c r="C7988" s="11">
        <v>227</v>
      </c>
      <c r="D7988" t="s">
        <v>8050</v>
      </c>
      <c r="E7988">
        <v>0</v>
      </c>
      <c r="F7988" t="s">
        <v>8052</v>
      </c>
      <c r="G7988">
        <v>0</v>
      </c>
    </row>
    <row r="7989" spans="1:8" x14ac:dyDescent="0.3">
      <c r="A7989" t="s">
        <v>8054</v>
      </c>
      <c r="B7989" s="11">
        <v>50</v>
      </c>
      <c r="C7989" s="11">
        <v>770</v>
      </c>
      <c r="D7989" t="s">
        <v>8051</v>
      </c>
      <c r="E7989">
        <v>0</v>
      </c>
      <c r="F7989" t="s">
        <v>8053</v>
      </c>
      <c r="G7989">
        <v>50</v>
      </c>
      <c r="H7989">
        <v>227</v>
      </c>
    </row>
    <row r="7990" spans="1:8" x14ac:dyDescent="0.3">
      <c r="A7990" t="s">
        <v>8055</v>
      </c>
      <c r="B7990" s="11">
        <v>0</v>
      </c>
      <c r="C7990" s="11"/>
      <c r="D7990" t="s">
        <v>8052</v>
      </c>
      <c r="E7990">
        <v>0</v>
      </c>
      <c r="F7990" t="s">
        <v>8054</v>
      </c>
      <c r="G7990">
        <v>50</v>
      </c>
      <c r="H7990">
        <v>770</v>
      </c>
    </row>
    <row r="7991" spans="1:8" x14ac:dyDescent="0.3">
      <c r="A7991" t="s">
        <v>8056</v>
      </c>
      <c r="B7991" s="11">
        <v>0</v>
      </c>
      <c r="C7991" s="11"/>
      <c r="D7991" t="s">
        <v>8053</v>
      </c>
      <c r="E7991">
        <v>50</v>
      </c>
      <c r="F7991" t="s">
        <v>8055</v>
      </c>
      <c r="G7991">
        <v>0</v>
      </c>
    </row>
    <row r="7992" spans="1:8" x14ac:dyDescent="0.3">
      <c r="A7992" t="s">
        <v>8057</v>
      </c>
      <c r="B7992" s="11">
        <v>0</v>
      </c>
      <c r="C7992" s="11"/>
      <c r="D7992" t="s">
        <v>8054</v>
      </c>
      <c r="E7992">
        <v>50</v>
      </c>
      <c r="F7992" t="s">
        <v>8056</v>
      </c>
      <c r="G7992">
        <v>0</v>
      </c>
    </row>
    <row r="7993" spans="1:8" x14ac:dyDescent="0.3">
      <c r="A7993" t="s">
        <v>8058</v>
      </c>
      <c r="B7993" s="11">
        <v>0</v>
      </c>
      <c r="C7993" s="11"/>
      <c r="D7993" t="s">
        <v>8055</v>
      </c>
      <c r="E7993">
        <v>0</v>
      </c>
      <c r="F7993" t="s">
        <v>8057</v>
      </c>
      <c r="G7993">
        <v>0</v>
      </c>
    </row>
    <row r="7994" spans="1:8" x14ac:dyDescent="0.3">
      <c r="A7994" t="s">
        <v>8059</v>
      </c>
      <c r="B7994" s="11">
        <v>50</v>
      </c>
      <c r="C7994" s="11">
        <v>1881</v>
      </c>
      <c r="D7994" t="s">
        <v>8056</v>
      </c>
      <c r="E7994">
        <v>0</v>
      </c>
      <c r="F7994" t="s">
        <v>8058</v>
      </c>
      <c r="G7994">
        <v>0</v>
      </c>
    </row>
    <row r="7995" spans="1:8" x14ac:dyDescent="0.3">
      <c r="A7995" t="s">
        <v>8060</v>
      </c>
      <c r="B7995" s="11">
        <v>0</v>
      </c>
      <c r="C7995" s="11"/>
      <c r="D7995" t="s">
        <v>8057</v>
      </c>
      <c r="E7995">
        <v>0</v>
      </c>
      <c r="F7995" t="s">
        <v>8059</v>
      </c>
      <c r="G7995">
        <v>50</v>
      </c>
      <c r="H7995">
        <v>1881</v>
      </c>
    </row>
    <row r="7996" spans="1:8" x14ac:dyDescent="0.3">
      <c r="A7996" t="s">
        <v>8061</v>
      </c>
      <c r="B7996" s="11">
        <v>0</v>
      </c>
      <c r="C7996" s="11"/>
      <c r="D7996" t="s">
        <v>8058</v>
      </c>
      <c r="E7996">
        <v>0</v>
      </c>
      <c r="F7996" t="s">
        <v>8060</v>
      </c>
      <c r="G7996">
        <v>0</v>
      </c>
    </row>
    <row r="7997" spans="1:8" x14ac:dyDescent="0.3">
      <c r="A7997" t="s">
        <v>8062</v>
      </c>
      <c r="B7997" s="11">
        <v>0</v>
      </c>
      <c r="C7997" s="11"/>
      <c r="D7997" t="s">
        <v>8059</v>
      </c>
      <c r="E7997">
        <v>50</v>
      </c>
      <c r="F7997" t="s">
        <v>8061</v>
      </c>
      <c r="G7997">
        <v>0</v>
      </c>
    </row>
    <row r="7998" spans="1:8" x14ac:dyDescent="0.3">
      <c r="A7998" t="s">
        <v>8063</v>
      </c>
      <c r="B7998" s="11">
        <v>50</v>
      </c>
      <c r="C7998" s="11">
        <v>97</v>
      </c>
      <c r="D7998" t="s">
        <v>8060</v>
      </c>
      <c r="E7998">
        <v>0</v>
      </c>
      <c r="F7998" t="s">
        <v>8062</v>
      </c>
      <c r="G7998">
        <v>0</v>
      </c>
    </row>
    <row r="7999" spans="1:8" x14ac:dyDescent="0.3">
      <c r="A7999" t="s">
        <v>8064</v>
      </c>
      <c r="B7999" s="11">
        <v>0</v>
      </c>
      <c r="C7999" s="11"/>
      <c r="D7999" t="s">
        <v>8061</v>
      </c>
      <c r="E7999">
        <v>0</v>
      </c>
      <c r="F7999" t="s">
        <v>8063</v>
      </c>
      <c r="G7999">
        <v>50</v>
      </c>
      <c r="H7999">
        <v>97</v>
      </c>
    </row>
    <row r="8000" spans="1:8" x14ac:dyDescent="0.3">
      <c r="A8000" t="s">
        <v>8065</v>
      </c>
      <c r="B8000" s="11">
        <v>0</v>
      </c>
      <c r="C8000" s="11">
        <v>311</v>
      </c>
      <c r="D8000" t="s">
        <v>8062</v>
      </c>
      <c r="E8000">
        <v>0</v>
      </c>
      <c r="F8000" t="s">
        <v>8064</v>
      </c>
      <c r="G8000">
        <v>0</v>
      </c>
    </row>
    <row r="8001" spans="1:8" x14ac:dyDescent="0.3">
      <c r="A8001" t="s">
        <v>8066</v>
      </c>
      <c r="B8001" s="11">
        <v>0</v>
      </c>
      <c r="C8001" s="11"/>
      <c r="D8001" t="s">
        <v>8063</v>
      </c>
      <c r="E8001">
        <v>50</v>
      </c>
      <c r="F8001" t="s">
        <v>8065</v>
      </c>
      <c r="G8001">
        <v>0</v>
      </c>
      <c r="H8001">
        <v>311</v>
      </c>
    </row>
    <row r="8002" spans="1:8" x14ac:dyDescent="0.3">
      <c r="A8002" t="s">
        <v>8067</v>
      </c>
      <c r="B8002" s="11">
        <v>0</v>
      </c>
      <c r="C8002" s="11"/>
      <c r="D8002" t="s">
        <v>8064</v>
      </c>
      <c r="E8002">
        <v>0</v>
      </c>
      <c r="F8002" t="s">
        <v>8066</v>
      </c>
      <c r="G8002">
        <v>0</v>
      </c>
    </row>
    <row r="8003" spans="1:8" x14ac:dyDescent="0.3">
      <c r="A8003" t="s">
        <v>8068</v>
      </c>
      <c r="B8003" s="11">
        <v>50</v>
      </c>
      <c r="C8003" s="11">
        <v>135</v>
      </c>
      <c r="D8003" t="s">
        <v>8065</v>
      </c>
      <c r="E8003">
        <v>0</v>
      </c>
      <c r="F8003" t="s">
        <v>8067</v>
      </c>
      <c r="G8003">
        <v>0</v>
      </c>
    </row>
    <row r="8004" spans="1:8" x14ac:dyDescent="0.3">
      <c r="A8004" t="s">
        <v>8069</v>
      </c>
      <c r="B8004" s="11">
        <v>0</v>
      </c>
      <c r="C8004" s="11"/>
      <c r="D8004" t="s">
        <v>8066</v>
      </c>
      <c r="E8004">
        <v>0</v>
      </c>
      <c r="F8004" t="s">
        <v>8068</v>
      </c>
      <c r="G8004">
        <v>50</v>
      </c>
      <c r="H8004">
        <v>135</v>
      </c>
    </row>
    <row r="8005" spans="1:8" x14ac:dyDescent="0.3">
      <c r="A8005" t="s">
        <v>8070</v>
      </c>
      <c r="B8005" s="11">
        <v>0</v>
      </c>
      <c r="C8005" s="11"/>
      <c r="D8005" t="s">
        <v>8067</v>
      </c>
      <c r="E8005">
        <v>0</v>
      </c>
      <c r="F8005" t="s">
        <v>8069</v>
      </c>
      <c r="G8005">
        <v>0</v>
      </c>
    </row>
    <row r="8006" spans="1:8" x14ac:dyDescent="0.3">
      <c r="A8006" t="s">
        <v>8071</v>
      </c>
      <c r="B8006" s="11">
        <v>0</v>
      </c>
      <c r="C8006" s="11"/>
      <c r="D8006" t="s">
        <v>8068</v>
      </c>
      <c r="E8006">
        <v>50</v>
      </c>
      <c r="F8006" t="s">
        <v>8070</v>
      </c>
      <c r="G8006">
        <v>0</v>
      </c>
    </row>
    <row r="8007" spans="1:8" x14ac:dyDescent="0.3">
      <c r="A8007" t="s">
        <v>8072</v>
      </c>
      <c r="B8007" s="11">
        <v>0</v>
      </c>
      <c r="C8007" s="11"/>
      <c r="D8007" t="s">
        <v>8069</v>
      </c>
      <c r="E8007">
        <v>0</v>
      </c>
      <c r="F8007" t="s">
        <v>8071</v>
      </c>
      <c r="G8007">
        <v>0</v>
      </c>
    </row>
    <row r="8008" spans="1:8" x14ac:dyDescent="0.3">
      <c r="A8008" t="s">
        <v>8073</v>
      </c>
      <c r="B8008" s="11">
        <v>50</v>
      </c>
      <c r="C8008" s="11">
        <v>1630</v>
      </c>
      <c r="D8008" t="s">
        <v>8070</v>
      </c>
      <c r="E8008">
        <v>0</v>
      </c>
      <c r="F8008" t="s">
        <v>8072</v>
      </c>
      <c r="G8008">
        <v>0</v>
      </c>
    </row>
    <row r="8009" spans="1:8" x14ac:dyDescent="0.3">
      <c r="A8009" t="s">
        <v>8074</v>
      </c>
      <c r="B8009" s="11">
        <v>50</v>
      </c>
      <c r="C8009" s="11">
        <v>959</v>
      </c>
      <c r="D8009" t="s">
        <v>8071</v>
      </c>
      <c r="E8009">
        <v>0</v>
      </c>
      <c r="F8009" t="s">
        <v>8073</v>
      </c>
      <c r="G8009">
        <v>50</v>
      </c>
      <c r="H8009">
        <v>1630</v>
      </c>
    </row>
    <row r="8010" spans="1:8" x14ac:dyDescent="0.3">
      <c r="A8010" t="s">
        <v>8075</v>
      </c>
      <c r="B8010" s="11">
        <v>0</v>
      </c>
      <c r="C8010" s="11"/>
      <c r="D8010" t="s">
        <v>8072</v>
      </c>
      <c r="E8010">
        <v>0</v>
      </c>
      <c r="F8010" t="s">
        <v>8074</v>
      </c>
      <c r="G8010">
        <v>50</v>
      </c>
      <c r="H8010">
        <v>959</v>
      </c>
    </row>
    <row r="8011" spans="1:8" x14ac:dyDescent="0.3">
      <c r="A8011" t="s">
        <v>8076</v>
      </c>
      <c r="B8011" s="11">
        <v>0</v>
      </c>
      <c r="C8011" s="11"/>
      <c r="D8011" t="s">
        <v>8073</v>
      </c>
      <c r="E8011">
        <v>50</v>
      </c>
      <c r="F8011" t="s">
        <v>8075</v>
      </c>
      <c r="G8011">
        <v>0</v>
      </c>
    </row>
    <row r="8012" spans="1:8" x14ac:dyDescent="0.3">
      <c r="A8012" t="s">
        <v>8077</v>
      </c>
      <c r="B8012" s="11">
        <v>50</v>
      </c>
      <c r="C8012" s="11">
        <v>65</v>
      </c>
      <c r="D8012" t="s">
        <v>8074</v>
      </c>
      <c r="E8012">
        <v>50</v>
      </c>
      <c r="F8012" t="s">
        <v>8076</v>
      </c>
      <c r="G8012">
        <v>0</v>
      </c>
    </row>
    <row r="8013" spans="1:8" x14ac:dyDescent="0.3">
      <c r="A8013" t="s">
        <v>8078</v>
      </c>
      <c r="B8013" s="11">
        <v>0</v>
      </c>
      <c r="C8013" s="11"/>
      <c r="D8013" t="s">
        <v>8075</v>
      </c>
      <c r="E8013">
        <v>0</v>
      </c>
      <c r="F8013" t="s">
        <v>8077</v>
      </c>
      <c r="G8013">
        <v>50</v>
      </c>
      <c r="H8013">
        <v>65</v>
      </c>
    </row>
    <row r="8014" spans="1:8" x14ac:dyDescent="0.3">
      <c r="A8014" t="s">
        <v>8079</v>
      </c>
      <c r="B8014" s="11">
        <v>0</v>
      </c>
      <c r="C8014" s="11"/>
      <c r="D8014" t="s">
        <v>8076</v>
      </c>
      <c r="E8014">
        <v>0</v>
      </c>
      <c r="F8014" t="s">
        <v>8078</v>
      </c>
      <c r="G8014">
        <v>0</v>
      </c>
    </row>
    <row r="8015" spans="1:8" x14ac:dyDescent="0.3">
      <c r="A8015" t="s">
        <v>8080</v>
      </c>
      <c r="B8015" s="11">
        <v>0</v>
      </c>
      <c r="C8015" s="11"/>
      <c r="D8015" t="s">
        <v>8077</v>
      </c>
      <c r="E8015">
        <v>50</v>
      </c>
      <c r="F8015" t="s">
        <v>8079</v>
      </c>
      <c r="G8015">
        <v>0</v>
      </c>
    </row>
    <row r="8016" spans="1:8" x14ac:dyDescent="0.3">
      <c r="A8016" t="s">
        <v>8081</v>
      </c>
      <c r="B8016" s="11">
        <v>0</v>
      </c>
      <c r="C8016" s="11"/>
      <c r="D8016" t="s">
        <v>8078</v>
      </c>
      <c r="E8016">
        <v>0</v>
      </c>
      <c r="F8016" t="s">
        <v>8080</v>
      </c>
      <c r="G8016">
        <v>0</v>
      </c>
    </row>
    <row r="8017" spans="1:8" x14ac:dyDescent="0.3">
      <c r="A8017" t="s">
        <v>8082</v>
      </c>
      <c r="B8017" s="11">
        <v>50</v>
      </c>
      <c r="C8017" s="11">
        <v>651</v>
      </c>
      <c r="D8017" t="s">
        <v>8079</v>
      </c>
      <c r="E8017">
        <v>0</v>
      </c>
      <c r="F8017" t="s">
        <v>8081</v>
      </c>
      <c r="G8017">
        <v>0</v>
      </c>
    </row>
    <row r="8018" spans="1:8" x14ac:dyDescent="0.3">
      <c r="A8018" t="s">
        <v>8083</v>
      </c>
      <c r="B8018" s="11">
        <v>0</v>
      </c>
      <c r="C8018" s="11"/>
      <c r="D8018" t="s">
        <v>8080</v>
      </c>
      <c r="E8018">
        <v>0</v>
      </c>
      <c r="F8018" t="s">
        <v>8082</v>
      </c>
      <c r="G8018">
        <v>50</v>
      </c>
      <c r="H8018">
        <v>651</v>
      </c>
    </row>
    <row r="8019" spans="1:8" x14ac:dyDescent="0.3">
      <c r="A8019" t="s">
        <v>8084</v>
      </c>
      <c r="B8019" s="11">
        <v>0</v>
      </c>
      <c r="C8019" s="11"/>
      <c r="D8019" t="s">
        <v>8081</v>
      </c>
      <c r="E8019">
        <v>0</v>
      </c>
      <c r="F8019" t="s">
        <v>8083</v>
      </c>
      <c r="G8019">
        <v>0</v>
      </c>
    </row>
    <row r="8020" spans="1:8" x14ac:dyDescent="0.3">
      <c r="A8020" t="s">
        <v>8085</v>
      </c>
      <c r="B8020" s="11">
        <v>0</v>
      </c>
      <c r="C8020" s="11"/>
      <c r="D8020" t="s">
        <v>8082</v>
      </c>
      <c r="E8020">
        <v>50</v>
      </c>
      <c r="F8020" t="s">
        <v>8084</v>
      </c>
      <c r="G8020">
        <v>0</v>
      </c>
    </row>
    <row r="8021" spans="1:8" x14ac:dyDescent="0.3">
      <c r="A8021" t="s">
        <v>8086</v>
      </c>
      <c r="B8021" s="11">
        <v>0</v>
      </c>
      <c r="C8021" s="11"/>
      <c r="D8021" t="s">
        <v>8083</v>
      </c>
      <c r="E8021">
        <v>0</v>
      </c>
      <c r="F8021" t="s">
        <v>8085</v>
      </c>
      <c r="G8021">
        <v>0</v>
      </c>
    </row>
    <row r="8022" spans="1:8" x14ac:dyDescent="0.3">
      <c r="A8022" t="s">
        <v>8087</v>
      </c>
      <c r="B8022" s="11">
        <v>0</v>
      </c>
      <c r="C8022" s="11"/>
      <c r="D8022" t="s">
        <v>8084</v>
      </c>
      <c r="E8022">
        <v>0</v>
      </c>
      <c r="F8022" t="s">
        <v>8086</v>
      </c>
      <c r="G8022">
        <v>0</v>
      </c>
    </row>
    <row r="8023" spans="1:8" x14ac:dyDescent="0.3">
      <c r="A8023" t="s">
        <v>8088</v>
      </c>
      <c r="B8023" s="11">
        <v>50</v>
      </c>
      <c r="C8023" s="11">
        <v>2021</v>
      </c>
      <c r="D8023" t="s">
        <v>8085</v>
      </c>
      <c r="E8023">
        <v>0</v>
      </c>
      <c r="F8023" t="s">
        <v>8087</v>
      </c>
      <c r="G8023">
        <v>0</v>
      </c>
    </row>
    <row r="8024" spans="1:8" x14ac:dyDescent="0.3">
      <c r="A8024" t="s">
        <v>8089</v>
      </c>
      <c r="B8024" s="11">
        <v>0</v>
      </c>
      <c r="C8024" s="11"/>
      <c r="D8024" t="s">
        <v>8086</v>
      </c>
      <c r="E8024">
        <v>0</v>
      </c>
      <c r="F8024" t="s">
        <v>8088</v>
      </c>
      <c r="G8024">
        <v>50</v>
      </c>
      <c r="H8024">
        <v>2021</v>
      </c>
    </row>
    <row r="8025" spans="1:8" x14ac:dyDescent="0.3">
      <c r="A8025" t="s">
        <v>8090</v>
      </c>
      <c r="B8025" s="11">
        <v>0</v>
      </c>
      <c r="C8025" s="11"/>
      <c r="D8025" t="s">
        <v>8087</v>
      </c>
      <c r="E8025">
        <v>0</v>
      </c>
      <c r="F8025" t="s">
        <v>8089</v>
      </c>
      <c r="G8025">
        <v>0</v>
      </c>
    </row>
    <row r="8026" spans="1:8" x14ac:dyDescent="0.3">
      <c r="A8026" t="s">
        <v>8091</v>
      </c>
      <c r="B8026" s="11">
        <v>0</v>
      </c>
      <c r="C8026" s="11"/>
      <c r="D8026" t="s">
        <v>8088</v>
      </c>
      <c r="E8026">
        <v>50</v>
      </c>
      <c r="F8026" t="s">
        <v>8090</v>
      </c>
      <c r="G8026">
        <v>0</v>
      </c>
    </row>
    <row r="8027" spans="1:8" x14ac:dyDescent="0.3">
      <c r="A8027" t="s">
        <v>8092</v>
      </c>
      <c r="B8027" s="11">
        <v>0</v>
      </c>
      <c r="C8027" s="11"/>
      <c r="D8027" t="s">
        <v>8089</v>
      </c>
      <c r="E8027">
        <v>0</v>
      </c>
      <c r="F8027" t="s">
        <v>8091</v>
      </c>
      <c r="G8027">
        <v>0</v>
      </c>
    </row>
    <row r="8028" spans="1:8" x14ac:dyDescent="0.3">
      <c r="A8028" t="s">
        <v>8093</v>
      </c>
      <c r="B8028" s="11">
        <v>50</v>
      </c>
      <c r="C8028" s="11">
        <v>258</v>
      </c>
      <c r="D8028" t="s">
        <v>8090</v>
      </c>
      <c r="E8028">
        <v>0</v>
      </c>
      <c r="F8028" t="s">
        <v>8092</v>
      </c>
      <c r="G8028">
        <v>0</v>
      </c>
    </row>
    <row r="8029" spans="1:8" x14ac:dyDescent="0.3">
      <c r="A8029" t="s">
        <v>8094</v>
      </c>
      <c r="B8029" s="11">
        <v>0</v>
      </c>
      <c r="C8029" s="11"/>
      <c r="D8029" t="s">
        <v>8091</v>
      </c>
      <c r="E8029">
        <v>0</v>
      </c>
      <c r="F8029" t="s">
        <v>8093</v>
      </c>
      <c r="G8029">
        <v>50</v>
      </c>
      <c r="H8029">
        <v>258</v>
      </c>
    </row>
    <row r="8030" spans="1:8" x14ac:dyDescent="0.3">
      <c r="A8030" t="s">
        <v>8095</v>
      </c>
      <c r="B8030" s="11">
        <v>0</v>
      </c>
      <c r="C8030" s="11"/>
      <c r="D8030" t="s">
        <v>8092</v>
      </c>
      <c r="E8030">
        <v>0</v>
      </c>
      <c r="F8030" t="s">
        <v>8094</v>
      </c>
      <c r="G8030">
        <v>0</v>
      </c>
    </row>
    <row r="8031" spans="1:8" x14ac:dyDescent="0.3">
      <c r="A8031" t="s">
        <v>8096</v>
      </c>
      <c r="B8031" s="11">
        <v>0</v>
      </c>
      <c r="C8031" s="11"/>
      <c r="D8031" t="s">
        <v>8093</v>
      </c>
      <c r="E8031">
        <v>50</v>
      </c>
      <c r="F8031" t="s">
        <v>8095</v>
      </c>
      <c r="G8031">
        <v>0</v>
      </c>
    </row>
    <row r="8032" spans="1:8" x14ac:dyDescent="0.3">
      <c r="A8032" t="s">
        <v>8097</v>
      </c>
      <c r="B8032" s="11">
        <v>0</v>
      </c>
      <c r="C8032" s="11">
        <v>1640</v>
      </c>
      <c r="D8032" t="s">
        <v>8094</v>
      </c>
      <c r="E8032">
        <v>0</v>
      </c>
      <c r="F8032" t="s">
        <v>8096</v>
      </c>
      <c r="G8032">
        <v>0</v>
      </c>
    </row>
    <row r="8033" spans="1:8" x14ac:dyDescent="0.3">
      <c r="A8033" t="s">
        <v>8098</v>
      </c>
      <c r="B8033" s="11">
        <v>0</v>
      </c>
      <c r="C8033" s="11"/>
      <c r="D8033" t="s">
        <v>8095</v>
      </c>
      <c r="E8033">
        <v>0</v>
      </c>
      <c r="F8033" t="s">
        <v>8097</v>
      </c>
      <c r="G8033">
        <v>0</v>
      </c>
      <c r="H8033">
        <v>1640</v>
      </c>
    </row>
    <row r="8034" spans="1:8" x14ac:dyDescent="0.3">
      <c r="A8034" t="s">
        <v>8099</v>
      </c>
      <c r="B8034" s="11">
        <v>0</v>
      </c>
      <c r="C8034" s="11"/>
      <c r="D8034" t="s">
        <v>8096</v>
      </c>
      <c r="E8034">
        <v>0</v>
      </c>
      <c r="F8034" t="s">
        <v>8098</v>
      </c>
      <c r="G8034">
        <v>0</v>
      </c>
    </row>
    <row r="8035" spans="1:8" x14ac:dyDescent="0.3">
      <c r="A8035" t="s">
        <v>8100</v>
      </c>
      <c r="B8035" s="11">
        <v>0</v>
      </c>
      <c r="C8035" s="11">
        <v>1123</v>
      </c>
      <c r="D8035" t="s">
        <v>8097</v>
      </c>
      <c r="E8035">
        <v>0</v>
      </c>
      <c r="F8035" t="s">
        <v>8099</v>
      </c>
      <c r="G8035">
        <v>0</v>
      </c>
    </row>
    <row r="8036" spans="1:8" x14ac:dyDescent="0.3">
      <c r="A8036" t="s">
        <v>8101</v>
      </c>
      <c r="B8036" s="11">
        <v>0</v>
      </c>
      <c r="C8036" s="11"/>
      <c r="D8036" t="s">
        <v>8098</v>
      </c>
      <c r="E8036">
        <v>0</v>
      </c>
      <c r="F8036" t="s">
        <v>8100</v>
      </c>
      <c r="G8036">
        <v>0</v>
      </c>
      <c r="H8036">
        <v>1123</v>
      </c>
    </row>
    <row r="8037" spans="1:8" x14ac:dyDescent="0.3">
      <c r="A8037" t="s">
        <v>8102</v>
      </c>
      <c r="B8037" s="11">
        <v>50</v>
      </c>
      <c r="C8037" s="11">
        <v>3142</v>
      </c>
      <c r="D8037" t="s">
        <v>8099</v>
      </c>
      <c r="E8037">
        <v>0</v>
      </c>
      <c r="F8037" t="s">
        <v>8101</v>
      </c>
      <c r="G8037">
        <v>0</v>
      </c>
    </row>
    <row r="8038" spans="1:8" x14ac:dyDescent="0.3">
      <c r="A8038" t="s">
        <v>8103</v>
      </c>
      <c r="B8038" s="11">
        <v>0</v>
      </c>
      <c r="C8038" s="11"/>
      <c r="D8038" t="s">
        <v>8100</v>
      </c>
      <c r="E8038">
        <v>0</v>
      </c>
      <c r="F8038" t="s">
        <v>8102</v>
      </c>
      <c r="G8038">
        <v>50</v>
      </c>
      <c r="H8038">
        <v>3142</v>
      </c>
    </row>
    <row r="8039" spans="1:8" x14ac:dyDescent="0.3">
      <c r="A8039" t="s">
        <v>8104</v>
      </c>
      <c r="B8039" s="11">
        <v>0</v>
      </c>
      <c r="C8039" s="11"/>
      <c r="D8039" t="s">
        <v>8101</v>
      </c>
      <c r="E8039">
        <v>0</v>
      </c>
      <c r="F8039" t="s">
        <v>8103</v>
      </c>
      <c r="G8039">
        <v>0</v>
      </c>
    </row>
    <row r="8040" spans="1:8" x14ac:dyDescent="0.3">
      <c r="A8040" t="s">
        <v>8105</v>
      </c>
      <c r="B8040" s="11">
        <v>50</v>
      </c>
      <c r="C8040" s="11">
        <v>1126</v>
      </c>
      <c r="D8040" t="s">
        <v>8102</v>
      </c>
      <c r="E8040">
        <v>50</v>
      </c>
      <c r="F8040" t="s">
        <v>8104</v>
      </c>
      <c r="G8040">
        <v>0</v>
      </c>
    </row>
    <row r="8041" spans="1:8" x14ac:dyDescent="0.3">
      <c r="A8041" t="s">
        <v>8106</v>
      </c>
      <c r="B8041" s="11">
        <v>0</v>
      </c>
      <c r="C8041" s="11"/>
      <c r="D8041" t="s">
        <v>8103</v>
      </c>
      <c r="E8041">
        <v>0</v>
      </c>
      <c r="F8041" t="s">
        <v>8105</v>
      </c>
      <c r="G8041">
        <v>50</v>
      </c>
      <c r="H8041">
        <v>1126</v>
      </c>
    </row>
    <row r="8042" spans="1:8" x14ac:dyDescent="0.3">
      <c r="A8042" t="s">
        <v>8107</v>
      </c>
      <c r="B8042" s="11">
        <v>0</v>
      </c>
      <c r="C8042" s="11"/>
      <c r="D8042" t="s">
        <v>8104</v>
      </c>
      <c r="E8042">
        <v>0</v>
      </c>
      <c r="F8042" t="s">
        <v>8106</v>
      </c>
      <c r="G8042">
        <v>0</v>
      </c>
    </row>
    <row r="8043" spans="1:8" x14ac:dyDescent="0.3">
      <c r="A8043" t="s">
        <v>8108</v>
      </c>
      <c r="B8043" s="11">
        <v>0</v>
      </c>
      <c r="C8043" s="11"/>
      <c r="D8043" t="s">
        <v>8105</v>
      </c>
      <c r="E8043">
        <v>50</v>
      </c>
      <c r="F8043" t="s">
        <v>8107</v>
      </c>
      <c r="G8043">
        <v>0</v>
      </c>
    </row>
    <row r="8044" spans="1:8" x14ac:dyDescent="0.3">
      <c r="A8044" t="s">
        <v>8109</v>
      </c>
      <c r="B8044" s="11">
        <v>0</v>
      </c>
      <c r="C8044" s="11"/>
      <c r="D8044" t="s">
        <v>8106</v>
      </c>
      <c r="E8044">
        <v>0</v>
      </c>
      <c r="F8044" t="s">
        <v>8108</v>
      </c>
      <c r="G8044">
        <v>0</v>
      </c>
    </row>
    <row r="8045" spans="1:8" x14ac:dyDescent="0.3">
      <c r="A8045" t="s">
        <v>8110</v>
      </c>
      <c r="B8045" s="11">
        <v>0</v>
      </c>
      <c r="C8045" s="11"/>
      <c r="D8045" t="s">
        <v>8107</v>
      </c>
      <c r="E8045">
        <v>0</v>
      </c>
      <c r="F8045" t="s">
        <v>8109</v>
      </c>
      <c r="G8045">
        <v>0</v>
      </c>
    </row>
    <row r="8046" spans="1:8" x14ac:dyDescent="0.3">
      <c r="A8046" t="s">
        <v>8111</v>
      </c>
      <c r="B8046" s="11">
        <v>0</v>
      </c>
      <c r="C8046" s="11"/>
      <c r="D8046" t="s">
        <v>8108</v>
      </c>
      <c r="E8046">
        <v>0</v>
      </c>
      <c r="F8046" t="s">
        <v>8110</v>
      </c>
      <c r="G8046">
        <v>0</v>
      </c>
    </row>
    <row r="8047" spans="1:8" x14ac:dyDescent="0.3">
      <c r="A8047" t="s">
        <v>8112</v>
      </c>
      <c r="B8047" s="11">
        <v>0</v>
      </c>
      <c r="C8047" s="11"/>
      <c r="D8047" t="s">
        <v>8109</v>
      </c>
      <c r="E8047">
        <v>0</v>
      </c>
      <c r="F8047" t="s">
        <v>8111</v>
      </c>
      <c r="G8047">
        <v>0</v>
      </c>
    </row>
    <row r="8048" spans="1:8" x14ac:dyDescent="0.3">
      <c r="A8048" t="s">
        <v>8113</v>
      </c>
      <c r="B8048" s="11">
        <v>0</v>
      </c>
      <c r="C8048" s="11"/>
      <c r="D8048" t="s">
        <v>8110</v>
      </c>
      <c r="E8048">
        <v>0</v>
      </c>
      <c r="F8048" t="s">
        <v>8112</v>
      </c>
      <c r="G8048">
        <v>0</v>
      </c>
    </row>
    <row r="8049" spans="1:8" x14ac:dyDescent="0.3">
      <c r="A8049" t="s">
        <v>8114</v>
      </c>
      <c r="B8049" s="11">
        <v>0</v>
      </c>
      <c r="C8049" s="11"/>
      <c r="D8049" t="s">
        <v>8111</v>
      </c>
      <c r="E8049">
        <v>0</v>
      </c>
      <c r="F8049" t="s">
        <v>8113</v>
      </c>
      <c r="G8049">
        <v>0</v>
      </c>
    </row>
    <row r="8050" spans="1:8" x14ac:dyDescent="0.3">
      <c r="A8050" t="s">
        <v>8115</v>
      </c>
      <c r="B8050" s="11">
        <v>0</v>
      </c>
      <c r="C8050" s="11"/>
      <c r="D8050" t="s">
        <v>8112</v>
      </c>
      <c r="E8050">
        <v>0</v>
      </c>
      <c r="F8050" t="s">
        <v>8114</v>
      </c>
      <c r="G8050">
        <v>0</v>
      </c>
    </row>
    <row r="8051" spans="1:8" x14ac:dyDescent="0.3">
      <c r="A8051" t="s">
        <v>8116</v>
      </c>
      <c r="B8051" s="11">
        <v>0</v>
      </c>
      <c r="C8051" s="11">
        <v>835</v>
      </c>
      <c r="D8051" t="s">
        <v>8113</v>
      </c>
      <c r="E8051">
        <v>0</v>
      </c>
      <c r="F8051" t="s">
        <v>8115</v>
      </c>
      <c r="G8051">
        <v>0</v>
      </c>
    </row>
    <row r="8052" spans="1:8" x14ac:dyDescent="0.3">
      <c r="A8052" t="s">
        <v>8117</v>
      </c>
      <c r="B8052" s="11">
        <v>0</v>
      </c>
      <c r="C8052" s="11"/>
      <c r="D8052" t="s">
        <v>8114</v>
      </c>
      <c r="E8052">
        <v>0</v>
      </c>
      <c r="F8052" t="s">
        <v>8116</v>
      </c>
      <c r="G8052">
        <v>0</v>
      </c>
      <c r="H8052">
        <v>835</v>
      </c>
    </row>
    <row r="8053" spans="1:8" x14ac:dyDescent="0.3">
      <c r="A8053" t="s">
        <v>8118</v>
      </c>
      <c r="B8053" s="11">
        <v>0</v>
      </c>
      <c r="C8053" s="11"/>
      <c r="D8053" t="s">
        <v>8115</v>
      </c>
      <c r="E8053">
        <v>0</v>
      </c>
      <c r="F8053" t="s">
        <v>8117</v>
      </c>
      <c r="G8053">
        <v>0</v>
      </c>
    </row>
    <row r="8054" spans="1:8" x14ac:dyDescent="0.3">
      <c r="A8054" t="s">
        <v>8119</v>
      </c>
      <c r="B8054" s="11">
        <v>50</v>
      </c>
      <c r="C8054" s="11">
        <v>129</v>
      </c>
      <c r="D8054" t="s">
        <v>8116</v>
      </c>
      <c r="E8054">
        <v>0</v>
      </c>
      <c r="F8054" t="s">
        <v>8118</v>
      </c>
      <c r="G8054">
        <v>0</v>
      </c>
    </row>
    <row r="8055" spans="1:8" x14ac:dyDescent="0.3">
      <c r="A8055" t="s">
        <v>8120</v>
      </c>
      <c r="B8055" s="11">
        <v>50</v>
      </c>
      <c r="C8055" s="11">
        <v>918</v>
      </c>
      <c r="D8055" t="s">
        <v>8117</v>
      </c>
      <c r="E8055">
        <v>0</v>
      </c>
      <c r="F8055" t="s">
        <v>8119</v>
      </c>
      <c r="G8055">
        <v>50</v>
      </c>
      <c r="H8055">
        <v>129</v>
      </c>
    </row>
    <row r="8056" spans="1:8" x14ac:dyDescent="0.3">
      <c r="A8056" t="s">
        <v>8121</v>
      </c>
      <c r="B8056" s="11">
        <v>0</v>
      </c>
      <c r="C8056" s="11"/>
      <c r="D8056" t="s">
        <v>8118</v>
      </c>
      <c r="E8056">
        <v>0</v>
      </c>
      <c r="F8056" t="s">
        <v>8120</v>
      </c>
      <c r="G8056">
        <v>50</v>
      </c>
      <c r="H8056">
        <v>918</v>
      </c>
    </row>
    <row r="8057" spans="1:8" x14ac:dyDescent="0.3">
      <c r="A8057" t="s">
        <v>8122</v>
      </c>
      <c r="B8057" s="11">
        <v>0</v>
      </c>
      <c r="C8057" s="11">
        <v>390</v>
      </c>
      <c r="D8057" t="s">
        <v>8119</v>
      </c>
      <c r="E8057">
        <v>50</v>
      </c>
      <c r="F8057" t="s">
        <v>8121</v>
      </c>
      <c r="G8057">
        <v>0</v>
      </c>
    </row>
    <row r="8058" spans="1:8" x14ac:dyDescent="0.3">
      <c r="A8058" t="s">
        <v>8123</v>
      </c>
      <c r="B8058" s="11">
        <v>50</v>
      </c>
      <c r="C8058" s="11">
        <v>59</v>
      </c>
      <c r="D8058" t="s">
        <v>8120</v>
      </c>
      <c r="E8058">
        <v>50</v>
      </c>
      <c r="F8058" t="s">
        <v>8122</v>
      </c>
      <c r="G8058">
        <v>0</v>
      </c>
      <c r="H8058">
        <v>390</v>
      </c>
    </row>
    <row r="8059" spans="1:8" x14ac:dyDescent="0.3">
      <c r="A8059" t="s">
        <v>8124</v>
      </c>
      <c r="B8059" s="11">
        <v>0</v>
      </c>
      <c r="C8059" s="11">
        <v>849</v>
      </c>
      <c r="D8059" t="s">
        <v>8121</v>
      </c>
      <c r="E8059">
        <v>0</v>
      </c>
      <c r="F8059" t="s">
        <v>8123</v>
      </c>
      <c r="G8059">
        <v>50</v>
      </c>
      <c r="H8059">
        <v>59</v>
      </c>
    </row>
    <row r="8060" spans="1:8" x14ac:dyDescent="0.3">
      <c r="A8060" t="s">
        <v>8125</v>
      </c>
      <c r="B8060" s="11">
        <v>0</v>
      </c>
      <c r="C8060" s="11"/>
      <c r="D8060" t="s">
        <v>8122</v>
      </c>
      <c r="E8060">
        <v>0</v>
      </c>
      <c r="F8060" t="s">
        <v>8124</v>
      </c>
      <c r="G8060">
        <v>0</v>
      </c>
      <c r="H8060">
        <v>849</v>
      </c>
    </row>
    <row r="8061" spans="1:8" x14ac:dyDescent="0.3">
      <c r="A8061" t="s">
        <v>8126</v>
      </c>
      <c r="B8061" s="11">
        <v>50</v>
      </c>
      <c r="C8061" s="11">
        <v>318</v>
      </c>
      <c r="D8061" t="s">
        <v>8123</v>
      </c>
      <c r="E8061">
        <v>50</v>
      </c>
      <c r="F8061" t="s">
        <v>8125</v>
      </c>
      <c r="G8061">
        <v>0</v>
      </c>
    </row>
    <row r="8062" spans="1:8" x14ac:dyDescent="0.3">
      <c r="A8062" t="s">
        <v>8127</v>
      </c>
      <c r="B8062" s="11">
        <v>0</v>
      </c>
      <c r="C8062" s="11"/>
      <c r="D8062" t="s">
        <v>8124</v>
      </c>
      <c r="E8062">
        <v>0</v>
      </c>
      <c r="F8062" t="s">
        <v>8126</v>
      </c>
      <c r="G8062">
        <v>50</v>
      </c>
      <c r="H8062">
        <v>318</v>
      </c>
    </row>
    <row r="8063" spans="1:8" x14ac:dyDescent="0.3">
      <c r="A8063" t="s">
        <v>8128</v>
      </c>
      <c r="B8063" s="11">
        <v>50</v>
      </c>
      <c r="C8063" s="11">
        <v>2906</v>
      </c>
      <c r="D8063" t="s">
        <v>8125</v>
      </c>
      <c r="E8063">
        <v>0</v>
      </c>
      <c r="F8063" t="s">
        <v>8127</v>
      </c>
      <c r="G8063">
        <v>0</v>
      </c>
    </row>
    <row r="8064" spans="1:8" x14ac:dyDescent="0.3">
      <c r="A8064" t="s">
        <v>8129</v>
      </c>
      <c r="B8064" s="11">
        <v>0</v>
      </c>
      <c r="C8064" s="11"/>
      <c r="D8064" t="s">
        <v>8126</v>
      </c>
      <c r="E8064">
        <v>50</v>
      </c>
      <c r="F8064" t="s">
        <v>8128</v>
      </c>
      <c r="G8064">
        <v>50</v>
      </c>
      <c r="H8064">
        <v>2906</v>
      </c>
    </row>
    <row r="8065" spans="1:8" x14ac:dyDescent="0.3">
      <c r="A8065" t="s">
        <v>8130</v>
      </c>
      <c r="B8065" s="11">
        <v>0</v>
      </c>
      <c r="C8065" s="11"/>
      <c r="D8065" t="s">
        <v>8127</v>
      </c>
      <c r="E8065">
        <v>0</v>
      </c>
      <c r="F8065" t="s">
        <v>8129</v>
      </c>
      <c r="G8065">
        <v>0</v>
      </c>
    </row>
    <row r="8066" spans="1:8" x14ac:dyDescent="0.3">
      <c r="A8066" t="s">
        <v>8131</v>
      </c>
      <c r="B8066" s="11">
        <v>50</v>
      </c>
      <c r="C8066" s="11">
        <v>1194</v>
      </c>
      <c r="D8066" t="s">
        <v>8128</v>
      </c>
      <c r="E8066">
        <v>50</v>
      </c>
      <c r="F8066" t="s">
        <v>8130</v>
      </c>
      <c r="G8066">
        <v>0</v>
      </c>
    </row>
    <row r="8067" spans="1:8" x14ac:dyDescent="0.3">
      <c r="A8067" t="s">
        <v>8132</v>
      </c>
      <c r="B8067" s="11">
        <v>50</v>
      </c>
      <c r="C8067" s="11">
        <v>896.5</v>
      </c>
      <c r="D8067" t="s">
        <v>8129</v>
      </c>
      <c r="E8067">
        <v>0</v>
      </c>
      <c r="F8067" t="s">
        <v>8131</v>
      </c>
      <c r="G8067">
        <v>50</v>
      </c>
      <c r="H8067">
        <v>1194</v>
      </c>
    </row>
    <row r="8068" spans="1:8" x14ac:dyDescent="0.3">
      <c r="A8068" t="s">
        <v>8133</v>
      </c>
      <c r="B8068" s="11">
        <v>0</v>
      </c>
      <c r="C8068" s="11"/>
      <c r="D8068" t="s">
        <v>8130</v>
      </c>
      <c r="E8068">
        <v>0</v>
      </c>
      <c r="F8068" t="s">
        <v>8132</v>
      </c>
      <c r="G8068">
        <v>50</v>
      </c>
      <c r="H8068">
        <v>896.5</v>
      </c>
    </row>
    <row r="8069" spans="1:8" x14ac:dyDescent="0.3">
      <c r="A8069" t="s">
        <v>8134</v>
      </c>
      <c r="B8069" s="11">
        <v>0</v>
      </c>
      <c r="C8069" s="11"/>
      <c r="D8069" t="s">
        <v>8131</v>
      </c>
      <c r="E8069">
        <v>50</v>
      </c>
      <c r="F8069" t="s">
        <v>8133</v>
      </c>
      <c r="G8069">
        <v>0</v>
      </c>
    </row>
    <row r="8070" spans="1:8" x14ac:dyDescent="0.3">
      <c r="A8070" t="s">
        <v>8135</v>
      </c>
      <c r="B8070" s="11">
        <v>0</v>
      </c>
      <c r="C8070" s="11"/>
      <c r="D8070" t="s">
        <v>8132</v>
      </c>
      <c r="E8070">
        <v>50</v>
      </c>
      <c r="F8070" t="s">
        <v>8134</v>
      </c>
      <c r="G8070">
        <v>0</v>
      </c>
    </row>
    <row r="8071" spans="1:8" x14ac:dyDescent="0.3">
      <c r="A8071" t="s">
        <v>8136</v>
      </c>
      <c r="B8071" s="11">
        <v>0</v>
      </c>
      <c r="C8071" s="11"/>
      <c r="D8071" t="s">
        <v>8133</v>
      </c>
      <c r="E8071">
        <v>0</v>
      </c>
      <c r="F8071" t="s">
        <v>8135</v>
      </c>
      <c r="G8071">
        <v>0</v>
      </c>
    </row>
    <row r="8072" spans="1:8" x14ac:dyDescent="0.3">
      <c r="A8072" t="s">
        <v>8137</v>
      </c>
      <c r="B8072" s="11">
        <v>0</v>
      </c>
      <c r="C8072" s="11"/>
      <c r="D8072" t="s">
        <v>8134</v>
      </c>
      <c r="E8072">
        <v>0</v>
      </c>
      <c r="F8072" t="s">
        <v>8136</v>
      </c>
      <c r="G8072">
        <v>0</v>
      </c>
    </row>
    <row r="8073" spans="1:8" x14ac:dyDescent="0.3">
      <c r="A8073" t="s">
        <v>8138</v>
      </c>
      <c r="B8073" s="11">
        <v>0</v>
      </c>
      <c r="C8073" s="11"/>
      <c r="D8073" t="s">
        <v>8135</v>
      </c>
      <c r="E8073">
        <v>0</v>
      </c>
      <c r="F8073" t="s">
        <v>8137</v>
      </c>
      <c r="G8073">
        <v>0</v>
      </c>
    </row>
    <row r="8074" spans="1:8" x14ac:dyDescent="0.3">
      <c r="A8074" t="s">
        <v>8139</v>
      </c>
      <c r="B8074" s="11">
        <v>0</v>
      </c>
      <c r="C8074" s="11"/>
      <c r="D8074" t="s">
        <v>8136</v>
      </c>
      <c r="E8074">
        <v>0</v>
      </c>
      <c r="F8074" t="s">
        <v>8138</v>
      </c>
      <c r="G8074">
        <v>0</v>
      </c>
    </row>
    <row r="8075" spans="1:8" x14ac:dyDescent="0.3">
      <c r="A8075" t="s">
        <v>8140</v>
      </c>
      <c r="B8075" s="11">
        <v>0</v>
      </c>
      <c r="C8075" s="11"/>
      <c r="D8075" t="s">
        <v>8137</v>
      </c>
      <c r="E8075">
        <v>0</v>
      </c>
      <c r="F8075" t="s">
        <v>8139</v>
      </c>
      <c r="G8075">
        <v>0</v>
      </c>
    </row>
    <row r="8076" spans="1:8" x14ac:dyDescent="0.3">
      <c r="A8076" t="s">
        <v>8141</v>
      </c>
      <c r="B8076" s="11">
        <v>0</v>
      </c>
      <c r="C8076" s="11">
        <v>383</v>
      </c>
      <c r="D8076" t="s">
        <v>8138</v>
      </c>
      <c r="E8076">
        <v>0</v>
      </c>
      <c r="F8076" t="s">
        <v>8140</v>
      </c>
      <c r="G8076">
        <v>0</v>
      </c>
    </row>
    <row r="8077" spans="1:8" x14ac:dyDescent="0.3">
      <c r="A8077" t="s">
        <v>8142</v>
      </c>
      <c r="B8077" s="11">
        <v>0</v>
      </c>
      <c r="C8077" s="11"/>
      <c r="D8077" t="s">
        <v>8139</v>
      </c>
      <c r="E8077">
        <v>0</v>
      </c>
      <c r="F8077" t="s">
        <v>8141</v>
      </c>
      <c r="G8077">
        <v>0</v>
      </c>
      <c r="H8077">
        <v>383</v>
      </c>
    </row>
    <row r="8078" spans="1:8" x14ac:dyDescent="0.3">
      <c r="A8078" t="s">
        <v>8143</v>
      </c>
      <c r="B8078" s="11">
        <v>0</v>
      </c>
      <c r="C8078" s="11"/>
      <c r="D8078" t="s">
        <v>8140</v>
      </c>
      <c r="E8078">
        <v>0</v>
      </c>
      <c r="F8078" t="s">
        <v>8142</v>
      </c>
      <c r="G8078">
        <v>0</v>
      </c>
    </row>
    <row r="8079" spans="1:8" x14ac:dyDescent="0.3">
      <c r="A8079" t="s">
        <v>8144</v>
      </c>
      <c r="B8079" s="11">
        <v>0</v>
      </c>
      <c r="C8079" s="11"/>
      <c r="D8079" t="s">
        <v>8141</v>
      </c>
      <c r="E8079">
        <v>0</v>
      </c>
      <c r="F8079" t="s">
        <v>8143</v>
      </c>
      <c r="G8079">
        <v>0</v>
      </c>
    </row>
    <row r="8080" spans="1:8" x14ac:dyDescent="0.3">
      <c r="A8080" t="s">
        <v>8145</v>
      </c>
      <c r="B8080" s="11">
        <v>0</v>
      </c>
      <c r="C8080" s="11"/>
      <c r="D8080" t="s">
        <v>8142</v>
      </c>
      <c r="E8080">
        <v>0</v>
      </c>
      <c r="F8080" t="s">
        <v>8144</v>
      </c>
      <c r="G8080">
        <v>0</v>
      </c>
    </row>
    <row r="8081" spans="1:8" x14ac:dyDescent="0.3">
      <c r="A8081" t="s">
        <v>8146</v>
      </c>
      <c r="B8081" s="11">
        <v>50</v>
      </c>
      <c r="C8081" s="11">
        <v>1066</v>
      </c>
      <c r="D8081" t="s">
        <v>8143</v>
      </c>
      <c r="E8081">
        <v>0</v>
      </c>
      <c r="F8081" t="s">
        <v>8145</v>
      </c>
      <c r="G8081">
        <v>0</v>
      </c>
    </row>
    <row r="8082" spans="1:8" x14ac:dyDescent="0.3">
      <c r="A8082" t="s">
        <v>8147</v>
      </c>
      <c r="B8082" s="11">
        <v>0</v>
      </c>
      <c r="C8082" s="11">
        <v>409</v>
      </c>
      <c r="D8082" t="s">
        <v>8144</v>
      </c>
      <c r="E8082">
        <v>0</v>
      </c>
      <c r="F8082" t="s">
        <v>8146</v>
      </c>
      <c r="G8082">
        <v>50</v>
      </c>
      <c r="H8082">
        <v>1066</v>
      </c>
    </row>
    <row r="8083" spans="1:8" x14ac:dyDescent="0.3">
      <c r="A8083" t="s">
        <v>8148</v>
      </c>
      <c r="B8083" s="11">
        <v>0</v>
      </c>
      <c r="C8083" s="11"/>
      <c r="D8083" t="s">
        <v>8145</v>
      </c>
      <c r="E8083">
        <v>0</v>
      </c>
      <c r="F8083" t="s">
        <v>8147</v>
      </c>
      <c r="G8083">
        <v>0</v>
      </c>
      <c r="H8083">
        <v>409</v>
      </c>
    </row>
    <row r="8084" spans="1:8" x14ac:dyDescent="0.3">
      <c r="A8084" t="s">
        <v>8149</v>
      </c>
      <c r="B8084" s="11">
        <v>0</v>
      </c>
      <c r="C8084" s="11"/>
      <c r="D8084" t="s">
        <v>8146</v>
      </c>
      <c r="E8084">
        <v>50</v>
      </c>
      <c r="F8084" t="s">
        <v>8148</v>
      </c>
      <c r="G8084">
        <v>0</v>
      </c>
    </row>
    <row r="8085" spans="1:8" x14ac:dyDescent="0.3">
      <c r="A8085" t="s">
        <v>8150</v>
      </c>
      <c r="B8085" s="11">
        <v>0</v>
      </c>
      <c r="C8085" s="11"/>
      <c r="D8085" t="s">
        <v>8147</v>
      </c>
      <c r="E8085">
        <v>0</v>
      </c>
      <c r="F8085" t="s">
        <v>8149</v>
      </c>
      <c r="G8085">
        <v>0</v>
      </c>
    </row>
    <row r="8086" spans="1:8" x14ac:dyDescent="0.3">
      <c r="A8086" t="s">
        <v>8151</v>
      </c>
      <c r="B8086" s="11">
        <v>0</v>
      </c>
      <c r="C8086" s="11"/>
      <c r="D8086" t="s">
        <v>8148</v>
      </c>
      <c r="E8086">
        <v>0</v>
      </c>
      <c r="F8086" t="s">
        <v>8150</v>
      </c>
      <c r="G8086">
        <v>0</v>
      </c>
    </row>
    <row r="8087" spans="1:8" x14ac:dyDescent="0.3">
      <c r="A8087" t="s">
        <v>8152</v>
      </c>
      <c r="B8087" s="11">
        <v>0</v>
      </c>
      <c r="C8087" s="11"/>
      <c r="D8087" t="s">
        <v>8149</v>
      </c>
      <c r="E8087">
        <v>0</v>
      </c>
      <c r="F8087" t="s">
        <v>8151</v>
      </c>
      <c r="G8087">
        <v>0</v>
      </c>
    </row>
    <row r="8088" spans="1:8" x14ac:dyDescent="0.3">
      <c r="A8088" t="s">
        <v>8153</v>
      </c>
      <c r="B8088" s="11">
        <v>50</v>
      </c>
      <c r="C8088" s="11">
        <v>232</v>
      </c>
      <c r="D8088" t="s">
        <v>8150</v>
      </c>
      <c r="E8088">
        <v>0</v>
      </c>
      <c r="F8088" t="s">
        <v>8152</v>
      </c>
      <c r="G8088">
        <v>0</v>
      </c>
    </row>
    <row r="8089" spans="1:8" x14ac:dyDescent="0.3">
      <c r="A8089" t="s">
        <v>8154</v>
      </c>
      <c r="B8089" s="11">
        <v>0</v>
      </c>
      <c r="C8089" s="11"/>
      <c r="D8089" t="s">
        <v>8151</v>
      </c>
      <c r="E8089">
        <v>0</v>
      </c>
      <c r="F8089" t="s">
        <v>8153</v>
      </c>
      <c r="G8089">
        <v>50</v>
      </c>
      <c r="H8089">
        <v>232</v>
      </c>
    </row>
    <row r="8090" spans="1:8" x14ac:dyDescent="0.3">
      <c r="A8090" t="s">
        <v>8155</v>
      </c>
      <c r="B8090" s="11">
        <v>0</v>
      </c>
      <c r="C8090" s="11"/>
      <c r="D8090" t="s">
        <v>8152</v>
      </c>
      <c r="E8090">
        <v>0</v>
      </c>
      <c r="F8090" t="s">
        <v>8154</v>
      </c>
      <c r="G8090">
        <v>0</v>
      </c>
    </row>
    <row r="8091" spans="1:8" x14ac:dyDescent="0.3">
      <c r="A8091" t="s">
        <v>8156</v>
      </c>
      <c r="B8091" s="11">
        <v>0</v>
      </c>
      <c r="C8091" s="11">
        <v>2037.5</v>
      </c>
      <c r="D8091" t="s">
        <v>8153</v>
      </c>
      <c r="E8091">
        <v>50</v>
      </c>
      <c r="F8091" t="s">
        <v>8155</v>
      </c>
      <c r="G8091">
        <v>0</v>
      </c>
    </row>
    <row r="8092" spans="1:8" x14ac:dyDescent="0.3">
      <c r="A8092" t="s">
        <v>8157</v>
      </c>
      <c r="B8092" s="11">
        <v>0</v>
      </c>
      <c r="C8092" s="11"/>
      <c r="D8092" t="s">
        <v>8154</v>
      </c>
      <c r="E8092">
        <v>0</v>
      </c>
      <c r="F8092" t="s">
        <v>8156</v>
      </c>
      <c r="G8092">
        <v>0</v>
      </c>
      <c r="H8092">
        <v>2037.5</v>
      </c>
    </row>
    <row r="8093" spans="1:8" x14ac:dyDescent="0.3">
      <c r="A8093" t="s">
        <v>8158</v>
      </c>
      <c r="B8093" s="11">
        <v>0</v>
      </c>
      <c r="C8093" s="11"/>
      <c r="D8093" t="s">
        <v>8155</v>
      </c>
      <c r="E8093">
        <v>0</v>
      </c>
      <c r="F8093" t="s">
        <v>8157</v>
      </c>
      <c r="G8093">
        <v>0</v>
      </c>
    </row>
    <row r="8094" spans="1:8" x14ac:dyDescent="0.3">
      <c r="A8094" t="s">
        <v>8159</v>
      </c>
      <c r="B8094" s="11">
        <v>0</v>
      </c>
      <c r="C8094" s="11"/>
      <c r="D8094" t="s">
        <v>8156</v>
      </c>
      <c r="E8094">
        <v>0</v>
      </c>
      <c r="F8094" t="s">
        <v>8158</v>
      </c>
      <c r="G8094">
        <v>0</v>
      </c>
    </row>
    <row r="8095" spans="1:8" x14ac:dyDescent="0.3">
      <c r="A8095" t="s">
        <v>8160</v>
      </c>
      <c r="B8095" s="11">
        <v>0</v>
      </c>
      <c r="C8095" s="11"/>
      <c r="D8095" t="s">
        <v>8157</v>
      </c>
      <c r="E8095">
        <v>0</v>
      </c>
      <c r="F8095" t="s">
        <v>8159</v>
      </c>
      <c r="G8095">
        <v>0</v>
      </c>
    </row>
    <row r="8096" spans="1:8" x14ac:dyDescent="0.3">
      <c r="A8096" t="s">
        <v>8161</v>
      </c>
      <c r="B8096" s="11">
        <v>0</v>
      </c>
      <c r="C8096" s="11"/>
      <c r="D8096" t="s">
        <v>8158</v>
      </c>
      <c r="E8096">
        <v>0</v>
      </c>
      <c r="F8096" t="s">
        <v>8160</v>
      </c>
      <c r="G8096">
        <v>0</v>
      </c>
    </row>
    <row r="8097" spans="1:8" x14ac:dyDescent="0.3">
      <c r="A8097" t="s">
        <v>8162</v>
      </c>
      <c r="B8097" s="11">
        <v>0</v>
      </c>
      <c r="C8097" s="11">
        <v>279</v>
      </c>
      <c r="D8097" t="s">
        <v>8159</v>
      </c>
      <c r="E8097">
        <v>0</v>
      </c>
      <c r="F8097" t="s">
        <v>8161</v>
      </c>
      <c r="G8097">
        <v>0</v>
      </c>
    </row>
    <row r="8098" spans="1:8" x14ac:dyDescent="0.3">
      <c r="A8098" t="s">
        <v>8163</v>
      </c>
      <c r="B8098" s="11">
        <v>0</v>
      </c>
      <c r="C8098" s="11"/>
      <c r="D8098" t="s">
        <v>8160</v>
      </c>
      <c r="E8098">
        <v>0</v>
      </c>
      <c r="F8098" t="s">
        <v>8162</v>
      </c>
      <c r="G8098">
        <v>0</v>
      </c>
      <c r="H8098">
        <v>279</v>
      </c>
    </row>
    <row r="8099" spans="1:8" x14ac:dyDescent="0.3">
      <c r="A8099" t="s">
        <v>8164</v>
      </c>
      <c r="B8099" s="11">
        <v>0</v>
      </c>
      <c r="C8099" s="11"/>
      <c r="D8099" t="s">
        <v>8161</v>
      </c>
      <c r="E8099">
        <v>0</v>
      </c>
      <c r="F8099" t="s">
        <v>8163</v>
      </c>
      <c r="G8099">
        <v>0</v>
      </c>
    </row>
    <row r="8100" spans="1:8" x14ac:dyDescent="0.3">
      <c r="A8100" t="s">
        <v>8165</v>
      </c>
      <c r="B8100" s="11">
        <v>0</v>
      </c>
      <c r="C8100" s="11"/>
      <c r="D8100" t="s">
        <v>8162</v>
      </c>
      <c r="E8100">
        <v>0</v>
      </c>
      <c r="F8100" t="s">
        <v>8164</v>
      </c>
      <c r="G8100">
        <v>0</v>
      </c>
    </row>
    <row r="8101" spans="1:8" x14ac:dyDescent="0.3">
      <c r="A8101" t="s">
        <v>8166</v>
      </c>
      <c r="B8101" s="11">
        <v>0</v>
      </c>
      <c r="C8101" s="11"/>
      <c r="D8101" t="s">
        <v>8163</v>
      </c>
      <c r="E8101">
        <v>0</v>
      </c>
      <c r="F8101" t="s">
        <v>8165</v>
      </c>
      <c r="G8101">
        <v>0</v>
      </c>
    </row>
    <row r="8102" spans="1:8" x14ac:dyDescent="0.3">
      <c r="A8102" t="s">
        <v>8167</v>
      </c>
      <c r="B8102" s="11">
        <v>0</v>
      </c>
      <c r="C8102" s="11"/>
      <c r="D8102" t="s">
        <v>8164</v>
      </c>
      <c r="E8102">
        <v>0</v>
      </c>
      <c r="F8102" t="s">
        <v>8166</v>
      </c>
      <c r="G8102">
        <v>0</v>
      </c>
    </row>
    <row r="8103" spans="1:8" x14ac:dyDescent="0.3">
      <c r="A8103" t="s">
        <v>8168</v>
      </c>
      <c r="B8103" s="11">
        <v>0</v>
      </c>
      <c r="C8103" s="11"/>
      <c r="D8103" t="s">
        <v>8165</v>
      </c>
      <c r="E8103">
        <v>0</v>
      </c>
      <c r="F8103" t="s">
        <v>8167</v>
      </c>
      <c r="G8103">
        <v>0</v>
      </c>
    </row>
    <row r="8104" spans="1:8" x14ac:dyDescent="0.3">
      <c r="A8104" t="s">
        <v>8169</v>
      </c>
      <c r="B8104" s="11">
        <v>0</v>
      </c>
      <c r="C8104" s="11"/>
      <c r="D8104" t="s">
        <v>8166</v>
      </c>
      <c r="E8104">
        <v>0</v>
      </c>
      <c r="F8104" t="s">
        <v>8168</v>
      </c>
      <c r="G8104">
        <v>0</v>
      </c>
    </row>
    <row r="8105" spans="1:8" x14ac:dyDescent="0.3">
      <c r="A8105" t="s">
        <v>8170</v>
      </c>
      <c r="B8105" s="11">
        <v>0</v>
      </c>
      <c r="C8105" s="11"/>
      <c r="D8105" t="s">
        <v>8167</v>
      </c>
      <c r="E8105">
        <v>0</v>
      </c>
      <c r="F8105" t="s">
        <v>8169</v>
      </c>
      <c r="G8105">
        <v>0</v>
      </c>
    </row>
    <row r="8106" spans="1:8" x14ac:dyDescent="0.3">
      <c r="A8106" t="s">
        <v>8171</v>
      </c>
      <c r="B8106" s="11">
        <v>50</v>
      </c>
      <c r="C8106" s="11">
        <v>338</v>
      </c>
      <c r="D8106" t="s">
        <v>8168</v>
      </c>
      <c r="E8106">
        <v>0</v>
      </c>
      <c r="F8106" t="s">
        <v>8170</v>
      </c>
      <c r="G8106">
        <v>0</v>
      </c>
    </row>
    <row r="8107" spans="1:8" x14ac:dyDescent="0.3">
      <c r="A8107" t="s">
        <v>8172</v>
      </c>
      <c r="B8107" s="11">
        <v>0</v>
      </c>
      <c r="C8107" s="11">
        <v>1200.5</v>
      </c>
      <c r="D8107" t="s">
        <v>8169</v>
      </c>
      <c r="E8107">
        <v>0</v>
      </c>
      <c r="F8107" t="s">
        <v>8171</v>
      </c>
      <c r="G8107">
        <v>50</v>
      </c>
      <c r="H8107">
        <v>338</v>
      </c>
    </row>
    <row r="8108" spans="1:8" x14ac:dyDescent="0.3">
      <c r="A8108" t="s">
        <v>8173</v>
      </c>
      <c r="B8108" s="11">
        <v>0</v>
      </c>
      <c r="C8108" s="11"/>
      <c r="D8108" t="s">
        <v>8170</v>
      </c>
      <c r="E8108">
        <v>0</v>
      </c>
      <c r="F8108" t="s">
        <v>8172</v>
      </c>
      <c r="G8108">
        <v>0</v>
      </c>
      <c r="H8108">
        <v>1200.5</v>
      </c>
    </row>
    <row r="8109" spans="1:8" x14ac:dyDescent="0.3">
      <c r="A8109" t="s">
        <v>8174</v>
      </c>
      <c r="B8109" s="11">
        <v>0</v>
      </c>
      <c r="C8109" s="11"/>
      <c r="D8109" t="s">
        <v>8171</v>
      </c>
      <c r="E8109">
        <v>50</v>
      </c>
      <c r="F8109" t="s">
        <v>8173</v>
      </c>
      <c r="G8109">
        <v>0</v>
      </c>
    </row>
    <row r="8110" spans="1:8" x14ac:dyDescent="0.3">
      <c r="A8110" t="s">
        <v>8175</v>
      </c>
      <c r="B8110" s="11">
        <v>0</v>
      </c>
      <c r="C8110" s="11"/>
      <c r="D8110" t="s">
        <v>8172</v>
      </c>
      <c r="E8110">
        <v>0</v>
      </c>
      <c r="F8110" t="s">
        <v>8174</v>
      </c>
      <c r="G8110">
        <v>0</v>
      </c>
    </row>
    <row r="8111" spans="1:8" x14ac:dyDescent="0.3">
      <c r="A8111" t="s">
        <v>8176</v>
      </c>
      <c r="B8111" s="11">
        <v>0</v>
      </c>
      <c r="C8111" s="11"/>
      <c r="D8111" t="s">
        <v>8173</v>
      </c>
      <c r="E8111">
        <v>0</v>
      </c>
      <c r="F8111" t="s">
        <v>8175</v>
      </c>
      <c r="G8111">
        <v>0</v>
      </c>
    </row>
    <row r="8112" spans="1:8" x14ac:dyDescent="0.3">
      <c r="A8112" t="s">
        <v>8177</v>
      </c>
      <c r="B8112" s="11">
        <v>50</v>
      </c>
      <c r="C8112" s="11">
        <v>204</v>
      </c>
      <c r="D8112" t="s">
        <v>8174</v>
      </c>
      <c r="E8112">
        <v>0</v>
      </c>
      <c r="F8112" t="s">
        <v>8176</v>
      </c>
      <c r="G8112">
        <v>0</v>
      </c>
    </row>
    <row r="8113" spans="1:8" x14ac:dyDescent="0.3">
      <c r="A8113" t="s">
        <v>8178</v>
      </c>
      <c r="B8113" s="11">
        <v>50</v>
      </c>
      <c r="C8113" s="11">
        <v>1827</v>
      </c>
      <c r="D8113" t="s">
        <v>8175</v>
      </c>
      <c r="E8113">
        <v>0</v>
      </c>
      <c r="F8113" t="s">
        <v>8177</v>
      </c>
      <c r="G8113">
        <v>50</v>
      </c>
      <c r="H8113">
        <v>204</v>
      </c>
    </row>
    <row r="8114" spans="1:8" x14ac:dyDescent="0.3">
      <c r="A8114" t="s">
        <v>8179</v>
      </c>
      <c r="B8114" s="11">
        <v>50</v>
      </c>
      <c r="C8114" s="11">
        <v>473</v>
      </c>
      <c r="D8114" t="s">
        <v>8176</v>
      </c>
      <c r="E8114">
        <v>0</v>
      </c>
      <c r="F8114" t="s">
        <v>8178</v>
      </c>
      <c r="G8114">
        <v>50</v>
      </c>
      <c r="H8114">
        <v>1827</v>
      </c>
    </row>
    <row r="8115" spans="1:8" x14ac:dyDescent="0.3">
      <c r="A8115" t="s">
        <v>8180</v>
      </c>
      <c r="B8115" s="11">
        <v>0</v>
      </c>
      <c r="C8115" s="11"/>
      <c r="D8115" t="s">
        <v>8177</v>
      </c>
      <c r="E8115">
        <v>50</v>
      </c>
      <c r="F8115" t="s">
        <v>8179</v>
      </c>
      <c r="G8115">
        <v>50</v>
      </c>
      <c r="H8115">
        <v>473</v>
      </c>
    </row>
    <row r="8116" spans="1:8" x14ac:dyDescent="0.3">
      <c r="A8116" t="s">
        <v>8181</v>
      </c>
      <c r="B8116" s="11">
        <v>0</v>
      </c>
      <c r="C8116" s="11">
        <v>1683</v>
      </c>
      <c r="D8116" t="s">
        <v>8178</v>
      </c>
      <c r="E8116">
        <v>50</v>
      </c>
      <c r="F8116" t="s">
        <v>8180</v>
      </c>
      <c r="G8116">
        <v>0</v>
      </c>
    </row>
    <row r="8117" spans="1:8" x14ac:dyDescent="0.3">
      <c r="A8117" t="s">
        <v>8182</v>
      </c>
      <c r="B8117" s="11">
        <v>0</v>
      </c>
      <c r="C8117" s="11"/>
      <c r="D8117" t="s">
        <v>8179</v>
      </c>
      <c r="E8117">
        <v>50</v>
      </c>
      <c r="F8117" t="s">
        <v>8181</v>
      </c>
      <c r="G8117">
        <v>0</v>
      </c>
      <c r="H8117">
        <v>1683</v>
      </c>
    </row>
    <row r="8118" spans="1:8" x14ac:dyDescent="0.3">
      <c r="A8118" t="s">
        <v>8183</v>
      </c>
      <c r="B8118" s="11">
        <v>50</v>
      </c>
      <c r="C8118" s="11">
        <v>1662</v>
      </c>
      <c r="D8118" t="s">
        <v>8180</v>
      </c>
      <c r="E8118">
        <v>0</v>
      </c>
      <c r="F8118" t="s">
        <v>8182</v>
      </c>
      <c r="G8118">
        <v>0</v>
      </c>
    </row>
    <row r="8119" spans="1:8" x14ac:dyDescent="0.3">
      <c r="A8119" t="s">
        <v>8184</v>
      </c>
      <c r="B8119" s="11">
        <v>0</v>
      </c>
      <c r="C8119" s="11"/>
      <c r="D8119" t="s">
        <v>8181</v>
      </c>
      <c r="E8119">
        <v>0</v>
      </c>
      <c r="F8119" t="s">
        <v>8183</v>
      </c>
      <c r="G8119">
        <v>50</v>
      </c>
      <c r="H8119">
        <v>1662</v>
      </c>
    </row>
    <row r="8120" spans="1:8" x14ac:dyDescent="0.3">
      <c r="A8120" t="s">
        <v>8185</v>
      </c>
      <c r="B8120" s="11">
        <v>0</v>
      </c>
      <c r="C8120" s="11"/>
      <c r="D8120" t="s">
        <v>8182</v>
      </c>
      <c r="E8120">
        <v>0</v>
      </c>
      <c r="F8120" t="s">
        <v>8184</v>
      </c>
      <c r="G8120">
        <v>0</v>
      </c>
    </row>
    <row r="8121" spans="1:8" x14ac:dyDescent="0.3">
      <c r="A8121" t="s">
        <v>8186</v>
      </c>
      <c r="B8121" s="11">
        <v>50</v>
      </c>
      <c r="C8121" s="11">
        <v>703</v>
      </c>
      <c r="D8121" t="s">
        <v>8183</v>
      </c>
      <c r="E8121">
        <v>50</v>
      </c>
      <c r="F8121" t="s">
        <v>8185</v>
      </c>
      <c r="G8121">
        <v>0</v>
      </c>
    </row>
    <row r="8122" spans="1:8" x14ac:dyDescent="0.3">
      <c r="A8122" t="s">
        <v>8187</v>
      </c>
      <c r="B8122" s="11">
        <v>0</v>
      </c>
      <c r="C8122" s="11"/>
      <c r="D8122" t="s">
        <v>8184</v>
      </c>
      <c r="E8122">
        <v>0</v>
      </c>
      <c r="F8122" t="s">
        <v>8186</v>
      </c>
      <c r="G8122">
        <v>50</v>
      </c>
      <c r="H8122">
        <v>703</v>
      </c>
    </row>
    <row r="8123" spans="1:8" x14ac:dyDescent="0.3">
      <c r="A8123" t="s">
        <v>8188</v>
      </c>
      <c r="B8123" s="11">
        <v>0</v>
      </c>
      <c r="C8123" s="11"/>
      <c r="D8123" t="s">
        <v>8185</v>
      </c>
      <c r="E8123">
        <v>0</v>
      </c>
      <c r="F8123" t="s">
        <v>8187</v>
      </c>
      <c r="G8123">
        <v>0</v>
      </c>
    </row>
    <row r="8124" spans="1:8" x14ac:dyDescent="0.3">
      <c r="A8124" t="s">
        <v>8189</v>
      </c>
      <c r="B8124" s="11">
        <v>0</v>
      </c>
      <c r="C8124" s="11"/>
      <c r="D8124" t="s">
        <v>8186</v>
      </c>
      <c r="E8124">
        <v>50</v>
      </c>
      <c r="F8124" t="s">
        <v>8188</v>
      </c>
      <c r="G8124">
        <v>0</v>
      </c>
    </row>
    <row r="8125" spans="1:8" x14ac:dyDescent="0.3">
      <c r="A8125" t="s">
        <v>8190</v>
      </c>
      <c r="B8125" s="11">
        <v>0</v>
      </c>
      <c r="C8125" s="11"/>
      <c r="D8125" t="s">
        <v>8187</v>
      </c>
      <c r="E8125">
        <v>0</v>
      </c>
      <c r="F8125" t="s">
        <v>8189</v>
      </c>
      <c r="G8125">
        <v>0</v>
      </c>
    </row>
    <row r="8126" spans="1:8" x14ac:dyDescent="0.3">
      <c r="A8126" t="s">
        <v>8191</v>
      </c>
      <c r="B8126" s="11">
        <v>0</v>
      </c>
      <c r="C8126" s="11"/>
      <c r="D8126" t="s">
        <v>8188</v>
      </c>
      <c r="E8126">
        <v>0</v>
      </c>
      <c r="F8126" t="s">
        <v>8190</v>
      </c>
      <c r="G8126">
        <v>0</v>
      </c>
    </row>
    <row r="8127" spans="1:8" x14ac:dyDescent="0.3">
      <c r="A8127" t="s">
        <v>8192</v>
      </c>
      <c r="B8127" s="11">
        <v>0</v>
      </c>
      <c r="C8127" s="11"/>
      <c r="D8127" t="s">
        <v>8189</v>
      </c>
      <c r="E8127">
        <v>0</v>
      </c>
      <c r="F8127" t="s">
        <v>8191</v>
      </c>
      <c r="G8127">
        <v>0</v>
      </c>
    </row>
    <row r="8128" spans="1:8" x14ac:dyDescent="0.3">
      <c r="A8128" t="s">
        <v>8193</v>
      </c>
      <c r="B8128" s="11">
        <v>50</v>
      </c>
      <c r="C8128" s="11">
        <v>964</v>
      </c>
      <c r="D8128" t="s">
        <v>8190</v>
      </c>
      <c r="E8128">
        <v>0</v>
      </c>
      <c r="F8128" t="s">
        <v>8192</v>
      </c>
      <c r="G8128">
        <v>0</v>
      </c>
    </row>
    <row r="8129" spans="1:8" x14ac:dyDescent="0.3">
      <c r="A8129" t="s">
        <v>8194</v>
      </c>
      <c r="B8129" s="11">
        <v>0</v>
      </c>
      <c r="C8129" s="11"/>
      <c r="D8129" t="s">
        <v>8191</v>
      </c>
      <c r="E8129">
        <v>0</v>
      </c>
      <c r="F8129" t="s">
        <v>8193</v>
      </c>
      <c r="G8129">
        <v>50</v>
      </c>
      <c r="H8129">
        <v>964</v>
      </c>
    </row>
    <row r="8130" spans="1:8" x14ac:dyDescent="0.3">
      <c r="A8130" t="s">
        <v>8195</v>
      </c>
      <c r="B8130" s="11">
        <v>0</v>
      </c>
      <c r="C8130" s="11"/>
      <c r="D8130" t="s">
        <v>8192</v>
      </c>
      <c r="E8130">
        <v>0</v>
      </c>
      <c r="F8130" t="s">
        <v>8194</v>
      </c>
      <c r="G8130">
        <v>0</v>
      </c>
    </row>
    <row r="8131" spans="1:8" x14ac:dyDescent="0.3">
      <c r="A8131" t="s">
        <v>8196</v>
      </c>
      <c r="B8131" s="11">
        <v>0</v>
      </c>
      <c r="C8131" s="11"/>
      <c r="D8131" t="s">
        <v>8193</v>
      </c>
      <c r="E8131">
        <v>50</v>
      </c>
      <c r="F8131" t="s">
        <v>8195</v>
      </c>
      <c r="G8131">
        <v>0</v>
      </c>
    </row>
    <row r="8132" spans="1:8" x14ac:dyDescent="0.3">
      <c r="A8132" t="s">
        <v>8197</v>
      </c>
      <c r="B8132" s="11">
        <v>0</v>
      </c>
      <c r="C8132" s="11"/>
      <c r="D8132" t="s">
        <v>8194</v>
      </c>
      <c r="E8132">
        <v>0</v>
      </c>
      <c r="F8132" t="s">
        <v>8196</v>
      </c>
      <c r="G8132">
        <v>0</v>
      </c>
    </row>
    <row r="8133" spans="1:8" x14ac:dyDescent="0.3">
      <c r="A8133" t="s">
        <v>8198</v>
      </c>
      <c r="B8133" s="11">
        <v>50</v>
      </c>
      <c r="C8133" s="11">
        <v>1048</v>
      </c>
      <c r="D8133" t="s">
        <v>8195</v>
      </c>
      <c r="E8133">
        <v>0</v>
      </c>
      <c r="F8133" t="s">
        <v>8197</v>
      </c>
      <c r="G8133">
        <v>0</v>
      </c>
    </row>
    <row r="8134" spans="1:8" x14ac:dyDescent="0.3">
      <c r="A8134" t="s">
        <v>8199</v>
      </c>
      <c r="B8134" s="11">
        <v>50</v>
      </c>
      <c r="C8134" s="11">
        <v>459</v>
      </c>
      <c r="D8134" t="s">
        <v>8196</v>
      </c>
      <c r="E8134">
        <v>0</v>
      </c>
      <c r="F8134" t="s">
        <v>8198</v>
      </c>
      <c r="G8134">
        <v>50</v>
      </c>
      <c r="H8134">
        <v>1048</v>
      </c>
    </row>
    <row r="8135" spans="1:8" x14ac:dyDescent="0.3">
      <c r="A8135" t="s">
        <v>8200</v>
      </c>
      <c r="B8135" s="11">
        <v>0</v>
      </c>
      <c r="C8135" s="11"/>
      <c r="D8135" t="s">
        <v>8197</v>
      </c>
      <c r="E8135">
        <v>0</v>
      </c>
      <c r="F8135" t="s">
        <v>8199</v>
      </c>
      <c r="G8135">
        <v>50</v>
      </c>
      <c r="H8135">
        <v>459</v>
      </c>
    </row>
    <row r="8136" spans="1:8" x14ac:dyDescent="0.3">
      <c r="A8136" t="s">
        <v>8201</v>
      </c>
      <c r="B8136" s="11">
        <v>0</v>
      </c>
      <c r="C8136" s="11"/>
      <c r="D8136" t="s">
        <v>8198</v>
      </c>
      <c r="E8136">
        <v>50</v>
      </c>
      <c r="F8136" t="s">
        <v>8200</v>
      </c>
      <c r="G8136">
        <v>0</v>
      </c>
    </row>
    <row r="8137" spans="1:8" x14ac:dyDescent="0.3">
      <c r="A8137" t="s">
        <v>8202</v>
      </c>
      <c r="B8137" s="11">
        <v>0</v>
      </c>
      <c r="C8137" s="11"/>
      <c r="D8137" t="s">
        <v>8199</v>
      </c>
      <c r="E8137">
        <v>50</v>
      </c>
      <c r="F8137" t="s">
        <v>8201</v>
      </c>
      <c r="G8137">
        <v>0</v>
      </c>
    </row>
    <row r="8138" spans="1:8" x14ac:dyDescent="0.3">
      <c r="A8138" t="s">
        <v>8203</v>
      </c>
      <c r="B8138" s="11">
        <v>19.5</v>
      </c>
      <c r="C8138" s="11">
        <v>309</v>
      </c>
      <c r="D8138" t="s">
        <v>8200</v>
      </c>
      <c r="E8138">
        <v>0</v>
      </c>
      <c r="F8138" t="s">
        <v>8202</v>
      </c>
      <c r="G8138">
        <v>0</v>
      </c>
    </row>
    <row r="8139" spans="1:8" x14ac:dyDescent="0.3">
      <c r="A8139" t="s">
        <v>8204</v>
      </c>
      <c r="B8139" s="11">
        <v>0</v>
      </c>
      <c r="C8139" s="11"/>
      <c r="D8139" t="s">
        <v>8201</v>
      </c>
      <c r="E8139">
        <v>0</v>
      </c>
      <c r="F8139" t="s">
        <v>8203</v>
      </c>
      <c r="G8139">
        <v>19.5</v>
      </c>
      <c r="H8139">
        <v>309</v>
      </c>
    </row>
    <row r="8140" spans="1:8" x14ac:dyDescent="0.3">
      <c r="A8140" t="s">
        <v>8205</v>
      </c>
      <c r="B8140" s="11">
        <v>0</v>
      </c>
      <c r="C8140" s="11"/>
      <c r="D8140" t="s">
        <v>8202</v>
      </c>
      <c r="E8140">
        <v>0</v>
      </c>
      <c r="F8140" t="s">
        <v>8204</v>
      </c>
      <c r="G8140">
        <v>0</v>
      </c>
    </row>
    <row r="8141" spans="1:8" x14ac:dyDescent="0.3">
      <c r="A8141" t="s">
        <v>8206</v>
      </c>
      <c r="B8141" s="11">
        <v>50</v>
      </c>
      <c r="C8141" s="11">
        <v>411</v>
      </c>
      <c r="D8141" t="s">
        <v>8203</v>
      </c>
      <c r="E8141">
        <v>19.5</v>
      </c>
      <c r="F8141" t="s">
        <v>8205</v>
      </c>
      <c r="G8141">
        <v>0</v>
      </c>
    </row>
    <row r="8142" spans="1:8" x14ac:dyDescent="0.3">
      <c r="A8142" t="s">
        <v>8207</v>
      </c>
      <c r="B8142" s="11">
        <v>50</v>
      </c>
      <c r="C8142" s="11">
        <v>896</v>
      </c>
      <c r="D8142" t="s">
        <v>8204</v>
      </c>
      <c r="E8142">
        <v>0</v>
      </c>
      <c r="F8142" t="s">
        <v>8206</v>
      </c>
      <c r="G8142">
        <v>50</v>
      </c>
      <c r="H8142">
        <v>411</v>
      </c>
    </row>
    <row r="8143" spans="1:8" x14ac:dyDescent="0.3">
      <c r="A8143" t="s">
        <v>8208</v>
      </c>
      <c r="B8143" s="11">
        <v>0</v>
      </c>
      <c r="C8143" s="11"/>
      <c r="D8143" t="s">
        <v>8205</v>
      </c>
      <c r="E8143">
        <v>0</v>
      </c>
      <c r="F8143" t="s">
        <v>8207</v>
      </c>
      <c r="G8143">
        <v>50</v>
      </c>
      <c r="H8143">
        <v>896</v>
      </c>
    </row>
    <row r="8144" spans="1:8" x14ac:dyDescent="0.3">
      <c r="A8144" t="s">
        <v>8209</v>
      </c>
      <c r="B8144" s="11">
        <v>0</v>
      </c>
      <c r="C8144" s="11"/>
      <c r="D8144" t="s">
        <v>8206</v>
      </c>
      <c r="E8144">
        <v>50</v>
      </c>
      <c r="F8144" t="s">
        <v>8208</v>
      </c>
      <c r="G8144">
        <v>0</v>
      </c>
    </row>
    <row r="8145" spans="1:8" x14ac:dyDescent="0.3">
      <c r="A8145" t="s">
        <v>8210</v>
      </c>
      <c r="B8145" s="11">
        <v>0</v>
      </c>
      <c r="C8145" s="11"/>
      <c r="D8145" t="s">
        <v>8207</v>
      </c>
      <c r="E8145">
        <v>50</v>
      </c>
      <c r="F8145" t="s">
        <v>8209</v>
      </c>
      <c r="G8145">
        <v>0</v>
      </c>
    </row>
    <row r="8146" spans="1:8" x14ac:dyDescent="0.3">
      <c r="A8146" t="s">
        <v>8211</v>
      </c>
      <c r="B8146" s="11">
        <v>0</v>
      </c>
      <c r="C8146" s="11"/>
      <c r="D8146" t="s">
        <v>8208</v>
      </c>
      <c r="E8146">
        <v>0</v>
      </c>
      <c r="F8146" t="s">
        <v>8210</v>
      </c>
      <c r="G8146">
        <v>0</v>
      </c>
    </row>
    <row r="8147" spans="1:8" x14ac:dyDescent="0.3">
      <c r="A8147" t="s">
        <v>8212</v>
      </c>
      <c r="B8147" s="11">
        <v>50</v>
      </c>
      <c r="C8147" s="11">
        <v>1224</v>
      </c>
      <c r="D8147" t="s">
        <v>8209</v>
      </c>
      <c r="E8147">
        <v>0</v>
      </c>
      <c r="F8147" t="s">
        <v>8211</v>
      </c>
      <c r="G8147">
        <v>0</v>
      </c>
    </row>
    <row r="8148" spans="1:8" x14ac:dyDescent="0.3">
      <c r="A8148" t="s">
        <v>8213</v>
      </c>
      <c r="B8148" s="11">
        <v>0</v>
      </c>
      <c r="C8148" s="11">
        <v>1309</v>
      </c>
      <c r="D8148" t="s">
        <v>8210</v>
      </c>
      <c r="E8148">
        <v>0</v>
      </c>
      <c r="F8148" t="s">
        <v>8212</v>
      </c>
      <c r="G8148">
        <v>50</v>
      </c>
      <c r="H8148">
        <v>1224</v>
      </c>
    </row>
    <row r="8149" spans="1:8" x14ac:dyDescent="0.3">
      <c r="A8149" t="s">
        <v>8214</v>
      </c>
      <c r="B8149" s="11">
        <v>0</v>
      </c>
      <c r="C8149" s="11"/>
      <c r="D8149" t="s">
        <v>8211</v>
      </c>
      <c r="E8149">
        <v>0</v>
      </c>
      <c r="F8149" t="s">
        <v>8213</v>
      </c>
      <c r="G8149">
        <v>0</v>
      </c>
      <c r="H8149">
        <v>1309</v>
      </c>
    </row>
    <row r="8150" spans="1:8" x14ac:dyDescent="0.3">
      <c r="A8150" t="s">
        <v>8215</v>
      </c>
      <c r="B8150" s="11">
        <v>0</v>
      </c>
      <c r="C8150" s="11"/>
      <c r="D8150" t="s">
        <v>8212</v>
      </c>
      <c r="E8150">
        <v>50</v>
      </c>
      <c r="F8150" t="s">
        <v>8214</v>
      </c>
      <c r="G8150">
        <v>0</v>
      </c>
    </row>
    <row r="8151" spans="1:8" x14ac:dyDescent="0.3">
      <c r="A8151" t="s">
        <v>8216</v>
      </c>
      <c r="B8151" s="11">
        <v>0</v>
      </c>
      <c r="C8151" s="11"/>
      <c r="D8151" t="s">
        <v>8213</v>
      </c>
      <c r="E8151">
        <v>0</v>
      </c>
      <c r="F8151" t="s">
        <v>8215</v>
      </c>
      <c r="G8151">
        <v>0</v>
      </c>
    </row>
    <row r="8152" spans="1:8" x14ac:dyDescent="0.3">
      <c r="A8152" t="s">
        <v>8217</v>
      </c>
      <c r="B8152" s="11">
        <v>0</v>
      </c>
      <c r="C8152" s="11"/>
      <c r="D8152" t="s">
        <v>8214</v>
      </c>
      <c r="E8152">
        <v>0</v>
      </c>
      <c r="F8152" t="s">
        <v>8216</v>
      </c>
      <c r="G8152">
        <v>0</v>
      </c>
    </row>
    <row r="8153" spans="1:8" x14ac:dyDescent="0.3">
      <c r="A8153" t="s">
        <v>8218</v>
      </c>
      <c r="B8153" s="11">
        <v>0</v>
      </c>
      <c r="C8153" s="11"/>
      <c r="D8153" t="s">
        <v>8215</v>
      </c>
      <c r="E8153">
        <v>0</v>
      </c>
      <c r="F8153" t="s">
        <v>8217</v>
      </c>
      <c r="G8153">
        <v>0</v>
      </c>
    </row>
    <row r="8154" spans="1:8" x14ac:dyDescent="0.3">
      <c r="A8154" t="s">
        <v>8219</v>
      </c>
      <c r="B8154" s="11">
        <v>0</v>
      </c>
      <c r="C8154" s="11"/>
      <c r="D8154" t="s">
        <v>8216</v>
      </c>
      <c r="E8154">
        <v>0</v>
      </c>
      <c r="F8154" t="s">
        <v>8218</v>
      </c>
      <c r="G8154">
        <v>0</v>
      </c>
    </row>
    <row r="8155" spans="1:8" x14ac:dyDescent="0.3">
      <c r="A8155" t="s">
        <v>8220</v>
      </c>
      <c r="B8155" s="11">
        <v>0</v>
      </c>
      <c r="C8155" s="11"/>
      <c r="D8155" t="s">
        <v>8217</v>
      </c>
      <c r="E8155">
        <v>0</v>
      </c>
      <c r="F8155" t="s">
        <v>8219</v>
      </c>
      <c r="G8155">
        <v>0</v>
      </c>
    </row>
    <row r="8156" spans="1:8" x14ac:dyDescent="0.3">
      <c r="A8156" t="s">
        <v>8221</v>
      </c>
      <c r="B8156" s="11">
        <v>0</v>
      </c>
      <c r="C8156" s="11">
        <v>4469.8</v>
      </c>
      <c r="D8156" t="s">
        <v>8218</v>
      </c>
      <c r="E8156">
        <v>0</v>
      </c>
      <c r="F8156" t="s">
        <v>8220</v>
      </c>
      <c r="G8156">
        <v>0</v>
      </c>
    </row>
    <row r="8157" spans="1:8" x14ac:dyDescent="0.3">
      <c r="A8157" t="s">
        <v>8222</v>
      </c>
      <c r="B8157" s="11">
        <v>0</v>
      </c>
      <c r="C8157" s="11"/>
      <c r="D8157" t="s">
        <v>8219</v>
      </c>
      <c r="E8157">
        <v>0</v>
      </c>
      <c r="F8157" t="s">
        <v>8221</v>
      </c>
      <c r="G8157">
        <v>0</v>
      </c>
      <c r="H8157">
        <v>4469.8</v>
      </c>
    </row>
    <row r="8158" spans="1:8" x14ac:dyDescent="0.3">
      <c r="A8158" t="s">
        <v>8223</v>
      </c>
      <c r="B8158" s="11">
        <v>0</v>
      </c>
      <c r="C8158" s="11"/>
      <c r="D8158" t="s">
        <v>8220</v>
      </c>
      <c r="E8158">
        <v>0</v>
      </c>
      <c r="F8158" t="s">
        <v>8222</v>
      </c>
      <c r="G8158">
        <v>0</v>
      </c>
    </row>
    <row r="8159" spans="1:8" x14ac:dyDescent="0.3">
      <c r="A8159" t="s">
        <v>8224</v>
      </c>
      <c r="B8159" s="11">
        <v>0</v>
      </c>
      <c r="C8159" s="11"/>
      <c r="D8159" t="s">
        <v>8221</v>
      </c>
      <c r="E8159">
        <v>0</v>
      </c>
      <c r="F8159" t="s">
        <v>8223</v>
      </c>
      <c r="G8159">
        <v>0</v>
      </c>
    </row>
    <row r="8160" spans="1:8" x14ac:dyDescent="0.3">
      <c r="A8160" t="s">
        <v>8225</v>
      </c>
      <c r="B8160" s="11">
        <v>0</v>
      </c>
      <c r="C8160" s="11"/>
      <c r="D8160" t="s">
        <v>8222</v>
      </c>
      <c r="E8160">
        <v>0</v>
      </c>
      <c r="F8160" t="s">
        <v>8224</v>
      </c>
      <c r="G8160">
        <v>0</v>
      </c>
    </row>
    <row r="8161" spans="1:8" x14ac:dyDescent="0.3">
      <c r="A8161" t="s">
        <v>8226</v>
      </c>
      <c r="B8161" s="11">
        <v>0</v>
      </c>
      <c r="C8161" s="11"/>
      <c r="D8161" t="s">
        <v>8223</v>
      </c>
      <c r="E8161">
        <v>0</v>
      </c>
      <c r="F8161" t="s">
        <v>8225</v>
      </c>
      <c r="G8161">
        <v>0</v>
      </c>
    </row>
    <row r="8162" spans="1:8" x14ac:dyDescent="0.3">
      <c r="A8162" t="s">
        <v>8227</v>
      </c>
      <c r="B8162" s="11">
        <v>0</v>
      </c>
      <c r="C8162" s="11"/>
      <c r="D8162" t="s">
        <v>8224</v>
      </c>
      <c r="E8162">
        <v>0</v>
      </c>
      <c r="F8162" t="s">
        <v>8226</v>
      </c>
      <c r="G8162">
        <v>0</v>
      </c>
    </row>
    <row r="8163" spans="1:8" x14ac:dyDescent="0.3">
      <c r="A8163" t="s">
        <v>8228</v>
      </c>
      <c r="B8163" s="11">
        <v>0</v>
      </c>
      <c r="C8163" s="11"/>
      <c r="D8163" t="s">
        <v>8225</v>
      </c>
      <c r="E8163">
        <v>0</v>
      </c>
      <c r="F8163" t="s">
        <v>8227</v>
      </c>
      <c r="G8163">
        <v>0</v>
      </c>
    </row>
    <row r="8164" spans="1:8" x14ac:dyDescent="0.3">
      <c r="A8164" t="s">
        <v>8229</v>
      </c>
      <c r="B8164" s="11">
        <v>0</v>
      </c>
      <c r="C8164" s="11">
        <v>445</v>
      </c>
      <c r="D8164" t="s">
        <v>8226</v>
      </c>
      <c r="E8164">
        <v>0</v>
      </c>
      <c r="F8164" t="s">
        <v>8228</v>
      </c>
      <c r="G8164">
        <v>0</v>
      </c>
    </row>
    <row r="8165" spans="1:8" x14ac:dyDescent="0.3">
      <c r="A8165" t="s">
        <v>8230</v>
      </c>
      <c r="B8165" s="11">
        <v>0</v>
      </c>
      <c r="C8165" s="11">
        <v>445</v>
      </c>
      <c r="D8165" t="s">
        <v>8227</v>
      </c>
      <c r="E8165">
        <v>0</v>
      </c>
      <c r="F8165" t="s">
        <v>8229</v>
      </c>
      <c r="G8165">
        <v>0</v>
      </c>
      <c r="H8165">
        <v>445</v>
      </c>
    </row>
    <row r="8166" spans="1:8" x14ac:dyDescent="0.3">
      <c r="A8166" t="s">
        <v>8231</v>
      </c>
      <c r="B8166" s="11">
        <v>50</v>
      </c>
      <c r="C8166" s="11">
        <v>180</v>
      </c>
      <c r="D8166" t="s">
        <v>8228</v>
      </c>
      <c r="E8166">
        <v>0</v>
      </c>
      <c r="F8166" t="s">
        <v>8230</v>
      </c>
      <c r="G8166">
        <v>0</v>
      </c>
      <c r="H8166">
        <v>445</v>
      </c>
    </row>
    <row r="8167" spans="1:8" x14ac:dyDescent="0.3">
      <c r="A8167" t="s">
        <v>8232</v>
      </c>
      <c r="B8167" s="11">
        <v>0</v>
      </c>
      <c r="C8167" s="11"/>
      <c r="D8167" t="s">
        <v>8229</v>
      </c>
      <c r="E8167">
        <v>0</v>
      </c>
      <c r="F8167" t="s">
        <v>8231</v>
      </c>
      <c r="G8167">
        <v>50</v>
      </c>
      <c r="H8167">
        <v>180</v>
      </c>
    </row>
    <row r="8168" spans="1:8" x14ac:dyDescent="0.3">
      <c r="A8168" t="s">
        <v>8233</v>
      </c>
      <c r="B8168" s="11">
        <v>0</v>
      </c>
      <c r="C8168" s="11"/>
      <c r="D8168" t="s">
        <v>8230</v>
      </c>
      <c r="E8168">
        <v>0</v>
      </c>
      <c r="F8168" t="s">
        <v>8232</v>
      </c>
      <c r="G8168">
        <v>0</v>
      </c>
    </row>
    <row r="8169" spans="1:8" x14ac:dyDescent="0.3">
      <c r="A8169" t="s">
        <v>8234</v>
      </c>
      <c r="B8169" s="11">
        <v>0</v>
      </c>
      <c r="C8169" s="11"/>
      <c r="D8169" t="s">
        <v>8231</v>
      </c>
      <c r="E8169">
        <v>50</v>
      </c>
      <c r="F8169" t="s">
        <v>8233</v>
      </c>
      <c r="G8169">
        <v>0</v>
      </c>
    </row>
    <row r="8170" spans="1:8" x14ac:dyDescent="0.3">
      <c r="A8170" t="s">
        <v>8235</v>
      </c>
      <c r="B8170" s="11">
        <v>0</v>
      </c>
      <c r="C8170" s="11"/>
      <c r="D8170" t="s">
        <v>8232</v>
      </c>
      <c r="E8170">
        <v>0</v>
      </c>
      <c r="F8170" t="s">
        <v>8234</v>
      </c>
      <c r="G8170">
        <v>0</v>
      </c>
    </row>
    <row r="8171" spans="1:8" x14ac:dyDescent="0.3">
      <c r="A8171" t="s">
        <v>8236</v>
      </c>
      <c r="B8171" s="11">
        <v>0</v>
      </c>
      <c r="C8171" s="11"/>
      <c r="D8171" t="s">
        <v>8233</v>
      </c>
      <c r="E8171">
        <v>0</v>
      </c>
      <c r="F8171" t="s">
        <v>8235</v>
      </c>
      <c r="G8171">
        <v>0</v>
      </c>
    </row>
    <row r="8172" spans="1:8" x14ac:dyDescent="0.3">
      <c r="A8172" t="s">
        <v>8237</v>
      </c>
      <c r="B8172" s="11">
        <v>0</v>
      </c>
      <c r="C8172" s="11">
        <v>530</v>
      </c>
      <c r="D8172" t="s">
        <v>8234</v>
      </c>
      <c r="E8172">
        <v>0</v>
      </c>
      <c r="F8172" t="s">
        <v>8236</v>
      </c>
      <c r="G8172">
        <v>0</v>
      </c>
    </row>
    <row r="8173" spans="1:8" x14ac:dyDescent="0.3">
      <c r="A8173" t="s">
        <v>8238</v>
      </c>
      <c r="B8173" s="11">
        <v>0</v>
      </c>
      <c r="C8173" s="11"/>
      <c r="D8173" t="s">
        <v>8235</v>
      </c>
      <c r="E8173">
        <v>0</v>
      </c>
      <c r="F8173" t="s">
        <v>8237</v>
      </c>
      <c r="G8173">
        <v>0</v>
      </c>
      <c r="H8173">
        <v>530</v>
      </c>
    </row>
    <row r="8174" spans="1:8" x14ac:dyDescent="0.3">
      <c r="A8174" t="s">
        <v>8239</v>
      </c>
      <c r="B8174" s="11">
        <v>0</v>
      </c>
      <c r="C8174" s="11"/>
      <c r="D8174" t="s">
        <v>8236</v>
      </c>
      <c r="E8174">
        <v>0</v>
      </c>
      <c r="F8174" t="s">
        <v>8238</v>
      </c>
      <c r="G8174">
        <v>0</v>
      </c>
    </row>
    <row r="8175" spans="1:8" x14ac:dyDescent="0.3">
      <c r="A8175" t="s">
        <v>8240</v>
      </c>
      <c r="B8175" s="11">
        <v>0</v>
      </c>
      <c r="C8175" s="11"/>
      <c r="D8175" t="s">
        <v>8237</v>
      </c>
      <c r="E8175">
        <v>0</v>
      </c>
      <c r="F8175" t="s">
        <v>8239</v>
      </c>
      <c r="G8175">
        <v>0</v>
      </c>
    </row>
    <row r="8176" spans="1:8" x14ac:dyDescent="0.3">
      <c r="A8176" t="s">
        <v>8241</v>
      </c>
      <c r="B8176" s="11">
        <v>0</v>
      </c>
      <c r="C8176" s="11"/>
      <c r="D8176" t="s">
        <v>8238</v>
      </c>
      <c r="E8176">
        <v>0</v>
      </c>
      <c r="F8176" t="s">
        <v>8240</v>
      </c>
      <c r="G8176">
        <v>0</v>
      </c>
    </row>
    <row r="8177" spans="1:8" x14ac:dyDescent="0.3">
      <c r="A8177" t="s">
        <v>8242</v>
      </c>
      <c r="B8177" s="11">
        <v>50</v>
      </c>
      <c r="C8177" s="11">
        <v>119</v>
      </c>
      <c r="D8177" t="s">
        <v>8239</v>
      </c>
      <c r="E8177">
        <v>0</v>
      </c>
      <c r="F8177" t="s">
        <v>8241</v>
      </c>
      <c r="G8177">
        <v>0</v>
      </c>
    </row>
    <row r="8178" spans="1:8" x14ac:dyDescent="0.3">
      <c r="A8178" t="s">
        <v>8243</v>
      </c>
      <c r="B8178" s="11">
        <v>0</v>
      </c>
      <c r="C8178" s="11">
        <v>831</v>
      </c>
      <c r="D8178" t="s">
        <v>8240</v>
      </c>
      <c r="E8178">
        <v>0</v>
      </c>
      <c r="F8178" t="s">
        <v>8242</v>
      </c>
      <c r="G8178">
        <v>50</v>
      </c>
      <c r="H8178">
        <v>119</v>
      </c>
    </row>
    <row r="8179" spans="1:8" x14ac:dyDescent="0.3">
      <c r="A8179" t="s">
        <v>8244</v>
      </c>
      <c r="B8179" s="11">
        <v>0</v>
      </c>
      <c r="C8179" s="11"/>
      <c r="D8179" t="s">
        <v>8241</v>
      </c>
      <c r="E8179">
        <v>0</v>
      </c>
      <c r="F8179" t="s">
        <v>8243</v>
      </c>
      <c r="G8179">
        <v>0</v>
      </c>
      <c r="H8179">
        <v>831</v>
      </c>
    </row>
    <row r="8180" spans="1:8" x14ac:dyDescent="0.3">
      <c r="A8180" t="s">
        <v>8245</v>
      </c>
      <c r="B8180" s="11">
        <v>0</v>
      </c>
      <c r="C8180" s="11"/>
      <c r="D8180" t="s">
        <v>8242</v>
      </c>
      <c r="E8180">
        <v>50</v>
      </c>
      <c r="F8180" t="s">
        <v>8244</v>
      </c>
      <c r="G8180">
        <v>0</v>
      </c>
    </row>
    <row r="8181" spans="1:8" x14ac:dyDescent="0.3">
      <c r="A8181" t="s">
        <v>8246</v>
      </c>
      <c r="B8181" s="11">
        <v>0</v>
      </c>
      <c r="C8181" s="11"/>
      <c r="D8181" t="s">
        <v>8243</v>
      </c>
      <c r="E8181">
        <v>0</v>
      </c>
      <c r="F8181" t="s">
        <v>8245</v>
      </c>
      <c r="G8181">
        <v>0</v>
      </c>
    </row>
    <row r="8182" spans="1:8" x14ac:dyDescent="0.3">
      <c r="A8182" t="s">
        <v>8247</v>
      </c>
      <c r="B8182" s="11">
        <v>0</v>
      </c>
      <c r="C8182" s="11">
        <v>1508.5</v>
      </c>
      <c r="D8182" t="s">
        <v>8244</v>
      </c>
      <c r="E8182">
        <v>0</v>
      </c>
      <c r="F8182" t="s">
        <v>8246</v>
      </c>
      <c r="G8182">
        <v>0</v>
      </c>
    </row>
    <row r="8183" spans="1:8" x14ac:dyDescent="0.3">
      <c r="A8183" t="s">
        <v>8248</v>
      </c>
      <c r="B8183" s="11">
        <v>0</v>
      </c>
      <c r="C8183" s="11">
        <v>358</v>
      </c>
      <c r="D8183" t="s">
        <v>8245</v>
      </c>
      <c r="E8183">
        <v>0</v>
      </c>
      <c r="F8183" t="s">
        <v>8247</v>
      </c>
      <c r="G8183">
        <v>0</v>
      </c>
      <c r="H8183">
        <v>1508.5</v>
      </c>
    </row>
    <row r="8184" spans="1:8" x14ac:dyDescent="0.3">
      <c r="A8184" t="s">
        <v>8249</v>
      </c>
      <c r="B8184" s="11">
        <v>0</v>
      </c>
      <c r="C8184" s="11"/>
      <c r="D8184" t="s">
        <v>8246</v>
      </c>
      <c r="E8184">
        <v>0</v>
      </c>
      <c r="F8184" t="s">
        <v>8248</v>
      </c>
      <c r="G8184">
        <v>0</v>
      </c>
      <c r="H8184">
        <v>358</v>
      </c>
    </row>
    <row r="8185" spans="1:8" x14ac:dyDescent="0.3">
      <c r="A8185" t="s">
        <v>8250</v>
      </c>
      <c r="B8185" s="11">
        <v>0</v>
      </c>
      <c r="C8185" s="11"/>
      <c r="D8185" t="s">
        <v>8247</v>
      </c>
      <c r="E8185">
        <v>0</v>
      </c>
      <c r="F8185" t="s">
        <v>8249</v>
      </c>
      <c r="G8185">
        <v>0</v>
      </c>
    </row>
    <row r="8186" spans="1:8" x14ac:dyDescent="0.3">
      <c r="A8186" t="s">
        <v>8251</v>
      </c>
      <c r="B8186" s="11">
        <v>50</v>
      </c>
      <c r="C8186" s="11">
        <v>232.5</v>
      </c>
      <c r="D8186" t="s">
        <v>8248</v>
      </c>
      <c r="E8186">
        <v>0</v>
      </c>
      <c r="F8186" t="s">
        <v>8250</v>
      </c>
      <c r="G8186">
        <v>0</v>
      </c>
    </row>
    <row r="8187" spans="1:8" x14ac:dyDescent="0.3">
      <c r="A8187" t="s">
        <v>8252</v>
      </c>
      <c r="B8187" s="11">
        <v>0</v>
      </c>
      <c r="C8187" s="11"/>
      <c r="D8187" t="s">
        <v>8249</v>
      </c>
      <c r="E8187">
        <v>0</v>
      </c>
      <c r="F8187" t="s">
        <v>8251</v>
      </c>
      <c r="G8187">
        <v>50</v>
      </c>
      <c r="H8187">
        <v>232.5</v>
      </c>
    </row>
    <row r="8188" spans="1:8" x14ac:dyDescent="0.3">
      <c r="A8188" t="s">
        <v>8253</v>
      </c>
      <c r="B8188" s="11">
        <v>0</v>
      </c>
      <c r="C8188" s="11"/>
      <c r="D8188" t="s">
        <v>8250</v>
      </c>
      <c r="E8188">
        <v>0</v>
      </c>
      <c r="F8188" t="s">
        <v>8252</v>
      </c>
      <c r="G8188">
        <v>0</v>
      </c>
    </row>
    <row r="8189" spans="1:8" x14ac:dyDescent="0.3">
      <c r="A8189" t="s">
        <v>8254</v>
      </c>
      <c r="B8189" s="11">
        <v>50</v>
      </c>
      <c r="C8189" s="11">
        <v>288</v>
      </c>
      <c r="D8189" t="s">
        <v>8251</v>
      </c>
      <c r="E8189">
        <v>50</v>
      </c>
      <c r="F8189" t="s">
        <v>8253</v>
      </c>
      <c r="G8189">
        <v>0</v>
      </c>
    </row>
    <row r="8190" spans="1:8" x14ac:dyDescent="0.3">
      <c r="A8190" t="s">
        <v>8255</v>
      </c>
      <c r="B8190" s="11">
        <v>0</v>
      </c>
      <c r="C8190" s="11"/>
      <c r="D8190" t="s">
        <v>8252</v>
      </c>
      <c r="E8190">
        <v>0</v>
      </c>
      <c r="F8190" t="s">
        <v>8254</v>
      </c>
      <c r="G8190">
        <v>50</v>
      </c>
      <c r="H8190">
        <v>288</v>
      </c>
    </row>
    <row r="8191" spans="1:8" x14ac:dyDescent="0.3">
      <c r="A8191" t="s">
        <v>8256</v>
      </c>
      <c r="B8191" s="11">
        <v>0</v>
      </c>
      <c r="C8191" s="11"/>
      <c r="D8191" t="s">
        <v>8253</v>
      </c>
      <c r="E8191">
        <v>0</v>
      </c>
      <c r="F8191" t="s">
        <v>8255</v>
      </c>
      <c r="G8191">
        <v>0</v>
      </c>
    </row>
    <row r="8192" spans="1:8" x14ac:dyDescent="0.3">
      <c r="A8192" t="s">
        <v>8257</v>
      </c>
      <c r="B8192" s="11">
        <v>0</v>
      </c>
      <c r="C8192" s="11"/>
      <c r="D8192" t="s">
        <v>8254</v>
      </c>
      <c r="E8192">
        <v>50</v>
      </c>
      <c r="F8192" t="s">
        <v>8256</v>
      </c>
      <c r="G8192">
        <v>0</v>
      </c>
    </row>
    <row r="8193" spans="1:8" x14ac:dyDescent="0.3">
      <c r="A8193" t="s">
        <v>8258</v>
      </c>
      <c r="B8193" s="11">
        <v>0</v>
      </c>
      <c r="C8193" s="11"/>
      <c r="D8193" t="s">
        <v>8255</v>
      </c>
      <c r="E8193">
        <v>0</v>
      </c>
      <c r="F8193" t="s">
        <v>8257</v>
      </c>
      <c r="G8193">
        <v>0</v>
      </c>
    </row>
    <row r="8194" spans="1:8" x14ac:dyDescent="0.3">
      <c r="A8194" t="s">
        <v>8259</v>
      </c>
      <c r="B8194" s="11">
        <v>0</v>
      </c>
      <c r="C8194" s="11"/>
      <c r="D8194" t="s">
        <v>8256</v>
      </c>
      <c r="E8194">
        <v>0</v>
      </c>
      <c r="F8194" t="s">
        <v>8258</v>
      </c>
      <c r="G8194">
        <v>0</v>
      </c>
    </row>
    <row r="8195" spans="1:8" x14ac:dyDescent="0.3">
      <c r="A8195" t="s">
        <v>8260</v>
      </c>
      <c r="B8195" s="11">
        <v>0</v>
      </c>
      <c r="C8195" s="11"/>
      <c r="D8195" t="s">
        <v>8257</v>
      </c>
      <c r="E8195">
        <v>0</v>
      </c>
      <c r="F8195" t="s">
        <v>8259</v>
      </c>
      <c r="G8195">
        <v>0</v>
      </c>
    </row>
    <row r="8196" spans="1:8" x14ac:dyDescent="0.3">
      <c r="A8196" t="s">
        <v>8261</v>
      </c>
      <c r="B8196" s="11">
        <v>0</v>
      </c>
      <c r="C8196" s="11"/>
      <c r="D8196" t="s">
        <v>8258</v>
      </c>
      <c r="E8196">
        <v>0</v>
      </c>
      <c r="F8196" t="s">
        <v>8260</v>
      </c>
      <c r="G8196">
        <v>0</v>
      </c>
    </row>
    <row r="8197" spans="1:8" x14ac:dyDescent="0.3">
      <c r="A8197" t="s">
        <v>8262</v>
      </c>
      <c r="B8197" s="11">
        <v>0</v>
      </c>
      <c r="C8197" s="11"/>
      <c r="D8197" t="s">
        <v>8259</v>
      </c>
      <c r="E8197">
        <v>0</v>
      </c>
      <c r="F8197" t="s">
        <v>8261</v>
      </c>
      <c r="G8197">
        <v>0</v>
      </c>
    </row>
    <row r="8198" spans="1:8" x14ac:dyDescent="0.3">
      <c r="A8198" t="s">
        <v>8263</v>
      </c>
      <c r="B8198" s="11">
        <v>50</v>
      </c>
      <c r="C8198" s="11">
        <v>366</v>
      </c>
      <c r="D8198" t="s">
        <v>8260</v>
      </c>
      <c r="E8198">
        <v>0</v>
      </c>
      <c r="F8198" t="s">
        <v>8262</v>
      </c>
      <c r="G8198">
        <v>0</v>
      </c>
    </row>
    <row r="8199" spans="1:8" x14ac:dyDescent="0.3">
      <c r="A8199" t="s">
        <v>8264</v>
      </c>
      <c r="B8199" s="11">
        <v>0</v>
      </c>
      <c r="C8199" s="11"/>
      <c r="D8199" t="s">
        <v>8261</v>
      </c>
      <c r="E8199">
        <v>0</v>
      </c>
      <c r="F8199" t="s">
        <v>8263</v>
      </c>
      <c r="G8199">
        <v>50</v>
      </c>
      <c r="H8199">
        <v>366</v>
      </c>
    </row>
    <row r="8200" spans="1:8" x14ac:dyDescent="0.3">
      <c r="A8200" t="s">
        <v>8265</v>
      </c>
      <c r="B8200" s="11">
        <v>0</v>
      </c>
      <c r="C8200" s="11"/>
      <c r="D8200" t="s">
        <v>8262</v>
      </c>
      <c r="E8200">
        <v>0</v>
      </c>
      <c r="F8200" t="s">
        <v>8264</v>
      </c>
      <c r="G8200">
        <v>0</v>
      </c>
    </row>
    <row r="8201" spans="1:8" x14ac:dyDescent="0.3">
      <c r="A8201" t="s">
        <v>8266</v>
      </c>
      <c r="B8201" s="11">
        <v>50</v>
      </c>
      <c r="C8201" s="11">
        <v>432.5</v>
      </c>
      <c r="D8201" t="s">
        <v>8263</v>
      </c>
      <c r="E8201">
        <v>50</v>
      </c>
      <c r="F8201" t="s">
        <v>8265</v>
      </c>
      <c r="G8201">
        <v>0</v>
      </c>
    </row>
    <row r="8202" spans="1:8" x14ac:dyDescent="0.3">
      <c r="A8202" t="s">
        <v>8267</v>
      </c>
      <c r="B8202" s="11">
        <v>0</v>
      </c>
      <c r="C8202" s="11"/>
      <c r="D8202" t="s">
        <v>8264</v>
      </c>
      <c r="E8202">
        <v>0</v>
      </c>
      <c r="F8202" t="s">
        <v>8266</v>
      </c>
      <c r="G8202">
        <v>50</v>
      </c>
      <c r="H8202">
        <v>432.5</v>
      </c>
    </row>
    <row r="8203" spans="1:8" x14ac:dyDescent="0.3">
      <c r="A8203" t="s">
        <v>8268</v>
      </c>
      <c r="B8203" s="11">
        <v>0</v>
      </c>
      <c r="C8203" s="11"/>
      <c r="D8203" t="s">
        <v>8265</v>
      </c>
      <c r="E8203">
        <v>0</v>
      </c>
      <c r="F8203" t="s">
        <v>8267</v>
      </c>
      <c r="G8203">
        <v>0</v>
      </c>
    </row>
    <row r="8204" spans="1:8" x14ac:dyDescent="0.3">
      <c r="A8204" t="s">
        <v>8269</v>
      </c>
      <c r="B8204" s="11">
        <v>0</v>
      </c>
      <c r="C8204" s="11"/>
      <c r="D8204" t="s">
        <v>8266</v>
      </c>
      <c r="E8204">
        <v>50</v>
      </c>
      <c r="F8204" t="s">
        <v>8268</v>
      </c>
      <c r="G8204">
        <v>0</v>
      </c>
    </row>
    <row r="8205" spans="1:8" x14ac:dyDescent="0.3">
      <c r="A8205" t="s">
        <v>8270</v>
      </c>
      <c r="B8205" s="11">
        <v>0</v>
      </c>
      <c r="C8205" s="11">
        <v>547</v>
      </c>
      <c r="D8205" t="s">
        <v>8267</v>
      </c>
      <c r="E8205">
        <v>0</v>
      </c>
      <c r="F8205" t="s">
        <v>8269</v>
      </c>
      <c r="G8205">
        <v>0</v>
      </c>
    </row>
    <row r="8206" spans="1:8" x14ac:dyDescent="0.3">
      <c r="A8206" t="s">
        <v>8271</v>
      </c>
      <c r="B8206" s="11">
        <v>0</v>
      </c>
      <c r="C8206" s="11"/>
      <c r="D8206" t="s">
        <v>8268</v>
      </c>
      <c r="E8206">
        <v>0</v>
      </c>
      <c r="F8206" t="s">
        <v>8270</v>
      </c>
      <c r="G8206">
        <v>0</v>
      </c>
      <c r="H8206">
        <v>547</v>
      </c>
    </row>
    <row r="8207" spans="1:8" x14ac:dyDescent="0.3">
      <c r="A8207" t="s">
        <v>8272</v>
      </c>
      <c r="B8207" s="11">
        <v>0</v>
      </c>
      <c r="C8207" s="11"/>
      <c r="D8207" t="s">
        <v>8269</v>
      </c>
      <c r="E8207">
        <v>0</v>
      </c>
      <c r="F8207" t="s">
        <v>8271</v>
      </c>
      <c r="G8207">
        <v>0</v>
      </c>
    </row>
    <row r="8208" spans="1:8" x14ac:dyDescent="0.3">
      <c r="A8208" t="s">
        <v>8273</v>
      </c>
      <c r="B8208" s="11">
        <v>50</v>
      </c>
      <c r="C8208" s="11">
        <v>1828</v>
      </c>
      <c r="D8208" t="s">
        <v>8270</v>
      </c>
      <c r="E8208">
        <v>0</v>
      </c>
      <c r="F8208" t="s">
        <v>8272</v>
      </c>
      <c r="G8208">
        <v>0</v>
      </c>
    </row>
    <row r="8209" spans="1:8" x14ac:dyDescent="0.3">
      <c r="A8209" t="s">
        <v>8274</v>
      </c>
      <c r="B8209" s="11">
        <v>0</v>
      </c>
      <c r="C8209" s="11"/>
      <c r="D8209" t="s">
        <v>8271</v>
      </c>
      <c r="E8209">
        <v>0</v>
      </c>
      <c r="F8209" t="s">
        <v>8273</v>
      </c>
      <c r="G8209">
        <v>50</v>
      </c>
      <c r="H8209">
        <v>1828</v>
      </c>
    </row>
    <row r="8210" spans="1:8" x14ac:dyDescent="0.3">
      <c r="A8210" t="s">
        <v>8275</v>
      </c>
      <c r="B8210" s="11">
        <v>0</v>
      </c>
      <c r="C8210" s="11"/>
      <c r="D8210" t="s">
        <v>8272</v>
      </c>
      <c r="E8210">
        <v>0</v>
      </c>
      <c r="F8210" t="s">
        <v>8274</v>
      </c>
      <c r="G8210">
        <v>0</v>
      </c>
    </row>
    <row r="8211" spans="1:8" x14ac:dyDescent="0.3">
      <c r="A8211" t="s">
        <v>8276</v>
      </c>
      <c r="B8211" s="11">
        <v>0</v>
      </c>
      <c r="C8211" s="11"/>
      <c r="D8211" t="s">
        <v>8273</v>
      </c>
      <c r="E8211">
        <v>50</v>
      </c>
      <c r="F8211" t="s">
        <v>8275</v>
      </c>
      <c r="G8211">
        <v>0</v>
      </c>
    </row>
    <row r="8212" spans="1:8" x14ac:dyDescent="0.3">
      <c r="A8212" t="s">
        <v>8277</v>
      </c>
      <c r="B8212" s="11">
        <v>0</v>
      </c>
      <c r="C8212" s="11">
        <v>361</v>
      </c>
      <c r="D8212" t="s">
        <v>8274</v>
      </c>
      <c r="E8212">
        <v>0</v>
      </c>
      <c r="F8212" t="s">
        <v>8276</v>
      </c>
      <c r="G8212">
        <v>0</v>
      </c>
    </row>
    <row r="8213" spans="1:8" x14ac:dyDescent="0.3">
      <c r="A8213" t="s">
        <v>8278</v>
      </c>
      <c r="B8213" s="11">
        <v>0</v>
      </c>
      <c r="C8213" s="11"/>
      <c r="D8213" t="s">
        <v>8275</v>
      </c>
      <c r="E8213">
        <v>0</v>
      </c>
      <c r="F8213" t="s">
        <v>8277</v>
      </c>
      <c r="G8213">
        <v>0</v>
      </c>
      <c r="H8213">
        <v>361</v>
      </c>
    </row>
    <row r="8214" spans="1:8" x14ac:dyDescent="0.3">
      <c r="A8214" t="s">
        <v>8279</v>
      </c>
      <c r="B8214" s="11">
        <v>50</v>
      </c>
      <c r="C8214" s="11">
        <v>804</v>
      </c>
      <c r="D8214" t="s">
        <v>8276</v>
      </c>
      <c r="E8214">
        <v>0</v>
      </c>
      <c r="F8214" t="s">
        <v>8278</v>
      </c>
      <c r="G8214">
        <v>0</v>
      </c>
    </row>
    <row r="8215" spans="1:8" x14ac:dyDescent="0.3">
      <c r="A8215" t="s">
        <v>8280</v>
      </c>
      <c r="B8215" s="11">
        <v>0</v>
      </c>
      <c r="C8215" s="11"/>
      <c r="D8215" t="s">
        <v>8277</v>
      </c>
      <c r="E8215">
        <v>0</v>
      </c>
      <c r="F8215" t="s">
        <v>8279</v>
      </c>
      <c r="G8215">
        <v>50</v>
      </c>
      <c r="H8215">
        <v>804</v>
      </c>
    </row>
    <row r="8216" spans="1:8" x14ac:dyDescent="0.3">
      <c r="A8216" t="s">
        <v>8281</v>
      </c>
      <c r="B8216" s="11">
        <v>0</v>
      </c>
      <c r="C8216" s="11"/>
      <c r="D8216" t="s">
        <v>8278</v>
      </c>
      <c r="E8216">
        <v>0</v>
      </c>
      <c r="F8216" t="s">
        <v>8280</v>
      </c>
      <c r="G8216">
        <v>0</v>
      </c>
    </row>
    <row r="8217" spans="1:8" x14ac:dyDescent="0.3">
      <c r="A8217" t="s">
        <v>8282</v>
      </c>
      <c r="B8217" s="11">
        <v>0</v>
      </c>
      <c r="C8217" s="11"/>
      <c r="D8217" t="s">
        <v>8279</v>
      </c>
      <c r="E8217">
        <v>50</v>
      </c>
      <c r="F8217" t="s">
        <v>8281</v>
      </c>
      <c r="G8217">
        <v>0</v>
      </c>
    </row>
    <row r="8218" spans="1:8" x14ac:dyDescent="0.3">
      <c r="A8218" t="s">
        <v>8283</v>
      </c>
      <c r="B8218" s="11">
        <v>0</v>
      </c>
      <c r="C8218" s="11"/>
      <c r="D8218" t="s">
        <v>8280</v>
      </c>
      <c r="E8218">
        <v>0</v>
      </c>
      <c r="F8218" t="s">
        <v>8282</v>
      </c>
      <c r="G8218">
        <v>0</v>
      </c>
    </row>
    <row r="8219" spans="1:8" x14ac:dyDescent="0.3">
      <c r="A8219" t="s">
        <v>8284</v>
      </c>
      <c r="B8219" s="11">
        <v>50</v>
      </c>
      <c r="C8219" s="11">
        <v>2147</v>
      </c>
      <c r="D8219" t="s">
        <v>8281</v>
      </c>
      <c r="E8219">
        <v>0</v>
      </c>
      <c r="F8219" t="s">
        <v>8283</v>
      </c>
      <c r="G8219">
        <v>0</v>
      </c>
    </row>
    <row r="8220" spans="1:8" x14ac:dyDescent="0.3">
      <c r="A8220" t="s">
        <v>8285</v>
      </c>
      <c r="B8220" s="11">
        <v>50</v>
      </c>
      <c r="C8220" s="11">
        <v>746</v>
      </c>
      <c r="D8220" t="s">
        <v>8282</v>
      </c>
      <c r="E8220">
        <v>0</v>
      </c>
      <c r="F8220" t="s">
        <v>8284</v>
      </c>
      <c r="G8220">
        <v>50</v>
      </c>
      <c r="H8220">
        <v>2147</v>
      </c>
    </row>
    <row r="8221" spans="1:8" x14ac:dyDescent="0.3">
      <c r="A8221" t="s">
        <v>8286</v>
      </c>
      <c r="B8221" s="11">
        <v>0</v>
      </c>
      <c r="C8221" s="11"/>
      <c r="D8221" t="s">
        <v>8283</v>
      </c>
      <c r="E8221">
        <v>0</v>
      </c>
      <c r="F8221" t="s">
        <v>8285</v>
      </c>
      <c r="G8221">
        <v>50</v>
      </c>
      <c r="H8221">
        <v>746</v>
      </c>
    </row>
    <row r="8222" spans="1:8" x14ac:dyDescent="0.3">
      <c r="A8222" t="s">
        <v>8287</v>
      </c>
      <c r="B8222" s="11">
        <v>0</v>
      </c>
      <c r="C8222" s="11"/>
      <c r="D8222" t="s">
        <v>8284</v>
      </c>
      <c r="E8222">
        <v>50</v>
      </c>
      <c r="F8222" t="s">
        <v>8286</v>
      </c>
      <c r="G8222">
        <v>0</v>
      </c>
    </row>
    <row r="8223" spans="1:8" x14ac:dyDescent="0.3">
      <c r="A8223" t="s">
        <v>8288</v>
      </c>
      <c r="B8223" s="11">
        <v>50</v>
      </c>
      <c r="C8223" s="11">
        <v>2729.5</v>
      </c>
      <c r="D8223" t="s">
        <v>8285</v>
      </c>
      <c r="E8223">
        <v>50</v>
      </c>
      <c r="F8223" t="s">
        <v>8287</v>
      </c>
      <c r="G8223">
        <v>0</v>
      </c>
    </row>
    <row r="8224" spans="1:8" x14ac:dyDescent="0.3">
      <c r="A8224" t="s">
        <v>8289</v>
      </c>
      <c r="B8224" s="11">
        <v>50</v>
      </c>
      <c r="C8224" s="11">
        <v>1726</v>
      </c>
      <c r="D8224" t="s">
        <v>8286</v>
      </c>
      <c r="E8224">
        <v>0</v>
      </c>
      <c r="F8224" t="s">
        <v>8288</v>
      </c>
      <c r="G8224">
        <v>50</v>
      </c>
      <c r="H8224">
        <v>2729.5</v>
      </c>
    </row>
    <row r="8225" spans="1:8" x14ac:dyDescent="0.3">
      <c r="A8225" t="s">
        <v>8290</v>
      </c>
      <c r="B8225" s="11">
        <v>0</v>
      </c>
      <c r="C8225" s="11"/>
      <c r="D8225" t="s">
        <v>8287</v>
      </c>
      <c r="E8225">
        <v>0</v>
      </c>
      <c r="F8225" t="s">
        <v>8289</v>
      </c>
      <c r="G8225">
        <v>50</v>
      </c>
      <c r="H8225">
        <v>1726</v>
      </c>
    </row>
    <row r="8226" spans="1:8" x14ac:dyDescent="0.3">
      <c r="A8226" t="s">
        <v>8291</v>
      </c>
      <c r="B8226" s="11">
        <v>0</v>
      </c>
      <c r="C8226" s="11"/>
      <c r="D8226" t="s">
        <v>8288</v>
      </c>
      <c r="E8226">
        <v>50</v>
      </c>
      <c r="F8226" t="s">
        <v>8290</v>
      </c>
      <c r="G8226">
        <v>0</v>
      </c>
    </row>
    <row r="8227" spans="1:8" x14ac:dyDescent="0.3">
      <c r="A8227" t="s">
        <v>8292</v>
      </c>
      <c r="B8227" s="11">
        <v>0</v>
      </c>
      <c r="C8227" s="11"/>
      <c r="D8227" t="s">
        <v>8289</v>
      </c>
      <c r="E8227">
        <v>50</v>
      </c>
      <c r="F8227" t="s">
        <v>8291</v>
      </c>
      <c r="G8227">
        <v>0</v>
      </c>
    </row>
    <row r="8228" spans="1:8" x14ac:dyDescent="0.3">
      <c r="A8228" t="s">
        <v>8293</v>
      </c>
      <c r="B8228" s="11">
        <v>0</v>
      </c>
      <c r="C8228" s="11">
        <v>1435</v>
      </c>
      <c r="D8228" t="s">
        <v>8290</v>
      </c>
      <c r="E8228">
        <v>0</v>
      </c>
      <c r="F8228" t="s">
        <v>8292</v>
      </c>
      <c r="G8228">
        <v>0</v>
      </c>
    </row>
    <row r="8229" spans="1:8" x14ac:dyDescent="0.3">
      <c r="A8229" t="s">
        <v>8294</v>
      </c>
      <c r="B8229" s="11">
        <v>0</v>
      </c>
      <c r="C8229" s="11"/>
      <c r="D8229" t="s">
        <v>8291</v>
      </c>
      <c r="E8229">
        <v>0</v>
      </c>
      <c r="F8229" t="s">
        <v>8293</v>
      </c>
      <c r="G8229">
        <v>0</v>
      </c>
      <c r="H8229">
        <v>1435</v>
      </c>
    </row>
    <row r="8230" spans="1:8" x14ac:dyDescent="0.3">
      <c r="A8230" t="s">
        <v>8295</v>
      </c>
      <c r="B8230" s="11">
        <v>0</v>
      </c>
      <c r="C8230" s="11">
        <v>2843</v>
      </c>
      <c r="D8230" t="s">
        <v>8292</v>
      </c>
      <c r="E8230">
        <v>0</v>
      </c>
      <c r="F8230" t="s">
        <v>8294</v>
      </c>
      <c r="G8230">
        <v>0</v>
      </c>
    </row>
    <row r="8231" spans="1:8" x14ac:dyDescent="0.3">
      <c r="A8231" t="s">
        <v>8296</v>
      </c>
      <c r="B8231" s="11">
        <v>50</v>
      </c>
      <c r="C8231" s="11">
        <v>1715</v>
      </c>
      <c r="D8231" t="s">
        <v>8293</v>
      </c>
      <c r="E8231">
        <v>0</v>
      </c>
      <c r="F8231" t="s">
        <v>8295</v>
      </c>
      <c r="G8231">
        <v>0</v>
      </c>
      <c r="H8231">
        <v>2843</v>
      </c>
    </row>
    <row r="8232" spans="1:8" x14ac:dyDescent="0.3">
      <c r="A8232" t="s">
        <v>8297</v>
      </c>
      <c r="B8232" s="11">
        <v>0</v>
      </c>
      <c r="C8232" s="11"/>
      <c r="D8232" t="s">
        <v>8294</v>
      </c>
      <c r="E8232">
        <v>0</v>
      </c>
      <c r="F8232" t="s">
        <v>8296</v>
      </c>
      <c r="G8232">
        <v>50</v>
      </c>
      <c r="H8232">
        <v>1715</v>
      </c>
    </row>
    <row r="8233" spans="1:8" x14ac:dyDescent="0.3">
      <c r="A8233" t="s">
        <v>8298</v>
      </c>
      <c r="B8233" s="11">
        <v>50</v>
      </c>
      <c r="C8233" s="11">
        <v>759</v>
      </c>
      <c r="D8233" t="s">
        <v>8295</v>
      </c>
      <c r="E8233">
        <v>0</v>
      </c>
      <c r="F8233" t="s">
        <v>8297</v>
      </c>
      <c r="G8233">
        <v>0</v>
      </c>
    </row>
    <row r="8234" spans="1:8" x14ac:dyDescent="0.3">
      <c r="A8234" t="s">
        <v>8299</v>
      </c>
      <c r="B8234" s="11">
        <v>0</v>
      </c>
      <c r="C8234" s="11"/>
      <c r="D8234" t="s">
        <v>8296</v>
      </c>
      <c r="E8234">
        <v>50</v>
      </c>
      <c r="F8234" t="s">
        <v>8298</v>
      </c>
      <c r="G8234">
        <v>50</v>
      </c>
      <c r="H8234">
        <v>759</v>
      </c>
    </row>
    <row r="8235" spans="1:8" x14ac:dyDescent="0.3">
      <c r="A8235" t="s">
        <v>8300</v>
      </c>
      <c r="B8235" s="11">
        <v>0</v>
      </c>
      <c r="C8235" s="11"/>
      <c r="D8235" t="s">
        <v>8297</v>
      </c>
      <c r="E8235">
        <v>0</v>
      </c>
      <c r="F8235" t="s">
        <v>8299</v>
      </c>
      <c r="G8235">
        <v>0</v>
      </c>
    </row>
    <row r="8236" spans="1:8" x14ac:dyDescent="0.3">
      <c r="A8236" t="s">
        <v>8301</v>
      </c>
      <c r="B8236" s="11">
        <v>0</v>
      </c>
      <c r="C8236" s="11"/>
      <c r="D8236" t="s">
        <v>8298</v>
      </c>
      <c r="E8236">
        <v>50</v>
      </c>
      <c r="F8236" t="s">
        <v>8300</v>
      </c>
      <c r="G8236">
        <v>0</v>
      </c>
    </row>
    <row r="8237" spans="1:8" x14ac:dyDescent="0.3">
      <c r="A8237" t="s">
        <v>8302</v>
      </c>
      <c r="B8237" s="11">
        <v>0</v>
      </c>
      <c r="C8237" s="11"/>
      <c r="D8237" t="s">
        <v>8299</v>
      </c>
      <c r="E8237">
        <v>0</v>
      </c>
      <c r="F8237" t="s">
        <v>8301</v>
      </c>
      <c r="G8237">
        <v>0</v>
      </c>
    </row>
    <row r="8238" spans="1:8" x14ac:dyDescent="0.3">
      <c r="A8238" t="s">
        <v>8303</v>
      </c>
      <c r="B8238" s="11">
        <v>50</v>
      </c>
      <c r="C8238" s="11">
        <v>175</v>
      </c>
      <c r="D8238" t="s">
        <v>8300</v>
      </c>
      <c r="E8238">
        <v>0</v>
      </c>
      <c r="F8238" t="s">
        <v>8302</v>
      </c>
      <c r="G8238">
        <v>0</v>
      </c>
    </row>
    <row r="8239" spans="1:8" x14ac:dyDescent="0.3">
      <c r="A8239" t="s">
        <v>8304</v>
      </c>
      <c r="B8239" s="11">
        <v>0</v>
      </c>
      <c r="C8239" s="11"/>
      <c r="D8239" t="s">
        <v>8301</v>
      </c>
      <c r="E8239">
        <v>0</v>
      </c>
      <c r="F8239" t="s">
        <v>8303</v>
      </c>
      <c r="G8239">
        <v>50</v>
      </c>
      <c r="H8239">
        <v>175</v>
      </c>
    </row>
    <row r="8240" spans="1:8" x14ac:dyDescent="0.3">
      <c r="A8240" t="s">
        <v>8305</v>
      </c>
      <c r="B8240" s="11">
        <v>0</v>
      </c>
      <c r="C8240" s="11"/>
      <c r="D8240" t="s">
        <v>8302</v>
      </c>
      <c r="E8240">
        <v>0</v>
      </c>
      <c r="F8240" t="s">
        <v>8304</v>
      </c>
      <c r="G8240">
        <v>0</v>
      </c>
    </row>
    <row r="8241" spans="1:8" x14ac:dyDescent="0.3">
      <c r="A8241" t="s">
        <v>8306</v>
      </c>
      <c r="B8241" s="11">
        <v>0</v>
      </c>
      <c r="C8241" s="11"/>
      <c r="D8241" t="s">
        <v>8303</v>
      </c>
      <c r="E8241">
        <v>50</v>
      </c>
      <c r="F8241" t="s">
        <v>8305</v>
      </c>
      <c r="G8241">
        <v>0</v>
      </c>
    </row>
    <row r="8242" spans="1:8" x14ac:dyDescent="0.3">
      <c r="A8242" t="s">
        <v>8307</v>
      </c>
      <c r="B8242" s="11">
        <v>0</v>
      </c>
      <c r="C8242" s="11"/>
      <c r="D8242" t="s">
        <v>8304</v>
      </c>
      <c r="E8242">
        <v>0</v>
      </c>
      <c r="F8242" t="s">
        <v>8306</v>
      </c>
      <c r="G8242">
        <v>0</v>
      </c>
    </row>
    <row r="8243" spans="1:8" x14ac:dyDescent="0.3">
      <c r="A8243" t="s">
        <v>8308</v>
      </c>
      <c r="B8243" s="11">
        <v>0</v>
      </c>
      <c r="C8243" s="11"/>
      <c r="D8243" t="s">
        <v>8305</v>
      </c>
      <c r="E8243">
        <v>0</v>
      </c>
      <c r="F8243" t="s">
        <v>8307</v>
      </c>
      <c r="G8243">
        <v>0</v>
      </c>
    </row>
    <row r="8244" spans="1:8" x14ac:dyDescent="0.3">
      <c r="A8244" t="s">
        <v>8309</v>
      </c>
      <c r="B8244" s="11">
        <v>0</v>
      </c>
      <c r="C8244" s="11">
        <v>1568</v>
      </c>
      <c r="D8244" t="s">
        <v>8306</v>
      </c>
      <c r="E8244">
        <v>0</v>
      </c>
      <c r="F8244" t="s">
        <v>8308</v>
      </c>
      <c r="G8244">
        <v>0</v>
      </c>
    </row>
    <row r="8245" spans="1:8" x14ac:dyDescent="0.3">
      <c r="A8245" t="s">
        <v>8310</v>
      </c>
      <c r="B8245" s="11">
        <v>0</v>
      </c>
      <c r="C8245" s="11"/>
      <c r="D8245" t="s">
        <v>8307</v>
      </c>
      <c r="E8245">
        <v>0</v>
      </c>
      <c r="F8245" t="s">
        <v>8309</v>
      </c>
      <c r="G8245">
        <v>0</v>
      </c>
      <c r="H8245">
        <v>1568</v>
      </c>
    </row>
    <row r="8246" spans="1:8" x14ac:dyDescent="0.3">
      <c r="A8246" t="s">
        <v>8311</v>
      </c>
      <c r="B8246" s="11">
        <v>0</v>
      </c>
      <c r="C8246" s="11">
        <v>310</v>
      </c>
      <c r="D8246" t="s">
        <v>8308</v>
      </c>
      <c r="E8246">
        <v>0</v>
      </c>
      <c r="F8246" t="s">
        <v>8310</v>
      </c>
      <c r="G8246">
        <v>0</v>
      </c>
    </row>
    <row r="8247" spans="1:8" x14ac:dyDescent="0.3">
      <c r="A8247" t="s">
        <v>8312</v>
      </c>
      <c r="B8247" s="11">
        <v>50</v>
      </c>
      <c r="C8247" s="11">
        <v>397</v>
      </c>
      <c r="D8247" t="s">
        <v>8309</v>
      </c>
      <c r="E8247">
        <v>0</v>
      </c>
      <c r="F8247" t="s">
        <v>8311</v>
      </c>
      <c r="G8247">
        <v>0</v>
      </c>
      <c r="H8247">
        <v>310</v>
      </c>
    </row>
    <row r="8248" spans="1:8" x14ac:dyDescent="0.3">
      <c r="A8248" t="s">
        <v>8313</v>
      </c>
      <c r="B8248" s="11">
        <v>0</v>
      </c>
      <c r="C8248" s="11"/>
      <c r="D8248" t="s">
        <v>8310</v>
      </c>
      <c r="E8248">
        <v>0</v>
      </c>
      <c r="F8248" t="s">
        <v>8312</v>
      </c>
      <c r="G8248">
        <v>50</v>
      </c>
      <c r="H8248">
        <v>397</v>
      </c>
    </row>
    <row r="8249" spans="1:8" x14ac:dyDescent="0.3">
      <c r="A8249" t="s">
        <v>8314</v>
      </c>
      <c r="B8249" s="11">
        <v>0</v>
      </c>
      <c r="C8249" s="11"/>
      <c r="D8249" t="s">
        <v>8311</v>
      </c>
      <c r="E8249">
        <v>0</v>
      </c>
      <c r="F8249" t="s">
        <v>8313</v>
      </c>
      <c r="G8249">
        <v>0</v>
      </c>
    </row>
    <row r="8250" spans="1:8" x14ac:dyDescent="0.3">
      <c r="A8250" t="s">
        <v>8315</v>
      </c>
      <c r="B8250" s="11">
        <v>0</v>
      </c>
      <c r="C8250" s="11"/>
      <c r="D8250" t="s">
        <v>8312</v>
      </c>
      <c r="E8250">
        <v>50</v>
      </c>
      <c r="F8250" t="s">
        <v>8314</v>
      </c>
      <c r="G8250">
        <v>0</v>
      </c>
    </row>
    <row r="8251" spans="1:8" x14ac:dyDescent="0.3">
      <c r="A8251" t="s">
        <v>8316</v>
      </c>
      <c r="B8251" s="11">
        <v>0</v>
      </c>
      <c r="C8251" s="11"/>
      <c r="D8251" t="s">
        <v>8313</v>
      </c>
      <c r="E8251">
        <v>0</v>
      </c>
      <c r="F8251" t="s">
        <v>8315</v>
      </c>
      <c r="G8251">
        <v>0</v>
      </c>
    </row>
    <row r="8252" spans="1:8" x14ac:dyDescent="0.3">
      <c r="A8252" t="s">
        <v>8317</v>
      </c>
      <c r="B8252" s="11">
        <v>0</v>
      </c>
      <c r="C8252" s="11">
        <v>7189.5</v>
      </c>
      <c r="D8252" t="s">
        <v>8314</v>
      </c>
      <c r="E8252">
        <v>0</v>
      </c>
      <c r="F8252" t="s">
        <v>8316</v>
      </c>
      <c r="G8252">
        <v>0</v>
      </c>
    </row>
    <row r="8253" spans="1:8" x14ac:dyDescent="0.3">
      <c r="A8253" t="s">
        <v>8318</v>
      </c>
      <c r="B8253" s="11">
        <v>0</v>
      </c>
      <c r="C8253" s="11"/>
      <c r="D8253" t="s">
        <v>8315</v>
      </c>
      <c r="E8253">
        <v>0</v>
      </c>
      <c r="F8253" t="s">
        <v>8317</v>
      </c>
      <c r="G8253">
        <v>0</v>
      </c>
      <c r="H8253">
        <v>7189.5</v>
      </c>
    </row>
    <row r="8254" spans="1:8" x14ac:dyDescent="0.3">
      <c r="A8254" t="s">
        <v>8319</v>
      </c>
      <c r="B8254" s="11">
        <v>0</v>
      </c>
      <c r="C8254" s="11"/>
      <c r="D8254" t="s">
        <v>8316</v>
      </c>
      <c r="E8254">
        <v>0</v>
      </c>
      <c r="F8254" t="s">
        <v>8318</v>
      </c>
      <c r="G8254">
        <v>0</v>
      </c>
    </row>
    <row r="8255" spans="1:8" x14ac:dyDescent="0.3">
      <c r="A8255" t="s">
        <v>8320</v>
      </c>
      <c r="B8255" s="11">
        <v>0</v>
      </c>
      <c r="C8255" s="11"/>
      <c r="D8255" t="s">
        <v>8317</v>
      </c>
      <c r="E8255">
        <v>0</v>
      </c>
      <c r="F8255" t="s">
        <v>8319</v>
      </c>
      <c r="G8255">
        <v>0</v>
      </c>
    </row>
    <row r="8256" spans="1:8" x14ac:dyDescent="0.3">
      <c r="A8256" t="s">
        <v>8321</v>
      </c>
      <c r="B8256" s="11">
        <v>50</v>
      </c>
      <c r="C8256" s="11">
        <v>388</v>
      </c>
      <c r="D8256" t="s">
        <v>8318</v>
      </c>
      <c r="E8256">
        <v>0</v>
      </c>
      <c r="F8256" t="s">
        <v>8320</v>
      </c>
      <c r="G8256">
        <v>0</v>
      </c>
    </row>
    <row r="8257" spans="1:8" x14ac:dyDescent="0.3">
      <c r="A8257" t="s">
        <v>8322</v>
      </c>
      <c r="B8257" s="11">
        <v>0</v>
      </c>
      <c r="C8257" s="11"/>
      <c r="D8257" t="s">
        <v>8319</v>
      </c>
      <c r="E8257">
        <v>0</v>
      </c>
      <c r="F8257" t="s">
        <v>8321</v>
      </c>
      <c r="G8257">
        <v>50</v>
      </c>
      <c r="H8257">
        <v>388</v>
      </c>
    </row>
    <row r="8258" spans="1:8" x14ac:dyDescent="0.3">
      <c r="A8258" t="s">
        <v>8323</v>
      </c>
      <c r="B8258" s="11">
        <v>0</v>
      </c>
      <c r="C8258" s="11">
        <v>1699</v>
      </c>
      <c r="D8258" t="s">
        <v>8320</v>
      </c>
      <c r="E8258">
        <v>0</v>
      </c>
      <c r="F8258" t="s">
        <v>8322</v>
      </c>
      <c r="G8258">
        <v>0</v>
      </c>
    </row>
    <row r="8259" spans="1:8" x14ac:dyDescent="0.3">
      <c r="A8259" t="s">
        <v>8324</v>
      </c>
      <c r="B8259" s="11">
        <v>0</v>
      </c>
      <c r="C8259" s="11"/>
      <c r="D8259" t="s">
        <v>8321</v>
      </c>
      <c r="E8259">
        <v>50</v>
      </c>
      <c r="F8259" t="s">
        <v>8323</v>
      </c>
      <c r="G8259">
        <v>0</v>
      </c>
      <c r="H8259">
        <v>1699</v>
      </c>
    </row>
    <row r="8260" spans="1:8" x14ac:dyDescent="0.3">
      <c r="A8260" t="s">
        <v>8325</v>
      </c>
      <c r="B8260" s="11">
        <v>0</v>
      </c>
      <c r="C8260" s="11"/>
      <c r="D8260" t="s">
        <v>8322</v>
      </c>
      <c r="E8260">
        <v>0</v>
      </c>
      <c r="F8260" t="s">
        <v>8324</v>
      </c>
      <c r="G8260">
        <v>0</v>
      </c>
    </row>
    <row r="8261" spans="1:8" x14ac:dyDescent="0.3">
      <c r="A8261" t="s">
        <v>8326</v>
      </c>
      <c r="B8261" s="11">
        <v>0</v>
      </c>
      <c r="C8261" s="11"/>
      <c r="D8261" t="s">
        <v>8323</v>
      </c>
      <c r="E8261">
        <v>0</v>
      </c>
      <c r="F8261" t="s">
        <v>8325</v>
      </c>
      <c r="G8261">
        <v>0</v>
      </c>
    </row>
    <row r="8262" spans="1:8" x14ac:dyDescent="0.3">
      <c r="A8262" t="s">
        <v>8327</v>
      </c>
      <c r="B8262" s="11">
        <v>0</v>
      </c>
      <c r="C8262" s="11"/>
      <c r="D8262" t="s">
        <v>8324</v>
      </c>
      <c r="E8262">
        <v>0</v>
      </c>
      <c r="F8262" t="s">
        <v>8326</v>
      </c>
      <c r="G8262">
        <v>0</v>
      </c>
    </row>
    <row r="8263" spans="1:8" x14ac:dyDescent="0.3">
      <c r="A8263" t="s">
        <v>8328</v>
      </c>
      <c r="B8263" s="11">
        <v>0</v>
      </c>
      <c r="C8263" s="11"/>
      <c r="D8263" t="s">
        <v>8325</v>
      </c>
      <c r="E8263">
        <v>0</v>
      </c>
      <c r="F8263" t="s">
        <v>8327</v>
      </c>
      <c r="G8263">
        <v>0</v>
      </c>
    </row>
    <row r="8264" spans="1:8" x14ac:dyDescent="0.3">
      <c r="A8264" t="s">
        <v>8329</v>
      </c>
      <c r="B8264" s="11">
        <v>0</v>
      </c>
      <c r="C8264" s="11">
        <v>239</v>
      </c>
      <c r="D8264" t="s">
        <v>8326</v>
      </c>
      <c r="E8264">
        <v>0</v>
      </c>
      <c r="F8264" t="s">
        <v>8328</v>
      </c>
      <c r="G8264">
        <v>0</v>
      </c>
    </row>
    <row r="8265" spans="1:8" x14ac:dyDescent="0.3">
      <c r="A8265" t="s">
        <v>8330</v>
      </c>
      <c r="B8265" s="11">
        <v>0</v>
      </c>
      <c r="C8265" s="11"/>
      <c r="D8265" t="s">
        <v>8327</v>
      </c>
      <c r="E8265">
        <v>0</v>
      </c>
      <c r="F8265" t="s">
        <v>8329</v>
      </c>
      <c r="G8265">
        <v>0</v>
      </c>
      <c r="H8265">
        <v>239</v>
      </c>
    </row>
    <row r="8266" spans="1:8" x14ac:dyDescent="0.3">
      <c r="A8266" t="s">
        <v>8331</v>
      </c>
      <c r="B8266" s="11">
        <v>0</v>
      </c>
      <c r="C8266" s="11"/>
      <c r="D8266" t="s">
        <v>8328</v>
      </c>
      <c r="E8266">
        <v>0</v>
      </c>
      <c r="F8266" t="s">
        <v>8330</v>
      </c>
      <c r="G8266">
        <v>0</v>
      </c>
    </row>
    <row r="8267" spans="1:8" x14ac:dyDescent="0.3">
      <c r="A8267" t="s">
        <v>8332</v>
      </c>
      <c r="B8267" s="11">
        <v>0</v>
      </c>
      <c r="C8267" s="11"/>
      <c r="D8267" t="s">
        <v>8329</v>
      </c>
      <c r="E8267">
        <v>0</v>
      </c>
      <c r="F8267" t="s">
        <v>8331</v>
      </c>
      <c r="G8267">
        <v>0</v>
      </c>
    </row>
    <row r="8268" spans="1:8" x14ac:dyDescent="0.3">
      <c r="A8268" t="s">
        <v>8333</v>
      </c>
      <c r="B8268" s="11">
        <v>0</v>
      </c>
      <c r="C8268" s="11"/>
      <c r="D8268" t="s">
        <v>8330</v>
      </c>
      <c r="E8268">
        <v>0</v>
      </c>
      <c r="F8268" t="s">
        <v>8332</v>
      </c>
      <c r="G8268">
        <v>0</v>
      </c>
    </row>
    <row r="8269" spans="1:8" x14ac:dyDescent="0.3">
      <c r="A8269" t="s">
        <v>8334</v>
      </c>
      <c r="B8269" s="11">
        <v>0</v>
      </c>
      <c r="C8269" s="11"/>
      <c r="D8269" t="s">
        <v>8331</v>
      </c>
      <c r="E8269">
        <v>0</v>
      </c>
      <c r="F8269" t="s">
        <v>8333</v>
      </c>
      <c r="G8269">
        <v>0</v>
      </c>
    </row>
    <row r="8270" spans="1:8" x14ac:dyDescent="0.3">
      <c r="A8270" t="s">
        <v>8335</v>
      </c>
      <c r="B8270" s="11">
        <v>0</v>
      </c>
      <c r="C8270" s="11">
        <v>633</v>
      </c>
      <c r="D8270" t="s">
        <v>8332</v>
      </c>
      <c r="E8270">
        <v>0</v>
      </c>
      <c r="F8270" t="s">
        <v>8334</v>
      </c>
      <c r="G8270">
        <v>0</v>
      </c>
    </row>
    <row r="8271" spans="1:8" x14ac:dyDescent="0.3">
      <c r="A8271" t="s">
        <v>8336</v>
      </c>
      <c r="B8271" s="11">
        <v>0</v>
      </c>
      <c r="C8271" s="11"/>
      <c r="D8271" t="s">
        <v>8333</v>
      </c>
      <c r="E8271">
        <v>0</v>
      </c>
      <c r="F8271" t="s">
        <v>8335</v>
      </c>
      <c r="G8271">
        <v>0</v>
      </c>
      <c r="H8271">
        <v>633</v>
      </c>
    </row>
    <row r="8272" spans="1:8" x14ac:dyDescent="0.3">
      <c r="A8272" t="s">
        <v>8337</v>
      </c>
      <c r="B8272" s="11">
        <v>50</v>
      </c>
      <c r="C8272" s="11">
        <v>870</v>
      </c>
      <c r="D8272" t="s">
        <v>8334</v>
      </c>
      <c r="E8272">
        <v>0</v>
      </c>
      <c r="F8272" t="s">
        <v>8336</v>
      </c>
      <c r="G8272">
        <v>0</v>
      </c>
    </row>
    <row r="8273" spans="1:8" x14ac:dyDescent="0.3">
      <c r="A8273" t="s">
        <v>8338</v>
      </c>
      <c r="B8273" s="11">
        <v>50</v>
      </c>
      <c r="C8273" s="11">
        <v>1114</v>
      </c>
      <c r="D8273" t="s">
        <v>8335</v>
      </c>
      <c r="E8273">
        <v>0</v>
      </c>
      <c r="F8273" t="s">
        <v>8337</v>
      </c>
      <c r="G8273">
        <v>50</v>
      </c>
      <c r="H8273">
        <v>870</v>
      </c>
    </row>
    <row r="8274" spans="1:8" x14ac:dyDescent="0.3">
      <c r="A8274" t="s">
        <v>8339</v>
      </c>
      <c r="B8274" s="11">
        <v>0</v>
      </c>
      <c r="C8274" s="11"/>
      <c r="D8274" t="s">
        <v>8336</v>
      </c>
      <c r="E8274">
        <v>0</v>
      </c>
      <c r="F8274" t="s">
        <v>8338</v>
      </c>
      <c r="G8274">
        <v>50</v>
      </c>
      <c r="H8274">
        <v>1114</v>
      </c>
    </row>
    <row r="8275" spans="1:8" x14ac:dyDescent="0.3">
      <c r="A8275" t="s">
        <v>8340</v>
      </c>
      <c r="B8275" s="11">
        <v>0</v>
      </c>
      <c r="C8275" s="11"/>
      <c r="D8275" t="s">
        <v>8337</v>
      </c>
      <c r="E8275">
        <v>50</v>
      </c>
      <c r="F8275" t="s">
        <v>8339</v>
      </c>
      <c r="G8275">
        <v>0</v>
      </c>
    </row>
    <row r="8276" spans="1:8" x14ac:dyDescent="0.3">
      <c r="A8276" t="s">
        <v>8341</v>
      </c>
      <c r="B8276" s="11">
        <v>0</v>
      </c>
      <c r="C8276" s="11"/>
      <c r="D8276" t="s">
        <v>8338</v>
      </c>
      <c r="E8276">
        <v>50</v>
      </c>
      <c r="F8276" t="s">
        <v>8340</v>
      </c>
      <c r="G8276">
        <v>0</v>
      </c>
    </row>
    <row r="8277" spans="1:8" x14ac:dyDescent="0.3">
      <c r="A8277" t="s">
        <v>8342</v>
      </c>
      <c r="B8277" s="11">
        <v>0</v>
      </c>
      <c r="C8277" s="11"/>
      <c r="D8277" t="s">
        <v>8339</v>
      </c>
      <c r="E8277">
        <v>0</v>
      </c>
      <c r="F8277" t="s">
        <v>8341</v>
      </c>
      <c r="G8277">
        <v>0</v>
      </c>
    </row>
    <row r="8278" spans="1:8" x14ac:dyDescent="0.3">
      <c r="A8278" t="s">
        <v>8343</v>
      </c>
      <c r="B8278" s="11">
        <v>0</v>
      </c>
      <c r="C8278" s="11"/>
      <c r="D8278" t="s">
        <v>8340</v>
      </c>
      <c r="E8278">
        <v>0</v>
      </c>
      <c r="F8278" t="s">
        <v>8342</v>
      </c>
      <c r="G8278">
        <v>0</v>
      </c>
    </row>
    <row r="8279" spans="1:8" x14ac:dyDescent="0.3">
      <c r="A8279" t="s">
        <v>8344</v>
      </c>
      <c r="B8279" s="11">
        <v>0</v>
      </c>
      <c r="C8279" s="11"/>
      <c r="D8279" t="s">
        <v>8341</v>
      </c>
      <c r="E8279">
        <v>0</v>
      </c>
      <c r="F8279" t="s">
        <v>8343</v>
      </c>
      <c r="G8279">
        <v>0</v>
      </c>
    </row>
    <row r="8280" spans="1:8" x14ac:dyDescent="0.3">
      <c r="A8280" t="s">
        <v>8345</v>
      </c>
      <c r="B8280" s="11">
        <v>50</v>
      </c>
      <c r="C8280" s="11">
        <v>99</v>
      </c>
      <c r="D8280" t="s">
        <v>8342</v>
      </c>
      <c r="E8280">
        <v>0</v>
      </c>
      <c r="F8280" t="s">
        <v>8344</v>
      </c>
      <c r="G8280">
        <v>0</v>
      </c>
    </row>
    <row r="8281" spans="1:8" x14ac:dyDescent="0.3">
      <c r="A8281" t="s">
        <v>8346</v>
      </c>
      <c r="B8281" s="11">
        <v>0</v>
      </c>
      <c r="C8281" s="11"/>
      <c r="D8281" t="s">
        <v>8343</v>
      </c>
      <c r="E8281">
        <v>0</v>
      </c>
      <c r="F8281" t="s">
        <v>8345</v>
      </c>
      <c r="G8281">
        <v>50</v>
      </c>
      <c r="H8281">
        <v>99</v>
      </c>
    </row>
    <row r="8282" spans="1:8" x14ac:dyDescent="0.3">
      <c r="A8282" t="s">
        <v>8347</v>
      </c>
      <c r="B8282" s="11">
        <v>0</v>
      </c>
      <c r="C8282" s="11"/>
      <c r="D8282" t="s">
        <v>8344</v>
      </c>
      <c r="E8282">
        <v>0</v>
      </c>
      <c r="F8282" t="s">
        <v>8346</v>
      </c>
      <c r="G8282">
        <v>0</v>
      </c>
    </row>
    <row r="8283" spans="1:8" x14ac:dyDescent="0.3">
      <c r="A8283" t="s">
        <v>8348</v>
      </c>
      <c r="B8283" s="11">
        <v>50</v>
      </c>
      <c r="C8283" s="11">
        <v>2744</v>
      </c>
      <c r="D8283" t="s">
        <v>8345</v>
      </c>
      <c r="E8283">
        <v>50</v>
      </c>
      <c r="F8283" t="s">
        <v>8347</v>
      </c>
      <c r="G8283">
        <v>0</v>
      </c>
    </row>
    <row r="8284" spans="1:8" x14ac:dyDescent="0.3">
      <c r="A8284" t="s">
        <v>8349</v>
      </c>
      <c r="B8284" s="11">
        <v>0</v>
      </c>
      <c r="C8284" s="11">
        <v>728</v>
      </c>
      <c r="D8284" t="s">
        <v>8346</v>
      </c>
      <c r="E8284">
        <v>0</v>
      </c>
      <c r="F8284" t="s">
        <v>8348</v>
      </c>
      <c r="G8284">
        <v>50</v>
      </c>
      <c r="H8284">
        <v>2744</v>
      </c>
    </row>
    <row r="8285" spans="1:8" x14ac:dyDescent="0.3">
      <c r="A8285" t="s">
        <v>8350</v>
      </c>
      <c r="B8285" s="11">
        <v>0</v>
      </c>
      <c r="C8285" s="11">
        <v>216</v>
      </c>
      <c r="D8285" t="s">
        <v>8347</v>
      </c>
      <c r="E8285">
        <v>0</v>
      </c>
      <c r="F8285" t="s">
        <v>8349</v>
      </c>
      <c r="G8285">
        <v>0</v>
      </c>
      <c r="H8285">
        <v>728</v>
      </c>
    </row>
    <row r="8286" spans="1:8" x14ac:dyDescent="0.3">
      <c r="A8286" t="s">
        <v>8351</v>
      </c>
      <c r="B8286" s="11">
        <v>0</v>
      </c>
      <c r="C8286" s="11"/>
      <c r="D8286" t="s">
        <v>8348</v>
      </c>
      <c r="E8286">
        <v>50</v>
      </c>
      <c r="F8286" t="s">
        <v>8350</v>
      </c>
      <c r="G8286">
        <v>0</v>
      </c>
      <c r="H8286">
        <v>216</v>
      </c>
    </row>
    <row r="8287" spans="1:8" x14ac:dyDescent="0.3">
      <c r="A8287" t="s">
        <v>8352</v>
      </c>
      <c r="B8287" s="11">
        <v>0</v>
      </c>
      <c r="C8287" s="11"/>
      <c r="D8287" t="s">
        <v>8349</v>
      </c>
      <c r="E8287">
        <v>0</v>
      </c>
      <c r="F8287" t="s">
        <v>8351</v>
      </c>
      <c r="G8287">
        <v>0</v>
      </c>
    </row>
    <row r="8288" spans="1:8" x14ac:dyDescent="0.3">
      <c r="A8288" t="s">
        <v>8353</v>
      </c>
      <c r="B8288" s="11">
        <v>0</v>
      </c>
      <c r="C8288" s="11"/>
      <c r="D8288" t="s">
        <v>8350</v>
      </c>
      <c r="E8288">
        <v>0</v>
      </c>
      <c r="F8288" t="s">
        <v>8352</v>
      </c>
      <c r="G8288">
        <v>0</v>
      </c>
    </row>
    <row r="8289" spans="1:8" x14ac:dyDescent="0.3">
      <c r="A8289" t="s">
        <v>8354</v>
      </c>
      <c r="B8289" s="11">
        <v>0</v>
      </c>
      <c r="C8289" s="11"/>
      <c r="D8289" t="s">
        <v>8351</v>
      </c>
      <c r="E8289">
        <v>0</v>
      </c>
      <c r="F8289" t="s">
        <v>8353</v>
      </c>
      <c r="G8289">
        <v>0</v>
      </c>
    </row>
    <row r="8290" spans="1:8" x14ac:dyDescent="0.3">
      <c r="A8290" t="s">
        <v>8355</v>
      </c>
      <c r="B8290" s="11">
        <v>50</v>
      </c>
      <c r="C8290" s="11">
        <v>190</v>
      </c>
      <c r="D8290" t="s">
        <v>8352</v>
      </c>
      <c r="E8290">
        <v>0</v>
      </c>
      <c r="F8290" t="s">
        <v>8354</v>
      </c>
      <c r="G8290">
        <v>0</v>
      </c>
    </row>
    <row r="8291" spans="1:8" x14ac:dyDescent="0.3">
      <c r="A8291" t="s">
        <v>8356</v>
      </c>
      <c r="B8291" s="11">
        <v>50</v>
      </c>
      <c r="C8291" s="11">
        <v>1348</v>
      </c>
      <c r="D8291" t="s">
        <v>8353</v>
      </c>
      <c r="E8291">
        <v>0</v>
      </c>
      <c r="F8291" t="s">
        <v>8355</v>
      </c>
      <c r="G8291">
        <v>50</v>
      </c>
      <c r="H8291">
        <v>190</v>
      </c>
    </row>
    <row r="8292" spans="1:8" x14ac:dyDescent="0.3">
      <c r="A8292" t="s">
        <v>8357</v>
      </c>
      <c r="B8292" s="11">
        <v>0</v>
      </c>
      <c r="C8292" s="11"/>
      <c r="D8292" t="s">
        <v>8354</v>
      </c>
      <c r="E8292">
        <v>0</v>
      </c>
      <c r="F8292" t="s">
        <v>8356</v>
      </c>
      <c r="G8292">
        <v>50</v>
      </c>
      <c r="H8292">
        <v>1348</v>
      </c>
    </row>
    <row r="8293" spans="1:8" x14ac:dyDescent="0.3">
      <c r="A8293" t="s">
        <v>8358</v>
      </c>
      <c r="B8293" s="11">
        <v>50</v>
      </c>
      <c r="C8293" s="11">
        <v>1588.5</v>
      </c>
      <c r="D8293" t="s">
        <v>8355</v>
      </c>
      <c r="E8293">
        <v>50</v>
      </c>
      <c r="F8293" t="s">
        <v>8357</v>
      </c>
      <c r="G8293">
        <v>0</v>
      </c>
    </row>
    <row r="8294" spans="1:8" x14ac:dyDescent="0.3">
      <c r="A8294" t="s">
        <v>8359</v>
      </c>
      <c r="B8294" s="11">
        <v>0</v>
      </c>
      <c r="C8294" s="11"/>
      <c r="D8294" t="s">
        <v>8356</v>
      </c>
      <c r="E8294">
        <v>50</v>
      </c>
      <c r="F8294" t="s">
        <v>8358</v>
      </c>
      <c r="G8294">
        <v>50</v>
      </c>
      <c r="H8294">
        <v>1588.5</v>
      </c>
    </row>
    <row r="8295" spans="1:8" x14ac:dyDescent="0.3">
      <c r="A8295" t="s">
        <v>8360</v>
      </c>
      <c r="B8295" s="11">
        <v>50</v>
      </c>
      <c r="C8295" s="11">
        <v>740</v>
      </c>
      <c r="D8295" t="s">
        <v>8357</v>
      </c>
      <c r="E8295">
        <v>0</v>
      </c>
      <c r="F8295" t="s">
        <v>8359</v>
      </c>
      <c r="G8295">
        <v>0</v>
      </c>
    </row>
    <row r="8296" spans="1:8" x14ac:dyDescent="0.3">
      <c r="A8296" t="s">
        <v>8361</v>
      </c>
      <c r="B8296" s="11">
        <v>0</v>
      </c>
      <c r="C8296" s="11"/>
      <c r="D8296" t="s">
        <v>8358</v>
      </c>
      <c r="E8296">
        <v>50</v>
      </c>
      <c r="F8296" t="s">
        <v>8360</v>
      </c>
      <c r="G8296">
        <v>50</v>
      </c>
      <c r="H8296">
        <v>740</v>
      </c>
    </row>
    <row r="8297" spans="1:8" x14ac:dyDescent="0.3">
      <c r="A8297" t="s">
        <v>8362</v>
      </c>
      <c r="B8297" s="11">
        <v>0</v>
      </c>
      <c r="C8297" s="11">
        <v>448</v>
      </c>
      <c r="D8297" t="s">
        <v>8359</v>
      </c>
      <c r="E8297">
        <v>0</v>
      </c>
      <c r="F8297" t="s">
        <v>8361</v>
      </c>
      <c r="G8297">
        <v>0</v>
      </c>
    </row>
    <row r="8298" spans="1:8" x14ac:dyDescent="0.3">
      <c r="A8298" t="s">
        <v>8363</v>
      </c>
      <c r="B8298" s="11">
        <v>0</v>
      </c>
      <c r="C8298" s="11"/>
      <c r="D8298" t="s">
        <v>8360</v>
      </c>
      <c r="E8298">
        <v>50</v>
      </c>
      <c r="F8298" t="s">
        <v>8362</v>
      </c>
      <c r="G8298">
        <v>0</v>
      </c>
      <c r="H8298">
        <v>448</v>
      </c>
    </row>
    <row r="8299" spans="1:8" x14ac:dyDescent="0.3">
      <c r="A8299" t="s">
        <v>8364</v>
      </c>
      <c r="B8299" s="11">
        <v>0</v>
      </c>
      <c r="C8299" s="11"/>
      <c r="D8299" t="s">
        <v>8361</v>
      </c>
      <c r="E8299">
        <v>0</v>
      </c>
      <c r="F8299" t="s">
        <v>8363</v>
      </c>
      <c r="G8299">
        <v>0</v>
      </c>
    </row>
    <row r="8300" spans="1:8" x14ac:dyDescent="0.3">
      <c r="A8300" t="s">
        <v>8365</v>
      </c>
      <c r="B8300" s="11">
        <v>50</v>
      </c>
      <c r="C8300" s="11">
        <v>285</v>
      </c>
      <c r="D8300" t="s">
        <v>8362</v>
      </c>
      <c r="E8300">
        <v>0</v>
      </c>
      <c r="F8300" t="s">
        <v>8364</v>
      </c>
      <c r="G8300">
        <v>0</v>
      </c>
    </row>
    <row r="8301" spans="1:8" x14ac:dyDescent="0.3">
      <c r="A8301" t="s">
        <v>8366</v>
      </c>
      <c r="B8301" s="11">
        <v>0</v>
      </c>
      <c r="C8301" s="11">
        <v>2725</v>
      </c>
      <c r="D8301" t="s">
        <v>8363</v>
      </c>
      <c r="E8301">
        <v>0</v>
      </c>
      <c r="F8301" t="s">
        <v>8365</v>
      </c>
      <c r="G8301">
        <v>50</v>
      </c>
      <c r="H8301">
        <v>285</v>
      </c>
    </row>
    <row r="8302" spans="1:8" x14ac:dyDescent="0.3">
      <c r="A8302" t="s">
        <v>8367</v>
      </c>
      <c r="B8302" s="11">
        <v>50</v>
      </c>
      <c r="C8302" s="11">
        <v>170</v>
      </c>
      <c r="D8302" t="s">
        <v>8364</v>
      </c>
      <c r="E8302">
        <v>0</v>
      </c>
      <c r="F8302" t="s">
        <v>8366</v>
      </c>
      <c r="G8302">
        <v>0</v>
      </c>
      <c r="H8302">
        <v>2725</v>
      </c>
    </row>
    <row r="8303" spans="1:8" x14ac:dyDescent="0.3">
      <c r="A8303" t="s">
        <v>8368</v>
      </c>
      <c r="B8303" s="11">
        <v>0</v>
      </c>
      <c r="C8303" s="11"/>
      <c r="D8303" t="s">
        <v>8365</v>
      </c>
      <c r="E8303">
        <v>50</v>
      </c>
      <c r="F8303" t="s">
        <v>8367</v>
      </c>
      <c r="G8303">
        <v>50</v>
      </c>
      <c r="H8303">
        <v>170</v>
      </c>
    </row>
    <row r="8304" spans="1:8" x14ac:dyDescent="0.3">
      <c r="A8304" t="s">
        <v>8369</v>
      </c>
      <c r="B8304" s="11">
        <v>0</v>
      </c>
      <c r="C8304" s="11"/>
      <c r="D8304" t="s">
        <v>8366</v>
      </c>
      <c r="E8304">
        <v>0</v>
      </c>
      <c r="F8304" t="s">
        <v>8368</v>
      </c>
      <c r="G8304">
        <v>0</v>
      </c>
    </row>
    <row r="8305" spans="1:8" x14ac:dyDescent="0.3">
      <c r="A8305" t="s">
        <v>8370</v>
      </c>
      <c r="B8305" s="11">
        <v>50</v>
      </c>
      <c r="C8305" s="11">
        <v>616</v>
      </c>
      <c r="D8305" t="s">
        <v>8367</v>
      </c>
      <c r="E8305">
        <v>50</v>
      </c>
      <c r="F8305" t="s">
        <v>8369</v>
      </c>
      <c r="G8305">
        <v>0</v>
      </c>
    </row>
    <row r="8306" spans="1:8" x14ac:dyDescent="0.3">
      <c r="A8306" t="s">
        <v>8371</v>
      </c>
      <c r="B8306" s="11">
        <v>0</v>
      </c>
      <c r="C8306" s="11"/>
      <c r="D8306" t="s">
        <v>8368</v>
      </c>
      <c r="E8306">
        <v>0</v>
      </c>
      <c r="F8306" t="s">
        <v>8370</v>
      </c>
      <c r="G8306">
        <v>50</v>
      </c>
      <c r="H8306">
        <v>616</v>
      </c>
    </row>
    <row r="8307" spans="1:8" x14ac:dyDescent="0.3">
      <c r="A8307" t="s">
        <v>8372</v>
      </c>
      <c r="B8307" s="11">
        <v>0</v>
      </c>
      <c r="C8307" s="11"/>
      <c r="D8307" t="s">
        <v>8369</v>
      </c>
      <c r="E8307">
        <v>0</v>
      </c>
      <c r="F8307" t="s">
        <v>8371</v>
      </c>
      <c r="G8307">
        <v>0</v>
      </c>
    </row>
    <row r="8308" spans="1:8" x14ac:dyDescent="0.3">
      <c r="A8308" t="s">
        <v>8373</v>
      </c>
      <c r="B8308" s="11">
        <v>0</v>
      </c>
      <c r="C8308" s="11"/>
      <c r="D8308" t="s">
        <v>8370</v>
      </c>
      <c r="E8308">
        <v>50</v>
      </c>
      <c r="F8308" t="s">
        <v>8372</v>
      </c>
      <c r="G8308">
        <v>0</v>
      </c>
    </row>
    <row r="8309" spans="1:8" x14ac:dyDescent="0.3">
      <c r="A8309" t="s">
        <v>8374</v>
      </c>
      <c r="B8309" s="11">
        <v>50</v>
      </c>
      <c r="C8309" s="11">
        <v>668</v>
      </c>
      <c r="D8309" t="s">
        <v>8371</v>
      </c>
      <c r="E8309">
        <v>0</v>
      </c>
      <c r="F8309" t="s">
        <v>8373</v>
      </c>
      <c r="G8309">
        <v>0</v>
      </c>
    </row>
    <row r="8310" spans="1:8" x14ac:dyDescent="0.3">
      <c r="A8310" t="s">
        <v>8375</v>
      </c>
      <c r="B8310" s="11">
        <v>0</v>
      </c>
      <c r="C8310" s="11"/>
      <c r="D8310" t="s">
        <v>8372</v>
      </c>
      <c r="E8310">
        <v>0</v>
      </c>
      <c r="F8310" t="s">
        <v>8374</v>
      </c>
      <c r="G8310">
        <v>50</v>
      </c>
      <c r="H8310">
        <v>668</v>
      </c>
    </row>
    <row r="8311" spans="1:8" x14ac:dyDescent="0.3">
      <c r="A8311" t="s">
        <v>8376</v>
      </c>
      <c r="B8311" s="11">
        <v>0</v>
      </c>
      <c r="C8311" s="11"/>
      <c r="D8311" t="s">
        <v>8373</v>
      </c>
      <c r="E8311">
        <v>0</v>
      </c>
      <c r="F8311" t="s">
        <v>8375</v>
      </c>
      <c r="G8311">
        <v>0</v>
      </c>
    </row>
    <row r="8312" spans="1:8" x14ac:dyDescent="0.3">
      <c r="A8312" t="s">
        <v>8377</v>
      </c>
      <c r="B8312" s="11">
        <v>0</v>
      </c>
      <c r="C8312" s="11"/>
      <c r="D8312" t="s">
        <v>8374</v>
      </c>
      <c r="E8312">
        <v>50</v>
      </c>
      <c r="F8312" t="s">
        <v>8376</v>
      </c>
      <c r="G8312">
        <v>0</v>
      </c>
    </row>
    <row r="8313" spans="1:8" x14ac:dyDescent="0.3">
      <c r="A8313" t="s">
        <v>8378</v>
      </c>
      <c r="B8313" s="11">
        <v>0</v>
      </c>
      <c r="C8313" s="11"/>
      <c r="D8313" t="s">
        <v>8375</v>
      </c>
      <c r="E8313">
        <v>0</v>
      </c>
      <c r="F8313" t="s">
        <v>8377</v>
      </c>
      <c r="G8313">
        <v>0</v>
      </c>
    </row>
    <row r="8314" spans="1:8" x14ac:dyDescent="0.3">
      <c r="A8314" t="s">
        <v>8379</v>
      </c>
      <c r="B8314" s="11">
        <v>0</v>
      </c>
      <c r="C8314" s="11"/>
      <c r="D8314" t="s">
        <v>8376</v>
      </c>
      <c r="E8314">
        <v>0</v>
      </c>
      <c r="F8314" t="s">
        <v>8378</v>
      </c>
      <c r="G8314">
        <v>0</v>
      </c>
    </row>
    <row r="8315" spans="1:8" x14ac:dyDescent="0.3">
      <c r="A8315" t="s">
        <v>8380</v>
      </c>
      <c r="B8315" s="11">
        <v>0</v>
      </c>
      <c r="C8315" s="11"/>
      <c r="D8315" t="s">
        <v>8377</v>
      </c>
      <c r="E8315">
        <v>0</v>
      </c>
      <c r="F8315" t="s">
        <v>8379</v>
      </c>
      <c r="G8315">
        <v>0</v>
      </c>
    </row>
    <row r="8316" spans="1:8" x14ac:dyDescent="0.3">
      <c r="A8316" t="s">
        <v>8381</v>
      </c>
      <c r="B8316" s="11">
        <v>0</v>
      </c>
      <c r="C8316" s="11"/>
      <c r="D8316" t="s">
        <v>8378</v>
      </c>
      <c r="E8316">
        <v>0</v>
      </c>
      <c r="F8316" t="s">
        <v>8380</v>
      </c>
      <c r="G8316">
        <v>0</v>
      </c>
    </row>
    <row r="8317" spans="1:8" x14ac:dyDescent="0.3">
      <c r="A8317" t="s">
        <v>8382</v>
      </c>
      <c r="B8317" s="11">
        <v>0</v>
      </c>
      <c r="C8317" s="11"/>
      <c r="D8317" t="s">
        <v>8379</v>
      </c>
      <c r="E8317">
        <v>0</v>
      </c>
      <c r="F8317" t="s">
        <v>8381</v>
      </c>
      <c r="G8317">
        <v>0</v>
      </c>
    </row>
    <row r="8318" spans="1:8" x14ac:dyDescent="0.3">
      <c r="A8318" t="s">
        <v>8383</v>
      </c>
      <c r="B8318" s="11">
        <v>0</v>
      </c>
      <c r="C8318" s="11"/>
      <c r="D8318" t="s">
        <v>8380</v>
      </c>
      <c r="E8318">
        <v>0</v>
      </c>
      <c r="F8318" t="s">
        <v>8382</v>
      </c>
      <c r="G8318">
        <v>0</v>
      </c>
    </row>
    <row r="8319" spans="1:8" x14ac:dyDescent="0.3">
      <c r="A8319" t="s">
        <v>8384</v>
      </c>
      <c r="B8319" s="11">
        <v>0</v>
      </c>
      <c r="C8319" s="11"/>
      <c r="D8319" t="s">
        <v>8381</v>
      </c>
      <c r="E8319">
        <v>0</v>
      </c>
      <c r="F8319" t="s">
        <v>8383</v>
      </c>
      <c r="G8319">
        <v>0</v>
      </c>
    </row>
    <row r="8320" spans="1:8" x14ac:dyDescent="0.3">
      <c r="A8320" t="s">
        <v>8385</v>
      </c>
      <c r="B8320" s="11">
        <v>0</v>
      </c>
      <c r="C8320" s="11"/>
      <c r="D8320" t="s">
        <v>8382</v>
      </c>
      <c r="E8320">
        <v>0</v>
      </c>
      <c r="F8320" t="s">
        <v>8384</v>
      </c>
      <c r="G8320">
        <v>0</v>
      </c>
    </row>
    <row r="8321" spans="1:8" x14ac:dyDescent="0.3">
      <c r="A8321" t="s">
        <v>8386</v>
      </c>
      <c r="B8321" s="11">
        <v>50</v>
      </c>
      <c r="C8321" s="11">
        <v>2035</v>
      </c>
      <c r="D8321" t="s">
        <v>8383</v>
      </c>
      <c r="E8321">
        <v>0</v>
      </c>
      <c r="F8321" t="s">
        <v>8385</v>
      </c>
      <c r="G8321">
        <v>0</v>
      </c>
    </row>
    <row r="8322" spans="1:8" x14ac:dyDescent="0.3">
      <c r="A8322" t="s">
        <v>8387</v>
      </c>
      <c r="B8322" s="11">
        <v>0</v>
      </c>
      <c r="C8322" s="11"/>
      <c r="D8322" t="s">
        <v>8384</v>
      </c>
      <c r="E8322">
        <v>0</v>
      </c>
      <c r="F8322" t="s">
        <v>8386</v>
      </c>
      <c r="G8322">
        <v>50</v>
      </c>
      <c r="H8322">
        <v>2035</v>
      </c>
    </row>
    <row r="8323" spans="1:8" x14ac:dyDescent="0.3">
      <c r="A8323" t="s">
        <v>8388</v>
      </c>
      <c r="B8323" s="11">
        <v>0</v>
      </c>
      <c r="C8323" s="11">
        <v>65</v>
      </c>
      <c r="D8323" t="s">
        <v>8385</v>
      </c>
      <c r="E8323">
        <v>0</v>
      </c>
      <c r="F8323" t="s">
        <v>8387</v>
      </c>
      <c r="G8323">
        <v>0</v>
      </c>
    </row>
    <row r="8324" spans="1:8" x14ac:dyDescent="0.3">
      <c r="A8324" t="s">
        <v>8389</v>
      </c>
      <c r="B8324" s="11">
        <v>0</v>
      </c>
      <c r="C8324" s="11"/>
      <c r="D8324" t="s">
        <v>8386</v>
      </c>
      <c r="E8324">
        <v>50</v>
      </c>
      <c r="F8324" t="s">
        <v>8388</v>
      </c>
      <c r="G8324">
        <v>0</v>
      </c>
      <c r="H8324">
        <v>65</v>
      </c>
    </row>
    <row r="8325" spans="1:8" x14ac:dyDescent="0.3">
      <c r="A8325" t="s">
        <v>8390</v>
      </c>
      <c r="B8325" s="11">
        <v>0</v>
      </c>
      <c r="C8325" s="11"/>
      <c r="D8325" t="s">
        <v>8387</v>
      </c>
      <c r="E8325">
        <v>0</v>
      </c>
      <c r="F8325" t="s">
        <v>8389</v>
      </c>
      <c r="G8325">
        <v>0</v>
      </c>
    </row>
    <row r="8326" spans="1:8" x14ac:dyDescent="0.3">
      <c r="A8326" t="s">
        <v>8391</v>
      </c>
      <c r="B8326" s="11">
        <v>0</v>
      </c>
      <c r="C8326" s="11">
        <v>1437.5</v>
      </c>
      <c r="D8326" t="s">
        <v>8388</v>
      </c>
      <c r="E8326">
        <v>0</v>
      </c>
      <c r="F8326" t="s">
        <v>8390</v>
      </c>
      <c r="G8326">
        <v>0</v>
      </c>
    </row>
    <row r="8327" spans="1:8" x14ac:dyDescent="0.3">
      <c r="A8327" t="s">
        <v>8392</v>
      </c>
      <c r="B8327" s="11">
        <v>0</v>
      </c>
      <c r="C8327" s="11"/>
      <c r="D8327" t="s">
        <v>8389</v>
      </c>
      <c r="E8327">
        <v>0</v>
      </c>
      <c r="F8327" t="s">
        <v>8391</v>
      </c>
      <c r="G8327">
        <v>0</v>
      </c>
      <c r="H8327">
        <v>1437.5</v>
      </c>
    </row>
    <row r="8328" spans="1:8" x14ac:dyDescent="0.3">
      <c r="A8328" t="s">
        <v>8393</v>
      </c>
      <c r="B8328" s="11">
        <v>0</v>
      </c>
      <c r="C8328" s="11"/>
      <c r="D8328" t="s">
        <v>8390</v>
      </c>
      <c r="E8328">
        <v>0</v>
      </c>
      <c r="F8328" t="s">
        <v>8392</v>
      </c>
      <c r="G8328">
        <v>0</v>
      </c>
    </row>
    <row r="8329" spans="1:8" x14ac:dyDescent="0.3">
      <c r="A8329" t="s">
        <v>8394</v>
      </c>
      <c r="B8329" s="11">
        <v>50</v>
      </c>
      <c r="C8329" s="11">
        <v>1648</v>
      </c>
      <c r="D8329" t="s">
        <v>8391</v>
      </c>
      <c r="E8329">
        <v>0</v>
      </c>
      <c r="F8329" t="s">
        <v>8393</v>
      </c>
      <c r="G8329">
        <v>0</v>
      </c>
    </row>
    <row r="8330" spans="1:8" x14ac:dyDescent="0.3">
      <c r="A8330" t="s">
        <v>8395</v>
      </c>
      <c r="B8330" s="11">
        <v>0</v>
      </c>
      <c r="C8330" s="11"/>
      <c r="D8330" t="s">
        <v>8392</v>
      </c>
      <c r="E8330">
        <v>0</v>
      </c>
      <c r="F8330" t="s">
        <v>8394</v>
      </c>
      <c r="G8330">
        <v>50</v>
      </c>
      <c r="H8330">
        <v>1648</v>
      </c>
    </row>
    <row r="8331" spans="1:8" x14ac:dyDescent="0.3">
      <c r="A8331" t="s">
        <v>8396</v>
      </c>
      <c r="B8331" s="11">
        <v>50</v>
      </c>
      <c r="C8331" s="11">
        <v>1487</v>
      </c>
      <c r="D8331" t="s">
        <v>8393</v>
      </c>
      <c r="E8331">
        <v>0</v>
      </c>
      <c r="F8331" t="s">
        <v>8395</v>
      </c>
      <c r="G8331">
        <v>0</v>
      </c>
    </row>
    <row r="8332" spans="1:8" x14ac:dyDescent="0.3">
      <c r="A8332" t="s">
        <v>8397</v>
      </c>
      <c r="B8332" s="11">
        <v>50</v>
      </c>
      <c r="C8332" s="11">
        <v>2229</v>
      </c>
      <c r="D8332" t="s">
        <v>8394</v>
      </c>
      <c r="E8332">
        <v>50</v>
      </c>
      <c r="F8332" t="s">
        <v>8396</v>
      </c>
      <c r="G8332">
        <v>50</v>
      </c>
      <c r="H8332">
        <v>1487</v>
      </c>
    </row>
    <row r="8333" spans="1:8" x14ac:dyDescent="0.3">
      <c r="A8333" t="s">
        <v>8398</v>
      </c>
      <c r="B8333" s="11">
        <v>0</v>
      </c>
      <c r="C8333" s="11"/>
      <c r="D8333" t="s">
        <v>8395</v>
      </c>
      <c r="E8333">
        <v>0</v>
      </c>
      <c r="F8333" t="s">
        <v>8397</v>
      </c>
      <c r="G8333">
        <v>50</v>
      </c>
      <c r="H8333">
        <v>2229</v>
      </c>
    </row>
    <row r="8334" spans="1:8" x14ac:dyDescent="0.3">
      <c r="A8334" t="s">
        <v>8399</v>
      </c>
      <c r="B8334" s="11">
        <v>0</v>
      </c>
      <c r="C8334" s="11"/>
      <c r="D8334" t="s">
        <v>8396</v>
      </c>
      <c r="E8334">
        <v>50</v>
      </c>
      <c r="F8334" t="s">
        <v>8398</v>
      </c>
      <c r="G8334">
        <v>0</v>
      </c>
    </row>
    <row r="8335" spans="1:8" x14ac:dyDescent="0.3">
      <c r="A8335" t="s">
        <v>8400</v>
      </c>
      <c r="B8335" s="11">
        <v>0</v>
      </c>
      <c r="C8335" s="11"/>
      <c r="D8335" t="s">
        <v>8397</v>
      </c>
      <c r="E8335">
        <v>50</v>
      </c>
      <c r="F8335" t="s">
        <v>8399</v>
      </c>
      <c r="G8335">
        <v>0</v>
      </c>
    </row>
    <row r="8336" spans="1:8" x14ac:dyDescent="0.3">
      <c r="A8336" t="s">
        <v>8401</v>
      </c>
      <c r="B8336" s="11">
        <v>0</v>
      </c>
      <c r="C8336" s="11"/>
      <c r="D8336" t="s">
        <v>8398</v>
      </c>
      <c r="E8336">
        <v>0</v>
      </c>
      <c r="F8336" t="s">
        <v>8400</v>
      </c>
      <c r="G8336">
        <v>0</v>
      </c>
    </row>
    <row r="8337" spans="1:8" x14ac:dyDescent="0.3">
      <c r="A8337" t="s">
        <v>8402</v>
      </c>
      <c r="B8337" s="11">
        <v>50</v>
      </c>
      <c r="C8337" s="11">
        <v>4035.17</v>
      </c>
      <c r="D8337" t="s">
        <v>8399</v>
      </c>
      <c r="E8337">
        <v>0</v>
      </c>
      <c r="F8337" t="s">
        <v>8401</v>
      </c>
      <c r="G8337">
        <v>0</v>
      </c>
    </row>
    <row r="8338" spans="1:8" x14ac:dyDescent="0.3">
      <c r="A8338" t="s">
        <v>8403</v>
      </c>
      <c r="B8338" s="11">
        <v>0</v>
      </c>
      <c r="C8338" s="11"/>
      <c r="D8338" t="s">
        <v>8400</v>
      </c>
      <c r="E8338">
        <v>0</v>
      </c>
      <c r="F8338" t="s">
        <v>8402</v>
      </c>
      <c r="G8338">
        <v>50</v>
      </c>
      <c r="H8338">
        <v>4035.17</v>
      </c>
    </row>
    <row r="8339" spans="1:8" x14ac:dyDescent="0.3">
      <c r="A8339" t="s">
        <v>8404</v>
      </c>
      <c r="B8339" s="11">
        <v>0</v>
      </c>
      <c r="C8339" s="11">
        <v>680</v>
      </c>
      <c r="D8339" t="s">
        <v>8401</v>
      </c>
      <c r="E8339">
        <v>0</v>
      </c>
      <c r="F8339" t="s">
        <v>8403</v>
      </c>
      <c r="G8339">
        <v>0</v>
      </c>
    </row>
    <row r="8340" spans="1:8" x14ac:dyDescent="0.3">
      <c r="A8340" t="s">
        <v>8405</v>
      </c>
      <c r="B8340" s="11">
        <v>50</v>
      </c>
      <c r="C8340" s="11">
        <v>1280</v>
      </c>
      <c r="D8340" t="s">
        <v>8402</v>
      </c>
      <c r="E8340">
        <v>50</v>
      </c>
      <c r="F8340" t="s">
        <v>8404</v>
      </c>
      <c r="G8340">
        <v>0</v>
      </c>
      <c r="H8340">
        <v>680</v>
      </c>
    </row>
    <row r="8341" spans="1:8" x14ac:dyDescent="0.3">
      <c r="A8341" t="s">
        <v>8406</v>
      </c>
      <c r="B8341" s="11">
        <v>0</v>
      </c>
      <c r="C8341" s="11"/>
      <c r="D8341" t="s">
        <v>8403</v>
      </c>
      <c r="E8341">
        <v>0</v>
      </c>
      <c r="F8341" t="s">
        <v>8405</v>
      </c>
      <c r="G8341">
        <v>50</v>
      </c>
      <c r="H8341">
        <v>1280</v>
      </c>
    </row>
    <row r="8342" spans="1:8" x14ac:dyDescent="0.3">
      <c r="A8342" t="s">
        <v>8407</v>
      </c>
      <c r="B8342" s="11">
        <v>0</v>
      </c>
      <c r="C8342" s="11"/>
      <c r="D8342" t="s">
        <v>8404</v>
      </c>
      <c r="E8342">
        <v>0</v>
      </c>
      <c r="F8342" t="s">
        <v>8406</v>
      </c>
      <c r="G8342">
        <v>0</v>
      </c>
    </row>
    <row r="8343" spans="1:8" x14ac:dyDescent="0.3">
      <c r="A8343" t="s">
        <v>8408</v>
      </c>
      <c r="B8343" s="11">
        <v>0</v>
      </c>
      <c r="C8343" s="11"/>
      <c r="D8343" t="s">
        <v>8405</v>
      </c>
      <c r="E8343">
        <v>50</v>
      </c>
      <c r="F8343" t="s">
        <v>8407</v>
      </c>
      <c r="G8343">
        <v>0</v>
      </c>
    </row>
    <row r="8344" spans="1:8" x14ac:dyDescent="0.3">
      <c r="A8344" t="s">
        <v>8409</v>
      </c>
      <c r="B8344" s="11">
        <v>0</v>
      </c>
      <c r="C8344" s="11"/>
      <c r="D8344" t="s">
        <v>8406</v>
      </c>
      <c r="E8344">
        <v>0</v>
      </c>
      <c r="F8344" t="s">
        <v>8408</v>
      </c>
      <c r="G8344">
        <v>0</v>
      </c>
    </row>
    <row r="8345" spans="1:8" x14ac:dyDescent="0.3">
      <c r="A8345" t="s">
        <v>8410</v>
      </c>
      <c r="B8345" s="11">
        <v>0</v>
      </c>
      <c r="C8345" s="11">
        <v>178</v>
      </c>
      <c r="D8345" t="s">
        <v>8407</v>
      </c>
      <c r="E8345">
        <v>0</v>
      </c>
      <c r="F8345" t="s">
        <v>8409</v>
      </c>
      <c r="G8345">
        <v>0</v>
      </c>
    </row>
    <row r="8346" spans="1:8" x14ac:dyDescent="0.3">
      <c r="A8346" t="s">
        <v>8411</v>
      </c>
      <c r="B8346" s="11">
        <v>0</v>
      </c>
      <c r="C8346" s="11"/>
      <c r="D8346" t="s">
        <v>8408</v>
      </c>
      <c r="E8346">
        <v>0</v>
      </c>
      <c r="F8346" t="s">
        <v>8410</v>
      </c>
      <c r="G8346">
        <v>0</v>
      </c>
      <c r="H8346">
        <v>178</v>
      </c>
    </row>
    <row r="8347" spans="1:8" x14ac:dyDescent="0.3">
      <c r="A8347" t="s">
        <v>8412</v>
      </c>
      <c r="B8347" s="11">
        <v>0</v>
      </c>
      <c r="C8347" s="11"/>
      <c r="D8347" t="s">
        <v>8409</v>
      </c>
      <c r="E8347">
        <v>0</v>
      </c>
      <c r="F8347" t="s">
        <v>8411</v>
      </c>
      <c r="G8347">
        <v>0</v>
      </c>
    </row>
    <row r="8348" spans="1:8" x14ac:dyDescent="0.3">
      <c r="A8348" t="s">
        <v>8413</v>
      </c>
      <c r="B8348" s="11">
        <v>0</v>
      </c>
      <c r="C8348" s="11"/>
      <c r="D8348" t="s">
        <v>8410</v>
      </c>
      <c r="E8348">
        <v>0</v>
      </c>
      <c r="F8348" t="s">
        <v>8412</v>
      </c>
      <c r="G8348">
        <v>0</v>
      </c>
    </row>
    <row r="8349" spans="1:8" x14ac:dyDescent="0.3">
      <c r="A8349" t="s">
        <v>8414</v>
      </c>
      <c r="B8349" s="11">
        <v>0</v>
      </c>
      <c r="C8349" s="11"/>
      <c r="D8349" t="s">
        <v>8411</v>
      </c>
      <c r="E8349">
        <v>0</v>
      </c>
      <c r="F8349" t="s">
        <v>8413</v>
      </c>
      <c r="G8349">
        <v>0</v>
      </c>
    </row>
    <row r="8350" spans="1:8" x14ac:dyDescent="0.3">
      <c r="A8350" t="s">
        <v>8415</v>
      </c>
      <c r="B8350" s="11">
        <v>0</v>
      </c>
      <c r="C8350" s="11"/>
      <c r="D8350" t="s">
        <v>8412</v>
      </c>
      <c r="E8350">
        <v>0</v>
      </c>
      <c r="F8350" t="s">
        <v>8414</v>
      </c>
      <c r="G8350">
        <v>0</v>
      </c>
    </row>
    <row r="8351" spans="1:8" x14ac:dyDescent="0.3">
      <c r="A8351" t="s">
        <v>8416</v>
      </c>
      <c r="B8351" s="11">
        <v>50</v>
      </c>
      <c r="C8351" s="11">
        <v>1062</v>
      </c>
      <c r="D8351" t="s">
        <v>8413</v>
      </c>
      <c r="E8351">
        <v>0</v>
      </c>
      <c r="F8351" t="s">
        <v>8415</v>
      </c>
      <c r="G8351">
        <v>0</v>
      </c>
    </row>
    <row r="8352" spans="1:8" x14ac:dyDescent="0.3">
      <c r="A8352" t="s">
        <v>8417</v>
      </c>
      <c r="B8352" s="11">
        <v>0</v>
      </c>
      <c r="C8352" s="11"/>
      <c r="D8352" t="s">
        <v>8414</v>
      </c>
      <c r="E8352">
        <v>0</v>
      </c>
      <c r="F8352" t="s">
        <v>8416</v>
      </c>
      <c r="G8352">
        <v>50</v>
      </c>
      <c r="H8352">
        <v>1062</v>
      </c>
    </row>
    <row r="8353" spans="1:8" x14ac:dyDescent="0.3">
      <c r="A8353" t="s">
        <v>8418</v>
      </c>
      <c r="B8353" s="11">
        <v>0</v>
      </c>
      <c r="C8353" s="11"/>
      <c r="D8353" t="s">
        <v>8415</v>
      </c>
      <c r="E8353">
        <v>0</v>
      </c>
      <c r="F8353" t="s">
        <v>8417</v>
      </c>
      <c r="G8353">
        <v>0</v>
      </c>
    </row>
    <row r="8354" spans="1:8" x14ac:dyDescent="0.3">
      <c r="A8354" t="s">
        <v>8419</v>
      </c>
      <c r="B8354" s="11">
        <v>0</v>
      </c>
      <c r="C8354" s="11"/>
      <c r="D8354" t="s">
        <v>8416</v>
      </c>
      <c r="E8354">
        <v>50</v>
      </c>
      <c r="F8354" t="s">
        <v>8418</v>
      </c>
      <c r="G8354">
        <v>0</v>
      </c>
    </row>
    <row r="8355" spans="1:8" x14ac:dyDescent="0.3">
      <c r="A8355" t="s">
        <v>8420</v>
      </c>
      <c r="B8355" s="11">
        <v>0</v>
      </c>
      <c r="C8355" s="11"/>
      <c r="D8355" t="s">
        <v>8417</v>
      </c>
      <c r="E8355">
        <v>0</v>
      </c>
      <c r="F8355" t="s">
        <v>8419</v>
      </c>
      <c r="G8355">
        <v>0</v>
      </c>
    </row>
    <row r="8356" spans="1:8" x14ac:dyDescent="0.3">
      <c r="A8356" t="s">
        <v>8421</v>
      </c>
      <c r="B8356" s="11">
        <v>0</v>
      </c>
      <c r="C8356" s="11"/>
      <c r="D8356" t="s">
        <v>8418</v>
      </c>
      <c r="E8356">
        <v>0</v>
      </c>
      <c r="F8356" t="s">
        <v>8420</v>
      </c>
      <c r="G8356">
        <v>0</v>
      </c>
    </row>
    <row r="8357" spans="1:8" x14ac:dyDescent="0.3">
      <c r="A8357" t="s">
        <v>8422</v>
      </c>
      <c r="B8357" s="11">
        <v>0</v>
      </c>
      <c r="C8357" s="11"/>
      <c r="D8357" t="s">
        <v>8419</v>
      </c>
      <c r="E8357">
        <v>0</v>
      </c>
      <c r="F8357" t="s">
        <v>8421</v>
      </c>
      <c r="G8357">
        <v>0</v>
      </c>
    </row>
    <row r="8358" spans="1:8" x14ac:dyDescent="0.3">
      <c r="A8358" t="s">
        <v>8423</v>
      </c>
      <c r="B8358" s="11">
        <v>0</v>
      </c>
      <c r="C8358" s="11">
        <v>1031</v>
      </c>
      <c r="D8358" t="s">
        <v>8420</v>
      </c>
      <c r="E8358">
        <v>0</v>
      </c>
      <c r="F8358" t="s">
        <v>8422</v>
      </c>
      <c r="G8358">
        <v>0</v>
      </c>
    </row>
    <row r="8359" spans="1:8" x14ac:dyDescent="0.3">
      <c r="A8359" t="s">
        <v>8424</v>
      </c>
      <c r="B8359" s="11">
        <v>50</v>
      </c>
      <c r="C8359" s="11">
        <v>511</v>
      </c>
      <c r="D8359" t="s">
        <v>8421</v>
      </c>
      <c r="E8359">
        <v>0</v>
      </c>
      <c r="F8359" t="s">
        <v>8423</v>
      </c>
      <c r="G8359">
        <v>0</v>
      </c>
      <c r="H8359">
        <v>1031</v>
      </c>
    </row>
    <row r="8360" spans="1:8" x14ac:dyDescent="0.3">
      <c r="A8360" t="s">
        <v>8425</v>
      </c>
      <c r="B8360" s="11">
        <v>0</v>
      </c>
      <c r="C8360" s="11">
        <v>998.5</v>
      </c>
      <c r="D8360" t="s">
        <v>8422</v>
      </c>
      <c r="E8360">
        <v>0</v>
      </c>
      <c r="F8360" t="s">
        <v>8424</v>
      </c>
      <c r="G8360">
        <v>50</v>
      </c>
      <c r="H8360">
        <v>511</v>
      </c>
    </row>
    <row r="8361" spans="1:8" x14ac:dyDescent="0.3">
      <c r="A8361" t="s">
        <v>8426</v>
      </c>
      <c r="B8361" s="11">
        <v>0</v>
      </c>
      <c r="C8361" s="11"/>
      <c r="D8361" t="s">
        <v>8423</v>
      </c>
      <c r="E8361">
        <v>0</v>
      </c>
      <c r="F8361" t="s">
        <v>8425</v>
      </c>
      <c r="G8361">
        <v>0</v>
      </c>
      <c r="H8361">
        <v>998.5</v>
      </c>
    </row>
    <row r="8362" spans="1:8" x14ac:dyDescent="0.3">
      <c r="A8362" t="s">
        <v>8427</v>
      </c>
      <c r="B8362" s="11">
        <v>0</v>
      </c>
      <c r="C8362" s="11"/>
      <c r="D8362" t="s">
        <v>8424</v>
      </c>
      <c r="E8362">
        <v>50</v>
      </c>
      <c r="F8362" t="s">
        <v>8426</v>
      </c>
      <c r="G8362">
        <v>0</v>
      </c>
    </row>
    <row r="8363" spans="1:8" x14ac:dyDescent="0.3">
      <c r="A8363" t="s">
        <v>8428</v>
      </c>
      <c r="B8363" s="11">
        <v>0</v>
      </c>
      <c r="C8363" s="11"/>
      <c r="D8363" t="s">
        <v>8425</v>
      </c>
      <c r="E8363">
        <v>0</v>
      </c>
      <c r="F8363" t="s">
        <v>8427</v>
      </c>
      <c r="G8363">
        <v>0</v>
      </c>
    </row>
    <row r="8364" spans="1:8" x14ac:dyDescent="0.3">
      <c r="A8364" t="s">
        <v>8429</v>
      </c>
      <c r="B8364" s="11">
        <v>0</v>
      </c>
      <c r="C8364" s="11"/>
      <c r="D8364" t="s">
        <v>8426</v>
      </c>
      <c r="E8364">
        <v>0</v>
      </c>
      <c r="F8364" t="s">
        <v>8428</v>
      </c>
      <c r="G8364">
        <v>0</v>
      </c>
    </row>
    <row r="8365" spans="1:8" x14ac:dyDescent="0.3">
      <c r="A8365" t="s">
        <v>8430</v>
      </c>
      <c r="B8365" s="11">
        <v>0</v>
      </c>
      <c r="C8365" s="11"/>
      <c r="D8365" t="s">
        <v>8427</v>
      </c>
      <c r="E8365">
        <v>0</v>
      </c>
      <c r="F8365" t="s">
        <v>8429</v>
      </c>
      <c r="G8365">
        <v>0</v>
      </c>
    </row>
    <row r="8366" spans="1:8" x14ac:dyDescent="0.3">
      <c r="A8366" t="s">
        <v>8431</v>
      </c>
      <c r="B8366" s="11">
        <v>0</v>
      </c>
      <c r="C8366" s="11"/>
      <c r="D8366" t="s">
        <v>8428</v>
      </c>
      <c r="E8366">
        <v>0</v>
      </c>
      <c r="F8366" t="s">
        <v>8430</v>
      </c>
      <c r="G8366">
        <v>0</v>
      </c>
    </row>
    <row r="8367" spans="1:8" x14ac:dyDescent="0.3">
      <c r="A8367" t="s">
        <v>8432</v>
      </c>
      <c r="B8367" s="11">
        <v>50</v>
      </c>
      <c r="C8367" s="11">
        <v>744</v>
      </c>
      <c r="D8367" t="s">
        <v>8429</v>
      </c>
      <c r="E8367">
        <v>0</v>
      </c>
      <c r="F8367" t="s">
        <v>8431</v>
      </c>
      <c r="G8367">
        <v>0</v>
      </c>
    </row>
    <row r="8368" spans="1:8" x14ac:dyDescent="0.3">
      <c r="A8368" t="s">
        <v>8433</v>
      </c>
      <c r="B8368" s="11">
        <v>50</v>
      </c>
      <c r="C8368" s="11">
        <v>574</v>
      </c>
      <c r="D8368" t="s">
        <v>8430</v>
      </c>
      <c r="E8368">
        <v>0</v>
      </c>
      <c r="F8368" t="s">
        <v>8432</v>
      </c>
      <c r="G8368">
        <v>50</v>
      </c>
      <c r="H8368">
        <v>744</v>
      </c>
    </row>
    <row r="8369" spans="1:8" x14ac:dyDescent="0.3">
      <c r="A8369" t="s">
        <v>8434</v>
      </c>
      <c r="B8369" s="11">
        <v>50</v>
      </c>
      <c r="C8369" s="11">
        <v>4551</v>
      </c>
      <c r="D8369" t="s">
        <v>8431</v>
      </c>
      <c r="E8369">
        <v>0</v>
      </c>
      <c r="F8369" t="s">
        <v>8433</v>
      </c>
      <c r="G8369">
        <v>50</v>
      </c>
      <c r="H8369">
        <v>574</v>
      </c>
    </row>
    <row r="8370" spans="1:8" x14ac:dyDescent="0.3">
      <c r="A8370" t="s">
        <v>8435</v>
      </c>
      <c r="B8370" s="11">
        <v>0</v>
      </c>
      <c r="C8370" s="11"/>
      <c r="D8370" t="s">
        <v>8432</v>
      </c>
      <c r="E8370">
        <v>50</v>
      </c>
      <c r="F8370" t="s">
        <v>8434</v>
      </c>
      <c r="G8370">
        <v>50</v>
      </c>
      <c r="H8370">
        <v>4551</v>
      </c>
    </row>
    <row r="8371" spans="1:8" x14ac:dyDescent="0.3">
      <c r="A8371" t="s">
        <v>8436</v>
      </c>
      <c r="B8371" s="11">
        <v>0</v>
      </c>
      <c r="C8371" s="11"/>
      <c r="D8371" t="s">
        <v>8433</v>
      </c>
      <c r="E8371">
        <v>50</v>
      </c>
      <c r="F8371" t="s">
        <v>8435</v>
      </c>
      <c r="G8371">
        <v>0</v>
      </c>
    </row>
    <row r="8372" spans="1:8" x14ac:dyDescent="0.3">
      <c r="A8372" t="s">
        <v>8437</v>
      </c>
      <c r="B8372" s="11">
        <v>0</v>
      </c>
      <c r="C8372" s="11"/>
      <c r="D8372" t="s">
        <v>8434</v>
      </c>
      <c r="E8372">
        <v>50</v>
      </c>
      <c r="F8372" t="s">
        <v>8436</v>
      </c>
      <c r="G8372">
        <v>0</v>
      </c>
    </row>
    <row r="8373" spans="1:8" x14ac:dyDescent="0.3">
      <c r="A8373" t="s">
        <v>8438</v>
      </c>
      <c r="B8373" s="11">
        <v>0</v>
      </c>
      <c r="C8373" s="11"/>
      <c r="D8373" t="s">
        <v>8435</v>
      </c>
      <c r="E8373">
        <v>0</v>
      </c>
      <c r="F8373" t="s">
        <v>8437</v>
      </c>
      <c r="G8373">
        <v>0</v>
      </c>
    </row>
    <row r="8374" spans="1:8" x14ac:dyDescent="0.3">
      <c r="A8374" t="s">
        <v>8439</v>
      </c>
      <c r="B8374" s="11">
        <v>0</v>
      </c>
      <c r="C8374" s="11"/>
      <c r="D8374" t="s">
        <v>8436</v>
      </c>
      <c r="E8374">
        <v>0</v>
      </c>
      <c r="F8374" t="s">
        <v>8438</v>
      </c>
      <c r="G8374">
        <v>0</v>
      </c>
    </row>
    <row r="8375" spans="1:8" x14ac:dyDescent="0.3">
      <c r="A8375" t="s">
        <v>8440</v>
      </c>
      <c r="B8375" s="11">
        <v>0</v>
      </c>
      <c r="C8375" s="11">
        <v>201</v>
      </c>
      <c r="D8375" t="s">
        <v>8437</v>
      </c>
      <c r="E8375">
        <v>0</v>
      </c>
      <c r="F8375" t="s">
        <v>8439</v>
      </c>
      <c r="G8375">
        <v>0</v>
      </c>
    </row>
    <row r="8376" spans="1:8" x14ac:dyDescent="0.3">
      <c r="A8376" t="s">
        <v>8441</v>
      </c>
      <c r="B8376" s="11">
        <v>0</v>
      </c>
      <c r="C8376" s="11"/>
      <c r="D8376" t="s">
        <v>8438</v>
      </c>
      <c r="E8376">
        <v>0</v>
      </c>
      <c r="F8376" t="s">
        <v>8440</v>
      </c>
      <c r="G8376">
        <v>0</v>
      </c>
      <c r="H8376">
        <v>201</v>
      </c>
    </row>
    <row r="8377" spans="1:8" x14ac:dyDescent="0.3">
      <c r="A8377" t="s">
        <v>8442</v>
      </c>
      <c r="B8377" s="11">
        <v>0</v>
      </c>
      <c r="C8377" s="11"/>
      <c r="D8377" t="s">
        <v>8439</v>
      </c>
      <c r="E8377">
        <v>0</v>
      </c>
      <c r="F8377" t="s">
        <v>8441</v>
      </c>
      <c r="G8377">
        <v>0</v>
      </c>
    </row>
    <row r="8378" spans="1:8" x14ac:dyDescent="0.3">
      <c r="A8378" t="s">
        <v>8443</v>
      </c>
      <c r="B8378" s="11">
        <v>0</v>
      </c>
      <c r="C8378" s="11"/>
      <c r="D8378" t="s">
        <v>8440</v>
      </c>
      <c r="E8378">
        <v>0</v>
      </c>
      <c r="F8378" t="s">
        <v>8442</v>
      </c>
      <c r="G8378">
        <v>0</v>
      </c>
    </row>
    <row r="8379" spans="1:8" x14ac:dyDescent="0.3">
      <c r="A8379" t="s">
        <v>8444</v>
      </c>
      <c r="B8379" s="11">
        <v>0</v>
      </c>
      <c r="C8379" s="11">
        <v>146</v>
      </c>
      <c r="D8379" t="s">
        <v>8441</v>
      </c>
      <c r="E8379">
        <v>0</v>
      </c>
      <c r="F8379" t="s">
        <v>8443</v>
      </c>
      <c r="G8379">
        <v>0</v>
      </c>
    </row>
    <row r="8380" spans="1:8" x14ac:dyDescent="0.3">
      <c r="A8380" t="s">
        <v>8445</v>
      </c>
      <c r="B8380" s="11">
        <v>0</v>
      </c>
      <c r="C8380" s="11"/>
      <c r="D8380" t="s">
        <v>8442</v>
      </c>
      <c r="E8380">
        <v>0</v>
      </c>
      <c r="F8380" t="s">
        <v>8444</v>
      </c>
      <c r="G8380">
        <v>0</v>
      </c>
      <c r="H8380">
        <v>146</v>
      </c>
    </row>
    <row r="8381" spans="1:8" x14ac:dyDescent="0.3">
      <c r="A8381" t="s">
        <v>8446</v>
      </c>
      <c r="B8381" s="11">
        <v>0</v>
      </c>
      <c r="C8381" s="11"/>
      <c r="D8381" t="s">
        <v>8443</v>
      </c>
      <c r="E8381">
        <v>0</v>
      </c>
      <c r="F8381" t="s">
        <v>8445</v>
      </c>
      <c r="G8381">
        <v>0</v>
      </c>
    </row>
    <row r="8382" spans="1:8" x14ac:dyDescent="0.3">
      <c r="A8382" t="s">
        <v>8447</v>
      </c>
      <c r="B8382" s="11">
        <v>0</v>
      </c>
      <c r="C8382" s="11"/>
      <c r="D8382" t="s">
        <v>8444</v>
      </c>
      <c r="E8382">
        <v>0</v>
      </c>
      <c r="F8382" t="s">
        <v>8446</v>
      </c>
      <c r="G8382">
        <v>0</v>
      </c>
    </row>
    <row r="8383" spans="1:8" x14ac:dyDescent="0.3">
      <c r="A8383" t="s">
        <v>8448</v>
      </c>
      <c r="B8383" s="11">
        <v>0</v>
      </c>
      <c r="C8383" s="11"/>
      <c r="D8383" t="s">
        <v>8445</v>
      </c>
      <c r="E8383">
        <v>0</v>
      </c>
      <c r="F8383" t="s">
        <v>8447</v>
      </c>
      <c r="G8383">
        <v>0</v>
      </c>
    </row>
    <row r="8384" spans="1:8" x14ac:dyDescent="0.3">
      <c r="A8384" t="s">
        <v>8449</v>
      </c>
      <c r="B8384" s="11">
        <v>0</v>
      </c>
      <c r="C8384" s="11"/>
      <c r="D8384" t="s">
        <v>8446</v>
      </c>
      <c r="E8384">
        <v>0</v>
      </c>
      <c r="F8384" t="s">
        <v>8448</v>
      </c>
      <c r="G8384">
        <v>0</v>
      </c>
    </row>
    <row r="8385" spans="1:8" x14ac:dyDescent="0.3">
      <c r="A8385" t="s">
        <v>8450</v>
      </c>
      <c r="B8385" s="11">
        <v>0</v>
      </c>
      <c r="C8385" s="11"/>
      <c r="D8385" t="s">
        <v>8447</v>
      </c>
      <c r="E8385">
        <v>0</v>
      </c>
      <c r="F8385" t="s">
        <v>8449</v>
      </c>
      <c r="G8385">
        <v>0</v>
      </c>
    </row>
    <row r="8386" spans="1:8" x14ac:dyDescent="0.3">
      <c r="A8386" t="s">
        <v>8451</v>
      </c>
      <c r="B8386" s="11">
        <v>0</v>
      </c>
      <c r="C8386" s="11">
        <v>471</v>
      </c>
      <c r="D8386" t="s">
        <v>8448</v>
      </c>
      <c r="E8386">
        <v>0</v>
      </c>
      <c r="F8386" t="s">
        <v>8450</v>
      </c>
      <c r="G8386">
        <v>0</v>
      </c>
    </row>
    <row r="8387" spans="1:8" x14ac:dyDescent="0.3">
      <c r="A8387" t="s">
        <v>8452</v>
      </c>
      <c r="B8387" s="11">
        <v>50</v>
      </c>
      <c r="C8387" s="11">
        <v>1030.5</v>
      </c>
      <c r="D8387" t="s">
        <v>8449</v>
      </c>
      <c r="E8387">
        <v>0</v>
      </c>
      <c r="F8387" t="s">
        <v>8451</v>
      </c>
      <c r="G8387">
        <v>0</v>
      </c>
      <c r="H8387">
        <v>471</v>
      </c>
    </row>
    <row r="8388" spans="1:8" x14ac:dyDescent="0.3">
      <c r="A8388" t="s">
        <v>8453</v>
      </c>
      <c r="B8388" s="11">
        <v>0</v>
      </c>
      <c r="C8388" s="11"/>
      <c r="D8388" t="s">
        <v>8450</v>
      </c>
      <c r="E8388">
        <v>0</v>
      </c>
      <c r="F8388" t="s">
        <v>8452</v>
      </c>
      <c r="G8388">
        <v>50</v>
      </c>
      <c r="H8388">
        <v>1030.5</v>
      </c>
    </row>
    <row r="8389" spans="1:8" x14ac:dyDescent="0.3">
      <c r="A8389" t="s">
        <v>8454</v>
      </c>
      <c r="B8389" s="11">
        <v>0</v>
      </c>
      <c r="C8389" s="11"/>
      <c r="D8389" t="s">
        <v>8451</v>
      </c>
      <c r="E8389">
        <v>0</v>
      </c>
      <c r="F8389" t="s">
        <v>8453</v>
      </c>
      <c r="G8389">
        <v>0</v>
      </c>
    </row>
    <row r="8390" spans="1:8" x14ac:dyDescent="0.3">
      <c r="A8390" t="s">
        <v>8455</v>
      </c>
      <c r="B8390" s="11">
        <v>0</v>
      </c>
      <c r="C8390" s="11"/>
      <c r="D8390" t="s">
        <v>8452</v>
      </c>
      <c r="E8390">
        <v>50</v>
      </c>
      <c r="F8390" t="s">
        <v>8454</v>
      </c>
      <c r="G8390">
        <v>0</v>
      </c>
    </row>
    <row r="8391" spans="1:8" x14ac:dyDescent="0.3">
      <c r="A8391" t="s">
        <v>8456</v>
      </c>
      <c r="B8391" s="11">
        <v>0</v>
      </c>
      <c r="C8391" s="11"/>
      <c r="D8391" t="s">
        <v>8453</v>
      </c>
      <c r="E8391">
        <v>0</v>
      </c>
      <c r="F8391" t="s">
        <v>8455</v>
      </c>
      <c r="G8391">
        <v>0</v>
      </c>
    </row>
    <row r="8392" spans="1:8" x14ac:dyDescent="0.3">
      <c r="A8392" t="s">
        <v>8457</v>
      </c>
      <c r="B8392" s="11">
        <v>50</v>
      </c>
      <c r="C8392" s="11">
        <v>135</v>
      </c>
      <c r="D8392" t="s">
        <v>8454</v>
      </c>
      <c r="E8392">
        <v>0</v>
      </c>
      <c r="F8392" t="s">
        <v>8456</v>
      </c>
      <c r="G8392">
        <v>0</v>
      </c>
    </row>
    <row r="8393" spans="1:8" x14ac:dyDescent="0.3">
      <c r="A8393" t="s">
        <v>8458</v>
      </c>
      <c r="B8393" s="11">
        <v>0</v>
      </c>
      <c r="C8393" s="11"/>
      <c r="D8393" t="s">
        <v>8455</v>
      </c>
      <c r="E8393">
        <v>0</v>
      </c>
      <c r="F8393" t="s">
        <v>8457</v>
      </c>
      <c r="G8393">
        <v>50</v>
      </c>
      <c r="H8393">
        <v>135</v>
      </c>
    </row>
    <row r="8394" spans="1:8" x14ac:dyDescent="0.3">
      <c r="A8394" t="s">
        <v>8459</v>
      </c>
      <c r="B8394" s="11">
        <v>0</v>
      </c>
      <c r="C8394" s="11"/>
      <c r="D8394" t="s">
        <v>8456</v>
      </c>
      <c r="E8394">
        <v>0</v>
      </c>
      <c r="F8394" t="s">
        <v>8458</v>
      </c>
      <c r="G8394">
        <v>0</v>
      </c>
    </row>
    <row r="8395" spans="1:8" x14ac:dyDescent="0.3">
      <c r="A8395" t="s">
        <v>8460</v>
      </c>
      <c r="B8395" s="11">
        <v>0</v>
      </c>
      <c r="C8395" s="11">
        <v>1889</v>
      </c>
      <c r="D8395" t="s">
        <v>8457</v>
      </c>
      <c r="E8395">
        <v>50</v>
      </c>
      <c r="F8395" t="s">
        <v>8459</v>
      </c>
      <c r="G8395">
        <v>0</v>
      </c>
    </row>
    <row r="8396" spans="1:8" x14ac:dyDescent="0.3">
      <c r="A8396" t="s">
        <v>8461</v>
      </c>
      <c r="B8396" s="11">
        <v>50</v>
      </c>
      <c r="C8396" s="11">
        <v>559</v>
      </c>
      <c r="D8396" t="s">
        <v>8458</v>
      </c>
      <c r="E8396">
        <v>0</v>
      </c>
      <c r="F8396" t="s">
        <v>8460</v>
      </c>
      <c r="G8396">
        <v>0</v>
      </c>
      <c r="H8396">
        <v>1889</v>
      </c>
    </row>
    <row r="8397" spans="1:8" x14ac:dyDescent="0.3">
      <c r="A8397" t="s">
        <v>8462</v>
      </c>
      <c r="B8397" s="11">
        <v>0</v>
      </c>
      <c r="C8397" s="11"/>
      <c r="D8397" t="s">
        <v>8459</v>
      </c>
      <c r="E8397">
        <v>0</v>
      </c>
      <c r="F8397" t="s">
        <v>8461</v>
      </c>
      <c r="G8397">
        <v>50</v>
      </c>
      <c r="H8397">
        <v>559</v>
      </c>
    </row>
    <row r="8398" spans="1:8" x14ac:dyDescent="0.3">
      <c r="A8398" t="s">
        <v>8463</v>
      </c>
      <c r="B8398" s="11">
        <v>0</v>
      </c>
      <c r="C8398" s="11">
        <v>1817</v>
      </c>
      <c r="D8398" t="s">
        <v>8460</v>
      </c>
      <c r="E8398">
        <v>0</v>
      </c>
      <c r="F8398" t="s">
        <v>8462</v>
      </c>
      <c r="G8398">
        <v>0</v>
      </c>
    </row>
    <row r="8399" spans="1:8" x14ac:dyDescent="0.3">
      <c r="A8399" t="s">
        <v>8464</v>
      </c>
      <c r="B8399" s="11">
        <v>0</v>
      </c>
      <c r="C8399" s="11"/>
      <c r="D8399" t="s">
        <v>8461</v>
      </c>
      <c r="E8399">
        <v>50</v>
      </c>
      <c r="F8399" t="s">
        <v>8463</v>
      </c>
      <c r="G8399">
        <v>0</v>
      </c>
      <c r="H8399">
        <v>1817</v>
      </c>
    </row>
    <row r="8400" spans="1:8" x14ac:dyDescent="0.3">
      <c r="A8400" t="s">
        <v>8465</v>
      </c>
      <c r="B8400" s="11">
        <v>0</v>
      </c>
      <c r="C8400" s="11"/>
      <c r="D8400" t="s">
        <v>8462</v>
      </c>
      <c r="E8400">
        <v>0</v>
      </c>
      <c r="F8400" t="s">
        <v>8464</v>
      </c>
      <c r="G8400">
        <v>0</v>
      </c>
    </row>
    <row r="8401" spans="1:8" x14ac:dyDescent="0.3">
      <c r="A8401" t="s">
        <v>8466</v>
      </c>
      <c r="B8401" s="11">
        <v>0</v>
      </c>
      <c r="C8401" s="11">
        <v>1447</v>
      </c>
      <c r="D8401" t="s">
        <v>8463</v>
      </c>
      <c r="E8401">
        <v>0</v>
      </c>
      <c r="F8401" t="s">
        <v>8465</v>
      </c>
      <c r="G8401">
        <v>0</v>
      </c>
    </row>
    <row r="8402" spans="1:8" x14ac:dyDescent="0.3">
      <c r="A8402" t="s">
        <v>8467</v>
      </c>
      <c r="B8402" s="11">
        <v>0</v>
      </c>
      <c r="C8402" s="11">
        <v>76</v>
      </c>
      <c r="D8402" t="s">
        <v>8464</v>
      </c>
      <c r="E8402">
        <v>0</v>
      </c>
      <c r="F8402" t="s">
        <v>8466</v>
      </c>
      <c r="G8402">
        <v>0</v>
      </c>
      <c r="H8402">
        <v>1447</v>
      </c>
    </row>
    <row r="8403" spans="1:8" x14ac:dyDescent="0.3">
      <c r="A8403" t="s">
        <v>8468</v>
      </c>
      <c r="B8403" s="11">
        <v>0</v>
      </c>
      <c r="C8403" s="11"/>
      <c r="D8403" t="s">
        <v>8465</v>
      </c>
      <c r="E8403">
        <v>0</v>
      </c>
      <c r="F8403" t="s">
        <v>8467</v>
      </c>
      <c r="G8403">
        <v>0</v>
      </c>
      <c r="H8403">
        <v>76</v>
      </c>
    </row>
    <row r="8404" spans="1:8" x14ac:dyDescent="0.3">
      <c r="A8404" t="s">
        <v>8469</v>
      </c>
      <c r="B8404" s="11">
        <v>0</v>
      </c>
      <c r="C8404" s="11"/>
      <c r="D8404" t="s">
        <v>8466</v>
      </c>
      <c r="E8404">
        <v>0</v>
      </c>
      <c r="F8404" t="s">
        <v>8468</v>
      </c>
      <c r="G8404">
        <v>0</v>
      </c>
    </row>
    <row r="8405" spans="1:8" x14ac:dyDescent="0.3">
      <c r="A8405" t="s">
        <v>8470</v>
      </c>
      <c r="B8405" s="11">
        <v>0</v>
      </c>
      <c r="C8405" s="11"/>
      <c r="D8405" t="s">
        <v>8467</v>
      </c>
      <c r="E8405">
        <v>0</v>
      </c>
      <c r="F8405" t="s">
        <v>8469</v>
      </c>
      <c r="G8405">
        <v>0</v>
      </c>
    </row>
    <row r="8406" spans="1:8" x14ac:dyDescent="0.3">
      <c r="A8406" t="s">
        <v>8471</v>
      </c>
      <c r="B8406" s="11">
        <v>0</v>
      </c>
      <c r="C8406" s="11"/>
      <c r="D8406" t="s">
        <v>8468</v>
      </c>
      <c r="E8406">
        <v>0</v>
      </c>
      <c r="F8406" t="s">
        <v>8470</v>
      </c>
      <c r="G8406">
        <v>0</v>
      </c>
    </row>
    <row r="8407" spans="1:8" x14ac:dyDescent="0.3">
      <c r="A8407" t="s">
        <v>8472</v>
      </c>
      <c r="B8407" s="11">
        <v>0</v>
      </c>
      <c r="C8407" s="11"/>
      <c r="D8407" t="s">
        <v>8469</v>
      </c>
      <c r="E8407">
        <v>0</v>
      </c>
      <c r="F8407" t="s">
        <v>8471</v>
      </c>
      <c r="G8407">
        <v>0</v>
      </c>
    </row>
    <row r="8408" spans="1:8" x14ac:dyDescent="0.3">
      <c r="A8408" t="s">
        <v>8473</v>
      </c>
      <c r="B8408" s="11">
        <v>0</v>
      </c>
      <c r="C8408" s="11"/>
      <c r="D8408" t="s">
        <v>8470</v>
      </c>
      <c r="E8408">
        <v>0</v>
      </c>
      <c r="F8408" t="s">
        <v>8472</v>
      </c>
      <c r="G8408">
        <v>0</v>
      </c>
    </row>
    <row r="8409" spans="1:8" x14ac:dyDescent="0.3">
      <c r="A8409" t="s">
        <v>8474</v>
      </c>
      <c r="B8409" s="11">
        <v>0</v>
      </c>
      <c r="C8409" s="11"/>
      <c r="D8409" t="s">
        <v>8471</v>
      </c>
      <c r="E8409">
        <v>0</v>
      </c>
      <c r="F8409" t="s">
        <v>8473</v>
      </c>
      <c r="G8409">
        <v>0</v>
      </c>
    </row>
    <row r="8410" spans="1:8" x14ac:dyDescent="0.3">
      <c r="A8410" t="s">
        <v>8475</v>
      </c>
      <c r="B8410" s="11">
        <v>50</v>
      </c>
      <c r="C8410" s="11">
        <v>3366</v>
      </c>
      <c r="D8410" t="s">
        <v>8472</v>
      </c>
      <c r="E8410">
        <v>0</v>
      </c>
      <c r="F8410" t="s">
        <v>8474</v>
      </c>
      <c r="G8410">
        <v>0</v>
      </c>
    </row>
    <row r="8411" spans="1:8" x14ac:dyDescent="0.3">
      <c r="A8411" t="s">
        <v>8476</v>
      </c>
      <c r="B8411" s="11">
        <v>0</v>
      </c>
      <c r="C8411" s="11"/>
      <c r="D8411" t="s">
        <v>8473</v>
      </c>
      <c r="E8411">
        <v>0</v>
      </c>
      <c r="F8411" t="s">
        <v>8475</v>
      </c>
      <c r="G8411">
        <v>50</v>
      </c>
      <c r="H8411">
        <v>3366</v>
      </c>
    </row>
    <row r="8412" spans="1:8" x14ac:dyDescent="0.3">
      <c r="A8412" t="s">
        <v>8477</v>
      </c>
      <c r="B8412" s="11">
        <v>0</v>
      </c>
      <c r="C8412" s="11"/>
      <c r="D8412" t="s">
        <v>8474</v>
      </c>
      <c r="E8412">
        <v>0</v>
      </c>
      <c r="F8412" t="s">
        <v>8476</v>
      </c>
      <c r="G8412">
        <v>0</v>
      </c>
    </row>
    <row r="8413" spans="1:8" x14ac:dyDescent="0.3">
      <c r="A8413" t="s">
        <v>8478</v>
      </c>
      <c r="B8413" s="11">
        <v>0</v>
      </c>
      <c r="C8413" s="11"/>
      <c r="D8413" t="s">
        <v>8475</v>
      </c>
      <c r="E8413">
        <v>50</v>
      </c>
      <c r="F8413" t="s">
        <v>8477</v>
      </c>
      <c r="G8413">
        <v>0</v>
      </c>
    </row>
    <row r="8414" spans="1:8" x14ac:dyDescent="0.3">
      <c r="A8414" t="s">
        <v>8479</v>
      </c>
      <c r="B8414" s="11">
        <v>0</v>
      </c>
      <c r="C8414" s="11"/>
      <c r="D8414" t="s">
        <v>8476</v>
      </c>
      <c r="E8414">
        <v>0</v>
      </c>
      <c r="F8414" t="s">
        <v>8478</v>
      </c>
      <c r="G8414">
        <v>0</v>
      </c>
    </row>
    <row r="8415" spans="1:8" x14ac:dyDescent="0.3">
      <c r="A8415" t="s">
        <v>8480</v>
      </c>
      <c r="B8415" s="11">
        <v>0</v>
      </c>
      <c r="C8415" s="11"/>
      <c r="D8415" t="s">
        <v>8477</v>
      </c>
      <c r="E8415">
        <v>0</v>
      </c>
      <c r="F8415" t="s">
        <v>8479</v>
      </c>
      <c r="G8415">
        <v>0</v>
      </c>
    </row>
    <row r="8416" spans="1:8" x14ac:dyDescent="0.3">
      <c r="A8416" t="s">
        <v>8481</v>
      </c>
      <c r="B8416" s="11">
        <v>0</v>
      </c>
      <c r="C8416" s="11"/>
      <c r="D8416" t="s">
        <v>8478</v>
      </c>
      <c r="E8416">
        <v>0</v>
      </c>
      <c r="F8416" t="s">
        <v>8480</v>
      </c>
      <c r="G8416">
        <v>0</v>
      </c>
    </row>
    <row r="8417" spans="1:8" x14ac:dyDescent="0.3">
      <c r="A8417" t="s">
        <v>8482</v>
      </c>
      <c r="B8417" s="11">
        <v>0</v>
      </c>
      <c r="C8417" s="11"/>
      <c r="D8417" t="s">
        <v>8479</v>
      </c>
      <c r="E8417">
        <v>0</v>
      </c>
      <c r="F8417" t="s">
        <v>8481</v>
      </c>
      <c r="G8417">
        <v>0</v>
      </c>
    </row>
    <row r="8418" spans="1:8" x14ac:dyDescent="0.3">
      <c r="A8418" t="s">
        <v>8483</v>
      </c>
      <c r="B8418" s="11">
        <v>0</v>
      </c>
      <c r="C8418" s="11">
        <v>1343.5</v>
      </c>
      <c r="D8418" t="s">
        <v>8480</v>
      </c>
      <c r="E8418">
        <v>0</v>
      </c>
      <c r="F8418" t="s">
        <v>8482</v>
      </c>
      <c r="G8418">
        <v>0</v>
      </c>
    </row>
    <row r="8419" spans="1:8" x14ac:dyDescent="0.3">
      <c r="A8419" t="s">
        <v>8484</v>
      </c>
      <c r="B8419" s="11">
        <v>0</v>
      </c>
      <c r="C8419" s="11"/>
      <c r="D8419" t="s">
        <v>8481</v>
      </c>
      <c r="E8419">
        <v>0</v>
      </c>
      <c r="F8419" t="s">
        <v>8483</v>
      </c>
      <c r="G8419">
        <v>0</v>
      </c>
      <c r="H8419">
        <v>1343.5</v>
      </c>
    </row>
    <row r="8420" spans="1:8" x14ac:dyDescent="0.3">
      <c r="A8420" t="s">
        <v>8485</v>
      </c>
      <c r="B8420" s="11">
        <v>0</v>
      </c>
      <c r="C8420" s="11"/>
      <c r="D8420" t="s">
        <v>8482</v>
      </c>
      <c r="E8420">
        <v>0</v>
      </c>
      <c r="F8420" t="s">
        <v>8484</v>
      </c>
      <c r="G8420">
        <v>0</v>
      </c>
    </row>
    <row r="8421" spans="1:8" x14ac:dyDescent="0.3">
      <c r="A8421" t="s">
        <v>8486</v>
      </c>
      <c r="B8421" s="11">
        <v>0</v>
      </c>
      <c r="C8421" s="11"/>
      <c r="D8421" t="s">
        <v>8483</v>
      </c>
      <c r="E8421">
        <v>0</v>
      </c>
      <c r="F8421" t="s">
        <v>8485</v>
      </c>
      <c r="G8421">
        <v>0</v>
      </c>
    </row>
    <row r="8422" spans="1:8" x14ac:dyDescent="0.3">
      <c r="A8422" t="s">
        <v>8487</v>
      </c>
      <c r="B8422" s="11">
        <v>50</v>
      </c>
      <c r="C8422" s="11">
        <v>2612.5</v>
      </c>
      <c r="D8422" t="s">
        <v>8484</v>
      </c>
      <c r="E8422">
        <v>0</v>
      </c>
      <c r="F8422" t="s">
        <v>8486</v>
      </c>
      <c r="G8422">
        <v>0</v>
      </c>
    </row>
    <row r="8423" spans="1:8" x14ac:dyDescent="0.3">
      <c r="A8423" t="s">
        <v>8488</v>
      </c>
      <c r="B8423" s="11">
        <v>0</v>
      </c>
      <c r="C8423" s="11"/>
      <c r="D8423" t="s">
        <v>8485</v>
      </c>
      <c r="E8423">
        <v>0</v>
      </c>
      <c r="F8423" t="s">
        <v>8487</v>
      </c>
      <c r="G8423">
        <v>50</v>
      </c>
      <c r="H8423">
        <v>2612.5</v>
      </c>
    </row>
    <row r="8424" spans="1:8" x14ac:dyDescent="0.3">
      <c r="A8424" t="s">
        <v>8489</v>
      </c>
      <c r="B8424" s="11">
        <v>0</v>
      </c>
      <c r="C8424" s="11"/>
      <c r="D8424" t="s">
        <v>8486</v>
      </c>
      <c r="E8424">
        <v>0</v>
      </c>
      <c r="F8424" t="s">
        <v>8488</v>
      </c>
      <c r="G8424">
        <v>0</v>
      </c>
    </row>
    <row r="8425" spans="1:8" x14ac:dyDescent="0.3">
      <c r="A8425" t="s">
        <v>8490</v>
      </c>
      <c r="B8425" s="11">
        <v>0</v>
      </c>
      <c r="C8425" s="11"/>
      <c r="D8425" t="s">
        <v>8487</v>
      </c>
      <c r="E8425">
        <v>50</v>
      </c>
      <c r="F8425" t="s">
        <v>8489</v>
      </c>
      <c r="G8425">
        <v>0</v>
      </c>
    </row>
    <row r="8426" spans="1:8" x14ac:dyDescent="0.3">
      <c r="A8426" t="s">
        <v>8491</v>
      </c>
      <c r="B8426" s="11">
        <v>39</v>
      </c>
      <c r="C8426" s="11">
        <v>4795</v>
      </c>
      <c r="D8426" t="s">
        <v>8488</v>
      </c>
      <c r="E8426">
        <v>0</v>
      </c>
      <c r="F8426" t="s">
        <v>8490</v>
      </c>
      <c r="G8426">
        <v>0</v>
      </c>
    </row>
    <row r="8427" spans="1:8" x14ac:dyDescent="0.3">
      <c r="A8427" t="s">
        <v>8492</v>
      </c>
      <c r="B8427" s="11">
        <v>0</v>
      </c>
      <c r="C8427" s="11"/>
      <c r="D8427" t="s">
        <v>8489</v>
      </c>
      <c r="E8427">
        <v>0</v>
      </c>
      <c r="F8427" t="s">
        <v>8491</v>
      </c>
      <c r="G8427">
        <v>39</v>
      </c>
      <c r="H8427">
        <v>4795</v>
      </c>
    </row>
    <row r="8428" spans="1:8" x14ac:dyDescent="0.3">
      <c r="A8428" t="s">
        <v>8493</v>
      </c>
      <c r="B8428" s="11">
        <v>0</v>
      </c>
      <c r="C8428" s="11">
        <v>357</v>
      </c>
      <c r="D8428" t="s">
        <v>8490</v>
      </c>
      <c r="E8428">
        <v>0</v>
      </c>
      <c r="F8428" t="s">
        <v>8492</v>
      </c>
      <c r="G8428">
        <v>0</v>
      </c>
    </row>
    <row r="8429" spans="1:8" x14ac:dyDescent="0.3">
      <c r="A8429" t="s">
        <v>8494</v>
      </c>
      <c r="B8429" s="11">
        <v>0</v>
      </c>
      <c r="C8429" s="11"/>
      <c r="D8429" t="s">
        <v>8491</v>
      </c>
      <c r="E8429">
        <v>39</v>
      </c>
      <c r="F8429" t="s">
        <v>8493</v>
      </c>
      <c r="G8429">
        <v>0</v>
      </c>
      <c r="H8429">
        <v>357</v>
      </c>
    </row>
    <row r="8430" spans="1:8" x14ac:dyDescent="0.3">
      <c r="A8430" t="s">
        <v>8495</v>
      </c>
      <c r="B8430" s="11">
        <v>0</v>
      </c>
      <c r="C8430" s="11"/>
      <c r="D8430" t="s">
        <v>8492</v>
      </c>
      <c r="E8430">
        <v>0</v>
      </c>
      <c r="F8430" t="s">
        <v>8494</v>
      </c>
      <c r="G8430">
        <v>0</v>
      </c>
    </row>
    <row r="8431" spans="1:8" x14ac:dyDescent="0.3">
      <c r="A8431" t="s">
        <v>8496</v>
      </c>
      <c r="B8431" s="11">
        <v>0</v>
      </c>
      <c r="C8431" s="11">
        <v>143.5</v>
      </c>
      <c r="D8431" t="s">
        <v>8493</v>
      </c>
      <c r="E8431">
        <v>0</v>
      </c>
      <c r="F8431" t="s">
        <v>8495</v>
      </c>
      <c r="G8431">
        <v>0</v>
      </c>
    </row>
    <row r="8432" spans="1:8" x14ac:dyDescent="0.3">
      <c r="A8432" t="s">
        <v>8497</v>
      </c>
      <c r="B8432" s="11">
        <v>0</v>
      </c>
      <c r="C8432" s="11"/>
      <c r="D8432" t="s">
        <v>8494</v>
      </c>
      <c r="E8432">
        <v>0</v>
      </c>
      <c r="F8432" t="s">
        <v>8496</v>
      </c>
      <c r="G8432">
        <v>0</v>
      </c>
      <c r="H8432">
        <v>143.5</v>
      </c>
    </row>
    <row r="8433" spans="1:8" x14ac:dyDescent="0.3">
      <c r="A8433" t="s">
        <v>8498</v>
      </c>
      <c r="B8433" s="11">
        <v>0</v>
      </c>
      <c r="C8433" s="11"/>
      <c r="D8433" t="s">
        <v>8495</v>
      </c>
      <c r="E8433">
        <v>0</v>
      </c>
      <c r="F8433" t="s">
        <v>8497</v>
      </c>
      <c r="G8433">
        <v>0</v>
      </c>
    </row>
    <row r="8434" spans="1:8" x14ac:dyDescent="0.3">
      <c r="A8434" t="s">
        <v>8499</v>
      </c>
      <c r="B8434" s="11">
        <v>0</v>
      </c>
      <c r="C8434" s="11"/>
      <c r="D8434" t="s">
        <v>8496</v>
      </c>
      <c r="E8434">
        <v>0</v>
      </c>
      <c r="F8434" t="s">
        <v>8498</v>
      </c>
      <c r="G8434">
        <v>0</v>
      </c>
    </row>
    <row r="8435" spans="1:8" x14ac:dyDescent="0.3">
      <c r="A8435" t="s">
        <v>8500</v>
      </c>
      <c r="B8435" s="11">
        <v>0</v>
      </c>
      <c r="C8435" s="11"/>
      <c r="D8435" t="s">
        <v>8497</v>
      </c>
      <c r="E8435">
        <v>0</v>
      </c>
      <c r="F8435" t="s">
        <v>8499</v>
      </c>
      <c r="G8435">
        <v>0</v>
      </c>
    </row>
    <row r="8436" spans="1:8" x14ac:dyDescent="0.3">
      <c r="A8436" t="s">
        <v>8501</v>
      </c>
      <c r="B8436" s="11">
        <v>0</v>
      </c>
      <c r="C8436" s="11">
        <v>823</v>
      </c>
      <c r="D8436" t="s">
        <v>8498</v>
      </c>
      <c r="E8436">
        <v>0</v>
      </c>
      <c r="F8436" t="s">
        <v>8500</v>
      </c>
      <c r="G8436">
        <v>0</v>
      </c>
    </row>
    <row r="8437" spans="1:8" x14ac:dyDescent="0.3">
      <c r="A8437" t="s">
        <v>8502</v>
      </c>
      <c r="B8437" s="11">
        <v>0</v>
      </c>
      <c r="C8437" s="11"/>
      <c r="D8437" t="s">
        <v>8499</v>
      </c>
      <c r="E8437">
        <v>0</v>
      </c>
      <c r="F8437" t="s">
        <v>8501</v>
      </c>
      <c r="G8437">
        <v>0</v>
      </c>
      <c r="H8437">
        <v>823</v>
      </c>
    </row>
    <row r="8438" spans="1:8" x14ac:dyDescent="0.3">
      <c r="A8438" t="s">
        <v>8503</v>
      </c>
      <c r="B8438" s="11">
        <v>0</v>
      </c>
      <c r="C8438" s="11"/>
      <c r="D8438" t="s">
        <v>8500</v>
      </c>
      <c r="E8438">
        <v>0</v>
      </c>
      <c r="F8438" t="s">
        <v>8502</v>
      </c>
      <c r="G8438">
        <v>0</v>
      </c>
    </row>
    <row r="8439" spans="1:8" x14ac:dyDescent="0.3">
      <c r="A8439" t="s">
        <v>8504</v>
      </c>
      <c r="B8439" s="11">
        <v>0</v>
      </c>
      <c r="C8439" s="11"/>
      <c r="D8439" t="s">
        <v>8501</v>
      </c>
      <c r="E8439">
        <v>0</v>
      </c>
      <c r="F8439" t="s">
        <v>8503</v>
      </c>
      <c r="G8439">
        <v>0</v>
      </c>
    </row>
    <row r="8440" spans="1:8" x14ac:dyDescent="0.3">
      <c r="A8440" t="s">
        <v>8505</v>
      </c>
      <c r="B8440" s="11">
        <v>50</v>
      </c>
      <c r="C8440" s="11">
        <v>108</v>
      </c>
      <c r="D8440" t="s">
        <v>8502</v>
      </c>
      <c r="E8440">
        <v>0</v>
      </c>
      <c r="F8440" t="s">
        <v>8504</v>
      </c>
      <c r="G8440">
        <v>0</v>
      </c>
    </row>
    <row r="8441" spans="1:8" x14ac:dyDescent="0.3">
      <c r="A8441" t="s">
        <v>8506</v>
      </c>
      <c r="B8441" s="11">
        <v>0</v>
      </c>
      <c r="C8441" s="11"/>
      <c r="D8441" t="s">
        <v>8503</v>
      </c>
      <c r="E8441">
        <v>0</v>
      </c>
      <c r="F8441" t="s">
        <v>8505</v>
      </c>
      <c r="G8441">
        <v>50</v>
      </c>
      <c r="H8441">
        <v>108</v>
      </c>
    </row>
    <row r="8442" spans="1:8" x14ac:dyDescent="0.3">
      <c r="A8442" t="s">
        <v>8507</v>
      </c>
      <c r="B8442" s="11">
        <v>0</v>
      </c>
      <c r="C8442" s="11"/>
      <c r="D8442" t="s">
        <v>8504</v>
      </c>
      <c r="E8442">
        <v>0</v>
      </c>
      <c r="F8442" t="s">
        <v>8506</v>
      </c>
      <c r="G8442">
        <v>0</v>
      </c>
    </row>
    <row r="8443" spans="1:8" x14ac:dyDescent="0.3">
      <c r="A8443" t="s">
        <v>8508</v>
      </c>
      <c r="B8443" s="11">
        <v>50</v>
      </c>
      <c r="C8443" s="11">
        <v>780</v>
      </c>
      <c r="D8443" t="s">
        <v>8505</v>
      </c>
      <c r="E8443">
        <v>50</v>
      </c>
      <c r="F8443" t="s">
        <v>8507</v>
      </c>
      <c r="G8443">
        <v>0</v>
      </c>
    </row>
    <row r="8444" spans="1:8" x14ac:dyDescent="0.3">
      <c r="A8444" t="s">
        <v>8509</v>
      </c>
      <c r="B8444" s="11">
        <v>45</v>
      </c>
      <c r="C8444" s="11">
        <v>51</v>
      </c>
      <c r="D8444" t="s">
        <v>8506</v>
      </c>
      <c r="E8444">
        <v>0</v>
      </c>
      <c r="F8444" t="s">
        <v>8508</v>
      </c>
      <c r="G8444">
        <v>50</v>
      </c>
      <c r="H8444">
        <v>780</v>
      </c>
    </row>
    <row r="8445" spans="1:8" x14ac:dyDescent="0.3">
      <c r="A8445" t="s">
        <v>8510</v>
      </c>
      <c r="B8445" s="11">
        <v>0</v>
      </c>
      <c r="C8445" s="11"/>
      <c r="D8445" t="s">
        <v>8507</v>
      </c>
      <c r="E8445">
        <v>0</v>
      </c>
      <c r="F8445" t="s">
        <v>8509</v>
      </c>
      <c r="G8445">
        <v>45</v>
      </c>
      <c r="H8445">
        <v>51</v>
      </c>
    </row>
    <row r="8446" spans="1:8" x14ac:dyDescent="0.3">
      <c r="A8446" t="s">
        <v>8511</v>
      </c>
      <c r="B8446" s="11">
        <v>0</v>
      </c>
      <c r="C8446" s="11"/>
      <c r="D8446" t="s">
        <v>8508</v>
      </c>
      <c r="E8446">
        <v>50</v>
      </c>
      <c r="F8446" t="s">
        <v>8510</v>
      </c>
      <c r="G8446">
        <v>0</v>
      </c>
    </row>
    <row r="8447" spans="1:8" x14ac:dyDescent="0.3">
      <c r="A8447" t="s">
        <v>8512</v>
      </c>
      <c r="B8447" s="11">
        <v>0</v>
      </c>
      <c r="C8447" s="11"/>
      <c r="D8447" t="s">
        <v>8509</v>
      </c>
      <c r="E8447">
        <v>45</v>
      </c>
      <c r="F8447" t="s">
        <v>8511</v>
      </c>
      <c r="G8447">
        <v>0</v>
      </c>
    </row>
    <row r="8448" spans="1:8" x14ac:dyDescent="0.3">
      <c r="A8448" t="s">
        <v>8513</v>
      </c>
      <c r="B8448" s="11">
        <v>50</v>
      </c>
      <c r="C8448" s="11">
        <v>679</v>
      </c>
      <c r="D8448" t="s">
        <v>8510</v>
      </c>
      <c r="E8448">
        <v>0</v>
      </c>
      <c r="F8448" t="s">
        <v>8512</v>
      </c>
      <c r="G8448">
        <v>0</v>
      </c>
    </row>
    <row r="8449" spans="1:8" x14ac:dyDescent="0.3">
      <c r="A8449" t="s">
        <v>8514</v>
      </c>
      <c r="B8449" s="11">
        <v>0</v>
      </c>
      <c r="C8449" s="11"/>
      <c r="D8449" t="s">
        <v>8511</v>
      </c>
      <c r="E8449">
        <v>0</v>
      </c>
      <c r="F8449" t="s">
        <v>8513</v>
      </c>
      <c r="G8449">
        <v>50</v>
      </c>
      <c r="H8449">
        <v>679</v>
      </c>
    </row>
    <row r="8450" spans="1:8" x14ac:dyDescent="0.3">
      <c r="A8450" t="s">
        <v>8515</v>
      </c>
      <c r="B8450" s="11">
        <v>0</v>
      </c>
      <c r="C8450" s="11"/>
      <c r="D8450" t="s">
        <v>8512</v>
      </c>
      <c r="E8450">
        <v>0</v>
      </c>
      <c r="F8450" t="s">
        <v>8514</v>
      </c>
      <c r="G8450">
        <v>0</v>
      </c>
    </row>
    <row r="8451" spans="1:8" x14ac:dyDescent="0.3">
      <c r="A8451" t="s">
        <v>8516</v>
      </c>
      <c r="B8451" s="11">
        <v>0</v>
      </c>
      <c r="C8451" s="11"/>
      <c r="D8451" t="s">
        <v>8513</v>
      </c>
      <c r="E8451">
        <v>50</v>
      </c>
      <c r="F8451" t="s">
        <v>8515</v>
      </c>
      <c r="G8451">
        <v>0</v>
      </c>
    </row>
    <row r="8452" spans="1:8" x14ac:dyDescent="0.3">
      <c r="A8452" t="s">
        <v>8517</v>
      </c>
      <c r="B8452" s="11">
        <v>0</v>
      </c>
      <c r="C8452" s="11"/>
      <c r="D8452" t="s">
        <v>8514</v>
      </c>
      <c r="E8452">
        <v>0</v>
      </c>
      <c r="F8452" t="s">
        <v>8516</v>
      </c>
      <c r="G8452">
        <v>0</v>
      </c>
    </row>
    <row r="8453" spans="1:8" x14ac:dyDescent="0.3">
      <c r="A8453" t="s">
        <v>8518</v>
      </c>
      <c r="B8453" s="11">
        <v>0</v>
      </c>
      <c r="C8453" s="11">
        <v>1655.5</v>
      </c>
      <c r="D8453" t="s">
        <v>8515</v>
      </c>
      <c r="E8453">
        <v>0</v>
      </c>
      <c r="F8453" t="s">
        <v>8517</v>
      </c>
      <c r="G8453">
        <v>0</v>
      </c>
    </row>
    <row r="8454" spans="1:8" x14ac:dyDescent="0.3">
      <c r="A8454" t="s">
        <v>8519</v>
      </c>
      <c r="B8454" s="11">
        <v>0</v>
      </c>
      <c r="C8454" s="11"/>
      <c r="D8454" t="s">
        <v>8516</v>
      </c>
      <c r="E8454">
        <v>0</v>
      </c>
      <c r="F8454" t="s">
        <v>8518</v>
      </c>
      <c r="G8454">
        <v>0</v>
      </c>
      <c r="H8454">
        <v>1655.5</v>
      </c>
    </row>
    <row r="8455" spans="1:8" x14ac:dyDescent="0.3">
      <c r="A8455" t="s">
        <v>8520</v>
      </c>
      <c r="B8455" s="11">
        <v>0</v>
      </c>
      <c r="C8455" s="11"/>
      <c r="D8455" t="s">
        <v>8517</v>
      </c>
      <c r="E8455">
        <v>0</v>
      </c>
      <c r="F8455" t="s">
        <v>8519</v>
      </c>
      <c r="G8455">
        <v>0</v>
      </c>
    </row>
    <row r="8456" spans="1:8" x14ac:dyDescent="0.3">
      <c r="A8456" t="s">
        <v>8521</v>
      </c>
      <c r="B8456" s="11">
        <v>0</v>
      </c>
      <c r="C8456" s="11"/>
      <c r="D8456" t="s">
        <v>8518</v>
      </c>
      <c r="E8456">
        <v>0</v>
      </c>
      <c r="F8456" t="s">
        <v>8520</v>
      </c>
      <c r="G8456">
        <v>0</v>
      </c>
    </row>
    <row r="8457" spans="1:8" x14ac:dyDescent="0.3">
      <c r="A8457" t="s">
        <v>8522</v>
      </c>
      <c r="B8457" s="11">
        <v>0</v>
      </c>
      <c r="C8457" s="11"/>
      <c r="D8457" t="s">
        <v>8519</v>
      </c>
      <c r="E8457">
        <v>0</v>
      </c>
      <c r="F8457" t="s">
        <v>8521</v>
      </c>
      <c r="G8457">
        <v>0</v>
      </c>
    </row>
    <row r="8458" spans="1:8" x14ac:dyDescent="0.3">
      <c r="A8458" t="s">
        <v>8523</v>
      </c>
      <c r="B8458" s="11">
        <v>0</v>
      </c>
      <c r="C8458" s="11">
        <v>669.4</v>
      </c>
      <c r="D8458" t="s">
        <v>8520</v>
      </c>
      <c r="E8458">
        <v>0</v>
      </c>
      <c r="F8458" t="s">
        <v>8522</v>
      </c>
      <c r="G8458">
        <v>0</v>
      </c>
    </row>
    <row r="8459" spans="1:8" x14ac:dyDescent="0.3">
      <c r="A8459" t="s">
        <v>8524</v>
      </c>
      <c r="B8459" s="11">
        <v>0</v>
      </c>
      <c r="C8459" s="11"/>
      <c r="D8459" t="s">
        <v>8521</v>
      </c>
      <c r="E8459">
        <v>0</v>
      </c>
      <c r="F8459" t="s">
        <v>8523</v>
      </c>
      <c r="G8459">
        <v>0</v>
      </c>
      <c r="H8459">
        <v>669.4</v>
      </c>
    </row>
    <row r="8460" spans="1:8" x14ac:dyDescent="0.3">
      <c r="A8460" t="s">
        <v>8525</v>
      </c>
      <c r="B8460" s="11">
        <v>0</v>
      </c>
      <c r="C8460" s="11"/>
      <c r="D8460" t="s">
        <v>8522</v>
      </c>
      <c r="E8460">
        <v>0</v>
      </c>
      <c r="F8460" t="s">
        <v>8524</v>
      </c>
      <c r="G8460">
        <v>0</v>
      </c>
    </row>
    <row r="8461" spans="1:8" x14ac:dyDescent="0.3">
      <c r="A8461" t="s">
        <v>8526</v>
      </c>
      <c r="B8461" s="11">
        <v>50</v>
      </c>
      <c r="C8461" s="11">
        <v>7578</v>
      </c>
      <c r="D8461" t="s">
        <v>8523</v>
      </c>
      <c r="E8461">
        <v>0</v>
      </c>
      <c r="F8461" t="s">
        <v>8525</v>
      </c>
      <c r="G8461">
        <v>0</v>
      </c>
    </row>
    <row r="8462" spans="1:8" x14ac:dyDescent="0.3">
      <c r="A8462" t="s">
        <v>8527</v>
      </c>
      <c r="B8462" s="11">
        <v>0</v>
      </c>
      <c r="C8462" s="11"/>
      <c r="D8462" t="s">
        <v>8524</v>
      </c>
      <c r="E8462">
        <v>0</v>
      </c>
      <c r="F8462" t="s">
        <v>8526</v>
      </c>
      <c r="G8462">
        <v>50</v>
      </c>
      <c r="H8462">
        <v>7578</v>
      </c>
    </row>
    <row r="8463" spans="1:8" x14ac:dyDescent="0.3">
      <c r="A8463" t="s">
        <v>8528</v>
      </c>
      <c r="B8463" s="11">
        <v>0</v>
      </c>
      <c r="C8463" s="11"/>
      <c r="D8463" t="s">
        <v>8525</v>
      </c>
      <c r="E8463">
        <v>0</v>
      </c>
      <c r="F8463" t="s">
        <v>8527</v>
      </c>
      <c r="G8463">
        <v>0</v>
      </c>
    </row>
    <row r="8464" spans="1:8" x14ac:dyDescent="0.3">
      <c r="A8464" t="s">
        <v>8529</v>
      </c>
      <c r="B8464" s="11">
        <v>0</v>
      </c>
      <c r="C8464" s="11"/>
      <c r="D8464" t="s">
        <v>8526</v>
      </c>
      <c r="E8464">
        <v>50</v>
      </c>
      <c r="F8464" t="s">
        <v>8528</v>
      </c>
      <c r="G8464">
        <v>0</v>
      </c>
    </row>
    <row r="8465" spans="1:8" x14ac:dyDescent="0.3">
      <c r="A8465" t="s">
        <v>8530</v>
      </c>
      <c r="B8465" s="11">
        <v>0</v>
      </c>
      <c r="C8465" s="11"/>
      <c r="D8465" t="s">
        <v>8527</v>
      </c>
      <c r="E8465">
        <v>0</v>
      </c>
      <c r="F8465" t="s">
        <v>8529</v>
      </c>
      <c r="G8465">
        <v>0</v>
      </c>
    </row>
    <row r="8466" spans="1:8" x14ac:dyDescent="0.3">
      <c r="A8466" t="s">
        <v>8531</v>
      </c>
      <c r="B8466" s="11">
        <v>0</v>
      </c>
      <c r="C8466" s="11"/>
      <c r="D8466" t="s">
        <v>8528</v>
      </c>
      <c r="E8466">
        <v>0</v>
      </c>
      <c r="F8466" t="s">
        <v>8530</v>
      </c>
      <c r="G8466">
        <v>0</v>
      </c>
    </row>
    <row r="8467" spans="1:8" x14ac:dyDescent="0.3">
      <c r="A8467" t="s">
        <v>8532</v>
      </c>
      <c r="B8467" s="11">
        <v>50</v>
      </c>
      <c r="C8467" s="11">
        <v>163</v>
      </c>
      <c r="D8467" t="s">
        <v>8529</v>
      </c>
      <c r="E8467">
        <v>0</v>
      </c>
      <c r="F8467" t="s">
        <v>8531</v>
      </c>
      <c r="G8467">
        <v>0</v>
      </c>
    </row>
    <row r="8468" spans="1:8" x14ac:dyDescent="0.3">
      <c r="A8468" t="s">
        <v>8533</v>
      </c>
      <c r="B8468" s="11">
        <v>0</v>
      </c>
      <c r="C8468" s="11"/>
      <c r="D8468" t="s">
        <v>8530</v>
      </c>
      <c r="E8468">
        <v>0</v>
      </c>
      <c r="F8468" t="s">
        <v>8532</v>
      </c>
      <c r="G8468">
        <v>50</v>
      </c>
      <c r="H8468">
        <v>163</v>
      </c>
    </row>
    <row r="8469" spans="1:8" x14ac:dyDescent="0.3">
      <c r="A8469" t="s">
        <v>8534</v>
      </c>
      <c r="B8469" s="11">
        <v>0</v>
      </c>
      <c r="C8469" s="11"/>
      <c r="D8469" t="s">
        <v>8531</v>
      </c>
      <c r="E8469">
        <v>0</v>
      </c>
      <c r="F8469" t="s">
        <v>8533</v>
      </c>
      <c r="G8469">
        <v>0</v>
      </c>
    </row>
    <row r="8470" spans="1:8" x14ac:dyDescent="0.3">
      <c r="A8470" t="s">
        <v>8535</v>
      </c>
      <c r="B8470" s="11">
        <v>0</v>
      </c>
      <c r="C8470" s="11">
        <v>375</v>
      </c>
      <c r="D8470" t="s">
        <v>8532</v>
      </c>
      <c r="E8470">
        <v>50</v>
      </c>
      <c r="F8470" t="s">
        <v>8534</v>
      </c>
      <c r="G8470">
        <v>0</v>
      </c>
    </row>
    <row r="8471" spans="1:8" x14ac:dyDescent="0.3">
      <c r="A8471" t="s">
        <v>8536</v>
      </c>
      <c r="B8471" s="11">
        <v>0</v>
      </c>
      <c r="C8471" s="11"/>
      <c r="D8471" t="s">
        <v>8533</v>
      </c>
      <c r="E8471">
        <v>0</v>
      </c>
      <c r="F8471" t="s">
        <v>8535</v>
      </c>
      <c r="G8471">
        <v>0</v>
      </c>
      <c r="H8471">
        <v>375</v>
      </c>
    </row>
    <row r="8472" spans="1:8" x14ac:dyDescent="0.3">
      <c r="A8472" t="s">
        <v>8537</v>
      </c>
      <c r="B8472" s="11">
        <v>50</v>
      </c>
      <c r="C8472" s="11">
        <v>259</v>
      </c>
      <c r="D8472" t="s">
        <v>8534</v>
      </c>
      <c r="E8472">
        <v>0</v>
      </c>
      <c r="F8472" t="s">
        <v>8536</v>
      </c>
      <c r="G8472">
        <v>0</v>
      </c>
    </row>
    <row r="8473" spans="1:8" x14ac:dyDescent="0.3">
      <c r="A8473" t="s">
        <v>8538</v>
      </c>
      <c r="B8473" s="11">
        <v>50</v>
      </c>
      <c r="C8473" s="11">
        <v>207.5</v>
      </c>
      <c r="D8473" t="s">
        <v>8535</v>
      </c>
      <c r="E8473">
        <v>0</v>
      </c>
      <c r="F8473" t="s">
        <v>8537</v>
      </c>
      <c r="G8473">
        <v>50</v>
      </c>
      <c r="H8473">
        <v>259</v>
      </c>
    </row>
    <row r="8474" spans="1:8" x14ac:dyDescent="0.3">
      <c r="A8474" t="s">
        <v>8539</v>
      </c>
      <c r="B8474" s="11">
        <v>0</v>
      </c>
      <c r="C8474" s="11"/>
      <c r="D8474" t="s">
        <v>8536</v>
      </c>
      <c r="E8474">
        <v>0</v>
      </c>
      <c r="F8474" t="s">
        <v>8538</v>
      </c>
      <c r="G8474">
        <v>50</v>
      </c>
      <c r="H8474">
        <v>207.5</v>
      </c>
    </row>
    <row r="8475" spans="1:8" x14ac:dyDescent="0.3">
      <c r="A8475" t="s">
        <v>8540</v>
      </c>
      <c r="B8475" s="11">
        <v>0</v>
      </c>
      <c r="C8475" s="11"/>
      <c r="D8475" t="s">
        <v>8537</v>
      </c>
      <c r="E8475">
        <v>50</v>
      </c>
      <c r="F8475" t="s">
        <v>8539</v>
      </c>
      <c r="G8475">
        <v>0</v>
      </c>
    </row>
    <row r="8476" spans="1:8" x14ac:dyDescent="0.3">
      <c r="A8476" t="s">
        <v>8541</v>
      </c>
      <c r="B8476" s="11">
        <v>0</v>
      </c>
      <c r="C8476" s="11"/>
      <c r="D8476" t="s">
        <v>8538</v>
      </c>
      <c r="E8476">
        <v>50</v>
      </c>
      <c r="F8476" t="s">
        <v>8540</v>
      </c>
      <c r="G8476">
        <v>0</v>
      </c>
    </row>
    <row r="8477" spans="1:8" x14ac:dyDescent="0.3">
      <c r="A8477" t="s">
        <v>8542</v>
      </c>
      <c r="B8477" s="11">
        <v>0</v>
      </c>
      <c r="C8477" s="11"/>
      <c r="D8477" t="s">
        <v>8539</v>
      </c>
      <c r="E8477">
        <v>0</v>
      </c>
      <c r="F8477" t="s">
        <v>8541</v>
      </c>
      <c r="G8477">
        <v>0</v>
      </c>
    </row>
    <row r="8478" spans="1:8" x14ac:dyDescent="0.3">
      <c r="A8478" t="s">
        <v>8543</v>
      </c>
      <c r="B8478" s="11">
        <v>50</v>
      </c>
      <c r="C8478" s="11">
        <v>4946</v>
      </c>
      <c r="D8478" t="s">
        <v>8540</v>
      </c>
      <c r="E8478">
        <v>0</v>
      </c>
      <c r="F8478" t="s">
        <v>8542</v>
      </c>
      <c r="G8478">
        <v>0</v>
      </c>
    </row>
    <row r="8479" spans="1:8" x14ac:dyDescent="0.3">
      <c r="A8479" t="s">
        <v>8544</v>
      </c>
      <c r="B8479" s="11">
        <v>0</v>
      </c>
      <c r="C8479" s="11"/>
      <c r="D8479" t="s">
        <v>8541</v>
      </c>
      <c r="E8479">
        <v>0</v>
      </c>
      <c r="F8479" t="s">
        <v>8543</v>
      </c>
      <c r="G8479">
        <v>50</v>
      </c>
      <c r="H8479">
        <v>4946</v>
      </c>
    </row>
    <row r="8480" spans="1:8" x14ac:dyDescent="0.3">
      <c r="A8480" t="s">
        <v>8545</v>
      </c>
      <c r="B8480" s="11">
        <v>0</v>
      </c>
      <c r="C8480" s="11"/>
      <c r="D8480" t="s">
        <v>8542</v>
      </c>
      <c r="E8480">
        <v>0</v>
      </c>
      <c r="F8480" t="s">
        <v>8544</v>
      </c>
      <c r="G8480">
        <v>0</v>
      </c>
    </row>
    <row r="8481" spans="1:8" x14ac:dyDescent="0.3">
      <c r="A8481" t="s">
        <v>8546</v>
      </c>
      <c r="B8481" s="11">
        <v>0</v>
      </c>
      <c r="C8481" s="11"/>
      <c r="D8481" t="s">
        <v>8543</v>
      </c>
      <c r="E8481">
        <v>50</v>
      </c>
      <c r="F8481" t="s">
        <v>8545</v>
      </c>
      <c r="G8481">
        <v>0</v>
      </c>
    </row>
    <row r="8482" spans="1:8" x14ac:dyDescent="0.3">
      <c r="A8482" t="s">
        <v>8547</v>
      </c>
      <c r="B8482" s="11">
        <v>0</v>
      </c>
      <c r="C8482" s="11"/>
      <c r="D8482" t="s">
        <v>8544</v>
      </c>
      <c r="E8482">
        <v>0</v>
      </c>
      <c r="F8482" t="s">
        <v>8546</v>
      </c>
      <c r="G8482">
        <v>0</v>
      </c>
    </row>
    <row r="8483" spans="1:8" x14ac:dyDescent="0.3">
      <c r="A8483" t="s">
        <v>8548</v>
      </c>
      <c r="B8483" s="11">
        <v>0</v>
      </c>
      <c r="C8483" s="11">
        <v>1018</v>
      </c>
      <c r="D8483" t="s">
        <v>8545</v>
      </c>
      <c r="E8483">
        <v>0</v>
      </c>
      <c r="F8483" t="s">
        <v>8547</v>
      </c>
      <c r="G8483">
        <v>0</v>
      </c>
    </row>
    <row r="8484" spans="1:8" x14ac:dyDescent="0.3">
      <c r="A8484" t="s">
        <v>8549</v>
      </c>
      <c r="B8484" s="11">
        <v>0</v>
      </c>
      <c r="C8484" s="11">
        <v>1113</v>
      </c>
      <c r="D8484" t="s">
        <v>8546</v>
      </c>
      <c r="E8484">
        <v>0</v>
      </c>
      <c r="F8484" t="s">
        <v>8548</v>
      </c>
      <c r="G8484">
        <v>0</v>
      </c>
      <c r="H8484">
        <v>1018</v>
      </c>
    </row>
    <row r="8485" spans="1:8" x14ac:dyDescent="0.3">
      <c r="A8485" t="s">
        <v>8550</v>
      </c>
      <c r="B8485" s="11">
        <v>0</v>
      </c>
      <c r="C8485" s="11"/>
      <c r="D8485" t="s">
        <v>8547</v>
      </c>
      <c r="E8485">
        <v>0</v>
      </c>
      <c r="F8485" t="s">
        <v>8549</v>
      </c>
      <c r="G8485">
        <v>0</v>
      </c>
      <c r="H8485">
        <v>1113</v>
      </c>
    </row>
    <row r="8486" spans="1:8" x14ac:dyDescent="0.3">
      <c r="A8486" t="s">
        <v>8551</v>
      </c>
      <c r="B8486" s="11">
        <v>50.000000000000007</v>
      </c>
      <c r="C8486" s="11">
        <v>2644</v>
      </c>
      <c r="D8486" t="s">
        <v>8548</v>
      </c>
      <c r="E8486">
        <v>0</v>
      </c>
      <c r="F8486" t="s">
        <v>8550</v>
      </c>
      <c r="G8486">
        <v>0</v>
      </c>
    </row>
    <row r="8487" spans="1:8" x14ac:dyDescent="0.3">
      <c r="A8487" t="s">
        <v>8552</v>
      </c>
      <c r="B8487" s="11">
        <v>0</v>
      </c>
      <c r="C8487" s="11"/>
      <c r="D8487" t="s">
        <v>8549</v>
      </c>
      <c r="E8487">
        <v>0</v>
      </c>
      <c r="F8487" t="s">
        <v>8551</v>
      </c>
      <c r="G8487">
        <v>50.000000000000007</v>
      </c>
      <c r="H8487">
        <v>2644</v>
      </c>
    </row>
    <row r="8488" spans="1:8" x14ac:dyDescent="0.3">
      <c r="A8488" t="s">
        <v>8553</v>
      </c>
      <c r="B8488" s="11">
        <v>0</v>
      </c>
      <c r="C8488" s="11">
        <v>719.5</v>
      </c>
      <c r="D8488" t="s">
        <v>8550</v>
      </c>
      <c r="E8488">
        <v>0</v>
      </c>
      <c r="F8488" t="s">
        <v>8552</v>
      </c>
      <c r="G8488">
        <v>0</v>
      </c>
    </row>
    <row r="8489" spans="1:8" x14ac:dyDescent="0.3">
      <c r="A8489" t="s">
        <v>8554</v>
      </c>
      <c r="B8489" s="11">
        <v>50</v>
      </c>
      <c r="C8489" s="11">
        <v>1458</v>
      </c>
      <c r="D8489" t="s">
        <v>8551</v>
      </c>
      <c r="E8489">
        <v>50.000000000000007</v>
      </c>
      <c r="F8489" t="s">
        <v>8553</v>
      </c>
      <c r="G8489">
        <v>0</v>
      </c>
      <c r="H8489">
        <v>719.5</v>
      </c>
    </row>
    <row r="8490" spans="1:8" x14ac:dyDescent="0.3">
      <c r="A8490" t="s">
        <v>8555</v>
      </c>
      <c r="B8490" s="11">
        <v>4.5</v>
      </c>
      <c r="C8490" s="11">
        <v>208</v>
      </c>
      <c r="D8490" t="s">
        <v>8552</v>
      </c>
      <c r="E8490">
        <v>0</v>
      </c>
      <c r="F8490" t="s">
        <v>8554</v>
      </c>
      <c r="G8490">
        <v>50</v>
      </c>
      <c r="H8490">
        <v>1458</v>
      </c>
    </row>
    <row r="8491" spans="1:8" x14ac:dyDescent="0.3">
      <c r="A8491" t="s">
        <v>8556</v>
      </c>
      <c r="B8491" s="11">
        <v>0</v>
      </c>
      <c r="C8491" s="11"/>
      <c r="D8491" t="s">
        <v>8553</v>
      </c>
      <c r="E8491">
        <v>0</v>
      </c>
      <c r="F8491" t="s">
        <v>8555</v>
      </c>
      <c r="G8491">
        <v>4.5</v>
      </c>
      <c r="H8491">
        <v>208</v>
      </c>
    </row>
    <row r="8492" spans="1:8" x14ac:dyDescent="0.3">
      <c r="A8492" t="s">
        <v>8557</v>
      </c>
      <c r="B8492" s="11">
        <v>0</v>
      </c>
      <c r="C8492" s="11"/>
      <c r="D8492" t="s">
        <v>8554</v>
      </c>
      <c r="E8492">
        <v>50</v>
      </c>
      <c r="F8492" t="s">
        <v>8556</v>
      </c>
      <c r="G8492">
        <v>0</v>
      </c>
    </row>
    <row r="8493" spans="1:8" x14ac:dyDescent="0.3">
      <c r="A8493" t="s">
        <v>8558</v>
      </c>
      <c r="B8493" s="11">
        <v>0</v>
      </c>
      <c r="C8493" s="11"/>
      <c r="D8493" t="s">
        <v>8555</v>
      </c>
      <c r="E8493">
        <v>4.5</v>
      </c>
      <c r="F8493" t="s">
        <v>8557</v>
      </c>
      <c r="G8493">
        <v>0</v>
      </c>
    </row>
    <row r="8494" spans="1:8" x14ac:dyDescent="0.3">
      <c r="A8494" t="s">
        <v>8559</v>
      </c>
      <c r="B8494" s="11">
        <v>0</v>
      </c>
      <c r="C8494" s="11"/>
      <c r="D8494" t="s">
        <v>8556</v>
      </c>
      <c r="E8494">
        <v>0</v>
      </c>
      <c r="F8494" t="s">
        <v>8558</v>
      </c>
      <c r="G8494">
        <v>0</v>
      </c>
    </row>
    <row r="8495" spans="1:8" x14ac:dyDescent="0.3">
      <c r="A8495" t="s">
        <v>8560</v>
      </c>
      <c r="B8495" s="11">
        <v>0</v>
      </c>
      <c r="C8495" s="11"/>
      <c r="D8495" t="s">
        <v>8557</v>
      </c>
      <c r="E8495">
        <v>0</v>
      </c>
      <c r="F8495" t="s">
        <v>8559</v>
      </c>
      <c r="G8495">
        <v>0</v>
      </c>
    </row>
    <row r="8496" spans="1:8" x14ac:dyDescent="0.3">
      <c r="A8496" t="s">
        <v>8561</v>
      </c>
      <c r="B8496" s="11">
        <v>0</v>
      </c>
      <c r="C8496" s="11"/>
      <c r="D8496" t="s">
        <v>8558</v>
      </c>
      <c r="E8496">
        <v>0</v>
      </c>
      <c r="F8496" t="s">
        <v>8560</v>
      </c>
      <c r="G8496">
        <v>0</v>
      </c>
    </row>
    <row r="8497" spans="1:8" x14ac:dyDescent="0.3">
      <c r="A8497" t="s">
        <v>8562</v>
      </c>
      <c r="B8497" s="11">
        <v>0</v>
      </c>
      <c r="C8497" s="11"/>
      <c r="D8497" t="s">
        <v>8559</v>
      </c>
      <c r="E8497">
        <v>0</v>
      </c>
      <c r="F8497" t="s">
        <v>8561</v>
      </c>
      <c r="G8497">
        <v>0</v>
      </c>
    </row>
    <row r="8498" spans="1:8" x14ac:dyDescent="0.3">
      <c r="A8498" t="s">
        <v>8563</v>
      </c>
      <c r="B8498" s="11">
        <v>0</v>
      </c>
      <c r="C8498" s="11"/>
      <c r="D8498" t="s">
        <v>8560</v>
      </c>
      <c r="E8498">
        <v>0</v>
      </c>
      <c r="F8498" t="s">
        <v>8562</v>
      </c>
      <c r="G8498">
        <v>0</v>
      </c>
    </row>
    <row r="8499" spans="1:8" x14ac:dyDescent="0.3">
      <c r="A8499" t="s">
        <v>8564</v>
      </c>
      <c r="B8499" s="11">
        <v>0</v>
      </c>
      <c r="C8499" s="11"/>
      <c r="D8499" t="s">
        <v>8561</v>
      </c>
      <c r="E8499">
        <v>0</v>
      </c>
      <c r="F8499" t="s">
        <v>8563</v>
      </c>
      <c r="G8499">
        <v>0</v>
      </c>
    </row>
    <row r="8500" spans="1:8" x14ac:dyDescent="0.3">
      <c r="A8500" t="s">
        <v>8565</v>
      </c>
      <c r="B8500" s="11">
        <v>0</v>
      </c>
      <c r="C8500" s="11"/>
      <c r="D8500" t="s">
        <v>8562</v>
      </c>
      <c r="E8500">
        <v>0</v>
      </c>
      <c r="F8500" t="s">
        <v>8564</v>
      </c>
      <c r="G8500">
        <v>0</v>
      </c>
    </row>
    <row r="8501" spans="1:8" x14ac:dyDescent="0.3">
      <c r="A8501" t="s">
        <v>8566</v>
      </c>
      <c r="B8501" s="11">
        <v>0</v>
      </c>
      <c r="C8501" s="11">
        <v>364</v>
      </c>
      <c r="D8501" t="s">
        <v>8563</v>
      </c>
      <c r="E8501">
        <v>0</v>
      </c>
      <c r="F8501" t="s">
        <v>8565</v>
      </c>
      <c r="G8501">
        <v>0</v>
      </c>
    </row>
    <row r="8502" spans="1:8" x14ac:dyDescent="0.3">
      <c r="A8502" t="s">
        <v>8567</v>
      </c>
      <c r="B8502" s="11">
        <v>50</v>
      </c>
      <c r="C8502" s="11">
        <v>275</v>
      </c>
      <c r="D8502" t="s">
        <v>8564</v>
      </c>
      <c r="E8502">
        <v>0</v>
      </c>
      <c r="F8502" t="s">
        <v>8566</v>
      </c>
      <c r="G8502">
        <v>0</v>
      </c>
      <c r="H8502">
        <v>364</v>
      </c>
    </row>
    <row r="8503" spans="1:8" x14ac:dyDescent="0.3">
      <c r="A8503" t="s">
        <v>8568</v>
      </c>
      <c r="B8503" s="11">
        <v>0</v>
      </c>
      <c r="C8503" s="11"/>
      <c r="D8503" t="s">
        <v>8565</v>
      </c>
      <c r="E8503">
        <v>0</v>
      </c>
      <c r="F8503" t="s">
        <v>8567</v>
      </c>
      <c r="G8503">
        <v>50</v>
      </c>
      <c r="H8503">
        <v>275</v>
      </c>
    </row>
    <row r="8504" spans="1:8" x14ac:dyDescent="0.3">
      <c r="A8504" t="s">
        <v>8569</v>
      </c>
      <c r="B8504" s="11">
        <v>0</v>
      </c>
      <c r="C8504" s="11"/>
      <c r="D8504" t="s">
        <v>8566</v>
      </c>
      <c r="E8504">
        <v>0</v>
      </c>
      <c r="F8504" t="s">
        <v>8568</v>
      </c>
      <c r="G8504">
        <v>0</v>
      </c>
    </row>
    <row r="8505" spans="1:8" x14ac:dyDescent="0.3">
      <c r="A8505" t="s">
        <v>8570</v>
      </c>
      <c r="B8505" s="11">
        <v>0</v>
      </c>
      <c r="C8505" s="11">
        <v>3756</v>
      </c>
      <c r="D8505" t="s">
        <v>8567</v>
      </c>
      <c r="E8505">
        <v>50</v>
      </c>
      <c r="F8505" t="s">
        <v>8569</v>
      </c>
      <c r="G8505">
        <v>0</v>
      </c>
    </row>
    <row r="8506" spans="1:8" x14ac:dyDescent="0.3">
      <c r="A8506" t="s">
        <v>8571</v>
      </c>
      <c r="B8506" s="11">
        <v>0</v>
      </c>
      <c r="C8506" s="11"/>
      <c r="D8506" t="s">
        <v>8568</v>
      </c>
      <c r="E8506">
        <v>0</v>
      </c>
      <c r="F8506" t="s">
        <v>8570</v>
      </c>
      <c r="G8506">
        <v>0</v>
      </c>
      <c r="H8506">
        <v>3756</v>
      </c>
    </row>
    <row r="8507" spans="1:8" x14ac:dyDescent="0.3">
      <c r="A8507" t="s">
        <v>8572</v>
      </c>
      <c r="B8507" s="11">
        <v>0</v>
      </c>
      <c r="C8507" s="11"/>
      <c r="D8507" t="s">
        <v>8569</v>
      </c>
      <c r="E8507">
        <v>0</v>
      </c>
      <c r="F8507" t="s">
        <v>8571</v>
      </c>
      <c r="G8507">
        <v>0</v>
      </c>
    </row>
    <row r="8508" spans="1:8" x14ac:dyDescent="0.3">
      <c r="A8508" t="s">
        <v>8573</v>
      </c>
      <c r="B8508" s="11">
        <v>50</v>
      </c>
      <c r="C8508" s="11">
        <v>997</v>
      </c>
      <c r="D8508" t="s">
        <v>8570</v>
      </c>
      <c r="E8508">
        <v>0</v>
      </c>
      <c r="F8508" t="s">
        <v>8572</v>
      </c>
      <c r="G8508">
        <v>0</v>
      </c>
    </row>
    <row r="8509" spans="1:8" x14ac:dyDescent="0.3">
      <c r="A8509" t="s">
        <v>8574</v>
      </c>
      <c r="B8509" s="11">
        <v>0</v>
      </c>
      <c r="C8509" s="11">
        <v>54</v>
      </c>
      <c r="D8509" t="s">
        <v>8571</v>
      </c>
      <c r="E8509">
        <v>0</v>
      </c>
      <c r="F8509" t="s">
        <v>8573</v>
      </c>
      <c r="G8509">
        <v>50</v>
      </c>
      <c r="H8509">
        <v>997</v>
      </c>
    </row>
    <row r="8510" spans="1:8" x14ac:dyDescent="0.3">
      <c r="A8510" t="s">
        <v>8575</v>
      </c>
      <c r="B8510" s="11">
        <v>0</v>
      </c>
      <c r="C8510" s="11"/>
      <c r="D8510" t="s">
        <v>8572</v>
      </c>
      <c r="E8510">
        <v>0</v>
      </c>
      <c r="F8510" t="s">
        <v>8574</v>
      </c>
      <c r="G8510">
        <v>0</v>
      </c>
      <c r="H8510">
        <v>54</v>
      </c>
    </row>
    <row r="8511" spans="1:8" x14ac:dyDescent="0.3">
      <c r="A8511" t="s">
        <v>8576</v>
      </c>
      <c r="B8511" s="11">
        <v>0</v>
      </c>
      <c r="C8511" s="11"/>
      <c r="D8511" t="s">
        <v>8573</v>
      </c>
      <c r="E8511">
        <v>50</v>
      </c>
      <c r="F8511" t="s">
        <v>8575</v>
      </c>
      <c r="G8511">
        <v>0</v>
      </c>
    </row>
    <row r="8512" spans="1:8" x14ac:dyDescent="0.3">
      <c r="A8512" t="s">
        <v>8577</v>
      </c>
      <c r="B8512" s="11">
        <v>0</v>
      </c>
      <c r="C8512" s="11"/>
      <c r="D8512" t="s">
        <v>8574</v>
      </c>
      <c r="E8512">
        <v>0</v>
      </c>
      <c r="F8512" t="s">
        <v>8576</v>
      </c>
      <c r="G8512">
        <v>0</v>
      </c>
    </row>
    <row r="8513" spans="1:8" x14ac:dyDescent="0.3">
      <c r="A8513" t="s">
        <v>8578</v>
      </c>
      <c r="B8513" s="11">
        <v>0</v>
      </c>
      <c r="C8513" s="11"/>
      <c r="D8513" t="s">
        <v>8575</v>
      </c>
      <c r="E8513">
        <v>0</v>
      </c>
      <c r="F8513" t="s">
        <v>8577</v>
      </c>
      <c r="G8513">
        <v>0</v>
      </c>
    </row>
    <row r="8514" spans="1:8" x14ac:dyDescent="0.3">
      <c r="A8514" t="s">
        <v>8579</v>
      </c>
      <c r="B8514" s="11">
        <v>0</v>
      </c>
      <c r="C8514" s="11">
        <v>516</v>
      </c>
      <c r="D8514" t="s">
        <v>8576</v>
      </c>
      <c r="E8514">
        <v>0</v>
      </c>
      <c r="F8514" t="s">
        <v>8578</v>
      </c>
      <c r="G8514">
        <v>0</v>
      </c>
    </row>
    <row r="8515" spans="1:8" x14ac:dyDescent="0.3">
      <c r="A8515" t="s">
        <v>8580</v>
      </c>
      <c r="B8515" s="11">
        <v>0</v>
      </c>
      <c r="C8515" s="11"/>
      <c r="D8515" t="s">
        <v>8577</v>
      </c>
      <c r="E8515">
        <v>0</v>
      </c>
      <c r="F8515" t="s">
        <v>8579</v>
      </c>
      <c r="G8515">
        <v>0</v>
      </c>
      <c r="H8515">
        <v>516</v>
      </c>
    </row>
    <row r="8516" spans="1:8" x14ac:dyDescent="0.3">
      <c r="A8516" t="s">
        <v>8581</v>
      </c>
      <c r="B8516" s="11">
        <v>0</v>
      </c>
      <c r="C8516" s="11"/>
      <c r="D8516" t="s">
        <v>8578</v>
      </c>
      <c r="E8516">
        <v>0</v>
      </c>
      <c r="F8516" t="s">
        <v>8580</v>
      </c>
      <c r="G8516">
        <v>0</v>
      </c>
    </row>
    <row r="8517" spans="1:8" x14ac:dyDescent="0.3">
      <c r="A8517" t="s">
        <v>8582</v>
      </c>
      <c r="B8517" s="11">
        <v>0</v>
      </c>
      <c r="C8517" s="11"/>
      <c r="D8517" t="s">
        <v>8579</v>
      </c>
      <c r="E8517">
        <v>0</v>
      </c>
      <c r="F8517" t="s">
        <v>8581</v>
      </c>
      <c r="G8517">
        <v>0</v>
      </c>
    </row>
    <row r="8518" spans="1:8" x14ac:dyDescent="0.3">
      <c r="A8518" t="s">
        <v>8583</v>
      </c>
      <c r="B8518" s="11">
        <v>50</v>
      </c>
      <c r="C8518" s="11">
        <v>298</v>
      </c>
      <c r="D8518" t="s">
        <v>8580</v>
      </c>
      <c r="E8518">
        <v>0</v>
      </c>
      <c r="F8518" t="s">
        <v>8582</v>
      </c>
      <c r="G8518">
        <v>0</v>
      </c>
    </row>
    <row r="8519" spans="1:8" x14ac:dyDescent="0.3">
      <c r="A8519" t="s">
        <v>8584</v>
      </c>
      <c r="B8519" s="11">
        <v>0</v>
      </c>
      <c r="C8519" s="11"/>
      <c r="D8519" t="s">
        <v>8581</v>
      </c>
      <c r="E8519">
        <v>0</v>
      </c>
      <c r="F8519" t="s">
        <v>8583</v>
      </c>
      <c r="G8519">
        <v>50</v>
      </c>
      <c r="H8519">
        <v>298</v>
      </c>
    </row>
    <row r="8520" spans="1:8" x14ac:dyDescent="0.3">
      <c r="A8520" t="s">
        <v>8585</v>
      </c>
      <c r="B8520" s="11">
        <v>0</v>
      </c>
      <c r="C8520" s="11"/>
      <c r="D8520" t="s">
        <v>8582</v>
      </c>
      <c r="E8520">
        <v>0</v>
      </c>
      <c r="F8520" t="s">
        <v>8584</v>
      </c>
      <c r="G8520">
        <v>0</v>
      </c>
    </row>
    <row r="8521" spans="1:8" x14ac:dyDescent="0.3">
      <c r="A8521" t="s">
        <v>8586</v>
      </c>
      <c r="B8521" s="11">
        <v>50</v>
      </c>
      <c r="C8521" s="11">
        <v>278</v>
      </c>
      <c r="D8521" t="s">
        <v>8583</v>
      </c>
      <c r="E8521">
        <v>50</v>
      </c>
      <c r="F8521" t="s">
        <v>8585</v>
      </c>
      <c r="G8521">
        <v>0</v>
      </c>
    </row>
    <row r="8522" spans="1:8" x14ac:dyDescent="0.3">
      <c r="A8522" t="s">
        <v>8587</v>
      </c>
      <c r="B8522" s="11">
        <v>0</v>
      </c>
      <c r="C8522" s="11">
        <v>180</v>
      </c>
      <c r="D8522" t="s">
        <v>8584</v>
      </c>
      <c r="E8522">
        <v>0</v>
      </c>
      <c r="F8522" t="s">
        <v>8586</v>
      </c>
      <c r="G8522">
        <v>50</v>
      </c>
      <c r="H8522">
        <v>278</v>
      </c>
    </row>
    <row r="8523" spans="1:8" x14ac:dyDescent="0.3">
      <c r="A8523" t="s">
        <v>8588</v>
      </c>
      <c r="B8523" s="11">
        <v>0</v>
      </c>
      <c r="C8523" s="11"/>
      <c r="D8523" t="s">
        <v>8585</v>
      </c>
      <c r="E8523">
        <v>0</v>
      </c>
      <c r="F8523" t="s">
        <v>8587</v>
      </c>
      <c r="G8523">
        <v>0</v>
      </c>
      <c r="H8523">
        <v>180</v>
      </c>
    </row>
    <row r="8524" spans="1:8" x14ac:dyDescent="0.3">
      <c r="A8524" t="s">
        <v>8589</v>
      </c>
      <c r="B8524" s="11">
        <v>0</v>
      </c>
      <c r="C8524" s="11">
        <v>4398</v>
      </c>
      <c r="D8524" t="s">
        <v>8586</v>
      </c>
      <c r="E8524">
        <v>50</v>
      </c>
      <c r="F8524" t="s">
        <v>8588</v>
      </c>
      <c r="G8524">
        <v>0</v>
      </c>
    </row>
    <row r="8525" spans="1:8" x14ac:dyDescent="0.3">
      <c r="A8525" t="s">
        <v>8590</v>
      </c>
      <c r="B8525" s="11">
        <v>0</v>
      </c>
      <c r="C8525" s="11"/>
      <c r="D8525" t="s">
        <v>8587</v>
      </c>
      <c r="E8525">
        <v>0</v>
      </c>
      <c r="F8525" t="s">
        <v>8589</v>
      </c>
      <c r="G8525">
        <v>0</v>
      </c>
      <c r="H8525">
        <v>4398</v>
      </c>
    </row>
    <row r="8526" spans="1:8" x14ac:dyDescent="0.3">
      <c r="A8526" t="s">
        <v>8591</v>
      </c>
      <c r="B8526" s="11">
        <v>50</v>
      </c>
      <c r="C8526" s="11">
        <v>1675</v>
      </c>
      <c r="D8526" t="s">
        <v>8588</v>
      </c>
      <c r="E8526">
        <v>0</v>
      </c>
      <c r="F8526" t="s">
        <v>8590</v>
      </c>
      <c r="G8526">
        <v>0</v>
      </c>
    </row>
    <row r="8527" spans="1:8" x14ac:dyDescent="0.3">
      <c r="A8527" t="s">
        <v>8592</v>
      </c>
      <c r="B8527" s="11">
        <v>0</v>
      </c>
      <c r="C8527" s="11"/>
      <c r="D8527" t="s">
        <v>8589</v>
      </c>
      <c r="E8527">
        <v>0</v>
      </c>
      <c r="F8527" t="s">
        <v>8591</v>
      </c>
      <c r="G8527">
        <v>50</v>
      </c>
      <c r="H8527">
        <v>1675</v>
      </c>
    </row>
    <row r="8528" spans="1:8" x14ac:dyDescent="0.3">
      <c r="A8528" t="s">
        <v>8593</v>
      </c>
      <c r="B8528" s="11">
        <v>0</v>
      </c>
      <c r="C8528" s="11"/>
      <c r="D8528" t="s">
        <v>8590</v>
      </c>
      <c r="E8528">
        <v>0</v>
      </c>
      <c r="F8528" t="s">
        <v>8592</v>
      </c>
      <c r="G8528">
        <v>0</v>
      </c>
    </row>
    <row r="8529" spans="1:8" x14ac:dyDescent="0.3">
      <c r="A8529" t="s">
        <v>8594</v>
      </c>
      <c r="B8529" s="11">
        <v>0</v>
      </c>
      <c r="C8529" s="11"/>
      <c r="D8529" t="s">
        <v>8591</v>
      </c>
      <c r="E8529">
        <v>50</v>
      </c>
      <c r="F8529" t="s">
        <v>8593</v>
      </c>
      <c r="G8529">
        <v>0</v>
      </c>
    </row>
    <row r="8530" spans="1:8" x14ac:dyDescent="0.3">
      <c r="A8530" t="s">
        <v>8595</v>
      </c>
      <c r="B8530" s="11">
        <v>0</v>
      </c>
      <c r="C8530" s="11"/>
      <c r="D8530" t="s">
        <v>8592</v>
      </c>
      <c r="E8530">
        <v>0</v>
      </c>
      <c r="F8530" t="s">
        <v>8594</v>
      </c>
      <c r="G8530">
        <v>0</v>
      </c>
    </row>
    <row r="8531" spans="1:8" x14ac:dyDescent="0.3">
      <c r="A8531" t="s">
        <v>8596</v>
      </c>
      <c r="B8531" s="11">
        <v>0</v>
      </c>
      <c r="C8531" s="11"/>
      <c r="D8531" t="s">
        <v>8593</v>
      </c>
      <c r="E8531">
        <v>0</v>
      </c>
      <c r="F8531" t="s">
        <v>8595</v>
      </c>
      <c r="G8531">
        <v>0</v>
      </c>
    </row>
    <row r="8532" spans="1:8" x14ac:dyDescent="0.3">
      <c r="A8532" t="s">
        <v>8597</v>
      </c>
      <c r="B8532" s="11">
        <v>0</v>
      </c>
      <c r="C8532" s="11"/>
      <c r="D8532" t="s">
        <v>8594</v>
      </c>
      <c r="E8532">
        <v>0</v>
      </c>
      <c r="F8532" t="s">
        <v>8596</v>
      </c>
      <c r="G8532">
        <v>0</v>
      </c>
    </row>
    <row r="8533" spans="1:8" x14ac:dyDescent="0.3">
      <c r="A8533" t="s">
        <v>8598</v>
      </c>
      <c r="B8533" s="11">
        <v>0</v>
      </c>
      <c r="C8533" s="11"/>
      <c r="D8533" t="s">
        <v>8595</v>
      </c>
      <c r="E8533">
        <v>0</v>
      </c>
      <c r="F8533" t="s">
        <v>8597</v>
      </c>
      <c r="G8533">
        <v>0</v>
      </c>
    </row>
    <row r="8534" spans="1:8" x14ac:dyDescent="0.3">
      <c r="A8534" t="s">
        <v>8599</v>
      </c>
      <c r="B8534" s="11">
        <v>0</v>
      </c>
      <c r="C8534" s="11"/>
      <c r="D8534" t="s">
        <v>8596</v>
      </c>
      <c r="E8534">
        <v>0</v>
      </c>
      <c r="F8534" t="s">
        <v>8598</v>
      </c>
      <c r="G8534">
        <v>0</v>
      </c>
    </row>
    <row r="8535" spans="1:8" x14ac:dyDescent="0.3">
      <c r="A8535" t="s">
        <v>8600</v>
      </c>
      <c r="B8535" s="11">
        <v>0</v>
      </c>
      <c r="C8535" s="11"/>
      <c r="D8535" t="s">
        <v>8597</v>
      </c>
      <c r="E8535">
        <v>0</v>
      </c>
      <c r="F8535" t="s">
        <v>8599</v>
      </c>
      <c r="G8535">
        <v>0</v>
      </c>
    </row>
    <row r="8536" spans="1:8" x14ac:dyDescent="0.3">
      <c r="A8536" t="s">
        <v>8601</v>
      </c>
      <c r="B8536" s="11">
        <v>0</v>
      </c>
      <c r="C8536" s="11"/>
      <c r="D8536" t="s">
        <v>8598</v>
      </c>
      <c r="E8536">
        <v>0</v>
      </c>
      <c r="F8536" t="s">
        <v>8600</v>
      </c>
      <c r="G8536">
        <v>0</v>
      </c>
    </row>
    <row r="8537" spans="1:8" x14ac:dyDescent="0.3">
      <c r="A8537" t="s">
        <v>8602</v>
      </c>
      <c r="B8537" s="11">
        <v>0</v>
      </c>
      <c r="C8537" s="11"/>
      <c r="D8537" t="s">
        <v>8599</v>
      </c>
      <c r="E8537">
        <v>0</v>
      </c>
      <c r="F8537" t="s">
        <v>8601</v>
      </c>
      <c r="G8537">
        <v>0</v>
      </c>
    </row>
    <row r="8538" spans="1:8" x14ac:dyDescent="0.3">
      <c r="A8538" t="s">
        <v>8603</v>
      </c>
      <c r="B8538" s="11">
        <v>0</v>
      </c>
      <c r="C8538" s="11"/>
      <c r="D8538" t="s">
        <v>8600</v>
      </c>
      <c r="E8538">
        <v>0</v>
      </c>
      <c r="F8538" t="s">
        <v>8602</v>
      </c>
      <c r="G8538">
        <v>0</v>
      </c>
    </row>
    <row r="8539" spans="1:8" x14ac:dyDescent="0.3">
      <c r="A8539" t="s">
        <v>8604</v>
      </c>
      <c r="B8539" s="11">
        <v>0</v>
      </c>
      <c r="C8539" s="11">
        <v>1358</v>
      </c>
      <c r="D8539" t="s">
        <v>8601</v>
      </c>
      <c r="E8539">
        <v>0</v>
      </c>
      <c r="F8539" t="s">
        <v>8603</v>
      </c>
      <c r="G8539">
        <v>0</v>
      </c>
    </row>
    <row r="8540" spans="1:8" x14ac:dyDescent="0.3">
      <c r="A8540" t="s">
        <v>8605</v>
      </c>
      <c r="B8540" s="11">
        <v>0</v>
      </c>
      <c r="C8540" s="11">
        <v>3660</v>
      </c>
      <c r="D8540" t="s">
        <v>8602</v>
      </c>
      <c r="E8540">
        <v>0</v>
      </c>
      <c r="F8540" t="s">
        <v>8604</v>
      </c>
      <c r="G8540">
        <v>0</v>
      </c>
      <c r="H8540">
        <v>1358</v>
      </c>
    </row>
    <row r="8541" spans="1:8" x14ac:dyDescent="0.3">
      <c r="A8541" t="s">
        <v>8606</v>
      </c>
      <c r="B8541" s="11">
        <v>0</v>
      </c>
      <c r="C8541" s="11"/>
      <c r="D8541" t="s">
        <v>8603</v>
      </c>
      <c r="E8541">
        <v>0</v>
      </c>
      <c r="F8541" t="s">
        <v>8605</v>
      </c>
      <c r="G8541">
        <v>0</v>
      </c>
      <c r="H8541">
        <v>3660</v>
      </c>
    </row>
    <row r="8542" spans="1:8" x14ac:dyDescent="0.3">
      <c r="A8542" t="s">
        <v>8607</v>
      </c>
      <c r="B8542" s="11">
        <v>0</v>
      </c>
      <c r="C8542" s="11"/>
      <c r="D8542" t="s">
        <v>8604</v>
      </c>
      <c r="E8542">
        <v>0</v>
      </c>
      <c r="F8542" t="s">
        <v>8606</v>
      </c>
      <c r="G8542">
        <v>0</v>
      </c>
    </row>
    <row r="8543" spans="1:8" x14ac:dyDescent="0.3">
      <c r="A8543" t="s">
        <v>8608</v>
      </c>
      <c r="B8543" s="11">
        <v>0</v>
      </c>
      <c r="C8543" s="11"/>
      <c r="D8543" t="s">
        <v>8605</v>
      </c>
      <c r="E8543">
        <v>0</v>
      </c>
      <c r="F8543" t="s">
        <v>8607</v>
      </c>
      <c r="G8543">
        <v>0</v>
      </c>
    </row>
    <row r="8544" spans="1:8" x14ac:dyDescent="0.3">
      <c r="A8544" t="s">
        <v>8609</v>
      </c>
      <c r="B8544" s="11">
        <v>50</v>
      </c>
      <c r="C8544" s="11">
        <v>451</v>
      </c>
      <c r="D8544" t="s">
        <v>8606</v>
      </c>
      <c r="E8544">
        <v>0</v>
      </c>
      <c r="F8544" t="s">
        <v>8608</v>
      </c>
      <c r="G8544">
        <v>0</v>
      </c>
    </row>
    <row r="8545" spans="1:8" x14ac:dyDescent="0.3">
      <c r="A8545" t="s">
        <v>8610</v>
      </c>
      <c r="B8545" s="11">
        <v>0</v>
      </c>
      <c r="C8545" s="11"/>
      <c r="D8545" t="s">
        <v>8607</v>
      </c>
      <c r="E8545">
        <v>0</v>
      </c>
      <c r="F8545" t="s">
        <v>8609</v>
      </c>
      <c r="G8545">
        <v>50</v>
      </c>
      <c r="H8545">
        <v>451</v>
      </c>
    </row>
    <row r="8546" spans="1:8" x14ac:dyDescent="0.3">
      <c r="A8546" t="s">
        <v>8611</v>
      </c>
      <c r="B8546" s="11">
        <v>0</v>
      </c>
      <c r="C8546" s="11"/>
      <c r="D8546" t="s">
        <v>8608</v>
      </c>
      <c r="E8546">
        <v>0</v>
      </c>
      <c r="F8546" t="s">
        <v>8610</v>
      </c>
      <c r="G8546">
        <v>0</v>
      </c>
    </row>
    <row r="8547" spans="1:8" x14ac:dyDescent="0.3">
      <c r="A8547" t="s">
        <v>8612</v>
      </c>
      <c r="B8547" s="11">
        <v>0</v>
      </c>
      <c r="C8547" s="11"/>
      <c r="D8547" t="s">
        <v>8609</v>
      </c>
      <c r="E8547">
        <v>50</v>
      </c>
      <c r="F8547" t="s">
        <v>8611</v>
      </c>
      <c r="G8547">
        <v>0</v>
      </c>
    </row>
    <row r="8548" spans="1:8" x14ac:dyDescent="0.3">
      <c r="A8548" t="s">
        <v>8613</v>
      </c>
      <c r="B8548" s="11">
        <v>0</v>
      </c>
      <c r="C8548" s="11"/>
      <c r="D8548" t="s">
        <v>8610</v>
      </c>
      <c r="E8548">
        <v>0</v>
      </c>
      <c r="F8548" t="s">
        <v>8612</v>
      </c>
      <c r="G8548">
        <v>0</v>
      </c>
    </row>
    <row r="8549" spans="1:8" x14ac:dyDescent="0.3">
      <c r="A8549" t="s">
        <v>8614</v>
      </c>
      <c r="B8549" s="11">
        <v>0</v>
      </c>
      <c r="C8549" s="11"/>
      <c r="D8549" t="s">
        <v>8611</v>
      </c>
      <c r="E8549">
        <v>0</v>
      </c>
      <c r="F8549" t="s">
        <v>8613</v>
      </c>
      <c r="G8549">
        <v>0</v>
      </c>
    </row>
    <row r="8550" spans="1:8" x14ac:dyDescent="0.3">
      <c r="A8550" t="s">
        <v>8615</v>
      </c>
      <c r="B8550" s="11">
        <v>0</v>
      </c>
      <c r="C8550" s="11"/>
      <c r="D8550" t="s">
        <v>8612</v>
      </c>
      <c r="E8550">
        <v>0</v>
      </c>
      <c r="F8550" t="s">
        <v>8614</v>
      </c>
      <c r="G8550">
        <v>0</v>
      </c>
    </row>
    <row r="8551" spans="1:8" x14ac:dyDescent="0.3">
      <c r="A8551" t="s">
        <v>8616</v>
      </c>
      <c r="B8551" s="11">
        <v>0</v>
      </c>
      <c r="C8551" s="11"/>
      <c r="D8551" t="s">
        <v>8613</v>
      </c>
      <c r="E8551">
        <v>0</v>
      </c>
      <c r="F8551" t="s">
        <v>8615</v>
      </c>
      <c r="G8551">
        <v>0</v>
      </c>
    </row>
    <row r="8552" spans="1:8" x14ac:dyDescent="0.3">
      <c r="A8552" t="s">
        <v>8617</v>
      </c>
      <c r="B8552" s="11">
        <v>0</v>
      </c>
      <c r="C8552" s="11"/>
      <c r="D8552" t="s">
        <v>8614</v>
      </c>
      <c r="E8552">
        <v>0</v>
      </c>
      <c r="F8552" t="s">
        <v>8616</v>
      </c>
      <c r="G8552">
        <v>0</v>
      </c>
    </row>
    <row r="8553" spans="1:8" x14ac:dyDescent="0.3">
      <c r="A8553" t="s">
        <v>8618</v>
      </c>
      <c r="B8553" s="11">
        <v>50</v>
      </c>
      <c r="C8553" s="11">
        <v>1262</v>
      </c>
      <c r="D8553" t="s">
        <v>8615</v>
      </c>
      <c r="E8553">
        <v>0</v>
      </c>
      <c r="F8553" t="s">
        <v>8617</v>
      </c>
      <c r="G8553">
        <v>0</v>
      </c>
    </row>
    <row r="8554" spans="1:8" x14ac:dyDescent="0.3">
      <c r="A8554" t="s">
        <v>8619</v>
      </c>
      <c r="B8554" s="11">
        <v>50</v>
      </c>
      <c r="C8554" s="11">
        <v>9649</v>
      </c>
      <c r="D8554" t="s">
        <v>8616</v>
      </c>
      <c r="E8554">
        <v>0</v>
      </c>
      <c r="F8554" t="s">
        <v>8618</v>
      </c>
      <c r="G8554">
        <v>50</v>
      </c>
      <c r="H8554">
        <v>1262</v>
      </c>
    </row>
    <row r="8555" spans="1:8" x14ac:dyDescent="0.3">
      <c r="A8555" t="s">
        <v>8620</v>
      </c>
      <c r="B8555" s="11">
        <v>0</v>
      </c>
      <c r="C8555" s="11"/>
      <c r="D8555" t="s">
        <v>8617</v>
      </c>
      <c r="E8555">
        <v>0</v>
      </c>
      <c r="F8555" t="s">
        <v>8619</v>
      </c>
      <c r="G8555">
        <v>50</v>
      </c>
      <c r="H8555">
        <v>9649</v>
      </c>
    </row>
    <row r="8556" spans="1:8" x14ac:dyDescent="0.3">
      <c r="A8556" t="s">
        <v>8621</v>
      </c>
      <c r="B8556" s="11">
        <v>0</v>
      </c>
      <c r="C8556" s="11"/>
      <c r="D8556" t="s">
        <v>8618</v>
      </c>
      <c r="E8556">
        <v>50</v>
      </c>
      <c r="F8556" t="s">
        <v>8620</v>
      </c>
      <c r="G8556">
        <v>0</v>
      </c>
    </row>
    <row r="8557" spans="1:8" x14ac:dyDescent="0.3">
      <c r="A8557" t="s">
        <v>8622</v>
      </c>
      <c r="B8557" s="11">
        <v>0</v>
      </c>
      <c r="C8557" s="11"/>
      <c r="D8557" t="s">
        <v>8619</v>
      </c>
      <c r="E8557">
        <v>50</v>
      </c>
      <c r="F8557" t="s">
        <v>8621</v>
      </c>
      <c r="G8557">
        <v>0</v>
      </c>
    </row>
    <row r="8558" spans="1:8" x14ac:dyDescent="0.3">
      <c r="A8558" t="s">
        <v>8623</v>
      </c>
      <c r="B8558" s="11">
        <v>0</v>
      </c>
      <c r="C8558" s="11"/>
      <c r="D8558" t="s">
        <v>8620</v>
      </c>
      <c r="E8558">
        <v>0</v>
      </c>
      <c r="F8558" t="s">
        <v>8622</v>
      </c>
      <c r="G8558">
        <v>0</v>
      </c>
    </row>
    <row r="8559" spans="1:8" x14ac:dyDescent="0.3">
      <c r="A8559" t="s">
        <v>8624</v>
      </c>
      <c r="B8559" s="11">
        <v>0</v>
      </c>
      <c r="C8559" s="11">
        <v>672</v>
      </c>
      <c r="D8559" t="s">
        <v>8621</v>
      </c>
      <c r="E8559">
        <v>0</v>
      </c>
      <c r="F8559" t="s">
        <v>8623</v>
      </c>
      <c r="G8559">
        <v>0</v>
      </c>
    </row>
    <row r="8560" spans="1:8" x14ac:dyDescent="0.3">
      <c r="A8560" t="s">
        <v>8625</v>
      </c>
      <c r="B8560" s="11">
        <v>0</v>
      </c>
      <c r="C8560" s="11">
        <v>412</v>
      </c>
      <c r="D8560" t="s">
        <v>8622</v>
      </c>
      <c r="E8560">
        <v>0</v>
      </c>
      <c r="F8560" t="s">
        <v>8624</v>
      </c>
      <c r="G8560">
        <v>0</v>
      </c>
      <c r="H8560">
        <v>672</v>
      </c>
    </row>
    <row r="8561" spans="1:8" x14ac:dyDescent="0.3">
      <c r="A8561" t="s">
        <v>8626</v>
      </c>
      <c r="B8561" s="11">
        <v>0</v>
      </c>
      <c r="C8561" s="11"/>
      <c r="D8561" t="s">
        <v>8623</v>
      </c>
      <c r="E8561">
        <v>0</v>
      </c>
      <c r="F8561" t="s">
        <v>8625</v>
      </c>
      <c r="G8561">
        <v>0</v>
      </c>
      <c r="H8561">
        <v>412</v>
      </c>
    </row>
    <row r="8562" spans="1:8" x14ac:dyDescent="0.3">
      <c r="A8562" t="s">
        <v>8627</v>
      </c>
      <c r="B8562" s="11">
        <v>0</v>
      </c>
      <c r="C8562" s="11"/>
      <c r="D8562" t="s">
        <v>8624</v>
      </c>
      <c r="E8562">
        <v>0</v>
      </c>
      <c r="F8562" t="s">
        <v>8626</v>
      </c>
      <c r="G8562">
        <v>0</v>
      </c>
    </row>
    <row r="8563" spans="1:8" x14ac:dyDescent="0.3">
      <c r="A8563" t="s">
        <v>8628</v>
      </c>
      <c r="B8563" s="11">
        <v>0</v>
      </c>
      <c r="C8563" s="11">
        <v>740</v>
      </c>
      <c r="D8563" t="s">
        <v>8625</v>
      </c>
      <c r="E8563">
        <v>0</v>
      </c>
      <c r="F8563" t="s">
        <v>8627</v>
      </c>
      <c r="G8563">
        <v>0</v>
      </c>
    </row>
    <row r="8564" spans="1:8" x14ac:dyDescent="0.3">
      <c r="A8564" t="s">
        <v>8629</v>
      </c>
      <c r="B8564" s="11">
        <v>0</v>
      </c>
      <c r="C8564" s="11"/>
      <c r="D8564" t="s">
        <v>8626</v>
      </c>
      <c r="E8564">
        <v>0</v>
      </c>
      <c r="F8564" t="s">
        <v>8628</v>
      </c>
      <c r="G8564">
        <v>0</v>
      </c>
      <c r="H8564">
        <v>740</v>
      </c>
    </row>
    <row r="8565" spans="1:8" x14ac:dyDescent="0.3">
      <c r="A8565" t="s">
        <v>8630</v>
      </c>
      <c r="B8565" s="11">
        <v>0</v>
      </c>
      <c r="C8565" s="11"/>
      <c r="D8565" t="s">
        <v>8627</v>
      </c>
      <c r="E8565">
        <v>0</v>
      </c>
      <c r="F8565" t="s">
        <v>8629</v>
      </c>
      <c r="G8565">
        <v>0</v>
      </c>
    </row>
    <row r="8566" spans="1:8" x14ac:dyDescent="0.3">
      <c r="A8566" t="s">
        <v>8631</v>
      </c>
      <c r="B8566" s="11">
        <v>0</v>
      </c>
      <c r="C8566" s="11">
        <v>519</v>
      </c>
      <c r="D8566" t="s">
        <v>8628</v>
      </c>
      <c r="E8566">
        <v>0</v>
      </c>
      <c r="F8566" t="s">
        <v>8630</v>
      </c>
      <c r="G8566">
        <v>0</v>
      </c>
    </row>
    <row r="8567" spans="1:8" x14ac:dyDescent="0.3">
      <c r="A8567" t="s">
        <v>8632</v>
      </c>
      <c r="B8567" s="11">
        <v>0</v>
      </c>
      <c r="C8567" s="11"/>
      <c r="D8567" t="s">
        <v>8629</v>
      </c>
      <c r="E8567">
        <v>0</v>
      </c>
      <c r="F8567" t="s">
        <v>8631</v>
      </c>
      <c r="G8567">
        <v>0</v>
      </c>
      <c r="H8567">
        <v>519</v>
      </c>
    </row>
    <row r="8568" spans="1:8" x14ac:dyDescent="0.3">
      <c r="A8568" t="s">
        <v>8633</v>
      </c>
      <c r="B8568" s="11">
        <v>50</v>
      </c>
      <c r="C8568" s="11">
        <v>493</v>
      </c>
      <c r="D8568" t="s">
        <v>8630</v>
      </c>
      <c r="E8568">
        <v>0</v>
      </c>
      <c r="F8568" t="s">
        <v>8632</v>
      </c>
      <c r="G8568">
        <v>0</v>
      </c>
    </row>
    <row r="8569" spans="1:8" x14ac:dyDescent="0.3">
      <c r="A8569" t="s">
        <v>8634</v>
      </c>
      <c r="B8569" s="11">
        <v>0</v>
      </c>
      <c r="C8569" s="11">
        <v>328</v>
      </c>
      <c r="D8569" t="s">
        <v>8631</v>
      </c>
      <c r="E8569">
        <v>0</v>
      </c>
      <c r="F8569" t="s">
        <v>8633</v>
      </c>
      <c r="G8569">
        <v>50</v>
      </c>
      <c r="H8569">
        <v>493</v>
      </c>
    </row>
    <row r="8570" spans="1:8" x14ac:dyDescent="0.3">
      <c r="A8570" t="s">
        <v>8635</v>
      </c>
      <c r="B8570" s="11">
        <v>50</v>
      </c>
      <c r="C8570" s="11">
        <v>1670</v>
      </c>
      <c r="D8570" t="s">
        <v>8632</v>
      </c>
      <c r="E8570">
        <v>0</v>
      </c>
      <c r="F8570" t="s">
        <v>8634</v>
      </c>
      <c r="G8570">
        <v>0</v>
      </c>
      <c r="H8570">
        <v>328</v>
      </c>
    </row>
    <row r="8571" spans="1:8" x14ac:dyDescent="0.3">
      <c r="A8571" t="s">
        <v>8636</v>
      </c>
      <c r="B8571" s="11">
        <v>0</v>
      </c>
      <c r="C8571" s="11"/>
      <c r="D8571" t="s">
        <v>8633</v>
      </c>
      <c r="E8571">
        <v>50</v>
      </c>
      <c r="F8571" t="s">
        <v>8635</v>
      </c>
      <c r="G8571">
        <v>50</v>
      </c>
      <c r="H8571">
        <v>1670</v>
      </c>
    </row>
    <row r="8572" spans="1:8" x14ac:dyDescent="0.3">
      <c r="A8572" t="s">
        <v>8637</v>
      </c>
      <c r="B8572" s="11">
        <v>50</v>
      </c>
      <c r="C8572" s="11">
        <v>3284</v>
      </c>
      <c r="D8572" t="s">
        <v>8634</v>
      </c>
      <c r="E8572">
        <v>0</v>
      </c>
      <c r="F8572" t="s">
        <v>8636</v>
      </c>
      <c r="G8572">
        <v>0</v>
      </c>
    </row>
    <row r="8573" spans="1:8" x14ac:dyDescent="0.3">
      <c r="A8573" t="s">
        <v>8638</v>
      </c>
      <c r="B8573" s="11">
        <v>0</v>
      </c>
      <c r="C8573" s="11">
        <v>1015</v>
      </c>
      <c r="D8573" t="s">
        <v>8635</v>
      </c>
      <c r="E8573">
        <v>50</v>
      </c>
      <c r="F8573" t="s">
        <v>8637</v>
      </c>
      <c r="G8573">
        <v>50</v>
      </c>
      <c r="H8573">
        <v>3284</v>
      </c>
    </row>
    <row r="8574" spans="1:8" x14ac:dyDescent="0.3">
      <c r="A8574" t="s">
        <v>8639</v>
      </c>
      <c r="B8574" s="11">
        <v>0</v>
      </c>
      <c r="C8574" s="11">
        <v>1101</v>
      </c>
      <c r="D8574" t="s">
        <v>8636</v>
      </c>
      <c r="E8574">
        <v>0</v>
      </c>
      <c r="F8574" t="s">
        <v>8638</v>
      </c>
      <c r="G8574">
        <v>0</v>
      </c>
      <c r="H8574">
        <v>1015</v>
      </c>
    </row>
    <row r="8575" spans="1:8" x14ac:dyDescent="0.3">
      <c r="A8575" t="s">
        <v>8640</v>
      </c>
      <c r="B8575" s="11">
        <v>0</v>
      </c>
      <c r="C8575" s="11">
        <v>913</v>
      </c>
      <c r="D8575" t="s">
        <v>8637</v>
      </c>
      <c r="E8575">
        <v>50</v>
      </c>
      <c r="F8575" t="s">
        <v>8639</v>
      </c>
      <c r="G8575">
        <v>0</v>
      </c>
      <c r="H8575">
        <v>1101</v>
      </c>
    </row>
    <row r="8576" spans="1:8" x14ac:dyDescent="0.3">
      <c r="A8576" t="s">
        <v>8641</v>
      </c>
      <c r="B8576" s="11">
        <v>0</v>
      </c>
      <c r="C8576" s="11"/>
      <c r="D8576" t="s">
        <v>8638</v>
      </c>
      <c r="E8576">
        <v>0</v>
      </c>
      <c r="F8576" t="s">
        <v>8640</v>
      </c>
      <c r="G8576">
        <v>0</v>
      </c>
      <c r="H8576">
        <v>913</v>
      </c>
    </row>
    <row r="8577" spans="1:8" x14ac:dyDescent="0.3">
      <c r="A8577" t="s">
        <v>8642</v>
      </c>
      <c r="B8577" s="11">
        <v>50</v>
      </c>
      <c r="C8577" s="11">
        <v>3246</v>
      </c>
      <c r="D8577" t="s">
        <v>8639</v>
      </c>
      <c r="E8577">
        <v>0</v>
      </c>
      <c r="F8577" t="s">
        <v>8641</v>
      </c>
      <c r="G8577">
        <v>0</v>
      </c>
    </row>
    <row r="8578" spans="1:8" x14ac:dyDescent="0.3">
      <c r="A8578" t="s">
        <v>8643</v>
      </c>
      <c r="B8578" s="11">
        <v>50</v>
      </c>
      <c r="C8578" s="11">
        <v>3797</v>
      </c>
      <c r="D8578" t="s">
        <v>8640</v>
      </c>
      <c r="E8578">
        <v>0</v>
      </c>
      <c r="F8578" t="s">
        <v>8642</v>
      </c>
      <c r="G8578">
        <v>50</v>
      </c>
      <c r="H8578">
        <v>3246</v>
      </c>
    </row>
    <row r="8579" spans="1:8" x14ac:dyDescent="0.3">
      <c r="A8579" t="s">
        <v>8644</v>
      </c>
      <c r="B8579" s="11">
        <v>0</v>
      </c>
      <c r="C8579" s="11"/>
      <c r="D8579" t="s">
        <v>8641</v>
      </c>
      <c r="E8579">
        <v>0</v>
      </c>
      <c r="F8579" t="s">
        <v>8643</v>
      </c>
      <c r="G8579">
        <v>50</v>
      </c>
      <c r="H8579">
        <v>3797</v>
      </c>
    </row>
    <row r="8580" spans="1:8" x14ac:dyDescent="0.3">
      <c r="A8580" t="s">
        <v>8645</v>
      </c>
      <c r="B8580" s="11">
        <v>0</v>
      </c>
      <c r="C8580" s="11"/>
      <c r="D8580" t="s">
        <v>8642</v>
      </c>
      <c r="E8580">
        <v>50</v>
      </c>
      <c r="F8580" t="s">
        <v>8644</v>
      </c>
      <c r="G8580">
        <v>0</v>
      </c>
    </row>
    <row r="8581" spans="1:8" x14ac:dyDescent="0.3">
      <c r="A8581" t="s">
        <v>8646</v>
      </c>
      <c r="B8581" s="11">
        <v>50</v>
      </c>
      <c r="C8581" s="11">
        <v>100</v>
      </c>
      <c r="D8581" t="s">
        <v>8643</v>
      </c>
      <c r="E8581">
        <v>50</v>
      </c>
      <c r="F8581" t="s">
        <v>8645</v>
      </c>
      <c r="G8581">
        <v>0</v>
      </c>
    </row>
    <row r="8582" spans="1:8" x14ac:dyDescent="0.3">
      <c r="A8582" t="s">
        <v>8647</v>
      </c>
      <c r="B8582" s="11">
        <v>0</v>
      </c>
      <c r="C8582" s="11">
        <v>565</v>
      </c>
      <c r="D8582" t="s">
        <v>8644</v>
      </c>
      <c r="E8582">
        <v>0</v>
      </c>
      <c r="F8582" t="s">
        <v>8646</v>
      </c>
      <c r="G8582">
        <v>50</v>
      </c>
      <c r="H8582">
        <v>100</v>
      </c>
    </row>
    <row r="8583" spans="1:8" x14ac:dyDescent="0.3">
      <c r="A8583" t="s">
        <v>8648</v>
      </c>
      <c r="B8583" s="11">
        <v>0</v>
      </c>
      <c r="C8583" s="11"/>
      <c r="D8583" t="s">
        <v>8645</v>
      </c>
      <c r="E8583">
        <v>0</v>
      </c>
      <c r="F8583" t="s">
        <v>8647</v>
      </c>
      <c r="G8583">
        <v>0</v>
      </c>
      <c r="H8583">
        <v>565</v>
      </c>
    </row>
    <row r="8584" spans="1:8" x14ac:dyDescent="0.3">
      <c r="A8584" t="s">
        <v>8649</v>
      </c>
      <c r="B8584" s="11">
        <v>0</v>
      </c>
      <c r="C8584" s="11"/>
      <c r="D8584" t="s">
        <v>8646</v>
      </c>
      <c r="E8584">
        <v>50</v>
      </c>
      <c r="F8584" t="s">
        <v>8648</v>
      </c>
      <c r="G8584">
        <v>0</v>
      </c>
    </row>
    <row r="8585" spans="1:8" x14ac:dyDescent="0.3">
      <c r="A8585" t="s">
        <v>8650</v>
      </c>
      <c r="B8585" s="11">
        <v>0</v>
      </c>
      <c r="C8585" s="11"/>
      <c r="D8585" t="s">
        <v>8647</v>
      </c>
      <c r="E8585">
        <v>0</v>
      </c>
      <c r="F8585" t="s">
        <v>8649</v>
      </c>
      <c r="G8585">
        <v>0</v>
      </c>
    </row>
    <row r="8586" spans="1:8" x14ac:dyDescent="0.3">
      <c r="A8586" t="s">
        <v>8651</v>
      </c>
      <c r="B8586" s="11">
        <v>0</v>
      </c>
      <c r="C8586" s="11">
        <v>1606</v>
      </c>
      <c r="D8586" t="s">
        <v>8648</v>
      </c>
      <c r="E8586">
        <v>0</v>
      </c>
      <c r="F8586" t="s">
        <v>8650</v>
      </c>
      <c r="G8586">
        <v>0</v>
      </c>
    </row>
    <row r="8587" spans="1:8" x14ac:dyDescent="0.3">
      <c r="A8587" t="s">
        <v>8652</v>
      </c>
      <c r="B8587" s="11">
        <v>0</v>
      </c>
      <c r="C8587" s="11">
        <v>1469.5</v>
      </c>
      <c r="D8587" t="s">
        <v>8649</v>
      </c>
      <c r="E8587">
        <v>0</v>
      </c>
      <c r="F8587" t="s">
        <v>8651</v>
      </c>
      <c r="G8587">
        <v>0</v>
      </c>
      <c r="H8587">
        <v>1606</v>
      </c>
    </row>
    <row r="8588" spans="1:8" x14ac:dyDescent="0.3">
      <c r="A8588" t="s">
        <v>8653</v>
      </c>
      <c r="B8588" s="11">
        <v>0</v>
      </c>
      <c r="C8588" s="11"/>
      <c r="D8588" t="s">
        <v>8650</v>
      </c>
      <c r="E8588">
        <v>0</v>
      </c>
      <c r="F8588" t="s">
        <v>8652</v>
      </c>
      <c r="G8588">
        <v>0</v>
      </c>
      <c r="H8588">
        <v>1469.5</v>
      </c>
    </row>
    <row r="8589" spans="1:8" x14ac:dyDescent="0.3">
      <c r="A8589" t="s">
        <v>8654</v>
      </c>
      <c r="B8589" s="11">
        <v>0</v>
      </c>
      <c r="C8589" s="11"/>
      <c r="D8589" t="s">
        <v>8651</v>
      </c>
      <c r="E8589">
        <v>0</v>
      </c>
      <c r="F8589" t="s">
        <v>8653</v>
      </c>
      <c r="G8589">
        <v>0</v>
      </c>
    </row>
    <row r="8590" spans="1:8" x14ac:dyDescent="0.3">
      <c r="A8590" t="s">
        <v>8655</v>
      </c>
      <c r="B8590" s="11">
        <v>0</v>
      </c>
      <c r="C8590" s="11"/>
      <c r="D8590" t="s">
        <v>8652</v>
      </c>
      <c r="E8590">
        <v>0</v>
      </c>
      <c r="F8590" t="s">
        <v>8654</v>
      </c>
      <c r="G8590">
        <v>0</v>
      </c>
    </row>
    <row r="8591" spans="1:8" x14ac:dyDescent="0.3">
      <c r="A8591" t="s">
        <v>8656</v>
      </c>
      <c r="B8591" s="11">
        <v>0</v>
      </c>
      <c r="C8591" s="11"/>
      <c r="D8591" t="s">
        <v>8653</v>
      </c>
      <c r="E8591">
        <v>0</v>
      </c>
      <c r="F8591" t="s">
        <v>8655</v>
      </c>
      <c r="G8591">
        <v>0</v>
      </c>
    </row>
    <row r="8592" spans="1:8" x14ac:dyDescent="0.3">
      <c r="A8592" t="s">
        <v>8657</v>
      </c>
      <c r="B8592" s="11">
        <v>50</v>
      </c>
      <c r="C8592" s="11">
        <v>2144</v>
      </c>
      <c r="D8592" t="s">
        <v>8654</v>
      </c>
      <c r="E8592">
        <v>0</v>
      </c>
      <c r="F8592" t="s">
        <v>8656</v>
      </c>
      <c r="G8592">
        <v>0</v>
      </c>
    </row>
    <row r="8593" spans="1:8" x14ac:dyDescent="0.3">
      <c r="A8593" t="s">
        <v>8658</v>
      </c>
      <c r="B8593" s="11">
        <v>0</v>
      </c>
      <c r="C8593" s="11"/>
      <c r="D8593" t="s">
        <v>8655</v>
      </c>
      <c r="E8593">
        <v>0</v>
      </c>
      <c r="F8593" t="s">
        <v>8657</v>
      </c>
      <c r="G8593">
        <v>50</v>
      </c>
      <c r="H8593">
        <v>2144</v>
      </c>
    </row>
    <row r="8594" spans="1:8" x14ac:dyDescent="0.3">
      <c r="A8594" t="s">
        <v>8659</v>
      </c>
      <c r="B8594" s="11">
        <v>0</v>
      </c>
      <c r="C8594" s="11"/>
      <c r="D8594" t="s">
        <v>8656</v>
      </c>
      <c r="E8594">
        <v>0</v>
      </c>
      <c r="F8594" t="s">
        <v>8658</v>
      </c>
      <c r="G8594">
        <v>0</v>
      </c>
    </row>
    <row r="8595" spans="1:8" x14ac:dyDescent="0.3">
      <c r="A8595" t="s">
        <v>8660</v>
      </c>
      <c r="B8595" s="11">
        <v>0</v>
      </c>
      <c r="C8595" s="11"/>
      <c r="D8595" t="s">
        <v>8657</v>
      </c>
      <c r="E8595">
        <v>50</v>
      </c>
      <c r="F8595" t="s">
        <v>8659</v>
      </c>
      <c r="G8595">
        <v>0</v>
      </c>
    </row>
    <row r="8596" spans="1:8" x14ac:dyDescent="0.3">
      <c r="A8596" t="s">
        <v>8661</v>
      </c>
      <c r="B8596" s="11">
        <v>0</v>
      </c>
      <c r="C8596" s="11">
        <v>322.5</v>
      </c>
      <c r="D8596" t="s">
        <v>8658</v>
      </c>
      <c r="E8596">
        <v>0</v>
      </c>
      <c r="F8596" t="s">
        <v>8660</v>
      </c>
      <c r="G8596">
        <v>0</v>
      </c>
    </row>
    <row r="8597" spans="1:8" x14ac:dyDescent="0.3">
      <c r="A8597" t="s">
        <v>8662</v>
      </c>
      <c r="B8597" s="11">
        <v>0</v>
      </c>
      <c r="C8597" s="11"/>
      <c r="D8597" t="s">
        <v>8659</v>
      </c>
      <c r="E8597">
        <v>0</v>
      </c>
      <c r="F8597" t="s">
        <v>8661</v>
      </c>
      <c r="G8597">
        <v>0</v>
      </c>
      <c r="H8597">
        <v>322.5</v>
      </c>
    </row>
    <row r="8598" spans="1:8" x14ac:dyDescent="0.3">
      <c r="A8598" t="s">
        <v>8663</v>
      </c>
      <c r="B8598" s="11">
        <v>0</v>
      </c>
      <c r="C8598" s="11"/>
      <c r="D8598" t="s">
        <v>8660</v>
      </c>
      <c r="E8598">
        <v>0</v>
      </c>
      <c r="F8598" t="s">
        <v>8662</v>
      </c>
      <c r="G8598">
        <v>0</v>
      </c>
    </row>
    <row r="8599" spans="1:8" x14ac:dyDescent="0.3">
      <c r="A8599" t="s">
        <v>8664</v>
      </c>
      <c r="B8599" s="11">
        <v>0</v>
      </c>
      <c r="C8599" s="11"/>
      <c r="D8599" t="s">
        <v>8661</v>
      </c>
      <c r="E8599">
        <v>0</v>
      </c>
      <c r="F8599" t="s">
        <v>8663</v>
      </c>
      <c r="G8599">
        <v>0</v>
      </c>
    </row>
    <row r="8600" spans="1:8" x14ac:dyDescent="0.3">
      <c r="A8600" t="s">
        <v>8665</v>
      </c>
      <c r="B8600" s="11">
        <v>0</v>
      </c>
      <c r="C8600" s="11"/>
      <c r="D8600" t="s">
        <v>8662</v>
      </c>
      <c r="E8600">
        <v>0</v>
      </c>
      <c r="F8600" t="s">
        <v>8664</v>
      </c>
      <c r="G8600">
        <v>0</v>
      </c>
    </row>
    <row r="8601" spans="1:8" x14ac:dyDescent="0.3">
      <c r="A8601" t="s">
        <v>8666</v>
      </c>
      <c r="B8601" s="11">
        <v>0</v>
      </c>
      <c r="C8601" s="11"/>
      <c r="D8601" t="s">
        <v>8663</v>
      </c>
      <c r="E8601">
        <v>0</v>
      </c>
      <c r="F8601" t="s">
        <v>8665</v>
      </c>
      <c r="G8601">
        <v>0</v>
      </c>
    </row>
    <row r="8602" spans="1:8" x14ac:dyDescent="0.3">
      <c r="A8602" t="s">
        <v>8667</v>
      </c>
      <c r="B8602" s="11">
        <v>0</v>
      </c>
      <c r="C8602" s="11"/>
      <c r="D8602" t="s">
        <v>8664</v>
      </c>
      <c r="E8602">
        <v>0</v>
      </c>
      <c r="F8602" t="s">
        <v>8666</v>
      </c>
      <c r="G8602">
        <v>0</v>
      </c>
    </row>
    <row r="8603" spans="1:8" x14ac:dyDescent="0.3">
      <c r="A8603" t="s">
        <v>8668</v>
      </c>
      <c r="B8603" s="11">
        <v>0</v>
      </c>
      <c r="C8603" s="11"/>
      <c r="D8603" t="s">
        <v>8665</v>
      </c>
      <c r="E8603">
        <v>0</v>
      </c>
      <c r="F8603" t="s">
        <v>8667</v>
      </c>
      <c r="G8603">
        <v>0</v>
      </c>
    </row>
    <row r="8604" spans="1:8" x14ac:dyDescent="0.3">
      <c r="A8604" t="s">
        <v>8669</v>
      </c>
      <c r="B8604" s="11">
        <v>0</v>
      </c>
      <c r="C8604" s="11"/>
      <c r="D8604" t="s">
        <v>8666</v>
      </c>
      <c r="E8604">
        <v>0</v>
      </c>
      <c r="F8604" t="s">
        <v>8668</v>
      </c>
      <c r="G8604">
        <v>0</v>
      </c>
    </row>
    <row r="8605" spans="1:8" x14ac:dyDescent="0.3">
      <c r="A8605" t="s">
        <v>8670</v>
      </c>
      <c r="B8605" s="11">
        <v>0</v>
      </c>
      <c r="C8605" s="11"/>
      <c r="D8605" t="s">
        <v>8667</v>
      </c>
      <c r="E8605">
        <v>0</v>
      </c>
      <c r="F8605" t="s">
        <v>8669</v>
      </c>
      <c r="G8605">
        <v>0</v>
      </c>
    </row>
    <row r="8606" spans="1:8" x14ac:dyDescent="0.3">
      <c r="A8606" t="s">
        <v>8671</v>
      </c>
      <c r="B8606" s="11">
        <v>0</v>
      </c>
      <c r="C8606" s="11"/>
      <c r="D8606" t="s">
        <v>8668</v>
      </c>
      <c r="E8606">
        <v>0</v>
      </c>
      <c r="F8606" t="s">
        <v>8670</v>
      </c>
      <c r="G8606">
        <v>0</v>
      </c>
    </row>
    <row r="8607" spans="1:8" x14ac:dyDescent="0.3">
      <c r="A8607" t="s">
        <v>8672</v>
      </c>
      <c r="B8607" s="11">
        <v>0</v>
      </c>
      <c r="C8607" s="11"/>
      <c r="D8607" t="s">
        <v>8669</v>
      </c>
      <c r="E8607">
        <v>0</v>
      </c>
      <c r="F8607" t="s">
        <v>8671</v>
      </c>
      <c r="G8607">
        <v>0</v>
      </c>
    </row>
    <row r="8608" spans="1:8" x14ac:dyDescent="0.3">
      <c r="A8608" t="s">
        <v>8673</v>
      </c>
      <c r="B8608" s="11">
        <v>0</v>
      </c>
      <c r="C8608" s="11"/>
      <c r="D8608" t="s">
        <v>8670</v>
      </c>
      <c r="E8608">
        <v>0</v>
      </c>
      <c r="F8608" t="s">
        <v>8672</v>
      </c>
      <c r="G8608">
        <v>0</v>
      </c>
    </row>
    <row r="8609" spans="1:8" x14ac:dyDescent="0.3">
      <c r="A8609" t="s">
        <v>8674</v>
      </c>
      <c r="B8609" s="11">
        <v>0</v>
      </c>
      <c r="C8609" s="11"/>
      <c r="D8609" t="s">
        <v>8671</v>
      </c>
      <c r="E8609">
        <v>0</v>
      </c>
      <c r="F8609" t="s">
        <v>8673</v>
      </c>
      <c r="G8609">
        <v>0</v>
      </c>
    </row>
    <row r="8610" spans="1:8" x14ac:dyDescent="0.3">
      <c r="A8610" t="s">
        <v>8675</v>
      </c>
      <c r="B8610" s="11">
        <v>0</v>
      </c>
      <c r="C8610" s="11"/>
      <c r="D8610" t="s">
        <v>8672</v>
      </c>
      <c r="E8610">
        <v>0</v>
      </c>
      <c r="F8610" t="s">
        <v>8674</v>
      </c>
      <c r="G8610">
        <v>0</v>
      </c>
    </row>
    <row r="8611" spans="1:8" x14ac:dyDescent="0.3">
      <c r="A8611" t="s">
        <v>8676</v>
      </c>
      <c r="B8611" s="11">
        <v>0</v>
      </c>
      <c r="C8611" s="11"/>
      <c r="D8611" t="s">
        <v>8673</v>
      </c>
      <c r="E8611">
        <v>0</v>
      </c>
      <c r="F8611" t="s">
        <v>8675</v>
      </c>
      <c r="G8611">
        <v>0</v>
      </c>
    </row>
    <row r="8612" spans="1:8" x14ac:dyDescent="0.3">
      <c r="A8612" t="s">
        <v>8677</v>
      </c>
      <c r="B8612" s="11">
        <v>0</v>
      </c>
      <c r="C8612" s="11"/>
      <c r="D8612" t="s">
        <v>8674</v>
      </c>
      <c r="E8612">
        <v>0</v>
      </c>
      <c r="F8612" t="s">
        <v>8676</v>
      </c>
      <c r="G8612">
        <v>0</v>
      </c>
    </row>
    <row r="8613" spans="1:8" x14ac:dyDescent="0.3">
      <c r="A8613" t="s">
        <v>8678</v>
      </c>
      <c r="B8613" s="11">
        <v>50</v>
      </c>
      <c r="C8613" s="11">
        <v>2405.5</v>
      </c>
      <c r="D8613" t="s">
        <v>8675</v>
      </c>
      <c r="E8613">
        <v>0</v>
      </c>
      <c r="F8613" t="s">
        <v>8677</v>
      </c>
      <c r="G8613">
        <v>0</v>
      </c>
    </row>
    <row r="8614" spans="1:8" x14ac:dyDescent="0.3">
      <c r="A8614" t="s">
        <v>8679</v>
      </c>
      <c r="B8614" s="11">
        <v>0</v>
      </c>
      <c r="C8614" s="11">
        <v>244</v>
      </c>
      <c r="D8614" t="s">
        <v>8676</v>
      </c>
      <c r="E8614">
        <v>0</v>
      </c>
      <c r="F8614" t="s">
        <v>8678</v>
      </c>
      <c r="G8614">
        <v>50</v>
      </c>
      <c r="H8614">
        <v>2405.5</v>
      </c>
    </row>
    <row r="8615" spans="1:8" x14ac:dyDescent="0.3">
      <c r="A8615" t="s">
        <v>8680</v>
      </c>
      <c r="B8615" s="11">
        <v>0</v>
      </c>
      <c r="C8615" s="11"/>
      <c r="D8615" t="s">
        <v>8677</v>
      </c>
      <c r="E8615">
        <v>0</v>
      </c>
      <c r="F8615" t="s">
        <v>8679</v>
      </c>
      <c r="G8615">
        <v>0</v>
      </c>
      <c r="H8615">
        <v>244</v>
      </c>
    </row>
    <row r="8616" spans="1:8" x14ac:dyDescent="0.3">
      <c r="A8616" t="s">
        <v>8681</v>
      </c>
      <c r="B8616" s="11">
        <v>0</v>
      </c>
      <c r="C8616" s="11"/>
      <c r="D8616" t="s">
        <v>8678</v>
      </c>
      <c r="E8616">
        <v>50</v>
      </c>
      <c r="F8616" t="s">
        <v>8680</v>
      </c>
      <c r="G8616">
        <v>0</v>
      </c>
    </row>
    <row r="8617" spans="1:8" x14ac:dyDescent="0.3">
      <c r="A8617" t="s">
        <v>8682</v>
      </c>
      <c r="B8617" s="11">
        <v>50</v>
      </c>
      <c r="C8617" s="11">
        <v>5508</v>
      </c>
      <c r="D8617" t="s">
        <v>8679</v>
      </c>
      <c r="E8617">
        <v>0</v>
      </c>
      <c r="F8617" t="s">
        <v>8681</v>
      </c>
      <c r="G8617">
        <v>0</v>
      </c>
    </row>
    <row r="8618" spans="1:8" x14ac:dyDescent="0.3">
      <c r="A8618" t="s">
        <v>8683</v>
      </c>
      <c r="B8618" s="11">
        <v>0</v>
      </c>
      <c r="C8618" s="11"/>
      <c r="D8618" t="s">
        <v>8680</v>
      </c>
      <c r="E8618">
        <v>0</v>
      </c>
      <c r="F8618" t="s">
        <v>8682</v>
      </c>
      <c r="G8618">
        <v>50</v>
      </c>
      <c r="H8618">
        <v>5508</v>
      </c>
    </row>
    <row r="8619" spans="1:8" x14ac:dyDescent="0.3">
      <c r="A8619" t="s">
        <v>8684</v>
      </c>
      <c r="B8619" s="11">
        <v>0</v>
      </c>
      <c r="C8619" s="11"/>
      <c r="D8619" t="s">
        <v>8681</v>
      </c>
      <c r="E8619">
        <v>0</v>
      </c>
      <c r="F8619" t="s">
        <v>8683</v>
      </c>
      <c r="G8619">
        <v>0</v>
      </c>
    </row>
    <row r="8620" spans="1:8" x14ac:dyDescent="0.3">
      <c r="A8620" t="s">
        <v>8685</v>
      </c>
      <c r="B8620" s="11">
        <v>0</v>
      </c>
      <c r="C8620" s="11">
        <v>1722</v>
      </c>
      <c r="D8620" t="s">
        <v>8682</v>
      </c>
      <c r="E8620">
        <v>50</v>
      </c>
      <c r="F8620" t="s">
        <v>8684</v>
      </c>
      <c r="G8620">
        <v>0</v>
      </c>
    </row>
    <row r="8621" spans="1:8" x14ac:dyDescent="0.3">
      <c r="A8621" t="s">
        <v>8686</v>
      </c>
      <c r="B8621" s="11">
        <v>0</v>
      </c>
      <c r="C8621" s="11"/>
      <c r="D8621" t="s">
        <v>8683</v>
      </c>
      <c r="E8621">
        <v>0</v>
      </c>
      <c r="F8621" t="s">
        <v>8685</v>
      </c>
      <c r="G8621">
        <v>0</v>
      </c>
      <c r="H8621">
        <v>1722</v>
      </c>
    </row>
    <row r="8622" spans="1:8" x14ac:dyDescent="0.3">
      <c r="A8622" t="s">
        <v>8687</v>
      </c>
      <c r="B8622" s="11">
        <v>0</v>
      </c>
      <c r="C8622" s="11"/>
      <c r="D8622" t="s">
        <v>8684</v>
      </c>
      <c r="E8622">
        <v>0</v>
      </c>
      <c r="F8622" t="s">
        <v>8686</v>
      </c>
      <c r="G8622">
        <v>0</v>
      </c>
    </row>
    <row r="8623" spans="1:8" x14ac:dyDescent="0.3">
      <c r="A8623" t="s">
        <v>8688</v>
      </c>
      <c r="B8623" s="11">
        <v>50</v>
      </c>
      <c r="C8623" s="11">
        <v>2293</v>
      </c>
      <c r="D8623" t="s">
        <v>8685</v>
      </c>
      <c r="E8623">
        <v>0</v>
      </c>
      <c r="F8623" t="s">
        <v>8687</v>
      </c>
      <c r="G8623">
        <v>0</v>
      </c>
    </row>
    <row r="8624" spans="1:8" x14ac:dyDescent="0.3">
      <c r="A8624" t="s">
        <v>8689</v>
      </c>
      <c r="B8624" s="11">
        <v>0</v>
      </c>
      <c r="C8624" s="11"/>
      <c r="D8624" t="s">
        <v>8686</v>
      </c>
      <c r="E8624">
        <v>0</v>
      </c>
      <c r="F8624" t="s">
        <v>8688</v>
      </c>
      <c r="G8624">
        <v>50</v>
      </c>
      <c r="H8624">
        <v>2293</v>
      </c>
    </row>
    <row r="8625" spans="1:8" x14ac:dyDescent="0.3">
      <c r="A8625" t="s">
        <v>8690</v>
      </c>
      <c r="B8625" s="11">
        <v>0</v>
      </c>
      <c r="C8625" s="11"/>
      <c r="D8625" t="s">
        <v>8687</v>
      </c>
      <c r="E8625">
        <v>0</v>
      </c>
      <c r="F8625" t="s">
        <v>8689</v>
      </c>
      <c r="G8625">
        <v>0</v>
      </c>
    </row>
    <row r="8626" spans="1:8" x14ac:dyDescent="0.3">
      <c r="A8626" t="s">
        <v>8691</v>
      </c>
      <c r="B8626" s="11">
        <v>50</v>
      </c>
      <c r="C8626" s="11">
        <v>952</v>
      </c>
      <c r="D8626" t="s">
        <v>8688</v>
      </c>
      <c r="E8626">
        <v>50</v>
      </c>
      <c r="F8626" t="s">
        <v>8690</v>
      </c>
      <c r="G8626">
        <v>0</v>
      </c>
    </row>
    <row r="8627" spans="1:8" x14ac:dyDescent="0.3">
      <c r="A8627" t="s">
        <v>8692</v>
      </c>
      <c r="B8627" s="11">
        <v>0</v>
      </c>
      <c r="C8627" s="11"/>
      <c r="D8627" t="s">
        <v>8689</v>
      </c>
      <c r="E8627">
        <v>0</v>
      </c>
      <c r="F8627" t="s">
        <v>8691</v>
      </c>
      <c r="G8627">
        <v>50</v>
      </c>
      <c r="H8627">
        <v>952</v>
      </c>
    </row>
    <row r="8628" spans="1:8" x14ac:dyDescent="0.3">
      <c r="A8628" t="s">
        <v>8693</v>
      </c>
      <c r="B8628" s="11">
        <v>0</v>
      </c>
      <c r="C8628" s="11"/>
      <c r="D8628" t="s">
        <v>8690</v>
      </c>
      <c r="E8628">
        <v>0</v>
      </c>
      <c r="F8628" t="s">
        <v>8692</v>
      </c>
      <c r="G8628">
        <v>0</v>
      </c>
    </row>
    <row r="8629" spans="1:8" x14ac:dyDescent="0.3">
      <c r="A8629" t="s">
        <v>8694</v>
      </c>
      <c r="B8629" s="11">
        <v>0</v>
      </c>
      <c r="C8629" s="11"/>
      <c r="D8629" t="s">
        <v>8691</v>
      </c>
      <c r="E8629">
        <v>50</v>
      </c>
      <c r="F8629" t="s">
        <v>8693</v>
      </c>
      <c r="G8629">
        <v>0</v>
      </c>
    </row>
    <row r="8630" spans="1:8" x14ac:dyDescent="0.3">
      <c r="A8630" t="s">
        <v>8695</v>
      </c>
      <c r="B8630" s="11">
        <v>0</v>
      </c>
      <c r="C8630" s="11"/>
      <c r="D8630" t="s">
        <v>8692</v>
      </c>
      <c r="E8630">
        <v>0</v>
      </c>
      <c r="F8630" t="s">
        <v>8694</v>
      </c>
      <c r="G8630">
        <v>0</v>
      </c>
    </row>
    <row r="8631" spans="1:8" x14ac:dyDescent="0.3">
      <c r="A8631" t="s">
        <v>8696</v>
      </c>
      <c r="B8631" s="11">
        <v>0</v>
      </c>
      <c r="C8631" s="11"/>
      <c r="D8631" t="s">
        <v>8693</v>
      </c>
      <c r="E8631">
        <v>0</v>
      </c>
      <c r="F8631" t="s">
        <v>8695</v>
      </c>
      <c r="G8631">
        <v>0</v>
      </c>
    </row>
    <row r="8632" spans="1:8" x14ac:dyDescent="0.3">
      <c r="A8632" t="s">
        <v>8697</v>
      </c>
      <c r="B8632" s="11">
        <v>50</v>
      </c>
      <c r="C8632" s="11">
        <v>567</v>
      </c>
      <c r="D8632" t="s">
        <v>8694</v>
      </c>
      <c r="E8632">
        <v>0</v>
      </c>
      <c r="F8632" t="s">
        <v>8696</v>
      </c>
      <c r="G8632">
        <v>0</v>
      </c>
    </row>
    <row r="8633" spans="1:8" x14ac:dyDescent="0.3">
      <c r="A8633" t="s">
        <v>8698</v>
      </c>
      <c r="B8633" s="11">
        <v>0</v>
      </c>
      <c r="C8633" s="11"/>
      <c r="D8633" t="s">
        <v>8695</v>
      </c>
      <c r="E8633">
        <v>0</v>
      </c>
      <c r="F8633" t="s">
        <v>8697</v>
      </c>
      <c r="G8633">
        <v>50</v>
      </c>
      <c r="H8633">
        <v>567</v>
      </c>
    </row>
    <row r="8634" spans="1:8" x14ac:dyDescent="0.3">
      <c r="A8634" t="s">
        <v>8699</v>
      </c>
      <c r="B8634" s="11">
        <v>0</v>
      </c>
      <c r="C8634" s="11"/>
      <c r="D8634" t="s">
        <v>8696</v>
      </c>
      <c r="E8634">
        <v>0</v>
      </c>
      <c r="F8634" t="s">
        <v>8698</v>
      </c>
      <c r="G8634">
        <v>0</v>
      </c>
    </row>
    <row r="8635" spans="1:8" x14ac:dyDescent="0.3">
      <c r="A8635" t="s">
        <v>8700</v>
      </c>
      <c r="B8635" s="11">
        <v>0</v>
      </c>
      <c r="C8635" s="11"/>
      <c r="D8635" t="s">
        <v>8697</v>
      </c>
      <c r="E8635">
        <v>50</v>
      </c>
      <c r="F8635" t="s">
        <v>8699</v>
      </c>
      <c r="G8635">
        <v>0</v>
      </c>
    </row>
    <row r="8636" spans="1:8" x14ac:dyDescent="0.3">
      <c r="A8636" t="s">
        <v>8701</v>
      </c>
      <c r="B8636" s="11">
        <v>0</v>
      </c>
      <c r="C8636" s="11">
        <v>204</v>
      </c>
      <c r="D8636" t="s">
        <v>8698</v>
      </c>
      <c r="E8636">
        <v>0</v>
      </c>
      <c r="F8636" t="s">
        <v>8700</v>
      </c>
      <c r="G8636">
        <v>0</v>
      </c>
    </row>
    <row r="8637" spans="1:8" x14ac:dyDescent="0.3">
      <c r="A8637" t="s">
        <v>8702</v>
      </c>
      <c r="B8637" s="11">
        <v>0</v>
      </c>
      <c r="C8637" s="11"/>
      <c r="D8637" t="s">
        <v>8699</v>
      </c>
      <c r="E8637">
        <v>0</v>
      </c>
      <c r="F8637" t="s">
        <v>8701</v>
      </c>
      <c r="G8637">
        <v>0</v>
      </c>
      <c r="H8637">
        <v>204</v>
      </c>
    </row>
    <row r="8638" spans="1:8" x14ac:dyDescent="0.3">
      <c r="A8638" t="s">
        <v>8703</v>
      </c>
      <c r="B8638" s="11">
        <v>0</v>
      </c>
      <c r="C8638" s="11"/>
      <c r="D8638" t="s">
        <v>8700</v>
      </c>
      <c r="E8638">
        <v>0</v>
      </c>
      <c r="F8638" t="s">
        <v>8702</v>
      </c>
      <c r="G8638">
        <v>0</v>
      </c>
    </row>
    <row r="8639" spans="1:8" x14ac:dyDescent="0.3">
      <c r="A8639" t="s">
        <v>8704</v>
      </c>
      <c r="B8639" s="11">
        <v>0</v>
      </c>
      <c r="C8639" s="11"/>
      <c r="D8639" t="s">
        <v>8701</v>
      </c>
      <c r="E8639">
        <v>0</v>
      </c>
      <c r="F8639" t="s">
        <v>8703</v>
      </c>
      <c r="G8639">
        <v>0</v>
      </c>
    </row>
    <row r="8640" spans="1:8" x14ac:dyDescent="0.3">
      <c r="A8640" t="s">
        <v>8705</v>
      </c>
      <c r="B8640" s="11">
        <v>0</v>
      </c>
      <c r="C8640" s="11"/>
      <c r="D8640" t="s">
        <v>8702</v>
      </c>
      <c r="E8640">
        <v>0</v>
      </c>
      <c r="F8640" t="s">
        <v>8704</v>
      </c>
      <c r="G8640">
        <v>0</v>
      </c>
    </row>
    <row r="8641" spans="1:8" x14ac:dyDescent="0.3">
      <c r="A8641" t="s">
        <v>8706</v>
      </c>
      <c r="B8641" s="11">
        <v>50</v>
      </c>
      <c r="C8641" s="11">
        <v>1053</v>
      </c>
      <c r="D8641" t="s">
        <v>8703</v>
      </c>
      <c r="E8641">
        <v>0</v>
      </c>
      <c r="F8641" t="s">
        <v>8705</v>
      </c>
      <c r="G8641">
        <v>0</v>
      </c>
    </row>
    <row r="8642" spans="1:8" x14ac:dyDescent="0.3">
      <c r="A8642" t="s">
        <v>8707</v>
      </c>
      <c r="B8642" s="11">
        <v>0</v>
      </c>
      <c r="C8642" s="11"/>
      <c r="D8642" t="s">
        <v>8704</v>
      </c>
      <c r="E8642">
        <v>0</v>
      </c>
      <c r="F8642" t="s">
        <v>8706</v>
      </c>
      <c r="G8642">
        <v>50</v>
      </c>
      <c r="H8642">
        <v>1053</v>
      </c>
    </row>
    <row r="8643" spans="1:8" x14ac:dyDescent="0.3">
      <c r="A8643" t="s">
        <v>8708</v>
      </c>
      <c r="B8643" s="11">
        <v>0</v>
      </c>
      <c r="C8643" s="11"/>
      <c r="D8643" t="s">
        <v>8705</v>
      </c>
      <c r="E8643">
        <v>0</v>
      </c>
      <c r="F8643" t="s">
        <v>8707</v>
      </c>
      <c r="G8643">
        <v>0</v>
      </c>
    </row>
    <row r="8644" spans="1:8" x14ac:dyDescent="0.3">
      <c r="A8644" t="s">
        <v>8709</v>
      </c>
      <c r="B8644" s="11">
        <v>0</v>
      </c>
      <c r="C8644" s="11"/>
      <c r="D8644" t="s">
        <v>8706</v>
      </c>
      <c r="E8644">
        <v>50</v>
      </c>
      <c r="F8644" t="s">
        <v>8708</v>
      </c>
      <c r="G8644">
        <v>0</v>
      </c>
    </row>
    <row r="8645" spans="1:8" x14ac:dyDescent="0.3">
      <c r="A8645" t="s">
        <v>8710</v>
      </c>
      <c r="B8645" s="11">
        <v>50</v>
      </c>
      <c r="C8645" s="11">
        <v>685</v>
      </c>
      <c r="D8645" t="s">
        <v>8707</v>
      </c>
      <c r="E8645">
        <v>0</v>
      </c>
      <c r="F8645" t="s">
        <v>8709</v>
      </c>
      <c r="G8645">
        <v>0</v>
      </c>
    </row>
    <row r="8646" spans="1:8" x14ac:dyDescent="0.3">
      <c r="A8646" t="s">
        <v>8711</v>
      </c>
      <c r="B8646" s="11">
        <v>50</v>
      </c>
      <c r="C8646" s="11">
        <v>125</v>
      </c>
      <c r="D8646" t="s">
        <v>8708</v>
      </c>
      <c r="E8646">
        <v>0</v>
      </c>
      <c r="F8646" t="s">
        <v>8710</v>
      </c>
      <c r="G8646">
        <v>50</v>
      </c>
      <c r="H8646">
        <v>685</v>
      </c>
    </row>
    <row r="8647" spans="1:8" x14ac:dyDescent="0.3">
      <c r="A8647" t="s">
        <v>8712</v>
      </c>
      <c r="B8647" s="11">
        <v>0</v>
      </c>
      <c r="C8647" s="11"/>
      <c r="D8647" t="s">
        <v>8709</v>
      </c>
      <c r="E8647">
        <v>0</v>
      </c>
      <c r="F8647" t="s">
        <v>8711</v>
      </c>
      <c r="G8647">
        <v>50</v>
      </c>
      <c r="H8647">
        <v>125</v>
      </c>
    </row>
    <row r="8648" spans="1:8" x14ac:dyDescent="0.3">
      <c r="A8648" t="s">
        <v>8713</v>
      </c>
      <c r="B8648" s="11">
        <v>50</v>
      </c>
      <c r="C8648" s="11">
        <v>2899</v>
      </c>
      <c r="D8648" t="s">
        <v>8710</v>
      </c>
      <c r="E8648">
        <v>50</v>
      </c>
      <c r="F8648" t="s">
        <v>8712</v>
      </c>
      <c r="G8648">
        <v>0</v>
      </c>
    </row>
    <row r="8649" spans="1:8" x14ac:dyDescent="0.3">
      <c r="A8649" t="s">
        <v>8714</v>
      </c>
      <c r="B8649" s="11">
        <v>0</v>
      </c>
      <c r="C8649" s="11"/>
      <c r="D8649" t="s">
        <v>8711</v>
      </c>
      <c r="E8649">
        <v>50</v>
      </c>
      <c r="F8649" t="s">
        <v>8713</v>
      </c>
      <c r="G8649">
        <v>50</v>
      </c>
      <c r="H8649">
        <v>2899</v>
      </c>
    </row>
    <row r="8650" spans="1:8" x14ac:dyDescent="0.3">
      <c r="A8650" t="s">
        <v>8715</v>
      </c>
      <c r="B8650" s="11">
        <v>0</v>
      </c>
      <c r="C8650" s="11">
        <v>559</v>
      </c>
      <c r="D8650" t="s">
        <v>8712</v>
      </c>
      <c r="E8650">
        <v>0</v>
      </c>
      <c r="F8650" t="s">
        <v>8714</v>
      </c>
      <c r="G8650">
        <v>0</v>
      </c>
    </row>
    <row r="8651" spans="1:8" x14ac:dyDescent="0.3">
      <c r="A8651" t="s">
        <v>8716</v>
      </c>
      <c r="B8651" s="11">
        <v>0</v>
      </c>
      <c r="C8651" s="11"/>
      <c r="D8651" t="s">
        <v>8713</v>
      </c>
      <c r="E8651">
        <v>50</v>
      </c>
      <c r="F8651" t="s">
        <v>8715</v>
      </c>
      <c r="G8651">
        <v>0</v>
      </c>
      <c r="H8651">
        <v>559</v>
      </c>
    </row>
    <row r="8652" spans="1:8" x14ac:dyDescent="0.3">
      <c r="A8652" t="s">
        <v>8717</v>
      </c>
      <c r="B8652" s="11">
        <v>0</v>
      </c>
      <c r="C8652" s="11"/>
      <c r="D8652" t="s">
        <v>8714</v>
      </c>
      <c r="E8652">
        <v>0</v>
      </c>
      <c r="F8652" t="s">
        <v>8716</v>
      </c>
      <c r="G8652">
        <v>0</v>
      </c>
    </row>
    <row r="8653" spans="1:8" x14ac:dyDescent="0.3">
      <c r="A8653" t="s">
        <v>8718</v>
      </c>
      <c r="B8653" s="11">
        <v>0</v>
      </c>
      <c r="C8653" s="11"/>
      <c r="D8653" t="s">
        <v>8715</v>
      </c>
      <c r="E8653">
        <v>0</v>
      </c>
      <c r="F8653" t="s">
        <v>8717</v>
      </c>
      <c r="G8653">
        <v>0</v>
      </c>
    </row>
    <row r="8654" spans="1:8" x14ac:dyDescent="0.3">
      <c r="A8654" t="s">
        <v>8719</v>
      </c>
      <c r="B8654" s="11">
        <v>0</v>
      </c>
      <c r="C8654" s="11"/>
      <c r="D8654" t="s">
        <v>8716</v>
      </c>
      <c r="E8654">
        <v>0</v>
      </c>
      <c r="F8654" t="s">
        <v>8718</v>
      </c>
      <c r="G8654">
        <v>0</v>
      </c>
    </row>
    <row r="8655" spans="1:8" x14ac:dyDescent="0.3">
      <c r="A8655" t="s">
        <v>8720</v>
      </c>
      <c r="B8655" s="11">
        <v>0</v>
      </c>
      <c r="C8655" s="11"/>
      <c r="D8655" t="s">
        <v>8717</v>
      </c>
      <c r="E8655">
        <v>0</v>
      </c>
      <c r="F8655" t="s">
        <v>8719</v>
      </c>
      <c r="G8655">
        <v>0</v>
      </c>
    </row>
    <row r="8656" spans="1:8" x14ac:dyDescent="0.3">
      <c r="A8656" t="s">
        <v>8721</v>
      </c>
      <c r="B8656" s="11">
        <v>0</v>
      </c>
      <c r="C8656" s="11">
        <v>5219.5</v>
      </c>
      <c r="D8656" t="s">
        <v>8718</v>
      </c>
      <c r="E8656">
        <v>0</v>
      </c>
      <c r="F8656" t="s">
        <v>8720</v>
      </c>
      <c r="G8656">
        <v>0</v>
      </c>
    </row>
    <row r="8657" spans="1:8" x14ac:dyDescent="0.3">
      <c r="A8657" t="s">
        <v>8722</v>
      </c>
      <c r="B8657" s="11">
        <v>0</v>
      </c>
      <c r="C8657" s="11"/>
      <c r="D8657" t="s">
        <v>8719</v>
      </c>
      <c r="E8657">
        <v>0</v>
      </c>
      <c r="F8657" t="s">
        <v>8721</v>
      </c>
      <c r="G8657">
        <v>0</v>
      </c>
      <c r="H8657">
        <v>5219.5</v>
      </c>
    </row>
    <row r="8658" spans="1:8" x14ac:dyDescent="0.3">
      <c r="A8658" t="s">
        <v>8723</v>
      </c>
      <c r="B8658" s="11">
        <v>0</v>
      </c>
      <c r="C8658" s="11"/>
      <c r="D8658" t="s">
        <v>8720</v>
      </c>
      <c r="E8658">
        <v>0</v>
      </c>
      <c r="F8658" t="s">
        <v>8722</v>
      </c>
      <c r="G8658">
        <v>0</v>
      </c>
    </row>
    <row r="8659" spans="1:8" x14ac:dyDescent="0.3">
      <c r="A8659" t="s">
        <v>8724</v>
      </c>
      <c r="B8659" s="11">
        <v>0</v>
      </c>
      <c r="C8659" s="11">
        <v>2814</v>
      </c>
      <c r="D8659" t="s">
        <v>8721</v>
      </c>
      <c r="E8659">
        <v>0</v>
      </c>
      <c r="F8659" t="s">
        <v>8723</v>
      </c>
      <c r="G8659">
        <v>0</v>
      </c>
    </row>
    <row r="8660" spans="1:8" x14ac:dyDescent="0.3">
      <c r="A8660" t="s">
        <v>8725</v>
      </c>
      <c r="B8660" s="11">
        <v>0</v>
      </c>
      <c r="C8660" s="11"/>
      <c r="D8660" t="s">
        <v>8722</v>
      </c>
      <c r="E8660">
        <v>0</v>
      </c>
      <c r="F8660" t="s">
        <v>8724</v>
      </c>
      <c r="G8660">
        <v>0</v>
      </c>
      <c r="H8660">
        <v>2814</v>
      </c>
    </row>
    <row r="8661" spans="1:8" x14ac:dyDescent="0.3">
      <c r="A8661" t="s">
        <v>8726</v>
      </c>
      <c r="B8661" s="11">
        <v>0</v>
      </c>
      <c r="C8661" s="11"/>
      <c r="D8661" t="s">
        <v>8723</v>
      </c>
      <c r="E8661">
        <v>0</v>
      </c>
      <c r="F8661" t="s">
        <v>8725</v>
      </c>
      <c r="G8661">
        <v>0</v>
      </c>
    </row>
    <row r="8662" spans="1:8" x14ac:dyDescent="0.3">
      <c r="A8662" t="s">
        <v>8727</v>
      </c>
      <c r="B8662" s="11">
        <v>0</v>
      </c>
      <c r="C8662" s="11"/>
      <c r="D8662" t="s">
        <v>8724</v>
      </c>
      <c r="E8662">
        <v>0</v>
      </c>
      <c r="F8662" t="s">
        <v>8726</v>
      </c>
      <c r="G8662">
        <v>0</v>
      </c>
    </row>
    <row r="8663" spans="1:8" x14ac:dyDescent="0.3">
      <c r="A8663" t="s">
        <v>8728</v>
      </c>
      <c r="B8663" s="11">
        <v>0</v>
      </c>
      <c r="C8663" s="11"/>
      <c r="D8663" t="s">
        <v>8725</v>
      </c>
      <c r="E8663">
        <v>0</v>
      </c>
      <c r="F8663" t="s">
        <v>8727</v>
      </c>
      <c r="G8663">
        <v>0</v>
      </c>
    </row>
    <row r="8664" spans="1:8" x14ac:dyDescent="0.3">
      <c r="A8664" t="s">
        <v>8729</v>
      </c>
      <c r="B8664" s="11">
        <v>0</v>
      </c>
      <c r="C8664" s="11"/>
      <c r="D8664" t="s">
        <v>8726</v>
      </c>
      <c r="E8664">
        <v>0</v>
      </c>
      <c r="F8664" t="s">
        <v>8728</v>
      </c>
      <c r="G8664">
        <v>0</v>
      </c>
    </row>
    <row r="8665" spans="1:8" x14ac:dyDescent="0.3">
      <c r="A8665" t="s">
        <v>8730</v>
      </c>
      <c r="B8665" s="11">
        <v>50</v>
      </c>
      <c r="C8665" s="11">
        <v>459</v>
      </c>
      <c r="D8665" t="s">
        <v>8727</v>
      </c>
      <c r="E8665">
        <v>0</v>
      </c>
      <c r="F8665" t="s">
        <v>8729</v>
      </c>
      <c r="G8665">
        <v>0</v>
      </c>
    </row>
    <row r="8666" spans="1:8" x14ac:dyDescent="0.3">
      <c r="A8666" t="s">
        <v>8731</v>
      </c>
      <c r="B8666" s="11">
        <v>0</v>
      </c>
      <c r="C8666" s="11"/>
      <c r="D8666" t="s">
        <v>8728</v>
      </c>
      <c r="E8666">
        <v>0</v>
      </c>
      <c r="F8666" t="s">
        <v>8730</v>
      </c>
      <c r="G8666">
        <v>50</v>
      </c>
      <c r="H8666">
        <v>459</v>
      </c>
    </row>
    <row r="8667" spans="1:8" x14ac:dyDescent="0.3">
      <c r="A8667" t="s">
        <v>8732</v>
      </c>
      <c r="B8667" s="11">
        <v>0</v>
      </c>
      <c r="C8667" s="11"/>
      <c r="D8667" t="s">
        <v>8729</v>
      </c>
      <c r="E8667">
        <v>0</v>
      </c>
      <c r="F8667" t="s">
        <v>8731</v>
      </c>
      <c r="G8667">
        <v>0</v>
      </c>
    </row>
    <row r="8668" spans="1:8" x14ac:dyDescent="0.3">
      <c r="A8668" t="s">
        <v>8733</v>
      </c>
      <c r="B8668" s="11">
        <v>0</v>
      </c>
      <c r="C8668" s="11"/>
      <c r="D8668" t="s">
        <v>8730</v>
      </c>
      <c r="E8668">
        <v>50</v>
      </c>
      <c r="F8668" t="s">
        <v>8732</v>
      </c>
      <c r="G8668">
        <v>0</v>
      </c>
    </row>
    <row r="8669" spans="1:8" x14ac:dyDescent="0.3">
      <c r="A8669" t="s">
        <v>8734</v>
      </c>
      <c r="B8669" s="11">
        <v>0</v>
      </c>
      <c r="C8669" s="11"/>
      <c r="D8669" t="s">
        <v>8731</v>
      </c>
      <c r="E8669">
        <v>0</v>
      </c>
      <c r="F8669" t="s">
        <v>8733</v>
      </c>
      <c r="G8669">
        <v>0</v>
      </c>
    </row>
    <row r="8670" spans="1:8" x14ac:dyDescent="0.3">
      <c r="A8670" t="s">
        <v>8735</v>
      </c>
      <c r="B8670" s="11">
        <v>0</v>
      </c>
      <c r="C8670" s="11"/>
      <c r="D8670" t="s">
        <v>8732</v>
      </c>
      <c r="E8670">
        <v>0</v>
      </c>
      <c r="F8670" t="s">
        <v>8734</v>
      </c>
      <c r="G8670">
        <v>0</v>
      </c>
    </row>
    <row r="8671" spans="1:8" x14ac:dyDescent="0.3">
      <c r="A8671" t="s">
        <v>8736</v>
      </c>
      <c r="B8671" s="11">
        <v>0</v>
      </c>
      <c r="C8671" s="11"/>
      <c r="D8671" t="s">
        <v>8733</v>
      </c>
      <c r="E8671">
        <v>0</v>
      </c>
      <c r="F8671" t="s">
        <v>8735</v>
      </c>
      <c r="G8671">
        <v>0</v>
      </c>
    </row>
    <row r="8672" spans="1:8" x14ac:dyDescent="0.3">
      <c r="A8672" t="s">
        <v>8737</v>
      </c>
      <c r="B8672" s="11">
        <v>0</v>
      </c>
      <c r="C8672" s="11"/>
      <c r="D8672" t="s">
        <v>8734</v>
      </c>
      <c r="E8672">
        <v>0</v>
      </c>
      <c r="F8672" t="s">
        <v>8736</v>
      </c>
      <c r="G8672">
        <v>0</v>
      </c>
    </row>
    <row r="8673" spans="1:8" x14ac:dyDescent="0.3">
      <c r="A8673" t="s">
        <v>8738</v>
      </c>
      <c r="B8673" s="11">
        <v>0</v>
      </c>
      <c r="C8673" s="11"/>
      <c r="D8673" t="s">
        <v>8735</v>
      </c>
      <c r="E8673">
        <v>0</v>
      </c>
      <c r="F8673" t="s">
        <v>8737</v>
      </c>
      <c r="G8673">
        <v>0</v>
      </c>
    </row>
    <row r="8674" spans="1:8" x14ac:dyDescent="0.3">
      <c r="A8674" t="s">
        <v>8739</v>
      </c>
      <c r="B8674" s="11">
        <v>0</v>
      </c>
      <c r="C8674" s="11"/>
      <c r="D8674" t="s">
        <v>8736</v>
      </c>
      <c r="E8674">
        <v>0</v>
      </c>
      <c r="F8674" t="s">
        <v>8738</v>
      </c>
      <c r="G8674">
        <v>0</v>
      </c>
    </row>
    <row r="8675" spans="1:8" x14ac:dyDescent="0.3">
      <c r="A8675" t="s">
        <v>8740</v>
      </c>
      <c r="B8675" s="11">
        <v>0</v>
      </c>
      <c r="C8675" s="11"/>
      <c r="D8675" t="s">
        <v>8737</v>
      </c>
      <c r="E8675">
        <v>0</v>
      </c>
      <c r="F8675" t="s">
        <v>8739</v>
      </c>
      <c r="G8675">
        <v>0</v>
      </c>
    </row>
    <row r="8676" spans="1:8" x14ac:dyDescent="0.3">
      <c r="A8676" t="s">
        <v>8741</v>
      </c>
      <c r="B8676" s="11">
        <v>0</v>
      </c>
      <c r="C8676" s="11"/>
      <c r="D8676" t="s">
        <v>8738</v>
      </c>
      <c r="E8676">
        <v>0</v>
      </c>
      <c r="F8676" t="s">
        <v>8740</v>
      </c>
      <c r="G8676">
        <v>0</v>
      </c>
    </row>
    <row r="8677" spans="1:8" x14ac:dyDescent="0.3">
      <c r="A8677" t="s">
        <v>8742</v>
      </c>
      <c r="B8677" s="11">
        <v>0</v>
      </c>
      <c r="C8677" s="11">
        <v>418</v>
      </c>
      <c r="D8677" t="s">
        <v>8739</v>
      </c>
      <c r="E8677">
        <v>0</v>
      </c>
      <c r="F8677" t="s">
        <v>8741</v>
      </c>
      <c r="G8677">
        <v>0</v>
      </c>
    </row>
    <row r="8678" spans="1:8" x14ac:dyDescent="0.3">
      <c r="A8678" t="s">
        <v>8743</v>
      </c>
      <c r="B8678" s="11">
        <v>0</v>
      </c>
      <c r="C8678" s="11"/>
      <c r="D8678" t="s">
        <v>8740</v>
      </c>
      <c r="E8678">
        <v>0</v>
      </c>
      <c r="F8678" t="s">
        <v>8742</v>
      </c>
      <c r="G8678">
        <v>0</v>
      </c>
      <c r="H8678">
        <v>418</v>
      </c>
    </row>
    <row r="8679" spans="1:8" x14ac:dyDescent="0.3">
      <c r="A8679" t="s">
        <v>8744</v>
      </c>
      <c r="B8679" s="11">
        <v>0</v>
      </c>
      <c r="C8679" s="11"/>
      <c r="D8679" t="s">
        <v>8741</v>
      </c>
      <c r="E8679">
        <v>0</v>
      </c>
      <c r="F8679" t="s">
        <v>8743</v>
      </c>
      <c r="G8679">
        <v>0</v>
      </c>
    </row>
    <row r="8680" spans="1:8" x14ac:dyDescent="0.3">
      <c r="A8680" t="s">
        <v>8745</v>
      </c>
      <c r="B8680" s="11">
        <v>50</v>
      </c>
      <c r="C8680" s="11">
        <v>205</v>
      </c>
      <c r="D8680" t="s">
        <v>8742</v>
      </c>
      <c r="E8680">
        <v>0</v>
      </c>
      <c r="F8680" t="s">
        <v>8744</v>
      </c>
      <c r="G8680">
        <v>0</v>
      </c>
    </row>
    <row r="8681" spans="1:8" x14ac:dyDescent="0.3">
      <c r="A8681" t="s">
        <v>8746</v>
      </c>
      <c r="B8681" s="11">
        <v>50</v>
      </c>
      <c r="C8681" s="11">
        <v>192</v>
      </c>
      <c r="D8681" t="s">
        <v>8743</v>
      </c>
      <c r="E8681">
        <v>0</v>
      </c>
      <c r="F8681" t="s">
        <v>8745</v>
      </c>
      <c r="G8681">
        <v>50</v>
      </c>
      <c r="H8681">
        <v>205</v>
      </c>
    </row>
    <row r="8682" spans="1:8" x14ac:dyDescent="0.3">
      <c r="A8682" t="s">
        <v>8747</v>
      </c>
      <c r="B8682" s="11">
        <v>0</v>
      </c>
      <c r="C8682" s="11"/>
      <c r="D8682" t="s">
        <v>8744</v>
      </c>
      <c r="E8682">
        <v>0</v>
      </c>
      <c r="F8682" t="s">
        <v>8746</v>
      </c>
      <c r="G8682">
        <v>50</v>
      </c>
      <c r="H8682">
        <v>192</v>
      </c>
    </row>
    <row r="8683" spans="1:8" x14ac:dyDescent="0.3">
      <c r="A8683" t="s">
        <v>8748</v>
      </c>
      <c r="B8683" s="11">
        <v>50</v>
      </c>
      <c r="C8683" s="11">
        <v>3370</v>
      </c>
      <c r="D8683" t="s">
        <v>8745</v>
      </c>
      <c r="E8683">
        <v>50</v>
      </c>
      <c r="F8683" t="s">
        <v>8747</v>
      </c>
      <c r="G8683">
        <v>0</v>
      </c>
    </row>
    <row r="8684" spans="1:8" x14ac:dyDescent="0.3">
      <c r="A8684" t="s">
        <v>8749</v>
      </c>
      <c r="B8684" s="11">
        <v>50</v>
      </c>
      <c r="C8684" s="11">
        <v>1734</v>
      </c>
      <c r="D8684" t="s">
        <v>8746</v>
      </c>
      <c r="E8684">
        <v>50</v>
      </c>
      <c r="F8684" t="s">
        <v>8748</v>
      </c>
      <c r="G8684">
        <v>50</v>
      </c>
      <c r="H8684">
        <v>3370</v>
      </c>
    </row>
    <row r="8685" spans="1:8" x14ac:dyDescent="0.3">
      <c r="A8685" t="s">
        <v>8750</v>
      </c>
      <c r="B8685" s="11">
        <v>0</v>
      </c>
      <c r="C8685" s="11"/>
      <c r="D8685" t="s">
        <v>8747</v>
      </c>
      <c r="E8685">
        <v>0</v>
      </c>
      <c r="F8685" t="s">
        <v>8749</v>
      </c>
      <c r="G8685">
        <v>50</v>
      </c>
      <c r="H8685">
        <v>1734</v>
      </c>
    </row>
    <row r="8686" spans="1:8" x14ac:dyDescent="0.3">
      <c r="A8686" t="s">
        <v>8751</v>
      </c>
      <c r="B8686" s="11">
        <v>0</v>
      </c>
      <c r="C8686" s="11"/>
      <c r="D8686" t="s">
        <v>8748</v>
      </c>
      <c r="E8686">
        <v>50</v>
      </c>
      <c r="F8686" t="s">
        <v>8750</v>
      </c>
      <c r="G8686">
        <v>0</v>
      </c>
    </row>
    <row r="8687" spans="1:8" x14ac:dyDescent="0.3">
      <c r="A8687" t="s">
        <v>8752</v>
      </c>
      <c r="B8687" s="11">
        <v>50</v>
      </c>
      <c r="C8687" s="11">
        <v>1824.5</v>
      </c>
      <c r="D8687" t="s">
        <v>8749</v>
      </c>
      <c r="E8687">
        <v>50</v>
      </c>
      <c r="F8687" t="s">
        <v>8751</v>
      </c>
      <c r="G8687">
        <v>0</v>
      </c>
    </row>
    <row r="8688" spans="1:8" x14ac:dyDescent="0.3">
      <c r="A8688" t="s">
        <v>8753</v>
      </c>
      <c r="B8688" s="11">
        <v>0</v>
      </c>
      <c r="C8688" s="11"/>
      <c r="D8688" t="s">
        <v>8750</v>
      </c>
      <c r="E8688">
        <v>0</v>
      </c>
      <c r="F8688" t="s">
        <v>8752</v>
      </c>
      <c r="G8688">
        <v>50</v>
      </c>
      <c r="H8688">
        <v>1824.5</v>
      </c>
    </row>
    <row r="8689" spans="1:8" x14ac:dyDescent="0.3">
      <c r="A8689" t="s">
        <v>8754</v>
      </c>
      <c r="B8689" s="11">
        <v>50</v>
      </c>
      <c r="C8689" s="11">
        <v>2866</v>
      </c>
      <c r="D8689" t="s">
        <v>8751</v>
      </c>
      <c r="E8689">
        <v>0</v>
      </c>
      <c r="F8689" t="s">
        <v>8753</v>
      </c>
      <c r="G8689">
        <v>0</v>
      </c>
    </row>
    <row r="8690" spans="1:8" x14ac:dyDescent="0.3">
      <c r="A8690" t="s">
        <v>8755</v>
      </c>
      <c r="B8690" s="11">
        <v>0</v>
      </c>
      <c r="C8690" s="11"/>
      <c r="D8690" t="s">
        <v>8752</v>
      </c>
      <c r="E8690">
        <v>50</v>
      </c>
      <c r="F8690" t="s">
        <v>8754</v>
      </c>
      <c r="G8690">
        <v>50</v>
      </c>
      <c r="H8690">
        <v>2866</v>
      </c>
    </row>
    <row r="8691" spans="1:8" x14ac:dyDescent="0.3">
      <c r="A8691" t="s">
        <v>8756</v>
      </c>
      <c r="B8691" s="11">
        <v>0</v>
      </c>
      <c r="C8691" s="11"/>
      <c r="D8691" t="s">
        <v>8753</v>
      </c>
      <c r="E8691">
        <v>0</v>
      </c>
      <c r="F8691" t="s">
        <v>8755</v>
      </c>
      <c r="G8691">
        <v>0</v>
      </c>
    </row>
    <row r="8692" spans="1:8" x14ac:dyDescent="0.3">
      <c r="A8692" t="s">
        <v>8757</v>
      </c>
      <c r="B8692" s="11">
        <v>0</v>
      </c>
      <c r="C8692" s="11"/>
      <c r="D8692" t="s">
        <v>8754</v>
      </c>
      <c r="E8692">
        <v>50</v>
      </c>
      <c r="F8692" t="s">
        <v>8756</v>
      </c>
      <c r="G8692">
        <v>0</v>
      </c>
    </row>
    <row r="8693" spans="1:8" x14ac:dyDescent="0.3">
      <c r="A8693" t="s">
        <v>8758</v>
      </c>
      <c r="B8693" s="11">
        <v>0</v>
      </c>
      <c r="C8693" s="11"/>
      <c r="D8693" t="s">
        <v>8755</v>
      </c>
      <c r="E8693">
        <v>0</v>
      </c>
      <c r="F8693" t="s">
        <v>8757</v>
      </c>
      <c r="G8693">
        <v>0</v>
      </c>
    </row>
    <row r="8694" spans="1:8" x14ac:dyDescent="0.3">
      <c r="A8694" t="s">
        <v>8759</v>
      </c>
      <c r="B8694" s="11">
        <v>0</v>
      </c>
      <c r="C8694" s="11"/>
      <c r="D8694" t="s">
        <v>8756</v>
      </c>
      <c r="E8694">
        <v>0</v>
      </c>
      <c r="F8694" t="s">
        <v>8758</v>
      </c>
      <c r="G8694">
        <v>0</v>
      </c>
    </row>
    <row r="8695" spans="1:8" x14ac:dyDescent="0.3">
      <c r="A8695" t="s">
        <v>8760</v>
      </c>
      <c r="B8695" s="11">
        <v>0</v>
      </c>
      <c r="C8695" s="11"/>
      <c r="D8695" t="s">
        <v>8757</v>
      </c>
      <c r="E8695">
        <v>0</v>
      </c>
      <c r="F8695" t="s">
        <v>8759</v>
      </c>
      <c r="G8695">
        <v>0</v>
      </c>
    </row>
    <row r="8696" spans="1:8" x14ac:dyDescent="0.3">
      <c r="A8696" t="s">
        <v>8761</v>
      </c>
      <c r="B8696" s="11">
        <v>50</v>
      </c>
      <c r="C8696" s="11">
        <v>1658.5</v>
      </c>
      <c r="D8696" t="s">
        <v>8758</v>
      </c>
      <c r="E8696">
        <v>0</v>
      </c>
      <c r="F8696" t="s">
        <v>8760</v>
      </c>
      <c r="G8696">
        <v>0</v>
      </c>
    </row>
    <row r="8697" spans="1:8" x14ac:dyDescent="0.3">
      <c r="A8697" t="s">
        <v>8762</v>
      </c>
      <c r="B8697" s="11">
        <v>0</v>
      </c>
      <c r="C8697" s="11"/>
      <c r="D8697" t="s">
        <v>8759</v>
      </c>
      <c r="E8697">
        <v>0</v>
      </c>
      <c r="F8697" t="s">
        <v>8761</v>
      </c>
      <c r="G8697">
        <v>50</v>
      </c>
      <c r="H8697">
        <v>1658.5</v>
      </c>
    </row>
    <row r="8698" spans="1:8" x14ac:dyDescent="0.3">
      <c r="A8698" t="s">
        <v>8763</v>
      </c>
      <c r="B8698" s="11">
        <v>50</v>
      </c>
      <c r="C8698" s="11">
        <v>879</v>
      </c>
      <c r="D8698" t="s">
        <v>8760</v>
      </c>
      <c r="E8698">
        <v>0</v>
      </c>
      <c r="F8698" t="s">
        <v>8762</v>
      </c>
      <c r="G8698">
        <v>0</v>
      </c>
    </row>
    <row r="8699" spans="1:8" x14ac:dyDescent="0.3">
      <c r="A8699" t="s">
        <v>8764</v>
      </c>
      <c r="B8699" s="11">
        <v>0</v>
      </c>
      <c r="C8699" s="11"/>
      <c r="D8699" t="s">
        <v>8761</v>
      </c>
      <c r="E8699">
        <v>50</v>
      </c>
      <c r="F8699" t="s">
        <v>8763</v>
      </c>
      <c r="G8699">
        <v>50</v>
      </c>
      <c r="H8699">
        <v>879</v>
      </c>
    </row>
    <row r="8700" spans="1:8" x14ac:dyDescent="0.3">
      <c r="A8700" t="s">
        <v>8765</v>
      </c>
      <c r="B8700" s="11">
        <v>0</v>
      </c>
      <c r="C8700" s="11"/>
      <c r="D8700" t="s">
        <v>8762</v>
      </c>
      <c r="E8700">
        <v>0</v>
      </c>
      <c r="F8700" t="s">
        <v>8764</v>
      </c>
      <c r="G8700">
        <v>0</v>
      </c>
    </row>
    <row r="8701" spans="1:8" x14ac:dyDescent="0.3">
      <c r="A8701" t="s">
        <v>8766</v>
      </c>
      <c r="B8701" s="11">
        <v>0</v>
      </c>
      <c r="C8701" s="11"/>
      <c r="D8701" t="s">
        <v>8763</v>
      </c>
      <c r="E8701">
        <v>50</v>
      </c>
      <c r="F8701" t="s">
        <v>8765</v>
      </c>
      <c r="G8701">
        <v>0</v>
      </c>
    </row>
    <row r="8702" spans="1:8" x14ac:dyDescent="0.3">
      <c r="A8702" t="s">
        <v>8767</v>
      </c>
      <c r="B8702" s="11">
        <v>0</v>
      </c>
      <c r="C8702" s="11"/>
      <c r="D8702" t="s">
        <v>8764</v>
      </c>
      <c r="E8702">
        <v>0</v>
      </c>
      <c r="F8702" t="s">
        <v>8766</v>
      </c>
      <c r="G8702">
        <v>0</v>
      </c>
    </row>
    <row r="8703" spans="1:8" x14ac:dyDescent="0.3">
      <c r="A8703" t="s">
        <v>8768</v>
      </c>
      <c r="B8703" s="11">
        <v>0</v>
      </c>
      <c r="C8703" s="11"/>
      <c r="D8703" t="s">
        <v>8765</v>
      </c>
      <c r="E8703">
        <v>0</v>
      </c>
      <c r="F8703" t="s">
        <v>8767</v>
      </c>
      <c r="G8703">
        <v>0</v>
      </c>
    </row>
    <row r="8704" spans="1:8" x14ac:dyDescent="0.3">
      <c r="A8704" t="s">
        <v>8769</v>
      </c>
      <c r="B8704" s="11">
        <v>0</v>
      </c>
      <c r="C8704" s="11"/>
      <c r="D8704" t="s">
        <v>8766</v>
      </c>
      <c r="E8704">
        <v>0</v>
      </c>
      <c r="F8704" t="s">
        <v>8768</v>
      </c>
      <c r="G8704">
        <v>0</v>
      </c>
    </row>
    <row r="8705" spans="1:8" x14ac:dyDescent="0.3">
      <c r="A8705" t="s">
        <v>8770</v>
      </c>
      <c r="B8705" s="11">
        <v>0</v>
      </c>
      <c r="C8705" s="11"/>
      <c r="D8705" t="s">
        <v>8767</v>
      </c>
      <c r="E8705">
        <v>0</v>
      </c>
      <c r="F8705" t="s">
        <v>8769</v>
      </c>
      <c r="G8705">
        <v>0</v>
      </c>
    </row>
    <row r="8706" spans="1:8" x14ac:dyDescent="0.3">
      <c r="A8706" t="s">
        <v>8771</v>
      </c>
      <c r="B8706" s="11">
        <v>0</v>
      </c>
      <c r="C8706" s="11"/>
      <c r="D8706" t="s">
        <v>8768</v>
      </c>
      <c r="E8706">
        <v>0</v>
      </c>
      <c r="F8706" t="s">
        <v>8770</v>
      </c>
      <c r="G8706">
        <v>0</v>
      </c>
    </row>
    <row r="8707" spans="1:8" x14ac:dyDescent="0.3">
      <c r="A8707" t="s">
        <v>8772</v>
      </c>
      <c r="B8707" s="11">
        <v>47</v>
      </c>
      <c r="C8707" s="11">
        <v>97</v>
      </c>
      <c r="D8707" t="s">
        <v>8769</v>
      </c>
      <c r="E8707">
        <v>0</v>
      </c>
      <c r="F8707" t="s">
        <v>8771</v>
      </c>
      <c r="G8707">
        <v>0</v>
      </c>
    </row>
    <row r="8708" spans="1:8" x14ac:dyDescent="0.3">
      <c r="A8708" t="s">
        <v>8773</v>
      </c>
      <c r="B8708" s="11">
        <v>50</v>
      </c>
      <c r="C8708" s="11">
        <v>398</v>
      </c>
      <c r="D8708" t="s">
        <v>8770</v>
      </c>
      <c r="E8708">
        <v>0</v>
      </c>
      <c r="F8708" t="s">
        <v>8772</v>
      </c>
      <c r="G8708">
        <v>47</v>
      </c>
      <c r="H8708">
        <v>97</v>
      </c>
    </row>
    <row r="8709" spans="1:8" x14ac:dyDescent="0.3">
      <c r="A8709" t="s">
        <v>8774</v>
      </c>
      <c r="B8709" s="11">
        <v>0</v>
      </c>
      <c r="C8709" s="11"/>
      <c r="D8709" t="s">
        <v>8771</v>
      </c>
      <c r="E8709">
        <v>0</v>
      </c>
      <c r="F8709" t="s">
        <v>8773</v>
      </c>
      <c r="G8709">
        <v>50</v>
      </c>
      <c r="H8709">
        <v>398</v>
      </c>
    </row>
    <row r="8710" spans="1:8" x14ac:dyDescent="0.3">
      <c r="A8710" t="s">
        <v>8775</v>
      </c>
      <c r="B8710" s="11">
        <v>0</v>
      </c>
      <c r="C8710" s="11"/>
      <c r="D8710" t="s">
        <v>8772</v>
      </c>
      <c r="E8710">
        <v>47</v>
      </c>
      <c r="F8710" t="s">
        <v>8774</v>
      </c>
      <c r="G8710">
        <v>0</v>
      </c>
    </row>
    <row r="8711" spans="1:8" x14ac:dyDescent="0.3">
      <c r="A8711" t="s">
        <v>8776</v>
      </c>
      <c r="B8711" s="11">
        <v>50</v>
      </c>
      <c r="C8711" s="11">
        <v>425</v>
      </c>
      <c r="D8711" t="s">
        <v>8773</v>
      </c>
      <c r="E8711">
        <v>50</v>
      </c>
      <c r="F8711" t="s">
        <v>8775</v>
      </c>
      <c r="G8711">
        <v>0</v>
      </c>
    </row>
    <row r="8712" spans="1:8" x14ac:dyDescent="0.3">
      <c r="A8712" t="s">
        <v>8777</v>
      </c>
      <c r="B8712" s="11">
        <v>0</v>
      </c>
      <c r="C8712" s="11"/>
      <c r="D8712" t="s">
        <v>8774</v>
      </c>
      <c r="E8712">
        <v>0</v>
      </c>
      <c r="F8712" t="s">
        <v>8776</v>
      </c>
      <c r="G8712">
        <v>50</v>
      </c>
      <c r="H8712">
        <v>425</v>
      </c>
    </row>
    <row r="8713" spans="1:8" x14ac:dyDescent="0.3">
      <c r="A8713" t="s">
        <v>8778</v>
      </c>
      <c r="B8713" s="11">
        <v>0</v>
      </c>
      <c r="C8713" s="11"/>
      <c r="D8713" t="s">
        <v>8775</v>
      </c>
      <c r="E8713">
        <v>0</v>
      </c>
      <c r="F8713" t="s">
        <v>8777</v>
      </c>
      <c r="G8713">
        <v>0</v>
      </c>
    </row>
    <row r="8714" spans="1:8" x14ac:dyDescent="0.3">
      <c r="A8714" t="s">
        <v>8779</v>
      </c>
      <c r="B8714" s="11">
        <v>0</v>
      </c>
      <c r="C8714" s="11"/>
      <c r="D8714" t="s">
        <v>8776</v>
      </c>
      <c r="E8714">
        <v>50</v>
      </c>
      <c r="F8714" t="s">
        <v>8778</v>
      </c>
      <c r="G8714">
        <v>0</v>
      </c>
    </row>
    <row r="8715" spans="1:8" x14ac:dyDescent="0.3">
      <c r="A8715" t="s">
        <v>8780</v>
      </c>
      <c r="B8715" s="11">
        <v>0</v>
      </c>
      <c r="C8715" s="11"/>
      <c r="D8715" t="s">
        <v>8777</v>
      </c>
      <c r="E8715">
        <v>0</v>
      </c>
      <c r="F8715" t="s">
        <v>8779</v>
      </c>
      <c r="G8715">
        <v>0</v>
      </c>
    </row>
    <row r="8716" spans="1:8" x14ac:dyDescent="0.3">
      <c r="A8716" t="s">
        <v>8781</v>
      </c>
      <c r="B8716" s="11">
        <v>0</v>
      </c>
      <c r="C8716" s="11"/>
      <c r="D8716" t="s">
        <v>8778</v>
      </c>
      <c r="E8716">
        <v>0</v>
      </c>
      <c r="F8716" t="s">
        <v>8780</v>
      </c>
      <c r="G8716">
        <v>0</v>
      </c>
    </row>
    <row r="8717" spans="1:8" x14ac:dyDescent="0.3">
      <c r="A8717" t="s">
        <v>8782</v>
      </c>
      <c r="B8717" s="11">
        <v>0</v>
      </c>
      <c r="C8717" s="11"/>
      <c r="D8717" t="s">
        <v>8779</v>
      </c>
      <c r="E8717">
        <v>0</v>
      </c>
      <c r="F8717" t="s">
        <v>8781</v>
      </c>
      <c r="G8717">
        <v>0</v>
      </c>
    </row>
    <row r="8718" spans="1:8" x14ac:dyDescent="0.3">
      <c r="A8718" t="s">
        <v>8783</v>
      </c>
      <c r="B8718" s="11">
        <v>0</v>
      </c>
      <c r="C8718" s="11">
        <v>2899</v>
      </c>
      <c r="D8718" t="s">
        <v>8780</v>
      </c>
      <c r="E8718">
        <v>0</v>
      </c>
      <c r="F8718" t="s">
        <v>8782</v>
      </c>
      <c r="G8718">
        <v>0</v>
      </c>
    </row>
    <row r="8719" spans="1:8" x14ac:dyDescent="0.3">
      <c r="A8719" t="s">
        <v>8784</v>
      </c>
      <c r="B8719" s="11">
        <v>0</v>
      </c>
      <c r="C8719" s="11"/>
      <c r="D8719" t="s">
        <v>8781</v>
      </c>
      <c r="E8719">
        <v>0</v>
      </c>
      <c r="F8719" t="s">
        <v>8783</v>
      </c>
      <c r="G8719">
        <v>0</v>
      </c>
      <c r="H8719">
        <v>2899</v>
      </c>
    </row>
    <row r="8720" spans="1:8" x14ac:dyDescent="0.3">
      <c r="A8720" t="s">
        <v>8785</v>
      </c>
      <c r="B8720" s="11">
        <v>0</v>
      </c>
      <c r="C8720" s="11"/>
      <c r="D8720" t="s">
        <v>8782</v>
      </c>
      <c r="E8720">
        <v>0</v>
      </c>
      <c r="F8720" t="s">
        <v>8784</v>
      </c>
      <c r="G8720">
        <v>0</v>
      </c>
    </row>
    <row r="8721" spans="1:8" x14ac:dyDescent="0.3">
      <c r="A8721" t="s">
        <v>8786</v>
      </c>
      <c r="B8721" s="11">
        <v>50</v>
      </c>
      <c r="C8721" s="11">
        <v>1172.5</v>
      </c>
      <c r="D8721" t="s">
        <v>8783</v>
      </c>
      <c r="E8721">
        <v>0</v>
      </c>
      <c r="F8721" t="s">
        <v>8785</v>
      </c>
      <c r="G8721">
        <v>0</v>
      </c>
    </row>
    <row r="8722" spans="1:8" x14ac:dyDescent="0.3">
      <c r="A8722" t="s">
        <v>8787</v>
      </c>
      <c r="B8722" s="11">
        <v>50</v>
      </c>
      <c r="C8722" s="11">
        <v>174</v>
      </c>
      <c r="D8722" t="s">
        <v>8784</v>
      </c>
      <c r="E8722">
        <v>0</v>
      </c>
      <c r="F8722" t="s">
        <v>8786</v>
      </c>
      <c r="G8722">
        <v>50</v>
      </c>
      <c r="H8722">
        <v>1172.5</v>
      </c>
    </row>
    <row r="8723" spans="1:8" x14ac:dyDescent="0.3">
      <c r="A8723" t="s">
        <v>8788</v>
      </c>
      <c r="B8723" s="11">
        <v>0</v>
      </c>
      <c r="C8723" s="11"/>
      <c r="D8723" t="s">
        <v>8785</v>
      </c>
      <c r="E8723">
        <v>0</v>
      </c>
      <c r="F8723" t="s">
        <v>8787</v>
      </c>
      <c r="G8723">
        <v>50</v>
      </c>
      <c r="H8723">
        <v>174</v>
      </c>
    </row>
    <row r="8724" spans="1:8" x14ac:dyDescent="0.3">
      <c r="A8724" t="s">
        <v>8789</v>
      </c>
      <c r="B8724" s="11">
        <v>0</v>
      </c>
      <c r="C8724" s="11">
        <v>3099</v>
      </c>
      <c r="D8724" t="s">
        <v>8786</v>
      </c>
      <c r="E8724">
        <v>50</v>
      </c>
      <c r="F8724" t="s">
        <v>8788</v>
      </c>
      <c r="G8724">
        <v>0</v>
      </c>
    </row>
    <row r="8725" spans="1:8" x14ac:dyDescent="0.3">
      <c r="A8725" t="s">
        <v>8790</v>
      </c>
      <c r="B8725" s="11">
        <v>0</v>
      </c>
      <c r="C8725" s="11"/>
      <c r="D8725" t="s">
        <v>8787</v>
      </c>
      <c r="E8725">
        <v>50</v>
      </c>
      <c r="F8725" t="s">
        <v>8789</v>
      </c>
      <c r="G8725">
        <v>0</v>
      </c>
      <c r="H8725">
        <v>3099</v>
      </c>
    </row>
    <row r="8726" spans="1:8" x14ac:dyDescent="0.3">
      <c r="A8726" t="s">
        <v>8791</v>
      </c>
      <c r="B8726" s="11">
        <v>50</v>
      </c>
      <c r="C8726" s="11">
        <v>579</v>
      </c>
      <c r="D8726" t="s">
        <v>8788</v>
      </c>
      <c r="E8726">
        <v>0</v>
      </c>
      <c r="F8726" t="s">
        <v>8790</v>
      </c>
      <c r="G8726">
        <v>0</v>
      </c>
    </row>
    <row r="8727" spans="1:8" x14ac:dyDescent="0.3">
      <c r="A8727" t="s">
        <v>8792</v>
      </c>
      <c r="B8727" s="11">
        <v>0</v>
      </c>
      <c r="C8727" s="11"/>
      <c r="D8727" t="s">
        <v>8789</v>
      </c>
      <c r="E8727">
        <v>0</v>
      </c>
      <c r="F8727" t="s">
        <v>8791</v>
      </c>
      <c r="G8727">
        <v>50</v>
      </c>
      <c r="H8727">
        <v>579</v>
      </c>
    </row>
    <row r="8728" spans="1:8" x14ac:dyDescent="0.3">
      <c r="A8728" t="s">
        <v>8793</v>
      </c>
      <c r="B8728" s="11">
        <v>0</v>
      </c>
      <c r="C8728" s="11"/>
      <c r="D8728" t="s">
        <v>8790</v>
      </c>
      <c r="E8728">
        <v>0</v>
      </c>
      <c r="F8728" t="s">
        <v>8792</v>
      </c>
      <c r="G8728">
        <v>0</v>
      </c>
    </row>
    <row r="8729" spans="1:8" x14ac:dyDescent="0.3">
      <c r="A8729" t="s">
        <v>8794</v>
      </c>
      <c r="B8729" s="11">
        <v>0</v>
      </c>
      <c r="C8729" s="11"/>
      <c r="D8729" t="s">
        <v>8791</v>
      </c>
      <c r="E8729">
        <v>50</v>
      </c>
      <c r="F8729" t="s">
        <v>8793</v>
      </c>
      <c r="G8729">
        <v>0</v>
      </c>
    </row>
    <row r="8730" spans="1:8" x14ac:dyDescent="0.3">
      <c r="A8730" t="s">
        <v>8795</v>
      </c>
      <c r="B8730" s="11">
        <v>0</v>
      </c>
      <c r="C8730" s="11">
        <v>195</v>
      </c>
      <c r="D8730" t="s">
        <v>8792</v>
      </c>
      <c r="E8730">
        <v>0</v>
      </c>
      <c r="F8730" t="s">
        <v>8794</v>
      </c>
      <c r="G8730">
        <v>0</v>
      </c>
    </row>
    <row r="8731" spans="1:8" x14ac:dyDescent="0.3">
      <c r="A8731" t="s">
        <v>8796</v>
      </c>
      <c r="B8731" s="11">
        <v>0</v>
      </c>
      <c r="C8731" s="11"/>
      <c r="D8731" t="s">
        <v>8793</v>
      </c>
      <c r="E8731">
        <v>0</v>
      </c>
      <c r="F8731" t="s">
        <v>8795</v>
      </c>
      <c r="G8731">
        <v>0</v>
      </c>
      <c r="H8731">
        <v>195</v>
      </c>
    </row>
    <row r="8732" spans="1:8" x14ac:dyDescent="0.3">
      <c r="A8732" t="s">
        <v>8797</v>
      </c>
      <c r="B8732" s="11">
        <v>0</v>
      </c>
      <c r="C8732" s="11">
        <v>526</v>
      </c>
      <c r="D8732" t="s">
        <v>8794</v>
      </c>
      <c r="E8732">
        <v>0</v>
      </c>
      <c r="F8732" t="s">
        <v>8796</v>
      </c>
      <c r="G8732">
        <v>0</v>
      </c>
    </row>
    <row r="8733" spans="1:8" x14ac:dyDescent="0.3">
      <c r="A8733" t="s">
        <v>8798</v>
      </c>
      <c r="B8733" s="11">
        <v>50</v>
      </c>
      <c r="C8733" s="11">
        <v>912</v>
      </c>
      <c r="D8733" t="s">
        <v>8795</v>
      </c>
      <c r="E8733">
        <v>0</v>
      </c>
      <c r="F8733" t="s">
        <v>8797</v>
      </c>
      <c r="G8733">
        <v>0</v>
      </c>
      <c r="H8733">
        <v>526</v>
      </c>
    </row>
    <row r="8734" spans="1:8" x14ac:dyDescent="0.3">
      <c r="A8734" t="s">
        <v>8799</v>
      </c>
      <c r="B8734" s="11">
        <v>0</v>
      </c>
      <c r="C8734" s="11"/>
      <c r="D8734" t="s">
        <v>8796</v>
      </c>
      <c r="E8734">
        <v>0</v>
      </c>
      <c r="F8734" t="s">
        <v>8798</v>
      </c>
      <c r="G8734">
        <v>50</v>
      </c>
      <c r="H8734">
        <v>912</v>
      </c>
    </row>
    <row r="8735" spans="1:8" x14ac:dyDescent="0.3">
      <c r="A8735" t="s">
        <v>8800</v>
      </c>
      <c r="B8735" s="11">
        <v>0</v>
      </c>
      <c r="C8735" s="11">
        <v>671</v>
      </c>
      <c r="D8735" t="s">
        <v>8797</v>
      </c>
      <c r="E8735">
        <v>0</v>
      </c>
      <c r="F8735" t="s">
        <v>8799</v>
      </c>
      <c r="G8735">
        <v>0</v>
      </c>
    </row>
    <row r="8736" spans="1:8" x14ac:dyDescent="0.3">
      <c r="A8736" t="s">
        <v>8801</v>
      </c>
      <c r="B8736" s="11">
        <v>0</v>
      </c>
      <c r="C8736" s="11"/>
      <c r="D8736" t="s">
        <v>8798</v>
      </c>
      <c r="E8736">
        <v>50</v>
      </c>
      <c r="F8736" t="s">
        <v>8800</v>
      </c>
      <c r="G8736">
        <v>0</v>
      </c>
      <c r="H8736">
        <v>671</v>
      </c>
    </row>
    <row r="8737" spans="1:8" x14ac:dyDescent="0.3">
      <c r="A8737" t="s">
        <v>8802</v>
      </c>
      <c r="B8737" s="11">
        <v>50</v>
      </c>
      <c r="C8737" s="11">
        <v>5579.5</v>
      </c>
      <c r="D8737" t="s">
        <v>8799</v>
      </c>
      <c r="E8737">
        <v>0</v>
      </c>
      <c r="F8737" t="s">
        <v>8801</v>
      </c>
      <c r="G8737">
        <v>0</v>
      </c>
    </row>
    <row r="8738" spans="1:8" x14ac:dyDescent="0.3">
      <c r="A8738" t="s">
        <v>8803</v>
      </c>
      <c r="B8738" s="11">
        <v>50</v>
      </c>
      <c r="C8738" s="11">
        <v>683</v>
      </c>
      <c r="D8738" t="s">
        <v>8800</v>
      </c>
      <c r="E8738">
        <v>0</v>
      </c>
      <c r="F8738" t="s">
        <v>8802</v>
      </c>
      <c r="G8738">
        <v>50</v>
      </c>
      <c r="H8738">
        <v>5579.5</v>
      </c>
    </row>
    <row r="8739" spans="1:8" x14ac:dyDescent="0.3">
      <c r="A8739" t="s">
        <v>8804</v>
      </c>
      <c r="B8739" s="11">
        <v>0</v>
      </c>
      <c r="C8739" s="11">
        <v>417</v>
      </c>
      <c r="D8739" t="s">
        <v>8801</v>
      </c>
      <c r="E8739">
        <v>0</v>
      </c>
      <c r="F8739" t="s">
        <v>8803</v>
      </c>
      <c r="G8739">
        <v>50</v>
      </c>
      <c r="H8739">
        <v>683</v>
      </c>
    </row>
    <row r="8740" spans="1:8" x14ac:dyDescent="0.3">
      <c r="A8740" t="s">
        <v>8805</v>
      </c>
      <c r="B8740" s="11">
        <v>0</v>
      </c>
      <c r="C8740" s="11"/>
      <c r="D8740" t="s">
        <v>8802</v>
      </c>
      <c r="E8740">
        <v>50</v>
      </c>
      <c r="F8740" t="s">
        <v>8804</v>
      </c>
      <c r="G8740">
        <v>0</v>
      </c>
      <c r="H8740">
        <v>417</v>
      </c>
    </row>
    <row r="8741" spans="1:8" x14ac:dyDescent="0.3">
      <c r="A8741" t="s">
        <v>8806</v>
      </c>
      <c r="B8741" s="11">
        <v>0</v>
      </c>
      <c r="C8741" s="11"/>
      <c r="D8741" t="s">
        <v>8803</v>
      </c>
      <c r="E8741">
        <v>50</v>
      </c>
      <c r="F8741" t="s">
        <v>8805</v>
      </c>
      <c r="G8741">
        <v>0</v>
      </c>
    </row>
    <row r="8742" spans="1:8" x14ac:dyDescent="0.3">
      <c r="A8742" t="s">
        <v>8807</v>
      </c>
      <c r="B8742" s="11">
        <v>0</v>
      </c>
      <c r="C8742" s="11"/>
      <c r="D8742" t="s">
        <v>8804</v>
      </c>
      <c r="E8742">
        <v>0</v>
      </c>
      <c r="F8742" t="s">
        <v>8806</v>
      </c>
      <c r="G8742">
        <v>0</v>
      </c>
    </row>
    <row r="8743" spans="1:8" x14ac:dyDescent="0.3">
      <c r="A8743" t="s">
        <v>8808</v>
      </c>
      <c r="B8743" s="11">
        <v>50</v>
      </c>
      <c r="C8743" s="11">
        <v>1158</v>
      </c>
      <c r="D8743" t="s">
        <v>8805</v>
      </c>
      <c r="E8743">
        <v>0</v>
      </c>
      <c r="F8743" t="s">
        <v>8807</v>
      </c>
      <c r="G8743">
        <v>0</v>
      </c>
    </row>
    <row r="8744" spans="1:8" x14ac:dyDescent="0.3">
      <c r="A8744" t="s">
        <v>8809</v>
      </c>
      <c r="B8744" s="11">
        <v>0</v>
      </c>
      <c r="C8744" s="11"/>
      <c r="D8744" t="s">
        <v>8806</v>
      </c>
      <c r="E8744">
        <v>0</v>
      </c>
      <c r="F8744" t="s">
        <v>8808</v>
      </c>
      <c r="G8744">
        <v>50</v>
      </c>
      <c r="H8744">
        <v>1158</v>
      </c>
    </row>
    <row r="8745" spans="1:8" x14ac:dyDescent="0.3">
      <c r="A8745" t="s">
        <v>8810</v>
      </c>
      <c r="B8745" s="11">
        <v>0</v>
      </c>
      <c r="C8745" s="11"/>
      <c r="D8745" t="s">
        <v>8807</v>
      </c>
      <c r="E8745">
        <v>0</v>
      </c>
      <c r="F8745" t="s">
        <v>8809</v>
      </c>
      <c r="G8745">
        <v>0</v>
      </c>
    </row>
    <row r="8746" spans="1:8" x14ac:dyDescent="0.3">
      <c r="A8746" t="s">
        <v>8811</v>
      </c>
      <c r="B8746" s="11">
        <v>0</v>
      </c>
      <c r="C8746" s="11"/>
      <c r="D8746" t="s">
        <v>8808</v>
      </c>
      <c r="E8746">
        <v>50</v>
      </c>
      <c r="F8746" t="s">
        <v>8810</v>
      </c>
      <c r="G8746">
        <v>0</v>
      </c>
    </row>
    <row r="8747" spans="1:8" x14ac:dyDescent="0.3">
      <c r="A8747" t="s">
        <v>8812</v>
      </c>
      <c r="B8747" s="11">
        <v>0</v>
      </c>
      <c r="C8747" s="11">
        <v>834</v>
      </c>
      <c r="D8747" t="s">
        <v>8809</v>
      </c>
      <c r="E8747">
        <v>0</v>
      </c>
      <c r="F8747" t="s">
        <v>8811</v>
      </c>
      <c r="G8747">
        <v>0</v>
      </c>
    </row>
    <row r="8748" spans="1:8" x14ac:dyDescent="0.3">
      <c r="A8748" t="s">
        <v>8813</v>
      </c>
      <c r="B8748" s="11">
        <v>0</v>
      </c>
      <c r="C8748" s="11"/>
      <c r="D8748" t="s">
        <v>8810</v>
      </c>
      <c r="E8748">
        <v>0</v>
      </c>
      <c r="F8748" t="s">
        <v>8812</v>
      </c>
      <c r="G8748">
        <v>0</v>
      </c>
      <c r="H8748">
        <v>834</v>
      </c>
    </row>
    <row r="8749" spans="1:8" x14ac:dyDescent="0.3">
      <c r="A8749" t="s">
        <v>8814</v>
      </c>
      <c r="B8749" s="11">
        <v>0</v>
      </c>
      <c r="C8749" s="11"/>
      <c r="D8749" t="s">
        <v>8811</v>
      </c>
      <c r="E8749">
        <v>0</v>
      </c>
      <c r="F8749" t="s">
        <v>8813</v>
      </c>
      <c r="G8749">
        <v>0</v>
      </c>
    </row>
    <row r="8750" spans="1:8" x14ac:dyDescent="0.3">
      <c r="A8750" t="s">
        <v>8815</v>
      </c>
      <c r="B8750" s="11">
        <v>0</v>
      </c>
      <c r="C8750" s="11"/>
      <c r="D8750" t="s">
        <v>8812</v>
      </c>
      <c r="E8750">
        <v>0</v>
      </c>
      <c r="F8750" t="s">
        <v>8814</v>
      </c>
      <c r="G8750">
        <v>0</v>
      </c>
    </row>
    <row r="8751" spans="1:8" x14ac:dyDescent="0.3">
      <c r="A8751" t="s">
        <v>8816</v>
      </c>
      <c r="B8751" s="11">
        <v>0</v>
      </c>
      <c r="C8751" s="11"/>
      <c r="D8751" t="s">
        <v>8813</v>
      </c>
      <c r="E8751">
        <v>0</v>
      </c>
      <c r="F8751" t="s">
        <v>8815</v>
      </c>
      <c r="G8751">
        <v>0</v>
      </c>
    </row>
    <row r="8752" spans="1:8" x14ac:dyDescent="0.3">
      <c r="A8752" t="s">
        <v>8817</v>
      </c>
      <c r="B8752" s="11">
        <v>0</v>
      </c>
      <c r="C8752" s="11"/>
      <c r="D8752" t="s">
        <v>8814</v>
      </c>
      <c r="E8752">
        <v>0</v>
      </c>
      <c r="F8752" t="s">
        <v>8816</v>
      </c>
      <c r="G8752">
        <v>0</v>
      </c>
    </row>
    <row r="8753" spans="1:8" x14ac:dyDescent="0.3">
      <c r="A8753" t="s">
        <v>8818</v>
      </c>
      <c r="B8753" s="11">
        <v>0</v>
      </c>
      <c r="C8753" s="11"/>
      <c r="D8753" t="s">
        <v>8815</v>
      </c>
      <c r="E8753">
        <v>0</v>
      </c>
      <c r="F8753" t="s">
        <v>8817</v>
      </c>
      <c r="G8753">
        <v>0</v>
      </c>
    </row>
    <row r="8754" spans="1:8" x14ac:dyDescent="0.3">
      <c r="A8754" t="s">
        <v>8819</v>
      </c>
      <c r="B8754" s="11">
        <v>0</v>
      </c>
      <c r="C8754" s="11"/>
      <c r="D8754" t="s">
        <v>8816</v>
      </c>
      <c r="E8754">
        <v>0</v>
      </c>
      <c r="F8754" t="s">
        <v>8818</v>
      </c>
      <c r="G8754">
        <v>0</v>
      </c>
    </row>
    <row r="8755" spans="1:8" x14ac:dyDescent="0.3">
      <c r="A8755" t="s">
        <v>8820</v>
      </c>
      <c r="B8755" s="11">
        <v>0</v>
      </c>
      <c r="C8755" s="11"/>
      <c r="D8755" t="s">
        <v>8817</v>
      </c>
      <c r="E8755">
        <v>0</v>
      </c>
      <c r="F8755" t="s">
        <v>8819</v>
      </c>
      <c r="G8755">
        <v>0</v>
      </c>
    </row>
    <row r="8756" spans="1:8" x14ac:dyDescent="0.3">
      <c r="A8756" t="s">
        <v>8821</v>
      </c>
      <c r="B8756" s="11">
        <v>0</v>
      </c>
      <c r="C8756" s="11"/>
      <c r="D8756" t="s">
        <v>8818</v>
      </c>
      <c r="E8756">
        <v>0</v>
      </c>
      <c r="F8756" t="s">
        <v>8820</v>
      </c>
      <c r="G8756">
        <v>0</v>
      </c>
    </row>
    <row r="8757" spans="1:8" x14ac:dyDescent="0.3">
      <c r="A8757" t="s">
        <v>8822</v>
      </c>
      <c r="B8757" s="11">
        <v>0</v>
      </c>
      <c r="C8757" s="11">
        <v>2394</v>
      </c>
      <c r="D8757" t="s">
        <v>8819</v>
      </c>
      <c r="E8757">
        <v>0</v>
      </c>
      <c r="F8757" t="s">
        <v>8821</v>
      </c>
      <c r="G8757">
        <v>0</v>
      </c>
    </row>
    <row r="8758" spans="1:8" x14ac:dyDescent="0.3">
      <c r="A8758" t="s">
        <v>8823</v>
      </c>
      <c r="B8758" s="11">
        <v>0</v>
      </c>
      <c r="C8758" s="11"/>
      <c r="D8758" t="s">
        <v>8820</v>
      </c>
      <c r="E8758">
        <v>0</v>
      </c>
      <c r="F8758" t="s">
        <v>8822</v>
      </c>
      <c r="G8758">
        <v>0</v>
      </c>
      <c r="H8758">
        <v>2394</v>
      </c>
    </row>
    <row r="8759" spans="1:8" x14ac:dyDescent="0.3">
      <c r="A8759" t="s">
        <v>8824</v>
      </c>
      <c r="B8759" s="11">
        <v>0</v>
      </c>
      <c r="C8759" s="11"/>
      <c r="D8759" t="s">
        <v>8821</v>
      </c>
      <c r="E8759">
        <v>0</v>
      </c>
      <c r="F8759" t="s">
        <v>8823</v>
      </c>
      <c r="G8759">
        <v>0</v>
      </c>
    </row>
    <row r="8760" spans="1:8" x14ac:dyDescent="0.3">
      <c r="A8760" t="s">
        <v>8825</v>
      </c>
      <c r="B8760" s="11">
        <v>0</v>
      </c>
      <c r="C8760" s="11"/>
      <c r="D8760" t="s">
        <v>8822</v>
      </c>
      <c r="E8760">
        <v>0</v>
      </c>
      <c r="F8760" t="s">
        <v>8824</v>
      </c>
      <c r="G8760">
        <v>0</v>
      </c>
    </row>
    <row r="8761" spans="1:8" x14ac:dyDescent="0.3">
      <c r="A8761" t="s">
        <v>8826</v>
      </c>
      <c r="B8761" s="11">
        <v>0</v>
      </c>
      <c r="C8761" s="11"/>
      <c r="D8761" t="s">
        <v>8823</v>
      </c>
      <c r="E8761">
        <v>0</v>
      </c>
      <c r="F8761" t="s">
        <v>8825</v>
      </c>
      <c r="G8761">
        <v>0</v>
      </c>
    </row>
    <row r="8762" spans="1:8" x14ac:dyDescent="0.3">
      <c r="A8762" t="s">
        <v>8827</v>
      </c>
      <c r="B8762" s="11">
        <v>0</v>
      </c>
      <c r="C8762" s="11"/>
      <c r="D8762" t="s">
        <v>8824</v>
      </c>
      <c r="E8762">
        <v>0</v>
      </c>
      <c r="F8762" t="s">
        <v>8826</v>
      </c>
      <c r="G8762">
        <v>0</v>
      </c>
    </row>
    <row r="8763" spans="1:8" x14ac:dyDescent="0.3">
      <c r="A8763" t="s">
        <v>8828</v>
      </c>
      <c r="B8763" s="11">
        <v>0</v>
      </c>
      <c r="C8763" s="11"/>
      <c r="D8763" t="s">
        <v>8825</v>
      </c>
      <c r="E8763">
        <v>0</v>
      </c>
      <c r="F8763" t="s">
        <v>8827</v>
      </c>
      <c r="G8763">
        <v>0</v>
      </c>
    </row>
    <row r="8764" spans="1:8" x14ac:dyDescent="0.3">
      <c r="A8764" t="s">
        <v>8829</v>
      </c>
      <c r="B8764" s="11">
        <v>0</v>
      </c>
      <c r="C8764" s="11"/>
      <c r="D8764" t="s">
        <v>8826</v>
      </c>
      <c r="E8764">
        <v>0</v>
      </c>
      <c r="F8764" t="s">
        <v>8828</v>
      </c>
      <c r="G8764">
        <v>0</v>
      </c>
    </row>
    <row r="8765" spans="1:8" x14ac:dyDescent="0.3">
      <c r="A8765" t="s">
        <v>8830</v>
      </c>
      <c r="B8765" s="11">
        <v>0</v>
      </c>
      <c r="C8765" s="11"/>
      <c r="D8765" t="s">
        <v>8827</v>
      </c>
      <c r="E8765">
        <v>0</v>
      </c>
      <c r="F8765" t="s">
        <v>8829</v>
      </c>
      <c r="G8765">
        <v>0</v>
      </c>
    </row>
    <row r="8766" spans="1:8" x14ac:dyDescent="0.3">
      <c r="A8766" t="s">
        <v>8831</v>
      </c>
      <c r="B8766" s="11">
        <v>0</v>
      </c>
      <c r="C8766" s="11"/>
      <c r="D8766" t="s">
        <v>8828</v>
      </c>
      <c r="E8766">
        <v>0</v>
      </c>
      <c r="F8766" t="s">
        <v>8830</v>
      </c>
      <c r="G8766">
        <v>0</v>
      </c>
    </row>
    <row r="8767" spans="1:8" x14ac:dyDescent="0.3">
      <c r="A8767" t="s">
        <v>8832</v>
      </c>
      <c r="B8767" s="11">
        <v>0</v>
      </c>
      <c r="C8767" s="11"/>
      <c r="D8767" t="s">
        <v>8829</v>
      </c>
      <c r="E8767">
        <v>0</v>
      </c>
      <c r="F8767" t="s">
        <v>8831</v>
      </c>
      <c r="G8767">
        <v>0</v>
      </c>
    </row>
    <row r="8768" spans="1:8" x14ac:dyDescent="0.3">
      <c r="A8768" t="s">
        <v>8833</v>
      </c>
      <c r="B8768" s="11">
        <v>50</v>
      </c>
      <c r="C8768" s="11">
        <v>436</v>
      </c>
      <c r="D8768" t="s">
        <v>8830</v>
      </c>
      <c r="E8768">
        <v>0</v>
      </c>
      <c r="F8768" t="s">
        <v>8832</v>
      </c>
      <c r="G8768">
        <v>0</v>
      </c>
    </row>
    <row r="8769" spans="1:8" x14ac:dyDescent="0.3">
      <c r="A8769" t="s">
        <v>8834</v>
      </c>
      <c r="B8769" s="11">
        <v>0</v>
      </c>
      <c r="C8769" s="11"/>
      <c r="D8769" t="s">
        <v>8831</v>
      </c>
      <c r="E8769">
        <v>0</v>
      </c>
      <c r="F8769" t="s">
        <v>8833</v>
      </c>
      <c r="G8769">
        <v>50</v>
      </c>
      <c r="H8769">
        <v>436</v>
      </c>
    </row>
    <row r="8770" spans="1:8" x14ac:dyDescent="0.3">
      <c r="A8770" t="s">
        <v>8835</v>
      </c>
      <c r="B8770" s="11">
        <v>0</v>
      </c>
      <c r="C8770" s="11"/>
      <c r="D8770" t="s">
        <v>8832</v>
      </c>
      <c r="E8770">
        <v>0</v>
      </c>
      <c r="F8770" t="s">
        <v>8834</v>
      </c>
      <c r="G8770">
        <v>0</v>
      </c>
    </row>
    <row r="8771" spans="1:8" x14ac:dyDescent="0.3">
      <c r="A8771" t="s">
        <v>8836</v>
      </c>
      <c r="B8771" s="11">
        <v>50</v>
      </c>
      <c r="C8771" s="11">
        <v>179</v>
      </c>
      <c r="D8771" t="s">
        <v>8833</v>
      </c>
      <c r="E8771">
        <v>50</v>
      </c>
      <c r="F8771" t="s">
        <v>8835</v>
      </c>
      <c r="G8771">
        <v>0</v>
      </c>
    </row>
    <row r="8772" spans="1:8" x14ac:dyDescent="0.3">
      <c r="A8772" t="s">
        <v>8837</v>
      </c>
      <c r="B8772" s="11">
        <v>0</v>
      </c>
      <c r="C8772" s="11"/>
      <c r="D8772" t="s">
        <v>8834</v>
      </c>
      <c r="E8772">
        <v>0</v>
      </c>
      <c r="F8772" t="s">
        <v>8836</v>
      </c>
      <c r="G8772">
        <v>50</v>
      </c>
      <c r="H8772">
        <v>179</v>
      </c>
    </row>
    <row r="8773" spans="1:8" x14ac:dyDescent="0.3">
      <c r="A8773" t="s">
        <v>8838</v>
      </c>
      <c r="B8773" s="11">
        <v>0</v>
      </c>
      <c r="C8773" s="11"/>
      <c r="D8773" t="s">
        <v>8835</v>
      </c>
      <c r="E8773">
        <v>0</v>
      </c>
      <c r="F8773" t="s">
        <v>8837</v>
      </c>
      <c r="G8773">
        <v>0</v>
      </c>
    </row>
    <row r="8774" spans="1:8" x14ac:dyDescent="0.3">
      <c r="A8774" t="s">
        <v>8839</v>
      </c>
      <c r="B8774" s="11">
        <v>0</v>
      </c>
      <c r="C8774" s="11"/>
      <c r="D8774" t="s">
        <v>8836</v>
      </c>
      <c r="E8774">
        <v>50</v>
      </c>
      <c r="F8774" t="s">
        <v>8838</v>
      </c>
      <c r="G8774">
        <v>0</v>
      </c>
    </row>
    <row r="8775" spans="1:8" x14ac:dyDescent="0.3">
      <c r="A8775" t="s">
        <v>8840</v>
      </c>
      <c r="B8775" s="11">
        <v>0</v>
      </c>
      <c r="C8775" s="11"/>
      <c r="D8775" t="s">
        <v>8837</v>
      </c>
      <c r="E8775">
        <v>0</v>
      </c>
      <c r="F8775" t="s">
        <v>8839</v>
      </c>
      <c r="G8775">
        <v>0</v>
      </c>
    </row>
    <row r="8776" spans="1:8" x14ac:dyDescent="0.3">
      <c r="A8776" t="s">
        <v>8841</v>
      </c>
      <c r="B8776" s="11">
        <v>0</v>
      </c>
      <c r="C8776" s="11">
        <v>389</v>
      </c>
      <c r="D8776" t="s">
        <v>8838</v>
      </c>
      <c r="E8776">
        <v>0</v>
      </c>
      <c r="F8776" t="s">
        <v>8840</v>
      </c>
      <c r="G8776">
        <v>0</v>
      </c>
    </row>
    <row r="8777" spans="1:8" x14ac:dyDescent="0.3">
      <c r="A8777" t="s">
        <v>8842</v>
      </c>
      <c r="B8777" s="11">
        <v>0</v>
      </c>
      <c r="C8777" s="11"/>
      <c r="D8777" t="s">
        <v>8839</v>
      </c>
      <c r="E8777">
        <v>0</v>
      </c>
      <c r="F8777" t="s">
        <v>8841</v>
      </c>
      <c r="G8777">
        <v>0</v>
      </c>
      <c r="H8777">
        <v>389</v>
      </c>
    </row>
    <row r="8778" spans="1:8" x14ac:dyDescent="0.3">
      <c r="A8778" t="s">
        <v>8843</v>
      </c>
      <c r="B8778" s="11">
        <v>0</v>
      </c>
      <c r="C8778" s="11"/>
      <c r="D8778" t="s">
        <v>8840</v>
      </c>
      <c r="E8778">
        <v>0</v>
      </c>
      <c r="F8778" t="s">
        <v>8842</v>
      </c>
      <c r="G8778">
        <v>0</v>
      </c>
    </row>
    <row r="8779" spans="1:8" x14ac:dyDescent="0.3">
      <c r="A8779" t="s">
        <v>8844</v>
      </c>
      <c r="B8779" s="11">
        <v>0</v>
      </c>
      <c r="C8779" s="11">
        <v>590</v>
      </c>
      <c r="D8779" t="s">
        <v>8841</v>
      </c>
      <c r="E8779">
        <v>0</v>
      </c>
      <c r="F8779" t="s">
        <v>8843</v>
      </c>
      <c r="G8779">
        <v>0</v>
      </c>
    </row>
    <row r="8780" spans="1:8" x14ac:dyDescent="0.3">
      <c r="A8780" t="s">
        <v>8845</v>
      </c>
      <c r="B8780" s="11">
        <v>0</v>
      </c>
      <c r="C8780" s="11"/>
      <c r="D8780" t="s">
        <v>8842</v>
      </c>
      <c r="E8780">
        <v>0</v>
      </c>
      <c r="F8780" t="s">
        <v>8844</v>
      </c>
      <c r="G8780">
        <v>0</v>
      </c>
      <c r="H8780">
        <v>590</v>
      </c>
    </row>
    <row r="8781" spans="1:8" x14ac:dyDescent="0.3">
      <c r="A8781" t="s">
        <v>8846</v>
      </c>
      <c r="B8781" s="11">
        <v>0</v>
      </c>
      <c r="C8781" s="11"/>
      <c r="D8781" t="s">
        <v>8843</v>
      </c>
      <c r="E8781">
        <v>0</v>
      </c>
      <c r="F8781" t="s">
        <v>8845</v>
      </c>
      <c r="G8781">
        <v>0</v>
      </c>
    </row>
    <row r="8782" spans="1:8" x14ac:dyDescent="0.3">
      <c r="A8782" t="s">
        <v>8847</v>
      </c>
      <c r="B8782" s="11">
        <v>0</v>
      </c>
      <c r="C8782" s="11"/>
      <c r="D8782" t="s">
        <v>8844</v>
      </c>
      <c r="E8782">
        <v>0</v>
      </c>
      <c r="F8782" t="s">
        <v>8846</v>
      </c>
      <c r="G8782">
        <v>0</v>
      </c>
    </row>
    <row r="8783" spans="1:8" x14ac:dyDescent="0.3">
      <c r="A8783" t="s">
        <v>8848</v>
      </c>
      <c r="B8783" s="11">
        <v>0</v>
      </c>
      <c r="C8783" s="11"/>
      <c r="D8783" t="s">
        <v>8845</v>
      </c>
      <c r="E8783">
        <v>0</v>
      </c>
      <c r="F8783" t="s">
        <v>8847</v>
      </c>
      <c r="G8783">
        <v>0</v>
      </c>
    </row>
    <row r="8784" spans="1:8" x14ac:dyDescent="0.3">
      <c r="A8784" t="s">
        <v>8849</v>
      </c>
      <c r="B8784" s="11">
        <v>0</v>
      </c>
      <c r="C8784" s="11"/>
      <c r="D8784" t="s">
        <v>8846</v>
      </c>
      <c r="E8784">
        <v>0</v>
      </c>
      <c r="F8784" t="s">
        <v>8848</v>
      </c>
      <c r="G8784">
        <v>0</v>
      </c>
    </row>
    <row r="8785" spans="1:8" x14ac:dyDescent="0.3">
      <c r="A8785" t="s">
        <v>8850</v>
      </c>
      <c r="B8785" s="11">
        <v>0</v>
      </c>
      <c r="C8785" s="11"/>
      <c r="D8785" t="s">
        <v>8847</v>
      </c>
      <c r="E8785">
        <v>0</v>
      </c>
      <c r="F8785" t="s">
        <v>8849</v>
      </c>
      <c r="G8785">
        <v>0</v>
      </c>
    </row>
    <row r="8786" spans="1:8" x14ac:dyDescent="0.3">
      <c r="A8786" t="s">
        <v>8851</v>
      </c>
      <c r="B8786" s="11">
        <v>0</v>
      </c>
      <c r="C8786" s="11"/>
      <c r="D8786" t="s">
        <v>8848</v>
      </c>
      <c r="E8786">
        <v>0</v>
      </c>
      <c r="F8786" t="s">
        <v>8850</v>
      </c>
      <c r="G8786">
        <v>0</v>
      </c>
    </row>
    <row r="8787" spans="1:8" x14ac:dyDescent="0.3">
      <c r="A8787" t="s">
        <v>8852</v>
      </c>
      <c r="B8787" s="11">
        <v>0</v>
      </c>
      <c r="C8787" s="11"/>
      <c r="D8787" t="s">
        <v>8849</v>
      </c>
      <c r="E8787">
        <v>0</v>
      </c>
      <c r="F8787" t="s">
        <v>8851</v>
      </c>
      <c r="G8787">
        <v>0</v>
      </c>
    </row>
    <row r="8788" spans="1:8" x14ac:dyDescent="0.3">
      <c r="A8788" t="s">
        <v>8853</v>
      </c>
      <c r="B8788" s="11">
        <v>0</v>
      </c>
      <c r="C8788" s="11"/>
      <c r="D8788" t="s">
        <v>8850</v>
      </c>
      <c r="E8788">
        <v>0</v>
      </c>
      <c r="F8788" t="s">
        <v>8852</v>
      </c>
      <c r="G8788">
        <v>0</v>
      </c>
    </row>
    <row r="8789" spans="1:8" x14ac:dyDescent="0.3">
      <c r="A8789" t="s">
        <v>8854</v>
      </c>
      <c r="B8789" s="11">
        <v>0</v>
      </c>
      <c r="C8789" s="11"/>
      <c r="D8789" t="s">
        <v>8851</v>
      </c>
      <c r="E8789">
        <v>0</v>
      </c>
      <c r="F8789" t="s">
        <v>8853</v>
      </c>
      <c r="G8789">
        <v>0</v>
      </c>
    </row>
    <row r="8790" spans="1:8" x14ac:dyDescent="0.3">
      <c r="A8790" t="s">
        <v>8855</v>
      </c>
      <c r="B8790" s="11">
        <v>50</v>
      </c>
      <c r="C8790" s="11">
        <v>7799</v>
      </c>
      <c r="D8790" t="s">
        <v>8852</v>
      </c>
      <c r="E8790">
        <v>0</v>
      </c>
      <c r="F8790" t="s">
        <v>8854</v>
      </c>
      <c r="G8790">
        <v>0</v>
      </c>
    </row>
    <row r="8791" spans="1:8" x14ac:dyDescent="0.3">
      <c r="A8791" t="s">
        <v>8856</v>
      </c>
      <c r="B8791" s="11">
        <v>0</v>
      </c>
      <c r="C8791" s="11"/>
      <c r="D8791" t="s">
        <v>8853</v>
      </c>
      <c r="E8791">
        <v>0</v>
      </c>
      <c r="F8791" t="s">
        <v>8855</v>
      </c>
      <c r="G8791">
        <v>50</v>
      </c>
      <c r="H8791">
        <v>7799</v>
      </c>
    </row>
    <row r="8792" spans="1:8" x14ac:dyDescent="0.3">
      <c r="A8792" t="s">
        <v>8857</v>
      </c>
      <c r="B8792" s="11">
        <v>50</v>
      </c>
      <c r="C8792" s="11">
        <v>360</v>
      </c>
      <c r="D8792" t="s">
        <v>8854</v>
      </c>
      <c r="E8792">
        <v>0</v>
      </c>
      <c r="F8792" t="s">
        <v>8856</v>
      </c>
      <c r="G8792">
        <v>0</v>
      </c>
    </row>
    <row r="8793" spans="1:8" x14ac:dyDescent="0.3">
      <c r="A8793" t="s">
        <v>8858</v>
      </c>
      <c r="B8793" s="11">
        <v>0</v>
      </c>
      <c r="C8793" s="11"/>
      <c r="D8793" t="s">
        <v>8855</v>
      </c>
      <c r="E8793">
        <v>50</v>
      </c>
      <c r="F8793" t="s">
        <v>8857</v>
      </c>
      <c r="G8793">
        <v>50</v>
      </c>
      <c r="H8793">
        <v>360</v>
      </c>
    </row>
    <row r="8794" spans="1:8" x14ac:dyDescent="0.3">
      <c r="A8794" t="s">
        <v>8859</v>
      </c>
      <c r="B8794" s="11">
        <v>0</v>
      </c>
      <c r="C8794" s="11">
        <v>411</v>
      </c>
      <c r="D8794" t="s">
        <v>8856</v>
      </c>
      <c r="E8794">
        <v>0</v>
      </c>
      <c r="F8794" t="s">
        <v>8858</v>
      </c>
      <c r="G8794">
        <v>0</v>
      </c>
    </row>
    <row r="8795" spans="1:8" x14ac:dyDescent="0.3">
      <c r="A8795" t="s">
        <v>8860</v>
      </c>
      <c r="B8795" s="11">
        <v>0</v>
      </c>
      <c r="C8795" s="11"/>
      <c r="D8795" t="s">
        <v>8857</v>
      </c>
      <c r="E8795">
        <v>50</v>
      </c>
      <c r="F8795" t="s">
        <v>8859</v>
      </c>
      <c r="G8795">
        <v>0</v>
      </c>
      <c r="H8795">
        <v>411</v>
      </c>
    </row>
    <row r="8796" spans="1:8" x14ac:dyDescent="0.3">
      <c r="A8796" t="s">
        <v>8861</v>
      </c>
      <c r="B8796" s="11">
        <v>0</v>
      </c>
      <c r="C8796" s="11">
        <v>292</v>
      </c>
      <c r="D8796" t="s">
        <v>8858</v>
      </c>
      <c r="E8796">
        <v>0</v>
      </c>
      <c r="F8796" t="s">
        <v>8860</v>
      </c>
      <c r="G8796">
        <v>0</v>
      </c>
    </row>
    <row r="8797" spans="1:8" x14ac:dyDescent="0.3">
      <c r="A8797" t="s">
        <v>8862</v>
      </c>
      <c r="B8797" s="11">
        <v>0</v>
      </c>
      <c r="C8797" s="11"/>
      <c r="D8797" t="s">
        <v>8859</v>
      </c>
      <c r="E8797">
        <v>0</v>
      </c>
      <c r="F8797" t="s">
        <v>8861</v>
      </c>
      <c r="G8797">
        <v>0</v>
      </c>
      <c r="H8797">
        <v>292</v>
      </c>
    </row>
    <row r="8798" spans="1:8" x14ac:dyDescent="0.3">
      <c r="A8798" t="s">
        <v>8863</v>
      </c>
      <c r="B8798" s="11">
        <v>0</v>
      </c>
      <c r="C8798" s="11"/>
      <c r="D8798" t="s">
        <v>8860</v>
      </c>
      <c r="E8798">
        <v>0</v>
      </c>
      <c r="F8798" t="s">
        <v>8862</v>
      </c>
      <c r="G8798">
        <v>0</v>
      </c>
    </row>
    <row r="8799" spans="1:8" x14ac:dyDescent="0.3">
      <c r="A8799" t="s">
        <v>8864</v>
      </c>
      <c r="B8799" s="11">
        <v>0</v>
      </c>
      <c r="C8799" s="11"/>
      <c r="D8799" t="s">
        <v>8861</v>
      </c>
      <c r="E8799">
        <v>0</v>
      </c>
      <c r="F8799" t="s">
        <v>8863</v>
      </c>
      <c r="G8799">
        <v>0</v>
      </c>
    </row>
    <row r="8800" spans="1:8" x14ac:dyDescent="0.3">
      <c r="A8800" t="s">
        <v>8865</v>
      </c>
      <c r="B8800" s="11">
        <v>0</v>
      </c>
      <c r="C8800" s="11"/>
      <c r="D8800" t="s">
        <v>8862</v>
      </c>
      <c r="E8800">
        <v>0</v>
      </c>
      <c r="F8800" t="s">
        <v>8864</v>
      </c>
      <c r="G8800">
        <v>0</v>
      </c>
    </row>
    <row r="8801" spans="1:8" x14ac:dyDescent="0.3">
      <c r="A8801" t="s">
        <v>8866</v>
      </c>
      <c r="B8801" s="11">
        <v>0</v>
      </c>
      <c r="C8801" s="11"/>
      <c r="D8801" t="s">
        <v>8863</v>
      </c>
      <c r="E8801">
        <v>0</v>
      </c>
      <c r="F8801" t="s">
        <v>8865</v>
      </c>
      <c r="G8801">
        <v>0</v>
      </c>
    </row>
    <row r="8802" spans="1:8" x14ac:dyDescent="0.3">
      <c r="A8802" t="s">
        <v>8867</v>
      </c>
      <c r="B8802" s="11">
        <v>0</v>
      </c>
      <c r="C8802" s="11"/>
      <c r="D8802" t="s">
        <v>8864</v>
      </c>
      <c r="E8802">
        <v>0</v>
      </c>
      <c r="F8802" t="s">
        <v>8866</v>
      </c>
      <c r="G8802">
        <v>0</v>
      </c>
    </row>
    <row r="8803" spans="1:8" x14ac:dyDescent="0.3">
      <c r="A8803" t="s">
        <v>8868</v>
      </c>
      <c r="B8803" s="11">
        <v>50</v>
      </c>
      <c r="C8803" s="11">
        <v>374</v>
      </c>
      <c r="D8803" t="s">
        <v>8865</v>
      </c>
      <c r="E8803">
        <v>0</v>
      </c>
      <c r="F8803" t="s">
        <v>8867</v>
      </c>
      <c r="G8803">
        <v>0</v>
      </c>
    </row>
    <row r="8804" spans="1:8" x14ac:dyDescent="0.3">
      <c r="A8804" t="s">
        <v>8869</v>
      </c>
      <c r="B8804" s="11">
        <v>50</v>
      </c>
      <c r="C8804" s="11">
        <v>1044</v>
      </c>
      <c r="D8804" t="s">
        <v>8866</v>
      </c>
      <c r="E8804">
        <v>0</v>
      </c>
      <c r="F8804" t="s">
        <v>8868</v>
      </c>
      <c r="G8804">
        <v>50</v>
      </c>
      <c r="H8804">
        <v>374</v>
      </c>
    </row>
    <row r="8805" spans="1:8" x14ac:dyDescent="0.3">
      <c r="A8805" t="s">
        <v>8870</v>
      </c>
      <c r="B8805" s="11">
        <v>0</v>
      </c>
      <c r="C8805" s="11"/>
      <c r="D8805" t="s">
        <v>8867</v>
      </c>
      <c r="E8805">
        <v>0</v>
      </c>
      <c r="F8805" t="s">
        <v>8869</v>
      </c>
      <c r="G8805">
        <v>50</v>
      </c>
      <c r="H8805">
        <v>1044</v>
      </c>
    </row>
    <row r="8806" spans="1:8" x14ac:dyDescent="0.3">
      <c r="A8806" t="s">
        <v>8871</v>
      </c>
      <c r="B8806" s="11">
        <v>50</v>
      </c>
      <c r="C8806" s="11">
        <v>489</v>
      </c>
      <c r="D8806" t="s">
        <v>8868</v>
      </c>
      <c r="E8806">
        <v>50</v>
      </c>
      <c r="F8806" t="s">
        <v>8870</v>
      </c>
      <c r="G8806">
        <v>0</v>
      </c>
    </row>
    <row r="8807" spans="1:8" x14ac:dyDescent="0.3">
      <c r="A8807" t="s">
        <v>8872</v>
      </c>
      <c r="B8807" s="11">
        <v>0</v>
      </c>
      <c r="C8807" s="11"/>
      <c r="D8807" t="s">
        <v>8869</v>
      </c>
      <c r="E8807">
        <v>50</v>
      </c>
      <c r="F8807" t="s">
        <v>8871</v>
      </c>
      <c r="G8807">
        <v>50</v>
      </c>
      <c r="H8807">
        <v>489</v>
      </c>
    </row>
    <row r="8808" spans="1:8" x14ac:dyDescent="0.3">
      <c r="A8808" t="s">
        <v>8873</v>
      </c>
      <c r="B8808" s="11">
        <v>0</v>
      </c>
      <c r="C8808" s="11"/>
      <c r="D8808" t="s">
        <v>8870</v>
      </c>
      <c r="E8808">
        <v>0</v>
      </c>
      <c r="F8808" t="s">
        <v>8872</v>
      </c>
      <c r="G8808">
        <v>0</v>
      </c>
    </row>
    <row r="8809" spans="1:8" x14ac:dyDescent="0.3">
      <c r="A8809" t="s">
        <v>8874</v>
      </c>
      <c r="B8809" s="11">
        <v>50</v>
      </c>
      <c r="C8809" s="11">
        <v>554.5</v>
      </c>
      <c r="D8809" t="s">
        <v>8871</v>
      </c>
      <c r="E8809">
        <v>50</v>
      </c>
      <c r="F8809" t="s">
        <v>8873</v>
      </c>
      <c r="G8809">
        <v>0</v>
      </c>
    </row>
    <row r="8810" spans="1:8" x14ac:dyDescent="0.3">
      <c r="A8810" t="s">
        <v>8875</v>
      </c>
      <c r="B8810" s="11">
        <v>0</v>
      </c>
      <c r="C8810" s="11"/>
      <c r="D8810" t="s">
        <v>8872</v>
      </c>
      <c r="E8810">
        <v>0</v>
      </c>
      <c r="F8810" t="s">
        <v>8874</v>
      </c>
      <c r="G8810">
        <v>50</v>
      </c>
      <c r="H8810">
        <v>554.5</v>
      </c>
    </row>
    <row r="8811" spans="1:8" x14ac:dyDescent="0.3">
      <c r="A8811" t="s">
        <v>8876</v>
      </c>
      <c r="B8811" s="11">
        <v>50</v>
      </c>
      <c r="C8811" s="11">
        <v>1758</v>
      </c>
      <c r="D8811" t="s">
        <v>8873</v>
      </c>
      <c r="E8811">
        <v>0</v>
      </c>
      <c r="F8811" t="s">
        <v>8875</v>
      </c>
      <c r="G8811">
        <v>0</v>
      </c>
    </row>
    <row r="8812" spans="1:8" x14ac:dyDescent="0.3">
      <c r="A8812" t="s">
        <v>8877</v>
      </c>
      <c r="B8812" s="11">
        <v>0</v>
      </c>
      <c r="C8812" s="11"/>
      <c r="D8812" t="s">
        <v>8874</v>
      </c>
      <c r="E8812">
        <v>50</v>
      </c>
      <c r="F8812" t="s">
        <v>8876</v>
      </c>
      <c r="G8812">
        <v>50</v>
      </c>
      <c r="H8812">
        <v>1758</v>
      </c>
    </row>
    <row r="8813" spans="1:8" x14ac:dyDescent="0.3">
      <c r="A8813" t="s">
        <v>8878</v>
      </c>
      <c r="B8813" s="11">
        <v>0</v>
      </c>
      <c r="C8813" s="11"/>
      <c r="D8813" t="s">
        <v>8875</v>
      </c>
      <c r="E8813">
        <v>0</v>
      </c>
      <c r="F8813" t="s">
        <v>8877</v>
      </c>
      <c r="G8813">
        <v>0</v>
      </c>
    </row>
    <row r="8814" spans="1:8" x14ac:dyDescent="0.3">
      <c r="A8814" t="s">
        <v>8879</v>
      </c>
      <c r="B8814" s="11">
        <v>0</v>
      </c>
      <c r="C8814" s="11"/>
      <c r="D8814" t="s">
        <v>8876</v>
      </c>
      <c r="E8814">
        <v>50</v>
      </c>
      <c r="F8814" t="s">
        <v>8878</v>
      </c>
      <c r="G8814">
        <v>0</v>
      </c>
    </row>
    <row r="8815" spans="1:8" x14ac:dyDescent="0.3">
      <c r="A8815" t="s">
        <v>8880</v>
      </c>
      <c r="B8815" s="11">
        <v>0</v>
      </c>
      <c r="C8815" s="11">
        <v>566.5</v>
      </c>
      <c r="D8815" t="s">
        <v>8877</v>
      </c>
      <c r="E8815">
        <v>0</v>
      </c>
      <c r="F8815" t="s">
        <v>8879</v>
      </c>
      <c r="G8815">
        <v>0</v>
      </c>
    </row>
    <row r="8816" spans="1:8" x14ac:dyDescent="0.3">
      <c r="A8816" t="s">
        <v>8881</v>
      </c>
      <c r="B8816" s="11">
        <v>0</v>
      </c>
      <c r="C8816" s="11"/>
      <c r="D8816" t="s">
        <v>8878</v>
      </c>
      <c r="E8816">
        <v>0</v>
      </c>
      <c r="F8816" t="s">
        <v>8880</v>
      </c>
      <c r="G8816">
        <v>0</v>
      </c>
      <c r="H8816">
        <v>566.5</v>
      </c>
    </row>
    <row r="8817" spans="1:8" x14ac:dyDescent="0.3">
      <c r="A8817" t="s">
        <v>8882</v>
      </c>
      <c r="B8817" s="11">
        <v>0</v>
      </c>
      <c r="C8817" s="11"/>
      <c r="D8817" t="s">
        <v>8879</v>
      </c>
      <c r="E8817">
        <v>0</v>
      </c>
      <c r="F8817" t="s">
        <v>8881</v>
      </c>
      <c r="G8817">
        <v>0</v>
      </c>
    </row>
    <row r="8818" spans="1:8" x14ac:dyDescent="0.3">
      <c r="A8818" t="s">
        <v>8883</v>
      </c>
      <c r="B8818" s="11">
        <v>0</v>
      </c>
      <c r="C8818" s="11"/>
      <c r="D8818" t="s">
        <v>8880</v>
      </c>
      <c r="E8818">
        <v>0</v>
      </c>
      <c r="F8818" t="s">
        <v>8882</v>
      </c>
      <c r="G8818">
        <v>0</v>
      </c>
    </row>
    <row r="8819" spans="1:8" x14ac:dyDescent="0.3">
      <c r="A8819" t="s">
        <v>8884</v>
      </c>
      <c r="B8819" s="11">
        <v>0</v>
      </c>
      <c r="C8819" s="11"/>
      <c r="D8819" t="s">
        <v>8881</v>
      </c>
      <c r="E8819">
        <v>0</v>
      </c>
      <c r="F8819" t="s">
        <v>8883</v>
      </c>
      <c r="G8819">
        <v>0</v>
      </c>
    </row>
    <row r="8820" spans="1:8" x14ac:dyDescent="0.3">
      <c r="A8820" t="s">
        <v>8885</v>
      </c>
      <c r="B8820" s="11">
        <v>50</v>
      </c>
      <c r="C8820" s="11">
        <v>877.5</v>
      </c>
      <c r="D8820" t="s">
        <v>8882</v>
      </c>
      <c r="E8820">
        <v>0</v>
      </c>
      <c r="F8820" t="s">
        <v>8884</v>
      </c>
      <c r="G8820">
        <v>0</v>
      </c>
    </row>
    <row r="8821" spans="1:8" x14ac:dyDescent="0.3">
      <c r="A8821" t="s">
        <v>8886</v>
      </c>
      <c r="B8821" s="11">
        <v>0</v>
      </c>
      <c r="C8821" s="11">
        <v>3328.5</v>
      </c>
      <c r="D8821" t="s">
        <v>8883</v>
      </c>
      <c r="E8821">
        <v>0</v>
      </c>
      <c r="F8821" t="s">
        <v>8885</v>
      </c>
      <c r="G8821">
        <v>50</v>
      </c>
      <c r="H8821">
        <v>877.5</v>
      </c>
    </row>
    <row r="8822" spans="1:8" x14ac:dyDescent="0.3">
      <c r="A8822" t="s">
        <v>8887</v>
      </c>
      <c r="B8822" s="11">
        <v>0</v>
      </c>
      <c r="C8822" s="11"/>
      <c r="D8822" t="s">
        <v>8884</v>
      </c>
      <c r="E8822">
        <v>0</v>
      </c>
      <c r="F8822" t="s">
        <v>8886</v>
      </c>
      <c r="G8822">
        <v>0</v>
      </c>
      <c r="H8822">
        <v>3328.5</v>
      </c>
    </row>
    <row r="8823" spans="1:8" x14ac:dyDescent="0.3">
      <c r="A8823" t="s">
        <v>8888</v>
      </c>
      <c r="B8823" s="11">
        <v>50</v>
      </c>
      <c r="C8823" s="11">
        <v>976</v>
      </c>
      <c r="D8823" t="s">
        <v>8885</v>
      </c>
      <c r="E8823">
        <v>50</v>
      </c>
      <c r="F8823" t="s">
        <v>8887</v>
      </c>
      <c r="G8823">
        <v>0</v>
      </c>
    </row>
    <row r="8824" spans="1:8" x14ac:dyDescent="0.3">
      <c r="A8824" t="s">
        <v>8889</v>
      </c>
      <c r="B8824" s="11">
        <v>0</v>
      </c>
      <c r="C8824" s="11"/>
      <c r="D8824" t="s">
        <v>8886</v>
      </c>
      <c r="E8824">
        <v>0</v>
      </c>
      <c r="F8824" t="s">
        <v>8888</v>
      </c>
      <c r="G8824">
        <v>50</v>
      </c>
      <c r="H8824">
        <v>976</v>
      </c>
    </row>
    <row r="8825" spans="1:8" x14ac:dyDescent="0.3">
      <c r="A8825" t="s">
        <v>8890</v>
      </c>
      <c r="B8825" s="11">
        <v>49</v>
      </c>
      <c r="C8825" s="11">
        <v>55</v>
      </c>
      <c r="D8825" t="s">
        <v>8887</v>
      </c>
      <c r="E8825">
        <v>0</v>
      </c>
      <c r="F8825" t="s">
        <v>8889</v>
      </c>
      <c r="G8825">
        <v>0</v>
      </c>
    </row>
    <row r="8826" spans="1:8" x14ac:dyDescent="0.3">
      <c r="A8826" t="s">
        <v>8891</v>
      </c>
      <c r="B8826" s="11">
        <v>0</v>
      </c>
      <c r="C8826" s="11">
        <v>2878</v>
      </c>
      <c r="D8826" t="s">
        <v>8888</v>
      </c>
      <c r="E8826">
        <v>50</v>
      </c>
      <c r="F8826" t="s">
        <v>8890</v>
      </c>
      <c r="G8826">
        <v>49</v>
      </c>
      <c r="H8826">
        <v>55</v>
      </c>
    </row>
    <row r="8827" spans="1:8" x14ac:dyDescent="0.3">
      <c r="A8827" t="s">
        <v>8892</v>
      </c>
      <c r="B8827" s="11">
        <v>0</v>
      </c>
      <c r="C8827" s="11"/>
      <c r="D8827" t="s">
        <v>8889</v>
      </c>
      <c r="E8827">
        <v>0</v>
      </c>
      <c r="F8827" t="s">
        <v>8891</v>
      </c>
      <c r="G8827">
        <v>0</v>
      </c>
      <c r="H8827">
        <v>2878</v>
      </c>
    </row>
    <row r="8828" spans="1:8" x14ac:dyDescent="0.3">
      <c r="A8828" t="s">
        <v>8893</v>
      </c>
      <c r="B8828" s="11">
        <v>0</v>
      </c>
      <c r="C8828" s="11"/>
      <c r="D8828" t="s">
        <v>8890</v>
      </c>
      <c r="E8828">
        <v>49</v>
      </c>
      <c r="F8828" t="s">
        <v>8892</v>
      </c>
      <c r="G8828">
        <v>0</v>
      </c>
    </row>
    <row r="8829" spans="1:8" x14ac:dyDescent="0.3">
      <c r="A8829" t="s">
        <v>8894</v>
      </c>
      <c r="B8829" s="11">
        <v>0</v>
      </c>
      <c r="C8829" s="11"/>
      <c r="D8829" t="s">
        <v>8891</v>
      </c>
      <c r="E8829">
        <v>0</v>
      </c>
      <c r="F8829" t="s">
        <v>8893</v>
      </c>
      <c r="G8829">
        <v>0</v>
      </c>
    </row>
    <row r="8830" spans="1:8" x14ac:dyDescent="0.3">
      <c r="A8830" t="s">
        <v>8895</v>
      </c>
      <c r="B8830" s="11">
        <v>0</v>
      </c>
      <c r="C8830" s="11"/>
      <c r="D8830" t="s">
        <v>8892</v>
      </c>
      <c r="E8830">
        <v>0</v>
      </c>
      <c r="F8830" t="s">
        <v>8894</v>
      </c>
      <c r="G8830">
        <v>0</v>
      </c>
    </row>
    <row r="8831" spans="1:8" x14ac:dyDescent="0.3">
      <c r="A8831" t="s">
        <v>8896</v>
      </c>
      <c r="B8831" s="11">
        <v>0</v>
      </c>
      <c r="C8831" s="11"/>
      <c r="D8831" t="s">
        <v>8893</v>
      </c>
      <c r="E8831">
        <v>0</v>
      </c>
      <c r="F8831" t="s">
        <v>8895</v>
      </c>
      <c r="G8831">
        <v>0</v>
      </c>
    </row>
    <row r="8832" spans="1:8" x14ac:dyDescent="0.3">
      <c r="A8832" t="s">
        <v>8897</v>
      </c>
      <c r="B8832" s="11">
        <v>0</v>
      </c>
      <c r="C8832" s="11"/>
      <c r="D8832" t="s">
        <v>8894</v>
      </c>
      <c r="E8832">
        <v>0</v>
      </c>
      <c r="F8832" t="s">
        <v>8896</v>
      </c>
      <c r="G8832">
        <v>0</v>
      </c>
    </row>
    <row r="8833" spans="1:8" x14ac:dyDescent="0.3">
      <c r="A8833" t="s">
        <v>8898</v>
      </c>
      <c r="B8833" s="11">
        <v>50</v>
      </c>
      <c r="C8833" s="11">
        <v>2393</v>
      </c>
      <c r="D8833" t="s">
        <v>8895</v>
      </c>
      <c r="E8833">
        <v>0</v>
      </c>
      <c r="F8833" t="s">
        <v>8897</v>
      </c>
      <c r="G8833">
        <v>0</v>
      </c>
    </row>
    <row r="8834" spans="1:8" x14ac:dyDescent="0.3">
      <c r="A8834" t="s">
        <v>8899</v>
      </c>
      <c r="B8834" s="11">
        <v>0</v>
      </c>
      <c r="C8834" s="11"/>
      <c r="D8834" t="s">
        <v>8896</v>
      </c>
      <c r="E8834">
        <v>0</v>
      </c>
      <c r="F8834" t="s">
        <v>8898</v>
      </c>
      <c r="G8834">
        <v>50</v>
      </c>
      <c r="H8834">
        <v>2393</v>
      </c>
    </row>
    <row r="8835" spans="1:8" x14ac:dyDescent="0.3">
      <c r="A8835" t="s">
        <v>8900</v>
      </c>
      <c r="B8835" s="11">
        <v>50</v>
      </c>
      <c r="C8835" s="11">
        <v>2970</v>
      </c>
      <c r="D8835" t="s">
        <v>8897</v>
      </c>
      <c r="E8835">
        <v>0</v>
      </c>
      <c r="F8835" t="s">
        <v>8899</v>
      </c>
      <c r="G8835">
        <v>0</v>
      </c>
    </row>
    <row r="8836" spans="1:8" x14ac:dyDescent="0.3">
      <c r="A8836" t="s">
        <v>8901</v>
      </c>
      <c r="B8836" s="11">
        <v>0</v>
      </c>
      <c r="C8836" s="11"/>
      <c r="D8836" t="s">
        <v>8898</v>
      </c>
      <c r="E8836">
        <v>50</v>
      </c>
      <c r="F8836" t="s">
        <v>8900</v>
      </c>
      <c r="G8836">
        <v>50</v>
      </c>
      <c r="H8836">
        <v>2970</v>
      </c>
    </row>
    <row r="8837" spans="1:8" x14ac:dyDescent="0.3">
      <c r="A8837" t="s">
        <v>8902</v>
      </c>
      <c r="B8837" s="11">
        <v>0</v>
      </c>
      <c r="C8837" s="11"/>
      <c r="D8837" t="s">
        <v>8899</v>
      </c>
      <c r="E8837">
        <v>0</v>
      </c>
      <c r="F8837" t="s">
        <v>8901</v>
      </c>
      <c r="G8837">
        <v>0</v>
      </c>
    </row>
    <row r="8838" spans="1:8" x14ac:dyDescent="0.3">
      <c r="A8838" t="s">
        <v>8903</v>
      </c>
      <c r="B8838" s="11">
        <v>0</v>
      </c>
      <c r="C8838" s="11"/>
      <c r="D8838" t="s">
        <v>8900</v>
      </c>
      <c r="E8838">
        <v>50</v>
      </c>
      <c r="F8838" t="s">
        <v>8902</v>
      </c>
      <c r="G8838">
        <v>0</v>
      </c>
    </row>
    <row r="8839" spans="1:8" x14ac:dyDescent="0.3">
      <c r="A8839" t="s">
        <v>8904</v>
      </c>
      <c r="B8839" s="11">
        <v>50</v>
      </c>
      <c r="C8839" s="11">
        <v>202</v>
      </c>
      <c r="D8839" t="s">
        <v>8901</v>
      </c>
      <c r="E8839">
        <v>0</v>
      </c>
      <c r="F8839" t="s">
        <v>8903</v>
      </c>
      <c r="G8839">
        <v>0</v>
      </c>
    </row>
    <row r="8840" spans="1:8" x14ac:dyDescent="0.3">
      <c r="A8840" t="s">
        <v>8905</v>
      </c>
      <c r="B8840" s="11">
        <v>0</v>
      </c>
      <c r="C8840" s="11"/>
      <c r="D8840" t="s">
        <v>8902</v>
      </c>
      <c r="E8840">
        <v>0</v>
      </c>
      <c r="F8840" t="s">
        <v>8904</v>
      </c>
      <c r="G8840">
        <v>50</v>
      </c>
      <c r="H8840">
        <v>202</v>
      </c>
    </row>
    <row r="8841" spans="1:8" x14ac:dyDescent="0.3">
      <c r="A8841" t="s">
        <v>8906</v>
      </c>
      <c r="B8841" s="11">
        <v>0</v>
      </c>
      <c r="C8841" s="11"/>
      <c r="D8841" t="s">
        <v>8903</v>
      </c>
      <c r="E8841">
        <v>0</v>
      </c>
      <c r="F8841" t="s">
        <v>8905</v>
      </c>
      <c r="G8841">
        <v>0</v>
      </c>
    </row>
    <row r="8842" spans="1:8" x14ac:dyDescent="0.3">
      <c r="A8842" t="s">
        <v>8907</v>
      </c>
      <c r="B8842" s="11">
        <v>0</v>
      </c>
      <c r="C8842" s="11"/>
      <c r="D8842" t="s">
        <v>8904</v>
      </c>
      <c r="E8842">
        <v>50</v>
      </c>
      <c r="F8842" t="s">
        <v>8906</v>
      </c>
      <c r="G8842">
        <v>0</v>
      </c>
    </row>
    <row r="8843" spans="1:8" x14ac:dyDescent="0.3">
      <c r="A8843" t="s">
        <v>8908</v>
      </c>
      <c r="B8843" s="11">
        <v>0</v>
      </c>
      <c r="C8843" s="11"/>
      <c r="D8843" t="s">
        <v>8905</v>
      </c>
      <c r="E8843">
        <v>0</v>
      </c>
      <c r="F8843" t="s">
        <v>8907</v>
      </c>
      <c r="G8843">
        <v>0</v>
      </c>
    </row>
    <row r="8844" spans="1:8" x14ac:dyDescent="0.3">
      <c r="A8844" t="s">
        <v>8909</v>
      </c>
      <c r="B8844" s="11">
        <v>49.999999999999993</v>
      </c>
      <c r="C8844" s="11">
        <v>1305</v>
      </c>
      <c r="D8844" t="s">
        <v>8906</v>
      </c>
      <c r="E8844">
        <v>0</v>
      </c>
      <c r="F8844" t="s">
        <v>8908</v>
      </c>
      <c r="G8844">
        <v>0</v>
      </c>
    </row>
    <row r="8845" spans="1:8" x14ac:dyDescent="0.3">
      <c r="A8845" t="s">
        <v>8910</v>
      </c>
      <c r="B8845" s="11">
        <v>0</v>
      </c>
      <c r="C8845" s="11"/>
      <c r="D8845" t="s">
        <v>8907</v>
      </c>
      <c r="E8845">
        <v>0</v>
      </c>
      <c r="F8845" t="s">
        <v>8909</v>
      </c>
      <c r="G8845">
        <v>49.999999999999993</v>
      </c>
      <c r="H8845">
        <v>1305</v>
      </c>
    </row>
    <row r="8846" spans="1:8" x14ac:dyDescent="0.3">
      <c r="A8846" t="s">
        <v>8911</v>
      </c>
      <c r="B8846" s="11">
        <v>0</v>
      </c>
      <c r="C8846" s="11"/>
      <c r="D8846" t="s">
        <v>8908</v>
      </c>
      <c r="E8846">
        <v>0</v>
      </c>
      <c r="F8846" t="s">
        <v>8910</v>
      </c>
      <c r="G8846">
        <v>0</v>
      </c>
    </row>
    <row r="8847" spans="1:8" x14ac:dyDescent="0.3">
      <c r="A8847" t="s">
        <v>8912</v>
      </c>
      <c r="B8847" s="11">
        <v>50</v>
      </c>
      <c r="C8847" s="11">
        <v>2960</v>
      </c>
      <c r="D8847" t="s">
        <v>8909</v>
      </c>
      <c r="E8847">
        <v>49.999999999999993</v>
      </c>
      <c r="F8847" t="s">
        <v>8911</v>
      </c>
      <c r="G8847">
        <v>0</v>
      </c>
    </row>
    <row r="8848" spans="1:8" x14ac:dyDescent="0.3">
      <c r="A8848" t="s">
        <v>8913</v>
      </c>
      <c r="B8848" s="11">
        <v>0</v>
      </c>
      <c r="C8848" s="11"/>
      <c r="D8848" t="s">
        <v>8910</v>
      </c>
      <c r="E8848">
        <v>0</v>
      </c>
      <c r="F8848" t="s">
        <v>8912</v>
      </c>
      <c r="G8848">
        <v>50</v>
      </c>
      <c r="H8848">
        <v>2960</v>
      </c>
    </row>
    <row r="8849" spans="1:8" x14ac:dyDescent="0.3">
      <c r="A8849" t="s">
        <v>8914</v>
      </c>
      <c r="B8849" s="11">
        <v>0</v>
      </c>
      <c r="C8849" s="11"/>
      <c r="D8849" t="s">
        <v>8911</v>
      </c>
      <c r="E8849">
        <v>0</v>
      </c>
      <c r="F8849" t="s">
        <v>8913</v>
      </c>
      <c r="G8849">
        <v>0</v>
      </c>
    </row>
    <row r="8850" spans="1:8" x14ac:dyDescent="0.3">
      <c r="A8850" t="s">
        <v>8915</v>
      </c>
      <c r="B8850" s="11">
        <v>0</v>
      </c>
      <c r="C8850" s="11"/>
      <c r="D8850" t="s">
        <v>8912</v>
      </c>
      <c r="E8850">
        <v>50</v>
      </c>
      <c r="F8850" t="s">
        <v>8914</v>
      </c>
      <c r="G8850">
        <v>0</v>
      </c>
    </row>
    <row r="8851" spans="1:8" x14ac:dyDescent="0.3">
      <c r="A8851" t="s">
        <v>8916</v>
      </c>
      <c r="B8851" s="11">
        <v>0</v>
      </c>
      <c r="C8851" s="11"/>
      <c r="D8851" t="s">
        <v>8913</v>
      </c>
      <c r="E8851">
        <v>0</v>
      </c>
      <c r="F8851" t="s">
        <v>8915</v>
      </c>
      <c r="G8851">
        <v>0</v>
      </c>
    </row>
    <row r="8852" spans="1:8" x14ac:dyDescent="0.3">
      <c r="A8852" t="s">
        <v>8917</v>
      </c>
      <c r="B8852" s="11">
        <v>0</v>
      </c>
      <c r="C8852" s="11"/>
      <c r="D8852" t="s">
        <v>8914</v>
      </c>
      <c r="E8852">
        <v>0</v>
      </c>
      <c r="F8852" t="s">
        <v>8916</v>
      </c>
      <c r="G8852">
        <v>0</v>
      </c>
    </row>
    <row r="8853" spans="1:8" x14ac:dyDescent="0.3">
      <c r="A8853" t="s">
        <v>8918</v>
      </c>
      <c r="B8853" s="11">
        <v>50</v>
      </c>
      <c r="C8853" s="11">
        <v>272</v>
      </c>
      <c r="D8853" t="s">
        <v>8915</v>
      </c>
      <c r="E8853">
        <v>0</v>
      </c>
      <c r="F8853" t="s">
        <v>8917</v>
      </c>
      <c r="G8853">
        <v>0</v>
      </c>
    </row>
    <row r="8854" spans="1:8" x14ac:dyDescent="0.3">
      <c r="A8854" t="s">
        <v>8919</v>
      </c>
      <c r="B8854" s="11">
        <v>0</v>
      </c>
      <c r="C8854" s="11">
        <v>4827.5</v>
      </c>
      <c r="D8854" t="s">
        <v>8916</v>
      </c>
      <c r="E8854">
        <v>0</v>
      </c>
      <c r="F8854" t="s">
        <v>8918</v>
      </c>
      <c r="G8854">
        <v>50</v>
      </c>
      <c r="H8854">
        <v>272</v>
      </c>
    </row>
    <row r="8855" spans="1:8" x14ac:dyDescent="0.3">
      <c r="A8855" t="s">
        <v>8920</v>
      </c>
      <c r="B8855" s="11">
        <v>0</v>
      </c>
      <c r="C8855" s="11"/>
      <c r="D8855" t="s">
        <v>8917</v>
      </c>
      <c r="E8855">
        <v>0</v>
      </c>
      <c r="F8855" t="s">
        <v>8919</v>
      </c>
      <c r="G8855">
        <v>0</v>
      </c>
      <c r="H8855">
        <v>4827.5</v>
      </c>
    </row>
    <row r="8856" spans="1:8" x14ac:dyDescent="0.3">
      <c r="A8856" t="s">
        <v>8921</v>
      </c>
      <c r="B8856" s="11">
        <v>0</v>
      </c>
      <c r="C8856" s="11"/>
      <c r="D8856" t="s">
        <v>8918</v>
      </c>
      <c r="E8856">
        <v>50</v>
      </c>
      <c r="F8856" t="s">
        <v>8920</v>
      </c>
      <c r="G8856">
        <v>0</v>
      </c>
    </row>
    <row r="8857" spans="1:8" x14ac:dyDescent="0.3">
      <c r="A8857" t="s">
        <v>8922</v>
      </c>
      <c r="B8857" s="11">
        <v>0</v>
      </c>
      <c r="C8857" s="11"/>
      <c r="D8857" t="s">
        <v>8919</v>
      </c>
      <c r="E8857">
        <v>0</v>
      </c>
      <c r="F8857" t="s">
        <v>8921</v>
      </c>
      <c r="G8857">
        <v>0</v>
      </c>
    </row>
    <row r="8858" spans="1:8" x14ac:dyDescent="0.3">
      <c r="A8858" t="s">
        <v>8923</v>
      </c>
      <c r="B8858" s="11">
        <v>0</v>
      </c>
      <c r="C8858" s="11"/>
      <c r="D8858" t="s">
        <v>8920</v>
      </c>
      <c r="E8858">
        <v>0</v>
      </c>
      <c r="F8858" t="s">
        <v>8922</v>
      </c>
      <c r="G8858">
        <v>0</v>
      </c>
    </row>
    <row r="8859" spans="1:8" x14ac:dyDescent="0.3">
      <c r="A8859" t="s">
        <v>8924</v>
      </c>
      <c r="B8859" s="11">
        <v>0</v>
      </c>
      <c r="C8859" s="11"/>
      <c r="D8859" t="s">
        <v>8921</v>
      </c>
      <c r="E8859">
        <v>0</v>
      </c>
      <c r="F8859" t="s">
        <v>8923</v>
      </c>
      <c r="G8859">
        <v>0</v>
      </c>
    </row>
    <row r="8860" spans="1:8" x14ac:dyDescent="0.3">
      <c r="A8860" t="s">
        <v>8925</v>
      </c>
      <c r="B8860" s="11">
        <v>0</v>
      </c>
      <c r="C8860" s="11"/>
      <c r="D8860" t="s">
        <v>8922</v>
      </c>
      <c r="E8860">
        <v>0</v>
      </c>
      <c r="F8860" t="s">
        <v>8924</v>
      </c>
      <c r="G8860">
        <v>0</v>
      </c>
    </row>
    <row r="8861" spans="1:8" x14ac:dyDescent="0.3">
      <c r="A8861" t="s">
        <v>8926</v>
      </c>
      <c r="B8861" s="11">
        <v>0</v>
      </c>
      <c r="C8861" s="11"/>
      <c r="D8861" t="s">
        <v>8923</v>
      </c>
      <c r="E8861">
        <v>0</v>
      </c>
      <c r="F8861" t="s">
        <v>8925</v>
      </c>
      <c r="G8861">
        <v>0</v>
      </c>
    </row>
    <row r="8862" spans="1:8" x14ac:dyDescent="0.3">
      <c r="A8862" t="s">
        <v>8927</v>
      </c>
      <c r="B8862" s="11">
        <v>0</v>
      </c>
      <c r="C8862" s="11"/>
      <c r="D8862" t="s">
        <v>8924</v>
      </c>
      <c r="E8862">
        <v>0</v>
      </c>
      <c r="F8862" t="s">
        <v>8926</v>
      </c>
      <c r="G8862">
        <v>0</v>
      </c>
    </row>
    <row r="8863" spans="1:8" x14ac:dyDescent="0.3">
      <c r="A8863" t="s">
        <v>8928</v>
      </c>
      <c r="B8863" s="11">
        <v>0</v>
      </c>
      <c r="C8863" s="11"/>
      <c r="D8863" t="s">
        <v>8925</v>
      </c>
      <c r="E8863">
        <v>0</v>
      </c>
      <c r="F8863" t="s">
        <v>8927</v>
      </c>
      <c r="G8863">
        <v>0</v>
      </c>
    </row>
    <row r="8864" spans="1:8" x14ac:dyDescent="0.3">
      <c r="A8864" t="s">
        <v>8929</v>
      </c>
      <c r="B8864" s="11">
        <v>0</v>
      </c>
      <c r="C8864" s="11"/>
      <c r="D8864" t="s">
        <v>8926</v>
      </c>
      <c r="E8864">
        <v>0</v>
      </c>
      <c r="F8864" t="s">
        <v>8928</v>
      </c>
      <c r="G8864">
        <v>0</v>
      </c>
    </row>
    <row r="8865" spans="1:8" x14ac:dyDescent="0.3">
      <c r="A8865" t="s">
        <v>8930</v>
      </c>
      <c r="B8865" s="11">
        <v>0</v>
      </c>
      <c r="C8865" s="11"/>
      <c r="D8865" t="s">
        <v>8927</v>
      </c>
      <c r="E8865">
        <v>0</v>
      </c>
      <c r="F8865" t="s">
        <v>8929</v>
      </c>
      <c r="G8865">
        <v>0</v>
      </c>
    </row>
    <row r="8866" spans="1:8" x14ac:dyDescent="0.3">
      <c r="A8866" t="s">
        <v>8931</v>
      </c>
      <c r="B8866" s="11">
        <v>0</v>
      </c>
      <c r="C8866" s="11"/>
      <c r="D8866" t="s">
        <v>8928</v>
      </c>
      <c r="E8866">
        <v>0</v>
      </c>
      <c r="F8866" t="s">
        <v>8930</v>
      </c>
      <c r="G8866">
        <v>0</v>
      </c>
    </row>
    <row r="8867" spans="1:8" x14ac:dyDescent="0.3">
      <c r="A8867" t="s">
        <v>8932</v>
      </c>
      <c r="B8867" s="11">
        <v>0</v>
      </c>
      <c r="C8867" s="11"/>
      <c r="D8867" t="s">
        <v>8929</v>
      </c>
      <c r="E8867">
        <v>0</v>
      </c>
      <c r="F8867" t="s">
        <v>8931</v>
      </c>
      <c r="G8867">
        <v>0</v>
      </c>
    </row>
    <row r="8868" spans="1:8" x14ac:dyDescent="0.3">
      <c r="A8868" t="s">
        <v>8933</v>
      </c>
      <c r="B8868" s="11">
        <v>50</v>
      </c>
      <c r="C8868" s="11">
        <v>946</v>
      </c>
      <c r="D8868" t="s">
        <v>8930</v>
      </c>
      <c r="E8868">
        <v>0</v>
      </c>
      <c r="F8868" t="s">
        <v>8932</v>
      </c>
      <c r="G8868">
        <v>0</v>
      </c>
    </row>
    <row r="8869" spans="1:8" x14ac:dyDescent="0.3">
      <c r="A8869" t="s">
        <v>8934</v>
      </c>
      <c r="B8869" s="11">
        <v>50</v>
      </c>
      <c r="C8869" s="11">
        <v>428</v>
      </c>
      <c r="D8869" t="s">
        <v>8931</v>
      </c>
      <c r="E8869">
        <v>0</v>
      </c>
      <c r="F8869" t="s">
        <v>8933</v>
      </c>
      <c r="G8869">
        <v>50</v>
      </c>
      <c r="H8869">
        <v>946</v>
      </c>
    </row>
    <row r="8870" spans="1:8" x14ac:dyDescent="0.3">
      <c r="A8870" t="s">
        <v>8935</v>
      </c>
      <c r="B8870" s="11">
        <v>0</v>
      </c>
      <c r="C8870" s="11"/>
      <c r="D8870" t="s">
        <v>8932</v>
      </c>
      <c r="E8870">
        <v>0</v>
      </c>
      <c r="F8870" t="s">
        <v>8934</v>
      </c>
      <c r="G8870">
        <v>50</v>
      </c>
      <c r="H8870">
        <v>428</v>
      </c>
    </row>
    <row r="8871" spans="1:8" x14ac:dyDescent="0.3">
      <c r="A8871" t="s">
        <v>8936</v>
      </c>
      <c r="B8871" s="11">
        <v>50</v>
      </c>
      <c r="C8871" s="11">
        <v>388</v>
      </c>
      <c r="D8871" t="s">
        <v>8933</v>
      </c>
      <c r="E8871">
        <v>50</v>
      </c>
      <c r="F8871" t="s">
        <v>8935</v>
      </c>
      <c r="G8871">
        <v>0</v>
      </c>
    </row>
    <row r="8872" spans="1:8" x14ac:dyDescent="0.3">
      <c r="A8872" t="s">
        <v>8937</v>
      </c>
      <c r="B8872" s="11">
        <v>0</v>
      </c>
      <c r="C8872" s="11"/>
      <c r="D8872" t="s">
        <v>8934</v>
      </c>
      <c r="E8872">
        <v>50</v>
      </c>
      <c r="F8872" t="s">
        <v>8936</v>
      </c>
      <c r="G8872">
        <v>50</v>
      </c>
      <c r="H8872">
        <v>388</v>
      </c>
    </row>
    <row r="8873" spans="1:8" x14ac:dyDescent="0.3">
      <c r="A8873" t="s">
        <v>8938</v>
      </c>
      <c r="B8873" s="11">
        <v>50</v>
      </c>
      <c r="C8873" s="11">
        <v>2919</v>
      </c>
      <c r="D8873" t="s">
        <v>8935</v>
      </c>
      <c r="E8873">
        <v>0</v>
      </c>
      <c r="F8873" t="s">
        <v>8937</v>
      </c>
      <c r="G8873">
        <v>0</v>
      </c>
    </row>
    <row r="8874" spans="1:8" x14ac:dyDescent="0.3">
      <c r="A8874" t="s">
        <v>8939</v>
      </c>
      <c r="B8874" s="11">
        <v>50</v>
      </c>
      <c r="C8874" s="11">
        <v>3468.5</v>
      </c>
      <c r="D8874" t="s">
        <v>8936</v>
      </c>
      <c r="E8874">
        <v>50</v>
      </c>
      <c r="F8874" t="s">
        <v>8938</v>
      </c>
      <c r="G8874">
        <v>50</v>
      </c>
      <c r="H8874">
        <v>2919</v>
      </c>
    </row>
    <row r="8875" spans="1:8" x14ac:dyDescent="0.3">
      <c r="A8875" t="s">
        <v>8940</v>
      </c>
      <c r="B8875" s="11">
        <v>0</v>
      </c>
      <c r="C8875" s="11">
        <v>2651</v>
      </c>
      <c r="D8875" t="s">
        <v>8937</v>
      </c>
      <c r="E8875">
        <v>0</v>
      </c>
      <c r="F8875" t="s">
        <v>8939</v>
      </c>
      <c r="G8875">
        <v>50</v>
      </c>
      <c r="H8875">
        <v>3468.5</v>
      </c>
    </row>
    <row r="8876" spans="1:8" x14ac:dyDescent="0.3">
      <c r="A8876" t="s">
        <v>8941</v>
      </c>
      <c r="B8876" s="11">
        <v>50.000000000000007</v>
      </c>
      <c r="C8876" s="11">
        <v>3001</v>
      </c>
      <c r="D8876" t="s">
        <v>8938</v>
      </c>
      <c r="E8876">
        <v>50</v>
      </c>
      <c r="F8876" t="s">
        <v>8940</v>
      </c>
      <c r="G8876">
        <v>0</v>
      </c>
      <c r="H8876">
        <v>2651</v>
      </c>
    </row>
    <row r="8877" spans="1:8" x14ac:dyDescent="0.3">
      <c r="A8877" t="s">
        <v>8942</v>
      </c>
      <c r="B8877" s="11">
        <v>50</v>
      </c>
      <c r="C8877" s="11">
        <v>967</v>
      </c>
      <c r="D8877" t="s">
        <v>8939</v>
      </c>
      <c r="E8877">
        <v>50</v>
      </c>
      <c r="F8877" t="s">
        <v>8941</v>
      </c>
      <c r="G8877">
        <v>50.000000000000007</v>
      </c>
      <c r="H8877">
        <v>3001</v>
      </c>
    </row>
    <row r="8878" spans="1:8" x14ac:dyDescent="0.3">
      <c r="A8878" t="s">
        <v>8943</v>
      </c>
      <c r="B8878" s="11">
        <v>0</v>
      </c>
      <c r="C8878" s="11"/>
      <c r="D8878" t="s">
        <v>8940</v>
      </c>
      <c r="E8878">
        <v>0</v>
      </c>
      <c r="F8878" t="s">
        <v>8942</v>
      </c>
      <c r="G8878">
        <v>50</v>
      </c>
      <c r="H8878">
        <v>967</v>
      </c>
    </row>
    <row r="8879" spans="1:8" x14ac:dyDescent="0.3">
      <c r="A8879" t="s">
        <v>8944</v>
      </c>
      <c r="B8879" s="11">
        <v>0</v>
      </c>
      <c r="C8879" s="11"/>
      <c r="D8879" t="s">
        <v>8941</v>
      </c>
      <c r="E8879">
        <v>50.000000000000007</v>
      </c>
      <c r="F8879" t="s">
        <v>8943</v>
      </c>
      <c r="G8879">
        <v>0</v>
      </c>
    </row>
    <row r="8880" spans="1:8" x14ac:dyDescent="0.3">
      <c r="A8880" t="s">
        <v>8945</v>
      </c>
      <c r="B8880" s="11">
        <v>0</v>
      </c>
      <c r="C8880" s="11"/>
      <c r="D8880" t="s">
        <v>8942</v>
      </c>
      <c r="E8880">
        <v>50</v>
      </c>
      <c r="F8880" t="s">
        <v>8944</v>
      </c>
      <c r="G8880">
        <v>0</v>
      </c>
    </row>
    <row r="8881" spans="1:8" x14ac:dyDescent="0.3">
      <c r="A8881" t="s">
        <v>8946</v>
      </c>
      <c r="B8881" s="11">
        <v>50</v>
      </c>
      <c r="C8881" s="11">
        <v>237</v>
      </c>
      <c r="D8881" t="s">
        <v>8943</v>
      </c>
      <c r="E8881">
        <v>0</v>
      </c>
      <c r="F8881" t="s">
        <v>8945</v>
      </c>
      <c r="G8881">
        <v>0</v>
      </c>
    </row>
    <row r="8882" spans="1:8" x14ac:dyDescent="0.3">
      <c r="A8882" t="s">
        <v>8947</v>
      </c>
      <c r="B8882" s="11">
        <v>0</v>
      </c>
      <c r="C8882" s="11"/>
      <c r="D8882" t="s">
        <v>8944</v>
      </c>
      <c r="E8882">
        <v>0</v>
      </c>
      <c r="F8882" t="s">
        <v>8946</v>
      </c>
      <c r="G8882">
        <v>50</v>
      </c>
      <c r="H8882">
        <v>237</v>
      </c>
    </row>
    <row r="8883" spans="1:8" x14ac:dyDescent="0.3">
      <c r="A8883" t="s">
        <v>8948</v>
      </c>
      <c r="B8883" s="11">
        <v>0</v>
      </c>
      <c r="C8883" s="11"/>
      <c r="D8883" t="s">
        <v>8945</v>
      </c>
      <c r="E8883">
        <v>0</v>
      </c>
      <c r="F8883" t="s">
        <v>8947</v>
      </c>
      <c r="G8883">
        <v>0</v>
      </c>
    </row>
    <row r="8884" spans="1:8" x14ac:dyDescent="0.3">
      <c r="A8884" t="s">
        <v>8949</v>
      </c>
      <c r="B8884" s="11">
        <v>0</v>
      </c>
      <c r="C8884" s="11">
        <v>2949</v>
      </c>
      <c r="D8884" t="s">
        <v>8946</v>
      </c>
      <c r="E8884">
        <v>50</v>
      </c>
      <c r="F8884" t="s">
        <v>8948</v>
      </c>
      <c r="G8884">
        <v>0</v>
      </c>
    </row>
    <row r="8885" spans="1:8" x14ac:dyDescent="0.3">
      <c r="A8885" t="s">
        <v>8950</v>
      </c>
      <c r="B8885" s="11">
        <v>0</v>
      </c>
      <c r="C8885" s="11"/>
      <c r="D8885" t="s">
        <v>8947</v>
      </c>
      <c r="E8885">
        <v>0</v>
      </c>
      <c r="F8885" t="s">
        <v>8949</v>
      </c>
      <c r="G8885">
        <v>0</v>
      </c>
      <c r="H8885">
        <v>2949</v>
      </c>
    </row>
    <row r="8886" spans="1:8" x14ac:dyDescent="0.3">
      <c r="A8886" t="s">
        <v>8951</v>
      </c>
      <c r="B8886" s="11">
        <v>0</v>
      </c>
      <c r="C8886" s="11"/>
      <c r="D8886" t="s">
        <v>8948</v>
      </c>
      <c r="E8886">
        <v>0</v>
      </c>
      <c r="F8886" t="s">
        <v>8950</v>
      </c>
      <c r="G8886">
        <v>0</v>
      </c>
    </row>
    <row r="8887" spans="1:8" x14ac:dyDescent="0.3">
      <c r="A8887" t="s">
        <v>8952</v>
      </c>
      <c r="B8887" s="11">
        <v>0</v>
      </c>
      <c r="C8887" s="11">
        <v>309</v>
      </c>
      <c r="D8887" t="s">
        <v>8949</v>
      </c>
      <c r="E8887">
        <v>0</v>
      </c>
      <c r="F8887" t="s">
        <v>8951</v>
      </c>
      <c r="G8887">
        <v>0</v>
      </c>
    </row>
    <row r="8888" spans="1:8" x14ac:dyDescent="0.3">
      <c r="A8888" t="s">
        <v>8953</v>
      </c>
      <c r="B8888" s="11">
        <v>50</v>
      </c>
      <c r="C8888" s="11">
        <v>204</v>
      </c>
      <c r="D8888" t="s">
        <v>8950</v>
      </c>
      <c r="E8888">
        <v>0</v>
      </c>
      <c r="F8888" t="s">
        <v>8952</v>
      </c>
      <c r="G8888">
        <v>0</v>
      </c>
      <c r="H8888">
        <v>309</v>
      </c>
    </row>
    <row r="8889" spans="1:8" x14ac:dyDescent="0.3">
      <c r="A8889" t="s">
        <v>8954</v>
      </c>
      <c r="B8889" s="11">
        <v>50</v>
      </c>
      <c r="C8889" s="11">
        <v>754</v>
      </c>
      <c r="D8889" t="s">
        <v>8951</v>
      </c>
      <c r="E8889">
        <v>0</v>
      </c>
      <c r="F8889" t="s">
        <v>8953</v>
      </c>
      <c r="G8889">
        <v>50</v>
      </c>
      <c r="H8889">
        <v>204</v>
      </c>
    </row>
    <row r="8890" spans="1:8" x14ac:dyDescent="0.3">
      <c r="A8890" t="s">
        <v>8955</v>
      </c>
      <c r="B8890" s="11">
        <v>0</v>
      </c>
      <c r="C8890" s="11"/>
      <c r="D8890" t="s">
        <v>8952</v>
      </c>
      <c r="E8890">
        <v>0</v>
      </c>
      <c r="F8890" t="s">
        <v>8954</v>
      </c>
      <c r="G8890">
        <v>50</v>
      </c>
      <c r="H8890">
        <v>754</v>
      </c>
    </row>
    <row r="8891" spans="1:8" x14ac:dyDescent="0.3">
      <c r="A8891" t="s">
        <v>8956</v>
      </c>
      <c r="B8891" s="11">
        <v>50.000000000000007</v>
      </c>
      <c r="C8891" s="11">
        <v>687</v>
      </c>
      <c r="D8891" t="s">
        <v>8953</v>
      </c>
      <c r="E8891">
        <v>50</v>
      </c>
      <c r="F8891" t="s">
        <v>8955</v>
      </c>
      <c r="G8891">
        <v>0</v>
      </c>
    </row>
    <row r="8892" spans="1:8" x14ac:dyDescent="0.3">
      <c r="A8892" t="s">
        <v>8957</v>
      </c>
      <c r="B8892" s="11">
        <v>0</v>
      </c>
      <c r="C8892" s="11"/>
      <c r="D8892" t="s">
        <v>8954</v>
      </c>
      <c r="E8892">
        <v>50</v>
      </c>
      <c r="F8892" t="s">
        <v>8956</v>
      </c>
      <c r="G8892">
        <v>50.000000000000007</v>
      </c>
      <c r="H8892">
        <v>687</v>
      </c>
    </row>
    <row r="8893" spans="1:8" x14ac:dyDescent="0.3">
      <c r="A8893" t="s">
        <v>8958</v>
      </c>
      <c r="B8893" s="11">
        <v>0</v>
      </c>
      <c r="C8893" s="11"/>
      <c r="D8893" t="s">
        <v>8955</v>
      </c>
      <c r="E8893">
        <v>0</v>
      </c>
      <c r="F8893" t="s">
        <v>8957</v>
      </c>
      <c r="G8893">
        <v>0</v>
      </c>
    </row>
    <row r="8894" spans="1:8" x14ac:dyDescent="0.3">
      <c r="A8894" t="s">
        <v>8959</v>
      </c>
      <c r="B8894" s="11">
        <v>0</v>
      </c>
      <c r="C8894" s="11"/>
      <c r="D8894" t="s">
        <v>8956</v>
      </c>
      <c r="E8894">
        <v>50.000000000000007</v>
      </c>
      <c r="F8894" t="s">
        <v>8958</v>
      </c>
      <c r="G8894">
        <v>0</v>
      </c>
    </row>
    <row r="8895" spans="1:8" x14ac:dyDescent="0.3">
      <c r="A8895" t="s">
        <v>8960</v>
      </c>
      <c r="B8895" s="11">
        <v>50</v>
      </c>
      <c r="C8895" s="11">
        <v>745</v>
      </c>
      <c r="D8895" t="s">
        <v>8957</v>
      </c>
      <c r="E8895">
        <v>0</v>
      </c>
      <c r="F8895" t="s">
        <v>8959</v>
      </c>
      <c r="G8895">
        <v>0</v>
      </c>
    </row>
    <row r="8896" spans="1:8" x14ac:dyDescent="0.3">
      <c r="A8896" t="s">
        <v>8961</v>
      </c>
      <c r="B8896" s="11">
        <v>0</v>
      </c>
      <c r="C8896" s="11"/>
      <c r="D8896" t="s">
        <v>8958</v>
      </c>
      <c r="E8896">
        <v>0</v>
      </c>
      <c r="F8896" t="s">
        <v>8960</v>
      </c>
      <c r="G8896">
        <v>50</v>
      </c>
      <c r="H8896">
        <v>745</v>
      </c>
    </row>
    <row r="8897" spans="1:8" x14ac:dyDescent="0.3">
      <c r="A8897" t="s">
        <v>8962</v>
      </c>
      <c r="B8897" s="11">
        <v>0</v>
      </c>
      <c r="C8897" s="11"/>
      <c r="D8897" t="s">
        <v>8959</v>
      </c>
      <c r="E8897">
        <v>0</v>
      </c>
      <c r="F8897" t="s">
        <v>8961</v>
      </c>
      <c r="G8897">
        <v>0</v>
      </c>
    </row>
    <row r="8898" spans="1:8" x14ac:dyDescent="0.3">
      <c r="A8898" t="s">
        <v>8963</v>
      </c>
      <c r="B8898" s="11">
        <v>0</v>
      </c>
      <c r="C8898" s="11"/>
      <c r="D8898" t="s">
        <v>8960</v>
      </c>
      <c r="E8898">
        <v>50</v>
      </c>
      <c r="F8898" t="s">
        <v>8962</v>
      </c>
      <c r="G8898">
        <v>0</v>
      </c>
    </row>
    <row r="8899" spans="1:8" x14ac:dyDescent="0.3">
      <c r="A8899" t="s">
        <v>8964</v>
      </c>
      <c r="B8899" s="11">
        <v>50</v>
      </c>
      <c r="C8899" s="11">
        <v>761</v>
      </c>
      <c r="D8899" t="s">
        <v>8961</v>
      </c>
      <c r="E8899">
        <v>0</v>
      </c>
      <c r="F8899" t="s">
        <v>8963</v>
      </c>
      <c r="G8899">
        <v>0</v>
      </c>
    </row>
    <row r="8900" spans="1:8" x14ac:dyDescent="0.3">
      <c r="A8900" t="s">
        <v>8965</v>
      </c>
      <c r="B8900" s="11">
        <v>0</v>
      </c>
      <c r="C8900" s="11"/>
      <c r="D8900" t="s">
        <v>8962</v>
      </c>
      <c r="E8900">
        <v>0</v>
      </c>
      <c r="F8900" t="s">
        <v>8964</v>
      </c>
      <c r="G8900">
        <v>50</v>
      </c>
      <c r="H8900">
        <v>761</v>
      </c>
    </row>
    <row r="8901" spans="1:8" x14ac:dyDescent="0.3">
      <c r="A8901" t="s">
        <v>8966</v>
      </c>
      <c r="B8901" s="11">
        <v>0</v>
      </c>
      <c r="C8901" s="11">
        <v>741</v>
      </c>
      <c r="D8901" t="s">
        <v>8963</v>
      </c>
      <c r="E8901">
        <v>0</v>
      </c>
      <c r="F8901" t="s">
        <v>8965</v>
      </c>
      <c r="G8901">
        <v>0</v>
      </c>
    </row>
    <row r="8902" spans="1:8" x14ac:dyDescent="0.3">
      <c r="A8902" t="s">
        <v>8967</v>
      </c>
      <c r="B8902" s="11">
        <v>50</v>
      </c>
      <c r="C8902" s="11">
        <v>259</v>
      </c>
      <c r="D8902" t="s">
        <v>8964</v>
      </c>
      <c r="E8902">
        <v>50</v>
      </c>
      <c r="F8902" t="s">
        <v>8966</v>
      </c>
      <c r="G8902">
        <v>0</v>
      </c>
      <c r="H8902">
        <v>741</v>
      </c>
    </row>
    <row r="8903" spans="1:8" x14ac:dyDescent="0.3">
      <c r="A8903" t="s">
        <v>8968</v>
      </c>
      <c r="B8903" s="11">
        <v>50</v>
      </c>
      <c r="C8903" s="11">
        <v>442</v>
      </c>
      <c r="D8903" t="s">
        <v>8965</v>
      </c>
      <c r="E8903">
        <v>0</v>
      </c>
      <c r="F8903" t="s">
        <v>8967</v>
      </c>
      <c r="G8903">
        <v>50</v>
      </c>
      <c r="H8903">
        <v>259</v>
      </c>
    </row>
    <row r="8904" spans="1:8" x14ac:dyDescent="0.3">
      <c r="A8904" t="s">
        <v>8969</v>
      </c>
      <c r="B8904" s="11">
        <v>0</v>
      </c>
      <c r="C8904" s="11"/>
      <c r="D8904" t="s">
        <v>8966</v>
      </c>
      <c r="E8904">
        <v>0</v>
      </c>
      <c r="F8904" t="s">
        <v>8968</v>
      </c>
      <c r="G8904">
        <v>50</v>
      </c>
      <c r="H8904">
        <v>442</v>
      </c>
    </row>
    <row r="8905" spans="1:8" x14ac:dyDescent="0.3">
      <c r="A8905" t="s">
        <v>8970</v>
      </c>
      <c r="B8905" s="11">
        <v>0</v>
      </c>
      <c r="C8905" s="11"/>
      <c r="D8905" t="s">
        <v>8967</v>
      </c>
      <c r="E8905">
        <v>50</v>
      </c>
      <c r="F8905" t="s">
        <v>8969</v>
      </c>
      <c r="G8905">
        <v>0</v>
      </c>
    </row>
    <row r="8906" spans="1:8" x14ac:dyDescent="0.3">
      <c r="A8906" t="s">
        <v>8971</v>
      </c>
      <c r="B8906" s="11">
        <v>0</v>
      </c>
      <c r="C8906" s="11"/>
      <c r="D8906" t="s">
        <v>8968</v>
      </c>
      <c r="E8906">
        <v>50</v>
      </c>
      <c r="F8906" t="s">
        <v>8970</v>
      </c>
      <c r="G8906">
        <v>0</v>
      </c>
    </row>
    <row r="8907" spans="1:8" x14ac:dyDescent="0.3">
      <c r="A8907" t="s">
        <v>8972</v>
      </c>
      <c r="B8907" s="11">
        <v>0</v>
      </c>
      <c r="C8907" s="11"/>
      <c r="D8907" t="s">
        <v>8969</v>
      </c>
      <c r="E8907">
        <v>0</v>
      </c>
      <c r="F8907" t="s">
        <v>8971</v>
      </c>
      <c r="G8907">
        <v>0</v>
      </c>
    </row>
    <row r="8908" spans="1:8" x14ac:dyDescent="0.3">
      <c r="A8908" t="s">
        <v>8973</v>
      </c>
      <c r="B8908" s="11">
        <v>0</v>
      </c>
      <c r="C8908" s="11"/>
      <c r="D8908" t="s">
        <v>8970</v>
      </c>
      <c r="E8908">
        <v>0</v>
      </c>
      <c r="F8908" t="s">
        <v>8972</v>
      </c>
      <c r="G8908">
        <v>0</v>
      </c>
    </row>
    <row r="8909" spans="1:8" x14ac:dyDescent="0.3">
      <c r="A8909" t="s">
        <v>8974</v>
      </c>
      <c r="B8909" s="11">
        <v>0</v>
      </c>
      <c r="C8909" s="11"/>
      <c r="D8909" t="s">
        <v>8971</v>
      </c>
      <c r="E8909">
        <v>0</v>
      </c>
      <c r="F8909" t="s">
        <v>8973</v>
      </c>
      <c r="G8909">
        <v>0</v>
      </c>
    </row>
    <row r="8910" spans="1:8" x14ac:dyDescent="0.3">
      <c r="A8910" t="s">
        <v>8975</v>
      </c>
      <c r="B8910" s="11">
        <v>0</v>
      </c>
      <c r="C8910" s="11"/>
      <c r="D8910" t="s">
        <v>8972</v>
      </c>
      <c r="E8910">
        <v>0</v>
      </c>
      <c r="F8910" t="s">
        <v>8974</v>
      </c>
      <c r="G8910">
        <v>0</v>
      </c>
    </row>
    <row r="8911" spans="1:8" x14ac:dyDescent="0.3">
      <c r="A8911" t="s">
        <v>8976</v>
      </c>
      <c r="B8911" s="11">
        <v>50</v>
      </c>
      <c r="C8911" s="11">
        <v>576</v>
      </c>
      <c r="D8911" t="s">
        <v>8973</v>
      </c>
      <c r="E8911">
        <v>0</v>
      </c>
      <c r="F8911" t="s">
        <v>8975</v>
      </c>
      <c r="G8911">
        <v>0</v>
      </c>
    </row>
    <row r="8912" spans="1:8" x14ac:dyDescent="0.3">
      <c r="A8912" t="s">
        <v>8977</v>
      </c>
      <c r="B8912" s="11">
        <v>0</v>
      </c>
      <c r="C8912" s="11"/>
      <c r="D8912" t="s">
        <v>8974</v>
      </c>
      <c r="E8912">
        <v>0</v>
      </c>
      <c r="F8912" t="s">
        <v>8976</v>
      </c>
      <c r="G8912">
        <v>50</v>
      </c>
      <c r="H8912">
        <v>576</v>
      </c>
    </row>
    <row r="8913" spans="1:8" x14ac:dyDescent="0.3">
      <c r="A8913" t="s">
        <v>8978</v>
      </c>
      <c r="B8913" s="11">
        <v>0</v>
      </c>
      <c r="C8913" s="11"/>
      <c r="D8913" t="s">
        <v>8975</v>
      </c>
      <c r="E8913">
        <v>0</v>
      </c>
      <c r="F8913" t="s">
        <v>8977</v>
      </c>
      <c r="G8913">
        <v>0</v>
      </c>
    </row>
    <row r="8914" spans="1:8" x14ac:dyDescent="0.3">
      <c r="A8914" t="s">
        <v>8979</v>
      </c>
      <c r="B8914" s="11">
        <v>50</v>
      </c>
      <c r="C8914" s="11">
        <v>149</v>
      </c>
      <c r="D8914" t="s">
        <v>8976</v>
      </c>
      <c r="E8914">
        <v>50</v>
      </c>
      <c r="F8914" t="s">
        <v>8978</v>
      </c>
      <c r="G8914">
        <v>0</v>
      </c>
    </row>
    <row r="8915" spans="1:8" x14ac:dyDescent="0.3">
      <c r="A8915" t="s">
        <v>8980</v>
      </c>
      <c r="B8915" s="11">
        <v>0</v>
      </c>
      <c r="C8915" s="11"/>
      <c r="D8915" t="s">
        <v>8977</v>
      </c>
      <c r="E8915">
        <v>0</v>
      </c>
      <c r="F8915" t="s">
        <v>8979</v>
      </c>
      <c r="G8915">
        <v>50</v>
      </c>
      <c r="H8915">
        <v>149</v>
      </c>
    </row>
    <row r="8916" spans="1:8" x14ac:dyDescent="0.3">
      <c r="A8916" t="s">
        <v>8981</v>
      </c>
      <c r="B8916" s="11">
        <v>50</v>
      </c>
      <c r="C8916" s="11">
        <v>224</v>
      </c>
      <c r="D8916" t="s">
        <v>8978</v>
      </c>
      <c r="E8916">
        <v>0</v>
      </c>
      <c r="F8916" t="s">
        <v>8980</v>
      </c>
      <c r="G8916">
        <v>0</v>
      </c>
    </row>
    <row r="8917" spans="1:8" x14ac:dyDescent="0.3">
      <c r="A8917" t="s">
        <v>8982</v>
      </c>
      <c r="B8917" s="11">
        <v>0</v>
      </c>
      <c r="C8917" s="11">
        <v>2342</v>
      </c>
      <c r="D8917" t="s">
        <v>8979</v>
      </c>
      <c r="E8917">
        <v>50</v>
      </c>
      <c r="F8917" t="s">
        <v>8981</v>
      </c>
      <c r="G8917">
        <v>50</v>
      </c>
      <c r="H8917">
        <v>224</v>
      </c>
    </row>
    <row r="8918" spans="1:8" x14ac:dyDescent="0.3">
      <c r="A8918" t="s">
        <v>8983</v>
      </c>
      <c r="B8918" s="11">
        <v>0</v>
      </c>
      <c r="C8918" s="11">
        <v>240</v>
      </c>
      <c r="D8918" t="s">
        <v>8980</v>
      </c>
      <c r="E8918">
        <v>0</v>
      </c>
      <c r="F8918" t="s">
        <v>8982</v>
      </c>
      <c r="G8918">
        <v>0</v>
      </c>
      <c r="H8918">
        <v>2342</v>
      </c>
    </row>
    <row r="8919" spans="1:8" x14ac:dyDescent="0.3">
      <c r="A8919" t="s">
        <v>8984</v>
      </c>
      <c r="B8919" s="11">
        <v>0</v>
      </c>
      <c r="C8919" s="11"/>
      <c r="D8919" t="s">
        <v>8981</v>
      </c>
      <c r="E8919">
        <v>50</v>
      </c>
      <c r="F8919" t="s">
        <v>8983</v>
      </c>
      <c r="G8919">
        <v>0</v>
      </c>
      <c r="H8919">
        <v>240</v>
      </c>
    </row>
    <row r="8920" spans="1:8" x14ac:dyDescent="0.3">
      <c r="A8920" t="s">
        <v>8985</v>
      </c>
      <c r="B8920" s="11">
        <v>0</v>
      </c>
      <c r="C8920" s="11"/>
      <c r="D8920" t="s">
        <v>8982</v>
      </c>
      <c r="E8920">
        <v>0</v>
      </c>
      <c r="F8920" t="s">
        <v>8984</v>
      </c>
      <c r="G8920">
        <v>0</v>
      </c>
    </row>
    <row r="8921" spans="1:8" x14ac:dyDescent="0.3">
      <c r="A8921" t="s">
        <v>8986</v>
      </c>
      <c r="B8921" s="11">
        <v>0</v>
      </c>
      <c r="C8921" s="11">
        <v>803</v>
      </c>
      <c r="D8921" t="s">
        <v>8983</v>
      </c>
      <c r="E8921">
        <v>0</v>
      </c>
      <c r="F8921" t="s">
        <v>8985</v>
      </c>
      <c r="G8921">
        <v>0</v>
      </c>
    </row>
    <row r="8922" spans="1:8" x14ac:dyDescent="0.3">
      <c r="A8922" t="s">
        <v>8987</v>
      </c>
      <c r="B8922" s="11">
        <v>0</v>
      </c>
      <c r="C8922" s="11"/>
      <c r="D8922" t="s">
        <v>8984</v>
      </c>
      <c r="E8922">
        <v>0</v>
      </c>
      <c r="F8922" t="s">
        <v>8986</v>
      </c>
      <c r="G8922">
        <v>0</v>
      </c>
      <c r="H8922">
        <v>803</v>
      </c>
    </row>
    <row r="8923" spans="1:8" x14ac:dyDescent="0.3">
      <c r="A8923" t="s">
        <v>8988</v>
      </c>
      <c r="B8923" s="11">
        <v>0</v>
      </c>
      <c r="C8923" s="11"/>
      <c r="D8923" t="s">
        <v>8985</v>
      </c>
      <c r="E8923">
        <v>0</v>
      </c>
      <c r="F8923" t="s">
        <v>8987</v>
      </c>
      <c r="G8923">
        <v>0</v>
      </c>
    </row>
    <row r="8924" spans="1:8" x14ac:dyDescent="0.3">
      <c r="A8924" t="s">
        <v>8989</v>
      </c>
      <c r="B8924" s="11">
        <v>0</v>
      </c>
      <c r="C8924" s="11"/>
      <c r="D8924" t="s">
        <v>8986</v>
      </c>
      <c r="E8924">
        <v>0</v>
      </c>
      <c r="F8924" t="s">
        <v>8988</v>
      </c>
      <c r="G8924">
        <v>0</v>
      </c>
    </row>
    <row r="8925" spans="1:8" x14ac:dyDescent="0.3">
      <c r="A8925" t="s">
        <v>8990</v>
      </c>
      <c r="B8925" s="11">
        <v>0</v>
      </c>
      <c r="C8925" s="11"/>
      <c r="D8925" t="s">
        <v>8987</v>
      </c>
      <c r="E8925">
        <v>0</v>
      </c>
      <c r="F8925" t="s">
        <v>8989</v>
      </c>
      <c r="G8925">
        <v>0</v>
      </c>
    </row>
    <row r="8926" spans="1:8" x14ac:dyDescent="0.3">
      <c r="A8926" t="s">
        <v>8991</v>
      </c>
      <c r="B8926" s="11">
        <v>50</v>
      </c>
      <c r="C8926" s="11">
        <v>1117.5</v>
      </c>
      <c r="D8926" t="s">
        <v>8988</v>
      </c>
      <c r="E8926">
        <v>0</v>
      </c>
      <c r="F8926" t="s">
        <v>8990</v>
      </c>
      <c r="G8926">
        <v>0</v>
      </c>
    </row>
    <row r="8927" spans="1:8" x14ac:dyDescent="0.3">
      <c r="A8927" t="s">
        <v>8992</v>
      </c>
      <c r="B8927" s="11">
        <v>0</v>
      </c>
      <c r="C8927" s="11"/>
      <c r="D8927" t="s">
        <v>8989</v>
      </c>
      <c r="E8927">
        <v>0</v>
      </c>
      <c r="F8927" t="s">
        <v>8991</v>
      </c>
      <c r="G8927">
        <v>50</v>
      </c>
      <c r="H8927">
        <v>1117.5</v>
      </c>
    </row>
    <row r="8928" spans="1:8" x14ac:dyDescent="0.3">
      <c r="A8928" t="s">
        <v>8993</v>
      </c>
      <c r="B8928" s="11">
        <v>0</v>
      </c>
      <c r="C8928" s="11"/>
      <c r="D8928" t="s">
        <v>8990</v>
      </c>
      <c r="E8928">
        <v>0</v>
      </c>
      <c r="F8928" t="s">
        <v>8992</v>
      </c>
      <c r="G8928">
        <v>0</v>
      </c>
    </row>
    <row r="8929" spans="1:8" x14ac:dyDescent="0.3">
      <c r="A8929" t="s">
        <v>8994</v>
      </c>
      <c r="B8929" s="11">
        <v>0</v>
      </c>
      <c r="C8929" s="11"/>
      <c r="D8929" t="s">
        <v>8991</v>
      </c>
      <c r="E8929">
        <v>50</v>
      </c>
      <c r="F8929" t="s">
        <v>8993</v>
      </c>
      <c r="G8929">
        <v>0</v>
      </c>
    </row>
    <row r="8930" spans="1:8" x14ac:dyDescent="0.3">
      <c r="A8930" t="s">
        <v>8995</v>
      </c>
      <c r="B8930" s="11">
        <v>50</v>
      </c>
      <c r="C8930" s="11">
        <v>1146</v>
      </c>
      <c r="D8930" t="s">
        <v>8992</v>
      </c>
      <c r="E8930">
        <v>0</v>
      </c>
      <c r="F8930" t="s">
        <v>8994</v>
      </c>
      <c r="G8930">
        <v>0</v>
      </c>
    </row>
    <row r="8931" spans="1:8" x14ac:dyDescent="0.3">
      <c r="A8931" t="s">
        <v>8996</v>
      </c>
      <c r="B8931" s="11">
        <v>50</v>
      </c>
      <c r="C8931" s="11">
        <v>1217</v>
      </c>
      <c r="D8931" t="s">
        <v>8993</v>
      </c>
      <c r="E8931">
        <v>0</v>
      </c>
      <c r="F8931" t="s">
        <v>8995</v>
      </c>
      <c r="G8931">
        <v>50</v>
      </c>
      <c r="H8931">
        <v>1146</v>
      </c>
    </row>
    <row r="8932" spans="1:8" x14ac:dyDescent="0.3">
      <c r="A8932" t="s">
        <v>8997</v>
      </c>
      <c r="B8932" s="11">
        <v>0</v>
      </c>
      <c r="C8932" s="11"/>
      <c r="D8932" t="s">
        <v>8994</v>
      </c>
      <c r="E8932">
        <v>0</v>
      </c>
      <c r="F8932" t="s">
        <v>8996</v>
      </c>
      <c r="G8932">
        <v>50</v>
      </c>
      <c r="H8932">
        <v>1217</v>
      </c>
    </row>
    <row r="8933" spans="1:8" x14ac:dyDescent="0.3">
      <c r="A8933" t="s">
        <v>8998</v>
      </c>
      <c r="B8933" s="11">
        <v>0</v>
      </c>
      <c r="C8933" s="11"/>
      <c r="D8933" t="s">
        <v>8995</v>
      </c>
      <c r="E8933">
        <v>50</v>
      </c>
      <c r="F8933" t="s">
        <v>8997</v>
      </c>
      <c r="G8933">
        <v>0</v>
      </c>
    </row>
    <row r="8934" spans="1:8" x14ac:dyDescent="0.3">
      <c r="A8934" t="s">
        <v>8999</v>
      </c>
      <c r="B8934" s="11">
        <v>50</v>
      </c>
      <c r="C8934" s="11">
        <v>878.5</v>
      </c>
      <c r="D8934" t="s">
        <v>8996</v>
      </c>
      <c r="E8934">
        <v>50</v>
      </c>
      <c r="F8934" t="s">
        <v>8998</v>
      </c>
      <c r="G8934">
        <v>0</v>
      </c>
    </row>
    <row r="8935" spans="1:8" x14ac:dyDescent="0.3">
      <c r="A8935" t="s">
        <v>9000</v>
      </c>
      <c r="B8935" s="11">
        <v>0</v>
      </c>
      <c r="C8935" s="11"/>
      <c r="D8935" t="s">
        <v>8997</v>
      </c>
      <c r="E8935">
        <v>0</v>
      </c>
      <c r="F8935" t="s">
        <v>8999</v>
      </c>
      <c r="G8935">
        <v>50</v>
      </c>
      <c r="H8935">
        <v>878.5</v>
      </c>
    </row>
    <row r="8936" spans="1:8" x14ac:dyDescent="0.3">
      <c r="A8936" t="s">
        <v>9001</v>
      </c>
      <c r="B8936" s="11">
        <v>0</v>
      </c>
      <c r="C8936" s="11"/>
      <c r="D8936" t="s">
        <v>8998</v>
      </c>
      <c r="E8936">
        <v>0</v>
      </c>
      <c r="F8936" t="s">
        <v>9000</v>
      </c>
      <c r="G8936">
        <v>0</v>
      </c>
    </row>
    <row r="8937" spans="1:8" x14ac:dyDescent="0.3">
      <c r="A8937" t="s">
        <v>9002</v>
      </c>
      <c r="B8937" s="11">
        <v>0</v>
      </c>
      <c r="C8937" s="11"/>
      <c r="D8937" t="s">
        <v>8999</v>
      </c>
      <c r="E8937">
        <v>50</v>
      </c>
      <c r="F8937" t="s">
        <v>9001</v>
      </c>
      <c r="G8937">
        <v>0</v>
      </c>
    </row>
    <row r="8938" spans="1:8" x14ac:dyDescent="0.3">
      <c r="A8938" t="s">
        <v>9003</v>
      </c>
      <c r="B8938" s="11">
        <v>0</v>
      </c>
      <c r="C8938" s="11"/>
      <c r="D8938" t="s">
        <v>9000</v>
      </c>
      <c r="E8938">
        <v>0</v>
      </c>
      <c r="F8938" t="s">
        <v>9002</v>
      </c>
      <c r="G8938">
        <v>0</v>
      </c>
    </row>
    <row r="8939" spans="1:8" x14ac:dyDescent="0.3">
      <c r="A8939" t="s">
        <v>9004</v>
      </c>
      <c r="B8939" s="11">
        <v>0</v>
      </c>
      <c r="C8939" s="11"/>
      <c r="D8939" t="s">
        <v>9001</v>
      </c>
      <c r="E8939">
        <v>0</v>
      </c>
      <c r="F8939" t="s">
        <v>9003</v>
      </c>
      <c r="G8939">
        <v>0</v>
      </c>
    </row>
    <row r="8940" spans="1:8" x14ac:dyDescent="0.3">
      <c r="A8940" t="s">
        <v>9005</v>
      </c>
      <c r="B8940" s="11">
        <v>0</v>
      </c>
      <c r="C8940" s="11">
        <v>1924</v>
      </c>
      <c r="D8940" t="s">
        <v>9002</v>
      </c>
      <c r="E8940">
        <v>0</v>
      </c>
      <c r="F8940" t="s">
        <v>9004</v>
      </c>
      <c r="G8940">
        <v>0</v>
      </c>
    </row>
    <row r="8941" spans="1:8" x14ac:dyDescent="0.3">
      <c r="A8941" t="s">
        <v>9006</v>
      </c>
      <c r="B8941" s="11">
        <v>0</v>
      </c>
      <c r="C8941" s="11"/>
      <c r="D8941" t="s">
        <v>9003</v>
      </c>
      <c r="E8941">
        <v>0</v>
      </c>
      <c r="F8941" t="s">
        <v>9005</v>
      </c>
      <c r="G8941">
        <v>0</v>
      </c>
      <c r="H8941">
        <v>1924</v>
      </c>
    </row>
    <row r="8942" spans="1:8" x14ac:dyDescent="0.3">
      <c r="A8942" t="s">
        <v>9007</v>
      </c>
      <c r="B8942" s="11">
        <v>0</v>
      </c>
      <c r="C8942" s="11">
        <v>452</v>
      </c>
      <c r="D8942" t="s">
        <v>9004</v>
      </c>
      <c r="E8942">
        <v>0</v>
      </c>
      <c r="F8942" t="s">
        <v>9006</v>
      </c>
      <c r="G8942">
        <v>0</v>
      </c>
    </row>
    <row r="8943" spans="1:8" x14ac:dyDescent="0.3">
      <c r="A8943" t="s">
        <v>9008</v>
      </c>
      <c r="B8943" s="11">
        <v>0</v>
      </c>
      <c r="C8943" s="11"/>
      <c r="D8943" t="s">
        <v>9005</v>
      </c>
      <c r="E8943">
        <v>0</v>
      </c>
      <c r="F8943" t="s">
        <v>9007</v>
      </c>
      <c r="G8943">
        <v>0</v>
      </c>
      <c r="H8943">
        <v>452</v>
      </c>
    </row>
    <row r="8944" spans="1:8" x14ac:dyDescent="0.3">
      <c r="A8944" t="s">
        <v>9009</v>
      </c>
      <c r="B8944" s="11">
        <v>0</v>
      </c>
      <c r="C8944" s="11"/>
      <c r="D8944" t="s">
        <v>9006</v>
      </c>
      <c r="E8944">
        <v>0</v>
      </c>
      <c r="F8944" t="s">
        <v>9008</v>
      </c>
      <c r="G8944">
        <v>0</v>
      </c>
    </row>
    <row r="8945" spans="1:8" x14ac:dyDescent="0.3">
      <c r="A8945" t="s">
        <v>9010</v>
      </c>
      <c r="B8945" s="11">
        <v>0</v>
      </c>
      <c r="C8945" s="11"/>
      <c r="D8945" t="s">
        <v>9007</v>
      </c>
      <c r="E8945">
        <v>0</v>
      </c>
      <c r="F8945" t="s">
        <v>9009</v>
      </c>
      <c r="G8945">
        <v>0</v>
      </c>
    </row>
    <row r="8946" spans="1:8" x14ac:dyDescent="0.3">
      <c r="A8946" t="s">
        <v>9011</v>
      </c>
      <c r="B8946" s="11">
        <v>0</v>
      </c>
      <c r="C8946" s="11"/>
      <c r="D8946" t="s">
        <v>9008</v>
      </c>
      <c r="E8946">
        <v>0</v>
      </c>
      <c r="F8946" t="s">
        <v>9010</v>
      </c>
      <c r="G8946">
        <v>0</v>
      </c>
    </row>
    <row r="8947" spans="1:8" x14ac:dyDescent="0.3">
      <c r="A8947" t="s">
        <v>9012</v>
      </c>
      <c r="B8947" s="11">
        <v>0</v>
      </c>
      <c r="C8947" s="11">
        <v>1551</v>
      </c>
      <c r="D8947" t="s">
        <v>9009</v>
      </c>
      <c r="E8947">
        <v>0</v>
      </c>
      <c r="F8947" t="s">
        <v>9011</v>
      </c>
      <c r="G8947">
        <v>0</v>
      </c>
    </row>
    <row r="8948" spans="1:8" x14ac:dyDescent="0.3">
      <c r="A8948" t="s">
        <v>9013</v>
      </c>
      <c r="B8948" s="11">
        <v>50</v>
      </c>
      <c r="C8948" s="11">
        <v>1244</v>
      </c>
      <c r="D8948" t="s">
        <v>9010</v>
      </c>
      <c r="E8948">
        <v>0</v>
      </c>
      <c r="F8948" t="s">
        <v>9012</v>
      </c>
      <c r="G8948">
        <v>0</v>
      </c>
      <c r="H8948">
        <v>1551</v>
      </c>
    </row>
    <row r="8949" spans="1:8" x14ac:dyDescent="0.3">
      <c r="A8949" t="s">
        <v>9014</v>
      </c>
      <c r="B8949" s="11">
        <v>0</v>
      </c>
      <c r="C8949" s="11"/>
      <c r="D8949" t="s">
        <v>9011</v>
      </c>
      <c r="E8949">
        <v>0</v>
      </c>
      <c r="F8949" t="s">
        <v>9013</v>
      </c>
      <c r="G8949">
        <v>50</v>
      </c>
      <c r="H8949">
        <v>1244</v>
      </c>
    </row>
    <row r="8950" spans="1:8" x14ac:dyDescent="0.3">
      <c r="A8950" t="s">
        <v>9015</v>
      </c>
      <c r="B8950" s="11">
        <v>0</v>
      </c>
      <c r="C8950" s="11">
        <v>704.2</v>
      </c>
      <c r="D8950" t="s">
        <v>9012</v>
      </c>
      <c r="E8950">
        <v>0</v>
      </c>
      <c r="F8950" t="s">
        <v>9014</v>
      </c>
      <c r="G8950">
        <v>0</v>
      </c>
    </row>
    <row r="8951" spans="1:8" x14ac:dyDescent="0.3">
      <c r="A8951" t="s">
        <v>9016</v>
      </c>
      <c r="B8951" s="11">
        <v>50</v>
      </c>
      <c r="C8951" s="11">
        <v>988</v>
      </c>
      <c r="D8951" t="s">
        <v>9013</v>
      </c>
      <c r="E8951">
        <v>50</v>
      </c>
      <c r="F8951" t="s">
        <v>9015</v>
      </c>
      <c r="G8951">
        <v>0</v>
      </c>
      <c r="H8951">
        <v>704.2</v>
      </c>
    </row>
    <row r="8952" spans="1:8" x14ac:dyDescent="0.3">
      <c r="A8952" t="s">
        <v>9017</v>
      </c>
      <c r="B8952" s="11">
        <v>0</v>
      </c>
      <c r="C8952" s="11"/>
      <c r="D8952" t="s">
        <v>9014</v>
      </c>
      <c r="E8952">
        <v>0</v>
      </c>
      <c r="F8952" t="s">
        <v>9016</v>
      </c>
      <c r="G8952">
        <v>50</v>
      </c>
      <c r="H8952">
        <v>988</v>
      </c>
    </row>
    <row r="8953" spans="1:8" x14ac:dyDescent="0.3">
      <c r="A8953" t="s">
        <v>9018</v>
      </c>
      <c r="B8953" s="11">
        <v>0</v>
      </c>
      <c r="C8953" s="11"/>
      <c r="D8953" t="s">
        <v>9015</v>
      </c>
      <c r="E8953">
        <v>0</v>
      </c>
      <c r="F8953" t="s">
        <v>9017</v>
      </c>
      <c r="G8953">
        <v>0</v>
      </c>
    </row>
    <row r="8954" spans="1:8" x14ac:dyDescent="0.3">
      <c r="A8954" t="s">
        <v>9019</v>
      </c>
      <c r="B8954" s="11">
        <v>0</v>
      </c>
      <c r="C8954" s="11"/>
      <c r="D8954" t="s">
        <v>9016</v>
      </c>
      <c r="E8954">
        <v>50</v>
      </c>
      <c r="F8954" t="s">
        <v>9018</v>
      </c>
      <c r="G8954">
        <v>0</v>
      </c>
    </row>
    <row r="8955" spans="1:8" x14ac:dyDescent="0.3">
      <c r="A8955" t="s">
        <v>9020</v>
      </c>
      <c r="B8955" s="11">
        <v>0</v>
      </c>
      <c r="C8955" s="11"/>
      <c r="D8955" t="s">
        <v>9017</v>
      </c>
      <c r="E8955">
        <v>0</v>
      </c>
      <c r="F8955" t="s">
        <v>9019</v>
      </c>
      <c r="G8955">
        <v>0</v>
      </c>
    </row>
    <row r="8956" spans="1:8" x14ac:dyDescent="0.3">
      <c r="A8956" t="s">
        <v>9021</v>
      </c>
      <c r="B8956" s="11">
        <v>0</v>
      </c>
      <c r="C8956" s="11"/>
      <c r="D8956" t="s">
        <v>9018</v>
      </c>
      <c r="E8956">
        <v>0</v>
      </c>
      <c r="F8956" t="s">
        <v>9020</v>
      </c>
      <c r="G8956">
        <v>0</v>
      </c>
    </row>
    <row r="8957" spans="1:8" x14ac:dyDescent="0.3">
      <c r="A8957" t="s">
        <v>9022</v>
      </c>
      <c r="B8957" s="11">
        <v>0</v>
      </c>
      <c r="C8957" s="11"/>
      <c r="D8957" t="s">
        <v>9019</v>
      </c>
      <c r="E8957">
        <v>0</v>
      </c>
      <c r="F8957" t="s">
        <v>9021</v>
      </c>
      <c r="G8957">
        <v>0</v>
      </c>
    </row>
    <row r="8958" spans="1:8" x14ac:dyDescent="0.3">
      <c r="A8958" t="s">
        <v>9023</v>
      </c>
      <c r="B8958" s="11">
        <v>0</v>
      </c>
      <c r="C8958" s="11"/>
      <c r="D8958" t="s">
        <v>9020</v>
      </c>
      <c r="E8958">
        <v>0</v>
      </c>
      <c r="F8958" t="s">
        <v>9022</v>
      </c>
      <c r="G8958">
        <v>0</v>
      </c>
    </row>
    <row r="8959" spans="1:8" x14ac:dyDescent="0.3">
      <c r="A8959" t="s">
        <v>9024</v>
      </c>
      <c r="B8959" s="11">
        <v>0</v>
      </c>
      <c r="C8959" s="11"/>
      <c r="D8959" t="s">
        <v>9021</v>
      </c>
      <c r="E8959">
        <v>0</v>
      </c>
      <c r="F8959" t="s">
        <v>9023</v>
      </c>
      <c r="G8959">
        <v>0</v>
      </c>
    </row>
    <row r="8960" spans="1:8" x14ac:dyDescent="0.3">
      <c r="A8960" t="s">
        <v>9025</v>
      </c>
      <c r="B8960" s="11">
        <v>50</v>
      </c>
      <c r="C8960" s="11">
        <v>3004</v>
      </c>
      <c r="D8960" t="s">
        <v>9022</v>
      </c>
      <c r="E8960">
        <v>0</v>
      </c>
      <c r="F8960" t="s">
        <v>9024</v>
      </c>
      <c r="G8960">
        <v>0</v>
      </c>
    </row>
    <row r="8961" spans="1:8" x14ac:dyDescent="0.3">
      <c r="A8961" t="s">
        <v>9026</v>
      </c>
      <c r="B8961" s="11">
        <v>0</v>
      </c>
      <c r="C8961" s="11"/>
      <c r="D8961" t="s">
        <v>9023</v>
      </c>
      <c r="E8961">
        <v>0</v>
      </c>
      <c r="F8961" t="s">
        <v>9025</v>
      </c>
      <c r="G8961">
        <v>50</v>
      </c>
      <c r="H8961">
        <v>3004</v>
      </c>
    </row>
    <row r="8962" spans="1:8" x14ac:dyDescent="0.3">
      <c r="A8962" t="s">
        <v>9027</v>
      </c>
      <c r="B8962" s="11">
        <v>0</v>
      </c>
      <c r="C8962" s="11"/>
      <c r="D8962" t="s">
        <v>9024</v>
      </c>
      <c r="E8962">
        <v>0</v>
      </c>
      <c r="F8962" t="s">
        <v>9026</v>
      </c>
      <c r="G8962">
        <v>0</v>
      </c>
    </row>
    <row r="8963" spans="1:8" x14ac:dyDescent="0.3">
      <c r="A8963" t="s">
        <v>9028</v>
      </c>
      <c r="B8963" s="11">
        <v>0</v>
      </c>
      <c r="C8963" s="11"/>
      <c r="D8963" t="s">
        <v>9025</v>
      </c>
      <c r="E8963">
        <v>50</v>
      </c>
      <c r="F8963" t="s">
        <v>9027</v>
      </c>
      <c r="G8963">
        <v>0</v>
      </c>
    </row>
    <row r="8964" spans="1:8" x14ac:dyDescent="0.3">
      <c r="A8964" t="s">
        <v>9029</v>
      </c>
      <c r="B8964" s="11">
        <v>0</v>
      </c>
      <c r="C8964" s="11"/>
      <c r="D8964" t="s">
        <v>9026</v>
      </c>
      <c r="E8964">
        <v>0</v>
      </c>
      <c r="F8964" t="s">
        <v>9028</v>
      </c>
      <c r="G8964">
        <v>0</v>
      </c>
    </row>
    <row r="8965" spans="1:8" x14ac:dyDescent="0.3">
      <c r="A8965" t="s">
        <v>9030</v>
      </c>
      <c r="B8965" s="11">
        <v>0</v>
      </c>
      <c r="C8965" s="11"/>
      <c r="D8965" t="s">
        <v>9027</v>
      </c>
      <c r="E8965">
        <v>0</v>
      </c>
      <c r="F8965" t="s">
        <v>9029</v>
      </c>
      <c r="G8965">
        <v>0</v>
      </c>
    </row>
    <row r="8966" spans="1:8" x14ac:dyDescent="0.3">
      <c r="A8966" t="s">
        <v>9031</v>
      </c>
      <c r="B8966" s="11">
        <v>0</v>
      </c>
      <c r="C8966" s="11"/>
      <c r="D8966" t="s">
        <v>9028</v>
      </c>
      <c r="E8966">
        <v>0</v>
      </c>
      <c r="F8966" t="s">
        <v>9030</v>
      </c>
      <c r="G8966">
        <v>0</v>
      </c>
    </row>
    <row r="8967" spans="1:8" x14ac:dyDescent="0.3">
      <c r="A8967" t="s">
        <v>9032</v>
      </c>
      <c r="B8967" s="11">
        <v>50</v>
      </c>
      <c r="C8967" s="11">
        <v>519</v>
      </c>
      <c r="D8967" t="s">
        <v>9029</v>
      </c>
      <c r="E8967">
        <v>0</v>
      </c>
      <c r="F8967" t="s">
        <v>9031</v>
      </c>
      <c r="G8967">
        <v>0</v>
      </c>
    </row>
    <row r="8968" spans="1:8" x14ac:dyDescent="0.3">
      <c r="A8968" t="s">
        <v>9033</v>
      </c>
      <c r="B8968" s="11">
        <v>0</v>
      </c>
      <c r="C8968" s="11">
        <v>148</v>
      </c>
      <c r="D8968" t="s">
        <v>9030</v>
      </c>
      <c r="E8968">
        <v>0</v>
      </c>
      <c r="F8968" t="s">
        <v>9032</v>
      </c>
      <c r="G8968">
        <v>50</v>
      </c>
      <c r="H8968">
        <v>519</v>
      </c>
    </row>
    <row r="8969" spans="1:8" x14ac:dyDescent="0.3">
      <c r="A8969" t="s">
        <v>9034</v>
      </c>
      <c r="B8969" s="11">
        <v>50</v>
      </c>
      <c r="C8969" s="11">
        <v>1625</v>
      </c>
      <c r="D8969" t="s">
        <v>9031</v>
      </c>
      <c r="E8969">
        <v>0</v>
      </c>
      <c r="F8969" t="s">
        <v>9033</v>
      </c>
      <c r="G8969">
        <v>0</v>
      </c>
      <c r="H8969">
        <v>148</v>
      </c>
    </row>
    <row r="8970" spans="1:8" x14ac:dyDescent="0.3">
      <c r="A8970" t="s">
        <v>9035</v>
      </c>
      <c r="B8970" s="11">
        <v>50</v>
      </c>
      <c r="C8970" s="11">
        <v>118</v>
      </c>
      <c r="D8970" t="s">
        <v>9032</v>
      </c>
      <c r="E8970">
        <v>50</v>
      </c>
      <c r="F8970" t="s">
        <v>9034</v>
      </c>
      <c r="G8970">
        <v>50</v>
      </c>
      <c r="H8970">
        <v>1625</v>
      </c>
    </row>
    <row r="8971" spans="1:8" x14ac:dyDescent="0.3">
      <c r="A8971" t="s">
        <v>9036</v>
      </c>
      <c r="B8971" s="11">
        <v>50</v>
      </c>
      <c r="C8971" s="11">
        <v>2913</v>
      </c>
      <c r="D8971" t="s">
        <v>9033</v>
      </c>
      <c r="E8971">
        <v>0</v>
      </c>
      <c r="F8971" t="s">
        <v>9035</v>
      </c>
      <c r="G8971">
        <v>50</v>
      </c>
      <c r="H8971">
        <v>118</v>
      </c>
    </row>
    <row r="8972" spans="1:8" x14ac:dyDescent="0.3">
      <c r="A8972" t="s">
        <v>9037</v>
      </c>
      <c r="B8972" s="11">
        <v>0</v>
      </c>
      <c r="C8972" s="11">
        <v>332</v>
      </c>
      <c r="D8972" t="s">
        <v>9034</v>
      </c>
      <c r="E8972">
        <v>50</v>
      </c>
      <c r="F8972" t="s">
        <v>9036</v>
      </c>
      <c r="G8972">
        <v>50</v>
      </c>
      <c r="H8972">
        <v>2913</v>
      </c>
    </row>
    <row r="8973" spans="1:8" x14ac:dyDescent="0.3">
      <c r="A8973" t="s">
        <v>9038</v>
      </c>
      <c r="B8973" s="11">
        <v>50</v>
      </c>
      <c r="C8973" s="11">
        <v>642</v>
      </c>
      <c r="D8973" t="s">
        <v>9035</v>
      </c>
      <c r="E8973">
        <v>50</v>
      </c>
      <c r="F8973" t="s">
        <v>9037</v>
      </c>
      <c r="G8973">
        <v>0</v>
      </c>
      <c r="H8973">
        <v>332</v>
      </c>
    </row>
    <row r="8974" spans="1:8" x14ac:dyDescent="0.3">
      <c r="A8974" t="s">
        <v>9039</v>
      </c>
      <c r="B8974" s="11">
        <v>50</v>
      </c>
      <c r="C8974" s="11">
        <v>170</v>
      </c>
      <c r="D8974" t="s">
        <v>9036</v>
      </c>
      <c r="E8974">
        <v>50</v>
      </c>
      <c r="F8974" t="s">
        <v>9038</v>
      </c>
      <c r="G8974">
        <v>50</v>
      </c>
      <c r="H8974">
        <v>642</v>
      </c>
    </row>
    <row r="8975" spans="1:8" x14ac:dyDescent="0.3">
      <c r="A8975" t="s">
        <v>9040</v>
      </c>
      <c r="B8975" s="11">
        <v>0</v>
      </c>
      <c r="C8975" s="11">
        <v>934</v>
      </c>
      <c r="D8975" t="s">
        <v>9037</v>
      </c>
      <c r="E8975">
        <v>0</v>
      </c>
      <c r="F8975" t="s">
        <v>9039</v>
      </c>
      <c r="G8975">
        <v>50</v>
      </c>
      <c r="H8975">
        <v>170</v>
      </c>
    </row>
    <row r="8976" spans="1:8" x14ac:dyDescent="0.3">
      <c r="A8976" t="s">
        <v>9041</v>
      </c>
      <c r="B8976" s="11">
        <v>0</v>
      </c>
      <c r="C8976" s="11"/>
      <c r="D8976" t="s">
        <v>9038</v>
      </c>
      <c r="E8976">
        <v>50</v>
      </c>
      <c r="F8976" t="s">
        <v>9040</v>
      </c>
      <c r="G8976">
        <v>0</v>
      </c>
      <c r="H8976">
        <v>934</v>
      </c>
    </row>
    <row r="8977" spans="1:8" x14ac:dyDescent="0.3">
      <c r="A8977" t="s">
        <v>9042</v>
      </c>
      <c r="B8977" s="11">
        <v>0</v>
      </c>
      <c r="C8977" s="11"/>
      <c r="D8977" t="s">
        <v>9039</v>
      </c>
      <c r="E8977">
        <v>50</v>
      </c>
      <c r="F8977" t="s">
        <v>9041</v>
      </c>
      <c r="G8977">
        <v>0</v>
      </c>
    </row>
    <row r="8978" spans="1:8" x14ac:dyDescent="0.3">
      <c r="A8978" t="s">
        <v>9043</v>
      </c>
      <c r="B8978" s="11">
        <v>0</v>
      </c>
      <c r="C8978" s="11"/>
      <c r="D8978" t="s">
        <v>9040</v>
      </c>
      <c r="E8978">
        <v>0</v>
      </c>
      <c r="F8978" t="s">
        <v>9042</v>
      </c>
      <c r="G8978">
        <v>0</v>
      </c>
    </row>
    <row r="8979" spans="1:8" x14ac:dyDescent="0.3">
      <c r="A8979" t="s">
        <v>9044</v>
      </c>
      <c r="B8979" s="11">
        <v>0</v>
      </c>
      <c r="C8979" s="11"/>
      <c r="D8979" t="s">
        <v>9041</v>
      </c>
      <c r="E8979">
        <v>0</v>
      </c>
      <c r="F8979" t="s">
        <v>9043</v>
      </c>
      <c r="G8979">
        <v>0</v>
      </c>
    </row>
    <row r="8980" spans="1:8" x14ac:dyDescent="0.3">
      <c r="A8980" t="s">
        <v>9045</v>
      </c>
      <c r="B8980" s="11">
        <v>0</v>
      </c>
      <c r="C8980" s="11">
        <v>503</v>
      </c>
      <c r="D8980" t="s">
        <v>9042</v>
      </c>
      <c r="E8980">
        <v>0</v>
      </c>
      <c r="F8980" t="s">
        <v>9044</v>
      </c>
      <c r="G8980">
        <v>0</v>
      </c>
    </row>
    <row r="8981" spans="1:8" x14ac:dyDescent="0.3">
      <c r="A8981" t="s">
        <v>9046</v>
      </c>
      <c r="B8981" s="11">
        <v>0</v>
      </c>
      <c r="C8981" s="11"/>
      <c r="D8981" t="s">
        <v>9043</v>
      </c>
      <c r="E8981">
        <v>0</v>
      </c>
      <c r="F8981" t="s">
        <v>9045</v>
      </c>
      <c r="G8981">
        <v>0</v>
      </c>
      <c r="H8981">
        <v>503</v>
      </c>
    </row>
    <row r="8982" spans="1:8" x14ac:dyDescent="0.3">
      <c r="A8982" t="s">
        <v>9047</v>
      </c>
      <c r="B8982" s="11">
        <v>0</v>
      </c>
      <c r="C8982" s="11"/>
      <c r="D8982" t="s">
        <v>9044</v>
      </c>
      <c r="E8982">
        <v>0</v>
      </c>
      <c r="F8982" t="s">
        <v>9046</v>
      </c>
      <c r="G8982">
        <v>0</v>
      </c>
    </row>
    <row r="8983" spans="1:8" x14ac:dyDescent="0.3">
      <c r="A8983" t="s">
        <v>9048</v>
      </c>
      <c r="B8983" s="11">
        <v>0</v>
      </c>
      <c r="C8983" s="11"/>
      <c r="D8983" t="s">
        <v>9045</v>
      </c>
      <c r="E8983">
        <v>0</v>
      </c>
      <c r="F8983" t="s">
        <v>9047</v>
      </c>
      <c r="G8983">
        <v>0</v>
      </c>
    </row>
    <row r="8984" spans="1:8" x14ac:dyDescent="0.3">
      <c r="A8984" t="s">
        <v>9049</v>
      </c>
      <c r="B8984" s="11">
        <v>50</v>
      </c>
      <c r="C8984" s="11">
        <v>1395</v>
      </c>
      <c r="D8984" t="s">
        <v>9046</v>
      </c>
      <c r="E8984">
        <v>0</v>
      </c>
      <c r="F8984" t="s">
        <v>9048</v>
      </c>
      <c r="G8984">
        <v>0</v>
      </c>
    </row>
    <row r="8985" spans="1:8" x14ac:dyDescent="0.3">
      <c r="A8985" t="s">
        <v>9050</v>
      </c>
      <c r="B8985" s="11">
        <v>0</v>
      </c>
      <c r="C8985" s="11"/>
      <c r="D8985" t="s">
        <v>9047</v>
      </c>
      <c r="E8985">
        <v>0</v>
      </c>
      <c r="F8985" t="s">
        <v>9049</v>
      </c>
      <c r="G8985">
        <v>50</v>
      </c>
      <c r="H8985">
        <v>1395</v>
      </c>
    </row>
    <row r="8986" spans="1:8" x14ac:dyDescent="0.3">
      <c r="A8986" t="s">
        <v>9051</v>
      </c>
      <c r="B8986" s="11">
        <v>0</v>
      </c>
      <c r="C8986" s="11"/>
      <c r="D8986" t="s">
        <v>9048</v>
      </c>
      <c r="E8986">
        <v>0</v>
      </c>
      <c r="F8986" t="s">
        <v>9050</v>
      </c>
      <c r="G8986">
        <v>0</v>
      </c>
    </row>
    <row r="8987" spans="1:8" x14ac:dyDescent="0.3">
      <c r="A8987" t="s">
        <v>9052</v>
      </c>
      <c r="B8987" s="11">
        <v>0</v>
      </c>
      <c r="C8987" s="11"/>
      <c r="D8987" t="s">
        <v>9049</v>
      </c>
      <c r="E8987">
        <v>50</v>
      </c>
      <c r="F8987" t="s">
        <v>9051</v>
      </c>
      <c r="G8987">
        <v>0</v>
      </c>
    </row>
    <row r="8988" spans="1:8" x14ac:dyDescent="0.3">
      <c r="A8988" t="s">
        <v>9053</v>
      </c>
      <c r="B8988" s="11">
        <v>0</v>
      </c>
      <c r="C8988" s="11"/>
      <c r="D8988" t="s">
        <v>9050</v>
      </c>
      <c r="E8988">
        <v>0</v>
      </c>
      <c r="F8988" t="s">
        <v>9052</v>
      </c>
      <c r="G8988">
        <v>0</v>
      </c>
    </row>
    <row r="8989" spans="1:8" x14ac:dyDescent="0.3">
      <c r="A8989" t="s">
        <v>9054</v>
      </c>
      <c r="B8989" s="11">
        <v>50</v>
      </c>
      <c r="C8989" s="11">
        <v>759</v>
      </c>
      <c r="D8989" t="s">
        <v>9051</v>
      </c>
      <c r="E8989">
        <v>0</v>
      </c>
      <c r="F8989" t="s">
        <v>9053</v>
      </c>
      <c r="G8989">
        <v>0</v>
      </c>
    </row>
    <row r="8990" spans="1:8" x14ac:dyDescent="0.3">
      <c r="A8990" t="s">
        <v>9055</v>
      </c>
      <c r="B8990" s="11">
        <v>0</v>
      </c>
      <c r="C8990" s="11"/>
      <c r="D8990" t="s">
        <v>9052</v>
      </c>
      <c r="E8990">
        <v>0</v>
      </c>
      <c r="F8990" t="s">
        <v>9054</v>
      </c>
      <c r="G8990">
        <v>50</v>
      </c>
      <c r="H8990">
        <v>759</v>
      </c>
    </row>
    <row r="8991" spans="1:8" x14ac:dyDescent="0.3">
      <c r="A8991" t="s">
        <v>9056</v>
      </c>
      <c r="B8991" s="11">
        <v>0</v>
      </c>
      <c r="C8991" s="11"/>
      <c r="D8991" t="s">
        <v>9053</v>
      </c>
      <c r="E8991">
        <v>0</v>
      </c>
      <c r="F8991" t="s">
        <v>9055</v>
      </c>
      <c r="G8991">
        <v>0</v>
      </c>
    </row>
    <row r="8992" spans="1:8" x14ac:dyDescent="0.3">
      <c r="A8992" t="s">
        <v>9057</v>
      </c>
      <c r="B8992" s="11">
        <v>0</v>
      </c>
      <c r="C8992" s="11"/>
      <c r="D8992" t="s">
        <v>9054</v>
      </c>
      <c r="E8992">
        <v>50</v>
      </c>
      <c r="F8992" t="s">
        <v>9056</v>
      </c>
      <c r="G8992">
        <v>0</v>
      </c>
    </row>
    <row r="8993" spans="1:8" x14ac:dyDescent="0.3">
      <c r="A8993" t="s">
        <v>9058</v>
      </c>
      <c r="B8993" s="11">
        <v>0</v>
      </c>
      <c r="C8993" s="11"/>
      <c r="D8993" t="s">
        <v>9055</v>
      </c>
      <c r="E8993">
        <v>0</v>
      </c>
      <c r="F8993" t="s">
        <v>9057</v>
      </c>
      <c r="G8993">
        <v>0</v>
      </c>
    </row>
    <row r="8994" spans="1:8" x14ac:dyDescent="0.3">
      <c r="A8994" t="s">
        <v>9059</v>
      </c>
      <c r="B8994" s="11">
        <v>0</v>
      </c>
      <c r="C8994" s="11"/>
      <c r="D8994" t="s">
        <v>9056</v>
      </c>
      <c r="E8994">
        <v>0</v>
      </c>
      <c r="F8994" t="s">
        <v>9058</v>
      </c>
      <c r="G8994">
        <v>0</v>
      </c>
    </row>
    <row r="8995" spans="1:8" x14ac:dyDescent="0.3">
      <c r="A8995" t="s">
        <v>9060</v>
      </c>
      <c r="B8995" s="11">
        <v>0</v>
      </c>
      <c r="C8995" s="11"/>
      <c r="D8995" t="s">
        <v>9057</v>
      </c>
      <c r="E8995">
        <v>0</v>
      </c>
      <c r="F8995" t="s">
        <v>9059</v>
      </c>
      <c r="G8995">
        <v>0</v>
      </c>
    </row>
    <row r="8996" spans="1:8" x14ac:dyDescent="0.3">
      <c r="A8996" t="s">
        <v>9061</v>
      </c>
      <c r="B8996" s="11">
        <v>0</v>
      </c>
      <c r="C8996" s="11"/>
      <c r="D8996" t="s">
        <v>9058</v>
      </c>
      <c r="E8996">
        <v>0</v>
      </c>
      <c r="F8996" t="s">
        <v>9060</v>
      </c>
      <c r="G8996">
        <v>0</v>
      </c>
    </row>
    <row r="8997" spans="1:8" x14ac:dyDescent="0.3">
      <c r="A8997" t="s">
        <v>9062</v>
      </c>
      <c r="B8997" s="11">
        <v>50</v>
      </c>
      <c r="C8997" s="11">
        <v>740</v>
      </c>
      <c r="D8997" t="s">
        <v>9059</v>
      </c>
      <c r="E8997">
        <v>0</v>
      </c>
      <c r="F8997" t="s">
        <v>9061</v>
      </c>
      <c r="G8997">
        <v>0</v>
      </c>
    </row>
    <row r="8998" spans="1:8" x14ac:dyDescent="0.3">
      <c r="A8998" t="s">
        <v>9063</v>
      </c>
      <c r="B8998" s="11">
        <v>0</v>
      </c>
      <c r="C8998" s="11"/>
      <c r="D8998" t="s">
        <v>9060</v>
      </c>
      <c r="E8998">
        <v>0</v>
      </c>
      <c r="F8998" t="s">
        <v>9062</v>
      </c>
      <c r="G8998">
        <v>50</v>
      </c>
      <c r="H8998">
        <v>740</v>
      </c>
    </row>
    <row r="8999" spans="1:8" x14ac:dyDescent="0.3">
      <c r="A8999" t="s">
        <v>9064</v>
      </c>
      <c r="B8999" s="11">
        <v>50</v>
      </c>
      <c r="C8999" s="11">
        <v>833</v>
      </c>
      <c r="D8999" t="s">
        <v>9061</v>
      </c>
      <c r="E8999">
        <v>0</v>
      </c>
      <c r="F8999" t="s">
        <v>9063</v>
      </c>
      <c r="G8999">
        <v>0</v>
      </c>
    </row>
    <row r="9000" spans="1:8" x14ac:dyDescent="0.3">
      <c r="A9000" t="s">
        <v>9065</v>
      </c>
      <c r="B9000" s="11">
        <v>0</v>
      </c>
      <c r="C9000" s="11"/>
      <c r="D9000" t="s">
        <v>9062</v>
      </c>
      <c r="E9000">
        <v>50</v>
      </c>
      <c r="F9000" t="s">
        <v>9064</v>
      </c>
      <c r="G9000">
        <v>50</v>
      </c>
      <c r="H9000">
        <v>833</v>
      </c>
    </row>
    <row r="9001" spans="1:8" x14ac:dyDescent="0.3">
      <c r="A9001" t="s">
        <v>9066</v>
      </c>
      <c r="B9001" s="11">
        <v>0</v>
      </c>
      <c r="C9001" s="11"/>
      <c r="D9001" t="s">
        <v>9063</v>
      </c>
      <c r="E9001">
        <v>0</v>
      </c>
      <c r="F9001" t="s">
        <v>9065</v>
      </c>
      <c r="G9001">
        <v>0</v>
      </c>
    </row>
    <row r="9002" spans="1:8" x14ac:dyDescent="0.3">
      <c r="A9002" t="s">
        <v>9067</v>
      </c>
      <c r="B9002" s="11">
        <v>0</v>
      </c>
      <c r="C9002" s="11"/>
      <c r="D9002" t="s">
        <v>9064</v>
      </c>
      <c r="E9002">
        <v>50</v>
      </c>
      <c r="F9002" t="s">
        <v>9066</v>
      </c>
      <c r="G9002">
        <v>0</v>
      </c>
    </row>
    <row r="9003" spans="1:8" x14ac:dyDescent="0.3">
      <c r="A9003" t="s">
        <v>9068</v>
      </c>
      <c r="B9003" s="11">
        <v>0</v>
      </c>
      <c r="C9003" s="11"/>
      <c r="D9003" t="s">
        <v>9065</v>
      </c>
      <c r="E9003">
        <v>0</v>
      </c>
      <c r="F9003" t="s">
        <v>9067</v>
      </c>
      <c r="G9003">
        <v>0</v>
      </c>
    </row>
    <row r="9004" spans="1:8" x14ac:dyDescent="0.3">
      <c r="A9004" t="s">
        <v>9069</v>
      </c>
      <c r="B9004" s="11">
        <v>0</v>
      </c>
      <c r="C9004" s="11"/>
      <c r="D9004" t="s">
        <v>9066</v>
      </c>
      <c r="E9004">
        <v>0</v>
      </c>
      <c r="F9004" t="s">
        <v>9068</v>
      </c>
      <c r="G9004">
        <v>0</v>
      </c>
    </row>
    <row r="9005" spans="1:8" x14ac:dyDescent="0.3">
      <c r="A9005" t="s">
        <v>9070</v>
      </c>
      <c r="B9005" s="11">
        <v>0</v>
      </c>
      <c r="C9005" s="11"/>
      <c r="D9005" t="s">
        <v>9067</v>
      </c>
      <c r="E9005">
        <v>0</v>
      </c>
      <c r="F9005" t="s">
        <v>9069</v>
      </c>
      <c r="G9005">
        <v>0</v>
      </c>
    </row>
    <row r="9006" spans="1:8" x14ac:dyDescent="0.3">
      <c r="A9006" t="s">
        <v>9071</v>
      </c>
      <c r="B9006" s="11">
        <v>0</v>
      </c>
      <c r="C9006" s="11"/>
      <c r="D9006" t="s">
        <v>9068</v>
      </c>
      <c r="E9006">
        <v>0</v>
      </c>
      <c r="F9006" t="s">
        <v>9070</v>
      </c>
      <c r="G9006">
        <v>0</v>
      </c>
    </row>
    <row r="9007" spans="1:8" x14ac:dyDescent="0.3">
      <c r="A9007" t="s">
        <v>9072</v>
      </c>
      <c r="B9007" s="11">
        <v>0</v>
      </c>
      <c r="C9007" s="11"/>
      <c r="D9007" t="s">
        <v>9069</v>
      </c>
      <c r="E9007">
        <v>0</v>
      </c>
      <c r="F9007" t="s">
        <v>9071</v>
      </c>
      <c r="G9007">
        <v>0</v>
      </c>
    </row>
    <row r="9008" spans="1:8" x14ac:dyDescent="0.3">
      <c r="A9008" t="s">
        <v>9073</v>
      </c>
      <c r="B9008" s="11">
        <v>0</v>
      </c>
      <c r="C9008" s="11"/>
      <c r="D9008" t="s">
        <v>9070</v>
      </c>
      <c r="E9008">
        <v>0</v>
      </c>
      <c r="F9008" t="s">
        <v>9072</v>
      </c>
      <c r="G9008">
        <v>0</v>
      </c>
    </row>
    <row r="9009" spans="1:8" x14ac:dyDescent="0.3">
      <c r="A9009" t="s">
        <v>9074</v>
      </c>
      <c r="B9009" s="11">
        <v>0</v>
      </c>
      <c r="C9009" s="11"/>
      <c r="D9009" t="s">
        <v>9071</v>
      </c>
      <c r="E9009">
        <v>0</v>
      </c>
      <c r="F9009" t="s">
        <v>9073</v>
      </c>
      <c r="G9009">
        <v>0</v>
      </c>
    </row>
    <row r="9010" spans="1:8" x14ac:dyDescent="0.3">
      <c r="A9010" t="s">
        <v>9075</v>
      </c>
      <c r="B9010" s="11">
        <v>50</v>
      </c>
      <c r="C9010" s="11">
        <v>214</v>
      </c>
      <c r="D9010" t="s">
        <v>9072</v>
      </c>
      <c r="E9010">
        <v>0</v>
      </c>
      <c r="F9010" t="s">
        <v>9074</v>
      </c>
      <c r="G9010">
        <v>0</v>
      </c>
    </row>
    <row r="9011" spans="1:8" x14ac:dyDescent="0.3">
      <c r="A9011" t="s">
        <v>9076</v>
      </c>
      <c r="B9011" s="11">
        <v>0</v>
      </c>
      <c r="C9011" s="11">
        <v>715</v>
      </c>
      <c r="D9011" t="s">
        <v>9073</v>
      </c>
      <c r="E9011">
        <v>0</v>
      </c>
      <c r="F9011" t="s">
        <v>9075</v>
      </c>
      <c r="G9011">
        <v>50</v>
      </c>
      <c r="H9011">
        <v>214</v>
      </c>
    </row>
    <row r="9012" spans="1:8" x14ac:dyDescent="0.3">
      <c r="A9012" t="s">
        <v>9077</v>
      </c>
      <c r="B9012" s="11">
        <v>50</v>
      </c>
      <c r="C9012" s="11">
        <v>3705</v>
      </c>
      <c r="D9012" t="s">
        <v>9074</v>
      </c>
      <c r="E9012">
        <v>0</v>
      </c>
      <c r="F9012" t="s">
        <v>9076</v>
      </c>
      <c r="G9012">
        <v>0</v>
      </c>
      <c r="H9012">
        <v>715</v>
      </c>
    </row>
    <row r="9013" spans="1:8" x14ac:dyDescent="0.3">
      <c r="A9013" t="s">
        <v>9078</v>
      </c>
      <c r="B9013" s="11">
        <v>0</v>
      </c>
      <c r="C9013" s="11">
        <v>98</v>
      </c>
      <c r="D9013" t="s">
        <v>9075</v>
      </c>
      <c r="E9013">
        <v>50</v>
      </c>
      <c r="F9013" t="s">
        <v>9077</v>
      </c>
      <c r="G9013">
        <v>50</v>
      </c>
      <c r="H9013">
        <v>3705</v>
      </c>
    </row>
    <row r="9014" spans="1:8" x14ac:dyDescent="0.3">
      <c r="A9014" t="s">
        <v>9079</v>
      </c>
      <c r="B9014" s="11">
        <v>0</v>
      </c>
      <c r="C9014" s="11"/>
      <c r="D9014" t="s">
        <v>9076</v>
      </c>
      <c r="E9014">
        <v>0</v>
      </c>
      <c r="F9014" t="s">
        <v>9078</v>
      </c>
      <c r="G9014">
        <v>0</v>
      </c>
      <c r="H9014">
        <v>98</v>
      </c>
    </row>
    <row r="9015" spans="1:8" x14ac:dyDescent="0.3">
      <c r="A9015" t="s">
        <v>9080</v>
      </c>
      <c r="B9015" s="11">
        <v>50</v>
      </c>
      <c r="C9015" s="11">
        <v>574</v>
      </c>
      <c r="D9015" t="s">
        <v>9077</v>
      </c>
      <c r="E9015">
        <v>50</v>
      </c>
      <c r="F9015" t="s">
        <v>9079</v>
      </c>
      <c r="G9015">
        <v>0</v>
      </c>
    </row>
    <row r="9016" spans="1:8" x14ac:dyDescent="0.3">
      <c r="A9016" t="s">
        <v>9081</v>
      </c>
      <c r="B9016" s="11">
        <v>0</v>
      </c>
      <c r="C9016" s="11"/>
      <c r="D9016" t="s">
        <v>9078</v>
      </c>
      <c r="E9016">
        <v>0</v>
      </c>
      <c r="F9016" t="s">
        <v>9080</v>
      </c>
      <c r="G9016">
        <v>50</v>
      </c>
      <c r="H9016">
        <v>574</v>
      </c>
    </row>
    <row r="9017" spans="1:8" x14ac:dyDescent="0.3">
      <c r="A9017" t="s">
        <v>9082</v>
      </c>
      <c r="B9017" s="11">
        <v>50</v>
      </c>
      <c r="C9017" s="11">
        <v>120</v>
      </c>
      <c r="D9017" t="s">
        <v>9079</v>
      </c>
      <c r="E9017">
        <v>0</v>
      </c>
      <c r="F9017" t="s">
        <v>9081</v>
      </c>
      <c r="G9017">
        <v>0</v>
      </c>
    </row>
    <row r="9018" spans="1:8" x14ac:dyDescent="0.3">
      <c r="A9018" t="s">
        <v>9083</v>
      </c>
      <c r="B9018" s="11">
        <v>0</v>
      </c>
      <c r="C9018" s="11"/>
      <c r="D9018" t="s">
        <v>9080</v>
      </c>
      <c r="E9018">
        <v>50</v>
      </c>
      <c r="F9018" t="s">
        <v>9082</v>
      </c>
      <c r="G9018">
        <v>50</v>
      </c>
      <c r="H9018">
        <v>120</v>
      </c>
    </row>
    <row r="9019" spans="1:8" x14ac:dyDescent="0.3">
      <c r="A9019" t="s">
        <v>9084</v>
      </c>
      <c r="B9019" s="11">
        <v>0</v>
      </c>
      <c r="C9019" s="11"/>
      <c r="D9019" t="s">
        <v>9081</v>
      </c>
      <c r="E9019">
        <v>0</v>
      </c>
      <c r="F9019" t="s">
        <v>9083</v>
      </c>
      <c r="G9019">
        <v>0</v>
      </c>
    </row>
    <row r="9020" spans="1:8" x14ac:dyDescent="0.3">
      <c r="A9020" t="s">
        <v>9085</v>
      </c>
      <c r="B9020" s="11">
        <v>0</v>
      </c>
      <c r="C9020" s="11">
        <v>1166</v>
      </c>
      <c r="D9020" t="s">
        <v>9082</v>
      </c>
      <c r="E9020">
        <v>50</v>
      </c>
      <c r="F9020" t="s">
        <v>9084</v>
      </c>
      <c r="G9020">
        <v>0</v>
      </c>
    </row>
    <row r="9021" spans="1:8" x14ac:dyDescent="0.3">
      <c r="A9021" t="s">
        <v>9086</v>
      </c>
      <c r="B9021" s="11">
        <v>0</v>
      </c>
      <c r="C9021" s="11"/>
      <c r="D9021" t="s">
        <v>9083</v>
      </c>
      <c r="E9021">
        <v>0</v>
      </c>
      <c r="F9021" t="s">
        <v>9085</v>
      </c>
      <c r="G9021">
        <v>0</v>
      </c>
      <c r="H9021">
        <v>1166</v>
      </c>
    </row>
    <row r="9022" spans="1:8" x14ac:dyDescent="0.3">
      <c r="A9022" t="s">
        <v>9087</v>
      </c>
      <c r="B9022" s="11">
        <v>0</v>
      </c>
      <c r="C9022" s="11"/>
      <c r="D9022" t="s">
        <v>9084</v>
      </c>
      <c r="E9022">
        <v>0</v>
      </c>
      <c r="F9022" t="s">
        <v>9086</v>
      </c>
      <c r="G9022">
        <v>0</v>
      </c>
    </row>
    <row r="9023" spans="1:8" x14ac:dyDescent="0.3">
      <c r="A9023" t="s">
        <v>9088</v>
      </c>
      <c r="B9023" s="11">
        <v>0</v>
      </c>
      <c r="C9023" s="11"/>
      <c r="D9023" t="s">
        <v>9085</v>
      </c>
      <c r="E9023">
        <v>0</v>
      </c>
      <c r="F9023" t="s">
        <v>9087</v>
      </c>
      <c r="G9023">
        <v>0</v>
      </c>
    </row>
    <row r="9024" spans="1:8" x14ac:dyDescent="0.3">
      <c r="A9024" t="s">
        <v>9089</v>
      </c>
      <c r="B9024" s="11">
        <v>0</v>
      </c>
      <c r="C9024" s="11">
        <v>285</v>
      </c>
      <c r="D9024" t="s">
        <v>9086</v>
      </c>
      <c r="E9024">
        <v>0</v>
      </c>
      <c r="F9024" t="s">
        <v>9088</v>
      </c>
      <c r="G9024">
        <v>0</v>
      </c>
    </row>
    <row r="9025" spans="1:8" x14ac:dyDescent="0.3">
      <c r="A9025" t="s">
        <v>9090</v>
      </c>
      <c r="B9025" s="11">
        <v>0</v>
      </c>
      <c r="C9025" s="11"/>
      <c r="D9025" t="s">
        <v>9087</v>
      </c>
      <c r="E9025">
        <v>0</v>
      </c>
      <c r="F9025" t="s">
        <v>9089</v>
      </c>
      <c r="G9025">
        <v>0</v>
      </c>
      <c r="H9025">
        <v>285</v>
      </c>
    </row>
    <row r="9026" spans="1:8" x14ac:dyDescent="0.3">
      <c r="A9026" t="s">
        <v>9091</v>
      </c>
      <c r="B9026" s="11">
        <v>50</v>
      </c>
      <c r="C9026" s="11">
        <v>1423</v>
      </c>
      <c r="D9026" t="s">
        <v>9088</v>
      </c>
      <c r="E9026">
        <v>0</v>
      </c>
      <c r="F9026" t="s">
        <v>9090</v>
      </c>
      <c r="G9026">
        <v>0</v>
      </c>
    </row>
    <row r="9027" spans="1:8" x14ac:dyDescent="0.3">
      <c r="A9027" t="s">
        <v>9092</v>
      </c>
      <c r="B9027" s="11">
        <v>50</v>
      </c>
      <c r="C9027" s="11">
        <v>729</v>
      </c>
      <c r="D9027" t="s">
        <v>9089</v>
      </c>
      <c r="E9027">
        <v>0</v>
      </c>
      <c r="F9027" t="s">
        <v>9091</v>
      </c>
      <c r="G9027">
        <v>50</v>
      </c>
      <c r="H9027">
        <v>1423</v>
      </c>
    </row>
    <row r="9028" spans="1:8" x14ac:dyDescent="0.3">
      <c r="A9028" t="s">
        <v>9093</v>
      </c>
      <c r="B9028" s="11">
        <v>0</v>
      </c>
      <c r="C9028" s="11">
        <v>15033.5</v>
      </c>
      <c r="D9028" t="s">
        <v>9090</v>
      </c>
      <c r="E9028">
        <v>0</v>
      </c>
      <c r="F9028" t="s">
        <v>9092</v>
      </c>
      <c r="G9028">
        <v>50</v>
      </c>
      <c r="H9028">
        <v>729</v>
      </c>
    </row>
    <row r="9029" spans="1:8" x14ac:dyDescent="0.3">
      <c r="A9029" t="s">
        <v>9094</v>
      </c>
      <c r="B9029" s="11">
        <v>0</v>
      </c>
      <c r="C9029" s="11"/>
      <c r="D9029" t="s">
        <v>9091</v>
      </c>
      <c r="E9029">
        <v>50</v>
      </c>
      <c r="F9029" t="s">
        <v>9093</v>
      </c>
      <c r="G9029">
        <v>0</v>
      </c>
      <c r="H9029">
        <v>15033.5</v>
      </c>
    </row>
    <row r="9030" spans="1:8" x14ac:dyDescent="0.3">
      <c r="A9030" t="s">
        <v>9095</v>
      </c>
      <c r="B9030" s="11">
        <v>0</v>
      </c>
      <c r="C9030" s="11"/>
      <c r="D9030" t="s">
        <v>9092</v>
      </c>
      <c r="E9030">
        <v>50</v>
      </c>
      <c r="F9030" t="s">
        <v>9094</v>
      </c>
      <c r="G9030">
        <v>0</v>
      </c>
    </row>
    <row r="9031" spans="1:8" x14ac:dyDescent="0.3">
      <c r="A9031" t="s">
        <v>9096</v>
      </c>
      <c r="B9031" s="11">
        <v>0</v>
      </c>
      <c r="C9031" s="11"/>
      <c r="D9031" t="s">
        <v>9093</v>
      </c>
      <c r="E9031">
        <v>0</v>
      </c>
      <c r="F9031" t="s">
        <v>9095</v>
      </c>
      <c r="G9031">
        <v>0</v>
      </c>
    </row>
    <row r="9032" spans="1:8" x14ac:dyDescent="0.3">
      <c r="A9032" t="s">
        <v>9097</v>
      </c>
      <c r="B9032" s="11">
        <v>0</v>
      </c>
      <c r="C9032" s="11"/>
      <c r="D9032" t="s">
        <v>9094</v>
      </c>
      <c r="E9032">
        <v>0</v>
      </c>
      <c r="F9032" t="s">
        <v>9096</v>
      </c>
      <c r="G9032">
        <v>0</v>
      </c>
    </row>
    <row r="9033" spans="1:8" x14ac:dyDescent="0.3">
      <c r="A9033" t="s">
        <v>9098</v>
      </c>
      <c r="B9033" s="11">
        <v>0</v>
      </c>
      <c r="C9033" s="11">
        <v>974</v>
      </c>
      <c r="D9033" t="s">
        <v>9095</v>
      </c>
      <c r="E9033">
        <v>0</v>
      </c>
      <c r="F9033" t="s">
        <v>9097</v>
      </c>
      <c r="G9033">
        <v>0</v>
      </c>
    </row>
    <row r="9034" spans="1:8" x14ac:dyDescent="0.3">
      <c r="A9034" t="s">
        <v>9099</v>
      </c>
      <c r="B9034" s="11">
        <v>0</v>
      </c>
      <c r="C9034" s="11"/>
      <c r="D9034" t="s">
        <v>9096</v>
      </c>
      <c r="E9034">
        <v>0</v>
      </c>
      <c r="F9034" t="s">
        <v>9098</v>
      </c>
      <c r="G9034">
        <v>0</v>
      </c>
      <c r="H9034">
        <v>974</v>
      </c>
    </row>
    <row r="9035" spans="1:8" x14ac:dyDescent="0.3">
      <c r="A9035" t="s">
        <v>9100</v>
      </c>
      <c r="B9035" s="11">
        <v>0</v>
      </c>
      <c r="C9035" s="11">
        <v>1898.89</v>
      </c>
      <c r="D9035" t="s">
        <v>9097</v>
      </c>
      <c r="E9035">
        <v>0</v>
      </c>
      <c r="F9035" t="s">
        <v>9099</v>
      </c>
      <c r="G9035">
        <v>0</v>
      </c>
    </row>
    <row r="9036" spans="1:8" x14ac:dyDescent="0.3">
      <c r="A9036" t="s">
        <v>9101</v>
      </c>
      <c r="B9036" s="11">
        <v>0</v>
      </c>
      <c r="C9036" s="11"/>
      <c r="D9036" t="s">
        <v>9098</v>
      </c>
      <c r="E9036">
        <v>0</v>
      </c>
      <c r="F9036" t="s">
        <v>9100</v>
      </c>
      <c r="G9036">
        <v>0</v>
      </c>
      <c r="H9036">
        <v>1898.89</v>
      </c>
    </row>
    <row r="9037" spans="1:8" x14ac:dyDescent="0.3">
      <c r="A9037" t="s">
        <v>9102</v>
      </c>
      <c r="B9037" s="11">
        <v>0</v>
      </c>
      <c r="C9037" s="11"/>
      <c r="D9037" t="s">
        <v>9099</v>
      </c>
      <c r="E9037">
        <v>0</v>
      </c>
      <c r="F9037" t="s">
        <v>9101</v>
      </c>
      <c r="G9037">
        <v>0</v>
      </c>
    </row>
    <row r="9038" spans="1:8" x14ac:dyDescent="0.3">
      <c r="A9038" t="s">
        <v>9103</v>
      </c>
      <c r="B9038" s="11">
        <v>0</v>
      </c>
      <c r="C9038" s="11"/>
      <c r="D9038" t="s">
        <v>9100</v>
      </c>
      <c r="E9038">
        <v>0</v>
      </c>
      <c r="F9038" t="s">
        <v>9102</v>
      </c>
      <c r="G9038">
        <v>0</v>
      </c>
    </row>
    <row r="9039" spans="1:8" x14ac:dyDescent="0.3">
      <c r="A9039" t="s">
        <v>9104</v>
      </c>
      <c r="B9039" s="11">
        <v>0</v>
      </c>
      <c r="C9039" s="11"/>
      <c r="D9039" t="s">
        <v>9101</v>
      </c>
      <c r="E9039">
        <v>0</v>
      </c>
      <c r="F9039" t="s">
        <v>9103</v>
      </c>
      <c r="G9039">
        <v>0</v>
      </c>
    </row>
    <row r="9040" spans="1:8" x14ac:dyDescent="0.3">
      <c r="A9040" t="s">
        <v>9105</v>
      </c>
      <c r="B9040" s="11">
        <v>0</v>
      </c>
      <c r="C9040" s="11"/>
      <c r="D9040" t="s">
        <v>9102</v>
      </c>
      <c r="E9040">
        <v>0</v>
      </c>
      <c r="F9040" t="s">
        <v>9104</v>
      </c>
      <c r="G9040">
        <v>0</v>
      </c>
    </row>
    <row r="9041" spans="1:8" x14ac:dyDescent="0.3">
      <c r="A9041" t="s">
        <v>9106</v>
      </c>
      <c r="B9041" s="11">
        <v>0</v>
      </c>
      <c r="C9041" s="11"/>
      <c r="D9041" t="s">
        <v>9103</v>
      </c>
      <c r="E9041">
        <v>0</v>
      </c>
      <c r="F9041" t="s">
        <v>9105</v>
      </c>
      <c r="G9041">
        <v>0</v>
      </c>
    </row>
    <row r="9042" spans="1:8" x14ac:dyDescent="0.3">
      <c r="A9042" t="s">
        <v>9107</v>
      </c>
      <c r="B9042" s="11">
        <v>0</v>
      </c>
      <c r="C9042" s="11"/>
      <c r="D9042" t="s">
        <v>9104</v>
      </c>
      <c r="E9042">
        <v>0</v>
      </c>
      <c r="F9042" t="s">
        <v>9106</v>
      </c>
      <c r="G9042">
        <v>0</v>
      </c>
    </row>
    <row r="9043" spans="1:8" x14ac:dyDescent="0.3">
      <c r="A9043" t="s">
        <v>9108</v>
      </c>
      <c r="B9043" s="11">
        <v>0</v>
      </c>
      <c r="C9043" s="11"/>
      <c r="D9043" t="s">
        <v>9105</v>
      </c>
      <c r="E9043">
        <v>0</v>
      </c>
      <c r="F9043" t="s">
        <v>9107</v>
      </c>
      <c r="G9043">
        <v>0</v>
      </c>
    </row>
    <row r="9044" spans="1:8" x14ac:dyDescent="0.3">
      <c r="A9044" t="s">
        <v>9109</v>
      </c>
      <c r="B9044" s="11">
        <v>0</v>
      </c>
      <c r="C9044" s="11"/>
      <c r="D9044" t="s">
        <v>9106</v>
      </c>
      <c r="E9044">
        <v>0</v>
      </c>
      <c r="F9044" t="s">
        <v>9108</v>
      </c>
      <c r="G9044">
        <v>0</v>
      </c>
    </row>
    <row r="9045" spans="1:8" x14ac:dyDescent="0.3">
      <c r="A9045" t="s">
        <v>9110</v>
      </c>
      <c r="B9045" s="11">
        <v>0</v>
      </c>
      <c r="C9045" s="11"/>
      <c r="D9045" t="s">
        <v>9107</v>
      </c>
      <c r="E9045">
        <v>0</v>
      </c>
      <c r="F9045" t="s">
        <v>9109</v>
      </c>
      <c r="G9045">
        <v>0</v>
      </c>
    </row>
    <row r="9046" spans="1:8" x14ac:dyDescent="0.3">
      <c r="A9046" t="s">
        <v>9111</v>
      </c>
      <c r="B9046" s="11">
        <v>0</v>
      </c>
      <c r="C9046" s="11"/>
      <c r="D9046" t="s">
        <v>9108</v>
      </c>
      <c r="E9046">
        <v>0</v>
      </c>
      <c r="F9046" t="s">
        <v>9110</v>
      </c>
      <c r="G9046">
        <v>0</v>
      </c>
    </row>
    <row r="9047" spans="1:8" x14ac:dyDescent="0.3">
      <c r="A9047" t="s">
        <v>9112</v>
      </c>
      <c r="B9047" s="11">
        <v>39.75</v>
      </c>
      <c r="C9047" s="11">
        <v>833</v>
      </c>
      <c r="D9047" t="s">
        <v>9109</v>
      </c>
      <c r="E9047">
        <v>0</v>
      </c>
      <c r="F9047" t="s">
        <v>9111</v>
      </c>
      <c r="G9047">
        <v>0</v>
      </c>
    </row>
    <row r="9048" spans="1:8" x14ac:dyDescent="0.3">
      <c r="A9048" t="s">
        <v>9113</v>
      </c>
      <c r="B9048" s="11">
        <v>0</v>
      </c>
      <c r="C9048" s="11"/>
      <c r="D9048" t="s">
        <v>9110</v>
      </c>
      <c r="E9048">
        <v>0</v>
      </c>
      <c r="F9048" t="s">
        <v>9112</v>
      </c>
      <c r="G9048">
        <v>39.75</v>
      </c>
      <c r="H9048">
        <v>833</v>
      </c>
    </row>
    <row r="9049" spans="1:8" x14ac:dyDescent="0.3">
      <c r="A9049" t="s">
        <v>9114</v>
      </c>
      <c r="B9049" s="11">
        <v>0</v>
      </c>
      <c r="C9049" s="11"/>
      <c r="D9049" t="s">
        <v>9111</v>
      </c>
      <c r="E9049">
        <v>0</v>
      </c>
      <c r="F9049" t="s">
        <v>9113</v>
      </c>
      <c r="G9049">
        <v>0</v>
      </c>
    </row>
    <row r="9050" spans="1:8" x14ac:dyDescent="0.3">
      <c r="A9050" t="s">
        <v>9115</v>
      </c>
      <c r="B9050" s="11">
        <v>0</v>
      </c>
      <c r="C9050" s="11">
        <v>305</v>
      </c>
      <c r="D9050" t="s">
        <v>9112</v>
      </c>
      <c r="E9050">
        <v>39.75</v>
      </c>
      <c r="F9050" t="s">
        <v>9114</v>
      </c>
      <c r="G9050">
        <v>0</v>
      </c>
    </row>
    <row r="9051" spans="1:8" x14ac:dyDescent="0.3">
      <c r="A9051" t="s">
        <v>9116</v>
      </c>
      <c r="B9051" s="11">
        <v>50</v>
      </c>
      <c r="C9051" s="11">
        <v>319</v>
      </c>
      <c r="D9051" t="s">
        <v>9113</v>
      </c>
      <c r="E9051">
        <v>0</v>
      </c>
      <c r="F9051" t="s">
        <v>9115</v>
      </c>
      <c r="G9051">
        <v>0</v>
      </c>
      <c r="H9051">
        <v>305</v>
      </c>
    </row>
    <row r="9052" spans="1:8" x14ac:dyDescent="0.3">
      <c r="A9052" t="s">
        <v>9117</v>
      </c>
      <c r="B9052" s="11">
        <v>0</v>
      </c>
      <c r="C9052" s="11"/>
      <c r="D9052" t="s">
        <v>9114</v>
      </c>
      <c r="E9052">
        <v>0</v>
      </c>
      <c r="F9052" t="s">
        <v>9116</v>
      </c>
      <c r="G9052">
        <v>50</v>
      </c>
      <c r="H9052">
        <v>319</v>
      </c>
    </row>
    <row r="9053" spans="1:8" x14ac:dyDescent="0.3">
      <c r="A9053" t="s">
        <v>9118</v>
      </c>
      <c r="B9053" s="11">
        <v>0</v>
      </c>
      <c r="C9053" s="11">
        <v>2149</v>
      </c>
      <c r="D9053" t="s">
        <v>9115</v>
      </c>
      <c r="E9053">
        <v>0</v>
      </c>
      <c r="F9053" t="s">
        <v>9117</v>
      </c>
      <c r="G9053">
        <v>0</v>
      </c>
    </row>
    <row r="9054" spans="1:8" x14ac:dyDescent="0.3">
      <c r="A9054" t="s">
        <v>9119</v>
      </c>
      <c r="B9054" s="11">
        <v>0</v>
      </c>
      <c r="C9054" s="11">
        <v>952</v>
      </c>
      <c r="D9054" t="s">
        <v>9116</v>
      </c>
      <c r="E9054">
        <v>50</v>
      </c>
      <c r="F9054" t="s">
        <v>9118</v>
      </c>
      <c r="G9054">
        <v>0</v>
      </c>
      <c r="H9054">
        <v>2149</v>
      </c>
    </row>
    <row r="9055" spans="1:8" x14ac:dyDescent="0.3">
      <c r="A9055" t="s">
        <v>9120</v>
      </c>
      <c r="B9055" s="11">
        <v>50</v>
      </c>
      <c r="C9055" s="11">
        <v>550</v>
      </c>
      <c r="D9055" t="s">
        <v>9117</v>
      </c>
      <c r="E9055">
        <v>0</v>
      </c>
      <c r="F9055" t="s">
        <v>9119</v>
      </c>
      <c r="G9055">
        <v>0</v>
      </c>
      <c r="H9055">
        <v>952</v>
      </c>
    </row>
    <row r="9056" spans="1:8" x14ac:dyDescent="0.3">
      <c r="A9056" t="s">
        <v>9121</v>
      </c>
      <c r="B9056" s="11">
        <v>0</v>
      </c>
      <c r="C9056" s="11"/>
      <c r="D9056" t="s">
        <v>9118</v>
      </c>
      <c r="E9056">
        <v>0</v>
      </c>
      <c r="F9056" t="s">
        <v>9120</v>
      </c>
      <c r="G9056">
        <v>50</v>
      </c>
      <c r="H9056">
        <v>550</v>
      </c>
    </row>
    <row r="9057" spans="1:8" x14ac:dyDescent="0.3">
      <c r="A9057" t="s">
        <v>9122</v>
      </c>
      <c r="B9057" s="11">
        <v>0</v>
      </c>
      <c r="C9057" s="11"/>
      <c r="D9057" t="s">
        <v>9119</v>
      </c>
      <c r="E9057">
        <v>0</v>
      </c>
      <c r="F9057" t="s">
        <v>9121</v>
      </c>
      <c r="G9057">
        <v>0</v>
      </c>
    </row>
    <row r="9058" spans="1:8" x14ac:dyDescent="0.3">
      <c r="A9058" t="s">
        <v>9123</v>
      </c>
      <c r="B9058" s="11">
        <v>0</v>
      </c>
      <c r="C9058" s="11"/>
      <c r="D9058" t="s">
        <v>9120</v>
      </c>
      <c r="E9058">
        <v>50</v>
      </c>
      <c r="F9058" t="s">
        <v>9122</v>
      </c>
      <c r="G9058">
        <v>0</v>
      </c>
    </row>
    <row r="9059" spans="1:8" x14ac:dyDescent="0.3">
      <c r="A9059" t="s">
        <v>9124</v>
      </c>
      <c r="B9059" s="11">
        <v>0</v>
      </c>
      <c r="C9059" s="11"/>
      <c r="D9059" t="s">
        <v>9121</v>
      </c>
      <c r="E9059">
        <v>0</v>
      </c>
      <c r="F9059" t="s">
        <v>9123</v>
      </c>
      <c r="G9059">
        <v>0</v>
      </c>
    </row>
    <row r="9060" spans="1:8" x14ac:dyDescent="0.3">
      <c r="A9060" t="s">
        <v>9125</v>
      </c>
      <c r="B9060" s="11">
        <v>0</v>
      </c>
      <c r="C9060" s="11"/>
      <c r="D9060" t="s">
        <v>9122</v>
      </c>
      <c r="E9060">
        <v>0</v>
      </c>
      <c r="F9060" t="s">
        <v>9124</v>
      </c>
      <c r="G9060">
        <v>0</v>
      </c>
    </row>
    <row r="9061" spans="1:8" x14ac:dyDescent="0.3">
      <c r="A9061" t="s">
        <v>9126</v>
      </c>
      <c r="B9061" s="11">
        <v>0</v>
      </c>
      <c r="C9061" s="11"/>
      <c r="D9061" t="s">
        <v>9123</v>
      </c>
      <c r="E9061">
        <v>0</v>
      </c>
      <c r="F9061" t="s">
        <v>9125</v>
      </c>
      <c r="G9061">
        <v>0</v>
      </c>
    </row>
    <row r="9062" spans="1:8" x14ac:dyDescent="0.3">
      <c r="A9062" t="s">
        <v>9127</v>
      </c>
      <c r="B9062" s="11">
        <v>0</v>
      </c>
      <c r="C9062" s="11"/>
      <c r="D9062" t="s">
        <v>9124</v>
      </c>
      <c r="E9062">
        <v>0</v>
      </c>
      <c r="F9062" t="s">
        <v>9126</v>
      </c>
      <c r="G9062">
        <v>0</v>
      </c>
    </row>
    <row r="9063" spans="1:8" x14ac:dyDescent="0.3">
      <c r="A9063" t="s">
        <v>9128</v>
      </c>
      <c r="B9063" s="11">
        <v>0</v>
      </c>
      <c r="C9063" s="11"/>
      <c r="D9063" t="s">
        <v>9125</v>
      </c>
      <c r="E9063">
        <v>0</v>
      </c>
      <c r="F9063" t="s">
        <v>9127</v>
      </c>
      <c r="G9063">
        <v>0</v>
      </c>
    </row>
    <row r="9064" spans="1:8" x14ac:dyDescent="0.3">
      <c r="A9064" t="s">
        <v>9129</v>
      </c>
      <c r="B9064" s="11">
        <v>50</v>
      </c>
      <c r="C9064" s="11">
        <v>120</v>
      </c>
      <c r="D9064" t="s">
        <v>9126</v>
      </c>
      <c r="E9064">
        <v>0</v>
      </c>
      <c r="F9064" t="s">
        <v>9128</v>
      </c>
      <c r="G9064">
        <v>0</v>
      </c>
    </row>
    <row r="9065" spans="1:8" x14ac:dyDescent="0.3">
      <c r="A9065" t="s">
        <v>9130</v>
      </c>
      <c r="B9065" s="11">
        <v>0</v>
      </c>
      <c r="C9065" s="11"/>
      <c r="D9065" t="s">
        <v>9127</v>
      </c>
      <c r="E9065">
        <v>0</v>
      </c>
      <c r="F9065" t="s">
        <v>9129</v>
      </c>
      <c r="G9065">
        <v>50</v>
      </c>
      <c r="H9065">
        <v>120</v>
      </c>
    </row>
    <row r="9066" spans="1:8" x14ac:dyDescent="0.3">
      <c r="A9066" t="s">
        <v>9131</v>
      </c>
      <c r="B9066" s="11">
        <v>0</v>
      </c>
      <c r="C9066" s="11"/>
      <c r="D9066" t="s">
        <v>9128</v>
      </c>
      <c r="E9066">
        <v>0</v>
      </c>
      <c r="F9066" t="s">
        <v>9130</v>
      </c>
      <c r="G9066">
        <v>0</v>
      </c>
    </row>
    <row r="9067" spans="1:8" x14ac:dyDescent="0.3">
      <c r="A9067" t="s">
        <v>9132</v>
      </c>
      <c r="B9067" s="11">
        <v>0</v>
      </c>
      <c r="C9067" s="11"/>
      <c r="D9067" t="s">
        <v>9129</v>
      </c>
      <c r="E9067">
        <v>50</v>
      </c>
      <c r="F9067" t="s">
        <v>9131</v>
      </c>
      <c r="G9067">
        <v>0</v>
      </c>
    </row>
    <row r="9068" spans="1:8" x14ac:dyDescent="0.3">
      <c r="A9068" t="s">
        <v>9133</v>
      </c>
      <c r="B9068" s="11">
        <v>0</v>
      </c>
      <c r="C9068" s="11"/>
      <c r="D9068" t="s">
        <v>9130</v>
      </c>
      <c r="E9068">
        <v>0</v>
      </c>
      <c r="F9068" t="s">
        <v>9132</v>
      </c>
      <c r="G9068">
        <v>0</v>
      </c>
    </row>
    <row r="9069" spans="1:8" x14ac:dyDescent="0.3">
      <c r="A9069" t="s">
        <v>9134</v>
      </c>
      <c r="B9069" s="11">
        <v>0</v>
      </c>
      <c r="C9069" s="11"/>
      <c r="D9069" t="s">
        <v>9131</v>
      </c>
      <c r="E9069">
        <v>0</v>
      </c>
      <c r="F9069" t="s">
        <v>9133</v>
      </c>
      <c r="G9069">
        <v>0</v>
      </c>
    </row>
    <row r="9070" spans="1:8" x14ac:dyDescent="0.3">
      <c r="A9070" t="s">
        <v>9135</v>
      </c>
      <c r="B9070" s="11">
        <v>0</v>
      </c>
      <c r="C9070" s="11"/>
      <c r="D9070" t="s">
        <v>9132</v>
      </c>
      <c r="E9070">
        <v>0</v>
      </c>
      <c r="F9070" t="s">
        <v>9134</v>
      </c>
      <c r="G9070">
        <v>0</v>
      </c>
    </row>
    <row r="9071" spans="1:8" x14ac:dyDescent="0.3">
      <c r="A9071" t="s">
        <v>9136</v>
      </c>
      <c r="B9071" s="11">
        <v>0</v>
      </c>
      <c r="C9071" s="11"/>
      <c r="D9071" t="s">
        <v>9133</v>
      </c>
      <c r="E9071">
        <v>0</v>
      </c>
      <c r="F9071" t="s">
        <v>9135</v>
      </c>
      <c r="G9071">
        <v>0</v>
      </c>
    </row>
    <row r="9072" spans="1:8" x14ac:dyDescent="0.3">
      <c r="A9072" t="s">
        <v>9137</v>
      </c>
      <c r="B9072" s="11">
        <v>0</v>
      </c>
      <c r="C9072" s="11"/>
      <c r="D9072" t="s">
        <v>9134</v>
      </c>
      <c r="E9072">
        <v>0</v>
      </c>
      <c r="F9072" t="s">
        <v>9136</v>
      </c>
      <c r="G9072">
        <v>0</v>
      </c>
    </row>
    <row r="9073" spans="1:8" x14ac:dyDescent="0.3">
      <c r="A9073" t="s">
        <v>9138</v>
      </c>
      <c r="B9073" s="11">
        <v>0</v>
      </c>
      <c r="C9073" s="11"/>
      <c r="D9073" t="s">
        <v>9135</v>
      </c>
      <c r="E9073">
        <v>0</v>
      </c>
      <c r="F9073" t="s">
        <v>9137</v>
      </c>
      <c r="G9073">
        <v>0</v>
      </c>
    </row>
    <row r="9074" spans="1:8" x14ac:dyDescent="0.3">
      <c r="A9074" t="s">
        <v>9139</v>
      </c>
      <c r="B9074" s="11">
        <v>0</v>
      </c>
      <c r="C9074" s="11">
        <v>876</v>
      </c>
      <c r="D9074" t="s">
        <v>9136</v>
      </c>
      <c r="E9074">
        <v>0</v>
      </c>
      <c r="F9074" t="s">
        <v>9138</v>
      </c>
      <c r="G9074">
        <v>0</v>
      </c>
    </row>
    <row r="9075" spans="1:8" x14ac:dyDescent="0.3">
      <c r="A9075" t="s">
        <v>9140</v>
      </c>
      <c r="B9075" s="11">
        <v>0</v>
      </c>
      <c r="C9075" s="11"/>
      <c r="D9075" t="s">
        <v>9137</v>
      </c>
      <c r="E9075">
        <v>0</v>
      </c>
      <c r="F9075" t="s">
        <v>9139</v>
      </c>
      <c r="G9075">
        <v>0</v>
      </c>
      <c r="H9075">
        <v>876</v>
      </c>
    </row>
    <row r="9076" spans="1:8" x14ac:dyDescent="0.3">
      <c r="A9076" t="s">
        <v>9141</v>
      </c>
      <c r="B9076" s="11">
        <v>0</v>
      </c>
      <c r="C9076" s="11"/>
      <c r="D9076" t="s">
        <v>9138</v>
      </c>
      <c r="E9076">
        <v>0</v>
      </c>
      <c r="F9076" t="s">
        <v>9140</v>
      </c>
      <c r="G9076">
        <v>0</v>
      </c>
    </row>
    <row r="9077" spans="1:8" x14ac:dyDescent="0.3">
      <c r="A9077" t="s">
        <v>9142</v>
      </c>
      <c r="B9077" s="11">
        <v>0</v>
      </c>
      <c r="C9077" s="11"/>
      <c r="D9077" t="s">
        <v>9139</v>
      </c>
      <c r="E9077">
        <v>0</v>
      </c>
      <c r="F9077" t="s">
        <v>9141</v>
      </c>
      <c r="G9077">
        <v>0</v>
      </c>
    </row>
    <row r="9078" spans="1:8" x14ac:dyDescent="0.3">
      <c r="A9078" t="s">
        <v>9143</v>
      </c>
      <c r="B9078" s="11">
        <v>0</v>
      </c>
      <c r="C9078" s="11"/>
      <c r="D9078" t="s">
        <v>9140</v>
      </c>
      <c r="E9078">
        <v>0</v>
      </c>
      <c r="F9078" t="s">
        <v>9142</v>
      </c>
      <c r="G9078">
        <v>0</v>
      </c>
    </row>
    <row r="9079" spans="1:8" x14ac:dyDescent="0.3">
      <c r="A9079" t="s">
        <v>9144</v>
      </c>
      <c r="B9079" s="11">
        <v>50</v>
      </c>
      <c r="C9079" s="11">
        <v>463</v>
      </c>
      <c r="D9079" t="s">
        <v>9141</v>
      </c>
      <c r="E9079">
        <v>0</v>
      </c>
      <c r="F9079" t="s">
        <v>9143</v>
      </c>
      <c r="G9079">
        <v>0</v>
      </c>
    </row>
    <row r="9080" spans="1:8" x14ac:dyDescent="0.3">
      <c r="A9080" t="s">
        <v>9145</v>
      </c>
      <c r="B9080" s="11">
        <v>0</v>
      </c>
      <c r="C9080" s="11"/>
      <c r="D9080" t="s">
        <v>9142</v>
      </c>
      <c r="E9080">
        <v>0</v>
      </c>
      <c r="F9080" t="s">
        <v>9144</v>
      </c>
      <c r="G9080">
        <v>50</v>
      </c>
      <c r="H9080">
        <v>463</v>
      </c>
    </row>
    <row r="9081" spans="1:8" x14ac:dyDescent="0.3">
      <c r="A9081" t="s">
        <v>9146</v>
      </c>
      <c r="B9081" s="11">
        <v>0</v>
      </c>
      <c r="C9081" s="11">
        <v>2860</v>
      </c>
      <c r="D9081" t="s">
        <v>9143</v>
      </c>
      <c r="E9081">
        <v>0</v>
      </c>
      <c r="F9081" t="s">
        <v>9145</v>
      </c>
      <c r="G9081">
        <v>0</v>
      </c>
    </row>
    <row r="9082" spans="1:8" x14ac:dyDescent="0.3">
      <c r="A9082" t="s">
        <v>9147</v>
      </c>
      <c r="B9082" s="11">
        <v>0</v>
      </c>
      <c r="C9082" s="11"/>
      <c r="D9082" t="s">
        <v>9144</v>
      </c>
      <c r="E9082">
        <v>50</v>
      </c>
      <c r="F9082" t="s">
        <v>9146</v>
      </c>
      <c r="G9082">
        <v>0</v>
      </c>
      <c r="H9082">
        <v>2860</v>
      </c>
    </row>
    <row r="9083" spans="1:8" x14ac:dyDescent="0.3">
      <c r="A9083" t="s">
        <v>9148</v>
      </c>
      <c r="B9083" s="11">
        <v>0</v>
      </c>
      <c r="C9083" s="11"/>
      <c r="D9083" t="s">
        <v>9145</v>
      </c>
      <c r="E9083">
        <v>0</v>
      </c>
      <c r="F9083" t="s">
        <v>9147</v>
      </c>
      <c r="G9083">
        <v>0</v>
      </c>
    </row>
    <row r="9084" spans="1:8" x14ac:dyDescent="0.3">
      <c r="A9084" t="s">
        <v>9149</v>
      </c>
      <c r="B9084" s="11">
        <v>0</v>
      </c>
      <c r="C9084" s="11"/>
      <c r="D9084" t="s">
        <v>9146</v>
      </c>
      <c r="E9084">
        <v>0</v>
      </c>
      <c r="F9084" t="s">
        <v>9148</v>
      </c>
      <c r="G9084">
        <v>0</v>
      </c>
    </row>
    <row r="9085" spans="1:8" x14ac:dyDescent="0.3">
      <c r="A9085" t="s">
        <v>9150</v>
      </c>
      <c r="B9085" s="11">
        <v>50</v>
      </c>
      <c r="C9085" s="11">
        <v>175</v>
      </c>
      <c r="D9085" t="s">
        <v>9147</v>
      </c>
      <c r="E9085">
        <v>0</v>
      </c>
      <c r="F9085" t="s">
        <v>9149</v>
      </c>
      <c r="G9085">
        <v>0</v>
      </c>
    </row>
    <row r="9086" spans="1:8" x14ac:dyDescent="0.3">
      <c r="A9086" t="s">
        <v>9151</v>
      </c>
      <c r="B9086" s="11">
        <v>50</v>
      </c>
      <c r="C9086" s="11">
        <v>693</v>
      </c>
      <c r="D9086" t="s">
        <v>9148</v>
      </c>
      <c r="E9086">
        <v>0</v>
      </c>
      <c r="F9086" t="s">
        <v>9150</v>
      </c>
      <c r="G9086">
        <v>50</v>
      </c>
      <c r="H9086">
        <v>175</v>
      </c>
    </row>
    <row r="9087" spans="1:8" x14ac:dyDescent="0.3">
      <c r="A9087" t="s">
        <v>9152</v>
      </c>
      <c r="B9087" s="11">
        <v>0</v>
      </c>
      <c r="C9087" s="11"/>
      <c r="D9087" t="s">
        <v>9149</v>
      </c>
      <c r="E9087">
        <v>0</v>
      </c>
      <c r="F9087" t="s">
        <v>9151</v>
      </c>
      <c r="G9087">
        <v>50</v>
      </c>
      <c r="H9087">
        <v>693</v>
      </c>
    </row>
    <row r="9088" spans="1:8" x14ac:dyDescent="0.3">
      <c r="A9088" t="s">
        <v>9153</v>
      </c>
      <c r="B9088" s="11">
        <v>0</v>
      </c>
      <c r="C9088" s="11"/>
      <c r="D9088" t="s">
        <v>9150</v>
      </c>
      <c r="E9088">
        <v>50</v>
      </c>
      <c r="F9088" t="s">
        <v>9152</v>
      </c>
      <c r="G9088">
        <v>0</v>
      </c>
    </row>
    <row r="9089" spans="1:8" x14ac:dyDescent="0.3">
      <c r="A9089" t="s">
        <v>9154</v>
      </c>
      <c r="B9089" s="11">
        <v>0</v>
      </c>
      <c r="C9089" s="11"/>
      <c r="D9089" t="s">
        <v>9151</v>
      </c>
      <c r="E9089">
        <v>50</v>
      </c>
      <c r="F9089" t="s">
        <v>9153</v>
      </c>
      <c r="G9089">
        <v>0</v>
      </c>
    </row>
    <row r="9090" spans="1:8" x14ac:dyDescent="0.3">
      <c r="A9090" t="s">
        <v>9155</v>
      </c>
      <c r="B9090" s="11">
        <v>50</v>
      </c>
      <c r="C9090" s="11">
        <v>519</v>
      </c>
      <c r="D9090" t="s">
        <v>9152</v>
      </c>
      <c r="E9090">
        <v>0</v>
      </c>
      <c r="F9090" t="s">
        <v>9154</v>
      </c>
      <c r="G9090">
        <v>0</v>
      </c>
    </row>
    <row r="9091" spans="1:8" x14ac:dyDescent="0.3">
      <c r="A9091" t="s">
        <v>9156</v>
      </c>
      <c r="B9091" s="11">
        <v>0</v>
      </c>
      <c r="C9091" s="11"/>
      <c r="D9091" t="s">
        <v>9153</v>
      </c>
      <c r="E9091">
        <v>0</v>
      </c>
      <c r="F9091" t="s">
        <v>9155</v>
      </c>
      <c r="G9091">
        <v>50</v>
      </c>
      <c r="H9091">
        <v>519</v>
      </c>
    </row>
    <row r="9092" spans="1:8" x14ac:dyDescent="0.3">
      <c r="A9092" t="s">
        <v>9157</v>
      </c>
      <c r="B9092" s="11">
        <v>50</v>
      </c>
      <c r="C9092" s="11">
        <v>2088</v>
      </c>
      <c r="D9092" t="s">
        <v>9154</v>
      </c>
      <c r="E9092">
        <v>0</v>
      </c>
      <c r="F9092" t="s">
        <v>9156</v>
      </c>
      <c r="G9092">
        <v>0</v>
      </c>
    </row>
    <row r="9093" spans="1:8" x14ac:dyDescent="0.3">
      <c r="A9093" t="s">
        <v>9158</v>
      </c>
      <c r="B9093" s="11">
        <v>0</v>
      </c>
      <c r="C9093" s="11"/>
      <c r="D9093" t="s">
        <v>9155</v>
      </c>
      <c r="E9093">
        <v>50</v>
      </c>
      <c r="F9093" t="s">
        <v>9157</v>
      </c>
      <c r="G9093">
        <v>50</v>
      </c>
      <c r="H9093">
        <v>2088</v>
      </c>
    </row>
    <row r="9094" spans="1:8" x14ac:dyDescent="0.3">
      <c r="A9094" t="s">
        <v>9159</v>
      </c>
      <c r="B9094" s="11">
        <v>0</v>
      </c>
      <c r="C9094" s="11"/>
      <c r="D9094" t="s">
        <v>9156</v>
      </c>
      <c r="E9094">
        <v>0</v>
      </c>
      <c r="F9094" t="s">
        <v>9158</v>
      </c>
      <c r="G9094">
        <v>0</v>
      </c>
    </row>
    <row r="9095" spans="1:8" x14ac:dyDescent="0.3">
      <c r="A9095" t="s">
        <v>9160</v>
      </c>
      <c r="B9095" s="11">
        <v>0</v>
      </c>
      <c r="C9095" s="11"/>
      <c r="D9095" t="s">
        <v>9157</v>
      </c>
      <c r="E9095">
        <v>50</v>
      </c>
      <c r="F9095" t="s">
        <v>9159</v>
      </c>
      <c r="G9095">
        <v>0</v>
      </c>
    </row>
    <row r="9096" spans="1:8" x14ac:dyDescent="0.3">
      <c r="A9096" t="s">
        <v>9161</v>
      </c>
      <c r="B9096" s="11">
        <v>0</v>
      </c>
      <c r="C9096" s="11"/>
      <c r="D9096" t="s">
        <v>9158</v>
      </c>
      <c r="E9096">
        <v>0</v>
      </c>
      <c r="F9096" t="s">
        <v>9160</v>
      </c>
      <c r="G9096">
        <v>0</v>
      </c>
    </row>
    <row r="9097" spans="1:8" x14ac:dyDescent="0.3">
      <c r="A9097" t="s">
        <v>9162</v>
      </c>
      <c r="B9097" s="11">
        <v>0</v>
      </c>
      <c r="C9097" s="11"/>
      <c r="D9097" t="s">
        <v>9159</v>
      </c>
      <c r="E9097">
        <v>0</v>
      </c>
      <c r="F9097" t="s">
        <v>9161</v>
      </c>
      <c r="G9097">
        <v>0</v>
      </c>
    </row>
    <row r="9098" spans="1:8" x14ac:dyDescent="0.3">
      <c r="A9098" t="s">
        <v>9163</v>
      </c>
      <c r="B9098" s="11">
        <v>0</v>
      </c>
      <c r="C9098" s="11"/>
      <c r="D9098" t="s">
        <v>9160</v>
      </c>
      <c r="E9098">
        <v>0</v>
      </c>
      <c r="F9098" t="s">
        <v>9162</v>
      </c>
      <c r="G9098">
        <v>0</v>
      </c>
    </row>
    <row r="9099" spans="1:8" x14ac:dyDescent="0.3">
      <c r="A9099" t="s">
        <v>9164</v>
      </c>
      <c r="B9099" s="11">
        <v>0</v>
      </c>
      <c r="C9099" s="11"/>
      <c r="D9099" t="s">
        <v>9161</v>
      </c>
      <c r="E9099">
        <v>0</v>
      </c>
      <c r="F9099" t="s">
        <v>9163</v>
      </c>
      <c r="G9099">
        <v>0</v>
      </c>
    </row>
    <row r="9100" spans="1:8" x14ac:dyDescent="0.3">
      <c r="A9100" t="s">
        <v>9165</v>
      </c>
      <c r="B9100" s="11">
        <v>0</v>
      </c>
      <c r="C9100" s="11">
        <v>268</v>
      </c>
      <c r="D9100" t="s">
        <v>9162</v>
      </c>
      <c r="E9100">
        <v>0</v>
      </c>
      <c r="F9100" t="s">
        <v>9164</v>
      </c>
      <c r="G9100">
        <v>0</v>
      </c>
    </row>
    <row r="9101" spans="1:8" x14ac:dyDescent="0.3">
      <c r="A9101" t="s">
        <v>9166</v>
      </c>
      <c r="B9101" s="11">
        <v>0</v>
      </c>
      <c r="C9101" s="11"/>
      <c r="D9101" t="s">
        <v>9163</v>
      </c>
      <c r="E9101">
        <v>0</v>
      </c>
      <c r="F9101" t="s">
        <v>9165</v>
      </c>
      <c r="G9101">
        <v>0</v>
      </c>
      <c r="H9101">
        <v>268</v>
      </c>
    </row>
    <row r="9102" spans="1:8" x14ac:dyDescent="0.3">
      <c r="A9102" t="s">
        <v>9167</v>
      </c>
      <c r="B9102" s="11">
        <v>0</v>
      </c>
      <c r="C9102" s="11"/>
      <c r="D9102" t="s">
        <v>9164</v>
      </c>
      <c r="E9102">
        <v>0</v>
      </c>
      <c r="F9102" t="s">
        <v>9166</v>
      </c>
      <c r="G9102">
        <v>0</v>
      </c>
    </row>
    <row r="9103" spans="1:8" x14ac:dyDescent="0.3">
      <c r="A9103" t="s">
        <v>9168</v>
      </c>
      <c r="B9103" s="11">
        <v>0</v>
      </c>
      <c r="C9103" s="11"/>
      <c r="D9103" t="s">
        <v>9165</v>
      </c>
      <c r="E9103">
        <v>0</v>
      </c>
      <c r="F9103" t="s">
        <v>9167</v>
      </c>
      <c r="G9103">
        <v>0</v>
      </c>
    </row>
    <row r="9104" spans="1:8" x14ac:dyDescent="0.3">
      <c r="A9104" t="s">
        <v>9169</v>
      </c>
      <c r="B9104" s="11">
        <v>50</v>
      </c>
      <c r="C9104" s="11">
        <v>3399</v>
      </c>
      <c r="D9104" t="s">
        <v>9166</v>
      </c>
      <c r="E9104">
        <v>0</v>
      </c>
      <c r="F9104" t="s">
        <v>9168</v>
      </c>
      <c r="G9104">
        <v>0</v>
      </c>
    </row>
    <row r="9105" spans="1:8" x14ac:dyDescent="0.3">
      <c r="A9105" t="s">
        <v>9170</v>
      </c>
      <c r="B9105" s="11">
        <v>50</v>
      </c>
      <c r="C9105" s="11">
        <v>831</v>
      </c>
      <c r="D9105" t="s">
        <v>9167</v>
      </c>
      <c r="E9105">
        <v>0</v>
      </c>
      <c r="F9105" t="s">
        <v>9169</v>
      </c>
      <c r="G9105">
        <v>50</v>
      </c>
      <c r="H9105">
        <v>3399</v>
      </c>
    </row>
    <row r="9106" spans="1:8" x14ac:dyDescent="0.3">
      <c r="A9106" t="s">
        <v>9171</v>
      </c>
      <c r="B9106" s="11">
        <v>50</v>
      </c>
      <c r="C9106" s="11">
        <v>2081</v>
      </c>
      <c r="D9106" t="s">
        <v>9168</v>
      </c>
      <c r="E9106">
        <v>0</v>
      </c>
      <c r="F9106" t="s">
        <v>9170</v>
      </c>
      <c r="G9106">
        <v>50</v>
      </c>
      <c r="H9106">
        <v>831</v>
      </c>
    </row>
    <row r="9107" spans="1:8" x14ac:dyDescent="0.3">
      <c r="A9107" t="s">
        <v>9172</v>
      </c>
      <c r="B9107" s="11">
        <v>0</v>
      </c>
      <c r="C9107" s="11"/>
      <c r="D9107" t="s">
        <v>9169</v>
      </c>
      <c r="E9107">
        <v>50</v>
      </c>
      <c r="F9107" t="s">
        <v>9171</v>
      </c>
      <c r="G9107">
        <v>50</v>
      </c>
      <c r="H9107">
        <v>2081</v>
      </c>
    </row>
    <row r="9108" spans="1:8" x14ac:dyDescent="0.3">
      <c r="A9108" t="s">
        <v>9173</v>
      </c>
      <c r="B9108" s="11">
        <v>0</v>
      </c>
      <c r="C9108" s="11"/>
      <c r="D9108" t="s">
        <v>9170</v>
      </c>
      <c r="E9108">
        <v>50</v>
      </c>
      <c r="F9108" t="s">
        <v>9172</v>
      </c>
      <c r="G9108">
        <v>0</v>
      </c>
    </row>
    <row r="9109" spans="1:8" x14ac:dyDescent="0.3">
      <c r="A9109" t="s">
        <v>9174</v>
      </c>
      <c r="B9109" s="11">
        <v>0</v>
      </c>
      <c r="C9109" s="11"/>
      <c r="D9109" t="s">
        <v>9171</v>
      </c>
      <c r="E9109">
        <v>50</v>
      </c>
      <c r="F9109" t="s">
        <v>9173</v>
      </c>
      <c r="G9109">
        <v>0</v>
      </c>
    </row>
    <row r="9110" spans="1:8" x14ac:dyDescent="0.3">
      <c r="A9110" t="s">
        <v>9175</v>
      </c>
      <c r="B9110" s="11">
        <v>50</v>
      </c>
      <c r="C9110" s="11">
        <v>2512</v>
      </c>
      <c r="D9110" t="s">
        <v>9172</v>
      </c>
      <c r="E9110">
        <v>0</v>
      </c>
      <c r="F9110" t="s">
        <v>9174</v>
      </c>
      <c r="G9110">
        <v>0</v>
      </c>
    </row>
    <row r="9111" spans="1:8" x14ac:dyDescent="0.3">
      <c r="A9111" t="s">
        <v>9176</v>
      </c>
      <c r="B9111" s="11">
        <v>0</v>
      </c>
      <c r="C9111" s="11"/>
      <c r="D9111" t="s">
        <v>9173</v>
      </c>
      <c r="E9111">
        <v>0</v>
      </c>
      <c r="F9111" t="s">
        <v>9175</v>
      </c>
      <c r="G9111">
        <v>50</v>
      </c>
      <c r="H9111">
        <v>2512</v>
      </c>
    </row>
    <row r="9112" spans="1:8" x14ac:dyDescent="0.3">
      <c r="A9112" t="s">
        <v>9177</v>
      </c>
      <c r="B9112" s="11">
        <v>50</v>
      </c>
      <c r="C9112" s="11">
        <v>242</v>
      </c>
      <c r="D9112" t="s">
        <v>9174</v>
      </c>
      <c r="E9112">
        <v>0</v>
      </c>
      <c r="F9112" t="s">
        <v>9176</v>
      </c>
      <c r="G9112">
        <v>0</v>
      </c>
    </row>
    <row r="9113" spans="1:8" x14ac:dyDescent="0.3">
      <c r="A9113" t="s">
        <v>9178</v>
      </c>
      <c r="B9113" s="11">
        <v>0</v>
      </c>
      <c r="C9113" s="11">
        <v>1339</v>
      </c>
      <c r="D9113" t="s">
        <v>9175</v>
      </c>
      <c r="E9113">
        <v>50</v>
      </c>
      <c r="F9113" t="s">
        <v>9177</v>
      </c>
      <c r="G9113">
        <v>50</v>
      </c>
      <c r="H9113">
        <v>242</v>
      </c>
    </row>
    <row r="9114" spans="1:8" x14ac:dyDescent="0.3">
      <c r="A9114" t="s">
        <v>9179</v>
      </c>
      <c r="B9114" s="11">
        <v>0</v>
      </c>
      <c r="C9114" s="11">
        <v>550</v>
      </c>
      <c r="D9114" t="s">
        <v>9176</v>
      </c>
      <c r="E9114">
        <v>0</v>
      </c>
      <c r="F9114" t="s">
        <v>9178</v>
      </c>
      <c r="G9114">
        <v>0</v>
      </c>
      <c r="H9114">
        <v>1339</v>
      </c>
    </row>
    <row r="9115" spans="1:8" x14ac:dyDescent="0.3">
      <c r="A9115" t="s">
        <v>9180</v>
      </c>
      <c r="B9115" s="11">
        <v>0</v>
      </c>
      <c r="C9115" s="11"/>
      <c r="D9115" t="s">
        <v>9177</v>
      </c>
      <c r="E9115">
        <v>50</v>
      </c>
      <c r="F9115" t="s">
        <v>9179</v>
      </c>
      <c r="G9115">
        <v>0</v>
      </c>
      <c r="H9115">
        <v>550</v>
      </c>
    </row>
    <row r="9116" spans="1:8" x14ac:dyDescent="0.3">
      <c r="A9116" t="s">
        <v>9181</v>
      </c>
      <c r="B9116" s="11">
        <v>50</v>
      </c>
      <c r="C9116" s="11">
        <v>1612</v>
      </c>
      <c r="D9116" t="s">
        <v>9178</v>
      </c>
      <c r="E9116">
        <v>0</v>
      </c>
      <c r="F9116" t="s">
        <v>9180</v>
      </c>
      <c r="G9116">
        <v>0</v>
      </c>
    </row>
    <row r="9117" spans="1:8" x14ac:dyDescent="0.3">
      <c r="A9117" t="s">
        <v>9182</v>
      </c>
      <c r="B9117" s="11">
        <v>0</v>
      </c>
      <c r="C9117" s="11"/>
      <c r="D9117" t="s">
        <v>9179</v>
      </c>
      <c r="E9117">
        <v>0</v>
      </c>
      <c r="F9117" t="s">
        <v>9181</v>
      </c>
      <c r="G9117">
        <v>50</v>
      </c>
      <c r="H9117">
        <v>1612</v>
      </c>
    </row>
    <row r="9118" spans="1:8" x14ac:dyDescent="0.3">
      <c r="A9118" t="s">
        <v>9183</v>
      </c>
      <c r="B9118" s="11">
        <v>0</v>
      </c>
      <c r="C9118" s="11"/>
      <c r="D9118" t="s">
        <v>9180</v>
      </c>
      <c r="E9118">
        <v>0</v>
      </c>
      <c r="F9118" t="s">
        <v>9182</v>
      </c>
      <c r="G9118">
        <v>0</v>
      </c>
    </row>
    <row r="9119" spans="1:8" x14ac:dyDescent="0.3">
      <c r="A9119" t="s">
        <v>9184</v>
      </c>
      <c r="B9119" s="11">
        <v>0</v>
      </c>
      <c r="C9119" s="11"/>
      <c r="D9119" t="s">
        <v>9181</v>
      </c>
      <c r="E9119">
        <v>50</v>
      </c>
      <c r="F9119" t="s">
        <v>9183</v>
      </c>
      <c r="G9119">
        <v>0</v>
      </c>
    </row>
    <row r="9120" spans="1:8" x14ac:dyDescent="0.3">
      <c r="A9120" t="s">
        <v>9185</v>
      </c>
      <c r="B9120" s="11">
        <v>50</v>
      </c>
      <c r="C9120" s="11">
        <v>2204</v>
      </c>
      <c r="D9120" t="s">
        <v>9182</v>
      </c>
      <c r="E9120">
        <v>0</v>
      </c>
      <c r="F9120" t="s">
        <v>9184</v>
      </c>
      <c r="G9120">
        <v>0</v>
      </c>
    </row>
    <row r="9121" spans="1:8" x14ac:dyDescent="0.3">
      <c r="A9121" t="s">
        <v>9186</v>
      </c>
      <c r="B9121" s="11">
        <v>50</v>
      </c>
      <c r="C9121" s="11">
        <v>2088</v>
      </c>
      <c r="D9121" t="s">
        <v>9183</v>
      </c>
      <c r="E9121">
        <v>0</v>
      </c>
      <c r="F9121" t="s">
        <v>9185</v>
      </c>
      <c r="G9121">
        <v>50</v>
      </c>
      <c r="H9121">
        <v>2204</v>
      </c>
    </row>
    <row r="9122" spans="1:8" x14ac:dyDescent="0.3">
      <c r="A9122" t="s">
        <v>9187</v>
      </c>
      <c r="B9122" s="11">
        <v>0</v>
      </c>
      <c r="C9122" s="11">
        <v>4069</v>
      </c>
      <c r="D9122" t="s">
        <v>9184</v>
      </c>
      <c r="E9122">
        <v>0</v>
      </c>
      <c r="F9122" t="s">
        <v>9186</v>
      </c>
      <c r="G9122">
        <v>50</v>
      </c>
      <c r="H9122">
        <v>2088</v>
      </c>
    </row>
    <row r="9123" spans="1:8" x14ac:dyDescent="0.3">
      <c r="A9123" t="s">
        <v>9188</v>
      </c>
      <c r="B9123" s="11">
        <v>0</v>
      </c>
      <c r="C9123" s="11"/>
      <c r="D9123" t="s">
        <v>9185</v>
      </c>
      <c r="E9123">
        <v>50</v>
      </c>
      <c r="F9123" t="s">
        <v>9187</v>
      </c>
      <c r="G9123">
        <v>0</v>
      </c>
      <c r="H9123">
        <v>4069</v>
      </c>
    </row>
    <row r="9124" spans="1:8" x14ac:dyDescent="0.3">
      <c r="A9124" t="s">
        <v>9189</v>
      </c>
      <c r="B9124" s="11">
        <v>0</v>
      </c>
      <c r="C9124" s="11"/>
      <c r="D9124" t="s">
        <v>9186</v>
      </c>
      <c r="E9124">
        <v>50</v>
      </c>
      <c r="F9124" t="s">
        <v>9188</v>
      </c>
      <c r="G9124">
        <v>0</v>
      </c>
    </row>
    <row r="9125" spans="1:8" x14ac:dyDescent="0.3">
      <c r="A9125" t="s">
        <v>9190</v>
      </c>
      <c r="B9125" s="11">
        <v>0</v>
      </c>
      <c r="C9125" s="11"/>
      <c r="D9125" t="s">
        <v>9187</v>
      </c>
      <c r="E9125">
        <v>0</v>
      </c>
      <c r="F9125" t="s">
        <v>9189</v>
      </c>
      <c r="G9125">
        <v>0</v>
      </c>
    </row>
    <row r="9126" spans="1:8" x14ac:dyDescent="0.3">
      <c r="A9126" t="s">
        <v>9191</v>
      </c>
      <c r="B9126" s="11">
        <v>0</v>
      </c>
      <c r="C9126" s="11"/>
      <c r="D9126" t="s">
        <v>9188</v>
      </c>
      <c r="E9126">
        <v>0</v>
      </c>
      <c r="F9126" t="s">
        <v>9190</v>
      </c>
      <c r="G9126">
        <v>0</v>
      </c>
    </row>
    <row r="9127" spans="1:8" x14ac:dyDescent="0.3">
      <c r="A9127" t="s">
        <v>9192</v>
      </c>
      <c r="B9127" s="11">
        <v>0</v>
      </c>
      <c r="C9127" s="11"/>
      <c r="D9127" t="s">
        <v>9189</v>
      </c>
      <c r="E9127">
        <v>0</v>
      </c>
      <c r="F9127" t="s">
        <v>9191</v>
      </c>
      <c r="G9127">
        <v>0</v>
      </c>
    </row>
    <row r="9128" spans="1:8" x14ac:dyDescent="0.3">
      <c r="A9128" t="s">
        <v>9193</v>
      </c>
      <c r="B9128" s="11">
        <v>0</v>
      </c>
      <c r="C9128" s="11"/>
      <c r="D9128" t="s">
        <v>9190</v>
      </c>
      <c r="E9128">
        <v>0</v>
      </c>
      <c r="F9128" t="s">
        <v>9192</v>
      </c>
      <c r="G9128">
        <v>0</v>
      </c>
    </row>
    <row r="9129" spans="1:8" x14ac:dyDescent="0.3">
      <c r="A9129" t="s">
        <v>9194</v>
      </c>
      <c r="B9129" s="11">
        <v>0</v>
      </c>
      <c r="C9129" s="11"/>
      <c r="D9129" t="s">
        <v>9191</v>
      </c>
      <c r="E9129">
        <v>0</v>
      </c>
      <c r="F9129" t="s">
        <v>9193</v>
      </c>
      <c r="G9129">
        <v>0</v>
      </c>
    </row>
    <row r="9130" spans="1:8" x14ac:dyDescent="0.3">
      <c r="A9130" t="s">
        <v>9195</v>
      </c>
      <c r="B9130" s="11">
        <v>0</v>
      </c>
      <c r="C9130" s="11"/>
      <c r="D9130" t="s">
        <v>9192</v>
      </c>
      <c r="E9130">
        <v>0</v>
      </c>
      <c r="F9130" t="s">
        <v>9194</v>
      </c>
      <c r="G9130">
        <v>0</v>
      </c>
    </row>
    <row r="9131" spans="1:8" x14ac:dyDescent="0.3">
      <c r="A9131" t="s">
        <v>9196</v>
      </c>
      <c r="B9131" s="11">
        <v>0</v>
      </c>
      <c r="C9131" s="11"/>
      <c r="D9131" t="s">
        <v>9193</v>
      </c>
      <c r="E9131">
        <v>0</v>
      </c>
      <c r="F9131" t="s">
        <v>9195</v>
      </c>
      <c r="G9131">
        <v>0</v>
      </c>
    </row>
    <row r="9132" spans="1:8" x14ac:dyDescent="0.3">
      <c r="A9132" t="s">
        <v>9197</v>
      </c>
      <c r="B9132" s="11">
        <v>0</v>
      </c>
      <c r="C9132" s="11"/>
      <c r="D9132" t="s">
        <v>9194</v>
      </c>
      <c r="E9132">
        <v>0</v>
      </c>
      <c r="F9132" t="s">
        <v>9196</v>
      </c>
      <c r="G9132">
        <v>0</v>
      </c>
    </row>
    <row r="9133" spans="1:8" x14ac:dyDescent="0.3">
      <c r="A9133" t="s">
        <v>9198</v>
      </c>
      <c r="B9133" s="11">
        <v>0</v>
      </c>
      <c r="C9133" s="11"/>
      <c r="D9133" t="s">
        <v>9195</v>
      </c>
      <c r="E9133">
        <v>0</v>
      </c>
      <c r="F9133" t="s">
        <v>9197</v>
      </c>
      <c r="G9133">
        <v>0</v>
      </c>
    </row>
    <row r="9134" spans="1:8" x14ac:dyDescent="0.3">
      <c r="A9134" t="s">
        <v>9199</v>
      </c>
      <c r="B9134" s="11">
        <v>0</v>
      </c>
      <c r="C9134" s="11"/>
      <c r="D9134" t="s">
        <v>9196</v>
      </c>
      <c r="E9134">
        <v>0</v>
      </c>
      <c r="F9134" t="s">
        <v>9198</v>
      </c>
      <c r="G9134">
        <v>0</v>
      </c>
    </row>
    <row r="9135" spans="1:8" x14ac:dyDescent="0.3">
      <c r="A9135" t="s">
        <v>9200</v>
      </c>
      <c r="B9135" s="11">
        <v>0</v>
      </c>
      <c r="C9135" s="11"/>
      <c r="D9135" t="s">
        <v>9197</v>
      </c>
      <c r="E9135">
        <v>0</v>
      </c>
      <c r="F9135" t="s">
        <v>9199</v>
      </c>
      <c r="G9135">
        <v>0</v>
      </c>
    </row>
    <row r="9136" spans="1:8" x14ac:dyDescent="0.3">
      <c r="A9136" t="s">
        <v>9201</v>
      </c>
      <c r="B9136" s="11">
        <v>0</v>
      </c>
      <c r="C9136" s="11"/>
      <c r="D9136" t="s">
        <v>9198</v>
      </c>
      <c r="E9136">
        <v>0</v>
      </c>
      <c r="F9136" t="s">
        <v>9200</v>
      </c>
      <c r="G9136">
        <v>0</v>
      </c>
    </row>
    <row r="9137" spans="1:8" x14ac:dyDescent="0.3">
      <c r="A9137" t="s">
        <v>9202</v>
      </c>
      <c r="B9137" s="11">
        <v>0</v>
      </c>
      <c r="C9137" s="11"/>
      <c r="D9137" t="s">
        <v>9199</v>
      </c>
      <c r="E9137">
        <v>0</v>
      </c>
      <c r="F9137" t="s">
        <v>9201</v>
      </c>
      <c r="G9137">
        <v>0</v>
      </c>
    </row>
    <row r="9138" spans="1:8" x14ac:dyDescent="0.3">
      <c r="A9138" t="s">
        <v>9203</v>
      </c>
      <c r="B9138" s="11">
        <v>0</v>
      </c>
      <c r="C9138" s="11"/>
      <c r="D9138" t="s">
        <v>9200</v>
      </c>
      <c r="E9138">
        <v>0</v>
      </c>
      <c r="F9138" t="s">
        <v>9202</v>
      </c>
      <c r="G9138">
        <v>0</v>
      </c>
    </row>
    <row r="9139" spans="1:8" x14ac:dyDescent="0.3">
      <c r="A9139" t="s">
        <v>9204</v>
      </c>
      <c r="B9139" s="11">
        <v>0</v>
      </c>
      <c r="C9139" s="11"/>
      <c r="D9139" t="s">
        <v>9201</v>
      </c>
      <c r="E9139">
        <v>0</v>
      </c>
      <c r="F9139" t="s">
        <v>9203</v>
      </c>
      <c r="G9139">
        <v>0</v>
      </c>
    </row>
    <row r="9140" spans="1:8" x14ac:dyDescent="0.3">
      <c r="A9140" t="s">
        <v>9205</v>
      </c>
      <c r="B9140" s="11">
        <v>50</v>
      </c>
      <c r="C9140" s="11">
        <v>230</v>
      </c>
      <c r="D9140" t="s">
        <v>9202</v>
      </c>
      <c r="E9140">
        <v>0</v>
      </c>
      <c r="F9140" t="s">
        <v>9204</v>
      </c>
      <c r="G9140">
        <v>0</v>
      </c>
    </row>
    <row r="9141" spans="1:8" x14ac:dyDescent="0.3">
      <c r="A9141" t="s">
        <v>9206</v>
      </c>
      <c r="B9141" s="11">
        <v>0</v>
      </c>
      <c r="C9141" s="11"/>
      <c r="D9141" t="s">
        <v>9203</v>
      </c>
      <c r="E9141">
        <v>0</v>
      </c>
      <c r="F9141" t="s">
        <v>9205</v>
      </c>
      <c r="G9141">
        <v>50</v>
      </c>
      <c r="H9141">
        <v>230</v>
      </c>
    </row>
    <row r="9142" spans="1:8" x14ac:dyDescent="0.3">
      <c r="A9142" t="s">
        <v>9207</v>
      </c>
      <c r="B9142" s="11">
        <v>0</v>
      </c>
      <c r="C9142" s="11"/>
      <c r="D9142" t="s">
        <v>9204</v>
      </c>
      <c r="E9142">
        <v>0</v>
      </c>
      <c r="F9142" t="s">
        <v>9206</v>
      </c>
      <c r="G9142">
        <v>0</v>
      </c>
    </row>
    <row r="9143" spans="1:8" x14ac:dyDescent="0.3">
      <c r="A9143" t="s">
        <v>9208</v>
      </c>
      <c r="B9143" s="11">
        <v>0</v>
      </c>
      <c r="C9143" s="11"/>
      <c r="D9143" t="s">
        <v>9205</v>
      </c>
      <c r="E9143">
        <v>50</v>
      </c>
      <c r="F9143" t="s">
        <v>9207</v>
      </c>
      <c r="G9143">
        <v>0</v>
      </c>
    </row>
    <row r="9144" spans="1:8" x14ac:dyDescent="0.3">
      <c r="A9144" t="s">
        <v>9209</v>
      </c>
      <c r="B9144" s="11">
        <v>0</v>
      </c>
      <c r="C9144" s="11"/>
      <c r="D9144" t="s">
        <v>9206</v>
      </c>
      <c r="E9144">
        <v>0</v>
      </c>
      <c r="F9144" t="s">
        <v>9208</v>
      </c>
      <c r="G9144">
        <v>0</v>
      </c>
    </row>
    <row r="9145" spans="1:8" x14ac:dyDescent="0.3">
      <c r="A9145" t="s">
        <v>9210</v>
      </c>
      <c r="B9145" s="11">
        <v>0</v>
      </c>
      <c r="C9145" s="11"/>
      <c r="D9145" t="s">
        <v>9207</v>
      </c>
      <c r="E9145">
        <v>0</v>
      </c>
      <c r="F9145" t="s">
        <v>9209</v>
      </c>
      <c r="G9145">
        <v>0</v>
      </c>
    </row>
    <row r="9146" spans="1:8" x14ac:dyDescent="0.3">
      <c r="A9146" t="s">
        <v>9211</v>
      </c>
      <c r="B9146" s="11">
        <v>0</v>
      </c>
      <c r="C9146" s="11"/>
      <c r="D9146" t="s">
        <v>9208</v>
      </c>
      <c r="E9146">
        <v>0</v>
      </c>
      <c r="F9146" t="s">
        <v>9210</v>
      </c>
      <c r="G9146">
        <v>0</v>
      </c>
    </row>
    <row r="9147" spans="1:8" x14ac:dyDescent="0.3">
      <c r="A9147" t="s">
        <v>9212</v>
      </c>
      <c r="B9147" s="11">
        <v>50</v>
      </c>
      <c r="C9147" s="11">
        <v>148</v>
      </c>
      <c r="D9147" t="s">
        <v>9209</v>
      </c>
      <c r="E9147">
        <v>0</v>
      </c>
      <c r="F9147" t="s">
        <v>9211</v>
      </c>
      <c r="G9147">
        <v>0</v>
      </c>
    </row>
    <row r="9148" spans="1:8" x14ac:dyDescent="0.3">
      <c r="A9148" t="s">
        <v>9213</v>
      </c>
      <c r="B9148" s="11">
        <v>0</v>
      </c>
      <c r="C9148" s="11"/>
      <c r="D9148" t="s">
        <v>9210</v>
      </c>
      <c r="E9148">
        <v>0</v>
      </c>
      <c r="F9148" t="s">
        <v>9212</v>
      </c>
      <c r="G9148">
        <v>50</v>
      </c>
      <c r="H9148">
        <v>148</v>
      </c>
    </row>
    <row r="9149" spans="1:8" x14ac:dyDescent="0.3">
      <c r="A9149" t="s">
        <v>9214</v>
      </c>
      <c r="B9149" s="11">
        <v>0</v>
      </c>
      <c r="C9149" s="11"/>
      <c r="D9149" t="s">
        <v>9211</v>
      </c>
      <c r="E9149">
        <v>0</v>
      </c>
      <c r="F9149" t="s">
        <v>9213</v>
      </c>
      <c r="G9149">
        <v>0</v>
      </c>
    </row>
    <row r="9150" spans="1:8" x14ac:dyDescent="0.3">
      <c r="A9150" t="s">
        <v>9215</v>
      </c>
      <c r="B9150" s="11">
        <v>0</v>
      </c>
      <c r="C9150" s="11">
        <v>242</v>
      </c>
      <c r="D9150" t="s">
        <v>9212</v>
      </c>
      <c r="E9150">
        <v>50</v>
      </c>
      <c r="F9150" t="s">
        <v>9214</v>
      </c>
      <c r="G9150">
        <v>0</v>
      </c>
    </row>
    <row r="9151" spans="1:8" x14ac:dyDescent="0.3">
      <c r="A9151" t="s">
        <v>9216</v>
      </c>
      <c r="B9151" s="11">
        <v>0</v>
      </c>
      <c r="C9151" s="11"/>
      <c r="D9151" t="s">
        <v>9213</v>
      </c>
      <c r="E9151">
        <v>0</v>
      </c>
      <c r="F9151" t="s">
        <v>9215</v>
      </c>
      <c r="G9151">
        <v>0</v>
      </c>
      <c r="H9151">
        <v>242</v>
      </c>
    </row>
    <row r="9152" spans="1:8" x14ac:dyDescent="0.3">
      <c r="A9152" t="s">
        <v>9217</v>
      </c>
      <c r="B9152" s="11">
        <v>50</v>
      </c>
      <c r="C9152" s="11">
        <v>419</v>
      </c>
      <c r="D9152" t="s">
        <v>9214</v>
      </c>
      <c r="E9152">
        <v>0</v>
      </c>
      <c r="F9152" t="s">
        <v>9216</v>
      </c>
      <c r="G9152">
        <v>0</v>
      </c>
    </row>
    <row r="9153" spans="1:8" x14ac:dyDescent="0.3">
      <c r="A9153" t="s">
        <v>9218</v>
      </c>
      <c r="B9153" s="11">
        <v>50</v>
      </c>
      <c r="C9153" s="11">
        <v>2069</v>
      </c>
      <c r="D9153" t="s">
        <v>9215</v>
      </c>
      <c r="E9153">
        <v>0</v>
      </c>
      <c r="F9153" t="s">
        <v>9217</v>
      </c>
      <c r="G9153">
        <v>50</v>
      </c>
      <c r="H9153">
        <v>419</v>
      </c>
    </row>
    <row r="9154" spans="1:8" x14ac:dyDescent="0.3">
      <c r="A9154" t="s">
        <v>9219</v>
      </c>
      <c r="B9154" s="11">
        <v>50</v>
      </c>
      <c r="C9154" s="11">
        <v>158</v>
      </c>
      <c r="D9154" t="s">
        <v>9216</v>
      </c>
      <c r="E9154">
        <v>0</v>
      </c>
      <c r="F9154" t="s">
        <v>9218</v>
      </c>
      <c r="G9154">
        <v>50</v>
      </c>
      <c r="H9154">
        <v>2069</v>
      </c>
    </row>
    <row r="9155" spans="1:8" x14ac:dyDescent="0.3">
      <c r="A9155" t="s">
        <v>9220</v>
      </c>
      <c r="B9155" s="11">
        <v>0</v>
      </c>
      <c r="C9155" s="11"/>
      <c r="D9155" t="s">
        <v>9217</v>
      </c>
      <c r="E9155">
        <v>50</v>
      </c>
      <c r="F9155" t="s">
        <v>9219</v>
      </c>
      <c r="G9155">
        <v>50</v>
      </c>
      <c r="H9155">
        <v>158</v>
      </c>
    </row>
    <row r="9156" spans="1:8" x14ac:dyDescent="0.3">
      <c r="A9156" t="s">
        <v>9221</v>
      </c>
      <c r="B9156" s="11">
        <v>0</v>
      </c>
      <c r="C9156" s="11"/>
      <c r="D9156" t="s">
        <v>9218</v>
      </c>
      <c r="E9156">
        <v>50</v>
      </c>
      <c r="F9156" t="s">
        <v>9220</v>
      </c>
      <c r="G9156">
        <v>0</v>
      </c>
    </row>
    <row r="9157" spans="1:8" x14ac:dyDescent="0.3">
      <c r="A9157" t="s">
        <v>9222</v>
      </c>
      <c r="B9157" s="11">
        <v>0</v>
      </c>
      <c r="C9157" s="11"/>
      <c r="D9157" t="s">
        <v>9219</v>
      </c>
      <c r="E9157">
        <v>50</v>
      </c>
      <c r="F9157" t="s">
        <v>9221</v>
      </c>
      <c r="G9157">
        <v>0</v>
      </c>
    </row>
    <row r="9158" spans="1:8" x14ac:dyDescent="0.3">
      <c r="A9158" t="s">
        <v>9223</v>
      </c>
      <c r="B9158" s="11">
        <v>0</v>
      </c>
      <c r="C9158" s="11"/>
      <c r="D9158" t="s">
        <v>9220</v>
      </c>
      <c r="E9158">
        <v>0</v>
      </c>
      <c r="F9158" t="s">
        <v>9222</v>
      </c>
      <c r="G9158">
        <v>0</v>
      </c>
    </row>
    <row r="9159" spans="1:8" x14ac:dyDescent="0.3">
      <c r="A9159" t="s">
        <v>9224</v>
      </c>
      <c r="B9159" s="11">
        <v>0</v>
      </c>
      <c r="C9159" s="11"/>
      <c r="D9159" t="s">
        <v>9221</v>
      </c>
      <c r="E9159">
        <v>0</v>
      </c>
      <c r="F9159" t="s">
        <v>9223</v>
      </c>
      <c r="G9159">
        <v>0</v>
      </c>
    </row>
    <row r="9160" spans="1:8" x14ac:dyDescent="0.3">
      <c r="A9160" t="s">
        <v>9225</v>
      </c>
      <c r="B9160" s="11">
        <v>50</v>
      </c>
      <c r="C9160" s="11">
        <v>877</v>
      </c>
      <c r="D9160" t="s">
        <v>9222</v>
      </c>
      <c r="E9160">
        <v>0</v>
      </c>
      <c r="F9160" t="s">
        <v>9224</v>
      </c>
      <c r="G9160">
        <v>0</v>
      </c>
    </row>
    <row r="9161" spans="1:8" x14ac:dyDescent="0.3">
      <c r="A9161" t="s">
        <v>9226</v>
      </c>
      <c r="B9161" s="11">
        <v>0</v>
      </c>
      <c r="C9161" s="11"/>
      <c r="D9161" t="s">
        <v>9223</v>
      </c>
      <c r="E9161">
        <v>0</v>
      </c>
      <c r="F9161" t="s">
        <v>9225</v>
      </c>
      <c r="G9161">
        <v>50</v>
      </c>
      <c r="H9161">
        <v>877</v>
      </c>
    </row>
    <row r="9162" spans="1:8" x14ac:dyDescent="0.3">
      <c r="A9162" t="s">
        <v>9227</v>
      </c>
      <c r="B9162" s="11">
        <v>50</v>
      </c>
      <c r="C9162" s="11">
        <v>1859</v>
      </c>
      <c r="D9162" t="s">
        <v>9224</v>
      </c>
      <c r="E9162">
        <v>0</v>
      </c>
      <c r="F9162" t="s">
        <v>9226</v>
      </c>
      <c r="G9162">
        <v>0</v>
      </c>
    </row>
    <row r="9163" spans="1:8" x14ac:dyDescent="0.3">
      <c r="A9163" t="s">
        <v>9228</v>
      </c>
      <c r="B9163" s="11">
        <v>0</v>
      </c>
      <c r="C9163" s="11"/>
      <c r="D9163" t="s">
        <v>9225</v>
      </c>
      <c r="E9163">
        <v>50</v>
      </c>
      <c r="F9163" t="s">
        <v>9227</v>
      </c>
      <c r="G9163">
        <v>50</v>
      </c>
      <c r="H9163">
        <v>1859</v>
      </c>
    </row>
    <row r="9164" spans="1:8" x14ac:dyDescent="0.3">
      <c r="A9164" t="s">
        <v>9229</v>
      </c>
      <c r="B9164" s="11">
        <v>0</v>
      </c>
      <c r="C9164" s="11"/>
      <c r="D9164" t="s">
        <v>9226</v>
      </c>
      <c r="E9164">
        <v>0</v>
      </c>
      <c r="F9164" t="s">
        <v>9228</v>
      </c>
      <c r="G9164">
        <v>0</v>
      </c>
    </row>
    <row r="9165" spans="1:8" x14ac:dyDescent="0.3">
      <c r="A9165" t="s">
        <v>9230</v>
      </c>
      <c r="B9165" s="11">
        <v>0</v>
      </c>
      <c r="C9165" s="11"/>
      <c r="D9165" t="s">
        <v>9227</v>
      </c>
      <c r="E9165">
        <v>50</v>
      </c>
      <c r="F9165" t="s">
        <v>9229</v>
      </c>
      <c r="G9165">
        <v>0</v>
      </c>
    </row>
    <row r="9166" spans="1:8" x14ac:dyDescent="0.3">
      <c r="A9166" t="s">
        <v>9231</v>
      </c>
      <c r="B9166" s="11">
        <v>0</v>
      </c>
      <c r="C9166" s="11"/>
      <c r="D9166" t="s">
        <v>9228</v>
      </c>
      <c r="E9166">
        <v>0</v>
      </c>
      <c r="F9166" t="s">
        <v>9230</v>
      </c>
      <c r="G9166">
        <v>0</v>
      </c>
    </row>
    <row r="9167" spans="1:8" x14ac:dyDescent="0.3">
      <c r="A9167" t="s">
        <v>9232</v>
      </c>
      <c r="B9167" s="11">
        <v>39</v>
      </c>
      <c r="C9167" s="11">
        <v>1198</v>
      </c>
      <c r="D9167" t="s">
        <v>9229</v>
      </c>
      <c r="E9167">
        <v>0</v>
      </c>
      <c r="F9167" t="s">
        <v>9231</v>
      </c>
      <c r="G9167">
        <v>0</v>
      </c>
    </row>
    <row r="9168" spans="1:8" x14ac:dyDescent="0.3">
      <c r="A9168" t="s">
        <v>9233</v>
      </c>
      <c r="B9168" s="11">
        <v>0</v>
      </c>
      <c r="C9168" s="11"/>
      <c r="D9168" t="s">
        <v>9230</v>
      </c>
      <c r="E9168">
        <v>0</v>
      </c>
      <c r="F9168" t="s">
        <v>9232</v>
      </c>
      <c r="G9168">
        <v>39</v>
      </c>
      <c r="H9168">
        <v>1198</v>
      </c>
    </row>
    <row r="9169" spans="1:8" x14ac:dyDescent="0.3">
      <c r="A9169" t="s">
        <v>9234</v>
      </c>
      <c r="B9169" s="11">
        <v>0</v>
      </c>
      <c r="C9169" s="11"/>
      <c r="D9169" t="s">
        <v>9231</v>
      </c>
      <c r="E9169">
        <v>0</v>
      </c>
      <c r="F9169" t="s">
        <v>9233</v>
      </c>
      <c r="G9169">
        <v>0</v>
      </c>
    </row>
    <row r="9170" spans="1:8" x14ac:dyDescent="0.3">
      <c r="A9170" t="s">
        <v>9235</v>
      </c>
      <c r="B9170" s="11">
        <v>0</v>
      </c>
      <c r="C9170" s="11"/>
      <c r="D9170" t="s">
        <v>9232</v>
      </c>
      <c r="E9170">
        <v>39</v>
      </c>
      <c r="F9170" t="s">
        <v>9234</v>
      </c>
      <c r="G9170">
        <v>0</v>
      </c>
    </row>
    <row r="9171" spans="1:8" x14ac:dyDescent="0.3">
      <c r="A9171" t="s">
        <v>9236</v>
      </c>
      <c r="B9171" s="11">
        <v>0</v>
      </c>
      <c r="C9171" s="11">
        <v>655</v>
      </c>
      <c r="D9171" t="s">
        <v>9233</v>
      </c>
      <c r="E9171">
        <v>0</v>
      </c>
      <c r="F9171" t="s">
        <v>9235</v>
      </c>
      <c r="G9171">
        <v>0</v>
      </c>
    </row>
    <row r="9172" spans="1:8" x14ac:dyDescent="0.3">
      <c r="A9172" t="s">
        <v>9237</v>
      </c>
      <c r="B9172" s="11">
        <v>0</v>
      </c>
      <c r="C9172" s="11"/>
      <c r="D9172" t="s">
        <v>9234</v>
      </c>
      <c r="E9172">
        <v>0</v>
      </c>
      <c r="F9172" t="s">
        <v>9236</v>
      </c>
      <c r="G9172">
        <v>0</v>
      </c>
      <c r="H9172">
        <v>655</v>
      </c>
    </row>
    <row r="9173" spans="1:8" x14ac:dyDescent="0.3">
      <c r="A9173" t="s">
        <v>9238</v>
      </c>
      <c r="B9173" s="11">
        <v>0</v>
      </c>
      <c r="C9173" s="11"/>
      <c r="D9173" t="s">
        <v>9235</v>
      </c>
      <c r="E9173">
        <v>0</v>
      </c>
      <c r="F9173" t="s">
        <v>9237</v>
      </c>
      <c r="G9173">
        <v>0</v>
      </c>
    </row>
    <row r="9174" spans="1:8" x14ac:dyDescent="0.3">
      <c r="A9174" t="s">
        <v>9239</v>
      </c>
      <c r="B9174" s="11">
        <v>0</v>
      </c>
      <c r="C9174" s="11">
        <v>1312</v>
      </c>
      <c r="D9174" t="s">
        <v>9236</v>
      </c>
      <c r="E9174">
        <v>0</v>
      </c>
      <c r="F9174" t="s">
        <v>9238</v>
      </c>
      <c r="G9174">
        <v>0</v>
      </c>
    </row>
    <row r="9175" spans="1:8" x14ac:dyDescent="0.3">
      <c r="A9175" t="s">
        <v>9240</v>
      </c>
      <c r="B9175" s="11">
        <v>0</v>
      </c>
      <c r="C9175" s="11"/>
      <c r="D9175" t="s">
        <v>9237</v>
      </c>
      <c r="E9175">
        <v>0</v>
      </c>
      <c r="F9175" t="s">
        <v>9239</v>
      </c>
      <c r="G9175">
        <v>0</v>
      </c>
      <c r="H9175">
        <v>1312</v>
      </c>
    </row>
    <row r="9176" spans="1:8" x14ac:dyDescent="0.3">
      <c r="A9176" t="s">
        <v>9241</v>
      </c>
      <c r="B9176" s="11">
        <v>0</v>
      </c>
      <c r="C9176" s="11">
        <v>1135</v>
      </c>
      <c r="D9176" t="s">
        <v>9238</v>
      </c>
      <c r="E9176">
        <v>0</v>
      </c>
      <c r="F9176" t="s">
        <v>9240</v>
      </c>
      <c r="G9176">
        <v>0</v>
      </c>
    </row>
    <row r="9177" spans="1:8" x14ac:dyDescent="0.3">
      <c r="A9177" t="s">
        <v>9242</v>
      </c>
      <c r="B9177" s="11">
        <v>0</v>
      </c>
      <c r="C9177" s="11"/>
      <c r="D9177" t="s">
        <v>9239</v>
      </c>
      <c r="E9177">
        <v>0</v>
      </c>
      <c r="F9177" t="s">
        <v>9241</v>
      </c>
      <c r="G9177">
        <v>0</v>
      </c>
      <c r="H9177">
        <v>1135</v>
      </c>
    </row>
    <row r="9178" spans="1:8" x14ac:dyDescent="0.3">
      <c r="A9178" t="s">
        <v>9243</v>
      </c>
      <c r="B9178" s="11">
        <v>0</v>
      </c>
      <c r="C9178" s="11"/>
      <c r="D9178" t="s">
        <v>9240</v>
      </c>
      <c r="E9178">
        <v>0</v>
      </c>
      <c r="F9178" t="s">
        <v>9242</v>
      </c>
      <c r="G9178">
        <v>0</v>
      </c>
    </row>
    <row r="9179" spans="1:8" x14ac:dyDescent="0.3">
      <c r="A9179" t="s">
        <v>9244</v>
      </c>
      <c r="B9179" s="11">
        <v>50</v>
      </c>
      <c r="C9179" s="11">
        <v>2666</v>
      </c>
      <c r="D9179" t="s">
        <v>9241</v>
      </c>
      <c r="E9179">
        <v>0</v>
      </c>
      <c r="F9179" t="s">
        <v>9243</v>
      </c>
      <c r="G9179">
        <v>0</v>
      </c>
    </row>
    <row r="9180" spans="1:8" x14ac:dyDescent="0.3">
      <c r="A9180" t="s">
        <v>9245</v>
      </c>
      <c r="B9180" s="11">
        <v>0</v>
      </c>
      <c r="C9180" s="11">
        <v>2505</v>
      </c>
      <c r="D9180" t="s">
        <v>9242</v>
      </c>
      <c r="E9180">
        <v>0</v>
      </c>
      <c r="F9180" t="s">
        <v>9244</v>
      </c>
      <c r="G9180">
        <v>50</v>
      </c>
      <c r="H9180">
        <v>2666</v>
      </c>
    </row>
    <row r="9181" spans="1:8" x14ac:dyDescent="0.3">
      <c r="A9181" t="s">
        <v>9246</v>
      </c>
      <c r="B9181" s="11">
        <v>0</v>
      </c>
      <c r="C9181" s="11"/>
      <c r="D9181" t="s">
        <v>9243</v>
      </c>
      <c r="E9181">
        <v>0</v>
      </c>
      <c r="F9181" t="s">
        <v>9245</v>
      </c>
      <c r="G9181">
        <v>0</v>
      </c>
      <c r="H9181">
        <v>2505</v>
      </c>
    </row>
    <row r="9182" spans="1:8" x14ac:dyDescent="0.3">
      <c r="A9182" t="s">
        <v>9247</v>
      </c>
      <c r="B9182" s="11">
        <v>0</v>
      </c>
      <c r="C9182" s="11"/>
      <c r="D9182" t="s">
        <v>9244</v>
      </c>
      <c r="E9182">
        <v>50</v>
      </c>
      <c r="F9182" t="s">
        <v>9246</v>
      </c>
      <c r="G9182">
        <v>0</v>
      </c>
    </row>
    <row r="9183" spans="1:8" x14ac:dyDescent="0.3">
      <c r="A9183" t="s">
        <v>9248</v>
      </c>
      <c r="B9183" s="11">
        <v>0</v>
      </c>
      <c r="C9183" s="11"/>
      <c r="D9183" t="s">
        <v>9245</v>
      </c>
      <c r="E9183">
        <v>0</v>
      </c>
      <c r="F9183" t="s">
        <v>9247</v>
      </c>
      <c r="G9183">
        <v>0</v>
      </c>
    </row>
    <row r="9184" spans="1:8" x14ac:dyDescent="0.3">
      <c r="A9184" t="s">
        <v>9249</v>
      </c>
      <c r="B9184" s="11">
        <v>0</v>
      </c>
      <c r="C9184" s="11"/>
      <c r="D9184" t="s">
        <v>9246</v>
      </c>
      <c r="E9184">
        <v>0</v>
      </c>
      <c r="F9184" t="s">
        <v>9248</v>
      </c>
      <c r="G9184">
        <v>0</v>
      </c>
    </row>
    <row r="9185" spans="1:8" x14ac:dyDescent="0.3">
      <c r="A9185" t="s">
        <v>9250</v>
      </c>
      <c r="B9185" s="11">
        <v>0</v>
      </c>
      <c r="C9185" s="11"/>
      <c r="D9185" t="s">
        <v>9247</v>
      </c>
      <c r="E9185">
        <v>0</v>
      </c>
      <c r="F9185" t="s">
        <v>9249</v>
      </c>
      <c r="G9185">
        <v>0</v>
      </c>
    </row>
    <row r="9186" spans="1:8" x14ac:dyDescent="0.3">
      <c r="A9186" t="s">
        <v>9251</v>
      </c>
      <c r="B9186" s="11">
        <v>43</v>
      </c>
      <c r="C9186" s="11">
        <v>48</v>
      </c>
      <c r="D9186" t="s">
        <v>9248</v>
      </c>
      <c r="E9186">
        <v>0</v>
      </c>
      <c r="F9186" t="s">
        <v>9250</v>
      </c>
      <c r="G9186">
        <v>0</v>
      </c>
    </row>
    <row r="9187" spans="1:8" x14ac:dyDescent="0.3">
      <c r="A9187" t="s">
        <v>9252</v>
      </c>
      <c r="B9187" s="11">
        <v>0</v>
      </c>
      <c r="C9187" s="11">
        <v>3118</v>
      </c>
      <c r="D9187" t="s">
        <v>9249</v>
      </c>
      <c r="E9187">
        <v>0</v>
      </c>
      <c r="F9187" t="s">
        <v>9251</v>
      </c>
      <c r="G9187">
        <v>43</v>
      </c>
      <c r="H9187">
        <v>48</v>
      </c>
    </row>
    <row r="9188" spans="1:8" x14ac:dyDescent="0.3">
      <c r="A9188" t="s">
        <v>9253</v>
      </c>
      <c r="B9188" s="11">
        <v>0</v>
      </c>
      <c r="C9188" s="11"/>
      <c r="D9188" t="s">
        <v>9250</v>
      </c>
      <c r="E9188">
        <v>0</v>
      </c>
      <c r="F9188" t="s">
        <v>9252</v>
      </c>
      <c r="G9188">
        <v>0</v>
      </c>
      <c r="H9188">
        <v>3118</v>
      </c>
    </row>
    <row r="9189" spans="1:8" x14ac:dyDescent="0.3">
      <c r="A9189" t="s">
        <v>9254</v>
      </c>
      <c r="B9189" s="11">
        <v>0</v>
      </c>
      <c r="C9189" s="11"/>
      <c r="D9189" t="s">
        <v>9251</v>
      </c>
      <c r="E9189">
        <v>43</v>
      </c>
      <c r="F9189" t="s">
        <v>9253</v>
      </c>
      <c r="G9189">
        <v>0</v>
      </c>
    </row>
    <row r="9190" spans="1:8" x14ac:dyDescent="0.3">
      <c r="A9190" t="s">
        <v>9255</v>
      </c>
      <c r="B9190" s="11">
        <v>0</v>
      </c>
      <c r="C9190" s="11"/>
      <c r="D9190" t="s">
        <v>9252</v>
      </c>
      <c r="E9190">
        <v>0</v>
      </c>
      <c r="F9190" t="s">
        <v>9254</v>
      </c>
      <c r="G9190">
        <v>0</v>
      </c>
    </row>
    <row r="9191" spans="1:8" x14ac:dyDescent="0.3">
      <c r="A9191" t="s">
        <v>9256</v>
      </c>
      <c r="B9191" s="11">
        <v>0</v>
      </c>
      <c r="C9191" s="11"/>
      <c r="D9191" t="s">
        <v>9253</v>
      </c>
      <c r="E9191">
        <v>0</v>
      </c>
      <c r="F9191" t="s">
        <v>9255</v>
      </c>
      <c r="G9191">
        <v>0</v>
      </c>
    </row>
    <row r="9192" spans="1:8" x14ac:dyDescent="0.3">
      <c r="A9192" t="s">
        <v>9257</v>
      </c>
      <c r="B9192" s="11">
        <v>0</v>
      </c>
      <c r="C9192" s="11"/>
      <c r="D9192" t="s">
        <v>9254</v>
      </c>
      <c r="E9192">
        <v>0</v>
      </c>
      <c r="F9192" t="s">
        <v>9256</v>
      </c>
      <c r="G9192">
        <v>0</v>
      </c>
    </row>
    <row r="9193" spans="1:8" x14ac:dyDescent="0.3">
      <c r="A9193" t="s">
        <v>9258</v>
      </c>
      <c r="B9193" s="11">
        <v>50</v>
      </c>
      <c r="C9193" s="11">
        <v>571</v>
      </c>
      <c r="D9193" t="s">
        <v>9255</v>
      </c>
      <c r="E9193">
        <v>0</v>
      </c>
      <c r="F9193" t="s">
        <v>9257</v>
      </c>
      <c r="G9193">
        <v>0</v>
      </c>
    </row>
    <row r="9194" spans="1:8" x14ac:dyDescent="0.3">
      <c r="A9194" t="s">
        <v>9259</v>
      </c>
      <c r="B9194" s="11">
        <v>0</v>
      </c>
      <c r="C9194" s="11"/>
      <c r="D9194" t="s">
        <v>9256</v>
      </c>
      <c r="E9194">
        <v>0</v>
      </c>
      <c r="F9194" t="s">
        <v>9258</v>
      </c>
      <c r="G9194">
        <v>50</v>
      </c>
      <c r="H9194">
        <v>571</v>
      </c>
    </row>
    <row r="9195" spans="1:8" x14ac:dyDescent="0.3">
      <c r="A9195" t="s">
        <v>9260</v>
      </c>
      <c r="B9195" s="11">
        <v>0</v>
      </c>
      <c r="C9195" s="11"/>
      <c r="D9195" t="s">
        <v>9257</v>
      </c>
      <c r="E9195">
        <v>0</v>
      </c>
      <c r="F9195" t="s">
        <v>9259</v>
      </c>
      <c r="G9195">
        <v>0</v>
      </c>
    </row>
    <row r="9196" spans="1:8" x14ac:dyDescent="0.3">
      <c r="A9196" t="s">
        <v>9261</v>
      </c>
      <c r="B9196" s="11">
        <v>0</v>
      </c>
      <c r="C9196" s="11">
        <v>1254</v>
      </c>
      <c r="D9196" t="s">
        <v>9258</v>
      </c>
      <c r="E9196">
        <v>50</v>
      </c>
      <c r="F9196" t="s">
        <v>9260</v>
      </c>
      <c r="G9196">
        <v>0</v>
      </c>
    </row>
    <row r="9197" spans="1:8" x14ac:dyDescent="0.3">
      <c r="A9197" t="s">
        <v>9262</v>
      </c>
      <c r="B9197" s="11">
        <v>0</v>
      </c>
      <c r="C9197" s="11"/>
      <c r="D9197" t="s">
        <v>9259</v>
      </c>
      <c r="E9197">
        <v>0</v>
      </c>
      <c r="F9197" t="s">
        <v>9261</v>
      </c>
      <c r="G9197">
        <v>0</v>
      </c>
      <c r="H9197">
        <v>1254</v>
      </c>
    </row>
    <row r="9198" spans="1:8" x14ac:dyDescent="0.3">
      <c r="A9198" t="s">
        <v>9263</v>
      </c>
      <c r="B9198" s="11">
        <v>0</v>
      </c>
      <c r="C9198" s="11"/>
      <c r="D9198" t="s">
        <v>9260</v>
      </c>
      <c r="E9198">
        <v>0</v>
      </c>
      <c r="F9198" t="s">
        <v>9262</v>
      </c>
      <c r="G9198">
        <v>0</v>
      </c>
    </row>
    <row r="9199" spans="1:8" x14ac:dyDescent="0.3">
      <c r="A9199" t="s">
        <v>9264</v>
      </c>
      <c r="B9199" s="11">
        <v>0</v>
      </c>
      <c r="C9199" s="11"/>
      <c r="D9199" t="s">
        <v>9261</v>
      </c>
      <c r="E9199">
        <v>0</v>
      </c>
      <c r="F9199" t="s">
        <v>9263</v>
      </c>
      <c r="G9199">
        <v>0</v>
      </c>
    </row>
    <row r="9200" spans="1:8" x14ac:dyDescent="0.3">
      <c r="A9200" t="s">
        <v>9265</v>
      </c>
      <c r="B9200" s="11">
        <v>0</v>
      </c>
      <c r="C9200" s="11">
        <v>914.5</v>
      </c>
      <c r="D9200" t="s">
        <v>9262</v>
      </c>
      <c r="E9200">
        <v>0</v>
      </c>
      <c r="F9200" t="s">
        <v>9264</v>
      </c>
      <c r="G9200">
        <v>0</v>
      </c>
    </row>
    <row r="9201" spans="1:8" x14ac:dyDescent="0.3">
      <c r="A9201" t="s">
        <v>9266</v>
      </c>
      <c r="B9201" s="11">
        <v>0</v>
      </c>
      <c r="C9201" s="11"/>
      <c r="D9201" t="s">
        <v>9263</v>
      </c>
      <c r="E9201">
        <v>0</v>
      </c>
      <c r="F9201" t="s">
        <v>9265</v>
      </c>
      <c r="G9201">
        <v>0</v>
      </c>
      <c r="H9201">
        <v>914.5</v>
      </c>
    </row>
    <row r="9202" spans="1:8" x14ac:dyDescent="0.3">
      <c r="A9202" t="s">
        <v>9267</v>
      </c>
      <c r="B9202" s="11">
        <v>0</v>
      </c>
      <c r="C9202" s="11"/>
      <c r="D9202" t="s">
        <v>9264</v>
      </c>
      <c r="E9202">
        <v>0</v>
      </c>
      <c r="F9202" t="s">
        <v>9266</v>
      </c>
      <c r="G9202">
        <v>0</v>
      </c>
    </row>
    <row r="9203" spans="1:8" x14ac:dyDescent="0.3">
      <c r="A9203" t="s">
        <v>9268</v>
      </c>
      <c r="B9203" s="11">
        <v>50</v>
      </c>
      <c r="C9203" s="11">
        <v>766</v>
      </c>
      <c r="D9203" t="s">
        <v>9265</v>
      </c>
      <c r="E9203">
        <v>0</v>
      </c>
      <c r="F9203" t="s">
        <v>9267</v>
      </c>
      <c r="G9203">
        <v>0</v>
      </c>
    </row>
    <row r="9204" spans="1:8" x14ac:dyDescent="0.3">
      <c r="A9204" t="s">
        <v>9269</v>
      </c>
      <c r="B9204" s="11">
        <v>0</v>
      </c>
      <c r="C9204" s="11">
        <v>140</v>
      </c>
      <c r="D9204" t="s">
        <v>9266</v>
      </c>
      <c r="E9204">
        <v>0</v>
      </c>
      <c r="F9204" t="s">
        <v>9268</v>
      </c>
      <c r="G9204">
        <v>50</v>
      </c>
      <c r="H9204">
        <v>766</v>
      </c>
    </row>
    <row r="9205" spans="1:8" x14ac:dyDescent="0.3">
      <c r="A9205" t="s">
        <v>9270</v>
      </c>
      <c r="B9205" s="11">
        <v>50</v>
      </c>
      <c r="C9205" s="11">
        <v>1820</v>
      </c>
      <c r="D9205" t="s">
        <v>9267</v>
      </c>
      <c r="E9205">
        <v>0</v>
      </c>
      <c r="F9205" t="s">
        <v>9269</v>
      </c>
      <c r="G9205">
        <v>0</v>
      </c>
      <c r="H9205">
        <v>140</v>
      </c>
    </row>
    <row r="9206" spans="1:8" x14ac:dyDescent="0.3">
      <c r="A9206" t="s">
        <v>9271</v>
      </c>
      <c r="B9206" s="11">
        <v>0</v>
      </c>
      <c r="C9206" s="11"/>
      <c r="D9206" t="s">
        <v>9268</v>
      </c>
      <c r="E9206">
        <v>50</v>
      </c>
      <c r="F9206" t="s">
        <v>9270</v>
      </c>
      <c r="G9206">
        <v>50</v>
      </c>
      <c r="H9206">
        <v>1820</v>
      </c>
    </row>
    <row r="9207" spans="1:8" x14ac:dyDescent="0.3">
      <c r="A9207" t="s">
        <v>9272</v>
      </c>
      <c r="B9207" s="11">
        <v>0</v>
      </c>
      <c r="C9207" s="11"/>
      <c r="D9207" t="s">
        <v>9269</v>
      </c>
      <c r="E9207">
        <v>0</v>
      </c>
      <c r="F9207" t="s">
        <v>9271</v>
      </c>
      <c r="G9207">
        <v>0</v>
      </c>
    </row>
    <row r="9208" spans="1:8" x14ac:dyDescent="0.3">
      <c r="A9208" t="s">
        <v>9273</v>
      </c>
      <c r="B9208" s="11">
        <v>50</v>
      </c>
      <c r="C9208" s="11">
        <v>1253</v>
      </c>
      <c r="D9208" t="s">
        <v>9270</v>
      </c>
      <c r="E9208">
        <v>50</v>
      </c>
      <c r="F9208" t="s">
        <v>9272</v>
      </c>
      <c r="G9208">
        <v>0</v>
      </c>
    </row>
    <row r="9209" spans="1:8" x14ac:dyDescent="0.3">
      <c r="A9209" t="s">
        <v>9274</v>
      </c>
      <c r="B9209" s="11">
        <v>0</v>
      </c>
      <c r="C9209" s="11">
        <v>400.5</v>
      </c>
      <c r="D9209" t="s">
        <v>9271</v>
      </c>
      <c r="E9209">
        <v>0</v>
      </c>
      <c r="F9209" t="s">
        <v>9273</v>
      </c>
      <c r="G9209">
        <v>50</v>
      </c>
      <c r="H9209">
        <v>1253</v>
      </c>
    </row>
    <row r="9210" spans="1:8" x14ac:dyDescent="0.3">
      <c r="A9210" t="s">
        <v>9275</v>
      </c>
      <c r="B9210" s="11">
        <v>0</v>
      </c>
      <c r="C9210" s="11"/>
      <c r="D9210" t="s">
        <v>9272</v>
      </c>
      <c r="E9210">
        <v>0</v>
      </c>
      <c r="F9210" t="s">
        <v>9274</v>
      </c>
      <c r="G9210">
        <v>0</v>
      </c>
      <c r="H9210">
        <v>400.5</v>
      </c>
    </row>
    <row r="9211" spans="1:8" x14ac:dyDescent="0.3">
      <c r="A9211" t="s">
        <v>9276</v>
      </c>
      <c r="B9211" s="11">
        <v>0</v>
      </c>
      <c r="C9211" s="11"/>
      <c r="D9211" t="s">
        <v>9273</v>
      </c>
      <c r="E9211">
        <v>50</v>
      </c>
      <c r="F9211" t="s">
        <v>9275</v>
      </c>
      <c r="G9211">
        <v>0</v>
      </c>
    </row>
    <row r="9212" spans="1:8" x14ac:dyDescent="0.3">
      <c r="A9212" t="s">
        <v>9277</v>
      </c>
      <c r="B9212" s="11">
        <v>0</v>
      </c>
      <c r="C9212" s="11">
        <v>1508</v>
      </c>
      <c r="D9212" t="s">
        <v>9274</v>
      </c>
      <c r="E9212">
        <v>0</v>
      </c>
      <c r="F9212" t="s">
        <v>9276</v>
      </c>
      <c r="G9212">
        <v>0</v>
      </c>
    </row>
    <row r="9213" spans="1:8" x14ac:dyDescent="0.3">
      <c r="A9213" t="s">
        <v>9278</v>
      </c>
      <c r="B9213" s="11">
        <v>0</v>
      </c>
      <c r="C9213" s="11"/>
      <c r="D9213" t="s">
        <v>9275</v>
      </c>
      <c r="E9213">
        <v>0</v>
      </c>
      <c r="F9213" t="s">
        <v>9277</v>
      </c>
      <c r="G9213">
        <v>0</v>
      </c>
      <c r="H9213">
        <v>1508</v>
      </c>
    </row>
    <row r="9214" spans="1:8" x14ac:dyDescent="0.3">
      <c r="A9214" t="s">
        <v>9279</v>
      </c>
      <c r="B9214" s="11">
        <v>0</v>
      </c>
      <c r="C9214" s="11"/>
      <c r="D9214" t="s">
        <v>9276</v>
      </c>
      <c r="E9214">
        <v>0</v>
      </c>
      <c r="F9214" t="s">
        <v>9278</v>
      </c>
      <c r="G9214">
        <v>0</v>
      </c>
    </row>
    <row r="9215" spans="1:8" x14ac:dyDescent="0.3">
      <c r="A9215" t="s">
        <v>9280</v>
      </c>
      <c r="B9215" s="11">
        <v>0</v>
      </c>
      <c r="C9215" s="11"/>
      <c r="D9215" t="s">
        <v>9277</v>
      </c>
      <c r="E9215">
        <v>0</v>
      </c>
      <c r="F9215" t="s">
        <v>9279</v>
      </c>
      <c r="G9215">
        <v>0</v>
      </c>
    </row>
    <row r="9216" spans="1:8" x14ac:dyDescent="0.3">
      <c r="A9216" t="s">
        <v>9281</v>
      </c>
      <c r="B9216" s="11">
        <v>0</v>
      </c>
      <c r="C9216" s="11"/>
      <c r="D9216" t="s">
        <v>9278</v>
      </c>
      <c r="E9216">
        <v>0</v>
      </c>
      <c r="F9216" t="s">
        <v>9280</v>
      </c>
      <c r="G9216">
        <v>0</v>
      </c>
    </row>
    <row r="9217" spans="1:8" x14ac:dyDescent="0.3">
      <c r="A9217" t="s">
        <v>9282</v>
      </c>
      <c r="B9217" s="11">
        <v>0</v>
      </c>
      <c r="C9217" s="11"/>
      <c r="D9217" t="s">
        <v>9279</v>
      </c>
      <c r="E9217">
        <v>0</v>
      </c>
      <c r="F9217" t="s">
        <v>9281</v>
      </c>
      <c r="G9217">
        <v>0</v>
      </c>
    </row>
    <row r="9218" spans="1:8" x14ac:dyDescent="0.3">
      <c r="A9218" t="s">
        <v>9283</v>
      </c>
      <c r="B9218" s="11">
        <v>50</v>
      </c>
      <c r="C9218" s="11">
        <v>922</v>
      </c>
      <c r="D9218" t="s">
        <v>9280</v>
      </c>
      <c r="E9218">
        <v>0</v>
      </c>
      <c r="F9218" t="s">
        <v>9282</v>
      </c>
      <c r="G9218">
        <v>0</v>
      </c>
    </row>
    <row r="9219" spans="1:8" x14ac:dyDescent="0.3">
      <c r="A9219" t="s">
        <v>9284</v>
      </c>
      <c r="B9219" s="11">
        <v>50</v>
      </c>
      <c r="C9219" s="11">
        <v>1356</v>
      </c>
      <c r="D9219" t="s">
        <v>9281</v>
      </c>
      <c r="E9219">
        <v>0</v>
      </c>
      <c r="F9219" t="s">
        <v>9283</v>
      </c>
      <c r="G9219">
        <v>50</v>
      </c>
      <c r="H9219">
        <v>922</v>
      </c>
    </row>
    <row r="9220" spans="1:8" x14ac:dyDescent="0.3">
      <c r="A9220" t="s">
        <v>9285</v>
      </c>
      <c r="B9220" s="11">
        <v>0</v>
      </c>
      <c r="C9220" s="11"/>
      <c r="D9220" t="s">
        <v>9282</v>
      </c>
      <c r="E9220">
        <v>0</v>
      </c>
      <c r="F9220" t="s">
        <v>9284</v>
      </c>
      <c r="G9220">
        <v>50</v>
      </c>
      <c r="H9220">
        <v>1356</v>
      </c>
    </row>
    <row r="9221" spans="1:8" x14ac:dyDescent="0.3">
      <c r="A9221" t="s">
        <v>9286</v>
      </c>
      <c r="B9221" s="11">
        <v>50</v>
      </c>
      <c r="C9221" s="11">
        <v>818</v>
      </c>
      <c r="D9221" t="s">
        <v>9283</v>
      </c>
      <c r="E9221">
        <v>50</v>
      </c>
      <c r="F9221" t="s">
        <v>9285</v>
      </c>
      <c r="G9221">
        <v>0</v>
      </c>
    </row>
    <row r="9222" spans="1:8" x14ac:dyDescent="0.3">
      <c r="A9222" t="s">
        <v>9287</v>
      </c>
      <c r="B9222" s="11">
        <v>0</v>
      </c>
      <c r="C9222" s="11"/>
      <c r="D9222" t="s">
        <v>9284</v>
      </c>
      <c r="E9222">
        <v>50</v>
      </c>
      <c r="F9222" t="s">
        <v>9286</v>
      </c>
      <c r="G9222">
        <v>50</v>
      </c>
      <c r="H9222">
        <v>818</v>
      </c>
    </row>
    <row r="9223" spans="1:8" x14ac:dyDescent="0.3">
      <c r="A9223" t="s">
        <v>9288</v>
      </c>
      <c r="B9223" s="11">
        <v>0</v>
      </c>
      <c r="C9223" s="11"/>
      <c r="D9223" t="s">
        <v>9285</v>
      </c>
      <c r="E9223">
        <v>0</v>
      </c>
      <c r="F9223" t="s">
        <v>9287</v>
      </c>
      <c r="G9223">
        <v>0</v>
      </c>
    </row>
    <row r="9224" spans="1:8" x14ac:dyDescent="0.3">
      <c r="A9224" t="s">
        <v>9289</v>
      </c>
      <c r="B9224" s="11">
        <v>50</v>
      </c>
      <c r="C9224" s="11">
        <v>1396</v>
      </c>
      <c r="D9224" t="s">
        <v>9286</v>
      </c>
      <c r="E9224">
        <v>50</v>
      </c>
      <c r="F9224" t="s">
        <v>9288</v>
      </c>
      <c r="G9224">
        <v>0</v>
      </c>
    </row>
    <row r="9225" spans="1:8" x14ac:dyDescent="0.3">
      <c r="A9225" t="s">
        <v>9290</v>
      </c>
      <c r="B9225" s="11">
        <v>0</v>
      </c>
      <c r="C9225" s="11">
        <v>963.5</v>
      </c>
      <c r="D9225" t="s">
        <v>9287</v>
      </c>
      <c r="E9225">
        <v>0</v>
      </c>
      <c r="F9225" t="s">
        <v>9289</v>
      </c>
      <c r="G9225">
        <v>50</v>
      </c>
      <c r="H9225">
        <v>1396</v>
      </c>
    </row>
    <row r="9226" spans="1:8" x14ac:dyDescent="0.3">
      <c r="A9226" t="s">
        <v>9291</v>
      </c>
      <c r="B9226" s="11">
        <v>0</v>
      </c>
      <c r="C9226" s="11"/>
      <c r="D9226" t="s">
        <v>9288</v>
      </c>
      <c r="E9226">
        <v>0</v>
      </c>
      <c r="F9226" t="s">
        <v>9290</v>
      </c>
      <c r="G9226">
        <v>0</v>
      </c>
      <c r="H9226">
        <v>963.5</v>
      </c>
    </row>
    <row r="9227" spans="1:8" x14ac:dyDescent="0.3">
      <c r="A9227" t="s">
        <v>9292</v>
      </c>
      <c r="B9227" s="11">
        <v>0</v>
      </c>
      <c r="C9227" s="11"/>
      <c r="D9227" t="s">
        <v>9289</v>
      </c>
      <c r="E9227">
        <v>50</v>
      </c>
      <c r="F9227" t="s">
        <v>9291</v>
      </c>
      <c r="G9227">
        <v>0</v>
      </c>
    </row>
    <row r="9228" spans="1:8" x14ac:dyDescent="0.3">
      <c r="A9228" t="s">
        <v>9293</v>
      </c>
      <c r="B9228" s="11">
        <v>0</v>
      </c>
      <c r="C9228" s="11"/>
      <c r="D9228" t="s">
        <v>9290</v>
      </c>
      <c r="E9228">
        <v>0</v>
      </c>
      <c r="F9228" t="s">
        <v>9292</v>
      </c>
      <c r="G9228">
        <v>0</v>
      </c>
    </row>
    <row r="9229" spans="1:8" x14ac:dyDescent="0.3">
      <c r="A9229" t="s">
        <v>9294</v>
      </c>
      <c r="B9229" s="11">
        <v>0</v>
      </c>
      <c r="C9229" s="11"/>
      <c r="D9229" t="s">
        <v>9291</v>
      </c>
      <c r="E9229">
        <v>0</v>
      </c>
      <c r="F9229" t="s">
        <v>9293</v>
      </c>
      <c r="G9229">
        <v>0</v>
      </c>
    </row>
    <row r="9230" spans="1:8" x14ac:dyDescent="0.3">
      <c r="A9230" t="s">
        <v>9295</v>
      </c>
      <c r="B9230" s="11">
        <v>50</v>
      </c>
      <c r="C9230" s="11">
        <v>279</v>
      </c>
      <c r="D9230" t="s">
        <v>9292</v>
      </c>
      <c r="E9230">
        <v>0</v>
      </c>
      <c r="F9230" t="s">
        <v>9294</v>
      </c>
      <c r="G9230">
        <v>0</v>
      </c>
    </row>
    <row r="9231" spans="1:8" x14ac:dyDescent="0.3">
      <c r="A9231" t="s">
        <v>9296</v>
      </c>
      <c r="B9231" s="11">
        <v>0</v>
      </c>
      <c r="C9231" s="11"/>
      <c r="D9231" t="s">
        <v>9293</v>
      </c>
      <c r="E9231">
        <v>0</v>
      </c>
      <c r="F9231" t="s">
        <v>9295</v>
      </c>
      <c r="G9231">
        <v>50</v>
      </c>
      <c r="H9231">
        <v>279</v>
      </c>
    </row>
    <row r="9232" spans="1:8" x14ac:dyDescent="0.3">
      <c r="A9232" t="s">
        <v>9297</v>
      </c>
      <c r="B9232" s="11">
        <v>0</v>
      </c>
      <c r="C9232" s="11"/>
      <c r="D9232" t="s">
        <v>9294</v>
      </c>
      <c r="E9232">
        <v>0</v>
      </c>
      <c r="F9232" t="s">
        <v>9296</v>
      </c>
      <c r="G9232">
        <v>0</v>
      </c>
    </row>
    <row r="9233" spans="1:8" x14ac:dyDescent="0.3">
      <c r="A9233" t="s">
        <v>9298</v>
      </c>
      <c r="B9233" s="11">
        <v>0</v>
      </c>
      <c r="C9233" s="11"/>
      <c r="D9233" t="s">
        <v>9295</v>
      </c>
      <c r="E9233">
        <v>50</v>
      </c>
      <c r="F9233" t="s">
        <v>9297</v>
      </c>
      <c r="G9233">
        <v>0</v>
      </c>
    </row>
    <row r="9234" spans="1:8" x14ac:dyDescent="0.3">
      <c r="A9234" t="s">
        <v>9299</v>
      </c>
      <c r="B9234" s="11">
        <v>0</v>
      </c>
      <c r="C9234" s="11"/>
      <c r="D9234" t="s">
        <v>9296</v>
      </c>
      <c r="E9234">
        <v>0</v>
      </c>
      <c r="F9234" t="s">
        <v>9298</v>
      </c>
      <c r="G9234">
        <v>0</v>
      </c>
    </row>
    <row r="9235" spans="1:8" x14ac:dyDescent="0.3">
      <c r="A9235" t="s">
        <v>9300</v>
      </c>
      <c r="B9235" s="11">
        <v>0</v>
      </c>
      <c r="C9235" s="11"/>
      <c r="D9235" t="s">
        <v>9297</v>
      </c>
      <c r="E9235">
        <v>0</v>
      </c>
      <c r="F9235" t="s">
        <v>9299</v>
      </c>
      <c r="G9235">
        <v>0</v>
      </c>
    </row>
    <row r="9236" spans="1:8" x14ac:dyDescent="0.3">
      <c r="A9236" t="s">
        <v>9301</v>
      </c>
      <c r="B9236" s="11">
        <v>50</v>
      </c>
      <c r="C9236" s="11">
        <v>325</v>
      </c>
      <c r="D9236" t="s">
        <v>9298</v>
      </c>
      <c r="E9236">
        <v>0</v>
      </c>
      <c r="F9236" t="s">
        <v>9300</v>
      </c>
      <c r="G9236">
        <v>0</v>
      </c>
    </row>
    <row r="9237" spans="1:8" x14ac:dyDescent="0.3">
      <c r="A9237" t="s">
        <v>9302</v>
      </c>
      <c r="B9237" s="11">
        <v>0</v>
      </c>
      <c r="C9237" s="11"/>
      <c r="D9237" t="s">
        <v>9299</v>
      </c>
      <c r="E9237">
        <v>0</v>
      </c>
      <c r="F9237" t="s">
        <v>9301</v>
      </c>
      <c r="G9237">
        <v>50</v>
      </c>
      <c r="H9237">
        <v>325</v>
      </c>
    </row>
    <row r="9238" spans="1:8" x14ac:dyDescent="0.3">
      <c r="A9238" t="s">
        <v>9303</v>
      </c>
      <c r="B9238" s="11">
        <v>0</v>
      </c>
      <c r="C9238" s="11">
        <v>1533.5</v>
      </c>
      <c r="D9238" t="s">
        <v>9300</v>
      </c>
      <c r="E9238">
        <v>0</v>
      </c>
      <c r="F9238" t="s">
        <v>9302</v>
      </c>
      <c r="G9238">
        <v>0</v>
      </c>
    </row>
    <row r="9239" spans="1:8" x14ac:dyDescent="0.3">
      <c r="A9239" t="s">
        <v>9304</v>
      </c>
      <c r="B9239" s="11">
        <v>0</v>
      </c>
      <c r="C9239" s="11"/>
      <c r="D9239" t="s">
        <v>9301</v>
      </c>
      <c r="E9239">
        <v>50</v>
      </c>
      <c r="F9239" t="s">
        <v>9303</v>
      </c>
      <c r="G9239">
        <v>0</v>
      </c>
      <c r="H9239">
        <v>1533.5</v>
      </c>
    </row>
    <row r="9240" spans="1:8" x14ac:dyDescent="0.3">
      <c r="A9240" t="s">
        <v>9305</v>
      </c>
      <c r="B9240" s="11">
        <v>0</v>
      </c>
      <c r="C9240" s="11"/>
      <c r="D9240" t="s">
        <v>9302</v>
      </c>
      <c r="E9240">
        <v>0</v>
      </c>
      <c r="F9240" t="s">
        <v>9304</v>
      </c>
      <c r="G9240">
        <v>0</v>
      </c>
    </row>
    <row r="9241" spans="1:8" x14ac:dyDescent="0.3">
      <c r="A9241" t="s">
        <v>9306</v>
      </c>
      <c r="B9241" s="11">
        <v>0</v>
      </c>
      <c r="C9241" s="11"/>
      <c r="D9241" t="s">
        <v>9303</v>
      </c>
      <c r="E9241">
        <v>0</v>
      </c>
      <c r="F9241" t="s">
        <v>9305</v>
      </c>
      <c r="G9241">
        <v>0</v>
      </c>
    </row>
    <row r="9242" spans="1:8" x14ac:dyDescent="0.3">
      <c r="A9242" t="s">
        <v>9307</v>
      </c>
      <c r="B9242" s="11">
        <v>0</v>
      </c>
      <c r="C9242" s="11"/>
      <c r="D9242" t="s">
        <v>9304</v>
      </c>
      <c r="E9242">
        <v>0</v>
      </c>
      <c r="F9242" t="s">
        <v>9306</v>
      </c>
      <c r="G9242">
        <v>0</v>
      </c>
    </row>
    <row r="9243" spans="1:8" x14ac:dyDescent="0.3">
      <c r="A9243" t="s">
        <v>9308</v>
      </c>
      <c r="B9243" s="11">
        <v>0</v>
      </c>
      <c r="C9243" s="11"/>
      <c r="D9243" t="s">
        <v>9305</v>
      </c>
      <c r="E9243">
        <v>0</v>
      </c>
      <c r="F9243" t="s">
        <v>9307</v>
      </c>
      <c r="G9243">
        <v>0</v>
      </c>
    </row>
    <row r="9244" spans="1:8" x14ac:dyDescent="0.3">
      <c r="A9244" t="s">
        <v>9309</v>
      </c>
      <c r="B9244" s="11">
        <v>50</v>
      </c>
      <c r="C9244" s="11">
        <v>88</v>
      </c>
      <c r="D9244" t="s">
        <v>9306</v>
      </c>
      <c r="E9244">
        <v>0</v>
      </c>
      <c r="F9244" t="s">
        <v>9308</v>
      </c>
      <c r="G9244">
        <v>0</v>
      </c>
    </row>
    <row r="9245" spans="1:8" x14ac:dyDescent="0.3">
      <c r="A9245" t="s">
        <v>9310</v>
      </c>
      <c r="B9245" s="11">
        <v>0</v>
      </c>
      <c r="C9245" s="11"/>
      <c r="D9245" t="s">
        <v>9307</v>
      </c>
      <c r="E9245">
        <v>0</v>
      </c>
      <c r="F9245" t="s">
        <v>9309</v>
      </c>
      <c r="G9245">
        <v>50</v>
      </c>
      <c r="H9245">
        <v>88</v>
      </c>
    </row>
    <row r="9246" spans="1:8" x14ac:dyDescent="0.3">
      <c r="A9246" t="s">
        <v>9311</v>
      </c>
      <c r="B9246" s="11">
        <v>0</v>
      </c>
      <c r="C9246" s="11">
        <v>3783</v>
      </c>
      <c r="D9246" t="s">
        <v>9308</v>
      </c>
      <c r="E9246">
        <v>0</v>
      </c>
      <c r="F9246" t="s">
        <v>9310</v>
      </c>
      <c r="G9246">
        <v>0</v>
      </c>
    </row>
    <row r="9247" spans="1:8" x14ac:dyDescent="0.3">
      <c r="A9247" t="s">
        <v>9312</v>
      </c>
      <c r="B9247" s="11">
        <v>0</v>
      </c>
      <c r="C9247" s="11"/>
      <c r="D9247" t="s">
        <v>9309</v>
      </c>
      <c r="E9247">
        <v>50</v>
      </c>
      <c r="F9247" t="s">
        <v>9311</v>
      </c>
      <c r="G9247">
        <v>0</v>
      </c>
      <c r="H9247">
        <v>3783</v>
      </c>
    </row>
    <row r="9248" spans="1:8" x14ac:dyDescent="0.3">
      <c r="A9248" t="s">
        <v>9313</v>
      </c>
      <c r="B9248" s="11">
        <v>0</v>
      </c>
      <c r="C9248" s="11"/>
      <c r="D9248" t="s">
        <v>9310</v>
      </c>
      <c r="E9248">
        <v>0</v>
      </c>
      <c r="F9248" t="s">
        <v>9312</v>
      </c>
      <c r="G9248">
        <v>0</v>
      </c>
    </row>
    <row r="9249" spans="1:8" x14ac:dyDescent="0.3">
      <c r="A9249" t="s">
        <v>9314</v>
      </c>
      <c r="B9249" s="11">
        <v>50</v>
      </c>
      <c r="C9249" s="11">
        <v>1655</v>
      </c>
      <c r="D9249" t="s">
        <v>9311</v>
      </c>
      <c r="E9249">
        <v>0</v>
      </c>
      <c r="F9249" t="s">
        <v>9313</v>
      </c>
      <c r="G9249">
        <v>0</v>
      </c>
    </row>
    <row r="9250" spans="1:8" x14ac:dyDescent="0.3">
      <c r="A9250" t="s">
        <v>9315</v>
      </c>
      <c r="B9250" s="11">
        <v>0</v>
      </c>
      <c r="C9250" s="11"/>
      <c r="D9250" t="s">
        <v>9312</v>
      </c>
      <c r="E9250">
        <v>0</v>
      </c>
      <c r="F9250" t="s">
        <v>9314</v>
      </c>
      <c r="G9250">
        <v>50</v>
      </c>
      <c r="H9250">
        <v>1655</v>
      </c>
    </row>
    <row r="9251" spans="1:8" x14ac:dyDescent="0.3">
      <c r="A9251" t="s">
        <v>9316</v>
      </c>
      <c r="B9251" s="11">
        <v>0</v>
      </c>
      <c r="C9251" s="11"/>
      <c r="D9251" t="s">
        <v>9313</v>
      </c>
      <c r="E9251">
        <v>0</v>
      </c>
      <c r="F9251" t="s">
        <v>9315</v>
      </c>
      <c r="G9251">
        <v>0</v>
      </c>
    </row>
    <row r="9252" spans="1:8" x14ac:dyDescent="0.3">
      <c r="A9252" t="s">
        <v>9317</v>
      </c>
      <c r="B9252" s="11">
        <v>0</v>
      </c>
      <c r="C9252" s="11"/>
      <c r="D9252" t="s">
        <v>9314</v>
      </c>
      <c r="E9252">
        <v>50</v>
      </c>
      <c r="F9252" t="s">
        <v>9316</v>
      </c>
      <c r="G9252">
        <v>0</v>
      </c>
    </row>
    <row r="9253" spans="1:8" x14ac:dyDescent="0.3">
      <c r="A9253" t="s">
        <v>9318</v>
      </c>
      <c r="B9253" s="11">
        <v>50</v>
      </c>
      <c r="C9253" s="11">
        <v>691</v>
      </c>
      <c r="D9253" t="s">
        <v>9315</v>
      </c>
      <c r="E9253">
        <v>0</v>
      </c>
      <c r="F9253" t="s">
        <v>9317</v>
      </c>
      <c r="G9253">
        <v>0</v>
      </c>
    </row>
    <row r="9254" spans="1:8" x14ac:dyDescent="0.3">
      <c r="A9254" t="s">
        <v>9319</v>
      </c>
      <c r="B9254" s="11">
        <v>27</v>
      </c>
      <c r="C9254" s="11">
        <v>423</v>
      </c>
      <c r="D9254" t="s">
        <v>9316</v>
      </c>
      <c r="E9254">
        <v>0</v>
      </c>
      <c r="F9254" t="s">
        <v>9318</v>
      </c>
      <c r="G9254">
        <v>50</v>
      </c>
      <c r="H9254">
        <v>691</v>
      </c>
    </row>
    <row r="9255" spans="1:8" x14ac:dyDescent="0.3">
      <c r="A9255" t="s">
        <v>9320</v>
      </c>
      <c r="B9255" s="11">
        <v>0</v>
      </c>
      <c r="C9255" s="11"/>
      <c r="D9255" t="s">
        <v>9317</v>
      </c>
      <c r="E9255">
        <v>0</v>
      </c>
      <c r="F9255" t="s">
        <v>9319</v>
      </c>
      <c r="G9255">
        <v>27</v>
      </c>
      <c r="H9255">
        <v>423</v>
      </c>
    </row>
    <row r="9256" spans="1:8" x14ac:dyDescent="0.3">
      <c r="A9256" t="s">
        <v>9321</v>
      </c>
      <c r="B9256" s="11">
        <v>0</v>
      </c>
      <c r="C9256" s="11"/>
      <c r="D9256" t="s">
        <v>9318</v>
      </c>
      <c r="E9256">
        <v>50</v>
      </c>
      <c r="F9256" t="s">
        <v>9320</v>
      </c>
      <c r="G9256">
        <v>0</v>
      </c>
    </row>
    <row r="9257" spans="1:8" x14ac:dyDescent="0.3">
      <c r="A9257" t="s">
        <v>9322</v>
      </c>
      <c r="B9257" s="11">
        <v>0</v>
      </c>
      <c r="C9257" s="11"/>
      <c r="D9257" t="s">
        <v>9319</v>
      </c>
      <c r="E9257">
        <v>27</v>
      </c>
      <c r="F9257" t="s">
        <v>9321</v>
      </c>
      <c r="G9257">
        <v>0</v>
      </c>
    </row>
    <row r="9258" spans="1:8" x14ac:dyDescent="0.3">
      <c r="A9258" t="s">
        <v>9323</v>
      </c>
      <c r="B9258" s="11">
        <v>0</v>
      </c>
      <c r="C9258" s="11"/>
      <c r="D9258" t="s">
        <v>9320</v>
      </c>
      <c r="E9258">
        <v>0</v>
      </c>
      <c r="F9258" t="s">
        <v>9322</v>
      </c>
      <c r="G9258">
        <v>0</v>
      </c>
    </row>
    <row r="9259" spans="1:8" x14ac:dyDescent="0.3">
      <c r="A9259" t="s">
        <v>9324</v>
      </c>
      <c r="B9259" s="11">
        <v>0</v>
      </c>
      <c r="C9259" s="11"/>
      <c r="D9259" t="s">
        <v>9321</v>
      </c>
      <c r="E9259">
        <v>0</v>
      </c>
      <c r="F9259" t="s">
        <v>9323</v>
      </c>
      <c r="G9259">
        <v>0</v>
      </c>
    </row>
    <row r="9260" spans="1:8" x14ac:dyDescent="0.3">
      <c r="A9260" t="s">
        <v>9325</v>
      </c>
      <c r="B9260" s="11">
        <v>0</v>
      </c>
      <c r="C9260" s="11"/>
      <c r="D9260" t="s">
        <v>9322</v>
      </c>
      <c r="E9260">
        <v>0</v>
      </c>
      <c r="F9260" t="s">
        <v>9324</v>
      </c>
      <c r="G9260">
        <v>0</v>
      </c>
    </row>
    <row r="9261" spans="1:8" x14ac:dyDescent="0.3">
      <c r="A9261" t="s">
        <v>9326</v>
      </c>
      <c r="B9261" s="11">
        <v>0</v>
      </c>
      <c r="C9261" s="11"/>
      <c r="D9261" t="s">
        <v>9323</v>
      </c>
      <c r="E9261">
        <v>0</v>
      </c>
      <c r="F9261" t="s">
        <v>9325</v>
      </c>
      <c r="G9261">
        <v>0</v>
      </c>
    </row>
    <row r="9262" spans="1:8" x14ac:dyDescent="0.3">
      <c r="A9262" t="s">
        <v>9327</v>
      </c>
      <c r="B9262" s="11">
        <v>0</v>
      </c>
      <c r="C9262" s="11"/>
      <c r="D9262" t="s">
        <v>9324</v>
      </c>
      <c r="E9262">
        <v>0</v>
      </c>
      <c r="F9262" t="s">
        <v>9326</v>
      </c>
      <c r="G9262">
        <v>0</v>
      </c>
    </row>
    <row r="9263" spans="1:8" x14ac:dyDescent="0.3">
      <c r="A9263" t="s">
        <v>9328</v>
      </c>
      <c r="B9263" s="11">
        <v>0</v>
      </c>
      <c r="C9263" s="11"/>
      <c r="D9263" t="s">
        <v>9325</v>
      </c>
      <c r="E9263">
        <v>0</v>
      </c>
      <c r="F9263" t="s">
        <v>9327</v>
      </c>
      <c r="G9263">
        <v>0</v>
      </c>
    </row>
    <row r="9264" spans="1:8" x14ac:dyDescent="0.3">
      <c r="A9264" t="s">
        <v>9329</v>
      </c>
      <c r="B9264" s="11">
        <v>0</v>
      </c>
      <c r="C9264" s="11">
        <v>255</v>
      </c>
      <c r="D9264" t="s">
        <v>9326</v>
      </c>
      <c r="E9264">
        <v>0</v>
      </c>
      <c r="F9264" t="s">
        <v>9328</v>
      </c>
      <c r="G9264">
        <v>0</v>
      </c>
    </row>
    <row r="9265" spans="1:8" x14ac:dyDescent="0.3">
      <c r="A9265" t="s">
        <v>9330</v>
      </c>
      <c r="B9265" s="11">
        <v>0</v>
      </c>
      <c r="C9265" s="11"/>
      <c r="D9265" t="s">
        <v>9327</v>
      </c>
      <c r="E9265">
        <v>0</v>
      </c>
      <c r="F9265" t="s">
        <v>9329</v>
      </c>
      <c r="G9265">
        <v>0</v>
      </c>
      <c r="H9265">
        <v>255</v>
      </c>
    </row>
    <row r="9266" spans="1:8" x14ac:dyDescent="0.3">
      <c r="A9266" t="s">
        <v>9331</v>
      </c>
      <c r="B9266" s="11">
        <v>0</v>
      </c>
      <c r="C9266" s="11"/>
      <c r="D9266" t="s">
        <v>9328</v>
      </c>
      <c r="E9266">
        <v>0</v>
      </c>
      <c r="F9266" t="s">
        <v>9330</v>
      </c>
      <c r="G9266">
        <v>0</v>
      </c>
    </row>
    <row r="9267" spans="1:8" x14ac:dyDescent="0.3">
      <c r="A9267" t="s">
        <v>9332</v>
      </c>
      <c r="B9267" s="11">
        <v>0</v>
      </c>
      <c r="C9267" s="11"/>
      <c r="D9267" t="s">
        <v>9329</v>
      </c>
      <c r="E9267">
        <v>0</v>
      </c>
      <c r="F9267" t="s">
        <v>9331</v>
      </c>
      <c r="G9267">
        <v>0</v>
      </c>
    </row>
    <row r="9268" spans="1:8" x14ac:dyDescent="0.3">
      <c r="A9268" t="s">
        <v>9333</v>
      </c>
      <c r="B9268" s="11">
        <v>0</v>
      </c>
      <c r="C9268" s="11"/>
      <c r="D9268" t="s">
        <v>9330</v>
      </c>
      <c r="E9268">
        <v>0</v>
      </c>
      <c r="F9268" t="s">
        <v>9332</v>
      </c>
      <c r="G9268">
        <v>0</v>
      </c>
    </row>
    <row r="9269" spans="1:8" x14ac:dyDescent="0.3">
      <c r="A9269" t="s">
        <v>9334</v>
      </c>
      <c r="B9269" s="11">
        <v>0</v>
      </c>
      <c r="C9269" s="11"/>
      <c r="D9269" t="s">
        <v>9331</v>
      </c>
      <c r="E9269">
        <v>0</v>
      </c>
      <c r="F9269" t="s">
        <v>9333</v>
      </c>
      <c r="G9269">
        <v>0</v>
      </c>
    </row>
    <row r="9270" spans="1:8" x14ac:dyDescent="0.3">
      <c r="A9270" t="s">
        <v>9335</v>
      </c>
      <c r="B9270" s="11">
        <v>0</v>
      </c>
      <c r="C9270" s="11">
        <v>236</v>
      </c>
      <c r="D9270" t="s">
        <v>9332</v>
      </c>
      <c r="E9270">
        <v>0</v>
      </c>
      <c r="F9270" t="s">
        <v>9334</v>
      </c>
      <c r="G9270">
        <v>0</v>
      </c>
    </row>
    <row r="9271" spans="1:8" x14ac:dyDescent="0.3">
      <c r="A9271" t="s">
        <v>9336</v>
      </c>
      <c r="B9271" s="11">
        <v>0</v>
      </c>
      <c r="C9271" s="11"/>
      <c r="D9271" t="s">
        <v>9333</v>
      </c>
      <c r="E9271">
        <v>0</v>
      </c>
      <c r="F9271" t="s">
        <v>9335</v>
      </c>
      <c r="G9271">
        <v>0</v>
      </c>
      <c r="H9271">
        <v>236</v>
      </c>
    </row>
    <row r="9272" spans="1:8" x14ac:dyDescent="0.3">
      <c r="A9272" t="s">
        <v>9337</v>
      </c>
      <c r="B9272" s="11">
        <v>0</v>
      </c>
      <c r="C9272" s="11">
        <v>1157</v>
      </c>
      <c r="D9272" t="s">
        <v>9334</v>
      </c>
      <c r="E9272">
        <v>0</v>
      </c>
      <c r="F9272" t="s">
        <v>9336</v>
      </c>
      <c r="G9272">
        <v>0</v>
      </c>
    </row>
    <row r="9273" spans="1:8" x14ac:dyDescent="0.3">
      <c r="A9273" t="s">
        <v>9338</v>
      </c>
      <c r="B9273" s="11">
        <v>0</v>
      </c>
      <c r="C9273" s="11"/>
      <c r="D9273" t="s">
        <v>9335</v>
      </c>
      <c r="E9273">
        <v>0</v>
      </c>
      <c r="F9273" t="s">
        <v>9337</v>
      </c>
      <c r="G9273">
        <v>0</v>
      </c>
      <c r="H9273">
        <v>1157</v>
      </c>
    </row>
    <row r="9274" spans="1:8" x14ac:dyDescent="0.3">
      <c r="A9274" t="s">
        <v>9339</v>
      </c>
      <c r="B9274" s="11">
        <v>0</v>
      </c>
      <c r="C9274" s="11"/>
      <c r="D9274" t="s">
        <v>9336</v>
      </c>
      <c r="E9274">
        <v>0</v>
      </c>
      <c r="F9274" t="s">
        <v>9338</v>
      </c>
      <c r="G9274">
        <v>0</v>
      </c>
    </row>
    <row r="9275" spans="1:8" x14ac:dyDescent="0.3">
      <c r="A9275" t="s">
        <v>9340</v>
      </c>
      <c r="B9275" s="11">
        <v>0</v>
      </c>
      <c r="C9275" s="11"/>
      <c r="D9275" t="s">
        <v>9337</v>
      </c>
      <c r="E9275">
        <v>0</v>
      </c>
      <c r="F9275" t="s">
        <v>9339</v>
      </c>
      <c r="G9275">
        <v>0</v>
      </c>
    </row>
    <row r="9276" spans="1:8" x14ac:dyDescent="0.3">
      <c r="A9276" t="s">
        <v>9341</v>
      </c>
      <c r="B9276" s="11">
        <v>50</v>
      </c>
      <c r="C9276" s="11">
        <v>5328.5</v>
      </c>
      <c r="D9276" t="s">
        <v>9338</v>
      </c>
      <c r="E9276">
        <v>0</v>
      </c>
      <c r="F9276" t="s">
        <v>9340</v>
      </c>
      <c r="G9276">
        <v>0</v>
      </c>
    </row>
    <row r="9277" spans="1:8" x14ac:dyDescent="0.3">
      <c r="A9277" t="s">
        <v>9342</v>
      </c>
      <c r="B9277" s="11">
        <v>0</v>
      </c>
      <c r="C9277" s="11"/>
      <c r="D9277" t="s">
        <v>9339</v>
      </c>
      <c r="E9277">
        <v>0</v>
      </c>
      <c r="F9277" t="s">
        <v>9341</v>
      </c>
      <c r="G9277">
        <v>50</v>
      </c>
      <c r="H9277">
        <v>5328.5</v>
      </c>
    </row>
    <row r="9278" spans="1:8" x14ac:dyDescent="0.3">
      <c r="A9278" t="s">
        <v>9343</v>
      </c>
      <c r="B9278" s="11">
        <v>0</v>
      </c>
      <c r="C9278" s="11"/>
      <c r="D9278" t="s">
        <v>9340</v>
      </c>
      <c r="E9278">
        <v>0</v>
      </c>
      <c r="F9278" t="s">
        <v>9342</v>
      </c>
      <c r="G9278">
        <v>0</v>
      </c>
    </row>
    <row r="9279" spans="1:8" x14ac:dyDescent="0.3">
      <c r="A9279" t="s">
        <v>9344</v>
      </c>
      <c r="B9279" s="11">
        <v>0</v>
      </c>
      <c r="C9279" s="11"/>
      <c r="D9279" t="s">
        <v>9341</v>
      </c>
      <c r="E9279">
        <v>50</v>
      </c>
      <c r="F9279" t="s">
        <v>9343</v>
      </c>
      <c r="G9279">
        <v>0</v>
      </c>
    </row>
    <row r="9280" spans="1:8" x14ac:dyDescent="0.3">
      <c r="A9280" t="s">
        <v>9345</v>
      </c>
      <c r="B9280" s="11">
        <v>0</v>
      </c>
      <c r="C9280" s="11"/>
      <c r="D9280" t="s">
        <v>9342</v>
      </c>
      <c r="E9280">
        <v>0</v>
      </c>
      <c r="F9280" t="s">
        <v>9344</v>
      </c>
      <c r="G9280">
        <v>0</v>
      </c>
    </row>
    <row r="9281" spans="1:8" x14ac:dyDescent="0.3">
      <c r="A9281" t="s">
        <v>9346</v>
      </c>
      <c r="B9281" s="11">
        <v>0</v>
      </c>
      <c r="C9281" s="11">
        <v>601</v>
      </c>
      <c r="D9281" t="s">
        <v>9343</v>
      </c>
      <c r="E9281">
        <v>0</v>
      </c>
      <c r="F9281" t="s">
        <v>9345</v>
      </c>
      <c r="G9281">
        <v>0</v>
      </c>
    </row>
    <row r="9282" spans="1:8" x14ac:dyDescent="0.3">
      <c r="A9282" t="s">
        <v>9347</v>
      </c>
      <c r="B9282" s="11">
        <v>0</v>
      </c>
      <c r="C9282" s="11"/>
      <c r="D9282" t="s">
        <v>9344</v>
      </c>
      <c r="E9282">
        <v>0</v>
      </c>
      <c r="F9282" t="s">
        <v>9346</v>
      </c>
      <c r="G9282">
        <v>0</v>
      </c>
      <c r="H9282">
        <v>601</v>
      </c>
    </row>
    <row r="9283" spans="1:8" x14ac:dyDescent="0.3">
      <c r="A9283" t="s">
        <v>9348</v>
      </c>
      <c r="B9283" s="11">
        <v>0</v>
      </c>
      <c r="C9283" s="11"/>
      <c r="D9283" t="s">
        <v>9345</v>
      </c>
      <c r="E9283">
        <v>0</v>
      </c>
      <c r="F9283" t="s">
        <v>9347</v>
      </c>
      <c r="G9283">
        <v>0</v>
      </c>
    </row>
    <row r="9284" spans="1:8" x14ac:dyDescent="0.3">
      <c r="A9284" t="s">
        <v>9349</v>
      </c>
      <c r="B9284" s="11">
        <v>0</v>
      </c>
      <c r="C9284" s="11"/>
      <c r="D9284" t="s">
        <v>9346</v>
      </c>
      <c r="E9284">
        <v>0</v>
      </c>
      <c r="F9284" t="s">
        <v>9348</v>
      </c>
      <c r="G9284">
        <v>0</v>
      </c>
    </row>
    <row r="9285" spans="1:8" x14ac:dyDescent="0.3">
      <c r="A9285" t="s">
        <v>9350</v>
      </c>
      <c r="B9285" s="11">
        <v>0</v>
      </c>
      <c r="C9285" s="11"/>
      <c r="D9285" t="s">
        <v>9347</v>
      </c>
      <c r="E9285">
        <v>0</v>
      </c>
      <c r="F9285" t="s">
        <v>9349</v>
      </c>
      <c r="G9285">
        <v>0</v>
      </c>
    </row>
    <row r="9286" spans="1:8" x14ac:dyDescent="0.3">
      <c r="A9286" t="s">
        <v>9351</v>
      </c>
      <c r="B9286" s="11">
        <v>0</v>
      </c>
      <c r="C9286" s="11"/>
      <c r="D9286" t="s">
        <v>9348</v>
      </c>
      <c r="E9286">
        <v>0</v>
      </c>
      <c r="F9286" t="s">
        <v>9350</v>
      </c>
      <c r="G9286">
        <v>0</v>
      </c>
    </row>
    <row r="9287" spans="1:8" x14ac:dyDescent="0.3">
      <c r="A9287" t="s">
        <v>9352</v>
      </c>
      <c r="B9287" s="11">
        <v>0</v>
      </c>
      <c r="C9287" s="11"/>
      <c r="D9287" t="s">
        <v>9349</v>
      </c>
      <c r="E9287">
        <v>0</v>
      </c>
      <c r="F9287" t="s">
        <v>9351</v>
      </c>
      <c r="G9287">
        <v>0</v>
      </c>
    </row>
    <row r="9288" spans="1:8" x14ac:dyDescent="0.3">
      <c r="A9288" t="s">
        <v>9353</v>
      </c>
      <c r="B9288" s="11">
        <v>0</v>
      </c>
      <c r="C9288" s="11"/>
      <c r="D9288" t="s">
        <v>9350</v>
      </c>
      <c r="E9288">
        <v>0</v>
      </c>
      <c r="F9288" t="s">
        <v>9352</v>
      </c>
      <c r="G9288">
        <v>0</v>
      </c>
    </row>
    <row r="9289" spans="1:8" x14ac:dyDescent="0.3">
      <c r="A9289" t="s">
        <v>9354</v>
      </c>
      <c r="B9289" s="11">
        <v>0</v>
      </c>
      <c r="C9289" s="11"/>
      <c r="D9289" t="s">
        <v>9351</v>
      </c>
      <c r="E9289">
        <v>0</v>
      </c>
      <c r="F9289" t="s">
        <v>9353</v>
      </c>
      <c r="G9289">
        <v>0</v>
      </c>
    </row>
    <row r="9290" spans="1:8" x14ac:dyDescent="0.3">
      <c r="A9290" t="s">
        <v>9355</v>
      </c>
      <c r="B9290" s="11">
        <v>0</v>
      </c>
      <c r="C9290" s="11"/>
      <c r="D9290" t="s">
        <v>9352</v>
      </c>
      <c r="E9290">
        <v>0</v>
      </c>
      <c r="F9290" t="s">
        <v>9354</v>
      </c>
      <c r="G9290">
        <v>0</v>
      </c>
    </row>
    <row r="9291" spans="1:8" x14ac:dyDescent="0.3">
      <c r="A9291" t="s">
        <v>9356</v>
      </c>
      <c r="B9291" s="11">
        <v>0</v>
      </c>
      <c r="C9291" s="11"/>
      <c r="D9291" t="s">
        <v>9353</v>
      </c>
      <c r="E9291">
        <v>0</v>
      </c>
      <c r="F9291" t="s">
        <v>9355</v>
      </c>
      <c r="G9291">
        <v>0</v>
      </c>
    </row>
    <row r="9292" spans="1:8" x14ac:dyDescent="0.3">
      <c r="A9292" t="s">
        <v>9357</v>
      </c>
      <c r="B9292" s="11">
        <v>0</v>
      </c>
      <c r="C9292" s="11"/>
      <c r="D9292" t="s">
        <v>9354</v>
      </c>
      <c r="E9292">
        <v>0</v>
      </c>
      <c r="F9292" t="s">
        <v>9356</v>
      </c>
      <c r="G9292">
        <v>0</v>
      </c>
    </row>
    <row r="9293" spans="1:8" x14ac:dyDescent="0.3">
      <c r="A9293" t="s">
        <v>9358</v>
      </c>
      <c r="B9293" s="11">
        <v>0</v>
      </c>
      <c r="C9293" s="11"/>
      <c r="D9293" t="s">
        <v>9355</v>
      </c>
      <c r="E9293">
        <v>0</v>
      </c>
      <c r="F9293" t="s">
        <v>9357</v>
      </c>
      <c r="G9293">
        <v>0</v>
      </c>
    </row>
    <row r="9294" spans="1:8" x14ac:dyDescent="0.3">
      <c r="A9294" t="s">
        <v>9359</v>
      </c>
      <c r="B9294" s="11">
        <v>0</v>
      </c>
      <c r="C9294" s="11"/>
      <c r="D9294" t="s">
        <v>9356</v>
      </c>
      <c r="E9294">
        <v>0</v>
      </c>
      <c r="F9294" t="s">
        <v>9358</v>
      </c>
      <c r="G9294">
        <v>0</v>
      </c>
    </row>
    <row r="9295" spans="1:8" x14ac:dyDescent="0.3">
      <c r="A9295" t="s">
        <v>9360</v>
      </c>
      <c r="B9295" s="11">
        <v>0</v>
      </c>
      <c r="C9295" s="11"/>
      <c r="D9295" t="s">
        <v>9357</v>
      </c>
      <c r="E9295">
        <v>0</v>
      </c>
      <c r="F9295" t="s">
        <v>9359</v>
      </c>
      <c r="G9295">
        <v>0</v>
      </c>
    </row>
    <row r="9296" spans="1:8" x14ac:dyDescent="0.3">
      <c r="A9296" t="s">
        <v>9361</v>
      </c>
      <c r="B9296" s="11">
        <v>50</v>
      </c>
      <c r="C9296" s="11">
        <v>1564</v>
      </c>
      <c r="D9296" t="s">
        <v>9358</v>
      </c>
      <c r="E9296">
        <v>0</v>
      </c>
      <c r="F9296" t="s">
        <v>9360</v>
      </c>
      <c r="G9296">
        <v>0</v>
      </c>
    </row>
    <row r="9297" spans="1:8" x14ac:dyDescent="0.3">
      <c r="A9297" t="s">
        <v>9362</v>
      </c>
      <c r="B9297" s="11">
        <v>0</v>
      </c>
      <c r="C9297" s="11">
        <v>747</v>
      </c>
      <c r="D9297" t="s">
        <v>9359</v>
      </c>
      <c r="E9297">
        <v>0</v>
      </c>
      <c r="F9297" t="s">
        <v>9361</v>
      </c>
      <c r="G9297">
        <v>50</v>
      </c>
      <c r="H9297">
        <v>1564</v>
      </c>
    </row>
    <row r="9298" spans="1:8" x14ac:dyDescent="0.3">
      <c r="A9298" t="s">
        <v>9363</v>
      </c>
      <c r="B9298" s="11">
        <v>0</v>
      </c>
      <c r="C9298" s="11"/>
      <c r="D9298" t="s">
        <v>9360</v>
      </c>
      <c r="E9298">
        <v>0</v>
      </c>
      <c r="F9298" t="s">
        <v>9362</v>
      </c>
      <c r="G9298">
        <v>0</v>
      </c>
      <c r="H9298">
        <v>747</v>
      </c>
    </row>
    <row r="9299" spans="1:8" x14ac:dyDescent="0.3">
      <c r="A9299" t="s">
        <v>9364</v>
      </c>
      <c r="B9299" s="11">
        <v>0</v>
      </c>
      <c r="C9299" s="11"/>
      <c r="D9299" t="s">
        <v>9361</v>
      </c>
      <c r="E9299">
        <v>50</v>
      </c>
      <c r="F9299" t="s">
        <v>9363</v>
      </c>
      <c r="G9299">
        <v>0</v>
      </c>
    </row>
    <row r="9300" spans="1:8" x14ac:dyDescent="0.3">
      <c r="A9300" t="s">
        <v>9365</v>
      </c>
      <c r="B9300" s="11">
        <v>50</v>
      </c>
      <c r="C9300" s="11">
        <v>59</v>
      </c>
      <c r="D9300" t="s">
        <v>9362</v>
      </c>
      <c r="E9300">
        <v>0</v>
      </c>
      <c r="F9300" t="s">
        <v>9364</v>
      </c>
      <c r="G9300">
        <v>0</v>
      </c>
    </row>
    <row r="9301" spans="1:8" x14ac:dyDescent="0.3">
      <c r="A9301" t="s">
        <v>9366</v>
      </c>
      <c r="B9301" s="11">
        <v>0</v>
      </c>
      <c r="C9301" s="11"/>
      <c r="D9301" t="s">
        <v>9363</v>
      </c>
      <c r="E9301">
        <v>0</v>
      </c>
      <c r="F9301" t="s">
        <v>9365</v>
      </c>
      <c r="G9301">
        <v>50</v>
      </c>
      <c r="H9301">
        <v>59</v>
      </c>
    </row>
    <row r="9302" spans="1:8" x14ac:dyDescent="0.3">
      <c r="A9302" t="s">
        <v>9367</v>
      </c>
      <c r="B9302" s="11">
        <v>50</v>
      </c>
      <c r="C9302" s="11">
        <v>2192</v>
      </c>
      <c r="D9302" t="s">
        <v>9364</v>
      </c>
      <c r="E9302">
        <v>0</v>
      </c>
      <c r="F9302" t="s">
        <v>9366</v>
      </c>
      <c r="G9302">
        <v>0</v>
      </c>
    </row>
    <row r="9303" spans="1:8" x14ac:dyDescent="0.3">
      <c r="A9303" t="s">
        <v>9368</v>
      </c>
      <c r="B9303" s="11">
        <v>0</v>
      </c>
      <c r="C9303" s="11"/>
      <c r="D9303" t="s">
        <v>9365</v>
      </c>
      <c r="E9303">
        <v>50</v>
      </c>
      <c r="F9303" t="s">
        <v>9367</v>
      </c>
      <c r="G9303">
        <v>50</v>
      </c>
      <c r="H9303">
        <v>2192</v>
      </c>
    </row>
    <row r="9304" spans="1:8" x14ac:dyDescent="0.3">
      <c r="A9304" t="s">
        <v>9369</v>
      </c>
      <c r="B9304" s="11">
        <v>0</v>
      </c>
      <c r="C9304" s="11">
        <v>476</v>
      </c>
      <c r="D9304" t="s">
        <v>9366</v>
      </c>
      <c r="E9304">
        <v>0</v>
      </c>
      <c r="F9304" t="s">
        <v>9368</v>
      </c>
      <c r="G9304">
        <v>0</v>
      </c>
    </row>
    <row r="9305" spans="1:8" x14ac:dyDescent="0.3">
      <c r="A9305" t="s">
        <v>9370</v>
      </c>
      <c r="B9305" s="11">
        <v>0</v>
      </c>
      <c r="C9305" s="11"/>
      <c r="D9305" t="s">
        <v>9367</v>
      </c>
      <c r="E9305">
        <v>50</v>
      </c>
      <c r="F9305" t="s">
        <v>9369</v>
      </c>
      <c r="G9305">
        <v>0</v>
      </c>
      <c r="H9305">
        <v>476</v>
      </c>
    </row>
    <row r="9306" spans="1:8" x14ac:dyDescent="0.3">
      <c r="A9306" t="s">
        <v>9371</v>
      </c>
      <c r="B9306" s="11">
        <v>0</v>
      </c>
      <c r="C9306" s="11"/>
      <c r="D9306" t="s">
        <v>9368</v>
      </c>
      <c r="E9306">
        <v>0</v>
      </c>
      <c r="F9306" t="s">
        <v>9370</v>
      </c>
      <c r="G9306">
        <v>0</v>
      </c>
    </row>
    <row r="9307" spans="1:8" x14ac:dyDescent="0.3">
      <c r="A9307" t="s">
        <v>9372</v>
      </c>
      <c r="B9307" s="11">
        <v>0</v>
      </c>
      <c r="C9307" s="11"/>
      <c r="D9307" t="s">
        <v>9369</v>
      </c>
      <c r="E9307">
        <v>0</v>
      </c>
      <c r="F9307" t="s">
        <v>9371</v>
      </c>
      <c r="G9307">
        <v>0</v>
      </c>
    </row>
    <row r="9308" spans="1:8" x14ac:dyDescent="0.3">
      <c r="A9308" t="s">
        <v>9373</v>
      </c>
      <c r="B9308" s="11">
        <v>0</v>
      </c>
      <c r="C9308" s="11"/>
      <c r="D9308" t="s">
        <v>9370</v>
      </c>
      <c r="E9308">
        <v>0</v>
      </c>
      <c r="F9308" t="s">
        <v>9372</v>
      </c>
      <c r="G9308">
        <v>0</v>
      </c>
    </row>
    <row r="9309" spans="1:8" x14ac:dyDescent="0.3">
      <c r="A9309" t="s">
        <v>9374</v>
      </c>
      <c r="B9309" s="11">
        <v>0</v>
      </c>
      <c r="C9309" s="11"/>
      <c r="D9309" t="s">
        <v>9371</v>
      </c>
      <c r="E9309">
        <v>0</v>
      </c>
      <c r="F9309" t="s">
        <v>9373</v>
      </c>
      <c r="G9309">
        <v>0</v>
      </c>
    </row>
    <row r="9310" spans="1:8" x14ac:dyDescent="0.3">
      <c r="A9310" t="s">
        <v>9375</v>
      </c>
      <c r="B9310" s="11">
        <v>0</v>
      </c>
      <c r="C9310" s="11"/>
      <c r="D9310" t="s">
        <v>9372</v>
      </c>
      <c r="E9310">
        <v>0</v>
      </c>
      <c r="F9310" t="s">
        <v>9374</v>
      </c>
      <c r="G9310">
        <v>0</v>
      </c>
    </row>
    <row r="9311" spans="1:8" x14ac:dyDescent="0.3">
      <c r="A9311" t="s">
        <v>9376</v>
      </c>
      <c r="B9311" s="11">
        <v>0</v>
      </c>
      <c r="C9311" s="11">
        <v>1079</v>
      </c>
      <c r="D9311" t="s">
        <v>9373</v>
      </c>
      <c r="E9311">
        <v>0</v>
      </c>
      <c r="F9311" t="s">
        <v>9375</v>
      </c>
      <c r="G9311">
        <v>0</v>
      </c>
    </row>
    <row r="9312" spans="1:8" x14ac:dyDescent="0.3">
      <c r="A9312" t="s">
        <v>9377</v>
      </c>
      <c r="B9312" s="11">
        <v>0</v>
      </c>
      <c r="C9312" s="11"/>
      <c r="D9312" t="s">
        <v>9374</v>
      </c>
      <c r="E9312">
        <v>0</v>
      </c>
      <c r="F9312" t="s">
        <v>9376</v>
      </c>
      <c r="G9312">
        <v>0</v>
      </c>
      <c r="H9312">
        <v>1079</v>
      </c>
    </row>
    <row r="9313" spans="1:8" x14ac:dyDescent="0.3">
      <c r="A9313" t="s">
        <v>9378</v>
      </c>
      <c r="B9313" s="11">
        <v>0</v>
      </c>
      <c r="C9313" s="11"/>
      <c r="D9313" t="s">
        <v>9375</v>
      </c>
      <c r="E9313">
        <v>0</v>
      </c>
      <c r="F9313" t="s">
        <v>9377</v>
      </c>
      <c r="G9313">
        <v>0</v>
      </c>
    </row>
    <row r="9314" spans="1:8" x14ac:dyDescent="0.3">
      <c r="A9314" t="s">
        <v>9379</v>
      </c>
      <c r="B9314" s="11">
        <v>0</v>
      </c>
      <c r="C9314" s="11"/>
      <c r="D9314" t="s">
        <v>9376</v>
      </c>
      <c r="E9314">
        <v>0</v>
      </c>
      <c r="F9314" t="s">
        <v>9378</v>
      </c>
      <c r="G9314">
        <v>0</v>
      </c>
    </row>
    <row r="9315" spans="1:8" x14ac:dyDescent="0.3">
      <c r="A9315" t="s">
        <v>9380</v>
      </c>
      <c r="B9315" s="11">
        <v>0</v>
      </c>
      <c r="C9315" s="11"/>
      <c r="D9315" t="s">
        <v>9377</v>
      </c>
      <c r="E9315">
        <v>0</v>
      </c>
      <c r="F9315" t="s">
        <v>9379</v>
      </c>
      <c r="G9315">
        <v>0</v>
      </c>
    </row>
    <row r="9316" spans="1:8" x14ac:dyDescent="0.3">
      <c r="A9316" t="s">
        <v>9381</v>
      </c>
      <c r="B9316" s="11">
        <v>0</v>
      </c>
      <c r="C9316" s="11"/>
      <c r="D9316" t="s">
        <v>9378</v>
      </c>
      <c r="E9316">
        <v>0</v>
      </c>
      <c r="F9316" t="s">
        <v>9380</v>
      </c>
      <c r="G9316">
        <v>0</v>
      </c>
    </row>
    <row r="9317" spans="1:8" x14ac:dyDescent="0.3">
      <c r="A9317" t="s">
        <v>9382</v>
      </c>
      <c r="B9317" s="11">
        <v>0</v>
      </c>
      <c r="C9317" s="11"/>
      <c r="D9317" t="s">
        <v>9379</v>
      </c>
      <c r="E9317">
        <v>0</v>
      </c>
      <c r="F9317" t="s">
        <v>9381</v>
      </c>
      <c r="G9317">
        <v>0</v>
      </c>
    </row>
    <row r="9318" spans="1:8" x14ac:dyDescent="0.3">
      <c r="A9318" t="s">
        <v>9383</v>
      </c>
      <c r="B9318" s="11">
        <v>0</v>
      </c>
      <c r="C9318" s="11">
        <v>3550.5</v>
      </c>
      <c r="D9318" t="s">
        <v>9380</v>
      </c>
      <c r="E9318">
        <v>0</v>
      </c>
      <c r="F9318" t="s">
        <v>9382</v>
      </c>
      <c r="G9318">
        <v>0</v>
      </c>
    </row>
    <row r="9319" spans="1:8" x14ac:dyDescent="0.3">
      <c r="A9319" t="s">
        <v>9384</v>
      </c>
      <c r="B9319" s="11">
        <v>0</v>
      </c>
      <c r="C9319" s="11"/>
      <c r="D9319" t="s">
        <v>9381</v>
      </c>
      <c r="E9319">
        <v>0</v>
      </c>
      <c r="F9319" t="s">
        <v>9383</v>
      </c>
      <c r="G9319">
        <v>0</v>
      </c>
      <c r="H9319">
        <v>3550.5</v>
      </c>
    </row>
    <row r="9320" spans="1:8" x14ac:dyDescent="0.3">
      <c r="A9320" t="s">
        <v>9385</v>
      </c>
      <c r="B9320" s="11">
        <v>0</v>
      </c>
      <c r="C9320" s="11"/>
      <c r="D9320" t="s">
        <v>9382</v>
      </c>
      <c r="E9320">
        <v>0</v>
      </c>
      <c r="F9320" t="s">
        <v>9384</v>
      </c>
      <c r="G9320">
        <v>0</v>
      </c>
    </row>
    <row r="9321" spans="1:8" x14ac:dyDescent="0.3">
      <c r="A9321" t="s">
        <v>9386</v>
      </c>
      <c r="B9321" s="11">
        <v>0</v>
      </c>
      <c r="C9321" s="11">
        <v>1426</v>
      </c>
      <c r="D9321" t="s">
        <v>9383</v>
      </c>
      <c r="E9321">
        <v>0</v>
      </c>
      <c r="F9321" t="s">
        <v>9385</v>
      </c>
      <c r="G9321">
        <v>0</v>
      </c>
    </row>
    <row r="9322" spans="1:8" x14ac:dyDescent="0.3">
      <c r="A9322" t="s">
        <v>9387</v>
      </c>
      <c r="B9322" s="11">
        <v>0</v>
      </c>
      <c r="C9322" s="11"/>
      <c r="D9322" t="s">
        <v>9384</v>
      </c>
      <c r="E9322">
        <v>0</v>
      </c>
      <c r="F9322" t="s">
        <v>9386</v>
      </c>
      <c r="G9322">
        <v>0</v>
      </c>
      <c r="H9322">
        <v>1426</v>
      </c>
    </row>
    <row r="9323" spans="1:8" x14ac:dyDescent="0.3">
      <c r="A9323" t="s">
        <v>9388</v>
      </c>
      <c r="B9323" s="11">
        <v>0</v>
      </c>
      <c r="C9323" s="11"/>
      <c r="D9323" t="s">
        <v>9385</v>
      </c>
      <c r="E9323">
        <v>0</v>
      </c>
      <c r="F9323" t="s">
        <v>9387</v>
      </c>
      <c r="G9323">
        <v>0</v>
      </c>
    </row>
    <row r="9324" spans="1:8" x14ac:dyDescent="0.3">
      <c r="A9324" t="s">
        <v>9389</v>
      </c>
      <c r="B9324" s="11">
        <v>0</v>
      </c>
      <c r="C9324" s="11"/>
      <c r="D9324" t="s">
        <v>9386</v>
      </c>
      <c r="E9324">
        <v>0</v>
      </c>
      <c r="F9324" t="s">
        <v>9388</v>
      </c>
      <c r="G9324">
        <v>0</v>
      </c>
    </row>
    <row r="9325" spans="1:8" x14ac:dyDescent="0.3">
      <c r="A9325" t="s">
        <v>9390</v>
      </c>
      <c r="B9325" s="11">
        <v>0</v>
      </c>
      <c r="C9325" s="11"/>
      <c r="D9325" t="s">
        <v>9387</v>
      </c>
      <c r="E9325">
        <v>0</v>
      </c>
      <c r="F9325" t="s">
        <v>9389</v>
      </c>
      <c r="G9325">
        <v>0</v>
      </c>
    </row>
    <row r="9326" spans="1:8" x14ac:dyDescent="0.3">
      <c r="A9326" t="s">
        <v>9391</v>
      </c>
      <c r="B9326" s="11">
        <v>0</v>
      </c>
      <c r="C9326" s="11"/>
      <c r="D9326" t="s">
        <v>9388</v>
      </c>
      <c r="E9326">
        <v>0</v>
      </c>
      <c r="F9326" t="s">
        <v>9390</v>
      </c>
      <c r="G9326">
        <v>0</v>
      </c>
    </row>
    <row r="9327" spans="1:8" x14ac:dyDescent="0.3">
      <c r="A9327" t="s">
        <v>9392</v>
      </c>
      <c r="B9327" s="11">
        <v>0</v>
      </c>
      <c r="C9327" s="11"/>
      <c r="D9327" t="s">
        <v>9389</v>
      </c>
      <c r="E9327">
        <v>0</v>
      </c>
      <c r="F9327" t="s">
        <v>9391</v>
      </c>
      <c r="G9327">
        <v>0</v>
      </c>
    </row>
    <row r="9328" spans="1:8" x14ac:dyDescent="0.3">
      <c r="A9328" t="s">
        <v>9393</v>
      </c>
      <c r="B9328" s="11">
        <v>50</v>
      </c>
      <c r="C9328" s="11">
        <v>219</v>
      </c>
      <c r="D9328" t="s">
        <v>9390</v>
      </c>
      <c r="E9328">
        <v>0</v>
      </c>
      <c r="F9328" t="s">
        <v>9392</v>
      </c>
      <c r="G9328">
        <v>0</v>
      </c>
    </row>
    <row r="9329" spans="1:8" x14ac:dyDescent="0.3">
      <c r="A9329" t="s">
        <v>9394</v>
      </c>
      <c r="B9329" s="11">
        <v>0</v>
      </c>
      <c r="C9329" s="11"/>
      <c r="D9329" t="s">
        <v>9391</v>
      </c>
      <c r="E9329">
        <v>0</v>
      </c>
      <c r="F9329" t="s">
        <v>9393</v>
      </c>
      <c r="G9329">
        <v>50</v>
      </c>
      <c r="H9329">
        <v>219</v>
      </c>
    </row>
    <row r="9330" spans="1:8" x14ac:dyDescent="0.3">
      <c r="A9330" t="s">
        <v>9395</v>
      </c>
      <c r="B9330" s="11">
        <v>0</v>
      </c>
      <c r="C9330" s="11"/>
      <c r="D9330" t="s">
        <v>9392</v>
      </c>
      <c r="E9330">
        <v>0</v>
      </c>
      <c r="F9330" t="s">
        <v>9394</v>
      </c>
      <c r="G9330">
        <v>0</v>
      </c>
    </row>
    <row r="9331" spans="1:8" x14ac:dyDescent="0.3">
      <c r="A9331" t="s">
        <v>9396</v>
      </c>
      <c r="B9331" s="11">
        <v>0</v>
      </c>
      <c r="C9331" s="11">
        <v>462.5</v>
      </c>
      <c r="D9331" t="s">
        <v>9393</v>
      </c>
      <c r="E9331">
        <v>50</v>
      </c>
      <c r="F9331" t="s">
        <v>9395</v>
      </c>
      <c r="G9331">
        <v>0</v>
      </c>
    </row>
    <row r="9332" spans="1:8" x14ac:dyDescent="0.3">
      <c r="A9332" t="s">
        <v>9397</v>
      </c>
      <c r="B9332" s="11">
        <v>0</v>
      </c>
      <c r="C9332" s="11"/>
      <c r="D9332" t="s">
        <v>9394</v>
      </c>
      <c r="E9332">
        <v>0</v>
      </c>
      <c r="F9332" t="s">
        <v>9396</v>
      </c>
      <c r="G9332">
        <v>0</v>
      </c>
      <c r="H9332">
        <v>462.5</v>
      </c>
    </row>
    <row r="9333" spans="1:8" x14ac:dyDescent="0.3">
      <c r="A9333" t="s">
        <v>9398</v>
      </c>
      <c r="B9333" s="11">
        <v>0</v>
      </c>
      <c r="C9333" s="11"/>
      <c r="D9333" t="s">
        <v>9395</v>
      </c>
      <c r="E9333">
        <v>0</v>
      </c>
      <c r="F9333" t="s">
        <v>9397</v>
      </c>
      <c r="G9333">
        <v>0</v>
      </c>
    </row>
    <row r="9334" spans="1:8" x14ac:dyDescent="0.3">
      <c r="A9334" t="s">
        <v>9399</v>
      </c>
      <c r="B9334" s="11">
        <v>50</v>
      </c>
      <c r="C9334" s="11">
        <v>305</v>
      </c>
      <c r="D9334" t="s">
        <v>9396</v>
      </c>
      <c r="E9334">
        <v>0</v>
      </c>
      <c r="F9334" t="s">
        <v>9398</v>
      </c>
      <c r="G9334">
        <v>0</v>
      </c>
    </row>
    <row r="9335" spans="1:8" x14ac:dyDescent="0.3">
      <c r="A9335" t="s">
        <v>9400</v>
      </c>
      <c r="B9335" s="11">
        <v>50</v>
      </c>
      <c r="C9335" s="11">
        <v>245</v>
      </c>
      <c r="D9335" t="s">
        <v>9397</v>
      </c>
      <c r="E9335">
        <v>0</v>
      </c>
      <c r="F9335" t="s">
        <v>9399</v>
      </c>
      <c r="G9335">
        <v>50</v>
      </c>
      <c r="H9335">
        <v>305</v>
      </c>
    </row>
    <row r="9336" spans="1:8" x14ac:dyDescent="0.3">
      <c r="A9336" t="s">
        <v>9401</v>
      </c>
      <c r="B9336" s="11">
        <v>50</v>
      </c>
      <c r="C9336" s="11">
        <v>811</v>
      </c>
      <c r="D9336" t="s">
        <v>9398</v>
      </c>
      <c r="E9336">
        <v>0</v>
      </c>
      <c r="F9336" t="s">
        <v>9400</v>
      </c>
      <c r="G9336">
        <v>50</v>
      </c>
      <c r="H9336">
        <v>245</v>
      </c>
    </row>
    <row r="9337" spans="1:8" x14ac:dyDescent="0.3">
      <c r="A9337" t="s">
        <v>9402</v>
      </c>
      <c r="B9337" s="11">
        <v>50</v>
      </c>
      <c r="C9337" s="11">
        <v>718</v>
      </c>
      <c r="D9337" t="s">
        <v>9399</v>
      </c>
      <c r="E9337">
        <v>50</v>
      </c>
      <c r="F9337" t="s">
        <v>9401</v>
      </c>
      <c r="G9337">
        <v>50</v>
      </c>
      <c r="H9337">
        <v>811</v>
      </c>
    </row>
    <row r="9338" spans="1:8" x14ac:dyDescent="0.3">
      <c r="A9338" t="s">
        <v>9403</v>
      </c>
      <c r="B9338" s="11">
        <v>0</v>
      </c>
      <c r="C9338" s="11"/>
      <c r="D9338" t="s">
        <v>9400</v>
      </c>
      <c r="E9338">
        <v>50</v>
      </c>
      <c r="F9338" t="s">
        <v>9402</v>
      </c>
      <c r="G9338">
        <v>50</v>
      </c>
      <c r="H9338">
        <v>718</v>
      </c>
    </row>
    <row r="9339" spans="1:8" x14ac:dyDescent="0.3">
      <c r="A9339" t="s">
        <v>9404</v>
      </c>
      <c r="B9339" s="11">
        <v>0</v>
      </c>
      <c r="C9339" s="11"/>
      <c r="D9339" t="s">
        <v>9401</v>
      </c>
      <c r="E9339">
        <v>50</v>
      </c>
      <c r="F9339" t="s">
        <v>9403</v>
      </c>
      <c r="G9339">
        <v>0</v>
      </c>
    </row>
    <row r="9340" spans="1:8" x14ac:dyDescent="0.3">
      <c r="A9340" t="s">
        <v>9405</v>
      </c>
      <c r="B9340" s="11">
        <v>50</v>
      </c>
      <c r="C9340" s="11">
        <v>2962</v>
      </c>
      <c r="D9340" t="s">
        <v>9402</v>
      </c>
      <c r="E9340">
        <v>50</v>
      </c>
      <c r="F9340" t="s">
        <v>9404</v>
      </c>
      <c r="G9340">
        <v>0</v>
      </c>
    </row>
    <row r="9341" spans="1:8" x14ac:dyDescent="0.3">
      <c r="A9341" t="s">
        <v>9406</v>
      </c>
      <c r="B9341" s="11">
        <v>0</v>
      </c>
      <c r="C9341" s="11"/>
      <c r="D9341" t="s">
        <v>9403</v>
      </c>
      <c r="E9341">
        <v>0</v>
      </c>
      <c r="F9341" t="s">
        <v>9405</v>
      </c>
      <c r="G9341">
        <v>50</v>
      </c>
      <c r="H9341">
        <v>2962</v>
      </c>
    </row>
    <row r="9342" spans="1:8" x14ac:dyDescent="0.3">
      <c r="A9342" t="s">
        <v>9407</v>
      </c>
      <c r="B9342" s="11">
        <v>0</v>
      </c>
      <c r="C9342" s="11"/>
      <c r="D9342" t="s">
        <v>9404</v>
      </c>
      <c r="E9342">
        <v>0</v>
      </c>
      <c r="F9342" t="s">
        <v>9406</v>
      </c>
      <c r="G9342">
        <v>0</v>
      </c>
    </row>
    <row r="9343" spans="1:8" x14ac:dyDescent="0.3">
      <c r="A9343" t="s">
        <v>9408</v>
      </c>
      <c r="B9343" s="11">
        <v>50</v>
      </c>
      <c r="C9343" s="11">
        <v>4177.5</v>
      </c>
      <c r="D9343" t="s">
        <v>9405</v>
      </c>
      <c r="E9343">
        <v>50</v>
      </c>
      <c r="F9343" t="s">
        <v>9407</v>
      </c>
      <c r="G9343">
        <v>0</v>
      </c>
    </row>
    <row r="9344" spans="1:8" x14ac:dyDescent="0.3">
      <c r="A9344" t="s">
        <v>9409</v>
      </c>
      <c r="B9344" s="11">
        <v>0</v>
      </c>
      <c r="C9344" s="11"/>
      <c r="D9344" t="s">
        <v>9406</v>
      </c>
      <c r="E9344">
        <v>0</v>
      </c>
      <c r="F9344" t="s">
        <v>9408</v>
      </c>
      <c r="G9344">
        <v>50</v>
      </c>
      <c r="H9344">
        <v>4177.5</v>
      </c>
    </row>
    <row r="9345" spans="1:8" x14ac:dyDescent="0.3">
      <c r="A9345" t="s">
        <v>9410</v>
      </c>
      <c r="B9345" s="11">
        <v>0</v>
      </c>
      <c r="C9345" s="11"/>
      <c r="D9345" t="s">
        <v>9407</v>
      </c>
      <c r="E9345">
        <v>0</v>
      </c>
      <c r="F9345" t="s">
        <v>9409</v>
      </c>
      <c r="G9345">
        <v>0</v>
      </c>
    </row>
    <row r="9346" spans="1:8" x14ac:dyDescent="0.3">
      <c r="A9346" t="s">
        <v>9411</v>
      </c>
      <c r="B9346" s="11">
        <v>50</v>
      </c>
      <c r="C9346" s="11">
        <v>1470</v>
      </c>
      <c r="D9346" t="s">
        <v>9408</v>
      </c>
      <c r="E9346">
        <v>50</v>
      </c>
      <c r="F9346" t="s">
        <v>9410</v>
      </c>
      <c r="G9346">
        <v>0</v>
      </c>
    </row>
    <row r="9347" spans="1:8" x14ac:dyDescent="0.3">
      <c r="A9347" t="s">
        <v>9412</v>
      </c>
      <c r="B9347" s="11">
        <v>0</v>
      </c>
      <c r="C9347" s="11">
        <v>790</v>
      </c>
      <c r="D9347" t="s">
        <v>9409</v>
      </c>
      <c r="E9347">
        <v>0</v>
      </c>
      <c r="F9347" t="s">
        <v>9411</v>
      </c>
      <c r="G9347">
        <v>50</v>
      </c>
      <c r="H9347">
        <v>1470</v>
      </c>
    </row>
    <row r="9348" spans="1:8" x14ac:dyDescent="0.3">
      <c r="A9348" t="s">
        <v>9413</v>
      </c>
      <c r="B9348" s="11">
        <v>0</v>
      </c>
      <c r="C9348" s="11"/>
      <c r="D9348" t="s">
        <v>9410</v>
      </c>
      <c r="E9348">
        <v>0</v>
      </c>
      <c r="F9348" t="s">
        <v>9412</v>
      </c>
      <c r="G9348">
        <v>0</v>
      </c>
      <c r="H9348">
        <v>790</v>
      </c>
    </row>
    <row r="9349" spans="1:8" x14ac:dyDescent="0.3">
      <c r="A9349" t="s">
        <v>9414</v>
      </c>
      <c r="B9349" s="11">
        <v>50</v>
      </c>
      <c r="C9349" s="11">
        <v>3471</v>
      </c>
      <c r="D9349" t="s">
        <v>9411</v>
      </c>
      <c r="E9349">
        <v>50</v>
      </c>
      <c r="F9349" t="s">
        <v>9413</v>
      </c>
      <c r="G9349">
        <v>0</v>
      </c>
    </row>
    <row r="9350" spans="1:8" x14ac:dyDescent="0.3">
      <c r="A9350" t="s">
        <v>9415</v>
      </c>
      <c r="B9350" s="11">
        <v>0</v>
      </c>
      <c r="C9350" s="11">
        <v>4121</v>
      </c>
      <c r="D9350" t="s">
        <v>9412</v>
      </c>
      <c r="E9350">
        <v>0</v>
      </c>
      <c r="F9350" t="s">
        <v>9414</v>
      </c>
      <c r="G9350">
        <v>50</v>
      </c>
      <c r="H9350">
        <v>3471</v>
      </c>
    </row>
    <row r="9351" spans="1:8" x14ac:dyDescent="0.3">
      <c r="A9351" t="s">
        <v>9416</v>
      </c>
      <c r="B9351" s="11">
        <v>0</v>
      </c>
      <c r="C9351" s="11"/>
      <c r="D9351" t="s">
        <v>9413</v>
      </c>
      <c r="E9351">
        <v>0</v>
      </c>
      <c r="F9351" t="s">
        <v>9415</v>
      </c>
      <c r="G9351">
        <v>0</v>
      </c>
      <c r="H9351">
        <v>4121</v>
      </c>
    </row>
    <row r="9352" spans="1:8" x14ac:dyDescent="0.3">
      <c r="A9352" t="s">
        <v>9417</v>
      </c>
      <c r="B9352" s="11">
        <v>0</v>
      </c>
      <c r="C9352" s="11"/>
      <c r="D9352" t="s">
        <v>9414</v>
      </c>
      <c r="E9352">
        <v>50</v>
      </c>
      <c r="F9352" t="s">
        <v>9416</v>
      </c>
      <c r="G9352">
        <v>0</v>
      </c>
    </row>
    <row r="9353" spans="1:8" x14ac:dyDescent="0.3">
      <c r="A9353" t="s">
        <v>9418</v>
      </c>
      <c r="B9353" s="11">
        <v>0</v>
      </c>
      <c r="C9353" s="11"/>
      <c r="D9353" t="s">
        <v>9415</v>
      </c>
      <c r="E9353">
        <v>0</v>
      </c>
      <c r="F9353" t="s">
        <v>9417</v>
      </c>
      <c r="G9353">
        <v>0</v>
      </c>
    </row>
    <row r="9354" spans="1:8" x14ac:dyDescent="0.3">
      <c r="A9354" t="s">
        <v>9419</v>
      </c>
      <c r="B9354" s="11">
        <v>0</v>
      </c>
      <c r="C9354" s="11"/>
      <c r="D9354" t="s">
        <v>9416</v>
      </c>
      <c r="E9354">
        <v>0</v>
      </c>
      <c r="F9354" t="s">
        <v>9418</v>
      </c>
      <c r="G9354">
        <v>0</v>
      </c>
    </row>
    <row r="9355" spans="1:8" x14ac:dyDescent="0.3">
      <c r="A9355" t="s">
        <v>9420</v>
      </c>
      <c r="B9355" s="11">
        <v>0</v>
      </c>
      <c r="C9355" s="11"/>
      <c r="D9355" t="s">
        <v>9417</v>
      </c>
      <c r="E9355">
        <v>0</v>
      </c>
      <c r="F9355" t="s">
        <v>9419</v>
      </c>
      <c r="G9355">
        <v>0</v>
      </c>
    </row>
    <row r="9356" spans="1:8" x14ac:dyDescent="0.3">
      <c r="A9356" t="s">
        <v>9421</v>
      </c>
      <c r="B9356" s="11">
        <v>50</v>
      </c>
      <c r="C9356" s="11">
        <v>462</v>
      </c>
      <c r="D9356" t="s">
        <v>9418</v>
      </c>
      <c r="E9356">
        <v>0</v>
      </c>
      <c r="F9356" t="s">
        <v>9420</v>
      </c>
      <c r="G9356">
        <v>0</v>
      </c>
    </row>
    <row r="9357" spans="1:8" x14ac:dyDescent="0.3">
      <c r="A9357" t="s">
        <v>9422</v>
      </c>
      <c r="B9357" s="11">
        <v>0</v>
      </c>
      <c r="C9357" s="11"/>
      <c r="D9357" t="s">
        <v>9419</v>
      </c>
      <c r="E9357">
        <v>0</v>
      </c>
      <c r="F9357" t="s">
        <v>9421</v>
      </c>
      <c r="G9357">
        <v>50</v>
      </c>
      <c r="H9357">
        <v>462</v>
      </c>
    </row>
    <row r="9358" spans="1:8" x14ac:dyDescent="0.3">
      <c r="A9358" t="s">
        <v>9423</v>
      </c>
      <c r="B9358" s="11">
        <v>0</v>
      </c>
      <c r="C9358" s="11"/>
      <c r="D9358" t="s">
        <v>9420</v>
      </c>
      <c r="E9358">
        <v>0</v>
      </c>
      <c r="F9358" t="s">
        <v>9422</v>
      </c>
      <c r="G9358">
        <v>0</v>
      </c>
    </row>
    <row r="9359" spans="1:8" x14ac:dyDescent="0.3">
      <c r="A9359" t="s">
        <v>9424</v>
      </c>
      <c r="B9359" s="11">
        <v>50</v>
      </c>
      <c r="C9359" s="11">
        <v>2734</v>
      </c>
      <c r="D9359" t="s">
        <v>9421</v>
      </c>
      <c r="E9359">
        <v>50</v>
      </c>
      <c r="F9359" t="s">
        <v>9423</v>
      </c>
      <c r="G9359">
        <v>0</v>
      </c>
    </row>
    <row r="9360" spans="1:8" x14ac:dyDescent="0.3">
      <c r="A9360" t="s">
        <v>9425</v>
      </c>
      <c r="B9360" s="11">
        <v>0</v>
      </c>
      <c r="C9360" s="11"/>
      <c r="D9360" t="s">
        <v>9422</v>
      </c>
      <c r="E9360">
        <v>0</v>
      </c>
      <c r="F9360" t="s">
        <v>9424</v>
      </c>
      <c r="G9360">
        <v>50</v>
      </c>
      <c r="H9360">
        <v>2734</v>
      </c>
    </row>
    <row r="9361" spans="1:8" x14ac:dyDescent="0.3">
      <c r="A9361" t="s">
        <v>9426</v>
      </c>
      <c r="B9361" s="11">
        <v>0</v>
      </c>
      <c r="C9361" s="11"/>
      <c r="D9361" t="s">
        <v>9423</v>
      </c>
      <c r="E9361">
        <v>0</v>
      </c>
      <c r="F9361" t="s">
        <v>9425</v>
      </c>
      <c r="G9361">
        <v>0</v>
      </c>
    </row>
    <row r="9362" spans="1:8" x14ac:dyDescent="0.3">
      <c r="A9362" t="s">
        <v>9427</v>
      </c>
      <c r="B9362" s="11">
        <v>50</v>
      </c>
      <c r="C9362" s="11">
        <v>1713</v>
      </c>
      <c r="D9362" t="s">
        <v>9424</v>
      </c>
      <c r="E9362">
        <v>50</v>
      </c>
      <c r="F9362" t="s">
        <v>9426</v>
      </c>
      <c r="G9362">
        <v>0</v>
      </c>
    </row>
    <row r="9363" spans="1:8" x14ac:dyDescent="0.3">
      <c r="A9363" t="s">
        <v>9428</v>
      </c>
      <c r="B9363" s="11">
        <v>0</v>
      </c>
      <c r="C9363" s="11"/>
      <c r="D9363" t="s">
        <v>9425</v>
      </c>
      <c r="E9363">
        <v>0</v>
      </c>
      <c r="F9363" t="s">
        <v>9427</v>
      </c>
      <c r="G9363">
        <v>50</v>
      </c>
      <c r="H9363">
        <v>1713</v>
      </c>
    </row>
    <row r="9364" spans="1:8" x14ac:dyDescent="0.3">
      <c r="A9364" t="s">
        <v>9429</v>
      </c>
      <c r="B9364" s="11">
        <v>50</v>
      </c>
      <c r="C9364" s="11">
        <v>353</v>
      </c>
      <c r="D9364" t="s">
        <v>9426</v>
      </c>
      <c r="E9364">
        <v>0</v>
      </c>
      <c r="F9364" t="s">
        <v>9428</v>
      </c>
      <c r="G9364">
        <v>0</v>
      </c>
    </row>
    <row r="9365" spans="1:8" x14ac:dyDescent="0.3">
      <c r="A9365" t="s">
        <v>9430</v>
      </c>
      <c r="B9365" s="11">
        <v>0</v>
      </c>
      <c r="C9365" s="11"/>
      <c r="D9365" t="s">
        <v>9427</v>
      </c>
      <c r="E9365">
        <v>50</v>
      </c>
      <c r="F9365" t="s">
        <v>9429</v>
      </c>
      <c r="G9365">
        <v>50</v>
      </c>
      <c r="H9365">
        <v>353</v>
      </c>
    </row>
    <row r="9366" spans="1:8" x14ac:dyDescent="0.3">
      <c r="A9366" t="s">
        <v>9431</v>
      </c>
      <c r="B9366" s="11">
        <v>0</v>
      </c>
      <c r="C9366" s="11"/>
      <c r="D9366" t="s">
        <v>9428</v>
      </c>
      <c r="E9366">
        <v>0</v>
      </c>
      <c r="F9366" t="s">
        <v>9430</v>
      </c>
      <c r="G9366">
        <v>0</v>
      </c>
    </row>
    <row r="9367" spans="1:8" x14ac:dyDescent="0.3">
      <c r="A9367" t="s">
        <v>9432</v>
      </c>
      <c r="B9367" s="11">
        <v>0</v>
      </c>
      <c r="C9367" s="11"/>
      <c r="D9367" t="s">
        <v>9429</v>
      </c>
      <c r="E9367">
        <v>50</v>
      </c>
      <c r="F9367" t="s">
        <v>9431</v>
      </c>
      <c r="G9367">
        <v>0</v>
      </c>
    </row>
    <row r="9368" spans="1:8" x14ac:dyDescent="0.3">
      <c r="A9368" t="s">
        <v>9433</v>
      </c>
      <c r="B9368" s="11">
        <v>0</v>
      </c>
      <c r="C9368" s="11"/>
      <c r="D9368" t="s">
        <v>9430</v>
      </c>
      <c r="E9368">
        <v>0</v>
      </c>
      <c r="F9368" t="s">
        <v>9432</v>
      </c>
      <c r="G9368">
        <v>0</v>
      </c>
    </row>
    <row r="9369" spans="1:8" x14ac:dyDescent="0.3">
      <c r="A9369" t="s">
        <v>9434</v>
      </c>
      <c r="B9369" s="11">
        <v>0</v>
      </c>
      <c r="C9369" s="11">
        <v>748</v>
      </c>
      <c r="D9369" t="s">
        <v>9431</v>
      </c>
      <c r="E9369">
        <v>0</v>
      </c>
      <c r="F9369" t="s">
        <v>9433</v>
      </c>
      <c r="G9369">
        <v>0</v>
      </c>
    </row>
    <row r="9370" spans="1:8" x14ac:dyDescent="0.3">
      <c r="A9370" t="s">
        <v>9435</v>
      </c>
      <c r="B9370" s="11">
        <v>0</v>
      </c>
      <c r="C9370" s="11"/>
      <c r="D9370" t="s">
        <v>9432</v>
      </c>
      <c r="E9370">
        <v>0</v>
      </c>
      <c r="F9370" t="s">
        <v>9434</v>
      </c>
      <c r="G9370">
        <v>0</v>
      </c>
      <c r="H9370">
        <v>748</v>
      </c>
    </row>
    <row r="9371" spans="1:8" x14ac:dyDescent="0.3">
      <c r="A9371" t="s">
        <v>9436</v>
      </c>
      <c r="B9371" s="11">
        <v>0</v>
      </c>
      <c r="C9371" s="11"/>
      <c r="D9371" t="s">
        <v>9433</v>
      </c>
      <c r="E9371">
        <v>0</v>
      </c>
      <c r="F9371" t="s">
        <v>9435</v>
      </c>
      <c r="G9371">
        <v>0</v>
      </c>
    </row>
    <row r="9372" spans="1:8" x14ac:dyDescent="0.3">
      <c r="A9372" t="s">
        <v>9437</v>
      </c>
      <c r="B9372" s="11">
        <v>0</v>
      </c>
      <c r="C9372" s="11"/>
      <c r="D9372" t="s">
        <v>9434</v>
      </c>
      <c r="E9372">
        <v>0</v>
      </c>
      <c r="F9372" t="s">
        <v>9436</v>
      </c>
      <c r="G9372">
        <v>0</v>
      </c>
    </row>
    <row r="9373" spans="1:8" x14ac:dyDescent="0.3">
      <c r="A9373" t="s">
        <v>9438</v>
      </c>
      <c r="B9373" s="11">
        <v>0</v>
      </c>
      <c r="C9373" s="11">
        <v>2283.5</v>
      </c>
      <c r="D9373" t="s">
        <v>9435</v>
      </c>
      <c r="E9373">
        <v>0</v>
      </c>
      <c r="F9373" t="s">
        <v>9437</v>
      </c>
      <c r="G9373">
        <v>0</v>
      </c>
    </row>
    <row r="9374" spans="1:8" x14ac:dyDescent="0.3">
      <c r="A9374" t="s">
        <v>9439</v>
      </c>
      <c r="B9374" s="11">
        <v>0</v>
      </c>
      <c r="C9374" s="11"/>
      <c r="D9374" t="s">
        <v>9436</v>
      </c>
      <c r="E9374">
        <v>0</v>
      </c>
      <c r="F9374" t="s">
        <v>9438</v>
      </c>
      <c r="G9374">
        <v>0</v>
      </c>
      <c r="H9374">
        <v>2283.5</v>
      </c>
    </row>
    <row r="9375" spans="1:8" x14ac:dyDescent="0.3">
      <c r="A9375" t="s">
        <v>9440</v>
      </c>
      <c r="B9375" s="11">
        <v>0</v>
      </c>
      <c r="C9375" s="11"/>
      <c r="D9375" t="s">
        <v>9437</v>
      </c>
      <c r="E9375">
        <v>0</v>
      </c>
      <c r="F9375" t="s">
        <v>9439</v>
      </c>
      <c r="G9375">
        <v>0</v>
      </c>
    </row>
    <row r="9376" spans="1:8" x14ac:dyDescent="0.3">
      <c r="A9376" t="s">
        <v>9441</v>
      </c>
      <c r="B9376" s="11">
        <v>0</v>
      </c>
      <c r="C9376" s="11">
        <v>898</v>
      </c>
      <c r="D9376" t="s">
        <v>9438</v>
      </c>
      <c r="E9376">
        <v>0</v>
      </c>
      <c r="F9376" t="s">
        <v>9440</v>
      </c>
      <c r="G9376">
        <v>0</v>
      </c>
    </row>
    <row r="9377" spans="1:8" x14ac:dyDescent="0.3">
      <c r="A9377" t="s">
        <v>9442</v>
      </c>
      <c r="B9377" s="11">
        <v>0</v>
      </c>
      <c r="C9377" s="11"/>
      <c r="D9377" t="s">
        <v>9439</v>
      </c>
      <c r="E9377">
        <v>0</v>
      </c>
      <c r="F9377" t="s">
        <v>9441</v>
      </c>
      <c r="G9377">
        <v>0</v>
      </c>
      <c r="H9377">
        <v>898</v>
      </c>
    </row>
    <row r="9378" spans="1:8" x14ac:dyDescent="0.3">
      <c r="A9378" t="s">
        <v>9443</v>
      </c>
      <c r="B9378" s="11">
        <v>0</v>
      </c>
      <c r="C9378" s="11"/>
      <c r="D9378" t="s">
        <v>9440</v>
      </c>
      <c r="E9378">
        <v>0</v>
      </c>
      <c r="F9378" t="s">
        <v>9442</v>
      </c>
      <c r="G9378">
        <v>0</v>
      </c>
    </row>
    <row r="9379" spans="1:8" x14ac:dyDescent="0.3">
      <c r="A9379" t="s">
        <v>9444</v>
      </c>
      <c r="B9379" s="11">
        <v>0</v>
      </c>
      <c r="C9379" s="11"/>
      <c r="D9379" t="s">
        <v>9441</v>
      </c>
      <c r="E9379">
        <v>0</v>
      </c>
      <c r="F9379" t="s">
        <v>9443</v>
      </c>
      <c r="G9379">
        <v>0</v>
      </c>
    </row>
    <row r="9380" spans="1:8" x14ac:dyDescent="0.3">
      <c r="A9380" t="s">
        <v>9445</v>
      </c>
      <c r="B9380" s="11">
        <v>0</v>
      </c>
      <c r="C9380" s="11"/>
      <c r="D9380" t="s">
        <v>9442</v>
      </c>
      <c r="E9380">
        <v>0</v>
      </c>
      <c r="F9380" t="s">
        <v>9444</v>
      </c>
      <c r="G9380">
        <v>0</v>
      </c>
    </row>
    <row r="9381" spans="1:8" x14ac:dyDescent="0.3">
      <c r="A9381" t="s">
        <v>9446</v>
      </c>
      <c r="B9381" s="11">
        <v>0</v>
      </c>
      <c r="C9381" s="11"/>
      <c r="D9381" t="s">
        <v>9443</v>
      </c>
      <c r="E9381">
        <v>0</v>
      </c>
      <c r="F9381" t="s">
        <v>9445</v>
      </c>
      <c r="G9381">
        <v>0</v>
      </c>
    </row>
    <row r="9382" spans="1:8" x14ac:dyDescent="0.3">
      <c r="A9382" t="s">
        <v>9447</v>
      </c>
      <c r="B9382" s="11">
        <v>0</v>
      </c>
      <c r="C9382" s="11"/>
      <c r="D9382" t="s">
        <v>9444</v>
      </c>
      <c r="E9382">
        <v>0</v>
      </c>
      <c r="F9382" t="s">
        <v>9446</v>
      </c>
      <c r="G9382">
        <v>0</v>
      </c>
    </row>
    <row r="9383" spans="1:8" x14ac:dyDescent="0.3">
      <c r="A9383" t="s">
        <v>9448</v>
      </c>
      <c r="B9383" s="11">
        <v>0</v>
      </c>
      <c r="C9383" s="11"/>
      <c r="D9383" t="s">
        <v>9445</v>
      </c>
      <c r="E9383">
        <v>0</v>
      </c>
      <c r="F9383" t="s">
        <v>9447</v>
      </c>
      <c r="G9383">
        <v>0</v>
      </c>
    </row>
    <row r="9384" spans="1:8" x14ac:dyDescent="0.3">
      <c r="A9384" t="s">
        <v>9449</v>
      </c>
      <c r="B9384" s="11">
        <v>0</v>
      </c>
      <c r="C9384" s="11"/>
      <c r="D9384" t="s">
        <v>9446</v>
      </c>
      <c r="E9384">
        <v>0</v>
      </c>
      <c r="F9384" t="s">
        <v>9448</v>
      </c>
      <c r="G9384">
        <v>0</v>
      </c>
    </row>
    <row r="9385" spans="1:8" x14ac:dyDescent="0.3">
      <c r="A9385" t="s">
        <v>9450</v>
      </c>
      <c r="B9385" s="11">
        <v>0</v>
      </c>
      <c r="C9385" s="11"/>
      <c r="D9385" t="s">
        <v>9447</v>
      </c>
      <c r="E9385">
        <v>0</v>
      </c>
      <c r="F9385" t="s">
        <v>9449</v>
      </c>
      <c r="G9385">
        <v>0</v>
      </c>
    </row>
    <row r="9386" spans="1:8" x14ac:dyDescent="0.3">
      <c r="A9386" t="s">
        <v>9451</v>
      </c>
      <c r="B9386" s="11">
        <v>50</v>
      </c>
      <c r="C9386" s="11">
        <v>990</v>
      </c>
      <c r="D9386" t="s">
        <v>9448</v>
      </c>
      <c r="E9386">
        <v>0</v>
      </c>
      <c r="F9386" t="s">
        <v>9450</v>
      </c>
      <c r="G9386">
        <v>0</v>
      </c>
    </row>
    <row r="9387" spans="1:8" x14ac:dyDescent="0.3">
      <c r="A9387" t="s">
        <v>9452</v>
      </c>
      <c r="B9387" s="11">
        <v>0</v>
      </c>
      <c r="C9387" s="11"/>
      <c r="D9387" t="s">
        <v>9449</v>
      </c>
      <c r="E9387">
        <v>0</v>
      </c>
      <c r="F9387" t="s">
        <v>9451</v>
      </c>
      <c r="G9387">
        <v>50</v>
      </c>
      <c r="H9387">
        <v>990</v>
      </c>
    </row>
    <row r="9388" spans="1:8" x14ac:dyDescent="0.3">
      <c r="A9388" t="s">
        <v>9453</v>
      </c>
      <c r="B9388" s="11">
        <v>0</v>
      </c>
      <c r="C9388" s="11"/>
      <c r="D9388" t="s">
        <v>9450</v>
      </c>
      <c r="E9388">
        <v>0</v>
      </c>
      <c r="F9388" t="s">
        <v>9452</v>
      </c>
      <c r="G9388">
        <v>0</v>
      </c>
    </row>
    <row r="9389" spans="1:8" x14ac:dyDescent="0.3">
      <c r="A9389" t="s">
        <v>9454</v>
      </c>
      <c r="B9389" s="11">
        <v>0</v>
      </c>
      <c r="C9389" s="11"/>
      <c r="D9389" t="s">
        <v>9451</v>
      </c>
      <c r="E9389">
        <v>50</v>
      </c>
      <c r="F9389" t="s">
        <v>9453</v>
      </c>
      <c r="G9389">
        <v>0</v>
      </c>
    </row>
    <row r="9390" spans="1:8" x14ac:dyDescent="0.3">
      <c r="A9390" t="s">
        <v>9455</v>
      </c>
      <c r="B9390" s="11">
        <v>0</v>
      </c>
      <c r="C9390" s="11"/>
      <c r="D9390" t="s">
        <v>9452</v>
      </c>
      <c r="E9390">
        <v>0</v>
      </c>
      <c r="F9390" t="s">
        <v>9454</v>
      </c>
      <c r="G9390">
        <v>0</v>
      </c>
    </row>
    <row r="9391" spans="1:8" x14ac:dyDescent="0.3">
      <c r="A9391" t="s">
        <v>9456</v>
      </c>
      <c r="B9391" s="11">
        <v>50</v>
      </c>
      <c r="C9391" s="11">
        <v>582</v>
      </c>
      <c r="D9391" t="s">
        <v>9453</v>
      </c>
      <c r="E9391">
        <v>0</v>
      </c>
      <c r="F9391" t="s">
        <v>9455</v>
      </c>
      <c r="G9391">
        <v>0</v>
      </c>
    </row>
    <row r="9392" spans="1:8" x14ac:dyDescent="0.3">
      <c r="A9392" t="s">
        <v>9457</v>
      </c>
      <c r="B9392" s="11">
        <v>0</v>
      </c>
      <c r="C9392" s="11"/>
      <c r="D9392" t="s">
        <v>9454</v>
      </c>
      <c r="E9392">
        <v>0</v>
      </c>
      <c r="F9392" t="s">
        <v>9456</v>
      </c>
      <c r="G9392">
        <v>50</v>
      </c>
      <c r="H9392">
        <v>582</v>
      </c>
    </row>
    <row r="9393" spans="1:8" x14ac:dyDescent="0.3">
      <c r="A9393" t="s">
        <v>9458</v>
      </c>
      <c r="B9393" s="11">
        <v>0</v>
      </c>
      <c r="C9393" s="11"/>
      <c r="D9393" t="s">
        <v>9455</v>
      </c>
      <c r="E9393">
        <v>0</v>
      </c>
      <c r="F9393" t="s">
        <v>9457</v>
      </c>
      <c r="G9393">
        <v>0</v>
      </c>
    </row>
    <row r="9394" spans="1:8" x14ac:dyDescent="0.3">
      <c r="A9394" t="s">
        <v>9459</v>
      </c>
      <c r="B9394" s="11">
        <v>50</v>
      </c>
      <c r="C9394" s="11">
        <v>3664</v>
      </c>
      <c r="D9394" t="s">
        <v>9456</v>
      </c>
      <c r="E9394">
        <v>50</v>
      </c>
      <c r="F9394" t="s">
        <v>9458</v>
      </c>
      <c r="G9394">
        <v>0</v>
      </c>
    </row>
    <row r="9395" spans="1:8" x14ac:dyDescent="0.3">
      <c r="A9395" t="s">
        <v>9460</v>
      </c>
      <c r="B9395" s="11">
        <v>0</v>
      </c>
      <c r="C9395" s="11"/>
      <c r="D9395" t="s">
        <v>9457</v>
      </c>
      <c r="E9395">
        <v>0</v>
      </c>
      <c r="F9395" t="s">
        <v>9459</v>
      </c>
      <c r="G9395">
        <v>50</v>
      </c>
      <c r="H9395">
        <v>3664</v>
      </c>
    </row>
    <row r="9396" spans="1:8" x14ac:dyDescent="0.3">
      <c r="A9396" t="s">
        <v>9461</v>
      </c>
      <c r="B9396" s="11">
        <v>0</v>
      </c>
      <c r="C9396" s="11"/>
      <c r="D9396" t="s">
        <v>9458</v>
      </c>
      <c r="E9396">
        <v>0</v>
      </c>
      <c r="F9396" t="s">
        <v>9460</v>
      </c>
      <c r="G9396">
        <v>0</v>
      </c>
    </row>
    <row r="9397" spans="1:8" x14ac:dyDescent="0.3">
      <c r="A9397" t="s">
        <v>9462</v>
      </c>
      <c r="B9397" s="11">
        <v>0</v>
      </c>
      <c r="C9397" s="11">
        <v>809.5</v>
      </c>
      <c r="D9397" t="s">
        <v>9459</v>
      </c>
      <c r="E9397">
        <v>50</v>
      </c>
      <c r="F9397" t="s">
        <v>9461</v>
      </c>
      <c r="G9397">
        <v>0</v>
      </c>
    </row>
    <row r="9398" spans="1:8" x14ac:dyDescent="0.3">
      <c r="A9398" t="s">
        <v>9463</v>
      </c>
      <c r="B9398" s="11">
        <v>0</v>
      </c>
      <c r="C9398" s="11"/>
      <c r="D9398" t="s">
        <v>9460</v>
      </c>
      <c r="E9398">
        <v>0</v>
      </c>
      <c r="F9398" t="s">
        <v>9462</v>
      </c>
      <c r="G9398">
        <v>0</v>
      </c>
      <c r="H9398">
        <v>809.5</v>
      </c>
    </row>
    <row r="9399" spans="1:8" x14ac:dyDescent="0.3">
      <c r="A9399" t="s">
        <v>9464</v>
      </c>
      <c r="B9399" s="11">
        <v>0</v>
      </c>
      <c r="C9399" s="11"/>
      <c r="D9399" t="s">
        <v>9461</v>
      </c>
      <c r="E9399">
        <v>0</v>
      </c>
      <c r="F9399" t="s">
        <v>9463</v>
      </c>
      <c r="G9399">
        <v>0</v>
      </c>
    </row>
    <row r="9400" spans="1:8" x14ac:dyDescent="0.3">
      <c r="A9400" t="s">
        <v>9465</v>
      </c>
      <c r="B9400" s="11">
        <v>0</v>
      </c>
      <c r="C9400" s="11"/>
      <c r="D9400" t="s">
        <v>9462</v>
      </c>
      <c r="E9400">
        <v>0</v>
      </c>
      <c r="F9400" t="s">
        <v>9464</v>
      </c>
      <c r="G9400">
        <v>0</v>
      </c>
    </row>
    <row r="9401" spans="1:8" x14ac:dyDescent="0.3">
      <c r="A9401" t="s">
        <v>9466</v>
      </c>
      <c r="B9401" s="11">
        <v>0</v>
      </c>
      <c r="C9401" s="11"/>
      <c r="D9401" t="s">
        <v>9463</v>
      </c>
      <c r="E9401">
        <v>0</v>
      </c>
      <c r="F9401" t="s">
        <v>9465</v>
      </c>
      <c r="G9401">
        <v>0</v>
      </c>
    </row>
    <row r="9402" spans="1:8" x14ac:dyDescent="0.3">
      <c r="A9402" t="s">
        <v>9467</v>
      </c>
      <c r="B9402" s="11">
        <v>50</v>
      </c>
      <c r="C9402" s="11">
        <v>1604</v>
      </c>
      <c r="D9402" t="s">
        <v>9464</v>
      </c>
      <c r="E9402">
        <v>0</v>
      </c>
      <c r="F9402" t="s">
        <v>9466</v>
      </c>
      <c r="G9402">
        <v>0</v>
      </c>
    </row>
    <row r="9403" spans="1:8" x14ac:dyDescent="0.3">
      <c r="A9403" t="s">
        <v>9468</v>
      </c>
      <c r="B9403" s="11">
        <v>0</v>
      </c>
      <c r="C9403" s="11">
        <v>1489</v>
      </c>
      <c r="D9403" t="s">
        <v>9465</v>
      </c>
      <c r="E9403">
        <v>0</v>
      </c>
      <c r="F9403" t="s">
        <v>9467</v>
      </c>
      <c r="G9403">
        <v>50</v>
      </c>
      <c r="H9403">
        <v>1604</v>
      </c>
    </row>
    <row r="9404" spans="1:8" x14ac:dyDescent="0.3">
      <c r="A9404" t="s">
        <v>9469</v>
      </c>
      <c r="B9404" s="11">
        <v>0</v>
      </c>
      <c r="C9404" s="11"/>
      <c r="D9404" t="s">
        <v>9466</v>
      </c>
      <c r="E9404">
        <v>0</v>
      </c>
      <c r="F9404" t="s">
        <v>9468</v>
      </c>
      <c r="G9404">
        <v>0</v>
      </c>
      <c r="H9404">
        <v>1489</v>
      </c>
    </row>
    <row r="9405" spans="1:8" x14ac:dyDescent="0.3">
      <c r="A9405" t="s">
        <v>9470</v>
      </c>
      <c r="B9405" s="11">
        <v>0</v>
      </c>
      <c r="C9405" s="11"/>
      <c r="D9405" t="s">
        <v>9467</v>
      </c>
      <c r="E9405">
        <v>50</v>
      </c>
      <c r="F9405" t="s">
        <v>9469</v>
      </c>
      <c r="G9405">
        <v>0</v>
      </c>
    </row>
    <row r="9406" spans="1:8" x14ac:dyDescent="0.3">
      <c r="A9406" t="s">
        <v>9471</v>
      </c>
      <c r="B9406" s="11">
        <v>0</v>
      </c>
      <c r="C9406" s="11">
        <v>434</v>
      </c>
      <c r="D9406" t="s">
        <v>9468</v>
      </c>
      <c r="E9406">
        <v>0</v>
      </c>
      <c r="F9406" t="s">
        <v>9470</v>
      </c>
      <c r="G9406">
        <v>0</v>
      </c>
    </row>
    <row r="9407" spans="1:8" x14ac:dyDescent="0.3">
      <c r="A9407" t="s">
        <v>9472</v>
      </c>
      <c r="B9407" s="11">
        <v>50</v>
      </c>
      <c r="C9407" s="11">
        <v>167</v>
      </c>
      <c r="D9407" t="s">
        <v>9469</v>
      </c>
      <c r="E9407">
        <v>0</v>
      </c>
      <c r="F9407" t="s">
        <v>9471</v>
      </c>
      <c r="G9407">
        <v>0</v>
      </c>
      <c r="H9407">
        <v>434</v>
      </c>
    </row>
    <row r="9408" spans="1:8" x14ac:dyDescent="0.3">
      <c r="A9408" t="s">
        <v>9473</v>
      </c>
      <c r="B9408" s="11">
        <v>0</v>
      </c>
      <c r="C9408" s="11"/>
      <c r="D9408" t="s">
        <v>9470</v>
      </c>
      <c r="E9408">
        <v>0</v>
      </c>
      <c r="F9408" t="s">
        <v>9472</v>
      </c>
      <c r="G9408">
        <v>50</v>
      </c>
      <c r="H9408">
        <v>167</v>
      </c>
    </row>
    <row r="9409" spans="1:8" x14ac:dyDescent="0.3">
      <c r="A9409" t="s">
        <v>9474</v>
      </c>
      <c r="B9409" s="11">
        <v>0</v>
      </c>
      <c r="C9409" s="11"/>
      <c r="D9409" t="s">
        <v>9471</v>
      </c>
      <c r="E9409">
        <v>0</v>
      </c>
      <c r="F9409" t="s">
        <v>9473</v>
      </c>
      <c r="G9409">
        <v>0</v>
      </c>
    </row>
    <row r="9410" spans="1:8" x14ac:dyDescent="0.3">
      <c r="A9410" t="s">
        <v>9475</v>
      </c>
      <c r="B9410" s="11">
        <v>0</v>
      </c>
      <c r="C9410" s="11"/>
      <c r="D9410" t="s">
        <v>9472</v>
      </c>
      <c r="E9410">
        <v>50</v>
      </c>
      <c r="F9410" t="s">
        <v>9474</v>
      </c>
      <c r="G9410">
        <v>0</v>
      </c>
    </row>
    <row r="9411" spans="1:8" x14ac:dyDescent="0.3">
      <c r="A9411" t="s">
        <v>9476</v>
      </c>
      <c r="B9411" s="11">
        <v>0</v>
      </c>
      <c r="C9411" s="11"/>
      <c r="D9411" t="s">
        <v>9473</v>
      </c>
      <c r="E9411">
        <v>0</v>
      </c>
      <c r="F9411" t="s">
        <v>9475</v>
      </c>
      <c r="G9411">
        <v>0</v>
      </c>
    </row>
    <row r="9412" spans="1:8" x14ac:dyDescent="0.3">
      <c r="A9412" t="s">
        <v>9477</v>
      </c>
      <c r="B9412" s="11">
        <v>0</v>
      </c>
      <c r="C9412" s="11"/>
      <c r="D9412" t="s">
        <v>9474</v>
      </c>
      <c r="E9412">
        <v>0</v>
      </c>
      <c r="F9412" t="s">
        <v>9476</v>
      </c>
      <c r="G9412">
        <v>0</v>
      </c>
    </row>
    <row r="9413" spans="1:8" x14ac:dyDescent="0.3">
      <c r="A9413" t="s">
        <v>9478</v>
      </c>
      <c r="B9413" s="11">
        <v>0</v>
      </c>
      <c r="C9413" s="11"/>
      <c r="D9413" t="s">
        <v>9475</v>
      </c>
      <c r="E9413">
        <v>0</v>
      </c>
      <c r="F9413" t="s">
        <v>9477</v>
      </c>
      <c r="G9413">
        <v>0</v>
      </c>
    </row>
    <row r="9414" spans="1:8" x14ac:dyDescent="0.3">
      <c r="A9414" t="s">
        <v>9479</v>
      </c>
      <c r="B9414" s="11">
        <v>50</v>
      </c>
      <c r="C9414" s="11">
        <v>1034</v>
      </c>
      <c r="D9414" t="s">
        <v>9476</v>
      </c>
      <c r="E9414">
        <v>0</v>
      </c>
      <c r="F9414" t="s">
        <v>9478</v>
      </c>
      <c r="G9414">
        <v>0</v>
      </c>
    </row>
    <row r="9415" spans="1:8" x14ac:dyDescent="0.3">
      <c r="A9415" t="s">
        <v>9480</v>
      </c>
      <c r="B9415" s="11">
        <v>0</v>
      </c>
      <c r="C9415" s="11"/>
      <c r="D9415" t="s">
        <v>9477</v>
      </c>
      <c r="E9415">
        <v>0</v>
      </c>
      <c r="F9415" t="s">
        <v>9479</v>
      </c>
      <c r="G9415">
        <v>50</v>
      </c>
      <c r="H9415">
        <v>1034</v>
      </c>
    </row>
    <row r="9416" spans="1:8" x14ac:dyDescent="0.3">
      <c r="A9416" t="s">
        <v>9481</v>
      </c>
      <c r="B9416" s="11">
        <v>0</v>
      </c>
      <c r="C9416" s="11"/>
      <c r="D9416" t="s">
        <v>9478</v>
      </c>
      <c r="E9416">
        <v>0</v>
      </c>
      <c r="F9416" t="s">
        <v>9480</v>
      </c>
      <c r="G9416">
        <v>0</v>
      </c>
    </row>
    <row r="9417" spans="1:8" x14ac:dyDescent="0.3">
      <c r="A9417" t="s">
        <v>9482</v>
      </c>
      <c r="B9417" s="11">
        <v>0</v>
      </c>
      <c r="C9417" s="11"/>
      <c r="D9417" t="s">
        <v>9479</v>
      </c>
      <c r="E9417">
        <v>50</v>
      </c>
      <c r="F9417" t="s">
        <v>9481</v>
      </c>
      <c r="G9417">
        <v>0</v>
      </c>
    </row>
    <row r="9418" spans="1:8" x14ac:dyDescent="0.3">
      <c r="A9418" t="s">
        <v>9483</v>
      </c>
      <c r="B9418" s="11">
        <v>50</v>
      </c>
      <c r="C9418" s="11">
        <v>98</v>
      </c>
      <c r="D9418" t="s">
        <v>9480</v>
      </c>
      <c r="E9418">
        <v>0</v>
      </c>
      <c r="F9418" t="s">
        <v>9482</v>
      </c>
      <c r="G9418">
        <v>0</v>
      </c>
    </row>
    <row r="9419" spans="1:8" x14ac:dyDescent="0.3">
      <c r="A9419" t="s">
        <v>9484</v>
      </c>
      <c r="B9419" s="11">
        <v>0</v>
      </c>
      <c r="C9419" s="11"/>
      <c r="D9419" t="s">
        <v>9481</v>
      </c>
      <c r="E9419">
        <v>0</v>
      </c>
      <c r="F9419" t="s">
        <v>9483</v>
      </c>
      <c r="G9419">
        <v>50</v>
      </c>
      <c r="H9419">
        <v>98</v>
      </c>
    </row>
    <row r="9420" spans="1:8" x14ac:dyDescent="0.3">
      <c r="A9420" t="s">
        <v>9485</v>
      </c>
      <c r="B9420" s="11">
        <v>0</v>
      </c>
      <c r="C9420" s="11"/>
      <c r="D9420" t="s">
        <v>9482</v>
      </c>
      <c r="E9420">
        <v>0</v>
      </c>
      <c r="F9420" t="s">
        <v>9484</v>
      </c>
      <c r="G9420">
        <v>0</v>
      </c>
    </row>
    <row r="9421" spans="1:8" x14ac:dyDescent="0.3">
      <c r="A9421" t="s">
        <v>9486</v>
      </c>
      <c r="B9421" s="11">
        <v>0</v>
      </c>
      <c r="C9421" s="11"/>
      <c r="D9421" t="s">
        <v>9483</v>
      </c>
      <c r="E9421">
        <v>50</v>
      </c>
      <c r="F9421" t="s">
        <v>9485</v>
      </c>
      <c r="G9421">
        <v>0</v>
      </c>
    </row>
    <row r="9422" spans="1:8" x14ac:dyDescent="0.3">
      <c r="A9422" t="s">
        <v>9487</v>
      </c>
      <c r="B9422" s="11">
        <v>3</v>
      </c>
      <c r="C9422" s="11">
        <v>452</v>
      </c>
      <c r="D9422" t="s">
        <v>9484</v>
      </c>
      <c r="E9422">
        <v>0</v>
      </c>
      <c r="F9422" t="s">
        <v>9486</v>
      </c>
      <c r="G9422">
        <v>0</v>
      </c>
    </row>
    <row r="9423" spans="1:8" x14ac:dyDescent="0.3">
      <c r="A9423" t="s">
        <v>9488</v>
      </c>
      <c r="B9423" s="11">
        <v>0</v>
      </c>
      <c r="C9423" s="11"/>
      <c r="D9423" t="s">
        <v>9485</v>
      </c>
      <c r="E9423">
        <v>0</v>
      </c>
      <c r="F9423" t="s">
        <v>9487</v>
      </c>
      <c r="G9423">
        <v>3</v>
      </c>
      <c r="H9423">
        <v>452</v>
      </c>
    </row>
    <row r="9424" spans="1:8" x14ac:dyDescent="0.3">
      <c r="A9424" t="s">
        <v>9489</v>
      </c>
      <c r="B9424" s="11">
        <v>0</v>
      </c>
      <c r="C9424" s="11"/>
      <c r="D9424" t="s">
        <v>9486</v>
      </c>
      <c r="E9424">
        <v>0</v>
      </c>
      <c r="F9424" t="s">
        <v>9488</v>
      </c>
      <c r="G9424">
        <v>0</v>
      </c>
    </row>
    <row r="9425" spans="1:8" x14ac:dyDescent="0.3">
      <c r="A9425" t="s">
        <v>9490</v>
      </c>
      <c r="B9425" s="11">
        <v>50</v>
      </c>
      <c r="C9425" s="11">
        <v>1055</v>
      </c>
      <c r="D9425" t="s">
        <v>9487</v>
      </c>
      <c r="E9425">
        <v>3</v>
      </c>
      <c r="F9425" t="s">
        <v>9489</v>
      </c>
      <c r="G9425">
        <v>0</v>
      </c>
    </row>
    <row r="9426" spans="1:8" x14ac:dyDescent="0.3">
      <c r="A9426" t="s">
        <v>9491</v>
      </c>
      <c r="B9426" s="11">
        <v>0</v>
      </c>
      <c r="C9426" s="11"/>
      <c r="D9426" t="s">
        <v>9488</v>
      </c>
      <c r="E9426">
        <v>0</v>
      </c>
      <c r="F9426" t="s">
        <v>9490</v>
      </c>
      <c r="G9426">
        <v>50</v>
      </c>
      <c r="H9426">
        <v>1055</v>
      </c>
    </row>
    <row r="9427" spans="1:8" x14ac:dyDescent="0.3">
      <c r="A9427" t="s">
        <v>9492</v>
      </c>
      <c r="B9427" s="11">
        <v>0</v>
      </c>
      <c r="C9427" s="11"/>
      <c r="D9427" t="s">
        <v>9489</v>
      </c>
      <c r="E9427">
        <v>0</v>
      </c>
      <c r="F9427" t="s">
        <v>9491</v>
      </c>
      <c r="G9427">
        <v>0</v>
      </c>
    </row>
    <row r="9428" spans="1:8" x14ac:dyDescent="0.3">
      <c r="A9428" t="s">
        <v>9493</v>
      </c>
      <c r="B9428" s="11">
        <v>50</v>
      </c>
      <c r="C9428" s="11">
        <v>240.5</v>
      </c>
      <c r="D9428" t="s">
        <v>9490</v>
      </c>
      <c r="E9428">
        <v>50</v>
      </c>
      <c r="F9428" t="s">
        <v>9492</v>
      </c>
      <c r="G9428">
        <v>0</v>
      </c>
    </row>
    <row r="9429" spans="1:8" x14ac:dyDescent="0.3">
      <c r="A9429" t="s">
        <v>9494</v>
      </c>
      <c r="B9429" s="11">
        <v>0</v>
      </c>
      <c r="C9429" s="11"/>
      <c r="D9429" t="s">
        <v>9491</v>
      </c>
      <c r="E9429">
        <v>0</v>
      </c>
      <c r="F9429" t="s">
        <v>9493</v>
      </c>
      <c r="G9429">
        <v>50</v>
      </c>
      <c r="H9429">
        <v>240.5</v>
      </c>
    </row>
    <row r="9430" spans="1:8" x14ac:dyDescent="0.3">
      <c r="A9430" t="s">
        <v>9495</v>
      </c>
      <c r="B9430" s="11">
        <v>0</v>
      </c>
      <c r="C9430" s="11"/>
      <c r="D9430" t="s">
        <v>9492</v>
      </c>
      <c r="E9430">
        <v>0</v>
      </c>
      <c r="F9430" t="s">
        <v>9494</v>
      </c>
      <c r="G9430">
        <v>0</v>
      </c>
    </row>
    <row r="9431" spans="1:8" x14ac:dyDescent="0.3">
      <c r="A9431" t="s">
        <v>9496</v>
      </c>
      <c r="B9431" s="11">
        <v>0</v>
      </c>
      <c r="C9431" s="11"/>
      <c r="D9431" t="s">
        <v>9493</v>
      </c>
      <c r="E9431">
        <v>50</v>
      </c>
      <c r="F9431" t="s">
        <v>9495</v>
      </c>
      <c r="G9431">
        <v>0</v>
      </c>
    </row>
    <row r="9432" spans="1:8" x14ac:dyDescent="0.3">
      <c r="A9432" t="s">
        <v>9497</v>
      </c>
      <c r="B9432" s="11">
        <v>0</v>
      </c>
      <c r="C9432" s="11"/>
      <c r="D9432" t="s">
        <v>9494</v>
      </c>
      <c r="E9432">
        <v>0</v>
      </c>
      <c r="F9432" t="s">
        <v>9496</v>
      </c>
      <c r="G9432">
        <v>0</v>
      </c>
    </row>
    <row r="9433" spans="1:8" x14ac:dyDescent="0.3">
      <c r="A9433" t="s">
        <v>9498</v>
      </c>
      <c r="B9433" s="11">
        <v>0</v>
      </c>
      <c r="C9433" s="11"/>
      <c r="D9433" t="s">
        <v>9495</v>
      </c>
      <c r="E9433">
        <v>0</v>
      </c>
      <c r="F9433" t="s">
        <v>9497</v>
      </c>
      <c r="G9433">
        <v>0</v>
      </c>
    </row>
    <row r="9434" spans="1:8" x14ac:dyDescent="0.3">
      <c r="A9434" t="s">
        <v>9499</v>
      </c>
      <c r="B9434" s="11">
        <v>0</v>
      </c>
      <c r="C9434" s="11"/>
      <c r="D9434" t="s">
        <v>9496</v>
      </c>
      <c r="E9434">
        <v>0</v>
      </c>
      <c r="F9434" t="s">
        <v>9498</v>
      </c>
      <c r="G9434">
        <v>0</v>
      </c>
    </row>
    <row r="9435" spans="1:8" x14ac:dyDescent="0.3">
      <c r="A9435" t="s">
        <v>9500</v>
      </c>
      <c r="B9435" s="11">
        <v>0</v>
      </c>
      <c r="C9435" s="11"/>
      <c r="D9435" t="s">
        <v>9497</v>
      </c>
      <c r="E9435">
        <v>0</v>
      </c>
      <c r="F9435" t="s">
        <v>9499</v>
      </c>
      <c r="G9435">
        <v>0</v>
      </c>
    </row>
    <row r="9436" spans="1:8" x14ac:dyDescent="0.3">
      <c r="A9436" t="s">
        <v>9501</v>
      </c>
      <c r="B9436" s="11">
        <v>0</v>
      </c>
      <c r="C9436" s="11"/>
      <c r="D9436" t="s">
        <v>9498</v>
      </c>
      <c r="E9436">
        <v>0</v>
      </c>
      <c r="F9436" t="s">
        <v>9500</v>
      </c>
      <c r="G9436">
        <v>0</v>
      </c>
    </row>
    <row r="9437" spans="1:8" x14ac:dyDescent="0.3">
      <c r="A9437" t="s">
        <v>9502</v>
      </c>
      <c r="B9437" s="11">
        <v>0</v>
      </c>
      <c r="C9437" s="11"/>
      <c r="D9437" t="s">
        <v>9499</v>
      </c>
      <c r="E9437">
        <v>0</v>
      </c>
      <c r="F9437" t="s">
        <v>9501</v>
      </c>
      <c r="G9437">
        <v>0</v>
      </c>
    </row>
    <row r="9438" spans="1:8" x14ac:dyDescent="0.3">
      <c r="A9438" t="s">
        <v>9503</v>
      </c>
      <c r="B9438" s="11">
        <v>0</v>
      </c>
      <c r="C9438" s="11">
        <v>408</v>
      </c>
      <c r="D9438" t="s">
        <v>9500</v>
      </c>
      <c r="E9438">
        <v>0</v>
      </c>
      <c r="F9438" t="s">
        <v>9502</v>
      </c>
      <c r="G9438">
        <v>0</v>
      </c>
    </row>
    <row r="9439" spans="1:8" x14ac:dyDescent="0.3">
      <c r="A9439" t="s">
        <v>9504</v>
      </c>
      <c r="B9439" s="11">
        <v>0</v>
      </c>
      <c r="C9439" s="11"/>
      <c r="D9439" t="s">
        <v>9501</v>
      </c>
      <c r="E9439">
        <v>0</v>
      </c>
      <c r="F9439" t="s">
        <v>9503</v>
      </c>
      <c r="G9439">
        <v>0</v>
      </c>
      <c r="H9439">
        <v>408</v>
      </c>
    </row>
    <row r="9440" spans="1:8" x14ac:dyDescent="0.3">
      <c r="A9440" t="s">
        <v>9505</v>
      </c>
      <c r="B9440" s="11">
        <v>0</v>
      </c>
      <c r="C9440" s="11">
        <v>251</v>
      </c>
      <c r="D9440" t="s">
        <v>9502</v>
      </c>
      <c r="E9440">
        <v>0</v>
      </c>
      <c r="F9440" t="s">
        <v>9504</v>
      </c>
      <c r="G9440">
        <v>0</v>
      </c>
    </row>
    <row r="9441" spans="1:8" x14ac:dyDescent="0.3">
      <c r="A9441" t="s">
        <v>9506</v>
      </c>
      <c r="B9441" s="11">
        <v>50</v>
      </c>
      <c r="C9441" s="11">
        <v>1715</v>
      </c>
      <c r="D9441" t="s">
        <v>9503</v>
      </c>
      <c r="E9441">
        <v>0</v>
      </c>
      <c r="F9441" t="s">
        <v>9505</v>
      </c>
      <c r="G9441">
        <v>0</v>
      </c>
      <c r="H9441">
        <v>251</v>
      </c>
    </row>
    <row r="9442" spans="1:8" x14ac:dyDescent="0.3">
      <c r="A9442" t="s">
        <v>9507</v>
      </c>
      <c r="B9442" s="11">
        <v>0</v>
      </c>
      <c r="C9442" s="11"/>
      <c r="D9442" t="s">
        <v>9504</v>
      </c>
      <c r="E9442">
        <v>0</v>
      </c>
      <c r="F9442" t="s">
        <v>9506</v>
      </c>
      <c r="G9442">
        <v>50</v>
      </c>
      <c r="H9442">
        <v>1715</v>
      </c>
    </row>
    <row r="9443" spans="1:8" x14ac:dyDescent="0.3">
      <c r="A9443" t="s">
        <v>9508</v>
      </c>
      <c r="B9443" s="11">
        <v>0</v>
      </c>
      <c r="C9443" s="11">
        <v>1739</v>
      </c>
      <c r="D9443" t="s">
        <v>9505</v>
      </c>
      <c r="E9443">
        <v>0</v>
      </c>
      <c r="F9443" t="s">
        <v>9507</v>
      </c>
      <c r="G9443">
        <v>0</v>
      </c>
    </row>
    <row r="9444" spans="1:8" x14ac:dyDescent="0.3">
      <c r="A9444" t="s">
        <v>9509</v>
      </c>
      <c r="B9444" s="11">
        <v>0</v>
      </c>
      <c r="C9444" s="11"/>
      <c r="D9444" t="s">
        <v>9506</v>
      </c>
      <c r="E9444">
        <v>50</v>
      </c>
      <c r="F9444" t="s">
        <v>9508</v>
      </c>
      <c r="G9444">
        <v>0</v>
      </c>
      <c r="H9444">
        <v>1739</v>
      </c>
    </row>
    <row r="9445" spans="1:8" x14ac:dyDescent="0.3">
      <c r="A9445" t="s">
        <v>9510</v>
      </c>
      <c r="B9445" s="11">
        <v>0</v>
      </c>
      <c r="C9445" s="11"/>
      <c r="D9445" t="s">
        <v>9507</v>
      </c>
      <c r="E9445">
        <v>0</v>
      </c>
      <c r="F9445" t="s">
        <v>9509</v>
      </c>
      <c r="G9445">
        <v>0</v>
      </c>
    </row>
    <row r="9446" spans="1:8" x14ac:dyDescent="0.3">
      <c r="A9446" t="s">
        <v>9511</v>
      </c>
      <c r="B9446" s="11">
        <v>0</v>
      </c>
      <c r="C9446" s="11"/>
      <c r="D9446" t="s">
        <v>9508</v>
      </c>
      <c r="E9446">
        <v>0</v>
      </c>
      <c r="F9446" t="s">
        <v>9510</v>
      </c>
      <c r="G9446">
        <v>0</v>
      </c>
    </row>
    <row r="9447" spans="1:8" x14ac:dyDescent="0.3">
      <c r="A9447" t="s">
        <v>9512</v>
      </c>
      <c r="B9447" s="11">
        <v>0</v>
      </c>
      <c r="C9447" s="11"/>
      <c r="D9447" t="s">
        <v>9509</v>
      </c>
      <c r="E9447">
        <v>0</v>
      </c>
      <c r="F9447" t="s">
        <v>9511</v>
      </c>
      <c r="G9447">
        <v>0</v>
      </c>
    </row>
    <row r="9448" spans="1:8" x14ac:dyDescent="0.3">
      <c r="A9448" t="s">
        <v>9513</v>
      </c>
      <c r="B9448" s="11">
        <v>0</v>
      </c>
      <c r="C9448" s="11"/>
      <c r="D9448" t="s">
        <v>9510</v>
      </c>
      <c r="E9448">
        <v>0</v>
      </c>
      <c r="F9448" t="s">
        <v>9512</v>
      </c>
      <c r="G9448">
        <v>0</v>
      </c>
    </row>
    <row r="9449" spans="1:8" x14ac:dyDescent="0.3">
      <c r="A9449" t="s">
        <v>9514</v>
      </c>
      <c r="B9449" s="11">
        <v>0</v>
      </c>
      <c r="C9449" s="11"/>
      <c r="D9449" t="s">
        <v>9511</v>
      </c>
      <c r="E9449">
        <v>0</v>
      </c>
      <c r="F9449" t="s">
        <v>9513</v>
      </c>
      <c r="G9449">
        <v>0</v>
      </c>
    </row>
    <row r="9450" spans="1:8" x14ac:dyDescent="0.3">
      <c r="A9450" t="s">
        <v>9515</v>
      </c>
      <c r="B9450" s="11">
        <v>0</v>
      </c>
      <c r="C9450" s="11"/>
      <c r="D9450" t="s">
        <v>9512</v>
      </c>
      <c r="E9450">
        <v>0</v>
      </c>
      <c r="F9450" t="s">
        <v>9514</v>
      </c>
      <c r="G9450">
        <v>0</v>
      </c>
    </row>
    <row r="9451" spans="1:8" x14ac:dyDescent="0.3">
      <c r="A9451" t="s">
        <v>9516</v>
      </c>
      <c r="B9451" s="11">
        <v>0</v>
      </c>
      <c r="C9451" s="11"/>
      <c r="D9451" t="s">
        <v>9513</v>
      </c>
      <c r="E9451">
        <v>0</v>
      </c>
      <c r="F9451" t="s">
        <v>9515</v>
      </c>
      <c r="G9451">
        <v>0</v>
      </c>
    </row>
    <row r="9452" spans="1:8" x14ac:dyDescent="0.3">
      <c r="A9452" t="s">
        <v>9517</v>
      </c>
      <c r="B9452" s="11">
        <v>0</v>
      </c>
      <c r="C9452" s="11"/>
      <c r="D9452" t="s">
        <v>9514</v>
      </c>
      <c r="E9452">
        <v>0</v>
      </c>
      <c r="F9452" t="s">
        <v>9516</v>
      </c>
      <c r="G9452">
        <v>0</v>
      </c>
    </row>
    <row r="9453" spans="1:8" x14ac:dyDescent="0.3">
      <c r="A9453" t="s">
        <v>9518</v>
      </c>
      <c r="B9453" s="11">
        <v>0</v>
      </c>
      <c r="C9453" s="11"/>
      <c r="D9453" t="s">
        <v>9515</v>
      </c>
      <c r="E9453">
        <v>0</v>
      </c>
      <c r="F9453" t="s">
        <v>9517</v>
      </c>
      <c r="G9453">
        <v>0</v>
      </c>
    </row>
    <row r="9454" spans="1:8" x14ac:dyDescent="0.3">
      <c r="A9454" t="s">
        <v>9519</v>
      </c>
      <c r="B9454" s="11">
        <v>0</v>
      </c>
      <c r="C9454" s="11"/>
      <c r="D9454" t="s">
        <v>9516</v>
      </c>
      <c r="E9454">
        <v>0</v>
      </c>
      <c r="F9454" t="s">
        <v>9518</v>
      </c>
      <c r="G9454">
        <v>0</v>
      </c>
    </row>
    <row r="9455" spans="1:8" x14ac:dyDescent="0.3">
      <c r="A9455" t="s">
        <v>9520</v>
      </c>
      <c r="B9455" s="11">
        <v>0</v>
      </c>
      <c r="C9455" s="11"/>
      <c r="D9455" t="s">
        <v>9517</v>
      </c>
      <c r="E9455">
        <v>0</v>
      </c>
      <c r="F9455" t="s">
        <v>9519</v>
      </c>
      <c r="G9455">
        <v>0</v>
      </c>
    </row>
    <row r="9456" spans="1:8" x14ac:dyDescent="0.3">
      <c r="A9456" t="s">
        <v>9521</v>
      </c>
      <c r="B9456" s="11">
        <v>0</v>
      </c>
      <c r="C9456" s="11"/>
      <c r="D9456" t="s">
        <v>9518</v>
      </c>
      <c r="E9456">
        <v>0</v>
      </c>
      <c r="F9456" t="s">
        <v>9520</v>
      </c>
      <c r="G9456">
        <v>0</v>
      </c>
    </row>
    <row r="9457" spans="1:8" x14ac:dyDescent="0.3">
      <c r="A9457" t="s">
        <v>9522</v>
      </c>
      <c r="B9457" s="11">
        <v>50</v>
      </c>
      <c r="C9457" s="11">
        <v>407</v>
      </c>
      <c r="D9457" t="s">
        <v>9519</v>
      </c>
      <c r="E9457">
        <v>0</v>
      </c>
      <c r="F9457" t="s">
        <v>9521</v>
      </c>
      <c r="G9457">
        <v>0</v>
      </c>
    </row>
    <row r="9458" spans="1:8" x14ac:dyDescent="0.3">
      <c r="A9458" t="s">
        <v>9523</v>
      </c>
      <c r="B9458" s="11">
        <v>50</v>
      </c>
      <c r="C9458" s="11">
        <v>2779</v>
      </c>
      <c r="D9458" t="s">
        <v>9520</v>
      </c>
      <c r="E9458">
        <v>0</v>
      </c>
      <c r="F9458" t="s">
        <v>9522</v>
      </c>
      <c r="G9458">
        <v>50</v>
      </c>
      <c r="H9458">
        <v>407</v>
      </c>
    </row>
    <row r="9459" spans="1:8" x14ac:dyDescent="0.3">
      <c r="A9459" t="s">
        <v>9524</v>
      </c>
      <c r="B9459" s="11">
        <v>50</v>
      </c>
      <c r="C9459" s="11">
        <v>2250</v>
      </c>
      <c r="D9459" t="s">
        <v>9521</v>
      </c>
      <c r="E9459">
        <v>0</v>
      </c>
      <c r="F9459" t="s">
        <v>9523</v>
      </c>
      <c r="G9459">
        <v>50</v>
      </c>
      <c r="H9459">
        <v>2779</v>
      </c>
    </row>
    <row r="9460" spans="1:8" x14ac:dyDescent="0.3">
      <c r="A9460" t="s">
        <v>9525</v>
      </c>
      <c r="B9460" s="11">
        <v>0</v>
      </c>
      <c r="C9460" s="11"/>
      <c r="D9460" t="s">
        <v>9522</v>
      </c>
      <c r="E9460">
        <v>50</v>
      </c>
      <c r="F9460" t="s">
        <v>9524</v>
      </c>
      <c r="G9460">
        <v>50</v>
      </c>
      <c r="H9460">
        <v>2250</v>
      </c>
    </row>
    <row r="9461" spans="1:8" x14ac:dyDescent="0.3">
      <c r="A9461" t="s">
        <v>9526</v>
      </c>
      <c r="B9461" s="11">
        <v>50</v>
      </c>
      <c r="C9461" s="11">
        <v>1217</v>
      </c>
      <c r="D9461" t="s">
        <v>9523</v>
      </c>
      <c r="E9461">
        <v>50</v>
      </c>
      <c r="F9461" t="s">
        <v>9525</v>
      </c>
      <c r="G9461">
        <v>0</v>
      </c>
    </row>
    <row r="9462" spans="1:8" x14ac:dyDescent="0.3">
      <c r="A9462" t="s">
        <v>9527</v>
      </c>
      <c r="B9462" s="11">
        <v>0</v>
      </c>
      <c r="C9462" s="11"/>
      <c r="D9462" t="s">
        <v>9524</v>
      </c>
      <c r="E9462">
        <v>50</v>
      </c>
      <c r="F9462" t="s">
        <v>9526</v>
      </c>
      <c r="G9462">
        <v>50</v>
      </c>
      <c r="H9462">
        <v>1217</v>
      </c>
    </row>
    <row r="9463" spans="1:8" x14ac:dyDescent="0.3">
      <c r="A9463" t="s">
        <v>9528</v>
      </c>
      <c r="B9463" s="11">
        <v>0</v>
      </c>
      <c r="C9463" s="11"/>
      <c r="D9463" t="s">
        <v>9525</v>
      </c>
      <c r="E9463">
        <v>0</v>
      </c>
      <c r="F9463" t="s">
        <v>9527</v>
      </c>
      <c r="G9463">
        <v>0</v>
      </c>
    </row>
    <row r="9464" spans="1:8" x14ac:dyDescent="0.3">
      <c r="A9464" t="s">
        <v>9529</v>
      </c>
      <c r="B9464" s="11">
        <v>0</v>
      </c>
      <c r="C9464" s="11">
        <v>1380</v>
      </c>
      <c r="D9464" t="s">
        <v>9526</v>
      </c>
      <c r="E9464">
        <v>50</v>
      </c>
      <c r="F9464" t="s">
        <v>9528</v>
      </c>
      <c r="G9464">
        <v>0</v>
      </c>
    </row>
    <row r="9465" spans="1:8" x14ac:dyDescent="0.3">
      <c r="A9465" t="s">
        <v>9530</v>
      </c>
      <c r="B9465" s="11">
        <v>0</v>
      </c>
      <c r="C9465" s="11"/>
      <c r="D9465" t="s">
        <v>9527</v>
      </c>
      <c r="E9465">
        <v>0</v>
      </c>
      <c r="F9465" t="s">
        <v>9529</v>
      </c>
      <c r="G9465">
        <v>0</v>
      </c>
      <c r="H9465">
        <v>1380</v>
      </c>
    </row>
    <row r="9466" spans="1:8" x14ac:dyDescent="0.3">
      <c r="A9466" t="s">
        <v>9531</v>
      </c>
      <c r="B9466" s="11">
        <v>0</v>
      </c>
      <c r="C9466" s="11"/>
      <c r="D9466" t="s">
        <v>9528</v>
      </c>
      <c r="E9466">
        <v>0</v>
      </c>
      <c r="F9466" t="s">
        <v>9530</v>
      </c>
      <c r="G9466">
        <v>0</v>
      </c>
    </row>
    <row r="9467" spans="1:8" x14ac:dyDescent="0.3">
      <c r="A9467" t="s">
        <v>9532</v>
      </c>
      <c r="B9467" s="11">
        <v>0</v>
      </c>
      <c r="C9467" s="11"/>
      <c r="D9467" t="s">
        <v>9529</v>
      </c>
      <c r="E9467">
        <v>0</v>
      </c>
      <c r="F9467" t="s">
        <v>9531</v>
      </c>
      <c r="G9467">
        <v>0</v>
      </c>
    </row>
    <row r="9468" spans="1:8" x14ac:dyDescent="0.3">
      <c r="A9468" t="s">
        <v>9533</v>
      </c>
      <c r="B9468" s="11">
        <v>0</v>
      </c>
      <c r="C9468" s="11"/>
      <c r="D9468" t="s">
        <v>9530</v>
      </c>
      <c r="E9468">
        <v>0</v>
      </c>
      <c r="F9468" t="s">
        <v>9532</v>
      </c>
      <c r="G9468">
        <v>0</v>
      </c>
    </row>
    <row r="9469" spans="1:8" x14ac:dyDescent="0.3">
      <c r="A9469" t="s">
        <v>9534</v>
      </c>
      <c r="B9469" s="11">
        <v>0</v>
      </c>
      <c r="C9469" s="11"/>
      <c r="D9469" t="s">
        <v>9531</v>
      </c>
      <c r="E9469">
        <v>0</v>
      </c>
      <c r="F9469" t="s">
        <v>9533</v>
      </c>
      <c r="G9469">
        <v>0</v>
      </c>
    </row>
    <row r="9470" spans="1:8" x14ac:dyDescent="0.3">
      <c r="A9470" t="s">
        <v>9535</v>
      </c>
      <c r="B9470" s="11">
        <v>0</v>
      </c>
      <c r="C9470" s="11">
        <v>132.5</v>
      </c>
      <c r="D9470" t="s">
        <v>9532</v>
      </c>
      <c r="E9470">
        <v>0</v>
      </c>
      <c r="F9470" t="s">
        <v>9534</v>
      </c>
      <c r="G9470">
        <v>0</v>
      </c>
    </row>
    <row r="9471" spans="1:8" x14ac:dyDescent="0.3">
      <c r="A9471" t="s">
        <v>9536</v>
      </c>
      <c r="B9471" s="11">
        <v>0</v>
      </c>
      <c r="C9471" s="11">
        <v>2027</v>
      </c>
      <c r="D9471" t="s">
        <v>9533</v>
      </c>
      <c r="E9471">
        <v>0</v>
      </c>
      <c r="F9471" t="s">
        <v>9535</v>
      </c>
      <c r="G9471">
        <v>0</v>
      </c>
      <c r="H9471">
        <v>132.5</v>
      </c>
    </row>
    <row r="9472" spans="1:8" x14ac:dyDescent="0.3">
      <c r="A9472" t="s">
        <v>9537</v>
      </c>
      <c r="B9472" s="11">
        <v>0</v>
      </c>
      <c r="C9472" s="11"/>
      <c r="D9472" t="s">
        <v>9534</v>
      </c>
      <c r="E9472">
        <v>0</v>
      </c>
      <c r="F9472" t="s">
        <v>9536</v>
      </c>
      <c r="G9472">
        <v>0</v>
      </c>
      <c r="H9472">
        <v>2027</v>
      </c>
    </row>
    <row r="9473" spans="1:8" x14ac:dyDescent="0.3">
      <c r="A9473" t="s">
        <v>9538</v>
      </c>
      <c r="B9473" s="11">
        <v>50</v>
      </c>
      <c r="C9473" s="11">
        <v>1357</v>
      </c>
      <c r="D9473" t="s">
        <v>9535</v>
      </c>
      <c r="E9473">
        <v>0</v>
      </c>
      <c r="F9473" t="s">
        <v>9537</v>
      </c>
      <c r="G9473">
        <v>0</v>
      </c>
    </row>
    <row r="9474" spans="1:8" x14ac:dyDescent="0.3">
      <c r="A9474" t="s">
        <v>9539</v>
      </c>
      <c r="B9474" s="11">
        <v>0</v>
      </c>
      <c r="C9474" s="11"/>
      <c r="D9474" t="s">
        <v>9536</v>
      </c>
      <c r="E9474">
        <v>0</v>
      </c>
      <c r="F9474" t="s">
        <v>9538</v>
      </c>
      <c r="G9474">
        <v>50</v>
      </c>
      <c r="H9474">
        <v>1357</v>
      </c>
    </row>
    <row r="9475" spans="1:8" x14ac:dyDescent="0.3">
      <c r="A9475" t="s">
        <v>9540</v>
      </c>
      <c r="B9475" s="11">
        <v>0</v>
      </c>
      <c r="C9475" s="11"/>
      <c r="D9475" t="s">
        <v>9537</v>
      </c>
      <c r="E9475">
        <v>0</v>
      </c>
      <c r="F9475" t="s">
        <v>9539</v>
      </c>
      <c r="G9475">
        <v>0</v>
      </c>
    </row>
    <row r="9476" spans="1:8" x14ac:dyDescent="0.3">
      <c r="A9476" t="s">
        <v>9541</v>
      </c>
      <c r="B9476" s="11">
        <v>50</v>
      </c>
      <c r="C9476" s="11">
        <v>1265</v>
      </c>
      <c r="D9476" t="s">
        <v>9538</v>
      </c>
      <c r="E9476">
        <v>50</v>
      </c>
      <c r="F9476" t="s">
        <v>9540</v>
      </c>
      <c r="G9476">
        <v>0</v>
      </c>
    </row>
    <row r="9477" spans="1:8" x14ac:dyDescent="0.3">
      <c r="A9477" t="s">
        <v>9542</v>
      </c>
      <c r="B9477" s="11">
        <v>0</v>
      </c>
      <c r="C9477" s="11"/>
      <c r="D9477" t="s">
        <v>9539</v>
      </c>
      <c r="E9477">
        <v>0</v>
      </c>
      <c r="F9477" t="s">
        <v>9541</v>
      </c>
      <c r="G9477">
        <v>50</v>
      </c>
      <c r="H9477">
        <v>1265</v>
      </c>
    </row>
    <row r="9478" spans="1:8" x14ac:dyDescent="0.3">
      <c r="A9478" t="s">
        <v>9543</v>
      </c>
      <c r="B9478" s="11">
        <v>0</v>
      </c>
      <c r="C9478" s="11"/>
      <c r="D9478" t="s">
        <v>9540</v>
      </c>
      <c r="E9478">
        <v>0</v>
      </c>
      <c r="F9478" t="s">
        <v>9542</v>
      </c>
      <c r="G9478">
        <v>0</v>
      </c>
    </row>
    <row r="9479" spans="1:8" x14ac:dyDescent="0.3">
      <c r="A9479" t="s">
        <v>9544</v>
      </c>
      <c r="B9479" s="11">
        <v>0</v>
      </c>
      <c r="C9479" s="11"/>
      <c r="D9479" t="s">
        <v>9541</v>
      </c>
      <c r="E9479">
        <v>50</v>
      </c>
      <c r="F9479" t="s">
        <v>9543</v>
      </c>
      <c r="G9479">
        <v>0</v>
      </c>
    </row>
    <row r="9480" spans="1:8" x14ac:dyDescent="0.3">
      <c r="A9480" t="s">
        <v>9545</v>
      </c>
      <c r="B9480" s="11">
        <v>0</v>
      </c>
      <c r="C9480" s="11"/>
      <c r="D9480" t="s">
        <v>9542</v>
      </c>
      <c r="E9480">
        <v>0</v>
      </c>
      <c r="F9480" t="s">
        <v>9544</v>
      </c>
      <c r="G9480">
        <v>0</v>
      </c>
    </row>
    <row r="9481" spans="1:8" x14ac:dyDescent="0.3">
      <c r="A9481" t="s">
        <v>9546</v>
      </c>
      <c r="B9481" s="11">
        <v>0</v>
      </c>
      <c r="C9481" s="11"/>
      <c r="D9481" t="s">
        <v>9543</v>
      </c>
      <c r="E9481">
        <v>0</v>
      </c>
      <c r="F9481" t="s">
        <v>9545</v>
      </c>
      <c r="G9481">
        <v>0</v>
      </c>
    </row>
    <row r="9482" spans="1:8" x14ac:dyDescent="0.3">
      <c r="A9482" t="s">
        <v>9547</v>
      </c>
      <c r="B9482" s="11">
        <v>0</v>
      </c>
      <c r="C9482" s="11"/>
      <c r="D9482" t="s">
        <v>9544</v>
      </c>
      <c r="E9482">
        <v>0</v>
      </c>
      <c r="F9482" t="s">
        <v>9546</v>
      </c>
      <c r="G9482">
        <v>0</v>
      </c>
    </row>
    <row r="9483" spans="1:8" x14ac:dyDescent="0.3">
      <c r="A9483" t="s">
        <v>9548</v>
      </c>
      <c r="B9483" s="11">
        <v>0</v>
      </c>
      <c r="C9483" s="11">
        <v>1225</v>
      </c>
      <c r="D9483" t="s">
        <v>9545</v>
      </c>
      <c r="E9483">
        <v>0</v>
      </c>
      <c r="F9483" t="s">
        <v>9547</v>
      </c>
      <c r="G9483">
        <v>0</v>
      </c>
    </row>
    <row r="9484" spans="1:8" x14ac:dyDescent="0.3">
      <c r="A9484" t="s">
        <v>9549</v>
      </c>
      <c r="B9484" s="11">
        <v>0</v>
      </c>
      <c r="C9484" s="11"/>
      <c r="D9484" t="s">
        <v>9546</v>
      </c>
      <c r="E9484">
        <v>0</v>
      </c>
      <c r="F9484" t="s">
        <v>9548</v>
      </c>
      <c r="G9484">
        <v>0</v>
      </c>
      <c r="H9484">
        <v>1225</v>
      </c>
    </row>
    <row r="9485" spans="1:8" x14ac:dyDescent="0.3">
      <c r="A9485" t="s">
        <v>9550</v>
      </c>
      <c r="B9485" s="11">
        <v>0</v>
      </c>
      <c r="C9485" s="11"/>
      <c r="D9485" t="s">
        <v>9547</v>
      </c>
      <c r="E9485">
        <v>0</v>
      </c>
      <c r="F9485" t="s">
        <v>9549</v>
      </c>
      <c r="G9485">
        <v>0</v>
      </c>
    </row>
    <row r="9486" spans="1:8" x14ac:dyDescent="0.3">
      <c r="A9486" t="s">
        <v>9551</v>
      </c>
      <c r="B9486" s="11">
        <v>0</v>
      </c>
      <c r="C9486" s="11">
        <v>1245</v>
      </c>
      <c r="D9486" t="s">
        <v>9548</v>
      </c>
      <c r="E9486">
        <v>0</v>
      </c>
      <c r="F9486" t="s">
        <v>9550</v>
      </c>
      <c r="G9486">
        <v>0</v>
      </c>
    </row>
    <row r="9487" spans="1:8" x14ac:dyDescent="0.3">
      <c r="A9487" t="s">
        <v>9552</v>
      </c>
      <c r="B9487" s="11">
        <v>0</v>
      </c>
      <c r="C9487" s="11"/>
      <c r="D9487" t="s">
        <v>9549</v>
      </c>
      <c r="E9487">
        <v>0</v>
      </c>
      <c r="F9487" t="s">
        <v>9551</v>
      </c>
      <c r="G9487">
        <v>0</v>
      </c>
      <c r="H9487">
        <v>1245</v>
      </c>
    </row>
    <row r="9488" spans="1:8" x14ac:dyDescent="0.3">
      <c r="A9488" t="s">
        <v>9553</v>
      </c>
      <c r="B9488" s="11">
        <v>0</v>
      </c>
      <c r="C9488" s="11"/>
      <c r="D9488" t="s">
        <v>9550</v>
      </c>
      <c r="E9488">
        <v>0</v>
      </c>
      <c r="F9488" t="s">
        <v>9552</v>
      </c>
      <c r="G9488">
        <v>0</v>
      </c>
    </row>
    <row r="9489" spans="1:8" x14ac:dyDescent="0.3">
      <c r="A9489" t="s">
        <v>9554</v>
      </c>
      <c r="B9489" s="11">
        <v>0</v>
      </c>
      <c r="C9489" s="11">
        <v>389</v>
      </c>
      <c r="D9489" t="s">
        <v>9551</v>
      </c>
      <c r="E9489">
        <v>0</v>
      </c>
      <c r="F9489" t="s">
        <v>9553</v>
      </c>
      <c r="G9489">
        <v>0</v>
      </c>
    </row>
    <row r="9490" spans="1:8" x14ac:dyDescent="0.3">
      <c r="A9490" t="s">
        <v>9555</v>
      </c>
      <c r="B9490" s="11">
        <v>0</v>
      </c>
      <c r="C9490" s="11"/>
      <c r="D9490" t="s">
        <v>9552</v>
      </c>
      <c r="E9490">
        <v>0</v>
      </c>
      <c r="F9490" t="s">
        <v>9554</v>
      </c>
      <c r="G9490">
        <v>0</v>
      </c>
      <c r="H9490">
        <v>389</v>
      </c>
    </row>
    <row r="9491" spans="1:8" x14ac:dyDescent="0.3">
      <c r="A9491" t="s">
        <v>9556</v>
      </c>
      <c r="B9491" s="11">
        <v>0</v>
      </c>
      <c r="C9491" s="11"/>
      <c r="D9491" t="s">
        <v>9553</v>
      </c>
      <c r="E9491">
        <v>0</v>
      </c>
      <c r="F9491" t="s">
        <v>9555</v>
      </c>
      <c r="G9491">
        <v>0</v>
      </c>
    </row>
    <row r="9492" spans="1:8" x14ac:dyDescent="0.3">
      <c r="A9492" t="s">
        <v>9557</v>
      </c>
      <c r="B9492" s="11">
        <v>0</v>
      </c>
      <c r="C9492" s="11"/>
      <c r="D9492" t="s">
        <v>9554</v>
      </c>
      <c r="E9492">
        <v>0</v>
      </c>
      <c r="F9492" t="s">
        <v>9556</v>
      </c>
      <c r="G9492">
        <v>0</v>
      </c>
    </row>
    <row r="9493" spans="1:8" x14ac:dyDescent="0.3">
      <c r="A9493" t="s">
        <v>9558</v>
      </c>
      <c r="B9493" s="11">
        <v>0</v>
      </c>
      <c r="C9493" s="11"/>
      <c r="D9493" t="s">
        <v>9555</v>
      </c>
      <c r="E9493">
        <v>0</v>
      </c>
      <c r="F9493" t="s">
        <v>9557</v>
      </c>
      <c r="G9493">
        <v>0</v>
      </c>
    </row>
    <row r="9494" spans="1:8" x14ac:dyDescent="0.3">
      <c r="A9494" t="s">
        <v>9559</v>
      </c>
      <c r="B9494" s="11">
        <v>0</v>
      </c>
      <c r="C9494" s="11"/>
      <c r="D9494" t="s">
        <v>9556</v>
      </c>
      <c r="E9494">
        <v>0</v>
      </c>
      <c r="F9494" t="s">
        <v>9558</v>
      </c>
      <c r="G9494">
        <v>0</v>
      </c>
    </row>
    <row r="9495" spans="1:8" x14ac:dyDescent="0.3">
      <c r="A9495" t="s">
        <v>9560</v>
      </c>
      <c r="B9495" s="11">
        <v>0</v>
      </c>
      <c r="C9495" s="11"/>
      <c r="D9495" t="s">
        <v>9557</v>
      </c>
      <c r="E9495">
        <v>0</v>
      </c>
      <c r="F9495" t="s">
        <v>9559</v>
      </c>
      <c r="G9495">
        <v>0</v>
      </c>
    </row>
    <row r="9496" spans="1:8" x14ac:dyDescent="0.3">
      <c r="A9496" t="s">
        <v>9561</v>
      </c>
      <c r="B9496" s="11">
        <v>50</v>
      </c>
      <c r="C9496" s="11">
        <v>2446</v>
      </c>
      <c r="D9496" t="s">
        <v>9558</v>
      </c>
      <c r="E9496">
        <v>0</v>
      </c>
      <c r="F9496" t="s">
        <v>9560</v>
      </c>
      <c r="G9496">
        <v>0</v>
      </c>
    </row>
    <row r="9497" spans="1:8" x14ac:dyDescent="0.3">
      <c r="A9497" t="s">
        <v>9562</v>
      </c>
      <c r="B9497" s="11">
        <v>50</v>
      </c>
      <c r="C9497" s="11">
        <v>246.5</v>
      </c>
      <c r="D9497" t="s">
        <v>9559</v>
      </c>
      <c r="E9497">
        <v>0</v>
      </c>
      <c r="F9497" t="s">
        <v>9561</v>
      </c>
      <c r="G9497">
        <v>50</v>
      </c>
      <c r="H9497">
        <v>2446</v>
      </c>
    </row>
    <row r="9498" spans="1:8" x14ac:dyDescent="0.3">
      <c r="A9498" t="s">
        <v>9563</v>
      </c>
      <c r="B9498" s="11">
        <v>0</v>
      </c>
      <c r="C9498" s="11"/>
      <c r="D9498" t="s">
        <v>9560</v>
      </c>
      <c r="E9498">
        <v>0</v>
      </c>
      <c r="F9498" t="s">
        <v>9562</v>
      </c>
      <c r="G9498">
        <v>50</v>
      </c>
      <c r="H9498">
        <v>246.5</v>
      </c>
    </row>
    <row r="9499" spans="1:8" x14ac:dyDescent="0.3">
      <c r="A9499" t="s">
        <v>9564</v>
      </c>
      <c r="B9499" s="11">
        <v>0</v>
      </c>
      <c r="C9499" s="11"/>
      <c r="D9499" t="s">
        <v>9561</v>
      </c>
      <c r="E9499">
        <v>50</v>
      </c>
      <c r="F9499" t="s">
        <v>9563</v>
      </c>
      <c r="G9499">
        <v>0</v>
      </c>
    </row>
    <row r="9500" spans="1:8" x14ac:dyDescent="0.3">
      <c r="A9500" t="s">
        <v>9565</v>
      </c>
      <c r="B9500" s="11">
        <v>0</v>
      </c>
      <c r="C9500" s="11"/>
      <c r="D9500" t="s">
        <v>9562</v>
      </c>
      <c r="E9500">
        <v>50</v>
      </c>
      <c r="F9500" t="s">
        <v>9564</v>
      </c>
      <c r="G9500">
        <v>0</v>
      </c>
    </row>
    <row r="9501" spans="1:8" x14ac:dyDescent="0.3">
      <c r="A9501" t="s">
        <v>9566</v>
      </c>
      <c r="B9501" s="11">
        <v>50</v>
      </c>
      <c r="C9501" s="11">
        <v>1924</v>
      </c>
      <c r="D9501" t="s">
        <v>9563</v>
      </c>
      <c r="E9501">
        <v>0</v>
      </c>
      <c r="F9501" t="s">
        <v>9565</v>
      </c>
      <c r="G9501">
        <v>0</v>
      </c>
    </row>
    <row r="9502" spans="1:8" x14ac:dyDescent="0.3">
      <c r="A9502" t="s">
        <v>9567</v>
      </c>
      <c r="B9502" s="11">
        <v>50</v>
      </c>
      <c r="C9502" s="11">
        <v>396</v>
      </c>
      <c r="D9502" t="s">
        <v>9564</v>
      </c>
      <c r="E9502">
        <v>0</v>
      </c>
      <c r="F9502" t="s">
        <v>9566</v>
      </c>
      <c r="G9502">
        <v>50</v>
      </c>
      <c r="H9502">
        <v>1924</v>
      </c>
    </row>
    <row r="9503" spans="1:8" x14ac:dyDescent="0.3">
      <c r="A9503" t="s">
        <v>9568</v>
      </c>
      <c r="B9503" s="11">
        <v>0</v>
      </c>
      <c r="C9503" s="11"/>
      <c r="D9503" t="s">
        <v>9565</v>
      </c>
      <c r="E9503">
        <v>0</v>
      </c>
      <c r="F9503" t="s">
        <v>9567</v>
      </c>
      <c r="G9503">
        <v>50</v>
      </c>
      <c r="H9503">
        <v>396</v>
      </c>
    </row>
    <row r="9504" spans="1:8" x14ac:dyDescent="0.3">
      <c r="A9504" t="s">
        <v>9569</v>
      </c>
      <c r="B9504" s="11">
        <v>0</v>
      </c>
      <c r="C9504" s="11">
        <v>1043</v>
      </c>
      <c r="D9504" t="s">
        <v>9566</v>
      </c>
      <c r="E9504">
        <v>50</v>
      </c>
      <c r="F9504" t="s">
        <v>9568</v>
      </c>
      <c r="G9504">
        <v>0</v>
      </c>
    </row>
    <row r="9505" spans="1:8" x14ac:dyDescent="0.3">
      <c r="A9505" t="s">
        <v>9570</v>
      </c>
      <c r="B9505" s="11">
        <v>0</v>
      </c>
      <c r="C9505" s="11"/>
      <c r="D9505" t="s">
        <v>9567</v>
      </c>
      <c r="E9505">
        <v>50</v>
      </c>
      <c r="F9505" t="s">
        <v>9569</v>
      </c>
      <c r="G9505">
        <v>0</v>
      </c>
      <c r="H9505">
        <v>1043</v>
      </c>
    </row>
    <row r="9506" spans="1:8" x14ac:dyDescent="0.3">
      <c r="A9506" t="s">
        <v>9571</v>
      </c>
      <c r="B9506" s="11">
        <v>50</v>
      </c>
      <c r="C9506" s="11">
        <v>1673</v>
      </c>
      <c r="D9506" t="s">
        <v>9568</v>
      </c>
      <c r="E9506">
        <v>0</v>
      </c>
      <c r="F9506" t="s">
        <v>9570</v>
      </c>
      <c r="G9506">
        <v>0</v>
      </c>
    </row>
    <row r="9507" spans="1:8" x14ac:dyDescent="0.3">
      <c r="A9507" t="s">
        <v>9572</v>
      </c>
      <c r="B9507" s="11">
        <v>0</v>
      </c>
      <c r="C9507" s="11"/>
      <c r="D9507" t="s">
        <v>9569</v>
      </c>
      <c r="E9507">
        <v>0</v>
      </c>
      <c r="F9507" t="s">
        <v>9571</v>
      </c>
      <c r="G9507">
        <v>50</v>
      </c>
      <c r="H9507">
        <v>1673</v>
      </c>
    </row>
    <row r="9508" spans="1:8" x14ac:dyDescent="0.3">
      <c r="A9508" t="s">
        <v>9573</v>
      </c>
      <c r="B9508" s="11">
        <v>0</v>
      </c>
      <c r="C9508" s="11"/>
      <c r="D9508" t="s">
        <v>9570</v>
      </c>
      <c r="E9508">
        <v>0</v>
      </c>
      <c r="F9508" t="s">
        <v>9572</v>
      </c>
      <c r="G9508">
        <v>0</v>
      </c>
    </row>
    <row r="9509" spans="1:8" x14ac:dyDescent="0.3">
      <c r="A9509" t="s">
        <v>9574</v>
      </c>
      <c r="B9509" s="11">
        <v>50</v>
      </c>
      <c r="C9509" s="11">
        <v>123</v>
      </c>
      <c r="D9509" t="s">
        <v>9571</v>
      </c>
      <c r="E9509">
        <v>50</v>
      </c>
      <c r="F9509" t="s">
        <v>9573</v>
      </c>
      <c r="G9509">
        <v>0</v>
      </c>
    </row>
    <row r="9510" spans="1:8" x14ac:dyDescent="0.3">
      <c r="A9510" t="s">
        <v>9575</v>
      </c>
      <c r="B9510" s="11">
        <v>50</v>
      </c>
      <c r="C9510" s="11">
        <v>592</v>
      </c>
      <c r="D9510" t="s">
        <v>9572</v>
      </c>
      <c r="E9510">
        <v>0</v>
      </c>
      <c r="F9510" t="s">
        <v>9574</v>
      </c>
      <c r="G9510">
        <v>50</v>
      </c>
      <c r="H9510">
        <v>123</v>
      </c>
    </row>
    <row r="9511" spans="1:8" x14ac:dyDescent="0.3">
      <c r="A9511" t="s">
        <v>9576</v>
      </c>
      <c r="B9511" s="11">
        <v>50</v>
      </c>
      <c r="C9511" s="11">
        <v>1005</v>
      </c>
      <c r="D9511" t="s">
        <v>9573</v>
      </c>
      <c r="E9511">
        <v>0</v>
      </c>
      <c r="F9511" t="s">
        <v>9575</v>
      </c>
      <c r="G9511">
        <v>50</v>
      </c>
      <c r="H9511">
        <v>592</v>
      </c>
    </row>
    <row r="9512" spans="1:8" x14ac:dyDescent="0.3">
      <c r="A9512" t="s">
        <v>9577</v>
      </c>
      <c r="B9512" s="11">
        <v>0</v>
      </c>
      <c r="C9512" s="11"/>
      <c r="D9512" t="s">
        <v>9574</v>
      </c>
      <c r="E9512">
        <v>50</v>
      </c>
      <c r="F9512" t="s">
        <v>9576</v>
      </c>
      <c r="G9512">
        <v>50</v>
      </c>
      <c r="H9512">
        <v>1005</v>
      </c>
    </row>
    <row r="9513" spans="1:8" x14ac:dyDescent="0.3">
      <c r="A9513" t="s">
        <v>9578</v>
      </c>
      <c r="B9513" s="11">
        <v>0</v>
      </c>
      <c r="C9513" s="11"/>
      <c r="D9513" t="s">
        <v>9575</v>
      </c>
      <c r="E9513">
        <v>50</v>
      </c>
      <c r="F9513" t="s">
        <v>9577</v>
      </c>
      <c r="G9513">
        <v>0</v>
      </c>
    </row>
    <row r="9514" spans="1:8" x14ac:dyDescent="0.3">
      <c r="A9514" t="s">
        <v>9579</v>
      </c>
      <c r="B9514" s="11">
        <v>0</v>
      </c>
      <c r="C9514" s="11"/>
      <c r="D9514" t="s">
        <v>9576</v>
      </c>
      <c r="E9514">
        <v>50</v>
      </c>
      <c r="F9514" t="s">
        <v>9578</v>
      </c>
      <c r="G9514">
        <v>0</v>
      </c>
    </row>
    <row r="9515" spans="1:8" x14ac:dyDescent="0.3">
      <c r="A9515" t="s">
        <v>9580</v>
      </c>
      <c r="B9515" s="11">
        <v>0</v>
      </c>
      <c r="C9515" s="11"/>
      <c r="D9515" t="s">
        <v>9577</v>
      </c>
      <c r="E9515">
        <v>0</v>
      </c>
      <c r="F9515" t="s">
        <v>9579</v>
      </c>
      <c r="G9515">
        <v>0</v>
      </c>
    </row>
    <row r="9516" spans="1:8" x14ac:dyDescent="0.3">
      <c r="A9516" t="s">
        <v>9581</v>
      </c>
      <c r="B9516" s="11">
        <v>0</v>
      </c>
      <c r="C9516" s="11"/>
      <c r="D9516" t="s">
        <v>9578</v>
      </c>
      <c r="E9516">
        <v>0</v>
      </c>
      <c r="F9516" t="s">
        <v>9580</v>
      </c>
      <c r="G9516">
        <v>0</v>
      </c>
    </row>
    <row r="9517" spans="1:8" x14ac:dyDescent="0.3">
      <c r="A9517" t="s">
        <v>9582</v>
      </c>
      <c r="B9517" s="11">
        <v>0</v>
      </c>
      <c r="C9517" s="11"/>
      <c r="D9517" t="s">
        <v>9579</v>
      </c>
      <c r="E9517">
        <v>0</v>
      </c>
      <c r="F9517" t="s">
        <v>9581</v>
      </c>
      <c r="G9517">
        <v>0</v>
      </c>
    </row>
    <row r="9518" spans="1:8" x14ac:dyDescent="0.3">
      <c r="A9518" t="s">
        <v>9583</v>
      </c>
      <c r="B9518" s="11">
        <v>0</v>
      </c>
      <c r="C9518" s="11"/>
      <c r="D9518" t="s">
        <v>9580</v>
      </c>
      <c r="E9518">
        <v>0</v>
      </c>
      <c r="F9518" t="s">
        <v>9582</v>
      </c>
      <c r="G9518">
        <v>0</v>
      </c>
    </row>
    <row r="9519" spans="1:8" x14ac:dyDescent="0.3">
      <c r="A9519" t="s">
        <v>9584</v>
      </c>
      <c r="B9519" s="11">
        <v>0</v>
      </c>
      <c r="C9519" s="11"/>
      <c r="D9519" t="s">
        <v>9581</v>
      </c>
      <c r="E9519">
        <v>0</v>
      </c>
      <c r="F9519" t="s">
        <v>9583</v>
      </c>
      <c r="G9519">
        <v>0</v>
      </c>
    </row>
    <row r="9520" spans="1:8" x14ac:dyDescent="0.3">
      <c r="A9520" t="s">
        <v>9585</v>
      </c>
      <c r="B9520" s="11">
        <v>50</v>
      </c>
      <c r="C9520" s="11">
        <v>758</v>
      </c>
      <c r="D9520" t="s">
        <v>9582</v>
      </c>
      <c r="E9520">
        <v>0</v>
      </c>
      <c r="F9520" t="s">
        <v>9584</v>
      </c>
      <c r="G9520">
        <v>0</v>
      </c>
    </row>
    <row r="9521" spans="1:8" x14ac:dyDescent="0.3">
      <c r="A9521" t="s">
        <v>9586</v>
      </c>
      <c r="B9521" s="11">
        <v>0</v>
      </c>
      <c r="C9521" s="11"/>
      <c r="D9521" t="s">
        <v>9583</v>
      </c>
      <c r="E9521">
        <v>0</v>
      </c>
      <c r="F9521" t="s">
        <v>9585</v>
      </c>
      <c r="G9521">
        <v>50</v>
      </c>
      <c r="H9521">
        <v>758</v>
      </c>
    </row>
    <row r="9522" spans="1:8" x14ac:dyDescent="0.3">
      <c r="A9522" t="s">
        <v>9587</v>
      </c>
      <c r="B9522" s="11">
        <v>0</v>
      </c>
      <c r="C9522" s="11"/>
      <c r="D9522" t="s">
        <v>9584</v>
      </c>
      <c r="E9522">
        <v>0</v>
      </c>
      <c r="F9522" t="s">
        <v>9586</v>
      </c>
      <c r="G9522">
        <v>0</v>
      </c>
    </row>
    <row r="9523" spans="1:8" x14ac:dyDescent="0.3">
      <c r="A9523" t="s">
        <v>9588</v>
      </c>
      <c r="B9523" s="11">
        <v>50</v>
      </c>
      <c r="C9523" s="11">
        <v>334</v>
      </c>
      <c r="D9523" t="s">
        <v>9585</v>
      </c>
      <c r="E9523">
        <v>50</v>
      </c>
      <c r="F9523" t="s">
        <v>9587</v>
      </c>
      <c r="G9523">
        <v>0</v>
      </c>
    </row>
    <row r="9524" spans="1:8" x14ac:dyDescent="0.3">
      <c r="A9524" t="s">
        <v>9589</v>
      </c>
      <c r="B9524" s="11">
        <v>0</v>
      </c>
      <c r="C9524" s="11"/>
      <c r="D9524" t="s">
        <v>9586</v>
      </c>
      <c r="E9524">
        <v>0</v>
      </c>
      <c r="F9524" t="s">
        <v>9588</v>
      </c>
      <c r="G9524">
        <v>50</v>
      </c>
      <c r="H9524">
        <v>334</v>
      </c>
    </row>
    <row r="9525" spans="1:8" x14ac:dyDescent="0.3">
      <c r="A9525" t="s">
        <v>9590</v>
      </c>
      <c r="B9525" s="11">
        <v>0</v>
      </c>
      <c r="C9525" s="11"/>
      <c r="D9525" t="s">
        <v>9587</v>
      </c>
      <c r="E9525">
        <v>0</v>
      </c>
      <c r="F9525" t="s">
        <v>9589</v>
      </c>
      <c r="G9525">
        <v>0</v>
      </c>
    </row>
    <row r="9526" spans="1:8" x14ac:dyDescent="0.3">
      <c r="A9526" t="s">
        <v>9591</v>
      </c>
      <c r="B9526" s="11">
        <v>0</v>
      </c>
      <c r="C9526" s="11"/>
      <c r="D9526" t="s">
        <v>9588</v>
      </c>
      <c r="E9526">
        <v>50</v>
      </c>
      <c r="F9526" t="s">
        <v>9590</v>
      </c>
      <c r="G9526">
        <v>0</v>
      </c>
    </row>
    <row r="9527" spans="1:8" x14ac:dyDescent="0.3">
      <c r="A9527" t="s">
        <v>9592</v>
      </c>
      <c r="B9527" s="11">
        <v>0</v>
      </c>
      <c r="C9527" s="11"/>
      <c r="D9527" t="s">
        <v>9589</v>
      </c>
      <c r="E9527">
        <v>0</v>
      </c>
      <c r="F9527" t="s">
        <v>9591</v>
      </c>
      <c r="G9527">
        <v>0</v>
      </c>
    </row>
    <row r="9528" spans="1:8" x14ac:dyDescent="0.3">
      <c r="A9528" t="s">
        <v>9593</v>
      </c>
      <c r="B9528" s="11">
        <v>0</v>
      </c>
      <c r="C9528" s="11"/>
      <c r="D9528" t="s">
        <v>9590</v>
      </c>
      <c r="E9528">
        <v>0</v>
      </c>
      <c r="F9528" t="s">
        <v>9592</v>
      </c>
      <c r="G9528">
        <v>0</v>
      </c>
    </row>
    <row r="9529" spans="1:8" x14ac:dyDescent="0.3">
      <c r="A9529" t="s">
        <v>9594</v>
      </c>
      <c r="B9529" s="11">
        <v>0</v>
      </c>
      <c r="C9529" s="11"/>
      <c r="D9529" t="s">
        <v>9591</v>
      </c>
      <c r="E9529">
        <v>0</v>
      </c>
      <c r="F9529" t="s">
        <v>9593</v>
      </c>
      <c r="G9529">
        <v>0</v>
      </c>
    </row>
    <row r="9530" spans="1:8" x14ac:dyDescent="0.3">
      <c r="A9530" t="s">
        <v>9595</v>
      </c>
      <c r="B9530" s="11">
        <v>0</v>
      </c>
      <c r="C9530" s="11"/>
      <c r="D9530" t="s">
        <v>9592</v>
      </c>
      <c r="E9530">
        <v>0</v>
      </c>
      <c r="F9530" t="s">
        <v>9594</v>
      </c>
      <c r="G9530">
        <v>0</v>
      </c>
    </row>
    <row r="9531" spans="1:8" x14ac:dyDescent="0.3">
      <c r="A9531" t="s">
        <v>9596</v>
      </c>
      <c r="B9531" s="11">
        <v>0</v>
      </c>
      <c r="C9531" s="11"/>
      <c r="D9531" t="s">
        <v>9593</v>
      </c>
      <c r="E9531">
        <v>0</v>
      </c>
      <c r="F9531" t="s">
        <v>9595</v>
      </c>
      <c r="G9531">
        <v>0</v>
      </c>
    </row>
    <row r="9532" spans="1:8" x14ac:dyDescent="0.3">
      <c r="A9532" t="s">
        <v>9597</v>
      </c>
      <c r="B9532" s="11">
        <v>0</v>
      </c>
      <c r="C9532" s="11">
        <v>529</v>
      </c>
      <c r="D9532" t="s">
        <v>9594</v>
      </c>
      <c r="E9532">
        <v>0</v>
      </c>
      <c r="F9532" t="s">
        <v>9596</v>
      </c>
      <c r="G9532">
        <v>0</v>
      </c>
    </row>
    <row r="9533" spans="1:8" x14ac:dyDescent="0.3">
      <c r="A9533" t="s">
        <v>9598</v>
      </c>
      <c r="B9533" s="11">
        <v>0</v>
      </c>
      <c r="C9533" s="11"/>
      <c r="D9533" t="s">
        <v>9595</v>
      </c>
      <c r="E9533">
        <v>0</v>
      </c>
      <c r="F9533" t="s">
        <v>9597</v>
      </c>
      <c r="G9533">
        <v>0</v>
      </c>
      <c r="H9533">
        <v>529</v>
      </c>
    </row>
    <row r="9534" spans="1:8" x14ac:dyDescent="0.3">
      <c r="A9534" t="s">
        <v>9599</v>
      </c>
      <c r="B9534" s="11">
        <v>50</v>
      </c>
      <c r="C9534" s="11">
        <v>993</v>
      </c>
      <c r="D9534" t="s">
        <v>9596</v>
      </c>
      <c r="E9534">
        <v>0</v>
      </c>
      <c r="F9534" t="s">
        <v>9598</v>
      </c>
      <c r="G9534">
        <v>0</v>
      </c>
    </row>
    <row r="9535" spans="1:8" x14ac:dyDescent="0.3">
      <c r="A9535" t="s">
        <v>9600</v>
      </c>
      <c r="B9535" s="11">
        <v>50</v>
      </c>
      <c r="C9535" s="11">
        <v>1044.5</v>
      </c>
      <c r="D9535" t="s">
        <v>9597</v>
      </c>
      <c r="E9535">
        <v>0</v>
      </c>
      <c r="F9535" t="s">
        <v>9599</v>
      </c>
      <c r="G9535">
        <v>50</v>
      </c>
      <c r="H9535">
        <v>993</v>
      </c>
    </row>
    <row r="9536" spans="1:8" x14ac:dyDescent="0.3">
      <c r="A9536" t="s">
        <v>9601</v>
      </c>
      <c r="B9536" s="11">
        <v>0</v>
      </c>
      <c r="C9536" s="11"/>
      <c r="D9536" t="s">
        <v>9598</v>
      </c>
      <c r="E9536">
        <v>0</v>
      </c>
      <c r="F9536" t="s">
        <v>9600</v>
      </c>
      <c r="G9536">
        <v>50</v>
      </c>
      <c r="H9536">
        <v>1044.5</v>
      </c>
    </row>
    <row r="9537" spans="1:8" x14ac:dyDescent="0.3">
      <c r="A9537" t="s">
        <v>9602</v>
      </c>
      <c r="B9537" s="11">
        <v>0</v>
      </c>
      <c r="C9537" s="11"/>
      <c r="D9537" t="s">
        <v>9599</v>
      </c>
      <c r="E9537">
        <v>50</v>
      </c>
      <c r="F9537" t="s">
        <v>9601</v>
      </c>
      <c r="G9537">
        <v>0</v>
      </c>
    </row>
    <row r="9538" spans="1:8" x14ac:dyDescent="0.3">
      <c r="A9538" t="s">
        <v>9603</v>
      </c>
      <c r="B9538" s="11">
        <v>0</v>
      </c>
      <c r="C9538" s="11"/>
      <c r="D9538" t="s">
        <v>9600</v>
      </c>
      <c r="E9538">
        <v>50</v>
      </c>
      <c r="F9538" t="s">
        <v>9602</v>
      </c>
      <c r="G9538">
        <v>0</v>
      </c>
    </row>
    <row r="9539" spans="1:8" x14ac:dyDescent="0.3">
      <c r="A9539" t="s">
        <v>9604</v>
      </c>
      <c r="B9539" s="11">
        <v>0</v>
      </c>
      <c r="C9539" s="11"/>
      <c r="D9539" t="s">
        <v>9601</v>
      </c>
      <c r="E9539">
        <v>0</v>
      </c>
      <c r="F9539" t="s">
        <v>9603</v>
      </c>
      <c r="G9539">
        <v>0</v>
      </c>
    </row>
    <row r="9540" spans="1:8" x14ac:dyDescent="0.3">
      <c r="A9540" t="s">
        <v>9605</v>
      </c>
      <c r="B9540" s="11">
        <v>0</v>
      </c>
      <c r="C9540" s="11"/>
      <c r="D9540" t="s">
        <v>9602</v>
      </c>
      <c r="E9540">
        <v>0</v>
      </c>
      <c r="F9540" t="s">
        <v>9604</v>
      </c>
      <c r="G9540">
        <v>0</v>
      </c>
    </row>
    <row r="9541" spans="1:8" x14ac:dyDescent="0.3">
      <c r="A9541" t="s">
        <v>9606</v>
      </c>
      <c r="B9541" s="11">
        <v>0</v>
      </c>
      <c r="C9541" s="11">
        <v>2403</v>
      </c>
      <c r="D9541" t="s">
        <v>9603</v>
      </c>
      <c r="E9541">
        <v>0</v>
      </c>
      <c r="F9541" t="s">
        <v>9605</v>
      </c>
      <c r="G9541">
        <v>0</v>
      </c>
    </row>
    <row r="9542" spans="1:8" x14ac:dyDescent="0.3">
      <c r="A9542" t="s">
        <v>9607</v>
      </c>
      <c r="B9542" s="11">
        <v>0</v>
      </c>
      <c r="C9542" s="11"/>
      <c r="D9542" t="s">
        <v>9604</v>
      </c>
      <c r="E9542">
        <v>0</v>
      </c>
      <c r="F9542" t="s">
        <v>9606</v>
      </c>
      <c r="G9542">
        <v>0</v>
      </c>
      <c r="H9542">
        <v>2403</v>
      </c>
    </row>
    <row r="9543" spans="1:8" x14ac:dyDescent="0.3">
      <c r="A9543" t="s">
        <v>9608</v>
      </c>
      <c r="B9543" s="11">
        <v>0</v>
      </c>
      <c r="C9543" s="11"/>
      <c r="D9543" t="s">
        <v>9605</v>
      </c>
      <c r="E9543">
        <v>0</v>
      </c>
      <c r="F9543" t="s">
        <v>9607</v>
      </c>
      <c r="G9543">
        <v>0</v>
      </c>
    </row>
    <row r="9544" spans="1:8" x14ac:dyDescent="0.3">
      <c r="A9544" t="s">
        <v>9609</v>
      </c>
      <c r="B9544" s="11">
        <v>0</v>
      </c>
      <c r="C9544" s="11"/>
      <c r="D9544" t="s">
        <v>9606</v>
      </c>
      <c r="E9544">
        <v>0</v>
      </c>
      <c r="F9544" t="s">
        <v>9608</v>
      </c>
      <c r="G9544">
        <v>0</v>
      </c>
    </row>
    <row r="9545" spans="1:8" x14ac:dyDescent="0.3">
      <c r="A9545" t="s">
        <v>9610</v>
      </c>
      <c r="B9545" s="11">
        <v>0</v>
      </c>
      <c r="C9545" s="11"/>
      <c r="D9545" t="s">
        <v>9607</v>
      </c>
      <c r="E9545">
        <v>0</v>
      </c>
      <c r="F9545" t="s">
        <v>9609</v>
      </c>
      <c r="G9545">
        <v>0</v>
      </c>
    </row>
    <row r="9546" spans="1:8" x14ac:dyDescent="0.3">
      <c r="A9546" t="s">
        <v>9611</v>
      </c>
      <c r="B9546" s="11">
        <v>0</v>
      </c>
      <c r="C9546" s="11"/>
      <c r="D9546" t="s">
        <v>9608</v>
      </c>
      <c r="E9546">
        <v>0</v>
      </c>
      <c r="F9546" t="s">
        <v>9610</v>
      </c>
      <c r="G9546">
        <v>0</v>
      </c>
    </row>
    <row r="9547" spans="1:8" x14ac:dyDescent="0.3">
      <c r="A9547" t="s">
        <v>9612</v>
      </c>
      <c r="B9547" s="11">
        <v>0</v>
      </c>
      <c r="C9547" s="11"/>
      <c r="D9547" t="s">
        <v>9609</v>
      </c>
      <c r="E9547">
        <v>0</v>
      </c>
      <c r="F9547" t="s">
        <v>9611</v>
      </c>
      <c r="G9547">
        <v>0</v>
      </c>
    </row>
    <row r="9548" spans="1:8" x14ac:dyDescent="0.3">
      <c r="A9548" t="s">
        <v>9613</v>
      </c>
      <c r="B9548" s="11">
        <v>0</v>
      </c>
      <c r="C9548" s="11"/>
      <c r="D9548" t="s">
        <v>9610</v>
      </c>
      <c r="E9548">
        <v>0</v>
      </c>
      <c r="F9548" t="s">
        <v>9612</v>
      </c>
      <c r="G9548">
        <v>0</v>
      </c>
    </row>
    <row r="9549" spans="1:8" x14ac:dyDescent="0.3">
      <c r="A9549" t="s">
        <v>9614</v>
      </c>
      <c r="B9549" s="11">
        <v>0</v>
      </c>
      <c r="C9549" s="11"/>
      <c r="D9549" t="s">
        <v>9611</v>
      </c>
      <c r="E9549">
        <v>0</v>
      </c>
      <c r="F9549" t="s">
        <v>9613</v>
      </c>
      <c r="G9549">
        <v>0</v>
      </c>
    </row>
    <row r="9550" spans="1:8" x14ac:dyDescent="0.3">
      <c r="A9550" t="s">
        <v>9615</v>
      </c>
      <c r="B9550" s="11">
        <v>0</v>
      </c>
      <c r="C9550" s="11"/>
      <c r="D9550" t="s">
        <v>9612</v>
      </c>
      <c r="E9550">
        <v>0</v>
      </c>
      <c r="F9550" t="s">
        <v>9614</v>
      </c>
      <c r="G9550">
        <v>0</v>
      </c>
    </row>
    <row r="9551" spans="1:8" x14ac:dyDescent="0.3">
      <c r="A9551" t="s">
        <v>9616</v>
      </c>
      <c r="B9551" s="11">
        <v>0</v>
      </c>
      <c r="C9551" s="11"/>
      <c r="D9551" t="s">
        <v>9613</v>
      </c>
      <c r="E9551">
        <v>0</v>
      </c>
      <c r="F9551" t="s">
        <v>9615</v>
      </c>
      <c r="G9551">
        <v>0</v>
      </c>
    </row>
    <row r="9552" spans="1:8" x14ac:dyDescent="0.3">
      <c r="A9552" t="s">
        <v>9617</v>
      </c>
      <c r="B9552" s="11">
        <v>50</v>
      </c>
      <c r="C9552" s="11">
        <v>2102</v>
      </c>
      <c r="D9552" t="s">
        <v>9614</v>
      </c>
      <c r="E9552">
        <v>0</v>
      </c>
      <c r="F9552" t="s">
        <v>9616</v>
      </c>
      <c r="G9552">
        <v>0</v>
      </c>
    </row>
    <row r="9553" spans="1:8" x14ac:dyDescent="0.3">
      <c r="A9553" t="s">
        <v>9618</v>
      </c>
      <c r="B9553" s="11">
        <v>0</v>
      </c>
      <c r="C9553" s="11"/>
      <c r="D9553" t="s">
        <v>9615</v>
      </c>
      <c r="E9553">
        <v>0</v>
      </c>
      <c r="F9553" t="s">
        <v>9617</v>
      </c>
      <c r="G9553">
        <v>50</v>
      </c>
      <c r="H9553">
        <v>2102</v>
      </c>
    </row>
    <row r="9554" spans="1:8" x14ac:dyDescent="0.3">
      <c r="A9554" t="s">
        <v>9619</v>
      </c>
      <c r="B9554" s="11">
        <v>0</v>
      </c>
      <c r="C9554" s="11"/>
      <c r="D9554" t="s">
        <v>9616</v>
      </c>
      <c r="E9554">
        <v>0</v>
      </c>
      <c r="F9554" t="s">
        <v>9618</v>
      </c>
      <c r="G9554">
        <v>0</v>
      </c>
    </row>
    <row r="9555" spans="1:8" x14ac:dyDescent="0.3">
      <c r="A9555" t="s">
        <v>9620</v>
      </c>
      <c r="B9555" s="11">
        <v>50</v>
      </c>
      <c r="C9555" s="11">
        <v>125</v>
      </c>
      <c r="D9555" t="s">
        <v>9617</v>
      </c>
      <c r="E9555">
        <v>50</v>
      </c>
      <c r="F9555" t="s">
        <v>9619</v>
      </c>
      <c r="G9555">
        <v>0</v>
      </c>
    </row>
    <row r="9556" spans="1:8" x14ac:dyDescent="0.3">
      <c r="A9556" t="s">
        <v>9621</v>
      </c>
      <c r="B9556" s="11">
        <v>0</v>
      </c>
      <c r="C9556" s="11">
        <v>99</v>
      </c>
      <c r="D9556" t="s">
        <v>9618</v>
      </c>
      <c r="E9556">
        <v>0</v>
      </c>
      <c r="F9556" t="s">
        <v>9620</v>
      </c>
      <c r="G9556">
        <v>50</v>
      </c>
      <c r="H9556">
        <v>125</v>
      </c>
    </row>
    <row r="9557" spans="1:8" x14ac:dyDescent="0.3">
      <c r="A9557" t="s">
        <v>9622</v>
      </c>
      <c r="B9557" s="11">
        <v>0</v>
      </c>
      <c r="C9557" s="11"/>
      <c r="D9557" t="s">
        <v>9619</v>
      </c>
      <c r="E9557">
        <v>0</v>
      </c>
      <c r="F9557" t="s">
        <v>9621</v>
      </c>
      <c r="G9557">
        <v>0</v>
      </c>
      <c r="H9557">
        <v>99</v>
      </c>
    </row>
    <row r="9558" spans="1:8" x14ac:dyDescent="0.3">
      <c r="A9558" t="s">
        <v>9623</v>
      </c>
      <c r="B9558" s="11">
        <v>50</v>
      </c>
      <c r="C9558" s="11">
        <v>3368</v>
      </c>
      <c r="D9558" t="s">
        <v>9620</v>
      </c>
      <c r="E9558">
        <v>50</v>
      </c>
      <c r="F9558" t="s">
        <v>9622</v>
      </c>
      <c r="G9558">
        <v>0</v>
      </c>
    </row>
    <row r="9559" spans="1:8" x14ac:dyDescent="0.3">
      <c r="A9559" t="s">
        <v>9624</v>
      </c>
      <c r="B9559" s="11">
        <v>0</v>
      </c>
      <c r="C9559" s="11"/>
      <c r="D9559" t="s">
        <v>9621</v>
      </c>
      <c r="E9559">
        <v>0</v>
      </c>
      <c r="F9559" t="s">
        <v>9623</v>
      </c>
      <c r="G9559">
        <v>50</v>
      </c>
      <c r="H9559">
        <v>3368</v>
      </c>
    </row>
    <row r="9560" spans="1:8" x14ac:dyDescent="0.3">
      <c r="A9560" t="s">
        <v>9625</v>
      </c>
      <c r="B9560" s="11">
        <v>0</v>
      </c>
      <c r="C9560" s="11"/>
      <c r="D9560" t="s">
        <v>9622</v>
      </c>
      <c r="E9560">
        <v>0</v>
      </c>
      <c r="F9560" t="s">
        <v>9624</v>
      </c>
      <c r="G9560">
        <v>0</v>
      </c>
    </row>
    <row r="9561" spans="1:8" x14ac:dyDescent="0.3">
      <c r="A9561" t="s">
        <v>9626</v>
      </c>
      <c r="B9561" s="11">
        <v>0</v>
      </c>
      <c r="C9561" s="11"/>
      <c r="D9561" t="s">
        <v>9623</v>
      </c>
      <c r="E9561">
        <v>50</v>
      </c>
      <c r="F9561" t="s">
        <v>9625</v>
      </c>
      <c r="G9561">
        <v>0</v>
      </c>
    </row>
    <row r="9562" spans="1:8" x14ac:dyDescent="0.3">
      <c r="A9562" t="s">
        <v>9627</v>
      </c>
      <c r="B9562" s="11">
        <v>0</v>
      </c>
      <c r="C9562" s="11"/>
      <c r="D9562" t="s">
        <v>9624</v>
      </c>
      <c r="E9562">
        <v>0</v>
      </c>
      <c r="F9562" t="s">
        <v>9626</v>
      </c>
      <c r="G9562">
        <v>0</v>
      </c>
    </row>
    <row r="9563" spans="1:8" x14ac:dyDescent="0.3">
      <c r="A9563" t="s">
        <v>9628</v>
      </c>
      <c r="B9563" s="11">
        <v>50</v>
      </c>
      <c r="C9563" s="11">
        <v>1331</v>
      </c>
      <c r="D9563" t="s">
        <v>9625</v>
      </c>
      <c r="E9563">
        <v>0</v>
      </c>
      <c r="F9563" t="s">
        <v>9627</v>
      </c>
      <c r="G9563">
        <v>0</v>
      </c>
    </row>
    <row r="9564" spans="1:8" x14ac:dyDescent="0.3">
      <c r="A9564" t="s">
        <v>9629</v>
      </c>
      <c r="B9564" s="11">
        <v>0</v>
      </c>
      <c r="C9564" s="11"/>
      <c r="D9564" t="s">
        <v>9626</v>
      </c>
      <c r="E9564">
        <v>0</v>
      </c>
      <c r="F9564" t="s">
        <v>9628</v>
      </c>
      <c r="G9564">
        <v>50</v>
      </c>
      <c r="H9564">
        <v>1331</v>
      </c>
    </row>
    <row r="9565" spans="1:8" x14ac:dyDescent="0.3">
      <c r="A9565" t="s">
        <v>9630</v>
      </c>
      <c r="B9565" s="11">
        <v>0</v>
      </c>
      <c r="C9565" s="11"/>
      <c r="D9565" t="s">
        <v>9627</v>
      </c>
      <c r="E9565">
        <v>0</v>
      </c>
      <c r="F9565" t="s">
        <v>9629</v>
      </c>
      <c r="G9565">
        <v>0</v>
      </c>
    </row>
    <row r="9566" spans="1:8" x14ac:dyDescent="0.3">
      <c r="A9566" t="s">
        <v>9631</v>
      </c>
      <c r="B9566" s="11">
        <v>50</v>
      </c>
      <c r="C9566" s="11">
        <v>3514</v>
      </c>
      <c r="D9566" t="s">
        <v>9628</v>
      </c>
      <c r="E9566">
        <v>50</v>
      </c>
      <c r="F9566" t="s">
        <v>9630</v>
      </c>
      <c r="G9566">
        <v>0</v>
      </c>
    </row>
    <row r="9567" spans="1:8" x14ac:dyDescent="0.3">
      <c r="A9567" t="s">
        <v>9632</v>
      </c>
      <c r="B9567" s="11">
        <v>0</v>
      </c>
      <c r="C9567" s="11"/>
      <c r="D9567" t="s">
        <v>9629</v>
      </c>
      <c r="E9567">
        <v>0</v>
      </c>
      <c r="F9567" t="s">
        <v>9631</v>
      </c>
      <c r="G9567">
        <v>50</v>
      </c>
      <c r="H9567">
        <v>3514</v>
      </c>
    </row>
    <row r="9568" spans="1:8" x14ac:dyDescent="0.3">
      <c r="A9568" t="s">
        <v>9633</v>
      </c>
      <c r="B9568" s="11">
        <v>0</v>
      </c>
      <c r="C9568" s="11"/>
      <c r="D9568" t="s">
        <v>9630</v>
      </c>
      <c r="E9568">
        <v>0</v>
      </c>
      <c r="F9568" t="s">
        <v>9632</v>
      </c>
      <c r="G9568">
        <v>0</v>
      </c>
    </row>
    <row r="9569" spans="1:8" x14ac:dyDescent="0.3">
      <c r="A9569" t="s">
        <v>9634</v>
      </c>
      <c r="B9569" s="11">
        <v>0</v>
      </c>
      <c r="C9569" s="11"/>
      <c r="D9569" t="s">
        <v>9631</v>
      </c>
      <c r="E9569">
        <v>50</v>
      </c>
      <c r="F9569" t="s">
        <v>9633</v>
      </c>
      <c r="G9569">
        <v>0</v>
      </c>
    </row>
    <row r="9570" spans="1:8" x14ac:dyDescent="0.3">
      <c r="A9570" t="s">
        <v>9635</v>
      </c>
      <c r="B9570" s="11">
        <v>0</v>
      </c>
      <c r="C9570" s="11"/>
      <c r="D9570" t="s">
        <v>9632</v>
      </c>
      <c r="E9570">
        <v>0</v>
      </c>
      <c r="F9570" t="s">
        <v>9634</v>
      </c>
      <c r="G9570">
        <v>0</v>
      </c>
    </row>
    <row r="9571" spans="1:8" x14ac:dyDescent="0.3">
      <c r="A9571" t="s">
        <v>9636</v>
      </c>
      <c r="B9571" s="11">
        <v>0</v>
      </c>
      <c r="C9571" s="11"/>
      <c r="D9571" t="s">
        <v>9633</v>
      </c>
      <c r="E9571">
        <v>0</v>
      </c>
      <c r="F9571" t="s">
        <v>9635</v>
      </c>
      <c r="G9571">
        <v>0</v>
      </c>
    </row>
    <row r="9572" spans="1:8" x14ac:dyDescent="0.3">
      <c r="A9572" t="s">
        <v>9637</v>
      </c>
      <c r="B9572" s="11">
        <v>0</v>
      </c>
      <c r="C9572" s="11"/>
      <c r="D9572" t="s">
        <v>9634</v>
      </c>
      <c r="E9572">
        <v>0</v>
      </c>
      <c r="F9572" t="s">
        <v>9636</v>
      </c>
      <c r="G9572">
        <v>0</v>
      </c>
    </row>
    <row r="9573" spans="1:8" x14ac:dyDescent="0.3">
      <c r="A9573" t="s">
        <v>9638</v>
      </c>
      <c r="B9573" s="11">
        <v>0</v>
      </c>
      <c r="C9573" s="11"/>
      <c r="D9573" t="s">
        <v>9635</v>
      </c>
      <c r="E9573">
        <v>0</v>
      </c>
      <c r="F9573" t="s">
        <v>9637</v>
      </c>
      <c r="G9573">
        <v>0</v>
      </c>
    </row>
    <row r="9574" spans="1:8" x14ac:dyDescent="0.3">
      <c r="A9574" t="s">
        <v>9639</v>
      </c>
      <c r="B9574" s="11">
        <v>0</v>
      </c>
      <c r="C9574" s="11"/>
      <c r="D9574" t="s">
        <v>9636</v>
      </c>
      <c r="E9574">
        <v>0</v>
      </c>
      <c r="F9574" t="s">
        <v>9638</v>
      </c>
      <c r="G9574">
        <v>0</v>
      </c>
    </row>
    <row r="9575" spans="1:8" x14ac:dyDescent="0.3">
      <c r="A9575" t="s">
        <v>9640</v>
      </c>
      <c r="B9575" s="11">
        <v>0</v>
      </c>
      <c r="C9575" s="11"/>
      <c r="D9575" t="s">
        <v>9637</v>
      </c>
      <c r="E9575">
        <v>0</v>
      </c>
      <c r="F9575" t="s">
        <v>9639</v>
      </c>
      <c r="G9575">
        <v>0</v>
      </c>
    </row>
    <row r="9576" spans="1:8" x14ac:dyDescent="0.3">
      <c r="A9576" t="s">
        <v>9641</v>
      </c>
      <c r="B9576" s="11">
        <v>0</v>
      </c>
      <c r="C9576" s="11"/>
      <c r="D9576" t="s">
        <v>9638</v>
      </c>
      <c r="E9576">
        <v>0</v>
      </c>
      <c r="F9576" t="s">
        <v>9640</v>
      </c>
      <c r="G9576">
        <v>0</v>
      </c>
    </row>
    <row r="9577" spans="1:8" x14ac:dyDescent="0.3">
      <c r="A9577" t="s">
        <v>9642</v>
      </c>
      <c r="B9577" s="11">
        <v>0</v>
      </c>
      <c r="C9577" s="11"/>
      <c r="D9577" t="s">
        <v>9639</v>
      </c>
      <c r="E9577">
        <v>0</v>
      </c>
      <c r="F9577" t="s">
        <v>9641</v>
      </c>
      <c r="G9577">
        <v>0</v>
      </c>
    </row>
    <row r="9578" spans="1:8" x14ac:dyDescent="0.3">
      <c r="A9578" t="s">
        <v>9643</v>
      </c>
      <c r="B9578" s="11">
        <v>50</v>
      </c>
      <c r="C9578" s="11">
        <v>733</v>
      </c>
      <c r="D9578" t="s">
        <v>9640</v>
      </c>
      <c r="E9578">
        <v>0</v>
      </c>
      <c r="F9578" t="s">
        <v>9642</v>
      </c>
      <c r="G9578">
        <v>0</v>
      </c>
    </row>
    <row r="9579" spans="1:8" x14ac:dyDescent="0.3">
      <c r="A9579" t="s">
        <v>9644</v>
      </c>
      <c r="B9579" s="11">
        <v>0</v>
      </c>
      <c r="C9579" s="11"/>
      <c r="D9579" t="s">
        <v>9641</v>
      </c>
      <c r="E9579">
        <v>0</v>
      </c>
      <c r="F9579" t="s">
        <v>9643</v>
      </c>
      <c r="G9579">
        <v>50</v>
      </c>
      <c r="H9579">
        <v>733</v>
      </c>
    </row>
    <row r="9580" spans="1:8" x14ac:dyDescent="0.3">
      <c r="A9580" t="s">
        <v>9645</v>
      </c>
      <c r="B9580" s="11">
        <v>0</v>
      </c>
      <c r="C9580" s="11"/>
      <c r="D9580" t="s">
        <v>9642</v>
      </c>
      <c r="E9580">
        <v>0</v>
      </c>
      <c r="F9580" t="s">
        <v>9644</v>
      </c>
      <c r="G9580">
        <v>0</v>
      </c>
    </row>
    <row r="9581" spans="1:8" x14ac:dyDescent="0.3">
      <c r="A9581" t="s">
        <v>9646</v>
      </c>
      <c r="B9581" s="11">
        <v>0</v>
      </c>
      <c r="C9581" s="11"/>
      <c r="D9581" t="s">
        <v>9643</v>
      </c>
      <c r="E9581">
        <v>50</v>
      </c>
      <c r="F9581" t="s">
        <v>9645</v>
      </c>
      <c r="G9581">
        <v>0</v>
      </c>
    </row>
    <row r="9582" spans="1:8" x14ac:dyDescent="0.3">
      <c r="A9582" t="s">
        <v>9647</v>
      </c>
      <c r="B9582" s="11">
        <v>0</v>
      </c>
      <c r="C9582" s="11"/>
      <c r="D9582" t="s">
        <v>9644</v>
      </c>
      <c r="E9582">
        <v>0</v>
      </c>
      <c r="F9582" t="s">
        <v>9646</v>
      </c>
      <c r="G9582">
        <v>0</v>
      </c>
    </row>
    <row r="9583" spans="1:8" x14ac:dyDescent="0.3">
      <c r="A9583" t="s">
        <v>9648</v>
      </c>
      <c r="B9583" s="11">
        <v>0</v>
      </c>
      <c r="C9583" s="11"/>
      <c r="D9583" t="s">
        <v>9645</v>
      </c>
      <c r="E9583">
        <v>0</v>
      </c>
      <c r="F9583" t="s">
        <v>9647</v>
      </c>
      <c r="G9583">
        <v>0</v>
      </c>
    </row>
    <row r="9584" spans="1:8" x14ac:dyDescent="0.3">
      <c r="A9584" t="s">
        <v>9649</v>
      </c>
      <c r="B9584" s="11">
        <v>0</v>
      </c>
      <c r="C9584" s="11"/>
      <c r="D9584" t="s">
        <v>9646</v>
      </c>
      <c r="E9584">
        <v>0</v>
      </c>
      <c r="F9584" t="s">
        <v>9648</v>
      </c>
      <c r="G9584">
        <v>0</v>
      </c>
    </row>
    <row r="9585" spans="1:8" x14ac:dyDescent="0.3">
      <c r="A9585" t="s">
        <v>9650</v>
      </c>
      <c r="B9585" s="11">
        <v>50</v>
      </c>
      <c r="C9585" s="11">
        <v>521</v>
      </c>
      <c r="D9585" t="s">
        <v>9647</v>
      </c>
      <c r="E9585">
        <v>0</v>
      </c>
      <c r="F9585" t="s">
        <v>9649</v>
      </c>
      <c r="G9585">
        <v>0</v>
      </c>
    </row>
    <row r="9586" spans="1:8" x14ac:dyDescent="0.3">
      <c r="A9586" t="s">
        <v>9651</v>
      </c>
      <c r="B9586" s="11">
        <v>0</v>
      </c>
      <c r="C9586" s="11"/>
      <c r="D9586" t="s">
        <v>9648</v>
      </c>
      <c r="E9586">
        <v>0</v>
      </c>
      <c r="F9586" t="s">
        <v>9650</v>
      </c>
      <c r="G9586">
        <v>50</v>
      </c>
      <c r="H9586">
        <v>521</v>
      </c>
    </row>
    <row r="9587" spans="1:8" x14ac:dyDescent="0.3">
      <c r="A9587" t="s">
        <v>9652</v>
      </c>
      <c r="B9587" s="11">
        <v>0</v>
      </c>
      <c r="C9587" s="11"/>
      <c r="D9587" t="s">
        <v>9649</v>
      </c>
      <c r="E9587">
        <v>0</v>
      </c>
      <c r="F9587" t="s">
        <v>9651</v>
      </c>
      <c r="G9587">
        <v>0</v>
      </c>
    </row>
    <row r="9588" spans="1:8" x14ac:dyDescent="0.3">
      <c r="A9588" t="s">
        <v>9653</v>
      </c>
      <c r="B9588" s="11">
        <v>0</v>
      </c>
      <c r="C9588" s="11"/>
      <c r="D9588" t="s">
        <v>9650</v>
      </c>
      <c r="E9588">
        <v>50</v>
      </c>
      <c r="F9588" t="s">
        <v>9652</v>
      </c>
      <c r="G9588">
        <v>0</v>
      </c>
    </row>
    <row r="9589" spans="1:8" x14ac:dyDescent="0.3">
      <c r="A9589" t="s">
        <v>9654</v>
      </c>
      <c r="B9589" s="11">
        <v>0</v>
      </c>
      <c r="C9589" s="11"/>
      <c r="D9589" t="s">
        <v>9651</v>
      </c>
      <c r="E9589">
        <v>0</v>
      </c>
      <c r="F9589" t="s">
        <v>9653</v>
      </c>
      <c r="G9589">
        <v>0</v>
      </c>
    </row>
    <row r="9590" spans="1:8" x14ac:dyDescent="0.3">
      <c r="A9590" t="s">
        <v>9655</v>
      </c>
      <c r="B9590" s="11">
        <v>0</v>
      </c>
      <c r="C9590" s="11">
        <v>145</v>
      </c>
      <c r="D9590" t="s">
        <v>9652</v>
      </c>
      <c r="E9590">
        <v>0</v>
      </c>
      <c r="F9590" t="s">
        <v>9654</v>
      </c>
      <c r="G9590">
        <v>0</v>
      </c>
    </row>
    <row r="9591" spans="1:8" x14ac:dyDescent="0.3">
      <c r="A9591" t="s">
        <v>9656</v>
      </c>
      <c r="B9591" s="11">
        <v>0</v>
      </c>
      <c r="C9591" s="11">
        <v>1939</v>
      </c>
      <c r="D9591" t="s">
        <v>9653</v>
      </c>
      <c r="E9591">
        <v>0</v>
      </c>
      <c r="F9591" t="s">
        <v>9655</v>
      </c>
      <c r="G9591">
        <v>0</v>
      </c>
      <c r="H9591">
        <v>145</v>
      </c>
    </row>
    <row r="9592" spans="1:8" x14ac:dyDescent="0.3">
      <c r="A9592" t="s">
        <v>9657</v>
      </c>
      <c r="B9592" s="11">
        <v>0</v>
      </c>
      <c r="C9592" s="11">
        <v>5887.7</v>
      </c>
      <c r="D9592" t="s">
        <v>9654</v>
      </c>
      <c r="E9592">
        <v>0</v>
      </c>
      <c r="F9592" t="s">
        <v>9656</v>
      </c>
      <c r="G9592">
        <v>0</v>
      </c>
      <c r="H9592">
        <v>1939</v>
      </c>
    </row>
    <row r="9593" spans="1:8" x14ac:dyDescent="0.3">
      <c r="A9593" t="s">
        <v>9658</v>
      </c>
      <c r="B9593" s="11">
        <v>0</v>
      </c>
      <c r="C9593" s="11">
        <v>1503</v>
      </c>
      <c r="D9593" t="s">
        <v>9655</v>
      </c>
      <c r="E9593">
        <v>0</v>
      </c>
      <c r="F9593" t="s">
        <v>9657</v>
      </c>
      <c r="G9593">
        <v>0</v>
      </c>
      <c r="H9593">
        <v>5887.7</v>
      </c>
    </row>
    <row r="9594" spans="1:8" x14ac:dyDescent="0.3">
      <c r="A9594" t="s">
        <v>9659</v>
      </c>
      <c r="B9594" s="11">
        <v>0</v>
      </c>
      <c r="C9594" s="11"/>
      <c r="D9594" t="s">
        <v>9656</v>
      </c>
      <c r="E9594">
        <v>0</v>
      </c>
      <c r="F9594" t="s">
        <v>9658</v>
      </c>
      <c r="G9594">
        <v>0</v>
      </c>
      <c r="H9594">
        <v>1503</v>
      </c>
    </row>
    <row r="9595" spans="1:8" x14ac:dyDescent="0.3">
      <c r="A9595" t="s">
        <v>9660</v>
      </c>
      <c r="B9595" s="11">
        <v>0</v>
      </c>
      <c r="C9595" s="11"/>
      <c r="D9595" t="s">
        <v>9657</v>
      </c>
      <c r="E9595">
        <v>0</v>
      </c>
      <c r="F9595" t="s">
        <v>9659</v>
      </c>
      <c r="G9595">
        <v>0</v>
      </c>
    </row>
    <row r="9596" spans="1:8" x14ac:dyDescent="0.3">
      <c r="A9596" t="s">
        <v>9661</v>
      </c>
      <c r="B9596" s="11">
        <v>0</v>
      </c>
      <c r="C9596" s="11"/>
      <c r="D9596" t="s">
        <v>9658</v>
      </c>
      <c r="E9596">
        <v>0</v>
      </c>
      <c r="F9596" t="s">
        <v>9660</v>
      </c>
      <c r="G9596">
        <v>0</v>
      </c>
    </row>
    <row r="9597" spans="1:8" x14ac:dyDescent="0.3">
      <c r="A9597" t="s">
        <v>9662</v>
      </c>
      <c r="B9597" s="11">
        <v>0</v>
      </c>
      <c r="C9597" s="11"/>
      <c r="D9597" t="s">
        <v>9659</v>
      </c>
      <c r="E9597">
        <v>0</v>
      </c>
      <c r="F9597" t="s">
        <v>9661</v>
      </c>
      <c r="G9597">
        <v>0</v>
      </c>
    </row>
    <row r="9598" spans="1:8" x14ac:dyDescent="0.3">
      <c r="A9598" t="s">
        <v>9663</v>
      </c>
      <c r="B9598" s="11">
        <v>0</v>
      </c>
      <c r="C9598" s="11"/>
      <c r="D9598" t="s">
        <v>9660</v>
      </c>
      <c r="E9598">
        <v>0</v>
      </c>
      <c r="F9598" t="s">
        <v>9662</v>
      </c>
      <c r="G9598">
        <v>0</v>
      </c>
    </row>
    <row r="9599" spans="1:8" x14ac:dyDescent="0.3">
      <c r="A9599" t="s">
        <v>9664</v>
      </c>
      <c r="B9599" s="11">
        <v>0</v>
      </c>
      <c r="C9599" s="11"/>
      <c r="D9599" t="s">
        <v>9661</v>
      </c>
      <c r="E9599">
        <v>0</v>
      </c>
      <c r="F9599" t="s">
        <v>9663</v>
      </c>
      <c r="G9599">
        <v>0</v>
      </c>
    </row>
    <row r="9600" spans="1:8" x14ac:dyDescent="0.3">
      <c r="A9600" t="s">
        <v>9665</v>
      </c>
      <c r="B9600" s="11">
        <v>0</v>
      </c>
      <c r="C9600" s="11">
        <v>1426</v>
      </c>
      <c r="D9600" t="s">
        <v>9662</v>
      </c>
      <c r="E9600">
        <v>0</v>
      </c>
      <c r="F9600" t="s">
        <v>9664</v>
      </c>
      <c r="G9600">
        <v>0</v>
      </c>
    </row>
    <row r="9601" spans="1:8" x14ac:dyDescent="0.3">
      <c r="A9601" t="s">
        <v>9666</v>
      </c>
      <c r="B9601" s="11">
        <v>0</v>
      </c>
      <c r="C9601" s="11"/>
      <c r="D9601" t="s">
        <v>9663</v>
      </c>
      <c r="E9601">
        <v>0</v>
      </c>
      <c r="F9601" t="s">
        <v>9665</v>
      </c>
      <c r="G9601">
        <v>0</v>
      </c>
      <c r="H9601">
        <v>1426</v>
      </c>
    </row>
    <row r="9602" spans="1:8" x14ac:dyDescent="0.3">
      <c r="A9602" t="s">
        <v>9667</v>
      </c>
      <c r="B9602" s="11">
        <v>0</v>
      </c>
      <c r="C9602" s="11"/>
      <c r="D9602" t="s">
        <v>9664</v>
      </c>
      <c r="E9602">
        <v>0</v>
      </c>
      <c r="F9602" t="s">
        <v>9666</v>
      </c>
      <c r="G9602">
        <v>0</v>
      </c>
    </row>
    <row r="9603" spans="1:8" x14ac:dyDescent="0.3">
      <c r="A9603" t="s">
        <v>9668</v>
      </c>
      <c r="B9603" s="11">
        <v>0</v>
      </c>
      <c r="C9603" s="11"/>
      <c r="D9603" t="s">
        <v>9665</v>
      </c>
      <c r="E9603">
        <v>0</v>
      </c>
      <c r="F9603" t="s">
        <v>9667</v>
      </c>
      <c r="G9603">
        <v>0</v>
      </c>
    </row>
    <row r="9604" spans="1:8" x14ac:dyDescent="0.3">
      <c r="A9604" t="s">
        <v>9669</v>
      </c>
      <c r="B9604" s="11">
        <v>50</v>
      </c>
      <c r="C9604" s="11">
        <v>283</v>
      </c>
      <c r="D9604" t="s">
        <v>9666</v>
      </c>
      <c r="E9604">
        <v>0</v>
      </c>
      <c r="F9604" t="s">
        <v>9668</v>
      </c>
      <c r="G9604">
        <v>0</v>
      </c>
    </row>
    <row r="9605" spans="1:8" x14ac:dyDescent="0.3">
      <c r="A9605" t="s">
        <v>9670</v>
      </c>
      <c r="B9605" s="11">
        <v>0</v>
      </c>
      <c r="C9605" s="11"/>
      <c r="D9605" t="s">
        <v>9667</v>
      </c>
      <c r="E9605">
        <v>0</v>
      </c>
      <c r="F9605" t="s">
        <v>9669</v>
      </c>
      <c r="G9605">
        <v>50</v>
      </c>
      <c r="H9605">
        <v>283</v>
      </c>
    </row>
    <row r="9606" spans="1:8" x14ac:dyDescent="0.3">
      <c r="A9606" t="s">
        <v>9671</v>
      </c>
      <c r="B9606" s="11">
        <v>0</v>
      </c>
      <c r="C9606" s="11"/>
      <c r="D9606" t="s">
        <v>9668</v>
      </c>
      <c r="E9606">
        <v>0</v>
      </c>
      <c r="F9606" t="s">
        <v>9670</v>
      </c>
      <c r="G9606">
        <v>0</v>
      </c>
    </row>
    <row r="9607" spans="1:8" x14ac:dyDescent="0.3">
      <c r="A9607" t="s">
        <v>9672</v>
      </c>
      <c r="B9607" s="11">
        <v>50</v>
      </c>
      <c r="C9607" s="11">
        <v>838</v>
      </c>
      <c r="D9607" t="s">
        <v>9669</v>
      </c>
      <c r="E9607">
        <v>50</v>
      </c>
      <c r="F9607" t="s">
        <v>9671</v>
      </c>
      <c r="G9607">
        <v>0</v>
      </c>
    </row>
    <row r="9608" spans="1:8" x14ac:dyDescent="0.3">
      <c r="A9608" t="s">
        <v>9673</v>
      </c>
      <c r="B9608" s="11">
        <v>0</v>
      </c>
      <c r="C9608" s="11"/>
      <c r="D9608" t="s">
        <v>9670</v>
      </c>
      <c r="E9608">
        <v>0</v>
      </c>
      <c r="F9608" t="s">
        <v>9672</v>
      </c>
      <c r="G9608">
        <v>50</v>
      </c>
      <c r="H9608">
        <v>838</v>
      </c>
    </row>
    <row r="9609" spans="1:8" x14ac:dyDescent="0.3">
      <c r="A9609" t="s">
        <v>9674</v>
      </c>
      <c r="B9609" s="11">
        <v>0</v>
      </c>
      <c r="C9609" s="11"/>
      <c r="D9609" t="s">
        <v>9671</v>
      </c>
      <c r="E9609">
        <v>0</v>
      </c>
      <c r="F9609" t="s">
        <v>9673</v>
      </c>
      <c r="G9609">
        <v>0</v>
      </c>
    </row>
    <row r="9610" spans="1:8" x14ac:dyDescent="0.3">
      <c r="A9610" t="s">
        <v>9675</v>
      </c>
      <c r="B9610" s="11">
        <v>0</v>
      </c>
      <c r="C9610" s="11"/>
      <c r="D9610" t="s">
        <v>9672</v>
      </c>
      <c r="E9610">
        <v>50</v>
      </c>
      <c r="F9610" t="s">
        <v>9674</v>
      </c>
      <c r="G9610">
        <v>0</v>
      </c>
    </row>
    <row r="9611" spans="1:8" x14ac:dyDescent="0.3">
      <c r="A9611" t="s">
        <v>9676</v>
      </c>
      <c r="B9611" s="11">
        <v>0</v>
      </c>
      <c r="C9611" s="11"/>
      <c r="D9611" t="s">
        <v>9673</v>
      </c>
      <c r="E9611">
        <v>0</v>
      </c>
      <c r="F9611" t="s">
        <v>9675</v>
      </c>
      <c r="G9611">
        <v>0</v>
      </c>
    </row>
    <row r="9612" spans="1:8" x14ac:dyDescent="0.3">
      <c r="A9612" t="s">
        <v>9677</v>
      </c>
      <c r="B9612" s="11">
        <v>0</v>
      </c>
      <c r="C9612" s="11">
        <v>230</v>
      </c>
      <c r="D9612" t="s">
        <v>9674</v>
      </c>
      <c r="E9612">
        <v>0</v>
      </c>
      <c r="F9612" t="s">
        <v>9676</v>
      </c>
      <c r="G9612">
        <v>0</v>
      </c>
    </row>
    <row r="9613" spans="1:8" x14ac:dyDescent="0.3">
      <c r="A9613" t="s">
        <v>9678</v>
      </c>
      <c r="B9613" s="11">
        <v>0</v>
      </c>
      <c r="C9613" s="11">
        <v>346</v>
      </c>
      <c r="D9613" t="s">
        <v>9675</v>
      </c>
      <c r="E9613">
        <v>0</v>
      </c>
      <c r="F9613" t="s">
        <v>9677</v>
      </c>
      <c r="G9613">
        <v>0</v>
      </c>
      <c r="H9613">
        <v>230</v>
      </c>
    </row>
    <row r="9614" spans="1:8" x14ac:dyDescent="0.3">
      <c r="A9614" t="s">
        <v>9679</v>
      </c>
      <c r="B9614" s="11">
        <v>0</v>
      </c>
      <c r="C9614" s="11"/>
      <c r="D9614" t="s">
        <v>9676</v>
      </c>
      <c r="E9614">
        <v>0</v>
      </c>
      <c r="F9614" t="s">
        <v>9678</v>
      </c>
      <c r="G9614">
        <v>0</v>
      </c>
      <c r="H9614">
        <v>346</v>
      </c>
    </row>
    <row r="9615" spans="1:8" x14ac:dyDescent="0.3">
      <c r="A9615" t="s">
        <v>9680</v>
      </c>
      <c r="B9615" s="11">
        <v>0</v>
      </c>
      <c r="C9615" s="11"/>
      <c r="D9615" t="s">
        <v>9677</v>
      </c>
      <c r="E9615">
        <v>0</v>
      </c>
      <c r="F9615" t="s">
        <v>9679</v>
      </c>
      <c r="G9615">
        <v>0</v>
      </c>
    </row>
    <row r="9616" spans="1:8" x14ac:dyDescent="0.3">
      <c r="A9616" t="s">
        <v>9681</v>
      </c>
      <c r="B9616" s="11">
        <v>50</v>
      </c>
      <c r="C9616" s="11">
        <v>1711</v>
      </c>
      <c r="D9616" t="s">
        <v>9678</v>
      </c>
      <c r="E9616">
        <v>0</v>
      </c>
      <c r="F9616" t="s">
        <v>9680</v>
      </c>
      <c r="G9616">
        <v>0</v>
      </c>
    </row>
    <row r="9617" spans="1:8" x14ac:dyDescent="0.3">
      <c r="A9617" t="s">
        <v>9682</v>
      </c>
      <c r="B9617" s="11">
        <v>50</v>
      </c>
      <c r="C9617" s="11">
        <v>448</v>
      </c>
      <c r="D9617" t="s">
        <v>9679</v>
      </c>
      <c r="E9617">
        <v>0</v>
      </c>
      <c r="F9617" t="s">
        <v>9681</v>
      </c>
      <c r="G9617">
        <v>50</v>
      </c>
      <c r="H9617">
        <v>1711</v>
      </c>
    </row>
    <row r="9618" spans="1:8" x14ac:dyDescent="0.3">
      <c r="A9618" t="s">
        <v>9683</v>
      </c>
      <c r="B9618" s="11">
        <v>0</v>
      </c>
      <c r="C9618" s="11"/>
      <c r="D9618" t="s">
        <v>9680</v>
      </c>
      <c r="E9618">
        <v>0</v>
      </c>
      <c r="F9618" t="s">
        <v>9682</v>
      </c>
      <c r="G9618">
        <v>50</v>
      </c>
      <c r="H9618">
        <v>448</v>
      </c>
    </row>
    <row r="9619" spans="1:8" x14ac:dyDescent="0.3">
      <c r="A9619" t="s">
        <v>9684</v>
      </c>
      <c r="B9619" s="11">
        <v>50</v>
      </c>
      <c r="C9619" s="11">
        <v>1607</v>
      </c>
      <c r="D9619" t="s">
        <v>9681</v>
      </c>
      <c r="E9619">
        <v>50</v>
      </c>
      <c r="F9619" t="s">
        <v>9683</v>
      </c>
      <c r="G9619">
        <v>0</v>
      </c>
    </row>
    <row r="9620" spans="1:8" x14ac:dyDescent="0.3">
      <c r="A9620" t="s">
        <v>9685</v>
      </c>
      <c r="B9620" s="11">
        <v>50</v>
      </c>
      <c r="C9620" s="11">
        <v>1174</v>
      </c>
      <c r="D9620" t="s">
        <v>9682</v>
      </c>
      <c r="E9620">
        <v>50</v>
      </c>
      <c r="F9620" t="s">
        <v>9684</v>
      </c>
      <c r="G9620">
        <v>50</v>
      </c>
      <c r="H9620">
        <v>1607</v>
      </c>
    </row>
    <row r="9621" spans="1:8" x14ac:dyDescent="0.3">
      <c r="A9621" t="s">
        <v>9686</v>
      </c>
      <c r="B9621" s="11">
        <v>0</v>
      </c>
      <c r="C9621" s="11"/>
      <c r="D9621" t="s">
        <v>9683</v>
      </c>
      <c r="E9621">
        <v>0</v>
      </c>
      <c r="F9621" t="s">
        <v>9685</v>
      </c>
      <c r="G9621">
        <v>50</v>
      </c>
      <c r="H9621">
        <v>1174</v>
      </c>
    </row>
    <row r="9622" spans="1:8" x14ac:dyDescent="0.3">
      <c r="A9622" t="s">
        <v>9687</v>
      </c>
      <c r="B9622" s="11">
        <v>0</v>
      </c>
      <c r="C9622" s="11"/>
      <c r="D9622" t="s">
        <v>9684</v>
      </c>
      <c r="E9622">
        <v>50</v>
      </c>
      <c r="F9622" t="s">
        <v>9686</v>
      </c>
      <c r="G9622">
        <v>0</v>
      </c>
    </row>
    <row r="9623" spans="1:8" x14ac:dyDescent="0.3">
      <c r="A9623" t="s">
        <v>9688</v>
      </c>
      <c r="B9623" s="11">
        <v>50</v>
      </c>
      <c r="C9623" s="11">
        <v>3663</v>
      </c>
      <c r="D9623" t="s">
        <v>9685</v>
      </c>
      <c r="E9623">
        <v>50</v>
      </c>
      <c r="F9623" t="s">
        <v>9687</v>
      </c>
      <c r="G9623">
        <v>0</v>
      </c>
    </row>
    <row r="9624" spans="1:8" x14ac:dyDescent="0.3">
      <c r="A9624" t="s">
        <v>9689</v>
      </c>
      <c r="B9624" s="11">
        <v>0</v>
      </c>
      <c r="C9624" s="11"/>
      <c r="D9624" t="s">
        <v>9686</v>
      </c>
      <c r="E9624">
        <v>0</v>
      </c>
      <c r="F9624" t="s">
        <v>9688</v>
      </c>
      <c r="G9624">
        <v>50</v>
      </c>
      <c r="H9624">
        <v>3663</v>
      </c>
    </row>
    <row r="9625" spans="1:8" x14ac:dyDescent="0.3">
      <c r="A9625" t="s">
        <v>9690</v>
      </c>
      <c r="B9625" s="11">
        <v>50</v>
      </c>
      <c r="C9625" s="11">
        <v>717</v>
      </c>
      <c r="D9625" t="s">
        <v>9687</v>
      </c>
      <c r="E9625">
        <v>0</v>
      </c>
      <c r="F9625" t="s">
        <v>9689</v>
      </c>
      <c r="G9625">
        <v>0</v>
      </c>
    </row>
    <row r="9626" spans="1:8" x14ac:dyDescent="0.3">
      <c r="A9626" t="s">
        <v>9691</v>
      </c>
      <c r="B9626" s="11">
        <v>50</v>
      </c>
      <c r="C9626" s="11">
        <v>384</v>
      </c>
      <c r="D9626" t="s">
        <v>9688</v>
      </c>
      <c r="E9626">
        <v>50</v>
      </c>
      <c r="F9626" t="s">
        <v>9690</v>
      </c>
      <c r="G9626">
        <v>50</v>
      </c>
      <c r="H9626">
        <v>717</v>
      </c>
    </row>
    <row r="9627" spans="1:8" x14ac:dyDescent="0.3">
      <c r="A9627" t="s">
        <v>9692</v>
      </c>
      <c r="B9627" s="11">
        <v>0</v>
      </c>
      <c r="C9627" s="11"/>
      <c r="D9627" t="s">
        <v>9689</v>
      </c>
      <c r="E9627">
        <v>0</v>
      </c>
      <c r="F9627" t="s">
        <v>9691</v>
      </c>
      <c r="G9627">
        <v>50</v>
      </c>
      <c r="H9627">
        <v>384</v>
      </c>
    </row>
    <row r="9628" spans="1:8" x14ac:dyDescent="0.3">
      <c r="A9628" t="s">
        <v>9693</v>
      </c>
      <c r="B9628" s="11">
        <v>0</v>
      </c>
      <c r="C9628" s="11"/>
      <c r="D9628" t="s">
        <v>9690</v>
      </c>
      <c r="E9628">
        <v>50</v>
      </c>
      <c r="F9628" t="s">
        <v>9692</v>
      </c>
      <c r="G9628">
        <v>0</v>
      </c>
    </row>
    <row r="9629" spans="1:8" x14ac:dyDescent="0.3">
      <c r="A9629" t="s">
        <v>9694</v>
      </c>
      <c r="B9629" s="11">
        <v>50</v>
      </c>
      <c r="C9629" s="11">
        <v>1501</v>
      </c>
      <c r="D9629" t="s">
        <v>9691</v>
      </c>
      <c r="E9629">
        <v>50</v>
      </c>
      <c r="F9629" t="s">
        <v>9693</v>
      </c>
      <c r="G9629">
        <v>0</v>
      </c>
    </row>
    <row r="9630" spans="1:8" x14ac:dyDescent="0.3">
      <c r="A9630" t="s">
        <v>9695</v>
      </c>
      <c r="B9630" s="11">
        <v>0</v>
      </c>
      <c r="C9630" s="11"/>
      <c r="D9630" t="s">
        <v>9692</v>
      </c>
      <c r="E9630">
        <v>0</v>
      </c>
      <c r="F9630" t="s">
        <v>9694</v>
      </c>
      <c r="G9630">
        <v>50</v>
      </c>
      <c r="H9630">
        <v>1501</v>
      </c>
    </row>
    <row r="9631" spans="1:8" x14ac:dyDescent="0.3">
      <c r="A9631" t="s">
        <v>9696</v>
      </c>
      <c r="B9631" s="11">
        <v>0</v>
      </c>
      <c r="C9631" s="11"/>
      <c r="D9631" t="s">
        <v>9693</v>
      </c>
      <c r="E9631">
        <v>0</v>
      </c>
      <c r="F9631" t="s">
        <v>9695</v>
      </c>
      <c r="G9631">
        <v>0</v>
      </c>
    </row>
    <row r="9632" spans="1:8" x14ac:dyDescent="0.3">
      <c r="A9632" t="s">
        <v>9697</v>
      </c>
      <c r="B9632" s="11">
        <v>50</v>
      </c>
      <c r="C9632" s="11">
        <v>1476</v>
      </c>
      <c r="D9632" t="s">
        <v>9694</v>
      </c>
      <c r="E9632">
        <v>50</v>
      </c>
      <c r="F9632" t="s">
        <v>9696</v>
      </c>
      <c r="G9632">
        <v>0</v>
      </c>
    </row>
    <row r="9633" spans="1:8" x14ac:dyDescent="0.3">
      <c r="A9633" t="s">
        <v>9698</v>
      </c>
      <c r="B9633" s="11">
        <v>0</v>
      </c>
      <c r="C9633" s="11"/>
      <c r="D9633" t="s">
        <v>9695</v>
      </c>
      <c r="E9633">
        <v>0</v>
      </c>
      <c r="F9633" t="s">
        <v>9697</v>
      </c>
      <c r="G9633">
        <v>50</v>
      </c>
      <c r="H9633">
        <v>1476</v>
      </c>
    </row>
    <row r="9634" spans="1:8" x14ac:dyDescent="0.3">
      <c r="A9634" t="s">
        <v>9699</v>
      </c>
      <c r="B9634" s="11">
        <v>50</v>
      </c>
      <c r="C9634" s="11">
        <v>505</v>
      </c>
      <c r="D9634" t="s">
        <v>9696</v>
      </c>
      <c r="E9634">
        <v>0</v>
      </c>
      <c r="F9634" t="s">
        <v>9698</v>
      </c>
      <c r="G9634">
        <v>0</v>
      </c>
    </row>
    <row r="9635" spans="1:8" x14ac:dyDescent="0.3">
      <c r="A9635" t="s">
        <v>9700</v>
      </c>
      <c r="B9635" s="11">
        <v>0</v>
      </c>
      <c r="C9635" s="11"/>
      <c r="D9635" t="s">
        <v>9697</v>
      </c>
      <c r="E9635">
        <v>50</v>
      </c>
      <c r="F9635" t="s">
        <v>9699</v>
      </c>
      <c r="G9635">
        <v>50</v>
      </c>
      <c r="H9635">
        <v>505</v>
      </c>
    </row>
    <row r="9636" spans="1:8" x14ac:dyDescent="0.3">
      <c r="A9636" t="s">
        <v>9701</v>
      </c>
      <c r="B9636" s="11">
        <v>0</v>
      </c>
      <c r="C9636" s="11"/>
      <c r="D9636" t="s">
        <v>9698</v>
      </c>
      <c r="E9636">
        <v>0</v>
      </c>
      <c r="F9636" t="s">
        <v>9700</v>
      </c>
      <c r="G9636">
        <v>0</v>
      </c>
    </row>
    <row r="9637" spans="1:8" x14ac:dyDescent="0.3">
      <c r="A9637" t="s">
        <v>9702</v>
      </c>
      <c r="B9637" s="11">
        <v>0</v>
      </c>
      <c r="C9637" s="11">
        <v>782</v>
      </c>
      <c r="D9637" t="s">
        <v>9699</v>
      </c>
      <c r="E9637">
        <v>50</v>
      </c>
      <c r="F9637" t="s">
        <v>9701</v>
      </c>
      <c r="G9637">
        <v>0</v>
      </c>
    </row>
    <row r="9638" spans="1:8" x14ac:dyDescent="0.3">
      <c r="A9638" t="s">
        <v>9703</v>
      </c>
      <c r="B9638" s="11">
        <v>0</v>
      </c>
      <c r="C9638" s="11"/>
      <c r="D9638" t="s">
        <v>9700</v>
      </c>
      <c r="E9638">
        <v>0</v>
      </c>
      <c r="F9638" t="s">
        <v>9702</v>
      </c>
      <c r="G9638">
        <v>0</v>
      </c>
      <c r="H9638">
        <v>782</v>
      </c>
    </row>
    <row r="9639" spans="1:8" x14ac:dyDescent="0.3">
      <c r="A9639" t="s">
        <v>9704</v>
      </c>
      <c r="B9639" s="11">
        <v>0</v>
      </c>
      <c r="C9639" s="11"/>
      <c r="D9639" t="s">
        <v>9701</v>
      </c>
      <c r="E9639">
        <v>0</v>
      </c>
      <c r="F9639" t="s">
        <v>9703</v>
      </c>
      <c r="G9639">
        <v>0</v>
      </c>
    </row>
    <row r="9640" spans="1:8" x14ac:dyDescent="0.3">
      <c r="A9640" t="s">
        <v>9705</v>
      </c>
      <c r="B9640" s="11">
        <v>0</v>
      </c>
      <c r="C9640" s="11"/>
      <c r="D9640" t="s">
        <v>9702</v>
      </c>
      <c r="E9640">
        <v>0</v>
      </c>
      <c r="F9640" t="s">
        <v>9704</v>
      </c>
      <c r="G9640">
        <v>0</v>
      </c>
    </row>
    <row r="9641" spans="1:8" x14ac:dyDescent="0.3">
      <c r="A9641" t="s">
        <v>9706</v>
      </c>
      <c r="B9641" s="11">
        <v>0</v>
      </c>
      <c r="C9641" s="11"/>
      <c r="D9641" t="s">
        <v>9703</v>
      </c>
      <c r="E9641">
        <v>0</v>
      </c>
      <c r="F9641" t="s">
        <v>9705</v>
      </c>
      <c r="G9641">
        <v>0</v>
      </c>
    </row>
    <row r="9642" spans="1:8" x14ac:dyDescent="0.3">
      <c r="A9642" t="s">
        <v>9707</v>
      </c>
      <c r="B9642" s="11">
        <v>0</v>
      </c>
      <c r="C9642" s="11"/>
      <c r="D9642" t="s">
        <v>9704</v>
      </c>
      <c r="E9642">
        <v>0</v>
      </c>
      <c r="F9642" t="s">
        <v>9706</v>
      </c>
      <c r="G9642">
        <v>0</v>
      </c>
    </row>
    <row r="9643" spans="1:8" x14ac:dyDescent="0.3">
      <c r="A9643" t="s">
        <v>9708</v>
      </c>
      <c r="B9643" s="11">
        <v>0</v>
      </c>
      <c r="C9643" s="11"/>
      <c r="D9643" t="s">
        <v>9705</v>
      </c>
      <c r="E9643">
        <v>0</v>
      </c>
      <c r="F9643" t="s">
        <v>9707</v>
      </c>
      <c r="G9643">
        <v>0</v>
      </c>
    </row>
    <row r="9644" spans="1:8" x14ac:dyDescent="0.3">
      <c r="A9644" t="s">
        <v>9709</v>
      </c>
      <c r="B9644" s="11">
        <v>50</v>
      </c>
      <c r="C9644" s="11">
        <v>777</v>
      </c>
      <c r="D9644" t="s">
        <v>9706</v>
      </c>
      <c r="E9644">
        <v>0</v>
      </c>
      <c r="F9644" t="s">
        <v>9708</v>
      </c>
      <c r="G9644">
        <v>0</v>
      </c>
    </row>
    <row r="9645" spans="1:8" x14ac:dyDescent="0.3">
      <c r="A9645" t="s">
        <v>9710</v>
      </c>
      <c r="B9645" s="11">
        <v>0</v>
      </c>
      <c r="C9645" s="11"/>
      <c r="D9645" t="s">
        <v>9707</v>
      </c>
      <c r="E9645">
        <v>0</v>
      </c>
      <c r="F9645" t="s">
        <v>9709</v>
      </c>
      <c r="G9645">
        <v>50</v>
      </c>
      <c r="H9645">
        <v>777</v>
      </c>
    </row>
    <row r="9646" spans="1:8" x14ac:dyDescent="0.3">
      <c r="A9646" t="s">
        <v>9711</v>
      </c>
      <c r="B9646" s="11">
        <v>50</v>
      </c>
      <c r="C9646" s="11">
        <v>674</v>
      </c>
      <c r="D9646" t="s">
        <v>9708</v>
      </c>
      <c r="E9646">
        <v>0</v>
      </c>
      <c r="F9646" t="s">
        <v>9710</v>
      </c>
      <c r="G9646">
        <v>0</v>
      </c>
    </row>
    <row r="9647" spans="1:8" x14ac:dyDescent="0.3">
      <c r="A9647" t="s">
        <v>9712</v>
      </c>
      <c r="B9647" s="11">
        <v>0</v>
      </c>
      <c r="C9647" s="11"/>
      <c r="D9647" t="s">
        <v>9709</v>
      </c>
      <c r="E9647">
        <v>50</v>
      </c>
      <c r="F9647" t="s">
        <v>9711</v>
      </c>
      <c r="G9647">
        <v>50</v>
      </c>
      <c r="H9647">
        <v>674</v>
      </c>
    </row>
    <row r="9648" spans="1:8" x14ac:dyDescent="0.3">
      <c r="A9648" t="s">
        <v>9713</v>
      </c>
      <c r="B9648" s="11">
        <v>0</v>
      </c>
      <c r="C9648" s="11"/>
      <c r="D9648" t="s">
        <v>9710</v>
      </c>
      <c r="E9648">
        <v>0</v>
      </c>
      <c r="F9648" t="s">
        <v>9712</v>
      </c>
      <c r="G9648">
        <v>0</v>
      </c>
    </row>
    <row r="9649" spans="1:8" x14ac:dyDescent="0.3">
      <c r="A9649" t="s">
        <v>9714</v>
      </c>
      <c r="B9649" s="11">
        <v>0</v>
      </c>
      <c r="C9649" s="11">
        <v>1005</v>
      </c>
      <c r="D9649" t="s">
        <v>9711</v>
      </c>
      <c r="E9649">
        <v>50</v>
      </c>
      <c r="F9649" t="s">
        <v>9713</v>
      </c>
      <c r="G9649">
        <v>0</v>
      </c>
    </row>
    <row r="9650" spans="1:8" x14ac:dyDescent="0.3">
      <c r="A9650" t="s">
        <v>9715</v>
      </c>
      <c r="B9650" s="11">
        <v>0</v>
      </c>
      <c r="C9650" s="11"/>
      <c r="D9650" t="s">
        <v>9712</v>
      </c>
      <c r="E9650">
        <v>0</v>
      </c>
      <c r="F9650" t="s">
        <v>9714</v>
      </c>
      <c r="G9650">
        <v>0</v>
      </c>
      <c r="H9650">
        <v>1005</v>
      </c>
    </row>
    <row r="9651" spans="1:8" x14ac:dyDescent="0.3">
      <c r="A9651" t="s">
        <v>9716</v>
      </c>
      <c r="B9651" s="11">
        <v>0</v>
      </c>
      <c r="C9651" s="11"/>
      <c r="D9651" t="s">
        <v>9713</v>
      </c>
      <c r="E9651">
        <v>0</v>
      </c>
      <c r="F9651" t="s">
        <v>9715</v>
      </c>
      <c r="G9651">
        <v>0</v>
      </c>
    </row>
    <row r="9652" spans="1:8" x14ac:dyDescent="0.3">
      <c r="A9652" t="s">
        <v>9717</v>
      </c>
      <c r="B9652" s="11">
        <v>0</v>
      </c>
      <c r="C9652" s="11"/>
      <c r="D9652" t="s">
        <v>9714</v>
      </c>
      <c r="E9652">
        <v>0</v>
      </c>
      <c r="F9652" t="s">
        <v>9716</v>
      </c>
      <c r="G9652">
        <v>0</v>
      </c>
    </row>
    <row r="9653" spans="1:8" x14ac:dyDescent="0.3">
      <c r="A9653" t="s">
        <v>9718</v>
      </c>
      <c r="B9653" s="11">
        <v>0</v>
      </c>
      <c r="C9653" s="11">
        <v>247</v>
      </c>
      <c r="D9653" t="s">
        <v>9715</v>
      </c>
      <c r="E9653">
        <v>0</v>
      </c>
      <c r="F9653" t="s">
        <v>9717</v>
      </c>
      <c r="G9653">
        <v>0</v>
      </c>
    </row>
    <row r="9654" spans="1:8" x14ac:dyDescent="0.3">
      <c r="A9654" t="s">
        <v>9719</v>
      </c>
      <c r="B9654" s="11">
        <v>0</v>
      </c>
      <c r="C9654" s="11"/>
      <c r="D9654" t="s">
        <v>9716</v>
      </c>
      <c r="E9654">
        <v>0</v>
      </c>
      <c r="F9654" t="s">
        <v>9718</v>
      </c>
      <c r="G9654">
        <v>0</v>
      </c>
      <c r="H9654">
        <v>247</v>
      </c>
    </row>
    <row r="9655" spans="1:8" x14ac:dyDescent="0.3">
      <c r="A9655" t="s">
        <v>9720</v>
      </c>
      <c r="B9655" s="11">
        <v>0</v>
      </c>
      <c r="C9655" s="11"/>
      <c r="D9655" t="s">
        <v>9717</v>
      </c>
      <c r="E9655">
        <v>0</v>
      </c>
      <c r="F9655" t="s">
        <v>9719</v>
      </c>
      <c r="G9655">
        <v>0</v>
      </c>
    </row>
    <row r="9656" spans="1:8" x14ac:dyDescent="0.3">
      <c r="A9656" t="s">
        <v>9721</v>
      </c>
      <c r="B9656" s="11">
        <v>0</v>
      </c>
      <c r="C9656" s="11"/>
      <c r="D9656" t="s">
        <v>9718</v>
      </c>
      <c r="E9656">
        <v>0</v>
      </c>
      <c r="F9656" t="s">
        <v>9720</v>
      </c>
      <c r="G9656">
        <v>0</v>
      </c>
    </row>
    <row r="9657" spans="1:8" x14ac:dyDescent="0.3">
      <c r="A9657" t="s">
        <v>9722</v>
      </c>
      <c r="B9657" s="11">
        <v>0</v>
      </c>
      <c r="C9657" s="11"/>
      <c r="D9657" t="s">
        <v>9719</v>
      </c>
      <c r="E9657">
        <v>0</v>
      </c>
      <c r="F9657" t="s">
        <v>9721</v>
      </c>
      <c r="G9657">
        <v>0</v>
      </c>
    </row>
    <row r="9658" spans="1:8" x14ac:dyDescent="0.3">
      <c r="A9658" t="s">
        <v>9723</v>
      </c>
      <c r="B9658" s="11">
        <v>0</v>
      </c>
      <c r="C9658" s="11"/>
      <c r="D9658" t="s">
        <v>9720</v>
      </c>
      <c r="E9658">
        <v>0</v>
      </c>
      <c r="F9658" t="s">
        <v>9722</v>
      </c>
      <c r="G9658">
        <v>0</v>
      </c>
    </row>
    <row r="9659" spans="1:8" x14ac:dyDescent="0.3">
      <c r="A9659" t="s">
        <v>9724</v>
      </c>
      <c r="B9659" s="11">
        <v>0</v>
      </c>
      <c r="C9659" s="11"/>
      <c r="D9659" t="s">
        <v>9721</v>
      </c>
      <c r="E9659">
        <v>0</v>
      </c>
      <c r="F9659" t="s">
        <v>9723</v>
      </c>
      <c r="G9659">
        <v>0</v>
      </c>
    </row>
    <row r="9660" spans="1:8" x14ac:dyDescent="0.3">
      <c r="A9660" t="s">
        <v>9725</v>
      </c>
      <c r="B9660" s="11">
        <v>0</v>
      </c>
      <c r="C9660" s="11"/>
      <c r="D9660" t="s">
        <v>9722</v>
      </c>
      <c r="E9660">
        <v>0</v>
      </c>
      <c r="F9660" t="s">
        <v>9724</v>
      </c>
      <c r="G9660">
        <v>0</v>
      </c>
    </row>
    <row r="9661" spans="1:8" x14ac:dyDescent="0.3">
      <c r="A9661" t="s">
        <v>9726</v>
      </c>
      <c r="B9661" s="11">
        <v>0</v>
      </c>
      <c r="C9661" s="11"/>
      <c r="D9661" t="s">
        <v>9723</v>
      </c>
      <c r="E9661">
        <v>0</v>
      </c>
      <c r="F9661" t="s">
        <v>9725</v>
      </c>
      <c r="G9661">
        <v>0</v>
      </c>
    </row>
    <row r="9662" spans="1:8" x14ac:dyDescent="0.3">
      <c r="A9662" t="s">
        <v>9727</v>
      </c>
      <c r="B9662" s="11">
        <v>0</v>
      </c>
      <c r="C9662" s="11"/>
      <c r="D9662" t="s">
        <v>9724</v>
      </c>
      <c r="E9662">
        <v>0</v>
      </c>
      <c r="F9662" t="s">
        <v>9726</v>
      </c>
      <c r="G9662">
        <v>0</v>
      </c>
    </row>
    <row r="9663" spans="1:8" x14ac:dyDescent="0.3">
      <c r="A9663" t="s">
        <v>9728</v>
      </c>
      <c r="B9663" s="11">
        <v>0</v>
      </c>
      <c r="C9663" s="11"/>
      <c r="D9663" t="s">
        <v>9725</v>
      </c>
      <c r="E9663">
        <v>0</v>
      </c>
      <c r="F9663" t="s">
        <v>9727</v>
      </c>
      <c r="G9663">
        <v>0</v>
      </c>
    </row>
    <row r="9664" spans="1:8" x14ac:dyDescent="0.3">
      <c r="A9664" t="s">
        <v>9729</v>
      </c>
      <c r="B9664" s="11">
        <v>0</v>
      </c>
      <c r="C9664" s="11"/>
      <c r="D9664" t="s">
        <v>9726</v>
      </c>
      <c r="E9664">
        <v>0</v>
      </c>
      <c r="F9664" t="s">
        <v>9728</v>
      </c>
      <c r="G9664">
        <v>0</v>
      </c>
    </row>
    <row r="9665" spans="1:8" x14ac:dyDescent="0.3">
      <c r="A9665" t="s">
        <v>9730</v>
      </c>
      <c r="B9665" s="11">
        <v>50</v>
      </c>
      <c r="C9665" s="11">
        <v>4062.5</v>
      </c>
      <c r="D9665" t="s">
        <v>9727</v>
      </c>
      <c r="E9665">
        <v>0</v>
      </c>
      <c r="F9665" t="s">
        <v>9729</v>
      </c>
      <c r="G9665">
        <v>0</v>
      </c>
    </row>
    <row r="9666" spans="1:8" x14ac:dyDescent="0.3">
      <c r="A9666" t="s">
        <v>9731</v>
      </c>
      <c r="B9666" s="11">
        <v>0</v>
      </c>
      <c r="C9666" s="11"/>
      <c r="D9666" t="s">
        <v>9728</v>
      </c>
      <c r="E9666">
        <v>0</v>
      </c>
      <c r="F9666" t="s">
        <v>9730</v>
      </c>
      <c r="G9666">
        <v>50</v>
      </c>
      <c r="H9666">
        <v>4062.5</v>
      </c>
    </row>
    <row r="9667" spans="1:8" x14ac:dyDescent="0.3">
      <c r="A9667" t="s">
        <v>9732</v>
      </c>
      <c r="B9667" s="11">
        <v>50</v>
      </c>
      <c r="C9667" s="11">
        <v>377.5</v>
      </c>
      <c r="D9667" t="s">
        <v>9729</v>
      </c>
      <c r="E9667">
        <v>0</v>
      </c>
      <c r="F9667" t="s">
        <v>9731</v>
      </c>
      <c r="G9667">
        <v>0</v>
      </c>
    </row>
    <row r="9668" spans="1:8" x14ac:dyDescent="0.3">
      <c r="A9668" t="s">
        <v>9733</v>
      </c>
      <c r="B9668" s="11">
        <v>0</v>
      </c>
      <c r="C9668" s="11"/>
      <c r="D9668" t="s">
        <v>9730</v>
      </c>
      <c r="E9668">
        <v>50</v>
      </c>
      <c r="F9668" t="s">
        <v>9732</v>
      </c>
      <c r="G9668">
        <v>50</v>
      </c>
      <c r="H9668">
        <v>377.5</v>
      </c>
    </row>
    <row r="9669" spans="1:8" x14ac:dyDescent="0.3">
      <c r="A9669" t="s">
        <v>9734</v>
      </c>
      <c r="B9669" s="11">
        <v>0</v>
      </c>
      <c r="C9669" s="11"/>
      <c r="D9669" t="s">
        <v>9731</v>
      </c>
      <c r="E9669">
        <v>0</v>
      </c>
      <c r="F9669" t="s">
        <v>9733</v>
      </c>
      <c r="G9669">
        <v>0</v>
      </c>
    </row>
    <row r="9670" spans="1:8" x14ac:dyDescent="0.3">
      <c r="A9670" t="s">
        <v>9735</v>
      </c>
      <c r="B9670" s="11">
        <v>50</v>
      </c>
      <c r="C9670" s="11">
        <v>252</v>
      </c>
      <c r="D9670" t="s">
        <v>9732</v>
      </c>
      <c r="E9670">
        <v>50</v>
      </c>
      <c r="F9670" t="s">
        <v>9734</v>
      </c>
      <c r="G9670">
        <v>0</v>
      </c>
    </row>
    <row r="9671" spans="1:8" x14ac:dyDescent="0.3">
      <c r="A9671" t="s">
        <v>9736</v>
      </c>
      <c r="B9671" s="11">
        <v>0</v>
      </c>
      <c r="C9671" s="11"/>
      <c r="D9671" t="s">
        <v>9733</v>
      </c>
      <c r="E9671">
        <v>0</v>
      </c>
      <c r="F9671" t="s">
        <v>9735</v>
      </c>
      <c r="G9671">
        <v>50</v>
      </c>
      <c r="H9671">
        <v>252</v>
      </c>
    </row>
    <row r="9672" spans="1:8" x14ac:dyDescent="0.3">
      <c r="A9672" t="s">
        <v>9737</v>
      </c>
      <c r="B9672" s="11">
        <v>0</v>
      </c>
      <c r="C9672" s="11"/>
      <c r="D9672" t="s">
        <v>9734</v>
      </c>
      <c r="E9672">
        <v>0</v>
      </c>
      <c r="F9672" t="s">
        <v>9736</v>
      </c>
      <c r="G9672">
        <v>0</v>
      </c>
    </row>
    <row r="9673" spans="1:8" x14ac:dyDescent="0.3">
      <c r="A9673" t="s">
        <v>9738</v>
      </c>
      <c r="B9673" s="11">
        <v>0</v>
      </c>
      <c r="C9673" s="11"/>
      <c r="D9673" t="s">
        <v>9735</v>
      </c>
      <c r="E9673">
        <v>50</v>
      </c>
      <c r="F9673" t="s">
        <v>9737</v>
      </c>
      <c r="G9673">
        <v>0</v>
      </c>
    </row>
    <row r="9674" spans="1:8" x14ac:dyDescent="0.3">
      <c r="A9674" t="s">
        <v>9739</v>
      </c>
      <c r="B9674" s="11">
        <v>0</v>
      </c>
      <c r="C9674" s="11"/>
      <c r="D9674" t="s">
        <v>9736</v>
      </c>
      <c r="E9674">
        <v>0</v>
      </c>
      <c r="F9674" t="s">
        <v>9738</v>
      </c>
      <c r="G9674">
        <v>0</v>
      </c>
    </row>
    <row r="9675" spans="1:8" x14ac:dyDescent="0.3">
      <c r="A9675" t="s">
        <v>9740</v>
      </c>
      <c r="B9675" s="11">
        <v>0</v>
      </c>
      <c r="C9675" s="11"/>
      <c r="D9675" t="s">
        <v>9737</v>
      </c>
      <c r="E9675">
        <v>0</v>
      </c>
      <c r="F9675" t="s">
        <v>9739</v>
      </c>
      <c r="G9675">
        <v>0</v>
      </c>
    </row>
    <row r="9676" spans="1:8" x14ac:dyDescent="0.3">
      <c r="A9676" t="s">
        <v>9741</v>
      </c>
      <c r="B9676" s="11">
        <v>0</v>
      </c>
      <c r="C9676" s="11"/>
      <c r="D9676" t="s">
        <v>9738</v>
      </c>
      <c r="E9676">
        <v>0</v>
      </c>
      <c r="F9676" t="s">
        <v>9740</v>
      </c>
      <c r="G9676">
        <v>0</v>
      </c>
    </row>
    <row r="9677" spans="1:8" x14ac:dyDescent="0.3">
      <c r="A9677" t="s">
        <v>9742</v>
      </c>
      <c r="B9677" s="11">
        <v>50</v>
      </c>
      <c r="C9677" s="11">
        <v>296</v>
      </c>
      <c r="D9677" t="s">
        <v>9739</v>
      </c>
      <c r="E9677">
        <v>0</v>
      </c>
      <c r="F9677" t="s">
        <v>9741</v>
      </c>
      <c r="G9677">
        <v>0</v>
      </c>
    </row>
    <row r="9678" spans="1:8" x14ac:dyDescent="0.3">
      <c r="A9678" t="s">
        <v>9743</v>
      </c>
      <c r="B9678" s="11">
        <v>0</v>
      </c>
      <c r="C9678" s="11">
        <v>105</v>
      </c>
      <c r="D9678" t="s">
        <v>9740</v>
      </c>
      <c r="E9678">
        <v>0</v>
      </c>
      <c r="F9678" t="s">
        <v>9742</v>
      </c>
      <c r="G9678">
        <v>50</v>
      </c>
      <c r="H9678">
        <v>296</v>
      </c>
    </row>
    <row r="9679" spans="1:8" x14ac:dyDescent="0.3">
      <c r="A9679" t="s">
        <v>9744</v>
      </c>
      <c r="B9679" s="11">
        <v>0</v>
      </c>
      <c r="C9679" s="11"/>
      <c r="D9679" t="s">
        <v>9741</v>
      </c>
      <c r="E9679">
        <v>0</v>
      </c>
      <c r="F9679" t="s">
        <v>9743</v>
      </c>
      <c r="G9679">
        <v>0</v>
      </c>
      <c r="H9679">
        <v>105</v>
      </c>
    </row>
    <row r="9680" spans="1:8" x14ac:dyDescent="0.3">
      <c r="A9680" t="s">
        <v>9745</v>
      </c>
      <c r="B9680" s="11">
        <v>0</v>
      </c>
      <c r="C9680" s="11"/>
      <c r="D9680" t="s">
        <v>9742</v>
      </c>
      <c r="E9680">
        <v>50</v>
      </c>
      <c r="F9680" t="s">
        <v>9744</v>
      </c>
      <c r="G9680">
        <v>0</v>
      </c>
    </row>
    <row r="9681" spans="1:8" x14ac:dyDescent="0.3">
      <c r="A9681" t="s">
        <v>9746</v>
      </c>
      <c r="B9681" s="11">
        <v>0</v>
      </c>
      <c r="C9681" s="11"/>
      <c r="D9681" t="s">
        <v>9743</v>
      </c>
      <c r="E9681">
        <v>0</v>
      </c>
      <c r="F9681" t="s">
        <v>9745</v>
      </c>
      <c r="G9681">
        <v>0</v>
      </c>
    </row>
    <row r="9682" spans="1:8" x14ac:dyDescent="0.3">
      <c r="A9682" t="s">
        <v>9747</v>
      </c>
      <c r="B9682" s="11">
        <v>0</v>
      </c>
      <c r="C9682" s="11"/>
      <c r="D9682" t="s">
        <v>9744</v>
      </c>
      <c r="E9682">
        <v>0</v>
      </c>
      <c r="F9682" t="s">
        <v>9746</v>
      </c>
      <c r="G9682">
        <v>0</v>
      </c>
    </row>
    <row r="9683" spans="1:8" x14ac:dyDescent="0.3">
      <c r="A9683" t="s">
        <v>9748</v>
      </c>
      <c r="B9683" s="11">
        <v>35</v>
      </c>
      <c r="C9683" s="11">
        <v>39</v>
      </c>
      <c r="D9683" t="s">
        <v>9745</v>
      </c>
      <c r="E9683">
        <v>0</v>
      </c>
      <c r="F9683" t="s">
        <v>9747</v>
      </c>
      <c r="G9683">
        <v>0</v>
      </c>
    </row>
    <row r="9684" spans="1:8" x14ac:dyDescent="0.3">
      <c r="A9684" t="s">
        <v>9749</v>
      </c>
      <c r="B9684" s="11">
        <v>0</v>
      </c>
      <c r="C9684" s="11"/>
      <c r="D9684" t="s">
        <v>9746</v>
      </c>
      <c r="E9684">
        <v>0</v>
      </c>
      <c r="F9684" t="s">
        <v>9748</v>
      </c>
      <c r="G9684">
        <v>35</v>
      </c>
      <c r="H9684">
        <v>39</v>
      </c>
    </row>
    <row r="9685" spans="1:8" x14ac:dyDescent="0.3">
      <c r="A9685" t="s">
        <v>9750</v>
      </c>
      <c r="B9685" s="11">
        <v>0</v>
      </c>
      <c r="C9685" s="11"/>
      <c r="D9685" t="s">
        <v>9747</v>
      </c>
      <c r="E9685">
        <v>0</v>
      </c>
      <c r="F9685" t="s">
        <v>9749</v>
      </c>
      <c r="G9685">
        <v>0</v>
      </c>
    </row>
    <row r="9686" spans="1:8" x14ac:dyDescent="0.3">
      <c r="A9686" t="s">
        <v>9751</v>
      </c>
      <c r="B9686" s="11">
        <v>0</v>
      </c>
      <c r="C9686" s="11"/>
      <c r="D9686" t="s">
        <v>9748</v>
      </c>
      <c r="E9686">
        <v>35</v>
      </c>
      <c r="F9686" t="s">
        <v>9750</v>
      </c>
      <c r="G9686">
        <v>0</v>
      </c>
    </row>
    <row r="9687" spans="1:8" x14ac:dyDescent="0.3">
      <c r="A9687" t="s">
        <v>9752</v>
      </c>
      <c r="B9687" s="11">
        <v>0</v>
      </c>
      <c r="C9687" s="11"/>
      <c r="D9687" t="s">
        <v>9749</v>
      </c>
      <c r="E9687">
        <v>0</v>
      </c>
      <c r="F9687" t="s">
        <v>9751</v>
      </c>
      <c r="G9687">
        <v>0</v>
      </c>
    </row>
    <row r="9688" spans="1:8" x14ac:dyDescent="0.3">
      <c r="A9688" t="s">
        <v>9753</v>
      </c>
      <c r="B9688" s="11">
        <v>50</v>
      </c>
      <c r="C9688" s="11">
        <v>1053.5</v>
      </c>
      <c r="D9688" t="s">
        <v>9750</v>
      </c>
      <c r="E9688">
        <v>0</v>
      </c>
      <c r="F9688" t="s">
        <v>9752</v>
      </c>
      <c r="G9688">
        <v>0</v>
      </c>
    </row>
    <row r="9689" spans="1:8" x14ac:dyDescent="0.3">
      <c r="A9689" t="s">
        <v>9754</v>
      </c>
      <c r="B9689" s="11">
        <v>0</v>
      </c>
      <c r="C9689" s="11"/>
      <c r="D9689" t="s">
        <v>9751</v>
      </c>
      <c r="E9689">
        <v>0</v>
      </c>
      <c r="F9689" t="s">
        <v>9753</v>
      </c>
      <c r="G9689">
        <v>50</v>
      </c>
      <c r="H9689">
        <v>1053.5</v>
      </c>
    </row>
    <row r="9690" spans="1:8" x14ac:dyDescent="0.3">
      <c r="A9690" t="s">
        <v>9755</v>
      </c>
      <c r="B9690" s="11">
        <v>0</v>
      </c>
      <c r="C9690" s="11"/>
      <c r="D9690" t="s">
        <v>9752</v>
      </c>
      <c r="E9690">
        <v>0</v>
      </c>
      <c r="F9690" t="s">
        <v>9754</v>
      </c>
      <c r="G9690">
        <v>0</v>
      </c>
    </row>
    <row r="9691" spans="1:8" x14ac:dyDescent="0.3">
      <c r="A9691" t="s">
        <v>9756</v>
      </c>
      <c r="B9691" s="11">
        <v>0</v>
      </c>
      <c r="C9691" s="11">
        <v>893</v>
      </c>
      <c r="D9691" t="s">
        <v>9753</v>
      </c>
      <c r="E9691">
        <v>50</v>
      </c>
      <c r="F9691" t="s">
        <v>9755</v>
      </c>
      <c r="G9691">
        <v>0</v>
      </c>
    </row>
    <row r="9692" spans="1:8" x14ac:dyDescent="0.3">
      <c r="A9692" t="s">
        <v>9757</v>
      </c>
      <c r="B9692" s="11">
        <v>0</v>
      </c>
      <c r="C9692" s="11"/>
      <c r="D9692" t="s">
        <v>9754</v>
      </c>
      <c r="E9692">
        <v>0</v>
      </c>
      <c r="F9692" t="s">
        <v>9756</v>
      </c>
      <c r="G9692">
        <v>0</v>
      </c>
      <c r="H9692">
        <v>893</v>
      </c>
    </row>
    <row r="9693" spans="1:8" x14ac:dyDescent="0.3">
      <c r="A9693" t="s">
        <v>9758</v>
      </c>
      <c r="B9693" s="11">
        <v>0</v>
      </c>
      <c r="C9693" s="11"/>
      <c r="D9693" t="s">
        <v>9755</v>
      </c>
      <c r="E9693">
        <v>0</v>
      </c>
      <c r="F9693" t="s">
        <v>9757</v>
      </c>
      <c r="G9693">
        <v>0</v>
      </c>
    </row>
    <row r="9694" spans="1:8" x14ac:dyDescent="0.3">
      <c r="A9694" t="s">
        <v>9759</v>
      </c>
      <c r="B9694" s="11">
        <v>50</v>
      </c>
      <c r="C9694" s="11">
        <v>2674.5</v>
      </c>
      <c r="D9694" t="s">
        <v>9756</v>
      </c>
      <c r="E9694">
        <v>0</v>
      </c>
      <c r="F9694" t="s">
        <v>9758</v>
      </c>
      <c r="G9694">
        <v>0</v>
      </c>
    </row>
    <row r="9695" spans="1:8" x14ac:dyDescent="0.3">
      <c r="A9695" t="s">
        <v>9760</v>
      </c>
      <c r="B9695" s="11">
        <v>0</v>
      </c>
      <c r="C9695" s="11"/>
      <c r="D9695" t="s">
        <v>9757</v>
      </c>
      <c r="E9695">
        <v>0</v>
      </c>
      <c r="F9695" t="s">
        <v>9759</v>
      </c>
      <c r="G9695">
        <v>50</v>
      </c>
      <c r="H9695">
        <v>2674.5</v>
      </c>
    </row>
    <row r="9696" spans="1:8" x14ac:dyDescent="0.3">
      <c r="A9696" t="s">
        <v>9761</v>
      </c>
      <c r="B9696" s="11">
        <v>0</v>
      </c>
      <c r="C9696" s="11"/>
      <c r="D9696" t="s">
        <v>9758</v>
      </c>
      <c r="E9696">
        <v>0</v>
      </c>
      <c r="F9696" t="s">
        <v>9760</v>
      </c>
      <c r="G9696">
        <v>0</v>
      </c>
    </row>
    <row r="9697" spans="1:8" x14ac:dyDescent="0.3">
      <c r="A9697" t="s">
        <v>9762</v>
      </c>
      <c r="B9697" s="11">
        <v>0</v>
      </c>
      <c r="C9697" s="11"/>
      <c r="D9697" t="s">
        <v>9759</v>
      </c>
      <c r="E9697">
        <v>50</v>
      </c>
      <c r="F9697" t="s">
        <v>9761</v>
      </c>
      <c r="G9697">
        <v>0</v>
      </c>
    </row>
    <row r="9698" spans="1:8" x14ac:dyDescent="0.3">
      <c r="A9698" t="s">
        <v>9763</v>
      </c>
      <c r="B9698" s="11">
        <v>0</v>
      </c>
      <c r="C9698" s="11"/>
      <c r="D9698" t="s">
        <v>9760</v>
      </c>
      <c r="E9698">
        <v>0</v>
      </c>
      <c r="F9698" t="s">
        <v>9762</v>
      </c>
      <c r="G9698">
        <v>0</v>
      </c>
    </row>
    <row r="9699" spans="1:8" x14ac:dyDescent="0.3">
      <c r="A9699" t="s">
        <v>9764</v>
      </c>
      <c r="B9699" s="11">
        <v>50</v>
      </c>
      <c r="C9699" s="11">
        <v>863</v>
      </c>
      <c r="D9699" t="s">
        <v>9761</v>
      </c>
      <c r="E9699">
        <v>0</v>
      </c>
      <c r="F9699" t="s">
        <v>9763</v>
      </c>
      <c r="G9699">
        <v>0</v>
      </c>
    </row>
    <row r="9700" spans="1:8" x14ac:dyDescent="0.3">
      <c r="A9700" t="s">
        <v>9765</v>
      </c>
      <c r="B9700" s="11">
        <v>0</v>
      </c>
      <c r="C9700" s="11"/>
      <c r="D9700" t="s">
        <v>9762</v>
      </c>
      <c r="E9700">
        <v>0</v>
      </c>
      <c r="F9700" t="s">
        <v>9764</v>
      </c>
      <c r="G9700">
        <v>50</v>
      </c>
      <c r="H9700">
        <v>863</v>
      </c>
    </row>
    <row r="9701" spans="1:8" x14ac:dyDescent="0.3">
      <c r="A9701" t="s">
        <v>9766</v>
      </c>
      <c r="B9701" s="11">
        <v>0</v>
      </c>
      <c r="C9701" s="11"/>
      <c r="D9701" t="s">
        <v>9763</v>
      </c>
      <c r="E9701">
        <v>0</v>
      </c>
      <c r="F9701" t="s">
        <v>9765</v>
      </c>
      <c r="G9701">
        <v>0</v>
      </c>
    </row>
    <row r="9702" spans="1:8" x14ac:dyDescent="0.3">
      <c r="A9702" t="s">
        <v>9767</v>
      </c>
      <c r="B9702" s="11">
        <v>0</v>
      </c>
      <c r="C9702" s="11"/>
      <c r="D9702" t="s">
        <v>9764</v>
      </c>
      <c r="E9702">
        <v>50</v>
      </c>
      <c r="F9702" t="s">
        <v>9766</v>
      </c>
      <c r="G9702">
        <v>0</v>
      </c>
    </row>
    <row r="9703" spans="1:8" x14ac:dyDescent="0.3">
      <c r="A9703" t="s">
        <v>9768</v>
      </c>
      <c r="B9703" s="11">
        <v>0</v>
      </c>
      <c r="C9703" s="11"/>
      <c r="D9703" t="s">
        <v>9765</v>
      </c>
      <c r="E9703">
        <v>0</v>
      </c>
      <c r="F9703" t="s">
        <v>9767</v>
      </c>
      <c r="G9703">
        <v>0</v>
      </c>
    </row>
    <row r="9704" spans="1:8" x14ac:dyDescent="0.3">
      <c r="A9704" t="s">
        <v>9769</v>
      </c>
      <c r="B9704" s="11">
        <v>0</v>
      </c>
      <c r="C9704" s="11"/>
      <c r="D9704" t="s">
        <v>9766</v>
      </c>
      <c r="E9704">
        <v>0</v>
      </c>
      <c r="F9704" t="s">
        <v>9768</v>
      </c>
      <c r="G9704">
        <v>0</v>
      </c>
    </row>
    <row r="9705" spans="1:8" x14ac:dyDescent="0.3">
      <c r="A9705" t="s">
        <v>9770</v>
      </c>
      <c r="B9705" s="11">
        <v>0</v>
      </c>
      <c r="C9705" s="11"/>
      <c r="D9705" t="s">
        <v>9767</v>
      </c>
      <c r="E9705">
        <v>0</v>
      </c>
      <c r="F9705" t="s">
        <v>9769</v>
      </c>
      <c r="G9705">
        <v>0</v>
      </c>
    </row>
    <row r="9706" spans="1:8" x14ac:dyDescent="0.3">
      <c r="A9706" t="s">
        <v>9771</v>
      </c>
      <c r="B9706" s="11">
        <v>0</v>
      </c>
      <c r="C9706" s="11"/>
      <c r="D9706" t="s">
        <v>9768</v>
      </c>
      <c r="E9706">
        <v>0</v>
      </c>
      <c r="F9706" t="s">
        <v>9770</v>
      </c>
      <c r="G9706">
        <v>0</v>
      </c>
    </row>
    <row r="9707" spans="1:8" x14ac:dyDescent="0.3">
      <c r="A9707" t="s">
        <v>9772</v>
      </c>
      <c r="B9707" s="11">
        <v>0</v>
      </c>
      <c r="C9707" s="11"/>
      <c r="D9707" t="s">
        <v>9769</v>
      </c>
      <c r="E9707">
        <v>0</v>
      </c>
      <c r="F9707" t="s">
        <v>9771</v>
      </c>
      <c r="G9707">
        <v>0</v>
      </c>
    </row>
    <row r="9708" spans="1:8" x14ac:dyDescent="0.3">
      <c r="A9708" t="s">
        <v>9773</v>
      </c>
      <c r="B9708" s="11">
        <v>0</v>
      </c>
      <c r="C9708" s="11"/>
      <c r="D9708" t="s">
        <v>9770</v>
      </c>
      <c r="E9708">
        <v>0</v>
      </c>
      <c r="F9708" t="s">
        <v>9772</v>
      </c>
      <c r="G9708">
        <v>0</v>
      </c>
    </row>
    <row r="9709" spans="1:8" x14ac:dyDescent="0.3">
      <c r="A9709" t="s">
        <v>9774</v>
      </c>
      <c r="B9709" s="11">
        <v>50</v>
      </c>
      <c r="C9709" s="11">
        <v>423</v>
      </c>
      <c r="D9709" t="s">
        <v>9771</v>
      </c>
      <c r="E9709">
        <v>0</v>
      </c>
      <c r="F9709" t="s">
        <v>9773</v>
      </c>
      <c r="G9709">
        <v>0</v>
      </c>
    </row>
    <row r="9710" spans="1:8" x14ac:dyDescent="0.3">
      <c r="A9710" t="s">
        <v>9775</v>
      </c>
      <c r="B9710" s="11">
        <v>50</v>
      </c>
      <c r="C9710" s="11">
        <v>1730</v>
      </c>
      <c r="D9710" t="s">
        <v>9772</v>
      </c>
      <c r="E9710">
        <v>0</v>
      </c>
      <c r="F9710" t="s">
        <v>9774</v>
      </c>
      <c r="G9710">
        <v>50</v>
      </c>
      <c r="H9710">
        <v>423</v>
      </c>
    </row>
    <row r="9711" spans="1:8" x14ac:dyDescent="0.3">
      <c r="A9711" t="s">
        <v>9776</v>
      </c>
      <c r="B9711" s="11">
        <v>0</v>
      </c>
      <c r="C9711" s="11"/>
      <c r="D9711" t="s">
        <v>9773</v>
      </c>
      <c r="E9711">
        <v>0</v>
      </c>
      <c r="F9711" t="s">
        <v>9775</v>
      </c>
      <c r="G9711">
        <v>50</v>
      </c>
      <c r="H9711">
        <v>1730</v>
      </c>
    </row>
    <row r="9712" spans="1:8" x14ac:dyDescent="0.3">
      <c r="A9712" t="s">
        <v>9777</v>
      </c>
      <c r="B9712" s="11">
        <v>0</v>
      </c>
      <c r="C9712" s="11"/>
      <c r="D9712" t="s">
        <v>9774</v>
      </c>
      <c r="E9712">
        <v>50</v>
      </c>
      <c r="F9712" t="s">
        <v>9776</v>
      </c>
      <c r="G9712">
        <v>0</v>
      </c>
    </row>
    <row r="9713" spans="1:8" x14ac:dyDescent="0.3">
      <c r="A9713" t="s">
        <v>9778</v>
      </c>
      <c r="B9713" s="11">
        <v>0</v>
      </c>
      <c r="C9713" s="11"/>
      <c r="D9713" t="s">
        <v>9775</v>
      </c>
      <c r="E9713">
        <v>50</v>
      </c>
      <c r="F9713" t="s">
        <v>9777</v>
      </c>
      <c r="G9713">
        <v>0</v>
      </c>
    </row>
    <row r="9714" spans="1:8" x14ac:dyDescent="0.3">
      <c r="A9714" t="s">
        <v>9779</v>
      </c>
      <c r="B9714" s="11">
        <v>0</v>
      </c>
      <c r="C9714" s="11"/>
      <c r="D9714" t="s">
        <v>9776</v>
      </c>
      <c r="E9714">
        <v>0</v>
      </c>
      <c r="F9714" t="s">
        <v>9778</v>
      </c>
      <c r="G9714">
        <v>0</v>
      </c>
    </row>
    <row r="9715" spans="1:8" x14ac:dyDescent="0.3">
      <c r="A9715" t="s">
        <v>9780</v>
      </c>
      <c r="B9715" s="11">
        <v>0</v>
      </c>
      <c r="C9715" s="11"/>
      <c r="D9715" t="s">
        <v>9777</v>
      </c>
      <c r="E9715">
        <v>0</v>
      </c>
      <c r="F9715" t="s">
        <v>9779</v>
      </c>
      <c r="G9715">
        <v>0</v>
      </c>
    </row>
    <row r="9716" spans="1:8" x14ac:dyDescent="0.3">
      <c r="A9716" t="s">
        <v>9781</v>
      </c>
      <c r="B9716" s="11">
        <v>0</v>
      </c>
      <c r="C9716" s="11">
        <v>1283</v>
      </c>
      <c r="D9716" t="s">
        <v>9778</v>
      </c>
      <c r="E9716">
        <v>0</v>
      </c>
      <c r="F9716" t="s">
        <v>9780</v>
      </c>
      <c r="G9716">
        <v>0</v>
      </c>
    </row>
    <row r="9717" spans="1:8" x14ac:dyDescent="0.3">
      <c r="A9717" t="s">
        <v>9782</v>
      </c>
      <c r="B9717" s="11">
        <v>0</v>
      </c>
      <c r="C9717" s="11">
        <v>1801</v>
      </c>
      <c r="D9717" t="s">
        <v>9779</v>
      </c>
      <c r="E9717">
        <v>0</v>
      </c>
      <c r="F9717" t="s">
        <v>9781</v>
      </c>
      <c r="G9717">
        <v>0</v>
      </c>
      <c r="H9717">
        <v>1283</v>
      </c>
    </row>
    <row r="9718" spans="1:8" x14ac:dyDescent="0.3">
      <c r="A9718" t="s">
        <v>9783</v>
      </c>
      <c r="B9718" s="11">
        <v>0</v>
      </c>
      <c r="C9718" s="11"/>
      <c r="D9718" t="s">
        <v>9780</v>
      </c>
      <c r="E9718">
        <v>0</v>
      </c>
      <c r="F9718" t="s">
        <v>9782</v>
      </c>
      <c r="G9718">
        <v>0</v>
      </c>
      <c r="H9718">
        <v>1801</v>
      </c>
    </row>
    <row r="9719" spans="1:8" x14ac:dyDescent="0.3">
      <c r="A9719" t="s">
        <v>9784</v>
      </c>
      <c r="B9719" s="11">
        <v>0</v>
      </c>
      <c r="C9719" s="11"/>
      <c r="D9719" t="s">
        <v>9781</v>
      </c>
      <c r="E9719">
        <v>0</v>
      </c>
      <c r="F9719" t="s">
        <v>9783</v>
      </c>
      <c r="G9719">
        <v>0</v>
      </c>
    </row>
    <row r="9720" spans="1:8" x14ac:dyDescent="0.3">
      <c r="A9720" t="s">
        <v>9785</v>
      </c>
      <c r="B9720" s="11">
        <v>0</v>
      </c>
      <c r="C9720" s="11">
        <v>329</v>
      </c>
      <c r="D9720" t="s">
        <v>9782</v>
      </c>
      <c r="E9720">
        <v>0</v>
      </c>
      <c r="F9720" t="s">
        <v>9784</v>
      </c>
      <c r="G9720">
        <v>0</v>
      </c>
    </row>
    <row r="9721" spans="1:8" x14ac:dyDescent="0.3">
      <c r="A9721" t="s">
        <v>9786</v>
      </c>
      <c r="B9721" s="11">
        <v>0</v>
      </c>
      <c r="C9721" s="11"/>
      <c r="D9721" t="s">
        <v>9783</v>
      </c>
      <c r="E9721">
        <v>0</v>
      </c>
      <c r="F9721" t="s">
        <v>9785</v>
      </c>
      <c r="G9721">
        <v>0</v>
      </c>
      <c r="H9721">
        <v>329</v>
      </c>
    </row>
    <row r="9722" spans="1:8" x14ac:dyDescent="0.3">
      <c r="A9722" t="s">
        <v>9787</v>
      </c>
      <c r="B9722" s="11">
        <v>50</v>
      </c>
      <c r="C9722" s="11">
        <v>1667.5</v>
      </c>
      <c r="D9722" t="s">
        <v>9784</v>
      </c>
      <c r="E9722">
        <v>0</v>
      </c>
      <c r="F9722" t="s">
        <v>9786</v>
      </c>
      <c r="G9722">
        <v>0</v>
      </c>
    </row>
    <row r="9723" spans="1:8" x14ac:dyDescent="0.3">
      <c r="A9723" t="s">
        <v>9788</v>
      </c>
      <c r="B9723" s="11">
        <v>0</v>
      </c>
      <c r="C9723" s="11"/>
      <c r="D9723" t="s">
        <v>9785</v>
      </c>
      <c r="E9723">
        <v>0</v>
      </c>
      <c r="F9723" t="s">
        <v>9787</v>
      </c>
      <c r="G9723">
        <v>50</v>
      </c>
      <c r="H9723">
        <v>1667.5</v>
      </c>
    </row>
    <row r="9724" spans="1:8" x14ac:dyDescent="0.3">
      <c r="A9724" t="s">
        <v>9789</v>
      </c>
      <c r="B9724" s="11">
        <v>0</v>
      </c>
      <c r="C9724" s="11"/>
      <c r="D9724" t="s">
        <v>9786</v>
      </c>
      <c r="E9724">
        <v>0</v>
      </c>
      <c r="F9724" t="s">
        <v>9788</v>
      </c>
      <c r="G9724">
        <v>0</v>
      </c>
    </row>
    <row r="9725" spans="1:8" x14ac:dyDescent="0.3">
      <c r="A9725" t="s">
        <v>9790</v>
      </c>
      <c r="B9725" s="11">
        <v>0</v>
      </c>
      <c r="C9725" s="11"/>
      <c r="D9725" t="s">
        <v>9787</v>
      </c>
      <c r="E9725">
        <v>50</v>
      </c>
      <c r="F9725" t="s">
        <v>9789</v>
      </c>
      <c r="G9725">
        <v>0</v>
      </c>
    </row>
    <row r="9726" spans="1:8" x14ac:dyDescent="0.3">
      <c r="A9726" t="s">
        <v>9791</v>
      </c>
      <c r="B9726" s="11">
        <v>0</v>
      </c>
      <c r="C9726" s="11"/>
      <c r="D9726" t="s">
        <v>9788</v>
      </c>
      <c r="E9726">
        <v>0</v>
      </c>
      <c r="F9726" t="s">
        <v>9790</v>
      </c>
      <c r="G9726">
        <v>0</v>
      </c>
    </row>
    <row r="9727" spans="1:8" x14ac:dyDescent="0.3">
      <c r="A9727" t="s">
        <v>9792</v>
      </c>
      <c r="B9727" s="11">
        <v>0</v>
      </c>
      <c r="C9727" s="11"/>
      <c r="D9727" t="s">
        <v>9789</v>
      </c>
      <c r="E9727">
        <v>0</v>
      </c>
      <c r="F9727" t="s">
        <v>9791</v>
      </c>
      <c r="G9727">
        <v>0</v>
      </c>
    </row>
    <row r="9728" spans="1:8" x14ac:dyDescent="0.3">
      <c r="A9728" t="s">
        <v>9793</v>
      </c>
      <c r="B9728" s="11">
        <v>0</v>
      </c>
      <c r="C9728" s="11"/>
      <c r="D9728" t="s">
        <v>9790</v>
      </c>
      <c r="E9728">
        <v>0</v>
      </c>
      <c r="F9728" t="s">
        <v>9792</v>
      </c>
      <c r="G9728">
        <v>0</v>
      </c>
    </row>
    <row r="9729" spans="1:8" x14ac:dyDescent="0.3">
      <c r="A9729" t="s">
        <v>9794</v>
      </c>
      <c r="B9729" s="11">
        <v>0</v>
      </c>
      <c r="C9729" s="11"/>
      <c r="D9729" t="s">
        <v>9791</v>
      </c>
      <c r="E9729">
        <v>0</v>
      </c>
      <c r="F9729" t="s">
        <v>9793</v>
      </c>
      <c r="G9729">
        <v>0</v>
      </c>
    </row>
    <row r="9730" spans="1:8" x14ac:dyDescent="0.3">
      <c r="A9730" t="s">
        <v>9795</v>
      </c>
      <c r="B9730" s="11">
        <v>0</v>
      </c>
      <c r="C9730" s="11"/>
      <c r="D9730" t="s">
        <v>9792</v>
      </c>
      <c r="E9730">
        <v>0</v>
      </c>
      <c r="F9730" t="s">
        <v>9794</v>
      </c>
      <c r="G9730">
        <v>0</v>
      </c>
    </row>
    <row r="9731" spans="1:8" x14ac:dyDescent="0.3">
      <c r="A9731" t="s">
        <v>9796</v>
      </c>
      <c r="B9731" s="11">
        <v>0</v>
      </c>
      <c r="C9731" s="11"/>
      <c r="D9731" t="s">
        <v>9793</v>
      </c>
      <c r="E9731">
        <v>0</v>
      </c>
      <c r="F9731" t="s">
        <v>9795</v>
      </c>
      <c r="G9731">
        <v>0</v>
      </c>
    </row>
    <row r="9732" spans="1:8" x14ac:dyDescent="0.3">
      <c r="A9732" t="s">
        <v>9797</v>
      </c>
      <c r="B9732" s="11">
        <v>0</v>
      </c>
      <c r="C9732" s="11"/>
      <c r="D9732" t="s">
        <v>9794</v>
      </c>
      <c r="E9732">
        <v>0</v>
      </c>
      <c r="F9732" t="s">
        <v>9796</v>
      </c>
      <c r="G9732">
        <v>0</v>
      </c>
    </row>
    <row r="9733" spans="1:8" x14ac:dyDescent="0.3">
      <c r="A9733" t="s">
        <v>9798</v>
      </c>
      <c r="B9733" s="11">
        <v>0</v>
      </c>
      <c r="C9733" s="11"/>
      <c r="D9733" t="s">
        <v>9795</v>
      </c>
      <c r="E9733">
        <v>0</v>
      </c>
      <c r="F9733" t="s">
        <v>9797</v>
      </c>
      <c r="G9733">
        <v>0</v>
      </c>
    </row>
    <row r="9734" spans="1:8" x14ac:dyDescent="0.3">
      <c r="A9734" t="s">
        <v>9799</v>
      </c>
      <c r="B9734" s="11">
        <v>0</v>
      </c>
      <c r="C9734" s="11"/>
      <c r="D9734" t="s">
        <v>9796</v>
      </c>
      <c r="E9734">
        <v>0</v>
      </c>
      <c r="F9734" t="s">
        <v>9798</v>
      </c>
      <c r="G9734">
        <v>0</v>
      </c>
    </row>
    <row r="9735" spans="1:8" x14ac:dyDescent="0.3">
      <c r="A9735" t="s">
        <v>9800</v>
      </c>
      <c r="B9735" s="11">
        <v>0</v>
      </c>
      <c r="C9735" s="11"/>
      <c r="D9735" t="s">
        <v>9797</v>
      </c>
      <c r="E9735">
        <v>0</v>
      </c>
      <c r="F9735" t="s">
        <v>9799</v>
      </c>
      <c r="G9735">
        <v>0</v>
      </c>
    </row>
    <row r="9736" spans="1:8" x14ac:dyDescent="0.3">
      <c r="A9736" t="s">
        <v>9801</v>
      </c>
      <c r="B9736" s="11">
        <v>0</v>
      </c>
      <c r="C9736" s="11"/>
      <c r="D9736" t="s">
        <v>9798</v>
      </c>
      <c r="E9736">
        <v>0</v>
      </c>
      <c r="F9736" t="s">
        <v>9800</v>
      </c>
      <c r="G9736">
        <v>0</v>
      </c>
    </row>
    <row r="9737" spans="1:8" x14ac:dyDescent="0.3">
      <c r="A9737" t="s">
        <v>9802</v>
      </c>
      <c r="B9737" s="11">
        <v>0</v>
      </c>
      <c r="C9737" s="11"/>
      <c r="D9737" t="s">
        <v>9799</v>
      </c>
      <c r="E9737">
        <v>0</v>
      </c>
      <c r="F9737" t="s">
        <v>9801</v>
      </c>
      <c r="G9737">
        <v>0</v>
      </c>
    </row>
    <row r="9738" spans="1:8" x14ac:dyDescent="0.3">
      <c r="A9738" t="s">
        <v>9803</v>
      </c>
      <c r="B9738" s="11">
        <v>0</v>
      </c>
      <c r="C9738" s="11"/>
      <c r="D9738" t="s">
        <v>9800</v>
      </c>
      <c r="E9738">
        <v>0</v>
      </c>
      <c r="F9738" t="s">
        <v>9802</v>
      </c>
      <c r="G9738">
        <v>0</v>
      </c>
    </row>
    <row r="9739" spans="1:8" x14ac:dyDescent="0.3">
      <c r="A9739" t="s">
        <v>9804</v>
      </c>
      <c r="B9739" s="11">
        <v>0</v>
      </c>
      <c r="C9739" s="11"/>
      <c r="D9739" t="s">
        <v>9801</v>
      </c>
      <c r="E9739">
        <v>0</v>
      </c>
      <c r="F9739" t="s">
        <v>9803</v>
      </c>
      <c r="G9739">
        <v>0</v>
      </c>
    </row>
    <row r="9740" spans="1:8" x14ac:dyDescent="0.3">
      <c r="A9740" t="s">
        <v>9805</v>
      </c>
      <c r="B9740" s="11">
        <v>0</v>
      </c>
      <c r="C9740" s="11"/>
      <c r="D9740" t="s">
        <v>9802</v>
      </c>
      <c r="E9740">
        <v>0</v>
      </c>
      <c r="F9740" t="s">
        <v>9804</v>
      </c>
      <c r="G9740">
        <v>0</v>
      </c>
    </row>
    <row r="9741" spans="1:8" x14ac:dyDescent="0.3">
      <c r="A9741" t="s">
        <v>9806</v>
      </c>
      <c r="B9741" s="11">
        <v>0</v>
      </c>
      <c r="C9741" s="11"/>
      <c r="D9741" t="s">
        <v>9803</v>
      </c>
      <c r="E9741">
        <v>0</v>
      </c>
      <c r="F9741" t="s">
        <v>9805</v>
      </c>
      <c r="G9741">
        <v>0</v>
      </c>
    </row>
    <row r="9742" spans="1:8" x14ac:dyDescent="0.3">
      <c r="A9742" t="s">
        <v>9807</v>
      </c>
      <c r="B9742" s="11">
        <v>0</v>
      </c>
      <c r="C9742" s="11">
        <v>548</v>
      </c>
      <c r="D9742" t="s">
        <v>9804</v>
      </c>
      <c r="E9742">
        <v>0</v>
      </c>
      <c r="F9742" t="s">
        <v>9806</v>
      </c>
      <c r="G9742">
        <v>0</v>
      </c>
    </row>
    <row r="9743" spans="1:8" x14ac:dyDescent="0.3">
      <c r="A9743" t="s">
        <v>9808</v>
      </c>
      <c r="B9743" s="11">
        <v>0</v>
      </c>
      <c r="C9743" s="11"/>
      <c r="D9743" t="s">
        <v>9805</v>
      </c>
      <c r="E9743">
        <v>0</v>
      </c>
      <c r="F9743" t="s">
        <v>9807</v>
      </c>
      <c r="G9743">
        <v>0</v>
      </c>
      <c r="H9743">
        <v>548</v>
      </c>
    </row>
    <row r="9744" spans="1:8" x14ac:dyDescent="0.3">
      <c r="A9744" t="s">
        <v>9809</v>
      </c>
      <c r="B9744" s="11">
        <v>0</v>
      </c>
      <c r="C9744" s="11"/>
      <c r="D9744" t="s">
        <v>9806</v>
      </c>
      <c r="E9744">
        <v>0</v>
      </c>
      <c r="F9744" t="s">
        <v>9808</v>
      </c>
      <c r="G9744">
        <v>0</v>
      </c>
    </row>
    <row r="9745" spans="1:8" x14ac:dyDescent="0.3">
      <c r="A9745" t="s">
        <v>9810</v>
      </c>
      <c r="B9745" s="11">
        <v>0</v>
      </c>
      <c r="C9745" s="11"/>
      <c r="D9745" t="s">
        <v>9807</v>
      </c>
      <c r="E9745">
        <v>0</v>
      </c>
      <c r="F9745" t="s">
        <v>9809</v>
      </c>
      <c r="G9745">
        <v>0</v>
      </c>
    </row>
    <row r="9746" spans="1:8" x14ac:dyDescent="0.3">
      <c r="A9746" t="s">
        <v>9811</v>
      </c>
      <c r="B9746" s="11">
        <v>0</v>
      </c>
      <c r="C9746" s="11"/>
      <c r="D9746" t="s">
        <v>9808</v>
      </c>
      <c r="E9746">
        <v>0</v>
      </c>
      <c r="F9746" t="s">
        <v>9810</v>
      </c>
      <c r="G9746">
        <v>0</v>
      </c>
    </row>
    <row r="9747" spans="1:8" x14ac:dyDescent="0.3">
      <c r="A9747" t="s">
        <v>9812</v>
      </c>
      <c r="B9747" s="11">
        <v>0</v>
      </c>
      <c r="C9747" s="11"/>
      <c r="D9747" t="s">
        <v>9809</v>
      </c>
      <c r="E9747">
        <v>0</v>
      </c>
      <c r="F9747" t="s">
        <v>9811</v>
      </c>
      <c r="G9747">
        <v>0</v>
      </c>
    </row>
    <row r="9748" spans="1:8" x14ac:dyDescent="0.3">
      <c r="A9748" t="s">
        <v>9813</v>
      </c>
      <c r="B9748" s="11">
        <v>50</v>
      </c>
      <c r="C9748" s="11">
        <v>126.5</v>
      </c>
      <c r="D9748" t="s">
        <v>9810</v>
      </c>
      <c r="E9748">
        <v>0</v>
      </c>
      <c r="F9748" t="s">
        <v>9812</v>
      </c>
      <c r="G9748">
        <v>0</v>
      </c>
    </row>
    <row r="9749" spans="1:8" x14ac:dyDescent="0.3">
      <c r="A9749" t="s">
        <v>9814</v>
      </c>
      <c r="B9749" s="11">
        <v>0</v>
      </c>
      <c r="C9749" s="11">
        <v>73</v>
      </c>
      <c r="D9749" t="s">
        <v>9811</v>
      </c>
      <c r="E9749">
        <v>0</v>
      </c>
      <c r="F9749" t="s">
        <v>9813</v>
      </c>
      <c r="G9749">
        <v>50</v>
      </c>
      <c r="H9749">
        <v>126.5</v>
      </c>
    </row>
    <row r="9750" spans="1:8" x14ac:dyDescent="0.3">
      <c r="A9750" t="s">
        <v>9815</v>
      </c>
      <c r="B9750" s="11">
        <v>0</v>
      </c>
      <c r="C9750" s="11"/>
      <c r="D9750" t="s">
        <v>9812</v>
      </c>
      <c r="E9750">
        <v>0</v>
      </c>
      <c r="F9750" t="s">
        <v>9814</v>
      </c>
      <c r="G9750">
        <v>0</v>
      </c>
      <c r="H9750">
        <v>73</v>
      </c>
    </row>
    <row r="9751" spans="1:8" x14ac:dyDescent="0.3">
      <c r="A9751" t="s">
        <v>9816</v>
      </c>
      <c r="B9751" s="11">
        <v>0</v>
      </c>
      <c r="C9751" s="11"/>
      <c r="D9751" t="s">
        <v>9813</v>
      </c>
      <c r="E9751">
        <v>50</v>
      </c>
      <c r="F9751" t="s">
        <v>9815</v>
      </c>
      <c r="G9751">
        <v>0</v>
      </c>
    </row>
    <row r="9752" spans="1:8" x14ac:dyDescent="0.3">
      <c r="A9752" t="s">
        <v>9817</v>
      </c>
      <c r="B9752" s="11">
        <v>0</v>
      </c>
      <c r="C9752" s="11"/>
      <c r="D9752" t="s">
        <v>9814</v>
      </c>
      <c r="E9752">
        <v>0</v>
      </c>
      <c r="F9752" t="s">
        <v>9816</v>
      </c>
      <c r="G9752">
        <v>0</v>
      </c>
    </row>
    <row r="9753" spans="1:8" x14ac:dyDescent="0.3">
      <c r="A9753" t="s">
        <v>9818</v>
      </c>
      <c r="B9753" s="11">
        <v>0</v>
      </c>
      <c r="C9753" s="11"/>
      <c r="D9753" t="s">
        <v>9815</v>
      </c>
      <c r="E9753">
        <v>0</v>
      </c>
      <c r="F9753" t="s">
        <v>9817</v>
      </c>
      <c r="G9753">
        <v>0</v>
      </c>
    </row>
    <row r="9754" spans="1:8" x14ac:dyDescent="0.3">
      <c r="A9754" t="s">
        <v>9819</v>
      </c>
      <c r="B9754" s="11">
        <v>50</v>
      </c>
      <c r="C9754" s="11">
        <v>771</v>
      </c>
      <c r="D9754" t="s">
        <v>9816</v>
      </c>
      <c r="E9754">
        <v>0</v>
      </c>
      <c r="F9754" t="s">
        <v>9818</v>
      </c>
      <c r="G9754">
        <v>0</v>
      </c>
    </row>
    <row r="9755" spans="1:8" x14ac:dyDescent="0.3">
      <c r="A9755" t="s">
        <v>9820</v>
      </c>
      <c r="B9755" s="11">
        <v>0</v>
      </c>
      <c r="C9755" s="11"/>
      <c r="D9755" t="s">
        <v>9817</v>
      </c>
      <c r="E9755">
        <v>0</v>
      </c>
      <c r="F9755" t="s">
        <v>9819</v>
      </c>
      <c r="G9755">
        <v>50</v>
      </c>
      <c r="H9755">
        <v>771</v>
      </c>
    </row>
    <row r="9756" spans="1:8" x14ac:dyDescent="0.3">
      <c r="A9756" t="s">
        <v>9821</v>
      </c>
      <c r="B9756" s="11">
        <v>50</v>
      </c>
      <c r="C9756" s="11">
        <v>491</v>
      </c>
      <c r="D9756" t="s">
        <v>9818</v>
      </c>
      <c r="E9756">
        <v>0</v>
      </c>
      <c r="F9756" t="s">
        <v>9820</v>
      </c>
      <c r="G9756">
        <v>0</v>
      </c>
    </row>
    <row r="9757" spans="1:8" x14ac:dyDescent="0.3">
      <c r="A9757" t="s">
        <v>9822</v>
      </c>
      <c r="B9757" s="11">
        <v>0</v>
      </c>
      <c r="C9757" s="11"/>
      <c r="D9757" t="s">
        <v>9819</v>
      </c>
      <c r="E9757">
        <v>50</v>
      </c>
      <c r="F9757" t="s">
        <v>9821</v>
      </c>
      <c r="G9757">
        <v>50</v>
      </c>
      <c r="H9757">
        <v>491</v>
      </c>
    </row>
    <row r="9758" spans="1:8" x14ac:dyDescent="0.3">
      <c r="A9758" t="s">
        <v>9823</v>
      </c>
      <c r="B9758" s="11">
        <v>0</v>
      </c>
      <c r="C9758" s="11">
        <v>157</v>
      </c>
      <c r="D9758" t="s">
        <v>9820</v>
      </c>
      <c r="E9758">
        <v>0</v>
      </c>
      <c r="F9758" t="s">
        <v>9822</v>
      </c>
      <c r="G9758">
        <v>0</v>
      </c>
    </row>
    <row r="9759" spans="1:8" x14ac:dyDescent="0.3">
      <c r="A9759" t="s">
        <v>9824</v>
      </c>
      <c r="B9759" s="11">
        <v>0</v>
      </c>
      <c r="C9759" s="11"/>
      <c r="D9759" t="s">
        <v>9821</v>
      </c>
      <c r="E9759">
        <v>50</v>
      </c>
      <c r="F9759" t="s">
        <v>9823</v>
      </c>
      <c r="G9759">
        <v>0</v>
      </c>
      <c r="H9759">
        <v>157</v>
      </c>
    </row>
    <row r="9760" spans="1:8" x14ac:dyDescent="0.3">
      <c r="A9760" t="s">
        <v>9825</v>
      </c>
      <c r="B9760" s="11">
        <v>0</v>
      </c>
      <c r="C9760" s="11"/>
      <c r="D9760" t="s">
        <v>9822</v>
      </c>
      <c r="E9760">
        <v>0</v>
      </c>
      <c r="F9760" t="s">
        <v>9824</v>
      </c>
      <c r="G9760">
        <v>0</v>
      </c>
    </row>
    <row r="9761" spans="1:8" x14ac:dyDescent="0.3">
      <c r="A9761" t="s">
        <v>9826</v>
      </c>
      <c r="B9761" s="11">
        <v>0</v>
      </c>
      <c r="C9761" s="11"/>
      <c r="D9761" t="s">
        <v>9823</v>
      </c>
      <c r="E9761">
        <v>0</v>
      </c>
      <c r="F9761" t="s">
        <v>9825</v>
      </c>
      <c r="G9761">
        <v>0</v>
      </c>
    </row>
    <row r="9762" spans="1:8" x14ac:dyDescent="0.3">
      <c r="A9762" t="s">
        <v>9827</v>
      </c>
      <c r="B9762" s="11">
        <v>0</v>
      </c>
      <c r="C9762" s="11"/>
      <c r="D9762" t="s">
        <v>9824</v>
      </c>
      <c r="E9762">
        <v>0</v>
      </c>
      <c r="F9762" t="s">
        <v>9826</v>
      </c>
      <c r="G9762">
        <v>0</v>
      </c>
    </row>
    <row r="9763" spans="1:8" x14ac:dyDescent="0.3">
      <c r="A9763" t="s">
        <v>9828</v>
      </c>
      <c r="B9763" s="11">
        <v>0</v>
      </c>
      <c r="C9763" s="11"/>
      <c r="D9763" t="s">
        <v>9825</v>
      </c>
      <c r="E9763">
        <v>0</v>
      </c>
      <c r="F9763" t="s">
        <v>9827</v>
      </c>
      <c r="G9763">
        <v>0</v>
      </c>
    </row>
    <row r="9764" spans="1:8" x14ac:dyDescent="0.3">
      <c r="A9764" t="s">
        <v>9829</v>
      </c>
      <c r="B9764" s="11">
        <v>0</v>
      </c>
      <c r="C9764" s="11">
        <v>884</v>
      </c>
      <c r="D9764" t="s">
        <v>9826</v>
      </c>
      <c r="E9764">
        <v>0</v>
      </c>
      <c r="F9764" t="s">
        <v>9828</v>
      </c>
      <c r="G9764">
        <v>0</v>
      </c>
    </row>
    <row r="9765" spans="1:8" x14ac:dyDescent="0.3">
      <c r="A9765" t="s">
        <v>9830</v>
      </c>
      <c r="B9765" s="11">
        <v>0</v>
      </c>
      <c r="C9765" s="11">
        <v>362</v>
      </c>
      <c r="D9765" t="s">
        <v>9827</v>
      </c>
      <c r="E9765">
        <v>0</v>
      </c>
      <c r="F9765" t="s">
        <v>9829</v>
      </c>
      <c r="G9765">
        <v>0</v>
      </c>
      <c r="H9765">
        <v>884</v>
      </c>
    </row>
    <row r="9766" spans="1:8" x14ac:dyDescent="0.3">
      <c r="A9766" t="s">
        <v>9831</v>
      </c>
      <c r="B9766" s="11">
        <v>0</v>
      </c>
      <c r="C9766" s="11"/>
      <c r="D9766" t="s">
        <v>9828</v>
      </c>
      <c r="E9766">
        <v>0</v>
      </c>
      <c r="F9766" t="s">
        <v>9830</v>
      </c>
      <c r="G9766">
        <v>0</v>
      </c>
      <c r="H9766">
        <v>362</v>
      </c>
    </row>
    <row r="9767" spans="1:8" x14ac:dyDescent="0.3">
      <c r="A9767" t="s">
        <v>9832</v>
      </c>
      <c r="B9767" s="11">
        <v>50</v>
      </c>
      <c r="C9767" s="11">
        <v>290</v>
      </c>
      <c r="D9767" t="s">
        <v>9829</v>
      </c>
      <c r="E9767">
        <v>0</v>
      </c>
      <c r="F9767" t="s">
        <v>9831</v>
      </c>
      <c r="G9767">
        <v>0</v>
      </c>
    </row>
    <row r="9768" spans="1:8" x14ac:dyDescent="0.3">
      <c r="A9768" t="s">
        <v>9833</v>
      </c>
      <c r="B9768" s="11">
        <v>0</v>
      </c>
      <c r="C9768" s="11"/>
      <c r="D9768" t="s">
        <v>9830</v>
      </c>
      <c r="E9768">
        <v>0</v>
      </c>
      <c r="F9768" t="s">
        <v>9832</v>
      </c>
      <c r="G9768">
        <v>50</v>
      </c>
      <c r="H9768">
        <v>290</v>
      </c>
    </row>
    <row r="9769" spans="1:8" x14ac:dyDescent="0.3">
      <c r="A9769" t="s">
        <v>9834</v>
      </c>
      <c r="B9769" s="11">
        <v>0</v>
      </c>
      <c r="C9769" s="11"/>
      <c r="D9769" t="s">
        <v>9831</v>
      </c>
      <c r="E9769">
        <v>0</v>
      </c>
      <c r="F9769" t="s">
        <v>9833</v>
      </c>
      <c r="G9769">
        <v>0</v>
      </c>
    </row>
    <row r="9770" spans="1:8" x14ac:dyDescent="0.3">
      <c r="A9770" t="s">
        <v>9835</v>
      </c>
      <c r="B9770" s="11">
        <v>0</v>
      </c>
      <c r="C9770" s="11"/>
      <c r="D9770" t="s">
        <v>9832</v>
      </c>
      <c r="E9770">
        <v>50</v>
      </c>
      <c r="F9770" t="s">
        <v>9834</v>
      </c>
      <c r="G9770">
        <v>0</v>
      </c>
    </row>
    <row r="9771" spans="1:8" x14ac:dyDescent="0.3">
      <c r="A9771" t="s">
        <v>9836</v>
      </c>
      <c r="B9771" s="11">
        <v>0</v>
      </c>
      <c r="C9771" s="11"/>
      <c r="D9771" t="s">
        <v>9833</v>
      </c>
      <c r="E9771">
        <v>0</v>
      </c>
      <c r="F9771" t="s">
        <v>9835</v>
      </c>
      <c r="G9771">
        <v>0</v>
      </c>
    </row>
    <row r="9772" spans="1:8" x14ac:dyDescent="0.3">
      <c r="A9772" t="s">
        <v>9837</v>
      </c>
      <c r="B9772" s="11">
        <v>0</v>
      </c>
      <c r="C9772" s="11"/>
      <c r="D9772" t="s">
        <v>9834</v>
      </c>
      <c r="E9772">
        <v>0</v>
      </c>
      <c r="F9772" t="s">
        <v>9836</v>
      </c>
      <c r="G9772">
        <v>0</v>
      </c>
    </row>
    <row r="9773" spans="1:8" x14ac:dyDescent="0.3">
      <c r="A9773" t="s">
        <v>9838</v>
      </c>
      <c r="B9773" s="11">
        <v>0</v>
      </c>
      <c r="C9773" s="11">
        <v>846</v>
      </c>
      <c r="D9773" t="s">
        <v>9835</v>
      </c>
      <c r="E9773">
        <v>0</v>
      </c>
      <c r="F9773" t="s">
        <v>9837</v>
      </c>
      <c r="G9773">
        <v>0</v>
      </c>
    </row>
    <row r="9774" spans="1:8" x14ac:dyDescent="0.3">
      <c r="A9774" t="s">
        <v>9839</v>
      </c>
      <c r="B9774" s="11">
        <v>0</v>
      </c>
      <c r="C9774" s="11"/>
      <c r="D9774" t="s">
        <v>9836</v>
      </c>
      <c r="E9774">
        <v>0</v>
      </c>
      <c r="F9774" t="s">
        <v>9838</v>
      </c>
      <c r="G9774">
        <v>0</v>
      </c>
      <c r="H9774">
        <v>846</v>
      </c>
    </row>
    <row r="9775" spans="1:8" x14ac:dyDescent="0.3">
      <c r="A9775" t="s">
        <v>9840</v>
      </c>
      <c r="B9775" s="11">
        <v>0</v>
      </c>
      <c r="C9775" s="11"/>
      <c r="D9775" t="s">
        <v>9837</v>
      </c>
      <c r="E9775">
        <v>0</v>
      </c>
      <c r="F9775" t="s">
        <v>9839</v>
      </c>
      <c r="G9775">
        <v>0</v>
      </c>
    </row>
    <row r="9776" spans="1:8" x14ac:dyDescent="0.3">
      <c r="A9776" t="s">
        <v>9841</v>
      </c>
      <c r="B9776" s="11">
        <v>50</v>
      </c>
      <c r="C9776" s="11">
        <v>303</v>
      </c>
      <c r="D9776" t="s">
        <v>9838</v>
      </c>
      <c r="E9776">
        <v>0</v>
      </c>
      <c r="F9776" t="s">
        <v>9840</v>
      </c>
      <c r="G9776">
        <v>0</v>
      </c>
    </row>
    <row r="9777" spans="1:8" x14ac:dyDescent="0.3">
      <c r="A9777" t="s">
        <v>9842</v>
      </c>
      <c r="B9777" s="11">
        <v>0</v>
      </c>
      <c r="C9777" s="11"/>
      <c r="D9777" t="s">
        <v>9839</v>
      </c>
      <c r="E9777">
        <v>0</v>
      </c>
      <c r="F9777" t="s">
        <v>9841</v>
      </c>
      <c r="G9777">
        <v>50</v>
      </c>
      <c r="H9777">
        <v>303</v>
      </c>
    </row>
    <row r="9778" spans="1:8" x14ac:dyDescent="0.3">
      <c r="A9778" t="s">
        <v>9843</v>
      </c>
      <c r="B9778" s="11">
        <v>0</v>
      </c>
      <c r="C9778" s="11"/>
      <c r="D9778" t="s">
        <v>9840</v>
      </c>
      <c r="E9778">
        <v>0</v>
      </c>
      <c r="F9778" t="s">
        <v>9842</v>
      </c>
      <c r="G9778">
        <v>0</v>
      </c>
    </row>
    <row r="9779" spans="1:8" x14ac:dyDescent="0.3">
      <c r="A9779" t="s">
        <v>9844</v>
      </c>
      <c r="B9779" s="11">
        <v>0</v>
      </c>
      <c r="C9779" s="11"/>
      <c r="D9779" t="s">
        <v>9841</v>
      </c>
      <c r="E9779">
        <v>50</v>
      </c>
      <c r="F9779" t="s">
        <v>9843</v>
      </c>
      <c r="G9779">
        <v>0</v>
      </c>
    </row>
    <row r="9780" spans="1:8" x14ac:dyDescent="0.3">
      <c r="A9780" t="s">
        <v>9845</v>
      </c>
      <c r="B9780" s="11">
        <v>49</v>
      </c>
      <c r="C9780" s="11">
        <v>671</v>
      </c>
      <c r="D9780" t="s">
        <v>9842</v>
      </c>
      <c r="E9780">
        <v>0</v>
      </c>
      <c r="F9780" t="s">
        <v>9844</v>
      </c>
      <c r="G9780">
        <v>0</v>
      </c>
    </row>
    <row r="9781" spans="1:8" x14ac:dyDescent="0.3">
      <c r="A9781" t="s">
        <v>9846</v>
      </c>
      <c r="B9781" s="11">
        <v>50</v>
      </c>
      <c r="C9781" s="11">
        <v>2024</v>
      </c>
      <c r="D9781" t="s">
        <v>9843</v>
      </c>
      <c r="E9781">
        <v>0</v>
      </c>
      <c r="F9781" t="s">
        <v>9845</v>
      </c>
      <c r="G9781">
        <v>49</v>
      </c>
      <c r="H9781">
        <v>671</v>
      </c>
    </row>
    <row r="9782" spans="1:8" x14ac:dyDescent="0.3">
      <c r="A9782" t="s">
        <v>9847</v>
      </c>
      <c r="B9782" s="11">
        <v>0</v>
      </c>
      <c r="C9782" s="11"/>
      <c r="D9782" t="s">
        <v>9844</v>
      </c>
      <c r="E9782">
        <v>0</v>
      </c>
      <c r="F9782" t="s">
        <v>9846</v>
      </c>
      <c r="G9782">
        <v>50</v>
      </c>
      <c r="H9782">
        <v>2024</v>
      </c>
    </row>
    <row r="9783" spans="1:8" x14ac:dyDescent="0.3">
      <c r="A9783" t="s">
        <v>9848</v>
      </c>
      <c r="B9783" s="11">
        <v>49.5</v>
      </c>
      <c r="C9783" s="11">
        <v>1953</v>
      </c>
      <c r="D9783" t="s">
        <v>9845</v>
      </c>
      <c r="E9783">
        <v>49</v>
      </c>
      <c r="F9783" t="s">
        <v>9847</v>
      </c>
      <c r="G9783">
        <v>0</v>
      </c>
    </row>
    <row r="9784" spans="1:8" x14ac:dyDescent="0.3">
      <c r="A9784" t="s">
        <v>9849</v>
      </c>
      <c r="B9784" s="11">
        <v>0</v>
      </c>
      <c r="C9784" s="11"/>
      <c r="D9784" t="s">
        <v>9846</v>
      </c>
      <c r="E9784">
        <v>50</v>
      </c>
      <c r="F9784" t="s">
        <v>9848</v>
      </c>
      <c r="G9784">
        <v>49.5</v>
      </c>
      <c r="H9784">
        <v>1953</v>
      </c>
    </row>
    <row r="9785" spans="1:8" x14ac:dyDescent="0.3">
      <c r="A9785" t="s">
        <v>9850</v>
      </c>
      <c r="B9785" s="11">
        <v>0</v>
      </c>
      <c r="C9785" s="11">
        <v>2595</v>
      </c>
      <c r="D9785" t="s">
        <v>9847</v>
      </c>
      <c r="E9785">
        <v>0</v>
      </c>
      <c r="F9785" t="s">
        <v>9849</v>
      </c>
      <c r="G9785">
        <v>0</v>
      </c>
    </row>
    <row r="9786" spans="1:8" x14ac:dyDescent="0.3">
      <c r="A9786" t="s">
        <v>9851</v>
      </c>
      <c r="B9786" s="11">
        <v>0</v>
      </c>
      <c r="C9786" s="11">
        <v>1851</v>
      </c>
      <c r="D9786" t="s">
        <v>9848</v>
      </c>
      <c r="E9786">
        <v>49.5</v>
      </c>
      <c r="F9786" t="s">
        <v>9850</v>
      </c>
      <c r="G9786">
        <v>0</v>
      </c>
      <c r="H9786">
        <v>2595</v>
      </c>
    </row>
    <row r="9787" spans="1:8" x14ac:dyDescent="0.3">
      <c r="A9787" t="s">
        <v>9852</v>
      </c>
      <c r="B9787" s="11">
        <v>0</v>
      </c>
      <c r="C9787" s="11"/>
      <c r="D9787" t="s">
        <v>9849</v>
      </c>
      <c r="E9787">
        <v>0</v>
      </c>
      <c r="F9787" t="s">
        <v>9851</v>
      </c>
      <c r="G9787">
        <v>0</v>
      </c>
      <c r="H9787">
        <v>1851</v>
      </c>
    </row>
    <row r="9788" spans="1:8" x14ac:dyDescent="0.3">
      <c r="A9788" t="s">
        <v>9853</v>
      </c>
      <c r="B9788" s="11">
        <v>0</v>
      </c>
      <c r="C9788" s="11"/>
      <c r="D9788" t="s">
        <v>9850</v>
      </c>
      <c r="E9788">
        <v>0</v>
      </c>
      <c r="F9788" t="s">
        <v>9852</v>
      </c>
      <c r="G9788">
        <v>0</v>
      </c>
    </row>
    <row r="9789" spans="1:8" x14ac:dyDescent="0.3">
      <c r="A9789" t="s">
        <v>9854</v>
      </c>
      <c r="B9789" s="11">
        <v>0</v>
      </c>
      <c r="C9789" s="11"/>
      <c r="D9789" t="s">
        <v>9851</v>
      </c>
      <c r="E9789">
        <v>0</v>
      </c>
      <c r="F9789" t="s">
        <v>9853</v>
      </c>
      <c r="G9789">
        <v>0</v>
      </c>
    </row>
    <row r="9790" spans="1:8" x14ac:dyDescent="0.3">
      <c r="A9790" t="s">
        <v>9855</v>
      </c>
      <c r="B9790" s="11">
        <v>0</v>
      </c>
      <c r="C9790" s="11"/>
      <c r="D9790" t="s">
        <v>9852</v>
      </c>
      <c r="E9790">
        <v>0</v>
      </c>
      <c r="F9790" t="s">
        <v>9854</v>
      </c>
      <c r="G9790">
        <v>0</v>
      </c>
    </row>
    <row r="9791" spans="1:8" x14ac:dyDescent="0.3">
      <c r="A9791" t="s">
        <v>9856</v>
      </c>
      <c r="B9791" s="11">
        <v>0</v>
      </c>
      <c r="C9791" s="11"/>
      <c r="D9791" t="s">
        <v>9853</v>
      </c>
      <c r="E9791">
        <v>0</v>
      </c>
      <c r="F9791" t="s">
        <v>9855</v>
      </c>
      <c r="G9791">
        <v>0</v>
      </c>
    </row>
    <row r="9792" spans="1:8" x14ac:dyDescent="0.3">
      <c r="A9792" t="s">
        <v>9857</v>
      </c>
      <c r="B9792" s="11">
        <v>0</v>
      </c>
      <c r="C9792" s="11"/>
      <c r="D9792" t="s">
        <v>9854</v>
      </c>
      <c r="E9792">
        <v>0</v>
      </c>
      <c r="F9792" t="s">
        <v>9856</v>
      </c>
      <c r="G9792">
        <v>0</v>
      </c>
    </row>
    <row r="9793" spans="1:8" x14ac:dyDescent="0.3">
      <c r="A9793" t="s">
        <v>9858</v>
      </c>
      <c r="B9793" s="11">
        <v>0</v>
      </c>
      <c r="C9793" s="11">
        <v>921</v>
      </c>
      <c r="D9793" t="s">
        <v>9855</v>
      </c>
      <c r="E9793">
        <v>0</v>
      </c>
      <c r="F9793" t="s">
        <v>9857</v>
      </c>
      <c r="G9793">
        <v>0</v>
      </c>
    </row>
    <row r="9794" spans="1:8" x14ac:dyDescent="0.3">
      <c r="A9794" t="s">
        <v>9859</v>
      </c>
      <c r="B9794" s="11">
        <v>0</v>
      </c>
      <c r="C9794" s="11"/>
      <c r="D9794" t="s">
        <v>9856</v>
      </c>
      <c r="E9794">
        <v>0</v>
      </c>
      <c r="F9794" t="s">
        <v>9858</v>
      </c>
      <c r="G9794">
        <v>0</v>
      </c>
      <c r="H9794">
        <v>921</v>
      </c>
    </row>
    <row r="9795" spans="1:8" x14ac:dyDescent="0.3">
      <c r="A9795" t="s">
        <v>9860</v>
      </c>
      <c r="B9795" s="11">
        <v>50</v>
      </c>
      <c r="C9795" s="11">
        <v>819</v>
      </c>
      <c r="D9795" t="s">
        <v>9857</v>
      </c>
      <c r="E9795">
        <v>0</v>
      </c>
      <c r="F9795" t="s">
        <v>9859</v>
      </c>
      <c r="G9795">
        <v>0</v>
      </c>
    </row>
    <row r="9796" spans="1:8" x14ac:dyDescent="0.3">
      <c r="A9796" t="s">
        <v>9861</v>
      </c>
      <c r="B9796" s="11">
        <v>0</v>
      </c>
      <c r="C9796" s="11"/>
      <c r="D9796" t="s">
        <v>9858</v>
      </c>
      <c r="E9796">
        <v>0</v>
      </c>
      <c r="F9796" t="s">
        <v>9860</v>
      </c>
      <c r="G9796">
        <v>50</v>
      </c>
      <c r="H9796">
        <v>819</v>
      </c>
    </row>
    <row r="9797" spans="1:8" x14ac:dyDescent="0.3">
      <c r="A9797" t="s">
        <v>9862</v>
      </c>
      <c r="B9797" s="11">
        <v>0</v>
      </c>
      <c r="C9797" s="11"/>
      <c r="D9797" t="s">
        <v>9859</v>
      </c>
      <c r="E9797">
        <v>0</v>
      </c>
      <c r="F9797" t="s">
        <v>9861</v>
      </c>
      <c r="G9797">
        <v>0</v>
      </c>
    </row>
    <row r="9798" spans="1:8" x14ac:dyDescent="0.3">
      <c r="A9798" t="s">
        <v>9863</v>
      </c>
      <c r="B9798" s="11">
        <v>0</v>
      </c>
      <c r="C9798" s="11"/>
      <c r="D9798" t="s">
        <v>9860</v>
      </c>
      <c r="E9798">
        <v>50</v>
      </c>
      <c r="F9798" t="s">
        <v>9862</v>
      </c>
      <c r="G9798">
        <v>0</v>
      </c>
    </row>
    <row r="9799" spans="1:8" x14ac:dyDescent="0.3">
      <c r="A9799" t="s">
        <v>9864</v>
      </c>
      <c r="B9799" s="11">
        <v>0</v>
      </c>
      <c r="C9799" s="11"/>
      <c r="D9799" t="s">
        <v>9861</v>
      </c>
      <c r="E9799">
        <v>0</v>
      </c>
      <c r="F9799" t="s">
        <v>9863</v>
      </c>
      <c r="G9799">
        <v>0</v>
      </c>
    </row>
    <row r="9800" spans="1:8" x14ac:dyDescent="0.3">
      <c r="A9800" t="s">
        <v>9865</v>
      </c>
      <c r="B9800" s="11">
        <v>0</v>
      </c>
      <c r="C9800" s="11"/>
      <c r="D9800" t="s">
        <v>9862</v>
      </c>
      <c r="E9800">
        <v>0</v>
      </c>
      <c r="F9800" t="s">
        <v>9864</v>
      </c>
      <c r="G9800">
        <v>0</v>
      </c>
    </row>
    <row r="9801" spans="1:8" x14ac:dyDescent="0.3">
      <c r="A9801" t="s">
        <v>9866</v>
      </c>
      <c r="B9801" s="11">
        <v>50</v>
      </c>
      <c r="C9801" s="11">
        <v>313</v>
      </c>
      <c r="D9801" t="s">
        <v>9863</v>
      </c>
      <c r="E9801">
        <v>0</v>
      </c>
      <c r="F9801" t="s">
        <v>9865</v>
      </c>
      <c r="G9801">
        <v>0</v>
      </c>
    </row>
    <row r="9802" spans="1:8" x14ac:dyDescent="0.3">
      <c r="A9802" t="s">
        <v>9867</v>
      </c>
      <c r="B9802" s="11">
        <v>0</v>
      </c>
      <c r="C9802" s="11"/>
      <c r="D9802" t="s">
        <v>9864</v>
      </c>
      <c r="E9802">
        <v>0</v>
      </c>
      <c r="F9802" t="s">
        <v>9866</v>
      </c>
      <c r="G9802">
        <v>50</v>
      </c>
      <c r="H9802">
        <v>313</v>
      </c>
    </row>
    <row r="9803" spans="1:8" x14ac:dyDescent="0.3">
      <c r="A9803" t="s">
        <v>9868</v>
      </c>
      <c r="B9803" s="11">
        <v>0</v>
      </c>
      <c r="C9803" s="11"/>
      <c r="D9803" t="s">
        <v>9865</v>
      </c>
      <c r="E9803">
        <v>0</v>
      </c>
      <c r="F9803" t="s">
        <v>9867</v>
      </c>
      <c r="G9803">
        <v>0</v>
      </c>
    </row>
    <row r="9804" spans="1:8" x14ac:dyDescent="0.3">
      <c r="A9804" t="s">
        <v>9869</v>
      </c>
      <c r="B9804" s="11">
        <v>50</v>
      </c>
      <c r="C9804" s="11">
        <v>477</v>
      </c>
      <c r="D9804" t="s">
        <v>9866</v>
      </c>
      <c r="E9804">
        <v>50</v>
      </c>
      <c r="F9804" t="s">
        <v>9868</v>
      </c>
      <c r="G9804">
        <v>0</v>
      </c>
    </row>
    <row r="9805" spans="1:8" x14ac:dyDescent="0.3">
      <c r="A9805" t="s">
        <v>9870</v>
      </c>
      <c r="B9805" s="11">
        <v>0</v>
      </c>
      <c r="C9805" s="11"/>
      <c r="D9805" t="s">
        <v>9867</v>
      </c>
      <c r="E9805">
        <v>0</v>
      </c>
      <c r="F9805" t="s">
        <v>9869</v>
      </c>
      <c r="G9805">
        <v>50</v>
      </c>
      <c r="H9805">
        <v>477</v>
      </c>
    </row>
    <row r="9806" spans="1:8" x14ac:dyDescent="0.3">
      <c r="A9806" t="s">
        <v>9871</v>
      </c>
      <c r="B9806" s="11">
        <v>0</v>
      </c>
      <c r="C9806" s="11"/>
      <c r="D9806" t="s">
        <v>9868</v>
      </c>
      <c r="E9806">
        <v>0</v>
      </c>
      <c r="F9806" t="s">
        <v>9870</v>
      </c>
      <c r="G9806">
        <v>0</v>
      </c>
    </row>
    <row r="9807" spans="1:8" x14ac:dyDescent="0.3">
      <c r="A9807" t="s">
        <v>9872</v>
      </c>
      <c r="B9807" s="11">
        <v>0</v>
      </c>
      <c r="C9807" s="11"/>
      <c r="D9807" t="s">
        <v>9869</v>
      </c>
      <c r="E9807">
        <v>50</v>
      </c>
      <c r="F9807" t="s">
        <v>9871</v>
      </c>
      <c r="G9807">
        <v>0</v>
      </c>
    </row>
    <row r="9808" spans="1:8" x14ac:dyDescent="0.3">
      <c r="A9808" t="s">
        <v>9873</v>
      </c>
      <c r="B9808" s="11">
        <v>50</v>
      </c>
      <c r="C9808" s="11">
        <v>1232</v>
      </c>
      <c r="D9808" t="s">
        <v>9870</v>
      </c>
      <c r="E9808">
        <v>0</v>
      </c>
      <c r="F9808" t="s">
        <v>9872</v>
      </c>
      <c r="G9808">
        <v>0</v>
      </c>
    </row>
    <row r="9809" spans="1:8" x14ac:dyDescent="0.3">
      <c r="A9809" t="s">
        <v>9874</v>
      </c>
      <c r="B9809" s="11">
        <v>50</v>
      </c>
      <c r="C9809" s="11">
        <v>108</v>
      </c>
      <c r="D9809" t="s">
        <v>9871</v>
      </c>
      <c r="E9809">
        <v>0</v>
      </c>
      <c r="F9809" t="s">
        <v>9873</v>
      </c>
      <c r="G9809">
        <v>50</v>
      </c>
      <c r="H9809">
        <v>1232</v>
      </c>
    </row>
    <row r="9810" spans="1:8" x14ac:dyDescent="0.3">
      <c r="A9810" t="s">
        <v>9875</v>
      </c>
      <c r="B9810" s="11">
        <v>0</v>
      </c>
      <c r="C9810" s="11">
        <v>268</v>
      </c>
      <c r="D9810" t="s">
        <v>9872</v>
      </c>
      <c r="E9810">
        <v>0</v>
      </c>
      <c r="F9810" t="s">
        <v>9874</v>
      </c>
      <c r="G9810">
        <v>50</v>
      </c>
      <c r="H9810">
        <v>108</v>
      </c>
    </row>
    <row r="9811" spans="1:8" x14ac:dyDescent="0.3">
      <c r="A9811" t="s">
        <v>9876</v>
      </c>
      <c r="B9811" s="11">
        <v>50</v>
      </c>
      <c r="C9811" s="11">
        <v>666</v>
      </c>
      <c r="D9811" t="s">
        <v>9873</v>
      </c>
      <c r="E9811">
        <v>50</v>
      </c>
      <c r="F9811" t="s">
        <v>9875</v>
      </c>
      <c r="G9811">
        <v>0</v>
      </c>
      <c r="H9811">
        <v>268</v>
      </c>
    </row>
    <row r="9812" spans="1:8" x14ac:dyDescent="0.3">
      <c r="A9812" t="s">
        <v>9877</v>
      </c>
      <c r="B9812" s="11">
        <v>0</v>
      </c>
      <c r="C9812" s="11"/>
      <c r="D9812" t="s">
        <v>9874</v>
      </c>
      <c r="E9812">
        <v>50</v>
      </c>
      <c r="F9812" t="s">
        <v>9876</v>
      </c>
      <c r="G9812">
        <v>50</v>
      </c>
      <c r="H9812">
        <v>666</v>
      </c>
    </row>
    <row r="9813" spans="1:8" x14ac:dyDescent="0.3">
      <c r="A9813" t="s">
        <v>9878</v>
      </c>
      <c r="B9813" s="11">
        <v>0</v>
      </c>
      <c r="C9813" s="11"/>
      <c r="D9813" t="s">
        <v>9875</v>
      </c>
      <c r="E9813">
        <v>0</v>
      </c>
      <c r="F9813" t="s">
        <v>9877</v>
      </c>
      <c r="G9813">
        <v>0</v>
      </c>
    </row>
    <row r="9814" spans="1:8" x14ac:dyDescent="0.3">
      <c r="A9814" t="s">
        <v>9879</v>
      </c>
      <c r="B9814" s="11">
        <v>47</v>
      </c>
      <c r="C9814" s="11">
        <v>1047</v>
      </c>
      <c r="D9814" t="s">
        <v>9876</v>
      </c>
      <c r="E9814">
        <v>50</v>
      </c>
      <c r="F9814" t="s">
        <v>9878</v>
      </c>
      <c r="G9814">
        <v>0</v>
      </c>
    </row>
    <row r="9815" spans="1:8" x14ac:dyDescent="0.3">
      <c r="A9815" t="s">
        <v>9880</v>
      </c>
      <c r="B9815" s="11">
        <v>0</v>
      </c>
      <c r="C9815" s="11"/>
      <c r="D9815" t="s">
        <v>9877</v>
      </c>
      <c r="E9815">
        <v>0</v>
      </c>
      <c r="F9815" t="s">
        <v>9879</v>
      </c>
      <c r="G9815">
        <v>47</v>
      </c>
      <c r="H9815">
        <v>1047</v>
      </c>
    </row>
    <row r="9816" spans="1:8" x14ac:dyDescent="0.3">
      <c r="A9816" t="s">
        <v>9881</v>
      </c>
      <c r="B9816" s="11">
        <v>0</v>
      </c>
      <c r="C9816" s="11"/>
      <c r="D9816" t="s">
        <v>9878</v>
      </c>
      <c r="E9816">
        <v>0</v>
      </c>
      <c r="F9816" t="s">
        <v>9880</v>
      </c>
      <c r="G9816">
        <v>0</v>
      </c>
    </row>
    <row r="9817" spans="1:8" x14ac:dyDescent="0.3">
      <c r="A9817" t="s">
        <v>9882</v>
      </c>
      <c r="B9817" s="11">
        <v>0</v>
      </c>
      <c r="C9817" s="11"/>
      <c r="D9817" t="s">
        <v>9879</v>
      </c>
      <c r="E9817">
        <v>47</v>
      </c>
      <c r="F9817" t="s">
        <v>9881</v>
      </c>
      <c r="G9817">
        <v>0</v>
      </c>
    </row>
    <row r="9818" spans="1:8" x14ac:dyDescent="0.3">
      <c r="A9818" t="s">
        <v>9883</v>
      </c>
      <c r="B9818" s="11">
        <v>0</v>
      </c>
      <c r="C9818" s="11"/>
      <c r="D9818" t="s">
        <v>9880</v>
      </c>
      <c r="E9818">
        <v>0</v>
      </c>
      <c r="F9818" t="s">
        <v>9882</v>
      </c>
      <c r="G9818">
        <v>0</v>
      </c>
    </row>
    <row r="9819" spans="1:8" x14ac:dyDescent="0.3">
      <c r="A9819" t="s">
        <v>9884</v>
      </c>
      <c r="B9819" s="11">
        <v>0</v>
      </c>
      <c r="C9819" s="11"/>
      <c r="D9819" t="s">
        <v>9881</v>
      </c>
      <c r="E9819">
        <v>0</v>
      </c>
      <c r="F9819" t="s">
        <v>9883</v>
      </c>
      <c r="G9819">
        <v>0</v>
      </c>
    </row>
    <row r="9820" spans="1:8" x14ac:dyDescent="0.3">
      <c r="A9820" t="s">
        <v>9885</v>
      </c>
      <c r="B9820" s="11">
        <v>0</v>
      </c>
      <c r="C9820" s="11"/>
      <c r="D9820" t="s">
        <v>9882</v>
      </c>
      <c r="E9820">
        <v>0</v>
      </c>
      <c r="F9820" t="s">
        <v>9884</v>
      </c>
      <c r="G9820">
        <v>0</v>
      </c>
    </row>
    <row r="9821" spans="1:8" x14ac:dyDescent="0.3">
      <c r="A9821" t="s">
        <v>9886</v>
      </c>
      <c r="B9821" s="11">
        <v>0</v>
      </c>
      <c r="C9821" s="11">
        <v>1866</v>
      </c>
      <c r="D9821" t="s">
        <v>9883</v>
      </c>
      <c r="E9821">
        <v>0</v>
      </c>
      <c r="F9821" t="s">
        <v>9885</v>
      </c>
      <c r="G9821">
        <v>0</v>
      </c>
    </row>
    <row r="9822" spans="1:8" x14ac:dyDescent="0.3">
      <c r="A9822" t="s">
        <v>9887</v>
      </c>
      <c r="B9822" s="11">
        <v>50</v>
      </c>
      <c r="C9822" s="11">
        <v>149</v>
      </c>
      <c r="D9822" t="s">
        <v>9884</v>
      </c>
      <c r="E9822">
        <v>0</v>
      </c>
      <c r="F9822" t="s">
        <v>9886</v>
      </c>
      <c r="G9822">
        <v>0</v>
      </c>
      <c r="H9822">
        <v>1866</v>
      </c>
    </row>
    <row r="9823" spans="1:8" x14ac:dyDescent="0.3">
      <c r="A9823" t="s">
        <v>9888</v>
      </c>
      <c r="B9823" s="11">
        <v>50</v>
      </c>
      <c r="C9823" s="11">
        <v>330</v>
      </c>
      <c r="D9823" t="s">
        <v>9885</v>
      </c>
      <c r="E9823">
        <v>0</v>
      </c>
      <c r="F9823" t="s">
        <v>9887</v>
      </c>
      <c r="G9823">
        <v>50</v>
      </c>
      <c r="H9823">
        <v>149</v>
      </c>
    </row>
    <row r="9824" spans="1:8" x14ac:dyDescent="0.3">
      <c r="A9824" t="s">
        <v>9889</v>
      </c>
      <c r="B9824" s="11">
        <v>0</v>
      </c>
      <c r="C9824" s="11"/>
      <c r="D9824" t="s">
        <v>9886</v>
      </c>
      <c r="E9824">
        <v>0</v>
      </c>
      <c r="F9824" t="s">
        <v>9888</v>
      </c>
      <c r="G9824">
        <v>50</v>
      </c>
      <c r="H9824">
        <v>330</v>
      </c>
    </row>
    <row r="9825" spans="1:8" x14ac:dyDescent="0.3">
      <c r="A9825" t="s">
        <v>9890</v>
      </c>
      <c r="B9825" s="11">
        <v>0</v>
      </c>
      <c r="C9825" s="11"/>
      <c r="D9825" t="s">
        <v>9887</v>
      </c>
      <c r="E9825">
        <v>50</v>
      </c>
      <c r="F9825" t="s">
        <v>9889</v>
      </c>
      <c r="G9825">
        <v>0</v>
      </c>
    </row>
    <row r="9826" spans="1:8" x14ac:dyDescent="0.3">
      <c r="A9826" t="s">
        <v>9891</v>
      </c>
      <c r="B9826" s="11">
        <v>0</v>
      </c>
      <c r="C9826" s="11"/>
      <c r="D9826" t="s">
        <v>9888</v>
      </c>
      <c r="E9826">
        <v>50</v>
      </c>
      <c r="F9826" t="s">
        <v>9890</v>
      </c>
      <c r="G9826">
        <v>0</v>
      </c>
    </row>
    <row r="9827" spans="1:8" x14ac:dyDescent="0.3">
      <c r="A9827" t="s">
        <v>9892</v>
      </c>
      <c r="B9827" s="11">
        <v>0</v>
      </c>
      <c r="C9827" s="11"/>
      <c r="D9827" t="s">
        <v>9889</v>
      </c>
      <c r="E9827">
        <v>0</v>
      </c>
      <c r="F9827" t="s">
        <v>9891</v>
      </c>
      <c r="G9827">
        <v>0</v>
      </c>
    </row>
    <row r="9828" spans="1:8" x14ac:dyDescent="0.3">
      <c r="A9828" t="s">
        <v>9893</v>
      </c>
      <c r="B9828" s="11">
        <v>0</v>
      </c>
      <c r="C9828" s="11">
        <v>2410</v>
      </c>
      <c r="D9828" t="s">
        <v>9890</v>
      </c>
      <c r="E9828">
        <v>0</v>
      </c>
      <c r="F9828" t="s">
        <v>9892</v>
      </c>
      <c r="G9828">
        <v>0</v>
      </c>
    </row>
    <row r="9829" spans="1:8" x14ac:dyDescent="0.3">
      <c r="A9829" t="s">
        <v>9894</v>
      </c>
      <c r="B9829" s="11">
        <v>0</v>
      </c>
      <c r="C9829" s="11"/>
      <c r="D9829" t="s">
        <v>9891</v>
      </c>
      <c r="E9829">
        <v>0</v>
      </c>
      <c r="F9829" t="s">
        <v>9893</v>
      </c>
      <c r="G9829">
        <v>0</v>
      </c>
      <c r="H9829">
        <v>2410</v>
      </c>
    </row>
    <row r="9830" spans="1:8" x14ac:dyDescent="0.3">
      <c r="A9830" t="s">
        <v>9895</v>
      </c>
      <c r="B9830" s="11">
        <v>50</v>
      </c>
      <c r="C9830" s="11">
        <v>761</v>
      </c>
      <c r="D9830" t="s">
        <v>9892</v>
      </c>
      <c r="E9830">
        <v>0</v>
      </c>
      <c r="F9830" t="s">
        <v>9894</v>
      </c>
      <c r="G9830">
        <v>0</v>
      </c>
    </row>
    <row r="9831" spans="1:8" x14ac:dyDescent="0.3">
      <c r="A9831" t="s">
        <v>9896</v>
      </c>
      <c r="B9831" s="11">
        <v>0</v>
      </c>
      <c r="C9831" s="11"/>
      <c r="D9831" t="s">
        <v>9893</v>
      </c>
      <c r="E9831">
        <v>0</v>
      </c>
      <c r="F9831" t="s">
        <v>9895</v>
      </c>
      <c r="G9831">
        <v>50</v>
      </c>
      <c r="H9831">
        <v>761</v>
      </c>
    </row>
    <row r="9832" spans="1:8" x14ac:dyDescent="0.3">
      <c r="A9832" t="s">
        <v>9897</v>
      </c>
      <c r="B9832" s="11">
        <v>0</v>
      </c>
      <c r="C9832" s="11"/>
      <c r="D9832" t="s">
        <v>9894</v>
      </c>
      <c r="E9832">
        <v>0</v>
      </c>
      <c r="F9832" t="s">
        <v>9896</v>
      </c>
      <c r="G9832">
        <v>0</v>
      </c>
    </row>
    <row r="9833" spans="1:8" x14ac:dyDescent="0.3">
      <c r="A9833" t="s">
        <v>9898</v>
      </c>
      <c r="B9833" s="11">
        <v>0</v>
      </c>
      <c r="C9833" s="11"/>
      <c r="D9833" t="s">
        <v>9895</v>
      </c>
      <c r="E9833">
        <v>50</v>
      </c>
      <c r="F9833" t="s">
        <v>9897</v>
      </c>
      <c r="G9833">
        <v>0</v>
      </c>
    </row>
    <row r="9834" spans="1:8" x14ac:dyDescent="0.3">
      <c r="A9834" t="s">
        <v>9899</v>
      </c>
      <c r="B9834" s="11">
        <v>0</v>
      </c>
      <c r="C9834" s="11">
        <v>1473</v>
      </c>
      <c r="D9834" t="s">
        <v>9896</v>
      </c>
      <c r="E9834">
        <v>0</v>
      </c>
      <c r="F9834" t="s">
        <v>9898</v>
      </c>
      <c r="G9834">
        <v>0</v>
      </c>
    </row>
    <row r="9835" spans="1:8" x14ac:dyDescent="0.3">
      <c r="A9835" t="s">
        <v>9900</v>
      </c>
      <c r="B9835" s="11">
        <v>0</v>
      </c>
      <c r="C9835" s="11"/>
      <c r="D9835" t="s">
        <v>9897</v>
      </c>
      <c r="E9835">
        <v>0</v>
      </c>
      <c r="F9835" t="s">
        <v>9899</v>
      </c>
      <c r="G9835">
        <v>0</v>
      </c>
      <c r="H9835">
        <v>1473</v>
      </c>
    </row>
    <row r="9836" spans="1:8" x14ac:dyDescent="0.3">
      <c r="A9836" t="s">
        <v>9901</v>
      </c>
      <c r="B9836" s="11">
        <v>0</v>
      </c>
      <c r="C9836" s="11"/>
      <c r="D9836" t="s">
        <v>9898</v>
      </c>
      <c r="E9836">
        <v>0</v>
      </c>
      <c r="F9836" t="s">
        <v>9900</v>
      </c>
      <c r="G9836">
        <v>0</v>
      </c>
    </row>
    <row r="9837" spans="1:8" x14ac:dyDescent="0.3">
      <c r="A9837" t="s">
        <v>9902</v>
      </c>
      <c r="B9837" s="11">
        <v>0</v>
      </c>
      <c r="C9837" s="11"/>
      <c r="D9837" t="s">
        <v>9899</v>
      </c>
      <c r="E9837">
        <v>0</v>
      </c>
      <c r="F9837" t="s">
        <v>9901</v>
      </c>
      <c r="G9837">
        <v>0</v>
      </c>
    </row>
    <row r="9838" spans="1:8" x14ac:dyDescent="0.3">
      <c r="A9838" t="s">
        <v>9903</v>
      </c>
      <c r="B9838" s="11">
        <v>0</v>
      </c>
      <c r="C9838" s="11"/>
      <c r="D9838" t="s">
        <v>9900</v>
      </c>
      <c r="E9838">
        <v>0</v>
      </c>
      <c r="F9838" t="s">
        <v>9902</v>
      </c>
      <c r="G9838">
        <v>0</v>
      </c>
    </row>
    <row r="9839" spans="1:8" x14ac:dyDescent="0.3">
      <c r="A9839" t="s">
        <v>9904</v>
      </c>
      <c r="B9839" s="11">
        <v>50</v>
      </c>
      <c r="C9839" s="11">
        <v>2838</v>
      </c>
      <c r="D9839" t="s">
        <v>9901</v>
      </c>
      <c r="E9839">
        <v>0</v>
      </c>
      <c r="F9839" t="s">
        <v>9903</v>
      </c>
      <c r="G9839">
        <v>0</v>
      </c>
    </row>
    <row r="9840" spans="1:8" x14ac:dyDescent="0.3">
      <c r="A9840" t="s">
        <v>9905</v>
      </c>
      <c r="B9840" s="11">
        <v>0</v>
      </c>
      <c r="C9840" s="11"/>
      <c r="D9840" t="s">
        <v>9902</v>
      </c>
      <c r="E9840">
        <v>0</v>
      </c>
      <c r="F9840" t="s">
        <v>9904</v>
      </c>
      <c r="G9840">
        <v>50</v>
      </c>
      <c r="H9840">
        <v>2838</v>
      </c>
    </row>
    <row r="9841" spans="1:8" x14ac:dyDescent="0.3">
      <c r="A9841" t="s">
        <v>9906</v>
      </c>
      <c r="B9841" s="11">
        <v>0</v>
      </c>
      <c r="C9841" s="11"/>
      <c r="D9841" t="s">
        <v>9903</v>
      </c>
      <c r="E9841">
        <v>0</v>
      </c>
      <c r="F9841" t="s">
        <v>9905</v>
      </c>
      <c r="G9841">
        <v>0</v>
      </c>
    </row>
    <row r="9842" spans="1:8" x14ac:dyDescent="0.3">
      <c r="A9842" t="s">
        <v>9907</v>
      </c>
      <c r="B9842" s="11">
        <v>0</v>
      </c>
      <c r="C9842" s="11"/>
      <c r="D9842" t="s">
        <v>9904</v>
      </c>
      <c r="E9842">
        <v>50</v>
      </c>
      <c r="F9842" t="s">
        <v>9906</v>
      </c>
      <c r="G9842">
        <v>0</v>
      </c>
    </row>
    <row r="9843" spans="1:8" x14ac:dyDescent="0.3">
      <c r="A9843" t="s">
        <v>9908</v>
      </c>
      <c r="B9843" s="11">
        <v>0</v>
      </c>
      <c r="C9843" s="11"/>
      <c r="D9843" t="s">
        <v>9905</v>
      </c>
      <c r="E9843">
        <v>0</v>
      </c>
      <c r="F9843" t="s">
        <v>9907</v>
      </c>
      <c r="G9843">
        <v>0</v>
      </c>
    </row>
    <row r="9844" spans="1:8" x14ac:dyDescent="0.3">
      <c r="A9844" t="s">
        <v>9909</v>
      </c>
      <c r="B9844" s="11">
        <v>0</v>
      </c>
      <c r="C9844" s="11"/>
      <c r="D9844" t="s">
        <v>9906</v>
      </c>
      <c r="E9844">
        <v>0</v>
      </c>
      <c r="F9844" t="s">
        <v>9908</v>
      </c>
      <c r="G9844">
        <v>0</v>
      </c>
    </row>
    <row r="9845" spans="1:8" x14ac:dyDescent="0.3">
      <c r="A9845" t="s">
        <v>9910</v>
      </c>
      <c r="B9845" s="11">
        <v>50</v>
      </c>
      <c r="C9845" s="11">
        <v>1209</v>
      </c>
      <c r="D9845" t="s">
        <v>9907</v>
      </c>
      <c r="E9845">
        <v>0</v>
      </c>
      <c r="F9845" t="s">
        <v>9909</v>
      </c>
      <c r="G9845">
        <v>0</v>
      </c>
    </row>
    <row r="9846" spans="1:8" x14ac:dyDescent="0.3">
      <c r="A9846" t="s">
        <v>9911</v>
      </c>
      <c r="B9846" s="11">
        <v>50</v>
      </c>
      <c r="C9846" s="11">
        <v>374</v>
      </c>
      <c r="D9846" t="s">
        <v>9908</v>
      </c>
      <c r="E9846">
        <v>0</v>
      </c>
      <c r="F9846" t="s">
        <v>9910</v>
      </c>
      <c r="G9846">
        <v>50</v>
      </c>
      <c r="H9846">
        <v>1209</v>
      </c>
    </row>
    <row r="9847" spans="1:8" x14ac:dyDescent="0.3">
      <c r="A9847" t="s">
        <v>9912</v>
      </c>
      <c r="B9847" s="11">
        <v>0</v>
      </c>
      <c r="C9847" s="11"/>
      <c r="D9847" t="s">
        <v>9909</v>
      </c>
      <c r="E9847">
        <v>0</v>
      </c>
      <c r="F9847" t="s">
        <v>9911</v>
      </c>
      <c r="G9847">
        <v>50</v>
      </c>
      <c r="H9847">
        <v>374</v>
      </c>
    </row>
    <row r="9848" spans="1:8" x14ac:dyDescent="0.3">
      <c r="A9848" t="s">
        <v>9913</v>
      </c>
      <c r="B9848" s="11">
        <v>0</v>
      </c>
      <c r="C9848" s="11"/>
      <c r="D9848" t="s">
        <v>9910</v>
      </c>
      <c r="E9848">
        <v>50</v>
      </c>
      <c r="F9848" t="s">
        <v>9912</v>
      </c>
      <c r="G9848">
        <v>0</v>
      </c>
    </row>
    <row r="9849" spans="1:8" x14ac:dyDescent="0.3">
      <c r="A9849" t="s">
        <v>9914</v>
      </c>
      <c r="B9849" s="11">
        <v>0</v>
      </c>
      <c r="C9849" s="11"/>
      <c r="D9849" t="s">
        <v>9911</v>
      </c>
      <c r="E9849">
        <v>50</v>
      </c>
      <c r="F9849" t="s">
        <v>9913</v>
      </c>
      <c r="G9849">
        <v>0</v>
      </c>
    </row>
    <row r="9850" spans="1:8" x14ac:dyDescent="0.3">
      <c r="A9850" t="s">
        <v>9915</v>
      </c>
      <c r="B9850" s="11">
        <v>0</v>
      </c>
      <c r="C9850" s="11"/>
      <c r="D9850" t="s">
        <v>9912</v>
      </c>
      <c r="E9850">
        <v>0</v>
      </c>
      <c r="F9850" t="s">
        <v>9914</v>
      </c>
      <c r="G9850">
        <v>0</v>
      </c>
    </row>
    <row r="9851" spans="1:8" x14ac:dyDescent="0.3">
      <c r="A9851" t="s">
        <v>9916</v>
      </c>
      <c r="B9851" s="11">
        <v>50</v>
      </c>
      <c r="C9851" s="11">
        <v>1311</v>
      </c>
      <c r="D9851" t="s">
        <v>9913</v>
      </c>
      <c r="E9851">
        <v>0</v>
      </c>
      <c r="F9851" t="s">
        <v>9915</v>
      </c>
      <c r="G9851">
        <v>0</v>
      </c>
    </row>
    <row r="9852" spans="1:8" x14ac:dyDescent="0.3">
      <c r="A9852" t="s">
        <v>9917</v>
      </c>
      <c r="B9852" s="11">
        <v>0</v>
      </c>
      <c r="C9852" s="11"/>
      <c r="D9852" t="s">
        <v>9914</v>
      </c>
      <c r="E9852">
        <v>0</v>
      </c>
      <c r="F9852" t="s">
        <v>9916</v>
      </c>
      <c r="G9852">
        <v>50</v>
      </c>
      <c r="H9852">
        <v>1311</v>
      </c>
    </row>
    <row r="9853" spans="1:8" x14ac:dyDescent="0.3">
      <c r="A9853" t="s">
        <v>9918</v>
      </c>
      <c r="B9853" s="11">
        <v>0</v>
      </c>
      <c r="C9853" s="11"/>
      <c r="D9853" t="s">
        <v>9915</v>
      </c>
      <c r="E9853">
        <v>0</v>
      </c>
      <c r="F9853" t="s">
        <v>9917</v>
      </c>
      <c r="G9853">
        <v>0</v>
      </c>
    </row>
    <row r="9854" spans="1:8" x14ac:dyDescent="0.3">
      <c r="A9854" t="s">
        <v>9919</v>
      </c>
      <c r="B9854" s="11">
        <v>0</v>
      </c>
      <c r="C9854" s="11"/>
      <c r="D9854" t="s">
        <v>9916</v>
      </c>
      <c r="E9854">
        <v>50</v>
      </c>
      <c r="F9854" t="s">
        <v>9918</v>
      </c>
      <c r="G9854">
        <v>0</v>
      </c>
    </row>
    <row r="9855" spans="1:8" x14ac:dyDescent="0.3">
      <c r="A9855" t="s">
        <v>9920</v>
      </c>
      <c r="B9855" s="11">
        <v>0</v>
      </c>
      <c r="C9855" s="11"/>
      <c r="D9855" t="s">
        <v>9917</v>
      </c>
      <c r="E9855">
        <v>0</v>
      </c>
      <c r="F9855" t="s">
        <v>9919</v>
      </c>
      <c r="G9855">
        <v>0</v>
      </c>
    </row>
    <row r="9856" spans="1:8" x14ac:dyDescent="0.3">
      <c r="A9856" t="s">
        <v>9921</v>
      </c>
      <c r="B9856" s="11">
        <v>0</v>
      </c>
      <c r="C9856" s="11"/>
      <c r="D9856" t="s">
        <v>9918</v>
      </c>
      <c r="E9856">
        <v>0</v>
      </c>
      <c r="F9856" t="s">
        <v>9920</v>
      </c>
      <c r="G9856">
        <v>0</v>
      </c>
    </row>
    <row r="9857" spans="1:8" x14ac:dyDescent="0.3">
      <c r="A9857" t="s">
        <v>9922</v>
      </c>
      <c r="B9857" s="11">
        <v>0</v>
      </c>
      <c r="C9857" s="11"/>
      <c r="D9857" t="s">
        <v>9919</v>
      </c>
      <c r="E9857">
        <v>0</v>
      </c>
      <c r="F9857" t="s">
        <v>9921</v>
      </c>
      <c r="G9857">
        <v>0</v>
      </c>
    </row>
    <row r="9858" spans="1:8" x14ac:dyDescent="0.3">
      <c r="A9858" t="s">
        <v>9923</v>
      </c>
      <c r="B9858" s="11">
        <v>50</v>
      </c>
      <c r="C9858" s="11">
        <v>767.5</v>
      </c>
      <c r="D9858" t="s">
        <v>9920</v>
      </c>
      <c r="E9858">
        <v>0</v>
      </c>
      <c r="F9858" t="s">
        <v>9922</v>
      </c>
      <c r="G9858">
        <v>0</v>
      </c>
    </row>
    <row r="9859" spans="1:8" x14ac:dyDescent="0.3">
      <c r="A9859" t="s">
        <v>9924</v>
      </c>
      <c r="B9859" s="11">
        <v>0</v>
      </c>
      <c r="C9859" s="11"/>
      <c r="D9859" t="s">
        <v>9921</v>
      </c>
      <c r="E9859">
        <v>0</v>
      </c>
      <c r="F9859" t="s">
        <v>9923</v>
      </c>
      <c r="G9859">
        <v>50</v>
      </c>
      <c r="H9859">
        <v>767.5</v>
      </c>
    </row>
    <row r="9860" spans="1:8" x14ac:dyDescent="0.3">
      <c r="A9860" t="s">
        <v>9925</v>
      </c>
      <c r="B9860" s="11">
        <v>0</v>
      </c>
      <c r="C9860" s="11"/>
      <c r="D9860" t="s">
        <v>9922</v>
      </c>
      <c r="E9860">
        <v>0</v>
      </c>
      <c r="F9860" t="s">
        <v>9924</v>
      </c>
      <c r="G9860">
        <v>0</v>
      </c>
    </row>
    <row r="9861" spans="1:8" x14ac:dyDescent="0.3">
      <c r="A9861" t="s">
        <v>9926</v>
      </c>
      <c r="B9861" s="11">
        <v>50</v>
      </c>
      <c r="C9861" s="11">
        <v>1355</v>
      </c>
      <c r="D9861" t="s">
        <v>9923</v>
      </c>
      <c r="E9861">
        <v>50</v>
      </c>
      <c r="F9861" t="s">
        <v>9925</v>
      </c>
      <c r="G9861">
        <v>0</v>
      </c>
    </row>
    <row r="9862" spans="1:8" x14ac:dyDescent="0.3">
      <c r="A9862" t="s">
        <v>9927</v>
      </c>
      <c r="B9862" s="11">
        <v>50</v>
      </c>
      <c r="C9862" s="11">
        <v>285</v>
      </c>
      <c r="D9862" t="s">
        <v>9924</v>
      </c>
      <c r="E9862">
        <v>0</v>
      </c>
      <c r="F9862" t="s">
        <v>9926</v>
      </c>
      <c r="G9862">
        <v>50</v>
      </c>
      <c r="H9862">
        <v>1355</v>
      </c>
    </row>
    <row r="9863" spans="1:8" x14ac:dyDescent="0.3">
      <c r="A9863" t="s">
        <v>9928</v>
      </c>
      <c r="B9863" s="11">
        <v>50</v>
      </c>
      <c r="C9863" s="11">
        <v>610</v>
      </c>
      <c r="D9863" t="s">
        <v>9925</v>
      </c>
      <c r="E9863">
        <v>0</v>
      </c>
      <c r="F9863" t="s">
        <v>9927</v>
      </c>
      <c r="G9863">
        <v>50</v>
      </c>
      <c r="H9863">
        <v>285</v>
      </c>
    </row>
    <row r="9864" spans="1:8" x14ac:dyDescent="0.3">
      <c r="A9864" t="s">
        <v>9929</v>
      </c>
      <c r="B9864" s="11">
        <v>0</v>
      </c>
      <c r="C9864" s="11"/>
      <c r="D9864" t="s">
        <v>9926</v>
      </c>
      <c r="E9864">
        <v>50</v>
      </c>
      <c r="F9864" t="s">
        <v>9928</v>
      </c>
      <c r="G9864">
        <v>50</v>
      </c>
      <c r="H9864">
        <v>610</v>
      </c>
    </row>
    <row r="9865" spans="1:8" x14ac:dyDescent="0.3">
      <c r="A9865" t="s">
        <v>9930</v>
      </c>
      <c r="B9865" s="11">
        <v>40</v>
      </c>
      <c r="C9865" s="11">
        <v>45</v>
      </c>
      <c r="D9865" t="s">
        <v>9927</v>
      </c>
      <c r="E9865">
        <v>50</v>
      </c>
      <c r="F9865" t="s">
        <v>9929</v>
      </c>
      <c r="G9865">
        <v>0</v>
      </c>
    </row>
    <row r="9866" spans="1:8" x14ac:dyDescent="0.3">
      <c r="A9866" t="s">
        <v>9931</v>
      </c>
      <c r="B9866" s="11">
        <v>50</v>
      </c>
      <c r="C9866" s="11">
        <v>549.5</v>
      </c>
      <c r="D9866" t="s">
        <v>9928</v>
      </c>
      <c r="E9866">
        <v>50</v>
      </c>
      <c r="F9866" t="s">
        <v>9930</v>
      </c>
      <c r="G9866">
        <v>40</v>
      </c>
      <c r="H9866">
        <v>45</v>
      </c>
    </row>
    <row r="9867" spans="1:8" x14ac:dyDescent="0.3">
      <c r="A9867" t="s">
        <v>9932</v>
      </c>
      <c r="B9867" s="11">
        <v>0</v>
      </c>
      <c r="C9867" s="11"/>
      <c r="D9867" t="s">
        <v>9929</v>
      </c>
      <c r="E9867">
        <v>0</v>
      </c>
      <c r="F9867" t="s">
        <v>9931</v>
      </c>
      <c r="G9867">
        <v>50</v>
      </c>
      <c r="H9867">
        <v>549.5</v>
      </c>
    </row>
    <row r="9868" spans="1:8" x14ac:dyDescent="0.3">
      <c r="A9868" t="s">
        <v>9933</v>
      </c>
      <c r="B9868" s="11">
        <v>0</v>
      </c>
      <c r="C9868" s="11"/>
      <c r="D9868" t="s">
        <v>9930</v>
      </c>
      <c r="E9868">
        <v>40</v>
      </c>
      <c r="F9868" t="s">
        <v>9932</v>
      </c>
      <c r="G9868">
        <v>0</v>
      </c>
    </row>
    <row r="9869" spans="1:8" x14ac:dyDescent="0.3">
      <c r="A9869" t="s">
        <v>9934</v>
      </c>
      <c r="B9869" s="11">
        <v>0</v>
      </c>
      <c r="C9869" s="11"/>
      <c r="D9869" t="s">
        <v>9931</v>
      </c>
      <c r="E9869">
        <v>50</v>
      </c>
      <c r="F9869" t="s">
        <v>9933</v>
      </c>
      <c r="G9869">
        <v>0</v>
      </c>
    </row>
    <row r="9870" spans="1:8" x14ac:dyDescent="0.3">
      <c r="A9870" t="s">
        <v>9935</v>
      </c>
      <c r="B9870" s="11">
        <v>50</v>
      </c>
      <c r="C9870" s="11">
        <v>1170</v>
      </c>
      <c r="D9870" t="s">
        <v>9932</v>
      </c>
      <c r="E9870">
        <v>0</v>
      </c>
      <c r="F9870" t="s">
        <v>9934</v>
      </c>
      <c r="G9870">
        <v>0</v>
      </c>
    </row>
    <row r="9871" spans="1:8" x14ac:dyDescent="0.3">
      <c r="A9871" t="s">
        <v>9936</v>
      </c>
      <c r="B9871" s="11">
        <v>0</v>
      </c>
      <c r="C9871" s="11"/>
      <c r="D9871" t="s">
        <v>9933</v>
      </c>
      <c r="E9871">
        <v>0</v>
      </c>
      <c r="F9871" t="s">
        <v>9935</v>
      </c>
      <c r="G9871">
        <v>50</v>
      </c>
      <c r="H9871">
        <v>1170</v>
      </c>
    </row>
    <row r="9872" spans="1:8" x14ac:dyDescent="0.3">
      <c r="A9872" t="s">
        <v>9937</v>
      </c>
      <c r="B9872" s="11">
        <v>50</v>
      </c>
      <c r="C9872" s="11">
        <v>572</v>
      </c>
      <c r="D9872" t="s">
        <v>9934</v>
      </c>
      <c r="E9872">
        <v>0</v>
      </c>
      <c r="F9872" t="s">
        <v>9936</v>
      </c>
      <c r="G9872">
        <v>0</v>
      </c>
    </row>
    <row r="9873" spans="1:8" x14ac:dyDescent="0.3">
      <c r="A9873" t="s">
        <v>9938</v>
      </c>
      <c r="B9873" s="11">
        <v>0</v>
      </c>
      <c r="C9873" s="11"/>
      <c r="D9873" t="s">
        <v>9935</v>
      </c>
      <c r="E9873">
        <v>50</v>
      </c>
      <c r="F9873" t="s">
        <v>9937</v>
      </c>
      <c r="G9873">
        <v>50</v>
      </c>
      <c r="H9873">
        <v>572</v>
      </c>
    </row>
    <row r="9874" spans="1:8" x14ac:dyDescent="0.3">
      <c r="A9874" t="s">
        <v>9939</v>
      </c>
      <c r="B9874" s="11">
        <v>0</v>
      </c>
      <c r="C9874" s="11"/>
      <c r="D9874" t="s">
        <v>9936</v>
      </c>
      <c r="E9874">
        <v>0</v>
      </c>
      <c r="F9874" t="s">
        <v>9938</v>
      </c>
      <c r="G9874">
        <v>0</v>
      </c>
    </row>
    <row r="9875" spans="1:8" x14ac:dyDescent="0.3">
      <c r="A9875" t="s">
        <v>9940</v>
      </c>
      <c r="B9875" s="11">
        <v>50</v>
      </c>
      <c r="C9875" s="11">
        <v>212</v>
      </c>
      <c r="D9875" t="s">
        <v>9937</v>
      </c>
      <c r="E9875">
        <v>50</v>
      </c>
      <c r="F9875" t="s">
        <v>9939</v>
      </c>
      <c r="G9875">
        <v>0</v>
      </c>
    </row>
    <row r="9876" spans="1:8" x14ac:dyDescent="0.3">
      <c r="A9876" t="s">
        <v>9941</v>
      </c>
      <c r="B9876" s="11">
        <v>0</v>
      </c>
      <c r="C9876" s="11"/>
      <c r="D9876" t="s">
        <v>9938</v>
      </c>
      <c r="E9876">
        <v>0</v>
      </c>
      <c r="F9876" t="s">
        <v>9940</v>
      </c>
      <c r="G9876">
        <v>50</v>
      </c>
      <c r="H9876">
        <v>212</v>
      </c>
    </row>
    <row r="9877" spans="1:8" x14ac:dyDescent="0.3">
      <c r="A9877" t="s">
        <v>9942</v>
      </c>
      <c r="B9877" s="11">
        <v>0</v>
      </c>
      <c r="C9877" s="11"/>
      <c r="D9877" t="s">
        <v>9939</v>
      </c>
      <c r="E9877">
        <v>0</v>
      </c>
      <c r="F9877" t="s">
        <v>9941</v>
      </c>
      <c r="G9877">
        <v>0</v>
      </c>
    </row>
    <row r="9878" spans="1:8" x14ac:dyDescent="0.3">
      <c r="A9878" t="s">
        <v>9943</v>
      </c>
      <c r="B9878" s="11">
        <v>50</v>
      </c>
      <c r="C9878" s="11">
        <v>1766</v>
      </c>
      <c r="D9878" t="s">
        <v>9940</v>
      </c>
      <c r="E9878">
        <v>50</v>
      </c>
      <c r="F9878" t="s">
        <v>9942</v>
      </c>
      <c r="G9878">
        <v>0</v>
      </c>
    </row>
    <row r="9879" spans="1:8" x14ac:dyDescent="0.3">
      <c r="A9879" t="s">
        <v>9944</v>
      </c>
      <c r="B9879" s="11">
        <v>0</v>
      </c>
      <c r="C9879" s="11"/>
      <c r="D9879" t="s">
        <v>9941</v>
      </c>
      <c r="E9879">
        <v>0</v>
      </c>
      <c r="F9879" t="s">
        <v>9943</v>
      </c>
      <c r="G9879">
        <v>50</v>
      </c>
      <c r="H9879">
        <v>1766</v>
      </c>
    </row>
    <row r="9880" spans="1:8" x14ac:dyDescent="0.3">
      <c r="A9880" t="s">
        <v>9945</v>
      </c>
      <c r="B9880" s="11">
        <v>0</v>
      </c>
      <c r="C9880" s="11"/>
      <c r="D9880" t="s">
        <v>9942</v>
      </c>
      <c r="E9880">
        <v>0</v>
      </c>
      <c r="F9880" t="s">
        <v>9944</v>
      </c>
      <c r="G9880">
        <v>0</v>
      </c>
    </row>
    <row r="9881" spans="1:8" x14ac:dyDescent="0.3">
      <c r="A9881" t="s">
        <v>9946</v>
      </c>
      <c r="B9881" s="11">
        <v>0</v>
      </c>
      <c r="C9881" s="11"/>
      <c r="D9881" t="s">
        <v>9943</v>
      </c>
      <c r="E9881">
        <v>50</v>
      </c>
      <c r="F9881" t="s">
        <v>9945</v>
      </c>
      <c r="G9881">
        <v>0</v>
      </c>
    </row>
    <row r="9882" spans="1:8" x14ac:dyDescent="0.3">
      <c r="A9882" t="s">
        <v>9947</v>
      </c>
      <c r="B9882" s="11">
        <v>0</v>
      </c>
      <c r="C9882" s="11"/>
      <c r="D9882" t="s">
        <v>9944</v>
      </c>
      <c r="E9882">
        <v>0</v>
      </c>
      <c r="F9882" t="s">
        <v>9946</v>
      </c>
      <c r="G9882">
        <v>0</v>
      </c>
    </row>
    <row r="9883" spans="1:8" x14ac:dyDescent="0.3">
      <c r="A9883" t="s">
        <v>9948</v>
      </c>
      <c r="B9883" s="11">
        <v>0</v>
      </c>
      <c r="C9883" s="11"/>
      <c r="D9883" t="s">
        <v>9945</v>
      </c>
      <c r="E9883">
        <v>0</v>
      </c>
      <c r="F9883" t="s">
        <v>9947</v>
      </c>
      <c r="G9883">
        <v>0</v>
      </c>
    </row>
    <row r="9884" spans="1:8" x14ac:dyDescent="0.3">
      <c r="A9884" t="s">
        <v>9949</v>
      </c>
      <c r="B9884" s="11">
        <v>0</v>
      </c>
      <c r="C9884" s="11"/>
      <c r="D9884" t="s">
        <v>9946</v>
      </c>
      <c r="E9884">
        <v>0</v>
      </c>
      <c r="F9884" t="s">
        <v>9948</v>
      </c>
      <c r="G9884">
        <v>0</v>
      </c>
    </row>
    <row r="9885" spans="1:8" x14ac:dyDescent="0.3">
      <c r="A9885" t="s">
        <v>9950</v>
      </c>
      <c r="B9885" s="11">
        <v>50</v>
      </c>
      <c r="C9885" s="11">
        <v>819</v>
      </c>
      <c r="D9885" t="s">
        <v>9947</v>
      </c>
      <c r="E9885">
        <v>0</v>
      </c>
      <c r="F9885" t="s">
        <v>9949</v>
      </c>
      <c r="G9885">
        <v>0</v>
      </c>
    </row>
    <row r="9886" spans="1:8" x14ac:dyDescent="0.3">
      <c r="A9886" t="s">
        <v>9951</v>
      </c>
      <c r="B9886" s="11">
        <v>0</v>
      </c>
      <c r="C9886" s="11"/>
      <c r="D9886" t="s">
        <v>9948</v>
      </c>
      <c r="E9886">
        <v>0</v>
      </c>
      <c r="F9886" t="s">
        <v>9950</v>
      </c>
      <c r="G9886">
        <v>50</v>
      </c>
      <c r="H9886">
        <v>819</v>
      </c>
    </row>
    <row r="9887" spans="1:8" x14ac:dyDescent="0.3">
      <c r="A9887" t="s">
        <v>9952</v>
      </c>
      <c r="B9887" s="11">
        <v>50</v>
      </c>
      <c r="C9887" s="11">
        <v>96</v>
      </c>
      <c r="D9887" t="s">
        <v>9949</v>
      </c>
      <c r="E9887">
        <v>0</v>
      </c>
      <c r="F9887" t="s">
        <v>9951</v>
      </c>
      <c r="G9887">
        <v>0</v>
      </c>
    </row>
    <row r="9888" spans="1:8" x14ac:dyDescent="0.3">
      <c r="A9888" t="s">
        <v>9953</v>
      </c>
      <c r="B9888" s="11">
        <v>0</v>
      </c>
      <c r="C9888" s="11">
        <v>713</v>
      </c>
      <c r="D9888" t="s">
        <v>9950</v>
      </c>
      <c r="E9888">
        <v>50</v>
      </c>
      <c r="F9888" t="s">
        <v>9952</v>
      </c>
      <c r="G9888">
        <v>50</v>
      </c>
      <c r="H9888">
        <v>96</v>
      </c>
    </row>
    <row r="9889" spans="1:8" x14ac:dyDescent="0.3">
      <c r="A9889" t="s">
        <v>9954</v>
      </c>
      <c r="B9889" s="11">
        <v>50</v>
      </c>
      <c r="C9889" s="11">
        <v>260</v>
      </c>
      <c r="D9889" t="s">
        <v>9951</v>
      </c>
      <c r="E9889">
        <v>0</v>
      </c>
      <c r="F9889" t="s">
        <v>9953</v>
      </c>
      <c r="G9889">
        <v>0</v>
      </c>
      <c r="H9889">
        <v>713</v>
      </c>
    </row>
    <row r="9890" spans="1:8" x14ac:dyDescent="0.3">
      <c r="A9890" t="s">
        <v>9955</v>
      </c>
      <c r="B9890" s="11">
        <v>0</v>
      </c>
      <c r="C9890" s="11"/>
      <c r="D9890" t="s">
        <v>9952</v>
      </c>
      <c r="E9890">
        <v>50</v>
      </c>
      <c r="F9890" t="s">
        <v>9954</v>
      </c>
      <c r="G9890">
        <v>50</v>
      </c>
      <c r="H9890">
        <v>260</v>
      </c>
    </row>
    <row r="9891" spans="1:8" x14ac:dyDescent="0.3">
      <c r="A9891" t="s">
        <v>9956</v>
      </c>
      <c r="B9891" s="11">
        <v>50</v>
      </c>
      <c r="C9891" s="11">
        <v>3445</v>
      </c>
      <c r="D9891" t="s">
        <v>9953</v>
      </c>
      <c r="E9891">
        <v>0</v>
      </c>
      <c r="F9891" t="s">
        <v>9955</v>
      </c>
      <c r="G9891">
        <v>0</v>
      </c>
    </row>
    <row r="9892" spans="1:8" x14ac:dyDescent="0.3">
      <c r="A9892" t="s">
        <v>9957</v>
      </c>
      <c r="B9892" s="11">
        <v>0</v>
      </c>
      <c r="C9892" s="11"/>
      <c r="D9892" t="s">
        <v>9954</v>
      </c>
      <c r="E9892">
        <v>50</v>
      </c>
      <c r="F9892" t="s">
        <v>9956</v>
      </c>
      <c r="G9892">
        <v>50</v>
      </c>
      <c r="H9892">
        <v>3445</v>
      </c>
    </row>
    <row r="9893" spans="1:8" x14ac:dyDescent="0.3">
      <c r="A9893" t="s">
        <v>9958</v>
      </c>
      <c r="B9893" s="11">
        <v>0</v>
      </c>
      <c r="C9893" s="11"/>
      <c r="D9893" t="s">
        <v>9955</v>
      </c>
      <c r="E9893">
        <v>0</v>
      </c>
      <c r="F9893" t="s">
        <v>9957</v>
      </c>
      <c r="G9893">
        <v>0</v>
      </c>
    </row>
    <row r="9894" spans="1:8" x14ac:dyDescent="0.3">
      <c r="A9894" t="s">
        <v>9959</v>
      </c>
      <c r="B9894" s="11">
        <v>50</v>
      </c>
      <c r="C9894" s="11">
        <v>158</v>
      </c>
      <c r="D9894" t="s">
        <v>9956</v>
      </c>
      <c r="E9894">
        <v>50</v>
      </c>
      <c r="F9894" t="s">
        <v>9958</v>
      </c>
      <c r="G9894">
        <v>0</v>
      </c>
    </row>
    <row r="9895" spans="1:8" x14ac:dyDescent="0.3">
      <c r="A9895" t="s">
        <v>9960</v>
      </c>
      <c r="B9895" s="11">
        <v>0</v>
      </c>
      <c r="C9895" s="11"/>
      <c r="D9895" t="s">
        <v>9957</v>
      </c>
      <c r="E9895">
        <v>0</v>
      </c>
      <c r="F9895" t="s">
        <v>9959</v>
      </c>
      <c r="G9895">
        <v>50</v>
      </c>
      <c r="H9895">
        <v>158</v>
      </c>
    </row>
    <row r="9896" spans="1:8" x14ac:dyDescent="0.3">
      <c r="A9896" t="s">
        <v>9961</v>
      </c>
      <c r="B9896" s="11">
        <v>50</v>
      </c>
      <c r="C9896" s="11">
        <v>844.5</v>
      </c>
      <c r="D9896" t="s">
        <v>9958</v>
      </c>
      <c r="E9896">
        <v>0</v>
      </c>
      <c r="F9896" t="s">
        <v>9960</v>
      </c>
      <c r="G9896">
        <v>0</v>
      </c>
    </row>
    <row r="9897" spans="1:8" x14ac:dyDescent="0.3">
      <c r="A9897" t="s">
        <v>9962</v>
      </c>
      <c r="B9897" s="11">
        <v>50</v>
      </c>
      <c r="C9897" s="11">
        <v>314</v>
      </c>
      <c r="D9897" t="s">
        <v>9959</v>
      </c>
      <c r="E9897">
        <v>50</v>
      </c>
      <c r="F9897" t="s">
        <v>9961</v>
      </c>
      <c r="G9897">
        <v>50</v>
      </c>
      <c r="H9897">
        <v>844.5</v>
      </c>
    </row>
    <row r="9898" spans="1:8" x14ac:dyDescent="0.3">
      <c r="A9898" t="s">
        <v>9963</v>
      </c>
      <c r="B9898" s="11">
        <v>0</v>
      </c>
      <c r="C9898" s="11"/>
      <c r="D9898" t="s">
        <v>9960</v>
      </c>
      <c r="E9898">
        <v>0</v>
      </c>
      <c r="F9898" t="s">
        <v>9962</v>
      </c>
      <c r="G9898">
        <v>50</v>
      </c>
      <c r="H9898">
        <v>314</v>
      </c>
    </row>
    <row r="9899" spans="1:8" x14ac:dyDescent="0.3">
      <c r="A9899" t="s">
        <v>9964</v>
      </c>
      <c r="B9899" s="11">
        <v>0</v>
      </c>
      <c r="C9899" s="11"/>
      <c r="D9899" t="s">
        <v>9961</v>
      </c>
      <c r="E9899">
        <v>50</v>
      </c>
      <c r="F9899" t="s">
        <v>9963</v>
      </c>
      <c r="G9899">
        <v>0</v>
      </c>
    </row>
    <row r="9900" spans="1:8" x14ac:dyDescent="0.3">
      <c r="A9900" t="s">
        <v>9965</v>
      </c>
      <c r="B9900" s="11">
        <v>0</v>
      </c>
      <c r="C9900" s="11"/>
      <c r="D9900" t="s">
        <v>9962</v>
      </c>
      <c r="E9900">
        <v>50</v>
      </c>
      <c r="F9900" t="s">
        <v>9964</v>
      </c>
      <c r="G9900">
        <v>0</v>
      </c>
    </row>
    <row r="9901" spans="1:8" x14ac:dyDescent="0.3">
      <c r="A9901" t="s">
        <v>9966</v>
      </c>
      <c r="B9901" s="11">
        <v>0</v>
      </c>
      <c r="C9901" s="11"/>
      <c r="D9901" t="s">
        <v>9963</v>
      </c>
      <c r="E9901">
        <v>0</v>
      </c>
      <c r="F9901" t="s">
        <v>9965</v>
      </c>
      <c r="G9901">
        <v>0</v>
      </c>
    </row>
    <row r="9902" spans="1:8" x14ac:dyDescent="0.3">
      <c r="A9902" t="s">
        <v>9967</v>
      </c>
      <c r="B9902" s="11">
        <v>0</v>
      </c>
      <c r="C9902" s="11"/>
      <c r="D9902" t="s">
        <v>9964</v>
      </c>
      <c r="E9902">
        <v>0</v>
      </c>
      <c r="F9902" t="s">
        <v>9966</v>
      </c>
      <c r="G9902">
        <v>0</v>
      </c>
    </row>
    <row r="9903" spans="1:8" x14ac:dyDescent="0.3">
      <c r="A9903" t="s">
        <v>9968</v>
      </c>
      <c r="B9903" s="11">
        <v>0</v>
      </c>
      <c r="C9903" s="11"/>
      <c r="D9903" t="s">
        <v>9965</v>
      </c>
      <c r="E9903">
        <v>0</v>
      </c>
      <c r="F9903" t="s">
        <v>9967</v>
      </c>
      <c r="G9903">
        <v>0</v>
      </c>
    </row>
    <row r="9904" spans="1:8" x14ac:dyDescent="0.3">
      <c r="A9904" t="s">
        <v>9969</v>
      </c>
      <c r="B9904" s="11">
        <v>0</v>
      </c>
      <c r="C9904" s="11"/>
      <c r="D9904" t="s">
        <v>9966</v>
      </c>
      <c r="E9904">
        <v>0</v>
      </c>
      <c r="F9904" t="s">
        <v>9968</v>
      </c>
      <c r="G9904">
        <v>0</v>
      </c>
    </row>
    <row r="9905" spans="1:8" x14ac:dyDescent="0.3">
      <c r="A9905" t="s">
        <v>9970</v>
      </c>
      <c r="B9905" s="11">
        <v>0</v>
      </c>
      <c r="C9905" s="11"/>
      <c r="D9905" t="s">
        <v>9967</v>
      </c>
      <c r="E9905">
        <v>0</v>
      </c>
      <c r="F9905" t="s">
        <v>9969</v>
      </c>
      <c r="G9905">
        <v>0</v>
      </c>
    </row>
    <row r="9906" spans="1:8" x14ac:dyDescent="0.3">
      <c r="A9906" t="s">
        <v>9971</v>
      </c>
      <c r="B9906" s="11">
        <v>0</v>
      </c>
      <c r="C9906" s="11"/>
      <c r="D9906" t="s">
        <v>9968</v>
      </c>
      <c r="E9906">
        <v>0</v>
      </c>
      <c r="F9906" t="s">
        <v>9970</v>
      </c>
      <c r="G9906">
        <v>0</v>
      </c>
    </row>
    <row r="9907" spans="1:8" x14ac:dyDescent="0.3">
      <c r="A9907" t="s">
        <v>9972</v>
      </c>
      <c r="B9907" s="11">
        <v>0</v>
      </c>
      <c r="C9907" s="11"/>
      <c r="D9907" t="s">
        <v>9969</v>
      </c>
      <c r="E9907">
        <v>0</v>
      </c>
      <c r="F9907" t="s">
        <v>9971</v>
      </c>
      <c r="G9907">
        <v>0</v>
      </c>
    </row>
    <row r="9908" spans="1:8" x14ac:dyDescent="0.3">
      <c r="A9908" t="s">
        <v>9973</v>
      </c>
      <c r="B9908" s="11">
        <v>0</v>
      </c>
      <c r="C9908" s="11"/>
      <c r="D9908" t="s">
        <v>9970</v>
      </c>
      <c r="E9908">
        <v>0</v>
      </c>
      <c r="F9908" t="s">
        <v>9972</v>
      </c>
      <c r="G9908">
        <v>0</v>
      </c>
    </row>
    <row r="9909" spans="1:8" x14ac:dyDescent="0.3">
      <c r="A9909" t="s">
        <v>9974</v>
      </c>
      <c r="B9909" s="11">
        <v>0</v>
      </c>
      <c r="C9909" s="11"/>
      <c r="D9909" t="s">
        <v>9971</v>
      </c>
      <c r="E9909">
        <v>0</v>
      </c>
      <c r="F9909" t="s">
        <v>9973</v>
      </c>
      <c r="G9909">
        <v>0</v>
      </c>
    </row>
    <row r="9910" spans="1:8" x14ac:dyDescent="0.3">
      <c r="A9910" t="s">
        <v>9975</v>
      </c>
      <c r="B9910" s="11">
        <v>0</v>
      </c>
      <c r="C9910" s="11"/>
      <c r="D9910" t="s">
        <v>9972</v>
      </c>
      <c r="E9910">
        <v>0</v>
      </c>
      <c r="F9910" t="s">
        <v>9974</v>
      </c>
      <c r="G9910">
        <v>0</v>
      </c>
    </row>
    <row r="9911" spans="1:8" x14ac:dyDescent="0.3">
      <c r="A9911" t="s">
        <v>9976</v>
      </c>
      <c r="B9911" s="11">
        <v>50</v>
      </c>
      <c r="C9911" s="11">
        <v>139</v>
      </c>
      <c r="D9911" t="s">
        <v>9973</v>
      </c>
      <c r="E9911">
        <v>0</v>
      </c>
      <c r="F9911" t="s">
        <v>9975</v>
      </c>
      <c r="G9911">
        <v>0</v>
      </c>
    </row>
    <row r="9912" spans="1:8" x14ac:dyDescent="0.3">
      <c r="A9912" t="s">
        <v>9977</v>
      </c>
      <c r="B9912" s="11">
        <v>50</v>
      </c>
      <c r="C9912" s="11">
        <v>1572</v>
      </c>
      <c r="D9912" t="s">
        <v>9974</v>
      </c>
      <c r="E9912">
        <v>0</v>
      </c>
      <c r="F9912" t="s">
        <v>9976</v>
      </c>
      <c r="G9912">
        <v>50</v>
      </c>
      <c r="H9912">
        <v>139</v>
      </c>
    </row>
    <row r="9913" spans="1:8" x14ac:dyDescent="0.3">
      <c r="A9913" t="s">
        <v>9978</v>
      </c>
      <c r="B9913" s="11">
        <v>0</v>
      </c>
      <c r="C9913" s="11"/>
      <c r="D9913" t="s">
        <v>9975</v>
      </c>
      <c r="E9913">
        <v>0</v>
      </c>
      <c r="F9913" t="s">
        <v>9977</v>
      </c>
      <c r="G9913">
        <v>50</v>
      </c>
      <c r="H9913">
        <v>1572</v>
      </c>
    </row>
    <row r="9914" spans="1:8" x14ac:dyDescent="0.3">
      <c r="A9914" t="s">
        <v>9979</v>
      </c>
      <c r="B9914" s="11">
        <v>0</v>
      </c>
      <c r="C9914" s="11">
        <v>1592</v>
      </c>
      <c r="D9914" t="s">
        <v>9976</v>
      </c>
      <c r="E9914">
        <v>50</v>
      </c>
      <c r="F9914" t="s">
        <v>9978</v>
      </c>
      <c r="G9914">
        <v>0</v>
      </c>
    </row>
    <row r="9915" spans="1:8" x14ac:dyDescent="0.3">
      <c r="A9915" t="s">
        <v>9980</v>
      </c>
      <c r="B9915" s="11">
        <v>0</v>
      </c>
      <c r="C9915" s="11"/>
      <c r="D9915" t="s">
        <v>9977</v>
      </c>
      <c r="E9915">
        <v>50</v>
      </c>
      <c r="F9915" t="s">
        <v>9979</v>
      </c>
      <c r="G9915">
        <v>0</v>
      </c>
      <c r="H9915">
        <v>1592</v>
      </c>
    </row>
    <row r="9916" spans="1:8" x14ac:dyDescent="0.3">
      <c r="A9916" t="s">
        <v>9981</v>
      </c>
      <c r="B9916" s="11">
        <v>0</v>
      </c>
      <c r="C9916" s="11"/>
      <c r="D9916" t="s">
        <v>9978</v>
      </c>
      <c r="E9916">
        <v>0</v>
      </c>
      <c r="F9916" t="s">
        <v>9980</v>
      </c>
      <c r="G9916">
        <v>0</v>
      </c>
    </row>
    <row r="9917" spans="1:8" x14ac:dyDescent="0.3">
      <c r="A9917" t="s">
        <v>9982</v>
      </c>
      <c r="B9917" s="11">
        <v>50</v>
      </c>
      <c r="C9917" s="11">
        <v>961</v>
      </c>
      <c r="D9917" t="s">
        <v>9979</v>
      </c>
      <c r="E9917">
        <v>0</v>
      </c>
      <c r="F9917" t="s">
        <v>9981</v>
      </c>
      <c r="G9917">
        <v>0</v>
      </c>
    </row>
    <row r="9918" spans="1:8" x14ac:dyDescent="0.3">
      <c r="A9918" t="s">
        <v>9983</v>
      </c>
      <c r="B9918" s="11">
        <v>0</v>
      </c>
      <c r="C9918" s="11"/>
      <c r="D9918" t="s">
        <v>9980</v>
      </c>
      <c r="E9918">
        <v>0</v>
      </c>
      <c r="F9918" t="s">
        <v>9982</v>
      </c>
      <c r="G9918">
        <v>50</v>
      </c>
      <c r="H9918">
        <v>961</v>
      </c>
    </row>
    <row r="9919" spans="1:8" x14ac:dyDescent="0.3">
      <c r="A9919" t="s">
        <v>9984</v>
      </c>
      <c r="B9919" s="11">
        <v>0</v>
      </c>
      <c r="C9919" s="11">
        <v>2483</v>
      </c>
      <c r="D9919" t="s">
        <v>9981</v>
      </c>
      <c r="E9919">
        <v>0</v>
      </c>
      <c r="F9919" t="s">
        <v>9983</v>
      </c>
      <c r="G9919">
        <v>0</v>
      </c>
    </row>
    <row r="9920" spans="1:8" x14ac:dyDescent="0.3">
      <c r="A9920" t="s">
        <v>9985</v>
      </c>
      <c r="B9920" s="11">
        <v>0</v>
      </c>
      <c r="C9920" s="11"/>
      <c r="D9920" t="s">
        <v>9982</v>
      </c>
      <c r="E9920">
        <v>50</v>
      </c>
      <c r="F9920" t="s">
        <v>9984</v>
      </c>
      <c r="G9920">
        <v>0</v>
      </c>
      <c r="H9920">
        <v>2483</v>
      </c>
    </row>
    <row r="9921" spans="1:8" x14ac:dyDescent="0.3">
      <c r="A9921" t="s">
        <v>9986</v>
      </c>
      <c r="B9921" s="11">
        <v>0</v>
      </c>
      <c r="C9921" s="11"/>
      <c r="D9921" t="s">
        <v>9983</v>
      </c>
      <c r="E9921">
        <v>0</v>
      </c>
      <c r="F9921" t="s">
        <v>9985</v>
      </c>
      <c r="G9921">
        <v>0</v>
      </c>
    </row>
    <row r="9922" spans="1:8" x14ac:dyDescent="0.3">
      <c r="A9922" t="s">
        <v>9987</v>
      </c>
      <c r="B9922" s="11">
        <v>0</v>
      </c>
      <c r="C9922" s="11">
        <v>520</v>
      </c>
      <c r="D9922" t="s">
        <v>9984</v>
      </c>
      <c r="E9922">
        <v>0</v>
      </c>
      <c r="F9922" t="s">
        <v>9986</v>
      </c>
      <c r="G9922">
        <v>0</v>
      </c>
    </row>
    <row r="9923" spans="1:8" x14ac:dyDescent="0.3">
      <c r="A9923" t="s">
        <v>9988</v>
      </c>
      <c r="B9923" s="11">
        <v>0</v>
      </c>
      <c r="C9923" s="11"/>
      <c r="D9923" t="s">
        <v>9985</v>
      </c>
      <c r="E9923">
        <v>0</v>
      </c>
      <c r="F9923" t="s">
        <v>9987</v>
      </c>
      <c r="G9923">
        <v>0</v>
      </c>
      <c r="H9923">
        <v>520</v>
      </c>
    </row>
    <row r="9924" spans="1:8" x14ac:dyDescent="0.3">
      <c r="A9924" t="s">
        <v>9989</v>
      </c>
      <c r="B9924" s="11">
        <v>0</v>
      </c>
      <c r="C9924" s="11"/>
      <c r="D9924" t="s">
        <v>9986</v>
      </c>
      <c r="E9924">
        <v>0</v>
      </c>
      <c r="F9924" t="s">
        <v>9988</v>
      </c>
      <c r="G9924">
        <v>0</v>
      </c>
    </row>
    <row r="9925" spans="1:8" x14ac:dyDescent="0.3">
      <c r="A9925" t="s">
        <v>9990</v>
      </c>
      <c r="B9925" s="11">
        <v>0</v>
      </c>
      <c r="C9925" s="11"/>
      <c r="D9925" t="s">
        <v>9987</v>
      </c>
      <c r="E9925">
        <v>0</v>
      </c>
      <c r="F9925" t="s">
        <v>9989</v>
      </c>
      <c r="G9925">
        <v>0</v>
      </c>
    </row>
    <row r="9926" spans="1:8" x14ac:dyDescent="0.3">
      <c r="A9926" t="s">
        <v>9991</v>
      </c>
      <c r="B9926" s="11">
        <v>35</v>
      </c>
      <c r="C9926" s="11">
        <v>1035</v>
      </c>
      <c r="D9926" t="s">
        <v>9988</v>
      </c>
      <c r="E9926">
        <v>0</v>
      </c>
      <c r="F9926" t="s">
        <v>9990</v>
      </c>
      <c r="G9926">
        <v>0</v>
      </c>
    </row>
    <row r="9927" spans="1:8" x14ac:dyDescent="0.3">
      <c r="A9927" t="s">
        <v>9992</v>
      </c>
      <c r="B9927" s="11">
        <v>28</v>
      </c>
      <c r="C9927" s="11">
        <v>282</v>
      </c>
      <c r="D9927" t="s">
        <v>9989</v>
      </c>
      <c r="E9927">
        <v>0</v>
      </c>
      <c r="F9927" t="s">
        <v>9991</v>
      </c>
      <c r="G9927">
        <v>35</v>
      </c>
      <c r="H9927">
        <v>1035</v>
      </c>
    </row>
    <row r="9928" spans="1:8" x14ac:dyDescent="0.3">
      <c r="A9928" t="s">
        <v>9993</v>
      </c>
      <c r="B9928" s="11">
        <v>0</v>
      </c>
      <c r="C9928" s="11"/>
      <c r="D9928" t="s">
        <v>9990</v>
      </c>
      <c r="E9928">
        <v>0</v>
      </c>
      <c r="F9928" t="s">
        <v>9992</v>
      </c>
      <c r="G9928">
        <v>28</v>
      </c>
      <c r="H9928">
        <v>282</v>
      </c>
    </row>
    <row r="9929" spans="1:8" x14ac:dyDescent="0.3">
      <c r="A9929" t="s">
        <v>9994</v>
      </c>
      <c r="B9929" s="11">
        <v>0</v>
      </c>
      <c r="C9929" s="11"/>
      <c r="D9929" t="s">
        <v>9991</v>
      </c>
      <c r="E9929">
        <v>35</v>
      </c>
      <c r="F9929" t="s">
        <v>9993</v>
      </c>
      <c r="G9929">
        <v>0</v>
      </c>
    </row>
    <row r="9930" spans="1:8" x14ac:dyDescent="0.3">
      <c r="A9930" t="s">
        <v>9995</v>
      </c>
      <c r="B9930" s="11">
        <v>0</v>
      </c>
      <c r="C9930" s="11"/>
      <c r="D9930" t="s">
        <v>9992</v>
      </c>
      <c r="E9930">
        <v>28</v>
      </c>
      <c r="F9930" t="s">
        <v>9994</v>
      </c>
      <c r="G9930">
        <v>0</v>
      </c>
    </row>
    <row r="9931" spans="1:8" x14ac:dyDescent="0.3">
      <c r="A9931" t="s">
        <v>9996</v>
      </c>
      <c r="B9931" s="11">
        <v>0</v>
      </c>
      <c r="C9931" s="11"/>
      <c r="D9931" t="s">
        <v>9993</v>
      </c>
      <c r="E9931">
        <v>0</v>
      </c>
      <c r="F9931" t="s">
        <v>9995</v>
      </c>
      <c r="G9931">
        <v>0</v>
      </c>
    </row>
    <row r="9932" spans="1:8" x14ac:dyDescent="0.3">
      <c r="A9932" t="s">
        <v>9997</v>
      </c>
      <c r="B9932" s="11">
        <v>0</v>
      </c>
      <c r="C9932" s="11"/>
      <c r="D9932" t="s">
        <v>9994</v>
      </c>
      <c r="E9932">
        <v>0</v>
      </c>
      <c r="F9932" t="s">
        <v>9996</v>
      </c>
      <c r="G9932">
        <v>0</v>
      </c>
    </row>
    <row r="9933" spans="1:8" x14ac:dyDescent="0.3">
      <c r="A9933" t="s">
        <v>9998</v>
      </c>
      <c r="B9933" s="11">
        <v>50</v>
      </c>
      <c r="C9933" s="11">
        <v>1223.5</v>
      </c>
      <c r="D9933" t="s">
        <v>9995</v>
      </c>
      <c r="E9933">
        <v>0</v>
      </c>
      <c r="F9933" t="s">
        <v>9997</v>
      </c>
      <c r="G9933">
        <v>0</v>
      </c>
    </row>
    <row r="9934" spans="1:8" x14ac:dyDescent="0.3">
      <c r="A9934" t="s">
        <v>9999</v>
      </c>
      <c r="B9934" s="11">
        <v>0</v>
      </c>
      <c r="C9934" s="11"/>
      <c r="D9934" t="s">
        <v>9996</v>
      </c>
      <c r="E9934">
        <v>0</v>
      </c>
      <c r="F9934" t="s">
        <v>9998</v>
      </c>
      <c r="G9934">
        <v>50</v>
      </c>
      <c r="H9934">
        <v>1223.5</v>
      </c>
    </row>
    <row r="9935" spans="1:8" x14ac:dyDescent="0.3">
      <c r="A9935" t="s">
        <v>10000</v>
      </c>
      <c r="B9935" s="11">
        <v>0</v>
      </c>
      <c r="C9935" s="11"/>
      <c r="D9935" t="s">
        <v>9997</v>
      </c>
      <c r="E9935">
        <v>0</v>
      </c>
      <c r="F9935" t="s">
        <v>9999</v>
      </c>
      <c r="G9935">
        <v>0</v>
      </c>
    </row>
    <row r="9936" spans="1:8" x14ac:dyDescent="0.3">
      <c r="A9936" t="s">
        <v>10001</v>
      </c>
      <c r="B9936" s="11">
        <v>0</v>
      </c>
      <c r="C9936" s="11"/>
      <c r="D9936" t="s">
        <v>9998</v>
      </c>
      <c r="E9936">
        <v>50</v>
      </c>
      <c r="F9936" t="s">
        <v>10000</v>
      </c>
      <c r="G9936">
        <v>0</v>
      </c>
    </row>
    <row r="9937" spans="1:8" x14ac:dyDescent="0.3">
      <c r="A9937" t="s">
        <v>10002</v>
      </c>
      <c r="B9937" s="11">
        <v>0</v>
      </c>
      <c r="C9937" s="11"/>
      <c r="D9937" t="s">
        <v>9999</v>
      </c>
      <c r="E9937">
        <v>0</v>
      </c>
      <c r="F9937" t="s">
        <v>10001</v>
      </c>
      <c r="G9937">
        <v>0</v>
      </c>
    </row>
    <row r="9938" spans="1:8" x14ac:dyDescent="0.3">
      <c r="A9938" t="s">
        <v>10003</v>
      </c>
      <c r="B9938" s="11">
        <v>0</v>
      </c>
      <c r="C9938" s="11"/>
      <c r="D9938" t="s">
        <v>10000</v>
      </c>
      <c r="E9938">
        <v>0</v>
      </c>
      <c r="F9938" t="s">
        <v>10002</v>
      </c>
      <c r="G9938">
        <v>0</v>
      </c>
    </row>
    <row r="9939" spans="1:8" x14ac:dyDescent="0.3">
      <c r="A9939" t="s">
        <v>10004</v>
      </c>
      <c r="B9939" s="11">
        <v>0</v>
      </c>
      <c r="C9939" s="11"/>
      <c r="D9939" t="s">
        <v>10001</v>
      </c>
      <c r="E9939">
        <v>0</v>
      </c>
      <c r="F9939" t="s">
        <v>10003</v>
      </c>
      <c r="G9939">
        <v>0</v>
      </c>
    </row>
    <row r="9940" spans="1:8" x14ac:dyDescent="0.3">
      <c r="A9940" t="s">
        <v>10005</v>
      </c>
      <c r="B9940" s="11">
        <v>0</v>
      </c>
      <c r="C9940" s="11"/>
      <c r="D9940" t="s">
        <v>10002</v>
      </c>
      <c r="E9940">
        <v>0</v>
      </c>
      <c r="F9940" t="s">
        <v>10004</v>
      </c>
      <c r="G9940">
        <v>0</v>
      </c>
    </row>
    <row r="9941" spans="1:8" x14ac:dyDescent="0.3">
      <c r="A9941" t="s">
        <v>10006</v>
      </c>
      <c r="B9941" s="11">
        <v>0</v>
      </c>
      <c r="C9941" s="11"/>
      <c r="D9941" t="s">
        <v>10003</v>
      </c>
      <c r="E9941">
        <v>0</v>
      </c>
      <c r="F9941" t="s">
        <v>10005</v>
      </c>
      <c r="G9941">
        <v>0</v>
      </c>
    </row>
    <row r="9942" spans="1:8" x14ac:dyDescent="0.3">
      <c r="A9942" t="s">
        <v>10007</v>
      </c>
      <c r="B9942" s="11">
        <v>0</v>
      </c>
      <c r="C9942" s="11">
        <v>663</v>
      </c>
      <c r="D9942" t="s">
        <v>10004</v>
      </c>
      <c r="E9942">
        <v>0</v>
      </c>
      <c r="F9942" t="s">
        <v>10006</v>
      </c>
      <c r="G9942">
        <v>0</v>
      </c>
    </row>
    <row r="9943" spans="1:8" x14ac:dyDescent="0.3">
      <c r="A9943" t="s">
        <v>10008</v>
      </c>
      <c r="B9943" s="11">
        <v>0</v>
      </c>
      <c r="C9943" s="11"/>
      <c r="D9943" t="s">
        <v>10005</v>
      </c>
      <c r="E9943">
        <v>0</v>
      </c>
      <c r="F9943" t="s">
        <v>10007</v>
      </c>
      <c r="G9943">
        <v>0</v>
      </c>
      <c r="H9943">
        <v>663</v>
      </c>
    </row>
    <row r="9944" spans="1:8" x14ac:dyDescent="0.3">
      <c r="A9944" t="s">
        <v>10009</v>
      </c>
      <c r="B9944" s="11">
        <v>0</v>
      </c>
      <c r="C9944" s="11"/>
      <c r="D9944" t="s">
        <v>10006</v>
      </c>
      <c r="E9944">
        <v>0</v>
      </c>
      <c r="F9944" t="s">
        <v>10008</v>
      </c>
      <c r="G9944">
        <v>0</v>
      </c>
    </row>
    <row r="9945" spans="1:8" x14ac:dyDescent="0.3">
      <c r="A9945" t="s">
        <v>10010</v>
      </c>
      <c r="B9945" s="11">
        <v>0</v>
      </c>
      <c r="C9945" s="11"/>
      <c r="D9945" t="s">
        <v>10007</v>
      </c>
      <c r="E9945">
        <v>0</v>
      </c>
      <c r="F9945" t="s">
        <v>10009</v>
      </c>
      <c r="G9945">
        <v>0</v>
      </c>
    </row>
    <row r="9946" spans="1:8" x14ac:dyDescent="0.3">
      <c r="A9946" t="s">
        <v>10011</v>
      </c>
      <c r="B9946" s="11">
        <v>0</v>
      </c>
      <c r="C9946" s="11"/>
      <c r="D9946" t="s">
        <v>10008</v>
      </c>
      <c r="E9946">
        <v>0</v>
      </c>
      <c r="F9946" t="s">
        <v>10010</v>
      </c>
      <c r="G9946">
        <v>0</v>
      </c>
    </row>
    <row r="9947" spans="1:8" x14ac:dyDescent="0.3">
      <c r="A9947" t="s">
        <v>10012</v>
      </c>
      <c r="B9947" s="11">
        <v>0</v>
      </c>
      <c r="C9947" s="11"/>
      <c r="D9947" t="s">
        <v>10009</v>
      </c>
      <c r="E9947">
        <v>0</v>
      </c>
      <c r="F9947" t="s">
        <v>10011</v>
      </c>
      <c r="G9947">
        <v>0</v>
      </c>
    </row>
    <row r="9948" spans="1:8" x14ac:dyDescent="0.3">
      <c r="A9948" t="s">
        <v>10013</v>
      </c>
      <c r="B9948" s="11">
        <v>0</v>
      </c>
      <c r="C9948" s="11"/>
      <c r="D9948" t="s">
        <v>10010</v>
      </c>
      <c r="E9948">
        <v>0</v>
      </c>
      <c r="F9948" t="s">
        <v>10012</v>
      </c>
      <c r="G9948">
        <v>0</v>
      </c>
    </row>
    <row r="9949" spans="1:8" x14ac:dyDescent="0.3">
      <c r="A9949" t="s">
        <v>10014</v>
      </c>
      <c r="B9949" s="11">
        <v>50</v>
      </c>
      <c r="C9949" s="11">
        <v>92</v>
      </c>
      <c r="D9949" t="s">
        <v>10011</v>
      </c>
      <c r="E9949">
        <v>0</v>
      </c>
      <c r="F9949" t="s">
        <v>10013</v>
      </c>
      <c r="G9949">
        <v>0</v>
      </c>
    </row>
    <row r="9950" spans="1:8" x14ac:dyDescent="0.3">
      <c r="A9950" t="s">
        <v>10015</v>
      </c>
      <c r="B9950" s="11">
        <v>0</v>
      </c>
      <c r="C9950" s="11"/>
      <c r="D9950" t="s">
        <v>10012</v>
      </c>
      <c r="E9950">
        <v>0</v>
      </c>
      <c r="F9950" t="s">
        <v>10014</v>
      </c>
      <c r="G9950">
        <v>50</v>
      </c>
      <c r="H9950">
        <v>92</v>
      </c>
    </row>
    <row r="9951" spans="1:8" x14ac:dyDescent="0.3">
      <c r="A9951" t="s">
        <v>10016</v>
      </c>
      <c r="B9951" s="11">
        <v>0</v>
      </c>
      <c r="C9951" s="11">
        <v>1707.5</v>
      </c>
      <c r="D9951" t="s">
        <v>10013</v>
      </c>
      <c r="E9951">
        <v>0</v>
      </c>
      <c r="F9951" t="s">
        <v>10015</v>
      </c>
      <c r="G9951">
        <v>0</v>
      </c>
    </row>
    <row r="9952" spans="1:8" x14ac:dyDescent="0.3">
      <c r="A9952" t="s">
        <v>10017</v>
      </c>
      <c r="B9952" s="11">
        <v>0</v>
      </c>
      <c r="C9952" s="11"/>
      <c r="D9952" t="s">
        <v>10014</v>
      </c>
      <c r="E9952">
        <v>50</v>
      </c>
      <c r="F9952" t="s">
        <v>10016</v>
      </c>
      <c r="G9952">
        <v>0</v>
      </c>
      <c r="H9952">
        <v>1707.5</v>
      </c>
    </row>
    <row r="9953" spans="1:8" x14ac:dyDescent="0.3">
      <c r="A9953" t="s">
        <v>10018</v>
      </c>
      <c r="B9953" s="11">
        <v>0</v>
      </c>
      <c r="C9953" s="11"/>
      <c r="D9953" t="s">
        <v>10015</v>
      </c>
      <c r="E9953">
        <v>0</v>
      </c>
      <c r="F9953" t="s">
        <v>10017</v>
      </c>
      <c r="G9953">
        <v>0</v>
      </c>
    </row>
    <row r="9954" spans="1:8" x14ac:dyDescent="0.3">
      <c r="A9954" t="s">
        <v>10019</v>
      </c>
      <c r="B9954" s="11">
        <v>0</v>
      </c>
      <c r="C9954" s="11"/>
      <c r="D9954" t="s">
        <v>10016</v>
      </c>
      <c r="E9954">
        <v>0</v>
      </c>
      <c r="F9954" t="s">
        <v>10018</v>
      </c>
      <c r="G9954">
        <v>0</v>
      </c>
    </row>
    <row r="9955" spans="1:8" x14ac:dyDescent="0.3">
      <c r="A9955" t="s">
        <v>10020</v>
      </c>
      <c r="B9955" s="11">
        <v>0</v>
      </c>
      <c r="C9955" s="11"/>
      <c r="D9955" t="s">
        <v>10017</v>
      </c>
      <c r="E9955">
        <v>0</v>
      </c>
      <c r="F9955" t="s">
        <v>10019</v>
      </c>
      <c r="G9955">
        <v>0</v>
      </c>
    </row>
    <row r="9956" spans="1:8" x14ac:dyDescent="0.3">
      <c r="A9956" t="s">
        <v>10021</v>
      </c>
      <c r="B9956" s="11">
        <v>0</v>
      </c>
      <c r="C9956" s="11"/>
      <c r="D9956" t="s">
        <v>10018</v>
      </c>
      <c r="E9956">
        <v>0</v>
      </c>
      <c r="F9956" t="s">
        <v>10020</v>
      </c>
      <c r="G9956">
        <v>0</v>
      </c>
    </row>
    <row r="9957" spans="1:8" x14ac:dyDescent="0.3">
      <c r="A9957" t="s">
        <v>10022</v>
      </c>
      <c r="B9957" s="11">
        <v>0</v>
      </c>
      <c r="C9957" s="11"/>
      <c r="D9957" t="s">
        <v>10019</v>
      </c>
      <c r="E9957">
        <v>0</v>
      </c>
      <c r="F9957" t="s">
        <v>10021</v>
      </c>
      <c r="G9957">
        <v>0</v>
      </c>
    </row>
    <row r="9958" spans="1:8" x14ac:dyDescent="0.3">
      <c r="A9958" t="s">
        <v>10023</v>
      </c>
      <c r="B9958" s="11">
        <v>0</v>
      </c>
      <c r="C9958" s="11"/>
      <c r="D9958" t="s">
        <v>10020</v>
      </c>
      <c r="E9958">
        <v>0</v>
      </c>
      <c r="F9958" t="s">
        <v>10022</v>
      </c>
      <c r="G9958">
        <v>0</v>
      </c>
    </row>
    <row r="9959" spans="1:8" x14ac:dyDescent="0.3">
      <c r="A9959" t="s">
        <v>10024</v>
      </c>
      <c r="B9959" s="11">
        <v>50</v>
      </c>
      <c r="C9959" s="11">
        <v>1345</v>
      </c>
      <c r="D9959" t="s">
        <v>10021</v>
      </c>
      <c r="E9959">
        <v>0</v>
      </c>
      <c r="F9959" t="s">
        <v>10023</v>
      </c>
      <c r="G9959">
        <v>0</v>
      </c>
    </row>
    <row r="9960" spans="1:8" x14ac:dyDescent="0.3">
      <c r="A9960" t="s">
        <v>10025</v>
      </c>
      <c r="B9960" s="11">
        <v>0</v>
      </c>
      <c r="C9960" s="11"/>
      <c r="D9960" t="s">
        <v>10022</v>
      </c>
      <c r="E9960">
        <v>0</v>
      </c>
      <c r="F9960" t="s">
        <v>10024</v>
      </c>
      <c r="G9960">
        <v>50</v>
      </c>
      <c r="H9960">
        <v>1345</v>
      </c>
    </row>
    <row r="9961" spans="1:8" x14ac:dyDescent="0.3">
      <c r="A9961" t="s">
        <v>10026</v>
      </c>
      <c r="B9961" s="11">
        <v>0</v>
      </c>
      <c r="C9961" s="11">
        <v>4744</v>
      </c>
      <c r="D9961" t="s">
        <v>10023</v>
      </c>
      <c r="E9961">
        <v>0</v>
      </c>
      <c r="F9961" t="s">
        <v>10025</v>
      </c>
      <c r="G9961">
        <v>0</v>
      </c>
    </row>
    <row r="9962" spans="1:8" x14ac:dyDescent="0.3">
      <c r="A9962" t="s">
        <v>10027</v>
      </c>
      <c r="B9962" s="11">
        <v>0</v>
      </c>
      <c r="C9962" s="11"/>
      <c r="D9962" t="s">
        <v>10024</v>
      </c>
      <c r="E9962">
        <v>50</v>
      </c>
      <c r="F9962" t="s">
        <v>10026</v>
      </c>
      <c r="G9962">
        <v>0</v>
      </c>
      <c r="H9962">
        <v>4744</v>
      </c>
    </row>
    <row r="9963" spans="1:8" x14ac:dyDescent="0.3">
      <c r="A9963" t="s">
        <v>10028</v>
      </c>
      <c r="B9963" s="11">
        <v>0</v>
      </c>
      <c r="C9963" s="11"/>
      <c r="D9963" t="s">
        <v>10025</v>
      </c>
      <c r="E9963">
        <v>0</v>
      </c>
      <c r="F9963" t="s">
        <v>10027</v>
      </c>
      <c r="G9963">
        <v>0</v>
      </c>
    </row>
    <row r="9964" spans="1:8" x14ac:dyDescent="0.3">
      <c r="A9964" t="s">
        <v>10029</v>
      </c>
      <c r="B9964" s="11">
        <v>0</v>
      </c>
      <c r="C9964" s="11"/>
      <c r="D9964" t="s">
        <v>10026</v>
      </c>
      <c r="E9964">
        <v>0</v>
      </c>
      <c r="F9964" t="s">
        <v>10028</v>
      </c>
      <c r="G9964">
        <v>0</v>
      </c>
    </row>
    <row r="9965" spans="1:8" x14ac:dyDescent="0.3">
      <c r="A9965" t="s">
        <v>10030</v>
      </c>
      <c r="B9965" s="11">
        <v>0</v>
      </c>
      <c r="C9965" s="11"/>
      <c r="D9965" t="s">
        <v>10027</v>
      </c>
      <c r="E9965">
        <v>0</v>
      </c>
      <c r="F9965" t="s">
        <v>10029</v>
      </c>
      <c r="G9965">
        <v>0</v>
      </c>
    </row>
    <row r="9966" spans="1:8" x14ac:dyDescent="0.3">
      <c r="A9966" t="s">
        <v>10031</v>
      </c>
      <c r="B9966" s="11">
        <v>0</v>
      </c>
      <c r="C9966" s="11"/>
      <c r="D9966" t="s">
        <v>10028</v>
      </c>
      <c r="E9966">
        <v>0</v>
      </c>
      <c r="F9966" t="s">
        <v>10030</v>
      </c>
      <c r="G9966">
        <v>0</v>
      </c>
    </row>
    <row r="9967" spans="1:8" x14ac:dyDescent="0.3">
      <c r="A9967" t="s">
        <v>10032</v>
      </c>
      <c r="B9967" s="11">
        <v>0</v>
      </c>
      <c r="C9967" s="11"/>
      <c r="D9967" t="s">
        <v>10029</v>
      </c>
      <c r="E9967">
        <v>0</v>
      </c>
      <c r="F9967" t="s">
        <v>10031</v>
      </c>
      <c r="G9967">
        <v>0</v>
      </c>
    </row>
    <row r="9968" spans="1:8" x14ac:dyDescent="0.3">
      <c r="A9968" t="s">
        <v>10033</v>
      </c>
      <c r="B9968" s="11">
        <v>0</v>
      </c>
      <c r="C9968" s="11"/>
      <c r="D9968" t="s">
        <v>10030</v>
      </c>
      <c r="E9968">
        <v>0</v>
      </c>
      <c r="F9968" t="s">
        <v>10032</v>
      </c>
      <c r="G9968">
        <v>0</v>
      </c>
    </row>
    <row r="9969" spans="1:8" x14ac:dyDescent="0.3">
      <c r="A9969" t="s">
        <v>10034</v>
      </c>
      <c r="B9969" s="11">
        <v>0</v>
      </c>
      <c r="C9969" s="11"/>
      <c r="D9969" t="s">
        <v>10031</v>
      </c>
      <c r="E9969">
        <v>0</v>
      </c>
      <c r="F9969" t="s">
        <v>10033</v>
      </c>
      <c r="G9969">
        <v>0</v>
      </c>
    </row>
    <row r="9970" spans="1:8" x14ac:dyDescent="0.3">
      <c r="A9970" t="s">
        <v>10035</v>
      </c>
      <c r="B9970" s="11">
        <v>50</v>
      </c>
      <c r="C9970" s="11">
        <v>901</v>
      </c>
      <c r="D9970" t="s">
        <v>10032</v>
      </c>
      <c r="E9970">
        <v>0</v>
      </c>
      <c r="F9970" t="s">
        <v>10034</v>
      </c>
      <c r="G9970">
        <v>0</v>
      </c>
    </row>
    <row r="9971" spans="1:8" x14ac:dyDescent="0.3">
      <c r="A9971" t="s">
        <v>10036</v>
      </c>
      <c r="B9971" s="11">
        <v>0</v>
      </c>
      <c r="C9971" s="11"/>
      <c r="D9971" t="s">
        <v>10033</v>
      </c>
      <c r="E9971">
        <v>0</v>
      </c>
      <c r="F9971" t="s">
        <v>10035</v>
      </c>
      <c r="G9971">
        <v>50</v>
      </c>
      <c r="H9971">
        <v>901</v>
      </c>
    </row>
    <row r="9972" spans="1:8" x14ac:dyDescent="0.3">
      <c r="A9972" t="s">
        <v>10037</v>
      </c>
      <c r="B9972" s="11">
        <v>0</v>
      </c>
      <c r="C9972" s="11"/>
      <c r="D9972" t="s">
        <v>10034</v>
      </c>
      <c r="E9972">
        <v>0</v>
      </c>
      <c r="F9972" t="s">
        <v>10036</v>
      </c>
      <c r="G9972">
        <v>0</v>
      </c>
    </row>
    <row r="9973" spans="1:8" x14ac:dyDescent="0.3">
      <c r="A9973" t="s">
        <v>10038</v>
      </c>
      <c r="B9973" s="11">
        <v>0</v>
      </c>
      <c r="C9973" s="11"/>
      <c r="D9973" t="s">
        <v>10035</v>
      </c>
      <c r="E9973">
        <v>50</v>
      </c>
      <c r="F9973" t="s">
        <v>10037</v>
      </c>
      <c r="G9973">
        <v>0</v>
      </c>
    </row>
    <row r="9974" spans="1:8" x14ac:dyDescent="0.3">
      <c r="A9974" t="s">
        <v>10039</v>
      </c>
      <c r="B9974" s="11">
        <v>0</v>
      </c>
      <c r="C9974" s="11">
        <v>577</v>
      </c>
      <c r="D9974" t="s">
        <v>10036</v>
      </c>
      <c r="E9974">
        <v>0</v>
      </c>
      <c r="F9974" t="s">
        <v>10038</v>
      </c>
      <c r="G9974">
        <v>0</v>
      </c>
    </row>
    <row r="9975" spans="1:8" x14ac:dyDescent="0.3">
      <c r="A9975" t="s">
        <v>10040</v>
      </c>
      <c r="B9975" s="11">
        <v>0</v>
      </c>
      <c r="C9975" s="11"/>
      <c r="D9975" t="s">
        <v>10037</v>
      </c>
      <c r="E9975">
        <v>0</v>
      </c>
      <c r="F9975" t="s">
        <v>10039</v>
      </c>
      <c r="G9975">
        <v>0</v>
      </c>
      <c r="H9975">
        <v>577</v>
      </c>
    </row>
    <row r="9976" spans="1:8" x14ac:dyDescent="0.3">
      <c r="A9976" t="s">
        <v>10041</v>
      </c>
      <c r="B9976" s="11">
        <v>0</v>
      </c>
      <c r="C9976" s="11"/>
      <c r="D9976" t="s">
        <v>10038</v>
      </c>
      <c r="E9976">
        <v>0</v>
      </c>
      <c r="F9976" t="s">
        <v>10040</v>
      </c>
      <c r="G9976">
        <v>0</v>
      </c>
    </row>
    <row r="9977" spans="1:8" x14ac:dyDescent="0.3">
      <c r="A9977" t="s">
        <v>10042</v>
      </c>
      <c r="B9977" s="11">
        <v>0</v>
      </c>
      <c r="C9977" s="11"/>
      <c r="D9977" t="s">
        <v>10039</v>
      </c>
      <c r="E9977">
        <v>0</v>
      </c>
      <c r="F9977" t="s">
        <v>10041</v>
      </c>
      <c r="G9977">
        <v>0</v>
      </c>
    </row>
    <row r="9978" spans="1:8" x14ac:dyDescent="0.3">
      <c r="A9978" t="s">
        <v>10043</v>
      </c>
      <c r="B9978" s="11">
        <v>0</v>
      </c>
      <c r="C9978" s="11"/>
      <c r="D9978" t="s">
        <v>10040</v>
      </c>
      <c r="E9978">
        <v>0</v>
      </c>
      <c r="F9978" t="s">
        <v>10042</v>
      </c>
      <c r="G9978">
        <v>0</v>
      </c>
    </row>
    <row r="9979" spans="1:8" x14ac:dyDescent="0.3">
      <c r="A9979" t="s">
        <v>10044</v>
      </c>
      <c r="B9979" s="11">
        <v>0</v>
      </c>
      <c r="C9979" s="11"/>
      <c r="D9979" t="s">
        <v>10041</v>
      </c>
      <c r="E9979">
        <v>0</v>
      </c>
      <c r="F9979" t="s">
        <v>10043</v>
      </c>
      <c r="G9979">
        <v>0</v>
      </c>
    </row>
    <row r="9980" spans="1:8" x14ac:dyDescent="0.3">
      <c r="A9980" t="s">
        <v>10045</v>
      </c>
      <c r="B9980" s="11">
        <v>0</v>
      </c>
      <c r="C9980" s="11"/>
      <c r="D9980" t="s">
        <v>10042</v>
      </c>
      <c r="E9980">
        <v>0</v>
      </c>
      <c r="F9980" t="s">
        <v>10044</v>
      </c>
      <c r="G9980">
        <v>0</v>
      </c>
    </row>
    <row r="9981" spans="1:8" x14ac:dyDescent="0.3">
      <c r="A9981" t="s">
        <v>10046</v>
      </c>
      <c r="B9981" s="11">
        <v>0</v>
      </c>
      <c r="C9981" s="11"/>
      <c r="D9981" t="s">
        <v>10043</v>
      </c>
      <c r="E9981">
        <v>0</v>
      </c>
      <c r="F9981" t="s">
        <v>10045</v>
      </c>
      <c r="G9981">
        <v>0</v>
      </c>
    </row>
    <row r="9982" spans="1:8" x14ac:dyDescent="0.3">
      <c r="A9982" t="s">
        <v>10047</v>
      </c>
      <c r="B9982" s="11">
        <v>0</v>
      </c>
      <c r="C9982" s="11"/>
      <c r="D9982" t="s">
        <v>10044</v>
      </c>
      <c r="E9982">
        <v>0</v>
      </c>
      <c r="F9982" t="s">
        <v>10046</v>
      </c>
      <c r="G9982">
        <v>0</v>
      </c>
    </row>
    <row r="9983" spans="1:8" x14ac:dyDescent="0.3">
      <c r="A9983" t="s">
        <v>10048</v>
      </c>
      <c r="B9983" s="11">
        <v>0</v>
      </c>
      <c r="C9983" s="11"/>
      <c r="D9983" t="s">
        <v>10045</v>
      </c>
      <c r="E9983">
        <v>0</v>
      </c>
      <c r="F9983" t="s">
        <v>10047</v>
      </c>
      <c r="G9983">
        <v>0</v>
      </c>
    </row>
    <row r="9984" spans="1:8" x14ac:dyDescent="0.3">
      <c r="A9984" t="s">
        <v>10049</v>
      </c>
      <c r="B9984" s="11">
        <v>0</v>
      </c>
      <c r="C9984" s="11"/>
      <c r="D9984" t="s">
        <v>10046</v>
      </c>
      <c r="E9984">
        <v>0</v>
      </c>
      <c r="F9984" t="s">
        <v>10048</v>
      </c>
      <c r="G9984">
        <v>0</v>
      </c>
    </row>
    <row r="9985" spans="1:8" x14ac:dyDescent="0.3">
      <c r="A9985" t="s">
        <v>10050</v>
      </c>
      <c r="B9985" s="11">
        <v>50</v>
      </c>
      <c r="C9985" s="11">
        <v>4189</v>
      </c>
      <c r="D9985" t="s">
        <v>10047</v>
      </c>
      <c r="E9985">
        <v>0</v>
      </c>
      <c r="F9985" t="s">
        <v>10049</v>
      </c>
      <c r="G9985">
        <v>0</v>
      </c>
    </row>
    <row r="9986" spans="1:8" x14ac:dyDescent="0.3">
      <c r="A9986" t="s">
        <v>10051</v>
      </c>
      <c r="B9986" s="11">
        <v>33</v>
      </c>
      <c r="C9986" s="11">
        <v>383</v>
      </c>
      <c r="D9986" t="s">
        <v>10048</v>
      </c>
      <c r="E9986">
        <v>0</v>
      </c>
      <c r="F9986" t="s">
        <v>10050</v>
      </c>
      <c r="G9986">
        <v>50</v>
      </c>
      <c r="H9986">
        <v>4189</v>
      </c>
    </row>
    <row r="9987" spans="1:8" x14ac:dyDescent="0.3">
      <c r="A9987" t="s">
        <v>10052</v>
      </c>
      <c r="B9987" s="11">
        <v>0</v>
      </c>
      <c r="C9987" s="11"/>
      <c r="D9987" t="s">
        <v>10049</v>
      </c>
      <c r="E9987">
        <v>0</v>
      </c>
      <c r="F9987" t="s">
        <v>10051</v>
      </c>
      <c r="G9987">
        <v>33</v>
      </c>
      <c r="H9987">
        <v>383</v>
      </c>
    </row>
    <row r="9988" spans="1:8" x14ac:dyDescent="0.3">
      <c r="A9988" t="s">
        <v>10053</v>
      </c>
      <c r="B9988" s="11">
        <v>0</v>
      </c>
      <c r="C9988" s="11"/>
      <c r="D9988" t="s">
        <v>10050</v>
      </c>
      <c r="E9988">
        <v>50</v>
      </c>
      <c r="F9988" t="s">
        <v>10052</v>
      </c>
      <c r="G9988">
        <v>0</v>
      </c>
    </row>
    <row r="9989" spans="1:8" x14ac:dyDescent="0.3">
      <c r="A9989" t="s">
        <v>10054</v>
      </c>
      <c r="B9989" s="11">
        <v>0</v>
      </c>
      <c r="C9989" s="11"/>
      <c r="D9989" t="s">
        <v>10051</v>
      </c>
      <c r="E9989">
        <v>33</v>
      </c>
      <c r="F9989" t="s">
        <v>10053</v>
      </c>
      <c r="G9989">
        <v>0</v>
      </c>
    </row>
    <row r="9990" spans="1:8" x14ac:dyDescent="0.3">
      <c r="A9990" t="s">
        <v>10055</v>
      </c>
      <c r="B9990" s="11">
        <v>0</v>
      </c>
      <c r="C9990" s="11"/>
      <c r="D9990" t="s">
        <v>10052</v>
      </c>
      <c r="E9990">
        <v>0</v>
      </c>
      <c r="F9990" t="s">
        <v>10054</v>
      </c>
      <c r="G9990">
        <v>0</v>
      </c>
    </row>
    <row r="9991" spans="1:8" x14ac:dyDescent="0.3">
      <c r="A9991" t="s">
        <v>10056</v>
      </c>
      <c r="B9991" s="11">
        <v>0</v>
      </c>
      <c r="C9991" s="11"/>
      <c r="D9991" t="s">
        <v>10053</v>
      </c>
      <c r="E9991">
        <v>0</v>
      </c>
      <c r="F9991" t="s">
        <v>10055</v>
      </c>
      <c r="G9991">
        <v>0</v>
      </c>
    </row>
    <row r="9992" spans="1:8" x14ac:dyDescent="0.3">
      <c r="A9992" t="s">
        <v>10057</v>
      </c>
      <c r="B9992" s="11">
        <v>0</v>
      </c>
      <c r="C9992" s="11"/>
      <c r="D9992" t="s">
        <v>10054</v>
      </c>
      <c r="E9992">
        <v>0</v>
      </c>
      <c r="F9992" t="s">
        <v>10056</v>
      </c>
      <c r="G9992">
        <v>0</v>
      </c>
    </row>
    <row r="9993" spans="1:8" x14ac:dyDescent="0.3">
      <c r="A9993" t="s">
        <v>10058</v>
      </c>
      <c r="B9993" s="11">
        <v>0</v>
      </c>
      <c r="C9993" s="11"/>
      <c r="D9993" t="s">
        <v>10055</v>
      </c>
      <c r="E9993">
        <v>0</v>
      </c>
      <c r="F9993" t="s">
        <v>10057</v>
      </c>
      <c r="G9993">
        <v>0</v>
      </c>
    </row>
    <row r="9994" spans="1:8" x14ac:dyDescent="0.3">
      <c r="A9994" t="s">
        <v>10059</v>
      </c>
      <c r="B9994" s="11">
        <v>49</v>
      </c>
      <c r="C9994" s="11">
        <v>1439</v>
      </c>
      <c r="D9994" t="s">
        <v>10056</v>
      </c>
      <c r="E9994">
        <v>0</v>
      </c>
      <c r="F9994" t="s">
        <v>10058</v>
      </c>
      <c r="G9994">
        <v>0</v>
      </c>
    </row>
    <row r="9995" spans="1:8" x14ac:dyDescent="0.3">
      <c r="A9995" t="s">
        <v>10060</v>
      </c>
      <c r="B9995" s="11">
        <v>0</v>
      </c>
      <c r="C9995" s="11"/>
      <c r="D9995" t="s">
        <v>10057</v>
      </c>
      <c r="E9995">
        <v>0</v>
      </c>
      <c r="F9995" t="s">
        <v>10059</v>
      </c>
      <c r="G9995">
        <v>49</v>
      </c>
      <c r="H9995">
        <v>1439</v>
      </c>
    </row>
    <row r="9996" spans="1:8" x14ac:dyDescent="0.3">
      <c r="A9996" t="s">
        <v>10061</v>
      </c>
      <c r="B9996" s="11">
        <v>0</v>
      </c>
      <c r="C9996" s="11"/>
      <c r="D9996" t="s">
        <v>10058</v>
      </c>
      <c r="E9996">
        <v>0</v>
      </c>
      <c r="F9996" t="s">
        <v>10060</v>
      </c>
      <c r="G9996">
        <v>0</v>
      </c>
    </row>
    <row r="9997" spans="1:8" x14ac:dyDescent="0.3">
      <c r="A9997" t="s">
        <v>10062</v>
      </c>
      <c r="B9997" s="11">
        <v>0</v>
      </c>
      <c r="C9997" s="11"/>
      <c r="D9997" t="s">
        <v>10059</v>
      </c>
      <c r="E9997">
        <v>49</v>
      </c>
      <c r="F9997" t="s">
        <v>10061</v>
      </c>
      <c r="G9997">
        <v>0</v>
      </c>
    </row>
    <row r="9998" spans="1:8" x14ac:dyDescent="0.3">
      <c r="A9998" t="s">
        <v>10063</v>
      </c>
      <c r="B9998" s="11">
        <v>0</v>
      </c>
      <c r="C9998" s="11"/>
      <c r="D9998" t="s">
        <v>10060</v>
      </c>
      <c r="E9998">
        <v>0</v>
      </c>
      <c r="F9998" t="s">
        <v>10062</v>
      </c>
      <c r="G9998">
        <v>0</v>
      </c>
    </row>
    <row r="9999" spans="1:8" x14ac:dyDescent="0.3">
      <c r="A9999" t="s">
        <v>10064</v>
      </c>
      <c r="B9999" s="11">
        <v>0</v>
      </c>
      <c r="C9999" s="11"/>
      <c r="D9999" t="s">
        <v>10061</v>
      </c>
      <c r="E9999">
        <v>0</v>
      </c>
      <c r="F9999" t="s">
        <v>10063</v>
      </c>
      <c r="G9999">
        <v>0</v>
      </c>
    </row>
    <row r="10000" spans="1:8" x14ac:dyDescent="0.3">
      <c r="A10000" t="s">
        <v>10065</v>
      </c>
      <c r="B10000" s="11">
        <v>0</v>
      </c>
      <c r="C10000" s="11"/>
      <c r="D10000" t="s">
        <v>10062</v>
      </c>
      <c r="E10000">
        <v>0</v>
      </c>
      <c r="F10000" t="s">
        <v>10064</v>
      </c>
      <c r="G10000">
        <v>0</v>
      </c>
    </row>
    <row r="10001" spans="1:8" x14ac:dyDescent="0.3">
      <c r="A10001" t="s">
        <v>10066</v>
      </c>
      <c r="B10001" s="11">
        <v>0</v>
      </c>
      <c r="C10001" s="11"/>
      <c r="D10001" t="s">
        <v>10063</v>
      </c>
      <c r="E10001">
        <v>0</v>
      </c>
      <c r="F10001" t="s">
        <v>10065</v>
      </c>
      <c r="G10001">
        <v>0</v>
      </c>
    </row>
    <row r="10002" spans="1:8" x14ac:dyDescent="0.3">
      <c r="A10002" t="s">
        <v>10067</v>
      </c>
      <c r="B10002" s="11">
        <v>0</v>
      </c>
      <c r="C10002" s="11"/>
      <c r="D10002" t="s">
        <v>10064</v>
      </c>
      <c r="E10002">
        <v>0</v>
      </c>
      <c r="F10002" t="s">
        <v>10066</v>
      </c>
      <c r="G10002">
        <v>0</v>
      </c>
    </row>
    <row r="10003" spans="1:8" x14ac:dyDescent="0.3">
      <c r="A10003" t="s">
        <v>10068</v>
      </c>
      <c r="B10003" s="11">
        <v>0</v>
      </c>
      <c r="C10003" s="11"/>
      <c r="D10003" t="s">
        <v>10065</v>
      </c>
      <c r="E10003">
        <v>0</v>
      </c>
      <c r="F10003" t="s">
        <v>10067</v>
      </c>
      <c r="G10003">
        <v>0</v>
      </c>
    </row>
    <row r="10004" spans="1:8" x14ac:dyDescent="0.3">
      <c r="A10004" t="s">
        <v>10069</v>
      </c>
      <c r="B10004" s="11">
        <v>0</v>
      </c>
      <c r="C10004" s="11"/>
      <c r="D10004" t="s">
        <v>10066</v>
      </c>
      <c r="E10004">
        <v>0</v>
      </c>
      <c r="F10004" t="s">
        <v>10068</v>
      </c>
      <c r="G10004">
        <v>0</v>
      </c>
    </row>
    <row r="10005" spans="1:8" x14ac:dyDescent="0.3">
      <c r="A10005" t="s">
        <v>10070</v>
      </c>
      <c r="B10005" s="11">
        <v>50</v>
      </c>
      <c r="C10005" s="11">
        <v>303</v>
      </c>
      <c r="D10005" t="s">
        <v>10067</v>
      </c>
      <c r="E10005">
        <v>0</v>
      </c>
      <c r="F10005" t="s">
        <v>10069</v>
      </c>
      <c r="G10005">
        <v>0</v>
      </c>
    </row>
    <row r="10006" spans="1:8" x14ac:dyDescent="0.3">
      <c r="A10006" t="s">
        <v>10071</v>
      </c>
      <c r="B10006" s="11">
        <v>50</v>
      </c>
      <c r="C10006" s="11">
        <v>125</v>
      </c>
      <c r="D10006" t="s">
        <v>10068</v>
      </c>
      <c r="E10006">
        <v>0</v>
      </c>
      <c r="F10006" t="s">
        <v>10070</v>
      </c>
      <c r="G10006">
        <v>50</v>
      </c>
      <c r="H10006">
        <v>303</v>
      </c>
    </row>
    <row r="10007" spans="1:8" x14ac:dyDescent="0.3">
      <c r="A10007" t="s">
        <v>10072</v>
      </c>
      <c r="B10007" s="11">
        <v>50</v>
      </c>
      <c r="C10007" s="11">
        <v>983</v>
      </c>
      <c r="D10007" t="s">
        <v>10069</v>
      </c>
      <c r="E10007">
        <v>0</v>
      </c>
      <c r="F10007" t="s">
        <v>10071</v>
      </c>
      <c r="G10007">
        <v>50</v>
      </c>
      <c r="H10007">
        <v>125</v>
      </c>
    </row>
    <row r="10008" spans="1:8" x14ac:dyDescent="0.3">
      <c r="A10008" t="s">
        <v>10073</v>
      </c>
      <c r="B10008" s="11">
        <v>0</v>
      </c>
      <c r="C10008" s="11"/>
      <c r="D10008" t="s">
        <v>10070</v>
      </c>
      <c r="E10008">
        <v>50</v>
      </c>
      <c r="F10008" t="s">
        <v>10072</v>
      </c>
      <c r="G10008">
        <v>50</v>
      </c>
      <c r="H10008">
        <v>983</v>
      </c>
    </row>
    <row r="10009" spans="1:8" x14ac:dyDescent="0.3">
      <c r="A10009" t="s">
        <v>10074</v>
      </c>
      <c r="B10009" s="11">
        <v>0</v>
      </c>
      <c r="C10009" s="11">
        <v>348</v>
      </c>
      <c r="D10009" t="s">
        <v>10071</v>
      </c>
      <c r="E10009">
        <v>50</v>
      </c>
      <c r="F10009" t="s">
        <v>10073</v>
      </c>
      <c r="G10009">
        <v>0</v>
      </c>
    </row>
    <row r="10010" spans="1:8" x14ac:dyDescent="0.3">
      <c r="A10010" t="s">
        <v>10075</v>
      </c>
      <c r="B10010" s="11">
        <v>0</v>
      </c>
      <c r="C10010" s="11"/>
      <c r="D10010" t="s">
        <v>10072</v>
      </c>
      <c r="E10010">
        <v>50</v>
      </c>
      <c r="F10010" t="s">
        <v>10074</v>
      </c>
      <c r="G10010">
        <v>0</v>
      </c>
      <c r="H10010">
        <v>348</v>
      </c>
    </row>
    <row r="10011" spans="1:8" x14ac:dyDescent="0.3">
      <c r="A10011" t="s">
        <v>10076</v>
      </c>
      <c r="B10011" s="11">
        <v>0</v>
      </c>
      <c r="C10011" s="11">
        <v>482</v>
      </c>
      <c r="D10011" t="s">
        <v>10073</v>
      </c>
      <c r="E10011">
        <v>0</v>
      </c>
      <c r="F10011" t="s">
        <v>10075</v>
      </c>
      <c r="G10011">
        <v>0</v>
      </c>
    </row>
    <row r="10012" spans="1:8" x14ac:dyDescent="0.3">
      <c r="A10012" t="s">
        <v>10077</v>
      </c>
      <c r="B10012" s="11">
        <v>0</v>
      </c>
      <c r="C10012" s="11"/>
      <c r="D10012" t="s">
        <v>10074</v>
      </c>
      <c r="E10012">
        <v>0</v>
      </c>
      <c r="F10012" t="s">
        <v>10076</v>
      </c>
      <c r="G10012">
        <v>0</v>
      </c>
      <c r="H10012">
        <v>482</v>
      </c>
    </row>
    <row r="10013" spans="1:8" x14ac:dyDescent="0.3">
      <c r="A10013" t="s">
        <v>10078</v>
      </c>
      <c r="B10013" s="11">
        <v>0</v>
      </c>
      <c r="C10013" s="11"/>
      <c r="D10013" t="s">
        <v>10075</v>
      </c>
      <c r="E10013">
        <v>0</v>
      </c>
      <c r="F10013" t="s">
        <v>10077</v>
      </c>
      <c r="G10013">
        <v>0</v>
      </c>
    </row>
    <row r="10014" spans="1:8" x14ac:dyDescent="0.3">
      <c r="A10014" t="s">
        <v>10079</v>
      </c>
      <c r="B10014" s="11">
        <v>50</v>
      </c>
      <c r="C10014" s="11">
        <v>231.5</v>
      </c>
      <c r="D10014" t="s">
        <v>10076</v>
      </c>
      <c r="E10014">
        <v>0</v>
      </c>
      <c r="F10014" t="s">
        <v>10078</v>
      </c>
      <c r="G10014">
        <v>0</v>
      </c>
    </row>
    <row r="10015" spans="1:8" x14ac:dyDescent="0.3">
      <c r="A10015" t="s">
        <v>10080</v>
      </c>
      <c r="B10015" s="11">
        <v>0</v>
      </c>
      <c r="C10015" s="11"/>
      <c r="D10015" t="s">
        <v>10077</v>
      </c>
      <c r="E10015">
        <v>0</v>
      </c>
      <c r="F10015" t="s">
        <v>10079</v>
      </c>
      <c r="G10015">
        <v>50</v>
      </c>
      <c r="H10015">
        <v>231.5</v>
      </c>
    </row>
    <row r="10016" spans="1:8" x14ac:dyDescent="0.3">
      <c r="A10016" t="s">
        <v>10081</v>
      </c>
      <c r="B10016" s="11">
        <v>0</v>
      </c>
      <c r="C10016" s="11"/>
      <c r="D10016" t="s">
        <v>10078</v>
      </c>
      <c r="E10016">
        <v>0</v>
      </c>
      <c r="F10016" t="s">
        <v>10080</v>
      </c>
      <c r="G10016">
        <v>0</v>
      </c>
    </row>
    <row r="10017" spans="1:8" x14ac:dyDescent="0.3">
      <c r="A10017" t="s">
        <v>10082</v>
      </c>
      <c r="B10017" s="11">
        <v>0</v>
      </c>
      <c r="C10017" s="11"/>
      <c r="D10017" t="s">
        <v>10079</v>
      </c>
      <c r="E10017">
        <v>50</v>
      </c>
      <c r="F10017" t="s">
        <v>10081</v>
      </c>
      <c r="G10017">
        <v>0</v>
      </c>
    </row>
    <row r="10018" spans="1:8" x14ac:dyDescent="0.3">
      <c r="A10018" t="s">
        <v>10083</v>
      </c>
      <c r="B10018" s="11">
        <v>50</v>
      </c>
      <c r="C10018" s="11">
        <v>2081</v>
      </c>
      <c r="D10018" t="s">
        <v>10080</v>
      </c>
      <c r="E10018">
        <v>0</v>
      </c>
      <c r="F10018" t="s">
        <v>10082</v>
      </c>
      <c r="G10018">
        <v>0</v>
      </c>
    </row>
    <row r="10019" spans="1:8" x14ac:dyDescent="0.3">
      <c r="A10019" t="s">
        <v>10084</v>
      </c>
      <c r="B10019" s="11">
        <v>0</v>
      </c>
      <c r="C10019" s="11"/>
      <c r="D10019" t="s">
        <v>10081</v>
      </c>
      <c r="E10019">
        <v>0</v>
      </c>
      <c r="F10019" t="s">
        <v>10083</v>
      </c>
      <c r="G10019">
        <v>50</v>
      </c>
      <c r="H10019">
        <v>2081</v>
      </c>
    </row>
    <row r="10020" spans="1:8" x14ac:dyDescent="0.3">
      <c r="A10020" t="s">
        <v>10085</v>
      </c>
      <c r="B10020" s="11">
        <v>50</v>
      </c>
      <c r="C10020" s="11">
        <v>820</v>
      </c>
      <c r="D10020" t="s">
        <v>10082</v>
      </c>
      <c r="E10020">
        <v>0</v>
      </c>
      <c r="F10020" t="s">
        <v>10084</v>
      </c>
      <c r="G10020">
        <v>0</v>
      </c>
    </row>
    <row r="10021" spans="1:8" x14ac:dyDescent="0.3">
      <c r="A10021" t="s">
        <v>10086</v>
      </c>
      <c r="B10021" s="11">
        <v>0</v>
      </c>
      <c r="C10021" s="11"/>
      <c r="D10021" t="s">
        <v>10083</v>
      </c>
      <c r="E10021">
        <v>50</v>
      </c>
      <c r="F10021" t="s">
        <v>10085</v>
      </c>
      <c r="G10021">
        <v>50</v>
      </c>
      <c r="H10021">
        <v>820</v>
      </c>
    </row>
    <row r="10022" spans="1:8" x14ac:dyDescent="0.3">
      <c r="A10022" t="s">
        <v>10087</v>
      </c>
      <c r="B10022" s="11">
        <v>50</v>
      </c>
      <c r="C10022" s="11">
        <v>1002</v>
      </c>
      <c r="D10022" t="s">
        <v>10084</v>
      </c>
      <c r="E10022">
        <v>0</v>
      </c>
      <c r="F10022" t="s">
        <v>10086</v>
      </c>
      <c r="G10022">
        <v>0</v>
      </c>
    </row>
    <row r="10023" spans="1:8" x14ac:dyDescent="0.3">
      <c r="A10023" t="s">
        <v>10088</v>
      </c>
      <c r="B10023" s="11">
        <v>0</v>
      </c>
      <c r="C10023" s="11"/>
      <c r="D10023" t="s">
        <v>10085</v>
      </c>
      <c r="E10023">
        <v>50</v>
      </c>
      <c r="F10023" t="s">
        <v>10087</v>
      </c>
      <c r="G10023">
        <v>50</v>
      </c>
      <c r="H10023">
        <v>1002</v>
      </c>
    </row>
    <row r="10024" spans="1:8" x14ac:dyDescent="0.3">
      <c r="A10024" t="s">
        <v>10089</v>
      </c>
      <c r="B10024" s="11">
        <v>0</v>
      </c>
      <c r="C10024" s="11"/>
      <c r="D10024" t="s">
        <v>10086</v>
      </c>
      <c r="E10024">
        <v>0</v>
      </c>
      <c r="F10024" t="s">
        <v>10088</v>
      </c>
      <c r="G10024">
        <v>0</v>
      </c>
    </row>
    <row r="10025" spans="1:8" x14ac:dyDescent="0.3">
      <c r="A10025" t="s">
        <v>10090</v>
      </c>
      <c r="B10025" s="11">
        <v>0</v>
      </c>
      <c r="C10025" s="11"/>
      <c r="D10025" t="s">
        <v>10087</v>
      </c>
      <c r="E10025">
        <v>50</v>
      </c>
      <c r="F10025" t="s">
        <v>10089</v>
      </c>
      <c r="G10025">
        <v>0</v>
      </c>
    </row>
    <row r="10026" spans="1:8" x14ac:dyDescent="0.3">
      <c r="A10026" t="s">
        <v>10091</v>
      </c>
      <c r="B10026" s="11">
        <v>0</v>
      </c>
      <c r="C10026" s="11"/>
      <c r="D10026" t="s">
        <v>10088</v>
      </c>
      <c r="E10026">
        <v>0</v>
      </c>
      <c r="F10026" t="s">
        <v>10090</v>
      </c>
      <c r="G10026">
        <v>0</v>
      </c>
    </row>
    <row r="10027" spans="1:8" x14ac:dyDescent="0.3">
      <c r="A10027" t="s">
        <v>10092</v>
      </c>
      <c r="B10027" s="11">
        <v>0</v>
      </c>
      <c r="C10027" s="11"/>
      <c r="D10027" t="s">
        <v>10089</v>
      </c>
      <c r="E10027">
        <v>0</v>
      </c>
      <c r="F10027" t="s">
        <v>10091</v>
      </c>
      <c r="G10027">
        <v>0</v>
      </c>
    </row>
    <row r="10028" spans="1:8" x14ac:dyDescent="0.3">
      <c r="A10028" t="s">
        <v>10093</v>
      </c>
      <c r="B10028" s="11">
        <v>0</v>
      </c>
      <c r="C10028" s="11"/>
      <c r="D10028" t="s">
        <v>10090</v>
      </c>
      <c r="E10028">
        <v>0</v>
      </c>
      <c r="F10028" t="s">
        <v>10092</v>
      </c>
      <c r="G10028">
        <v>0</v>
      </c>
    </row>
    <row r="10029" spans="1:8" x14ac:dyDescent="0.3">
      <c r="A10029" t="s">
        <v>10094</v>
      </c>
      <c r="B10029" s="11">
        <v>0</v>
      </c>
      <c r="C10029" s="11"/>
      <c r="D10029" t="s">
        <v>10091</v>
      </c>
      <c r="E10029">
        <v>0</v>
      </c>
      <c r="F10029" t="s">
        <v>10093</v>
      </c>
      <c r="G10029">
        <v>0</v>
      </c>
    </row>
    <row r="10030" spans="1:8" x14ac:dyDescent="0.3">
      <c r="A10030" t="s">
        <v>10095</v>
      </c>
      <c r="B10030" s="11">
        <v>0</v>
      </c>
      <c r="C10030" s="11"/>
      <c r="D10030" t="s">
        <v>10092</v>
      </c>
      <c r="E10030">
        <v>0</v>
      </c>
      <c r="F10030" t="s">
        <v>10094</v>
      </c>
      <c r="G10030">
        <v>0</v>
      </c>
    </row>
    <row r="10031" spans="1:8" x14ac:dyDescent="0.3">
      <c r="A10031" t="s">
        <v>10096</v>
      </c>
      <c r="B10031" s="11">
        <v>0</v>
      </c>
      <c r="C10031" s="11"/>
      <c r="D10031" t="s">
        <v>10093</v>
      </c>
      <c r="E10031">
        <v>0</v>
      </c>
      <c r="F10031" t="s">
        <v>10095</v>
      </c>
      <c r="G10031">
        <v>0</v>
      </c>
    </row>
    <row r="10032" spans="1:8" x14ac:dyDescent="0.3">
      <c r="A10032" t="s">
        <v>10097</v>
      </c>
      <c r="B10032" s="11">
        <v>50</v>
      </c>
      <c r="C10032" s="11">
        <v>553.5</v>
      </c>
      <c r="D10032" t="s">
        <v>10094</v>
      </c>
      <c r="E10032">
        <v>0</v>
      </c>
      <c r="F10032" t="s">
        <v>10096</v>
      </c>
      <c r="G10032">
        <v>0</v>
      </c>
    </row>
    <row r="10033" spans="1:8" x14ac:dyDescent="0.3">
      <c r="A10033" t="s">
        <v>10098</v>
      </c>
      <c r="B10033" s="11">
        <v>0</v>
      </c>
      <c r="C10033" s="11"/>
      <c r="D10033" t="s">
        <v>10095</v>
      </c>
      <c r="E10033">
        <v>0</v>
      </c>
      <c r="F10033" t="s">
        <v>10097</v>
      </c>
      <c r="G10033">
        <v>50</v>
      </c>
      <c r="H10033">
        <v>553.5</v>
      </c>
    </row>
    <row r="10034" spans="1:8" x14ac:dyDescent="0.3">
      <c r="A10034" t="s">
        <v>10099</v>
      </c>
      <c r="B10034" s="11">
        <v>0</v>
      </c>
      <c r="C10034" s="11"/>
      <c r="D10034" t="s">
        <v>10096</v>
      </c>
      <c r="E10034">
        <v>0</v>
      </c>
      <c r="F10034" t="s">
        <v>10098</v>
      </c>
      <c r="G10034">
        <v>0</v>
      </c>
    </row>
    <row r="10035" spans="1:8" x14ac:dyDescent="0.3">
      <c r="A10035" t="s">
        <v>10100</v>
      </c>
      <c r="B10035" s="11">
        <v>0</v>
      </c>
      <c r="C10035" s="11"/>
      <c r="D10035" t="s">
        <v>10097</v>
      </c>
      <c r="E10035">
        <v>50</v>
      </c>
      <c r="F10035" t="s">
        <v>10099</v>
      </c>
      <c r="G10035">
        <v>0</v>
      </c>
    </row>
    <row r="10036" spans="1:8" x14ac:dyDescent="0.3">
      <c r="A10036" t="s">
        <v>10101</v>
      </c>
      <c r="B10036" s="11">
        <v>0</v>
      </c>
      <c r="C10036" s="11"/>
      <c r="D10036" t="s">
        <v>10098</v>
      </c>
      <c r="E10036">
        <v>0</v>
      </c>
      <c r="F10036" t="s">
        <v>10100</v>
      </c>
      <c r="G10036">
        <v>0</v>
      </c>
    </row>
    <row r="10037" spans="1:8" x14ac:dyDescent="0.3">
      <c r="A10037" t="s">
        <v>10102</v>
      </c>
      <c r="B10037" s="11">
        <v>0</v>
      </c>
      <c r="C10037" s="11"/>
      <c r="D10037" t="s">
        <v>10099</v>
      </c>
      <c r="E10037">
        <v>0</v>
      </c>
      <c r="F10037" t="s">
        <v>10101</v>
      </c>
      <c r="G10037">
        <v>0</v>
      </c>
    </row>
    <row r="10038" spans="1:8" x14ac:dyDescent="0.3">
      <c r="A10038" t="s">
        <v>10103</v>
      </c>
      <c r="B10038" s="11">
        <v>0</v>
      </c>
      <c r="C10038" s="11">
        <v>2287.5</v>
      </c>
      <c r="D10038" t="s">
        <v>10100</v>
      </c>
      <c r="E10038">
        <v>0</v>
      </c>
      <c r="F10038" t="s">
        <v>10102</v>
      </c>
      <c r="G10038">
        <v>0</v>
      </c>
    </row>
    <row r="10039" spans="1:8" x14ac:dyDescent="0.3">
      <c r="A10039" t="s">
        <v>10104</v>
      </c>
      <c r="B10039" s="11">
        <v>0</v>
      </c>
      <c r="C10039" s="11"/>
      <c r="D10039" t="s">
        <v>10101</v>
      </c>
      <c r="E10039">
        <v>0</v>
      </c>
      <c r="F10039" t="s">
        <v>10103</v>
      </c>
      <c r="G10039">
        <v>0</v>
      </c>
      <c r="H10039">
        <v>2287.5</v>
      </c>
    </row>
    <row r="10040" spans="1:8" x14ac:dyDescent="0.3">
      <c r="A10040" t="s">
        <v>10105</v>
      </c>
      <c r="B10040" s="11">
        <v>0</v>
      </c>
      <c r="C10040" s="11"/>
      <c r="D10040" t="s">
        <v>10102</v>
      </c>
      <c r="E10040">
        <v>0</v>
      </c>
      <c r="F10040" t="s">
        <v>10104</v>
      </c>
      <c r="G10040">
        <v>0</v>
      </c>
    </row>
    <row r="10041" spans="1:8" x14ac:dyDescent="0.3">
      <c r="A10041" t="s">
        <v>10106</v>
      </c>
      <c r="B10041" s="11">
        <v>0</v>
      </c>
      <c r="C10041" s="11"/>
      <c r="D10041" t="s">
        <v>10103</v>
      </c>
      <c r="E10041">
        <v>0</v>
      </c>
      <c r="F10041" t="s">
        <v>10105</v>
      </c>
      <c r="G10041">
        <v>0</v>
      </c>
    </row>
    <row r="10042" spans="1:8" x14ac:dyDescent="0.3">
      <c r="A10042" t="s">
        <v>10107</v>
      </c>
      <c r="B10042" s="11">
        <v>0</v>
      </c>
      <c r="C10042" s="11"/>
      <c r="D10042" t="s">
        <v>10104</v>
      </c>
      <c r="E10042">
        <v>0</v>
      </c>
      <c r="F10042" t="s">
        <v>10106</v>
      </c>
      <c r="G10042">
        <v>0</v>
      </c>
    </row>
    <row r="10043" spans="1:8" x14ac:dyDescent="0.3">
      <c r="A10043" t="s">
        <v>10108</v>
      </c>
      <c r="B10043" s="11">
        <v>0</v>
      </c>
      <c r="C10043" s="11"/>
      <c r="D10043" t="s">
        <v>10105</v>
      </c>
      <c r="E10043">
        <v>0</v>
      </c>
      <c r="F10043" t="s">
        <v>10107</v>
      </c>
      <c r="G10043">
        <v>0</v>
      </c>
    </row>
    <row r="10044" spans="1:8" x14ac:dyDescent="0.3">
      <c r="A10044" t="s">
        <v>10109</v>
      </c>
      <c r="B10044" s="11">
        <v>50</v>
      </c>
      <c r="C10044" s="11">
        <v>145</v>
      </c>
      <c r="D10044" t="s">
        <v>10106</v>
      </c>
      <c r="E10044">
        <v>0</v>
      </c>
      <c r="F10044" t="s">
        <v>10108</v>
      </c>
      <c r="G10044">
        <v>0</v>
      </c>
    </row>
    <row r="10045" spans="1:8" x14ac:dyDescent="0.3">
      <c r="A10045" t="s">
        <v>10110</v>
      </c>
      <c r="B10045" s="11">
        <v>0</v>
      </c>
      <c r="C10045" s="11"/>
      <c r="D10045" t="s">
        <v>10107</v>
      </c>
      <c r="E10045">
        <v>0</v>
      </c>
      <c r="F10045" t="s">
        <v>10109</v>
      </c>
      <c r="G10045">
        <v>50</v>
      </c>
      <c r="H10045">
        <v>145</v>
      </c>
    </row>
    <row r="10046" spans="1:8" x14ac:dyDescent="0.3">
      <c r="A10046" t="s">
        <v>10111</v>
      </c>
      <c r="B10046" s="11">
        <v>50</v>
      </c>
      <c r="C10046" s="11">
        <v>3323</v>
      </c>
      <c r="D10046" t="s">
        <v>10108</v>
      </c>
      <c r="E10046">
        <v>0</v>
      </c>
      <c r="F10046" t="s">
        <v>10110</v>
      </c>
      <c r="G10046">
        <v>0</v>
      </c>
    </row>
    <row r="10047" spans="1:8" x14ac:dyDescent="0.3">
      <c r="A10047" t="s">
        <v>10112</v>
      </c>
      <c r="B10047" s="11">
        <v>0</v>
      </c>
      <c r="C10047" s="11"/>
      <c r="D10047" t="s">
        <v>10109</v>
      </c>
      <c r="E10047">
        <v>50</v>
      </c>
      <c r="F10047" t="s">
        <v>10111</v>
      </c>
      <c r="G10047">
        <v>50</v>
      </c>
      <c r="H10047">
        <v>3323</v>
      </c>
    </row>
    <row r="10048" spans="1:8" x14ac:dyDescent="0.3">
      <c r="A10048" t="s">
        <v>10113</v>
      </c>
      <c r="B10048" s="11">
        <v>0</v>
      </c>
      <c r="C10048" s="11"/>
      <c r="D10048" t="s">
        <v>10110</v>
      </c>
      <c r="E10048">
        <v>0</v>
      </c>
      <c r="F10048" t="s">
        <v>10112</v>
      </c>
      <c r="G10048">
        <v>0</v>
      </c>
    </row>
    <row r="10049" spans="1:8" x14ac:dyDescent="0.3">
      <c r="A10049" t="s">
        <v>10114</v>
      </c>
      <c r="B10049" s="11">
        <v>50</v>
      </c>
      <c r="C10049" s="11">
        <v>1708</v>
      </c>
      <c r="D10049" t="s">
        <v>10111</v>
      </c>
      <c r="E10049">
        <v>50</v>
      </c>
      <c r="F10049" t="s">
        <v>10113</v>
      </c>
      <c r="G10049">
        <v>0</v>
      </c>
    </row>
    <row r="10050" spans="1:8" x14ac:dyDescent="0.3">
      <c r="A10050" t="s">
        <v>10115</v>
      </c>
      <c r="B10050" s="11">
        <v>0</v>
      </c>
      <c r="C10050" s="11"/>
      <c r="D10050" t="s">
        <v>10112</v>
      </c>
      <c r="E10050">
        <v>0</v>
      </c>
      <c r="F10050" t="s">
        <v>10114</v>
      </c>
      <c r="G10050">
        <v>50</v>
      </c>
      <c r="H10050">
        <v>1708</v>
      </c>
    </row>
    <row r="10051" spans="1:8" x14ac:dyDescent="0.3">
      <c r="A10051" t="s">
        <v>10116</v>
      </c>
      <c r="B10051" s="11">
        <v>50</v>
      </c>
      <c r="C10051" s="11">
        <v>130</v>
      </c>
      <c r="D10051" t="s">
        <v>10113</v>
      </c>
      <c r="E10051">
        <v>0</v>
      </c>
      <c r="F10051" t="s">
        <v>10115</v>
      </c>
      <c r="G10051">
        <v>0</v>
      </c>
    </row>
    <row r="10052" spans="1:8" x14ac:dyDescent="0.3">
      <c r="A10052" t="s">
        <v>10117</v>
      </c>
      <c r="B10052" s="11">
        <v>0</v>
      </c>
      <c r="C10052" s="11"/>
      <c r="D10052" t="s">
        <v>10114</v>
      </c>
      <c r="E10052">
        <v>50</v>
      </c>
      <c r="F10052" t="s">
        <v>10116</v>
      </c>
      <c r="G10052">
        <v>50</v>
      </c>
      <c r="H10052">
        <v>130</v>
      </c>
    </row>
    <row r="10053" spans="1:8" x14ac:dyDescent="0.3">
      <c r="A10053" t="s">
        <v>10118</v>
      </c>
      <c r="B10053" s="11">
        <v>0</v>
      </c>
      <c r="C10053" s="11"/>
      <c r="D10053" t="s">
        <v>10115</v>
      </c>
      <c r="E10053">
        <v>0</v>
      </c>
      <c r="F10053" t="s">
        <v>10117</v>
      </c>
      <c r="G10053">
        <v>0</v>
      </c>
    </row>
    <row r="10054" spans="1:8" x14ac:dyDescent="0.3">
      <c r="A10054" t="s">
        <v>10119</v>
      </c>
      <c r="B10054" s="11">
        <v>0</v>
      </c>
      <c r="C10054" s="11"/>
      <c r="D10054" t="s">
        <v>10116</v>
      </c>
      <c r="E10054">
        <v>50</v>
      </c>
      <c r="F10054" t="s">
        <v>10118</v>
      </c>
      <c r="G10054">
        <v>0</v>
      </c>
    </row>
    <row r="10055" spans="1:8" x14ac:dyDescent="0.3">
      <c r="A10055" t="s">
        <v>10120</v>
      </c>
      <c r="B10055" s="11">
        <v>0</v>
      </c>
      <c r="C10055" s="11"/>
      <c r="D10055" t="s">
        <v>10117</v>
      </c>
      <c r="E10055">
        <v>0</v>
      </c>
      <c r="F10055" t="s">
        <v>10119</v>
      </c>
      <c r="G10055">
        <v>0</v>
      </c>
    </row>
    <row r="10056" spans="1:8" x14ac:dyDescent="0.3">
      <c r="A10056" t="s">
        <v>10121</v>
      </c>
      <c r="B10056" s="11">
        <v>0</v>
      </c>
      <c r="C10056" s="11"/>
      <c r="D10056" t="s">
        <v>10118</v>
      </c>
      <c r="E10056">
        <v>0</v>
      </c>
      <c r="F10056" t="s">
        <v>10120</v>
      </c>
      <c r="G10056">
        <v>0</v>
      </c>
    </row>
    <row r="10057" spans="1:8" x14ac:dyDescent="0.3">
      <c r="A10057" t="s">
        <v>10122</v>
      </c>
      <c r="B10057" s="11">
        <v>0</v>
      </c>
      <c r="C10057" s="11"/>
      <c r="D10057" t="s">
        <v>10119</v>
      </c>
      <c r="E10057">
        <v>0</v>
      </c>
      <c r="F10057" t="s">
        <v>10121</v>
      </c>
      <c r="G10057">
        <v>0</v>
      </c>
    </row>
    <row r="10058" spans="1:8" x14ac:dyDescent="0.3">
      <c r="A10058" t="s">
        <v>10123</v>
      </c>
      <c r="B10058" s="11">
        <v>0</v>
      </c>
      <c r="C10058" s="11">
        <v>998</v>
      </c>
      <c r="D10058" t="s">
        <v>10120</v>
      </c>
      <c r="E10058">
        <v>0</v>
      </c>
      <c r="F10058" t="s">
        <v>10122</v>
      </c>
      <c r="G10058">
        <v>0</v>
      </c>
    </row>
    <row r="10059" spans="1:8" x14ac:dyDescent="0.3">
      <c r="A10059" t="s">
        <v>10124</v>
      </c>
      <c r="B10059" s="11">
        <v>0</v>
      </c>
      <c r="C10059" s="11"/>
      <c r="D10059" t="s">
        <v>10121</v>
      </c>
      <c r="E10059">
        <v>0</v>
      </c>
      <c r="F10059" t="s">
        <v>10123</v>
      </c>
      <c r="G10059">
        <v>0</v>
      </c>
      <c r="H10059">
        <v>998</v>
      </c>
    </row>
    <row r="10060" spans="1:8" x14ac:dyDescent="0.3">
      <c r="A10060" t="s">
        <v>10125</v>
      </c>
      <c r="B10060" s="11">
        <v>0</v>
      </c>
      <c r="C10060" s="11"/>
      <c r="D10060" t="s">
        <v>10122</v>
      </c>
      <c r="E10060">
        <v>0</v>
      </c>
      <c r="F10060" t="s">
        <v>10124</v>
      </c>
      <c r="G10060">
        <v>0</v>
      </c>
    </row>
    <row r="10061" spans="1:8" x14ac:dyDescent="0.3">
      <c r="A10061" t="s">
        <v>10126</v>
      </c>
      <c r="B10061" s="11">
        <v>0</v>
      </c>
      <c r="C10061" s="11"/>
      <c r="D10061" t="s">
        <v>10123</v>
      </c>
      <c r="E10061">
        <v>0</v>
      </c>
      <c r="F10061" t="s">
        <v>10125</v>
      </c>
      <c r="G10061">
        <v>0</v>
      </c>
    </row>
    <row r="10062" spans="1:8" x14ac:dyDescent="0.3">
      <c r="A10062" t="s">
        <v>10127</v>
      </c>
      <c r="B10062" s="11">
        <v>0</v>
      </c>
      <c r="C10062" s="11"/>
      <c r="D10062" t="s">
        <v>10124</v>
      </c>
      <c r="E10062">
        <v>0</v>
      </c>
      <c r="F10062" t="s">
        <v>10126</v>
      </c>
      <c r="G10062">
        <v>0</v>
      </c>
    </row>
    <row r="10063" spans="1:8" x14ac:dyDescent="0.3">
      <c r="A10063" t="s">
        <v>10128</v>
      </c>
      <c r="B10063" s="11">
        <v>50</v>
      </c>
      <c r="C10063" s="11">
        <v>2132</v>
      </c>
      <c r="D10063" t="s">
        <v>10125</v>
      </c>
      <c r="E10063">
        <v>0</v>
      </c>
      <c r="F10063" t="s">
        <v>10127</v>
      </c>
      <c r="G10063">
        <v>0</v>
      </c>
    </row>
    <row r="10064" spans="1:8" x14ac:dyDescent="0.3">
      <c r="A10064" t="s">
        <v>10129</v>
      </c>
      <c r="B10064" s="11">
        <v>0</v>
      </c>
      <c r="C10064" s="11"/>
      <c r="D10064" t="s">
        <v>10126</v>
      </c>
      <c r="E10064">
        <v>0</v>
      </c>
      <c r="F10064" t="s">
        <v>10128</v>
      </c>
      <c r="G10064">
        <v>50</v>
      </c>
      <c r="H10064">
        <v>2132</v>
      </c>
    </row>
    <row r="10065" spans="1:8" x14ac:dyDescent="0.3">
      <c r="A10065" t="s">
        <v>10130</v>
      </c>
      <c r="B10065" s="11">
        <v>0</v>
      </c>
      <c r="C10065" s="11"/>
      <c r="D10065" t="s">
        <v>10127</v>
      </c>
      <c r="E10065">
        <v>0</v>
      </c>
      <c r="F10065" t="s">
        <v>10129</v>
      </c>
      <c r="G10065">
        <v>0</v>
      </c>
    </row>
    <row r="10066" spans="1:8" x14ac:dyDescent="0.3">
      <c r="A10066" t="s">
        <v>10131</v>
      </c>
      <c r="B10066" s="11">
        <v>0</v>
      </c>
      <c r="C10066" s="11"/>
      <c r="D10066" t="s">
        <v>10128</v>
      </c>
      <c r="E10066">
        <v>50</v>
      </c>
      <c r="F10066" t="s">
        <v>10130</v>
      </c>
      <c r="G10066">
        <v>0</v>
      </c>
    </row>
    <row r="10067" spans="1:8" x14ac:dyDescent="0.3">
      <c r="A10067" t="s">
        <v>10132</v>
      </c>
      <c r="B10067" s="11">
        <v>0</v>
      </c>
      <c r="C10067" s="11"/>
      <c r="D10067" t="s">
        <v>10129</v>
      </c>
      <c r="E10067">
        <v>0</v>
      </c>
      <c r="F10067" t="s">
        <v>10131</v>
      </c>
      <c r="G10067">
        <v>0</v>
      </c>
    </row>
    <row r="10068" spans="1:8" x14ac:dyDescent="0.3">
      <c r="A10068" t="s">
        <v>10133</v>
      </c>
      <c r="B10068" s="11">
        <v>0</v>
      </c>
      <c r="C10068" s="11"/>
      <c r="D10068" t="s">
        <v>10130</v>
      </c>
      <c r="E10068">
        <v>0</v>
      </c>
      <c r="F10068" t="s">
        <v>10132</v>
      </c>
      <c r="G10068">
        <v>0</v>
      </c>
    </row>
    <row r="10069" spans="1:8" x14ac:dyDescent="0.3">
      <c r="A10069" t="s">
        <v>10134</v>
      </c>
      <c r="B10069" s="11">
        <v>0</v>
      </c>
      <c r="C10069" s="11"/>
      <c r="D10069" t="s">
        <v>10131</v>
      </c>
      <c r="E10069">
        <v>0</v>
      </c>
      <c r="F10069" t="s">
        <v>10133</v>
      </c>
      <c r="G10069">
        <v>0</v>
      </c>
    </row>
    <row r="10070" spans="1:8" x14ac:dyDescent="0.3">
      <c r="A10070" t="s">
        <v>10135</v>
      </c>
      <c r="B10070" s="11">
        <v>50</v>
      </c>
      <c r="C10070" s="11">
        <v>327</v>
      </c>
      <c r="D10070" t="s">
        <v>10132</v>
      </c>
      <c r="E10070">
        <v>0</v>
      </c>
      <c r="F10070" t="s">
        <v>10134</v>
      </c>
      <c r="G10070">
        <v>0</v>
      </c>
    </row>
    <row r="10071" spans="1:8" x14ac:dyDescent="0.3">
      <c r="A10071" t="s">
        <v>10136</v>
      </c>
      <c r="B10071" s="11">
        <v>0</v>
      </c>
      <c r="C10071" s="11"/>
      <c r="D10071" t="s">
        <v>10133</v>
      </c>
      <c r="E10071">
        <v>0</v>
      </c>
      <c r="F10071" t="s">
        <v>10135</v>
      </c>
      <c r="G10071">
        <v>50</v>
      </c>
      <c r="H10071">
        <v>327</v>
      </c>
    </row>
    <row r="10072" spans="1:8" x14ac:dyDescent="0.3">
      <c r="A10072" t="s">
        <v>10137</v>
      </c>
      <c r="B10072" s="11">
        <v>0</v>
      </c>
      <c r="C10072" s="11"/>
      <c r="D10072" t="s">
        <v>10134</v>
      </c>
      <c r="E10072">
        <v>0</v>
      </c>
      <c r="F10072" t="s">
        <v>10136</v>
      </c>
      <c r="G10072">
        <v>0</v>
      </c>
    </row>
    <row r="10073" spans="1:8" x14ac:dyDescent="0.3">
      <c r="A10073" t="s">
        <v>10138</v>
      </c>
      <c r="B10073" s="11">
        <v>0</v>
      </c>
      <c r="C10073" s="11"/>
      <c r="D10073" t="s">
        <v>10135</v>
      </c>
      <c r="E10073">
        <v>50</v>
      </c>
      <c r="F10073" t="s">
        <v>10137</v>
      </c>
      <c r="G10073">
        <v>0</v>
      </c>
    </row>
    <row r="10074" spans="1:8" x14ac:dyDescent="0.3">
      <c r="A10074" t="s">
        <v>10139</v>
      </c>
      <c r="B10074" s="11">
        <v>0</v>
      </c>
      <c r="C10074" s="11"/>
      <c r="D10074" t="s">
        <v>10136</v>
      </c>
      <c r="E10074">
        <v>0</v>
      </c>
      <c r="F10074" t="s">
        <v>10138</v>
      </c>
      <c r="G10074">
        <v>0</v>
      </c>
    </row>
    <row r="10075" spans="1:8" x14ac:dyDescent="0.3">
      <c r="A10075" t="s">
        <v>10140</v>
      </c>
      <c r="B10075" s="11">
        <v>0</v>
      </c>
      <c r="C10075" s="11"/>
      <c r="D10075" t="s">
        <v>10137</v>
      </c>
      <c r="E10075">
        <v>0</v>
      </c>
      <c r="F10075" t="s">
        <v>10139</v>
      </c>
      <c r="G10075">
        <v>0</v>
      </c>
    </row>
    <row r="10076" spans="1:8" x14ac:dyDescent="0.3">
      <c r="A10076" t="s">
        <v>10141</v>
      </c>
      <c r="B10076" s="11">
        <v>0</v>
      </c>
      <c r="C10076" s="11"/>
      <c r="D10076" t="s">
        <v>10138</v>
      </c>
      <c r="E10076">
        <v>0</v>
      </c>
      <c r="F10076" t="s">
        <v>10140</v>
      </c>
      <c r="G10076">
        <v>0</v>
      </c>
    </row>
    <row r="10077" spans="1:8" x14ac:dyDescent="0.3">
      <c r="A10077" t="s">
        <v>10142</v>
      </c>
      <c r="B10077" s="11">
        <v>0</v>
      </c>
      <c r="C10077" s="11"/>
      <c r="D10077" t="s">
        <v>10139</v>
      </c>
      <c r="E10077">
        <v>0</v>
      </c>
      <c r="F10077" t="s">
        <v>10141</v>
      </c>
      <c r="G10077">
        <v>0</v>
      </c>
    </row>
    <row r="10078" spans="1:8" x14ac:dyDescent="0.3">
      <c r="A10078" t="s">
        <v>10143</v>
      </c>
      <c r="B10078" s="11">
        <v>50</v>
      </c>
      <c r="C10078" s="11">
        <v>185</v>
      </c>
      <c r="D10078" t="s">
        <v>10140</v>
      </c>
      <c r="E10078">
        <v>0</v>
      </c>
      <c r="F10078" t="s">
        <v>10142</v>
      </c>
      <c r="G10078">
        <v>0</v>
      </c>
    </row>
    <row r="10079" spans="1:8" x14ac:dyDescent="0.3">
      <c r="A10079" t="s">
        <v>10144</v>
      </c>
      <c r="B10079" s="11">
        <v>0</v>
      </c>
      <c r="C10079" s="11"/>
      <c r="D10079" t="s">
        <v>10141</v>
      </c>
      <c r="E10079">
        <v>0</v>
      </c>
      <c r="F10079" t="s">
        <v>10143</v>
      </c>
      <c r="G10079">
        <v>50</v>
      </c>
      <c r="H10079">
        <v>185</v>
      </c>
    </row>
    <row r="10080" spans="1:8" x14ac:dyDescent="0.3">
      <c r="A10080" t="s">
        <v>10145</v>
      </c>
      <c r="B10080" s="11">
        <v>0</v>
      </c>
      <c r="C10080" s="11"/>
      <c r="D10080" t="s">
        <v>10142</v>
      </c>
      <c r="E10080">
        <v>0</v>
      </c>
      <c r="F10080" t="s">
        <v>10144</v>
      </c>
      <c r="G10080">
        <v>0</v>
      </c>
    </row>
    <row r="10081" spans="1:8" x14ac:dyDescent="0.3">
      <c r="A10081" t="s">
        <v>10146</v>
      </c>
      <c r="B10081" s="11">
        <v>0</v>
      </c>
      <c r="C10081" s="11"/>
      <c r="D10081" t="s">
        <v>10143</v>
      </c>
      <c r="E10081">
        <v>50</v>
      </c>
      <c r="F10081" t="s">
        <v>10145</v>
      </c>
      <c r="G10081">
        <v>0</v>
      </c>
    </row>
    <row r="10082" spans="1:8" x14ac:dyDescent="0.3">
      <c r="A10082" t="s">
        <v>10147</v>
      </c>
      <c r="B10082" s="11">
        <v>0</v>
      </c>
      <c r="C10082" s="11"/>
      <c r="D10082" t="s">
        <v>10144</v>
      </c>
      <c r="E10082">
        <v>0</v>
      </c>
      <c r="F10082" t="s">
        <v>10146</v>
      </c>
      <c r="G10082">
        <v>0</v>
      </c>
    </row>
    <row r="10083" spans="1:8" x14ac:dyDescent="0.3">
      <c r="A10083" t="s">
        <v>10148</v>
      </c>
      <c r="B10083" s="11">
        <v>0</v>
      </c>
      <c r="C10083" s="11"/>
      <c r="D10083" t="s">
        <v>10145</v>
      </c>
      <c r="E10083">
        <v>0</v>
      </c>
      <c r="F10083" t="s">
        <v>10147</v>
      </c>
      <c r="G10083">
        <v>0</v>
      </c>
    </row>
    <row r="10084" spans="1:8" x14ac:dyDescent="0.3">
      <c r="A10084" t="s">
        <v>10149</v>
      </c>
      <c r="B10084" s="11">
        <v>0</v>
      </c>
      <c r="C10084" s="11">
        <v>2806</v>
      </c>
      <c r="D10084" t="s">
        <v>10146</v>
      </c>
      <c r="E10084">
        <v>0</v>
      </c>
      <c r="F10084" t="s">
        <v>10148</v>
      </c>
      <c r="G10084">
        <v>0</v>
      </c>
    </row>
    <row r="10085" spans="1:8" x14ac:dyDescent="0.3">
      <c r="A10085" t="s">
        <v>10150</v>
      </c>
      <c r="B10085" s="11">
        <v>0</v>
      </c>
      <c r="C10085" s="11"/>
      <c r="D10085" t="s">
        <v>10147</v>
      </c>
      <c r="E10085">
        <v>0</v>
      </c>
      <c r="F10085" t="s">
        <v>10149</v>
      </c>
      <c r="G10085">
        <v>0</v>
      </c>
      <c r="H10085">
        <v>2806</v>
      </c>
    </row>
    <row r="10086" spans="1:8" x14ac:dyDescent="0.3">
      <c r="A10086" t="s">
        <v>10151</v>
      </c>
      <c r="B10086" s="11">
        <v>0</v>
      </c>
      <c r="C10086" s="11"/>
      <c r="D10086" t="s">
        <v>10148</v>
      </c>
      <c r="E10086">
        <v>0</v>
      </c>
      <c r="F10086" t="s">
        <v>10150</v>
      </c>
      <c r="G10086">
        <v>0</v>
      </c>
    </row>
    <row r="10087" spans="1:8" x14ac:dyDescent="0.3">
      <c r="A10087" t="s">
        <v>10152</v>
      </c>
      <c r="B10087" s="11">
        <v>0</v>
      </c>
      <c r="C10087" s="11"/>
      <c r="D10087" t="s">
        <v>10149</v>
      </c>
      <c r="E10087">
        <v>0</v>
      </c>
      <c r="F10087" t="s">
        <v>10151</v>
      </c>
      <c r="G10087">
        <v>0</v>
      </c>
    </row>
    <row r="10088" spans="1:8" x14ac:dyDescent="0.3">
      <c r="A10088" t="s">
        <v>10153</v>
      </c>
      <c r="B10088" s="11">
        <v>0</v>
      </c>
      <c r="C10088" s="11"/>
      <c r="D10088" t="s">
        <v>10150</v>
      </c>
      <c r="E10088">
        <v>0</v>
      </c>
      <c r="F10088" t="s">
        <v>10152</v>
      </c>
      <c r="G10088">
        <v>0</v>
      </c>
    </row>
    <row r="10089" spans="1:8" x14ac:dyDescent="0.3">
      <c r="A10089" t="s">
        <v>10154</v>
      </c>
      <c r="B10089" s="11">
        <v>0</v>
      </c>
      <c r="C10089" s="11"/>
      <c r="D10089" t="s">
        <v>10151</v>
      </c>
      <c r="E10089">
        <v>0</v>
      </c>
      <c r="F10089" t="s">
        <v>10153</v>
      </c>
      <c r="G10089">
        <v>0</v>
      </c>
    </row>
    <row r="10090" spans="1:8" x14ac:dyDescent="0.3">
      <c r="A10090" t="s">
        <v>10155</v>
      </c>
      <c r="B10090" s="11">
        <v>0</v>
      </c>
      <c r="C10090" s="11"/>
      <c r="D10090" t="s">
        <v>10152</v>
      </c>
      <c r="E10090">
        <v>0</v>
      </c>
      <c r="F10090" t="s">
        <v>10154</v>
      </c>
      <c r="G10090">
        <v>0</v>
      </c>
    </row>
    <row r="10091" spans="1:8" x14ac:dyDescent="0.3">
      <c r="A10091" t="s">
        <v>10156</v>
      </c>
      <c r="B10091" s="11">
        <v>0</v>
      </c>
      <c r="C10091" s="11"/>
      <c r="D10091" t="s">
        <v>10153</v>
      </c>
      <c r="E10091">
        <v>0</v>
      </c>
      <c r="F10091" t="s">
        <v>10155</v>
      </c>
      <c r="G10091">
        <v>0</v>
      </c>
    </row>
    <row r="10092" spans="1:8" x14ac:dyDescent="0.3">
      <c r="A10092" t="s">
        <v>10157</v>
      </c>
      <c r="B10092" s="11">
        <v>50</v>
      </c>
      <c r="C10092" s="11">
        <v>830.5</v>
      </c>
      <c r="D10092" t="s">
        <v>10154</v>
      </c>
      <c r="E10092">
        <v>0</v>
      </c>
      <c r="F10092" t="s">
        <v>10156</v>
      </c>
      <c r="G10092">
        <v>0</v>
      </c>
    </row>
    <row r="10093" spans="1:8" x14ac:dyDescent="0.3">
      <c r="A10093" t="s">
        <v>10158</v>
      </c>
      <c r="B10093" s="11">
        <v>50</v>
      </c>
      <c r="C10093" s="11">
        <v>505</v>
      </c>
      <c r="D10093" t="s">
        <v>10155</v>
      </c>
      <c r="E10093">
        <v>0</v>
      </c>
      <c r="F10093" t="s">
        <v>10157</v>
      </c>
      <c r="G10093">
        <v>50</v>
      </c>
      <c r="H10093">
        <v>830.5</v>
      </c>
    </row>
    <row r="10094" spans="1:8" x14ac:dyDescent="0.3">
      <c r="A10094" t="s">
        <v>10159</v>
      </c>
      <c r="B10094" s="11">
        <v>0</v>
      </c>
      <c r="C10094" s="11"/>
      <c r="D10094" t="s">
        <v>10156</v>
      </c>
      <c r="E10094">
        <v>0</v>
      </c>
      <c r="F10094" t="s">
        <v>10158</v>
      </c>
      <c r="G10094">
        <v>50</v>
      </c>
      <c r="H10094">
        <v>505</v>
      </c>
    </row>
    <row r="10095" spans="1:8" x14ac:dyDescent="0.3">
      <c r="A10095" t="s">
        <v>10160</v>
      </c>
      <c r="B10095" s="11">
        <v>50</v>
      </c>
      <c r="C10095" s="11">
        <v>1608</v>
      </c>
      <c r="D10095" t="s">
        <v>10157</v>
      </c>
      <c r="E10095">
        <v>50</v>
      </c>
      <c r="F10095" t="s">
        <v>10159</v>
      </c>
      <c r="G10095">
        <v>0</v>
      </c>
    </row>
    <row r="10096" spans="1:8" x14ac:dyDescent="0.3">
      <c r="A10096" t="s">
        <v>10161</v>
      </c>
      <c r="B10096" s="11">
        <v>0</v>
      </c>
      <c r="C10096" s="11"/>
      <c r="D10096" t="s">
        <v>10158</v>
      </c>
      <c r="E10096">
        <v>50</v>
      </c>
      <c r="F10096" t="s">
        <v>10160</v>
      </c>
      <c r="G10096">
        <v>50</v>
      </c>
      <c r="H10096">
        <v>1608</v>
      </c>
    </row>
    <row r="10097" spans="1:8" x14ac:dyDescent="0.3">
      <c r="A10097" t="s">
        <v>10162</v>
      </c>
      <c r="B10097" s="11">
        <v>0</v>
      </c>
      <c r="C10097" s="11"/>
      <c r="D10097" t="s">
        <v>10159</v>
      </c>
      <c r="E10097">
        <v>0</v>
      </c>
      <c r="F10097" t="s">
        <v>10161</v>
      </c>
      <c r="G10097">
        <v>0</v>
      </c>
    </row>
    <row r="10098" spans="1:8" x14ac:dyDescent="0.3">
      <c r="A10098" t="s">
        <v>10163</v>
      </c>
      <c r="B10098" s="11">
        <v>50</v>
      </c>
      <c r="C10098" s="11">
        <v>164</v>
      </c>
      <c r="D10098" t="s">
        <v>10160</v>
      </c>
      <c r="E10098">
        <v>50</v>
      </c>
      <c r="F10098" t="s">
        <v>10162</v>
      </c>
      <c r="G10098">
        <v>0</v>
      </c>
    </row>
    <row r="10099" spans="1:8" x14ac:dyDescent="0.3">
      <c r="A10099" t="s">
        <v>10164</v>
      </c>
      <c r="B10099" s="11">
        <v>0</v>
      </c>
      <c r="C10099" s="11"/>
      <c r="D10099" t="s">
        <v>10161</v>
      </c>
      <c r="E10099">
        <v>0</v>
      </c>
      <c r="F10099" t="s">
        <v>10163</v>
      </c>
      <c r="G10099">
        <v>50</v>
      </c>
      <c r="H10099">
        <v>164</v>
      </c>
    </row>
    <row r="10100" spans="1:8" x14ac:dyDescent="0.3">
      <c r="A10100" t="s">
        <v>10165</v>
      </c>
      <c r="B10100" s="11">
        <v>0</v>
      </c>
      <c r="C10100" s="11"/>
      <c r="D10100" t="s">
        <v>10162</v>
      </c>
      <c r="E10100">
        <v>0</v>
      </c>
      <c r="F10100" t="s">
        <v>10164</v>
      </c>
      <c r="G10100">
        <v>0</v>
      </c>
    </row>
    <row r="10101" spans="1:8" x14ac:dyDescent="0.3">
      <c r="A10101" t="s">
        <v>10166</v>
      </c>
      <c r="B10101" s="11">
        <v>0</v>
      </c>
      <c r="C10101" s="11"/>
      <c r="D10101" t="s">
        <v>10163</v>
      </c>
      <c r="E10101">
        <v>50</v>
      </c>
      <c r="F10101" t="s">
        <v>10165</v>
      </c>
      <c r="G10101">
        <v>0</v>
      </c>
    </row>
    <row r="10102" spans="1:8" x14ac:dyDescent="0.3">
      <c r="A10102" t="s">
        <v>10167</v>
      </c>
      <c r="B10102" s="11">
        <v>0</v>
      </c>
      <c r="C10102" s="11"/>
      <c r="D10102" t="s">
        <v>10164</v>
      </c>
      <c r="E10102">
        <v>0</v>
      </c>
      <c r="F10102" t="s">
        <v>10166</v>
      </c>
      <c r="G10102">
        <v>0</v>
      </c>
    </row>
    <row r="10103" spans="1:8" x14ac:dyDescent="0.3">
      <c r="A10103" t="s">
        <v>10168</v>
      </c>
      <c r="B10103" s="11">
        <v>0</v>
      </c>
      <c r="C10103" s="11"/>
      <c r="D10103" t="s">
        <v>10165</v>
      </c>
      <c r="E10103">
        <v>0</v>
      </c>
      <c r="F10103" t="s">
        <v>10167</v>
      </c>
      <c r="G10103">
        <v>0</v>
      </c>
    </row>
    <row r="10104" spans="1:8" x14ac:dyDescent="0.3">
      <c r="A10104" t="s">
        <v>10169</v>
      </c>
      <c r="B10104" s="11">
        <v>50</v>
      </c>
      <c r="C10104" s="11">
        <v>467</v>
      </c>
      <c r="D10104" t="s">
        <v>10166</v>
      </c>
      <c r="E10104">
        <v>0</v>
      </c>
      <c r="F10104" t="s">
        <v>10168</v>
      </c>
      <c r="G10104">
        <v>0</v>
      </c>
    </row>
    <row r="10105" spans="1:8" x14ac:dyDescent="0.3">
      <c r="A10105" t="s">
        <v>10170</v>
      </c>
      <c r="B10105" s="11">
        <v>0</v>
      </c>
      <c r="C10105" s="11">
        <v>691</v>
      </c>
      <c r="D10105" t="s">
        <v>10167</v>
      </c>
      <c r="E10105">
        <v>0</v>
      </c>
      <c r="F10105" t="s">
        <v>10169</v>
      </c>
      <c r="G10105">
        <v>50</v>
      </c>
      <c r="H10105">
        <v>467</v>
      </c>
    </row>
    <row r="10106" spans="1:8" x14ac:dyDescent="0.3">
      <c r="A10106" t="s">
        <v>10171</v>
      </c>
      <c r="B10106" s="11">
        <v>50</v>
      </c>
      <c r="C10106" s="11">
        <v>397</v>
      </c>
      <c r="D10106" t="s">
        <v>10168</v>
      </c>
      <c r="E10106">
        <v>0</v>
      </c>
      <c r="F10106" t="s">
        <v>10170</v>
      </c>
      <c r="G10106">
        <v>0</v>
      </c>
      <c r="H10106">
        <v>691</v>
      </c>
    </row>
    <row r="10107" spans="1:8" x14ac:dyDescent="0.3">
      <c r="A10107" t="s">
        <v>10172</v>
      </c>
      <c r="B10107" s="11">
        <v>0</v>
      </c>
      <c r="C10107" s="11">
        <v>1278.44</v>
      </c>
      <c r="D10107" t="s">
        <v>10169</v>
      </c>
      <c r="E10107">
        <v>50</v>
      </c>
      <c r="F10107" t="s">
        <v>10171</v>
      </c>
      <c r="G10107">
        <v>50</v>
      </c>
      <c r="H10107">
        <v>397</v>
      </c>
    </row>
    <row r="10108" spans="1:8" x14ac:dyDescent="0.3">
      <c r="A10108" t="s">
        <v>10173</v>
      </c>
      <c r="B10108" s="11">
        <v>0</v>
      </c>
      <c r="C10108" s="11"/>
      <c r="D10108" t="s">
        <v>10170</v>
      </c>
      <c r="E10108">
        <v>0</v>
      </c>
      <c r="F10108" t="s">
        <v>10172</v>
      </c>
      <c r="G10108">
        <v>0</v>
      </c>
      <c r="H10108">
        <v>1278.44</v>
      </c>
    </row>
    <row r="10109" spans="1:8" x14ac:dyDescent="0.3">
      <c r="A10109" t="s">
        <v>10174</v>
      </c>
      <c r="B10109" s="11">
        <v>0</v>
      </c>
      <c r="C10109" s="11"/>
      <c r="D10109" t="s">
        <v>10171</v>
      </c>
      <c r="E10109">
        <v>50</v>
      </c>
      <c r="F10109" t="s">
        <v>10173</v>
      </c>
      <c r="G10109">
        <v>0</v>
      </c>
    </row>
    <row r="10110" spans="1:8" x14ac:dyDescent="0.3">
      <c r="A10110" t="s">
        <v>10175</v>
      </c>
      <c r="B10110" s="11">
        <v>0</v>
      </c>
      <c r="C10110" s="11">
        <v>445</v>
      </c>
      <c r="D10110" t="s">
        <v>10172</v>
      </c>
      <c r="E10110">
        <v>0</v>
      </c>
      <c r="F10110" t="s">
        <v>10174</v>
      </c>
      <c r="G10110">
        <v>0</v>
      </c>
    </row>
    <row r="10111" spans="1:8" x14ac:dyDescent="0.3">
      <c r="A10111" t="s">
        <v>10176</v>
      </c>
      <c r="B10111" s="11">
        <v>0</v>
      </c>
      <c r="C10111" s="11"/>
      <c r="D10111" t="s">
        <v>10173</v>
      </c>
      <c r="E10111">
        <v>0</v>
      </c>
      <c r="F10111" t="s">
        <v>10175</v>
      </c>
      <c r="G10111">
        <v>0</v>
      </c>
      <c r="H10111">
        <v>445</v>
      </c>
    </row>
    <row r="10112" spans="1:8" x14ac:dyDescent="0.3">
      <c r="A10112" t="s">
        <v>10177</v>
      </c>
      <c r="B10112" s="11">
        <v>0</v>
      </c>
      <c r="C10112" s="11"/>
      <c r="D10112" t="s">
        <v>10174</v>
      </c>
      <c r="E10112">
        <v>0</v>
      </c>
      <c r="F10112" t="s">
        <v>10176</v>
      </c>
      <c r="G10112">
        <v>0</v>
      </c>
    </row>
    <row r="10113" spans="1:8" x14ac:dyDescent="0.3">
      <c r="A10113" t="s">
        <v>10178</v>
      </c>
      <c r="B10113" s="11">
        <v>0</v>
      </c>
      <c r="C10113" s="11"/>
      <c r="D10113" t="s">
        <v>10175</v>
      </c>
      <c r="E10113">
        <v>0</v>
      </c>
      <c r="F10113" t="s">
        <v>10177</v>
      </c>
      <c r="G10113">
        <v>0</v>
      </c>
    </row>
    <row r="10114" spans="1:8" x14ac:dyDescent="0.3">
      <c r="A10114" t="s">
        <v>10179</v>
      </c>
      <c r="B10114" s="11">
        <v>0</v>
      </c>
      <c r="C10114" s="11"/>
      <c r="D10114" t="s">
        <v>10176</v>
      </c>
      <c r="E10114">
        <v>0</v>
      </c>
      <c r="F10114" t="s">
        <v>10178</v>
      </c>
      <c r="G10114">
        <v>0</v>
      </c>
    </row>
    <row r="10115" spans="1:8" x14ac:dyDescent="0.3">
      <c r="A10115" t="s">
        <v>10180</v>
      </c>
      <c r="B10115" s="11">
        <v>0</v>
      </c>
      <c r="C10115" s="11"/>
      <c r="D10115" t="s">
        <v>10177</v>
      </c>
      <c r="E10115">
        <v>0</v>
      </c>
      <c r="F10115" t="s">
        <v>10179</v>
      </c>
      <c r="G10115">
        <v>0</v>
      </c>
    </row>
    <row r="10116" spans="1:8" x14ac:dyDescent="0.3">
      <c r="A10116" t="s">
        <v>10181</v>
      </c>
      <c r="B10116" s="11">
        <v>50</v>
      </c>
      <c r="C10116" s="11">
        <v>2339</v>
      </c>
      <c r="D10116" t="s">
        <v>10178</v>
      </c>
      <c r="E10116">
        <v>0</v>
      </c>
      <c r="F10116" t="s">
        <v>10180</v>
      </c>
      <c r="G10116">
        <v>0</v>
      </c>
    </row>
    <row r="10117" spans="1:8" x14ac:dyDescent="0.3">
      <c r="A10117" t="s">
        <v>10182</v>
      </c>
      <c r="B10117" s="11">
        <v>0</v>
      </c>
      <c r="C10117" s="11"/>
      <c r="D10117" t="s">
        <v>10179</v>
      </c>
      <c r="E10117">
        <v>0</v>
      </c>
      <c r="F10117" t="s">
        <v>10181</v>
      </c>
      <c r="G10117">
        <v>50</v>
      </c>
      <c r="H10117">
        <v>2339</v>
      </c>
    </row>
    <row r="10118" spans="1:8" x14ac:dyDescent="0.3">
      <c r="A10118" t="s">
        <v>10183</v>
      </c>
      <c r="B10118" s="11">
        <v>0</v>
      </c>
      <c r="C10118" s="11"/>
      <c r="D10118" t="s">
        <v>10180</v>
      </c>
      <c r="E10118">
        <v>0</v>
      </c>
      <c r="F10118" t="s">
        <v>10182</v>
      </c>
      <c r="G10118">
        <v>0</v>
      </c>
    </row>
    <row r="10119" spans="1:8" x14ac:dyDescent="0.3">
      <c r="A10119" t="s">
        <v>10184</v>
      </c>
      <c r="B10119" s="11">
        <v>50</v>
      </c>
      <c r="C10119" s="11">
        <v>1034</v>
      </c>
      <c r="D10119" t="s">
        <v>10181</v>
      </c>
      <c r="E10119">
        <v>50</v>
      </c>
      <c r="F10119" t="s">
        <v>10183</v>
      </c>
      <c r="G10119">
        <v>0</v>
      </c>
    </row>
    <row r="10120" spans="1:8" x14ac:dyDescent="0.3">
      <c r="A10120" t="s">
        <v>10185</v>
      </c>
      <c r="B10120" s="11">
        <v>50</v>
      </c>
      <c r="C10120" s="11">
        <v>1797.75</v>
      </c>
      <c r="D10120" t="s">
        <v>10182</v>
      </c>
      <c r="E10120">
        <v>0</v>
      </c>
      <c r="F10120" t="s">
        <v>10184</v>
      </c>
      <c r="G10120">
        <v>50</v>
      </c>
      <c r="H10120">
        <v>1034</v>
      </c>
    </row>
    <row r="10121" spans="1:8" x14ac:dyDescent="0.3">
      <c r="A10121" t="s">
        <v>10186</v>
      </c>
      <c r="B10121" s="11">
        <v>0</v>
      </c>
      <c r="C10121" s="11"/>
      <c r="D10121" t="s">
        <v>10183</v>
      </c>
      <c r="E10121">
        <v>0</v>
      </c>
      <c r="F10121" t="s">
        <v>10185</v>
      </c>
      <c r="G10121">
        <v>50</v>
      </c>
      <c r="H10121">
        <v>1797.75</v>
      </c>
    </row>
    <row r="10122" spans="1:8" x14ac:dyDescent="0.3">
      <c r="A10122" t="s">
        <v>10187</v>
      </c>
      <c r="B10122" s="11">
        <v>0</v>
      </c>
      <c r="C10122" s="11"/>
      <c r="D10122" t="s">
        <v>10184</v>
      </c>
      <c r="E10122">
        <v>50</v>
      </c>
      <c r="F10122" t="s">
        <v>10186</v>
      </c>
      <c r="G10122">
        <v>0</v>
      </c>
    </row>
    <row r="10123" spans="1:8" x14ac:dyDescent="0.3">
      <c r="A10123" t="s">
        <v>10188</v>
      </c>
      <c r="B10123" s="11">
        <v>0</v>
      </c>
      <c r="C10123" s="11"/>
      <c r="D10123" t="s">
        <v>10185</v>
      </c>
      <c r="E10123">
        <v>50</v>
      </c>
      <c r="F10123" t="s">
        <v>10187</v>
      </c>
      <c r="G10123">
        <v>0</v>
      </c>
    </row>
    <row r="10124" spans="1:8" x14ac:dyDescent="0.3">
      <c r="A10124" t="s">
        <v>10189</v>
      </c>
      <c r="B10124" s="11">
        <v>0</v>
      </c>
      <c r="C10124" s="11"/>
      <c r="D10124" t="s">
        <v>10186</v>
      </c>
      <c r="E10124">
        <v>0</v>
      </c>
      <c r="F10124" t="s">
        <v>10188</v>
      </c>
      <c r="G10124">
        <v>0</v>
      </c>
    </row>
    <row r="10125" spans="1:8" x14ac:dyDescent="0.3">
      <c r="A10125" t="s">
        <v>10190</v>
      </c>
      <c r="B10125" s="11">
        <v>0</v>
      </c>
      <c r="C10125" s="11"/>
      <c r="D10125" t="s">
        <v>10187</v>
      </c>
      <c r="E10125">
        <v>0</v>
      </c>
      <c r="F10125" t="s">
        <v>10189</v>
      </c>
      <c r="G10125">
        <v>0</v>
      </c>
    </row>
    <row r="10126" spans="1:8" x14ac:dyDescent="0.3">
      <c r="A10126" t="s">
        <v>10191</v>
      </c>
      <c r="B10126" s="11">
        <v>0</v>
      </c>
      <c r="C10126" s="11"/>
      <c r="D10126" t="s">
        <v>10188</v>
      </c>
      <c r="E10126">
        <v>0</v>
      </c>
      <c r="F10126" t="s">
        <v>10190</v>
      </c>
      <c r="G10126">
        <v>0</v>
      </c>
    </row>
    <row r="10127" spans="1:8" x14ac:dyDescent="0.3">
      <c r="A10127" t="s">
        <v>10192</v>
      </c>
      <c r="B10127" s="11">
        <v>0</v>
      </c>
      <c r="C10127" s="11"/>
      <c r="D10127" t="s">
        <v>10189</v>
      </c>
      <c r="E10127">
        <v>0</v>
      </c>
      <c r="F10127" t="s">
        <v>10191</v>
      </c>
      <c r="G10127">
        <v>0</v>
      </c>
    </row>
    <row r="10128" spans="1:8" x14ac:dyDescent="0.3">
      <c r="A10128" t="s">
        <v>10193</v>
      </c>
      <c r="B10128" s="11">
        <v>0</v>
      </c>
      <c r="C10128" s="11"/>
      <c r="D10128" t="s">
        <v>10190</v>
      </c>
      <c r="E10128">
        <v>0</v>
      </c>
      <c r="F10128" t="s">
        <v>10192</v>
      </c>
      <c r="G10128">
        <v>0</v>
      </c>
    </row>
    <row r="10129" spans="1:8" x14ac:dyDescent="0.3">
      <c r="A10129" t="s">
        <v>10194</v>
      </c>
      <c r="B10129" s="11">
        <v>0</v>
      </c>
      <c r="C10129" s="11"/>
      <c r="D10129" t="s">
        <v>10191</v>
      </c>
      <c r="E10129">
        <v>0</v>
      </c>
      <c r="F10129" t="s">
        <v>10193</v>
      </c>
      <c r="G10129">
        <v>0</v>
      </c>
    </row>
    <row r="10130" spans="1:8" x14ac:dyDescent="0.3">
      <c r="A10130" t="s">
        <v>10195</v>
      </c>
      <c r="B10130" s="11">
        <v>0</v>
      </c>
      <c r="C10130" s="11"/>
      <c r="D10130" t="s">
        <v>10192</v>
      </c>
      <c r="E10130">
        <v>0</v>
      </c>
      <c r="F10130" t="s">
        <v>10194</v>
      </c>
      <c r="G10130">
        <v>0</v>
      </c>
    </row>
    <row r="10131" spans="1:8" x14ac:dyDescent="0.3">
      <c r="A10131" t="s">
        <v>10196</v>
      </c>
      <c r="B10131" s="11">
        <v>0</v>
      </c>
      <c r="C10131" s="11"/>
      <c r="D10131" t="s">
        <v>10193</v>
      </c>
      <c r="E10131">
        <v>0</v>
      </c>
      <c r="F10131" t="s">
        <v>10195</v>
      </c>
      <c r="G10131">
        <v>0</v>
      </c>
    </row>
    <row r="10132" spans="1:8" x14ac:dyDescent="0.3">
      <c r="A10132" t="s">
        <v>10197</v>
      </c>
      <c r="B10132" s="11">
        <v>0</v>
      </c>
      <c r="C10132" s="11"/>
      <c r="D10132" t="s">
        <v>10194</v>
      </c>
      <c r="E10132">
        <v>0</v>
      </c>
      <c r="F10132" t="s">
        <v>10196</v>
      </c>
      <c r="G10132">
        <v>0</v>
      </c>
    </row>
    <row r="10133" spans="1:8" x14ac:dyDescent="0.3">
      <c r="A10133" t="s">
        <v>10198</v>
      </c>
      <c r="B10133" s="11">
        <v>0</v>
      </c>
      <c r="C10133" s="11"/>
      <c r="D10133" t="s">
        <v>10195</v>
      </c>
      <c r="E10133">
        <v>0</v>
      </c>
      <c r="F10133" t="s">
        <v>10197</v>
      </c>
      <c r="G10133">
        <v>0</v>
      </c>
    </row>
    <row r="10134" spans="1:8" x14ac:dyDescent="0.3">
      <c r="A10134" t="s">
        <v>10199</v>
      </c>
      <c r="B10134" s="11">
        <v>0</v>
      </c>
      <c r="C10134" s="11"/>
      <c r="D10134" t="s">
        <v>10196</v>
      </c>
      <c r="E10134">
        <v>0</v>
      </c>
      <c r="F10134" t="s">
        <v>10198</v>
      </c>
      <c r="G10134">
        <v>0</v>
      </c>
    </row>
    <row r="10135" spans="1:8" x14ac:dyDescent="0.3">
      <c r="A10135" t="s">
        <v>10200</v>
      </c>
      <c r="B10135" s="11">
        <v>0</v>
      </c>
      <c r="C10135" s="11"/>
      <c r="D10135" t="s">
        <v>10197</v>
      </c>
      <c r="E10135">
        <v>0</v>
      </c>
      <c r="F10135" t="s">
        <v>10199</v>
      </c>
      <c r="G10135">
        <v>0</v>
      </c>
    </row>
    <row r="10136" spans="1:8" x14ac:dyDescent="0.3">
      <c r="A10136" t="s">
        <v>10201</v>
      </c>
      <c r="B10136" s="11">
        <v>0</v>
      </c>
      <c r="C10136" s="11"/>
      <c r="D10136" t="s">
        <v>10198</v>
      </c>
      <c r="E10136">
        <v>0</v>
      </c>
      <c r="F10136" t="s">
        <v>10200</v>
      </c>
      <c r="G10136">
        <v>0</v>
      </c>
    </row>
    <row r="10137" spans="1:8" x14ac:dyDescent="0.3">
      <c r="A10137" t="s">
        <v>10202</v>
      </c>
      <c r="B10137" s="11">
        <v>0</v>
      </c>
      <c r="C10137" s="11"/>
      <c r="D10137" t="s">
        <v>10199</v>
      </c>
      <c r="E10137">
        <v>0</v>
      </c>
      <c r="F10137" t="s">
        <v>10201</v>
      </c>
      <c r="G10137">
        <v>0</v>
      </c>
    </row>
    <row r="10138" spans="1:8" x14ac:dyDescent="0.3">
      <c r="A10138" t="s">
        <v>10203</v>
      </c>
      <c r="B10138" s="11">
        <v>0</v>
      </c>
      <c r="C10138" s="11"/>
      <c r="D10138" t="s">
        <v>10200</v>
      </c>
      <c r="E10138">
        <v>0</v>
      </c>
      <c r="F10138" t="s">
        <v>10202</v>
      </c>
      <c r="G10138">
        <v>0</v>
      </c>
    </row>
    <row r="10139" spans="1:8" x14ac:dyDescent="0.3">
      <c r="A10139" t="s">
        <v>10204</v>
      </c>
      <c r="B10139" s="11">
        <v>0</v>
      </c>
      <c r="C10139" s="11"/>
      <c r="D10139" t="s">
        <v>10201</v>
      </c>
      <c r="E10139">
        <v>0</v>
      </c>
      <c r="F10139" t="s">
        <v>10203</v>
      </c>
      <c r="G10139">
        <v>0</v>
      </c>
    </row>
    <row r="10140" spans="1:8" x14ac:dyDescent="0.3">
      <c r="A10140" t="s">
        <v>10205</v>
      </c>
      <c r="B10140" s="11">
        <v>0</v>
      </c>
      <c r="C10140" s="11"/>
      <c r="D10140" t="s">
        <v>10202</v>
      </c>
      <c r="E10140">
        <v>0</v>
      </c>
      <c r="F10140" t="s">
        <v>10204</v>
      </c>
      <c r="G10140">
        <v>0</v>
      </c>
    </row>
    <row r="10141" spans="1:8" x14ac:dyDescent="0.3">
      <c r="A10141" t="s">
        <v>10206</v>
      </c>
      <c r="B10141" s="11">
        <v>50</v>
      </c>
      <c r="C10141" s="11">
        <v>2291</v>
      </c>
      <c r="D10141" t="s">
        <v>10203</v>
      </c>
      <c r="E10141">
        <v>0</v>
      </c>
      <c r="F10141" t="s">
        <v>10205</v>
      </c>
      <c r="G10141">
        <v>0</v>
      </c>
    </row>
    <row r="10142" spans="1:8" x14ac:dyDescent="0.3">
      <c r="A10142" t="s">
        <v>10207</v>
      </c>
      <c r="B10142" s="11">
        <v>0</v>
      </c>
      <c r="C10142" s="11"/>
      <c r="D10142" t="s">
        <v>10204</v>
      </c>
      <c r="E10142">
        <v>0</v>
      </c>
      <c r="F10142" t="s">
        <v>10206</v>
      </c>
      <c r="G10142">
        <v>50</v>
      </c>
      <c r="H10142">
        <v>2291</v>
      </c>
    </row>
    <row r="10143" spans="1:8" x14ac:dyDescent="0.3">
      <c r="A10143" t="s">
        <v>10208</v>
      </c>
      <c r="B10143" s="11">
        <v>0</v>
      </c>
      <c r="C10143" s="11">
        <v>608</v>
      </c>
      <c r="D10143" t="s">
        <v>10205</v>
      </c>
      <c r="E10143">
        <v>0</v>
      </c>
      <c r="F10143" t="s">
        <v>10207</v>
      </c>
      <c r="G10143">
        <v>0</v>
      </c>
    </row>
    <row r="10144" spans="1:8" x14ac:dyDescent="0.3">
      <c r="A10144" t="s">
        <v>10209</v>
      </c>
      <c r="B10144" s="11">
        <v>0</v>
      </c>
      <c r="C10144" s="11"/>
      <c r="D10144" t="s">
        <v>10206</v>
      </c>
      <c r="E10144">
        <v>50</v>
      </c>
      <c r="F10144" t="s">
        <v>10208</v>
      </c>
      <c r="G10144">
        <v>0</v>
      </c>
      <c r="H10144">
        <v>608</v>
      </c>
    </row>
    <row r="10145" spans="1:8" x14ac:dyDescent="0.3">
      <c r="A10145" t="s">
        <v>10210</v>
      </c>
      <c r="B10145" s="11">
        <v>0</v>
      </c>
      <c r="C10145" s="11"/>
      <c r="D10145" t="s">
        <v>10207</v>
      </c>
      <c r="E10145">
        <v>0</v>
      </c>
      <c r="F10145" t="s">
        <v>10209</v>
      </c>
      <c r="G10145">
        <v>0</v>
      </c>
    </row>
    <row r="10146" spans="1:8" x14ac:dyDescent="0.3">
      <c r="A10146" t="s">
        <v>10211</v>
      </c>
      <c r="B10146" s="11">
        <v>0</v>
      </c>
      <c r="C10146" s="11"/>
      <c r="D10146" t="s">
        <v>10208</v>
      </c>
      <c r="E10146">
        <v>0</v>
      </c>
      <c r="F10146" t="s">
        <v>10210</v>
      </c>
      <c r="G10146">
        <v>0</v>
      </c>
    </row>
    <row r="10147" spans="1:8" x14ac:dyDescent="0.3">
      <c r="A10147" t="s">
        <v>10212</v>
      </c>
      <c r="B10147" s="11">
        <v>0</v>
      </c>
      <c r="C10147" s="11">
        <v>2304.5</v>
      </c>
      <c r="D10147" t="s">
        <v>10209</v>
      </c>
      <c r="E10147">
        <v>0</v>
      </c>
      <c r="F10147" t="s">
        <v>10211</v>
      </c>
      <c r="G10147">
        <v>0</v>
      </c>
    </row>
    <row r="10148" spans="1:8" x14ac:dyDescent="0.3">
      <c r="A10148" t="s">
        <v>10213</v>
      </c>
      <c r="B10148" s="11">
        <v>0</v>
      </c>
      <c r="C10148" s="11"/>
      <c r="D10148" t="s">
        <v>10210</v>
      </c>
      <c r="E10148">
        <v>0</v>
      </c>
      <c r="F10148" t="s">
        <v>10212</v>
      </c>
      <c r="G10148">
        <v>0</v>
      </c>
      <c r="H10148">
        <v>2304.5</v>
      </c>
    </row>
    <row r="10149" spans="1:8" x14ac:dyDescent="0.3">
      <c r="A10149" t="s">
        <v>10214</v>
      </c>
      <c r="B10149" s="11">
        <v>49</v>
      </c>
      <c r="C10149" s="11">
        <v>642.5</v>
      </c>
      <c r="D10149" t="s">
        <v>10211</v>
      </c>
      <c r="E10149">
        <v>0</v>
      </c>
      <c r="F10149" t="s">
        <v>10213</v>
      </c>
      <c r="G10149">
        <v>0</v>
      </c>
    </row>
    <row r="10150" spans="1:8" x14ac:dyDescent="0.3">
      <c r="A10150" t="s">
        <v>10215</v>
      </c>
      <c r="B10150" s="11">
        <v>0</v>
      </c>
      <c r="C10150" s="11"/>
      <c r="D10150" t="s">
        <v>10212</v>
      </c>
      <c r="E10150">
        <v>0</v>
      </c>
      <c r="F10150" t="s">
        <v>10214</v>
      </c>
      <c r="G10150">
        <v>49</v>
      </c>
      <c r="H10150">
        <v>642.5</v>
      </c>
    </row>
    <row r="10151" spans="1:8" x14ac:dyDescent="0.3">
      <c r="A10151" t="s">
        <v>10216</v>
      </c>
      <c r="B10151" s="11">
        <v>0</v>
      </c>
      <c r="C10151" s="11"/>
      <c r="D10151" t="s">
        <v>10213</v>
      </c>
      <c r="E10151">
        <v>0</v>
      </c>
      <c r="F10151" t="s">
        <v>10215</v>
      </c>
      <c r="G10151">
        <v>0</v>
      </c>
    </row>
    <row r="10152" spans="1:8" x14ac:dyDescent="0.3">
      <c r="A10152" t="s">
        <v>10217</v>
      </c>
      <c r="B10152" s="11">
        <v>0</v>
      </c>
      <c r="C10152" s="11">
        <v>289</v>
      </c>
      <c r="D10152" t="s">
        <v>10214</v>
      </c>
      <c r="E10152">
        <v>49</v>
      </c>
      <c r="F10152" t="s">
        <v>10216</v>
      </c>
      <c r="G10152">
        <v>0</v>
      </c>
    </row>
    <row r="10153" spans="1:8" x14ac:dyDescent="0.3">
      <c r="A10153" t="s">
        <v>10218</v>
      </c>
      <c r="B10153" s="11">
        <v>0</v>
      </c>
      <c r="C10153" s="11">
        <v>1677</v>
      </c>
      <c r="D10153" t="s">
        <v>10215</v>
      </c>
      <c r="E10153">
        <v>0</v>
      </c>
      <c r="F10153" t="s">
        <v>10217</v>
      </c>
      <c r="G10153">
        <v>0</v>
      </c>
      <c r="H10153">
        <v>289</v>
      </c>
    </row>
    <row r="10154" spans="1:8" x14ac:dyDescent="0.3">
      <c r="A10154" t="s">
        <v>10219</v>
      </c>
      <c r="B10154" s="11">
        <v>0</v>
      </c>
      <c r="C10154" s="11"/>
      <c r="D10154" t="s">
        <v>10216</v>
      </c>
      <c r="E10154">
        <v>0</v>
      </c>
      <c r="F10154" t="s">
        <v>10218</v>
      </c>
      <c r="G10154">
        <v>0</v>
      </c>
      <c r="H10154">
        <v>1677</v>
      </c>
    </row>
    <row r="10155" spans="1:8" x14ac:dyDescent="0.3">
      <c r="A10155" t="s">
        <v>10220</v>
      </c>
      <c r="B10155" s="11">
        <v>0</v>
      </c>
      <c r="C10155" s="11"/>
      <c r="D10155" t="s">
        <v>10217</v>
      </c>
      <c r="E10155">
        <v>0</v>
      </c>
      <c r="F10155" t="s">
        <v>10219</v>
      </c>
      <c r="G10155">
        <v>0</v>
      </c>
    </row>
    <row r="10156" spans="1:8" x14ac:dyDescent="0.3">
      <c r="A10156" t="s">
        <v>10221</v>
      </c>
      <c r="B10156" s="11">
        <v>0</v>
      </c>
      <c r="C10156" s="11"/>
      <c r="D10156" t="s">
        <v>10218</v>
      </c>
      <c r="E10156">
        <v>0</v>
      </c>
      <c r="F10156" t="s">
        <v>10220</v>
      </c>
      <c r="G10156">
        <v>0</v>
      </c>
    </row>
    <row r="10157" spans="1:8" x14ac:dyDescent="0.3">
      <c r="A10157" t="s">
        <v>10222</v>
      </c>
      <c r="B10157" s="11">
        <v>0</v>
      </c>
      <c r="C10157" s="11"/>
      <c r="D10157" t="s">
        <v>10219</v>
      </c>
      <c r="E10157">
        <v>0</v>
      </c>
      <c r="F10157" t="s">
        <v>10221</v>
      </c>
      <c r="G10157">
        <v>0</v>
      </c>
    </row>
    <row r="10158" spans="1:8" x14ac:dyDescent="0.3">
      <c r="A10158" t="s">
        <v>10223</v>
      </c>
      <c r="B10158" s="11">
        <v>50</v>
      </c>
      <c r="C10158" s="11">
        <v>271</v>
      </c>
      <c r="D10158" t="s">
        <v>10220</v>
      </c>
      <c r="E10158">
        <v>0</v>
      </c>
      <c r="F10158" t="s">
        <v>10222</v>
      </c>
      <c r="G10158">
        <v>0</v>
      </c>
    </row>
    <row r="10159" spans="1:8" x14ac:dyDescent="0.3">
      <c r="A10159" t="s">
        <v>10224</v>
      </c>
      <c r="B10159" s="11">
        <v>0</v>
      </c>
      <c r="C10159" s="11"/>
      <c r="D10159" t="s">
        <v>10221</v>
      </c>
      <c r="E10159">
        <v>0</v>
      </c>
      <c r="F10159" t="s">
        <v>10223</v>
      </c>
      <c r="G10159">
        <v>50</v>
      </c>
      <c r="H10159">
        <v>271</v>
      </c>
    </row>
    <row r="10160" spans="1:8" x14ac:dyDescent="0.3">
      <c r="A10160" t="s">
        <v>10225</v>
      </c>
      <c r="B10160" s="11">
        <v>50</v>
      </c>
      <c r="C10160" s="11">
        <v>1000</v>
      </c>
      <c r="D10160" t="s">
        <v>10222</v>
      </c>
      <c r="E10160">
        <v>0</v>
      </c>
      <c r="F10160" t="s">
        <v>10224</v>
      </c>
      <c r="G10160">
        <v>0</v>
      </c>
    </row>
    <row r="10161" spans="1:8" x14ac:dyDescent="0.3">
      <c r="A10161" t="s">
        <v>10226</v>
      </c>
      <c r="B10161" s="11">
        <v>0</v>
      </c>
      <c r="C10161" s="11"/>
      <c r="D10161" t="s">
        <v>10223</v>
      </c>
      <c r="E10161">
        <v>50</v>
      </c>
      <c r="F10161" t="s">
        <v>10225</v>
      </c>
      <c r="G10161">
        <v>50</v>
      </c>
      <c r="H10161">
        <v>1000</v>
      </c>
    </row>
    <row r="10162" spans="1:8" x14ac:dyDescent="0.3">
      <c r="A10162" t="s">
        <v>10227</v>
      </c>
      <c r="B10162" s="11">
        <v>0</v>
      </c>
      <c r="C10162" s="11"/>
      <c r="D10162" t="s">
        <v>10224</v>
      </c>
      <c r="E10162">
        <v>0</v>
      </c>
      <c r="F10162" t="s">
        <v>10226</v>
      </c>
      <c r="G10162">
        <v>0</v>
      </c>
    </row>
    <row r="10163" spans="1:8" x14ac:dyDescent="0.3">
      <c r="A10163" t="s">
        <v>10228</v>
      </c>
      <c r="B10163" s="11">
        <v>0</v>
      </c>
      <c r="C10163" s="11"/>
      <c r="D10163" t="s">
        <v>10225</v>
      </c>
      <c r="E10163">
        <v>50</v>
      </c>
      <c r="F10163" t="s">
        <v>10227</v>
      </c>
      <c r="G10163">
        <v>0</v>
      </c>
    </row>
    <row r="10164" spans="1:8" x14ac:dyDescent="0.3">
      <c r="A10164" t="s">
        <v>10229</v>
      </c>
      <c r="B10164" s="11">
        <v>0</v>
      </c>
      <c r="C10164" s="11"/>
      <c r="D10164" t="s">
        <v>10226</v>
      </c>
      <c r="E10164">
        <v>0</v>
      </c>
      <c r="F10164" t="s">
        <v>10228</v>
      </c>
      <c r="G10164">
        <v>0</v>
      </c>
    </row>
    <row r="10165" spans="1:8" x14ac:dyDescent="0.3">
      <c r="A10165" t="s">
        <v>10230</v>
      </c>
      <c r="B10165" s="11">
        <v>50</v>
      </c>
      <c r="C10165" s="11">
        <v>1588.5</v>
      </c>
      <c r="D10165" t="s">
        <v>10227</v>
      </c>
      <c r="E10165">
        <v>0</v>
      </c>
      <c r="F10165" t="s">
        <v>10229</v>
      </c>
      <c r="G10165">
        <v>0</v>
      </c>
    </row>
    <row r="10166" spans="1:8" x14ac:dyDescent="0.3">
      <c r="A10166" t="s">
        <v>10231</v>
      </c>
      <c r="B10166" s="11">
        <v>0</v>
      </c>
      <c r="C10166" s="11"/>
      <c r="D10166" t="s">
        <v>10228</v>
      </c>
      <c r="E10166">
        <v>0</v>
      </c>
      <c r="F10166" t="s">
        <v>10230</v>
      </c>
      <c r="G10166">
        <v>50</v>
      </c>
      <c r="H10166">
        <v>1588.5</v>
      </c>
    </row>
    <row r="10167" spans="1:8" x14ac:dyDescent="0.3">
      <c r="A10167" t="s">
        <v>10232</v>
      </c>
      <c r="B10167" s="11">
        <v>50</v>
      </c>
      <c r="C10167" s="11">
        <v>401</v>
      </c>
      <c r="D10167" t="s">
        <v>10229</v>
      </c>
      <c r="E10167">
        <v>0</v>
      </c>
      <c r="F10167" t="s">
        <v>10231</v>
      </c>
      <c r="G10167">
        <v>0</v>
      </c>
    </row>
    <row r="10168" spans="1:8" x14ac:dyDescent="0.3">
      <c r="A10168" t="s">
        <v>10233</v>
      </c>
      <c r="B10168" s="11">
        <v>0</v>
      </c>
      <c r="C10168" s="11"/>
      <c r="D10168" t="s">
        <v>10230</v>
      </c>
      <c r="E10168">
        <v>50</v>
      </c>
      <c r="F10168" t="s">
        <v>10232</v>
      </c>
      <c r="G10168">
        <v>50</v>
      </c>
      <c r="H10168">
        <v>401</v>
      </c>
    </row>
    <row r="10169" spans="1:8" x14ac:dyDescent="0.3">
      <c r="A10169" t="s">
        <v>10234</v>
      </c>
      <c r="B10169" s="11">
        <v>0</v>
      </c>
      <c r="C10169" s="11"/>
      <c r="D10169" t="s">
        <v>10231</v>
      </c>
      <c r="E10169">
        <v>0</v>
      </c>
      <c r="F10169" t="s">
        <v>10233</v>
      </c>
      <c r="G10169">
        <v>0</v>
      </c>
    </row>
    <row r="10170" spans="1:8" x14ac:dyDescent="0.3">
      <c r="A10170" t="s">
        <v>10235</v>
      </c>
      <c r="B10170" s="11">
        <v>50</v>
      </c>
      <c r="C10170" s="11">
        <v>488</v>
      </c>
      <c r="D10170" t="s">
        <v>10232</v>
      </c>
      <c r="E10170">
        <v>50</v>
      </c>
      <c r="F10170" t="s">
        <v>10234</v>
      </c>
      <c r="G10170">
        <v>0</v>
      </c>
    </row>
    <row r="10171" spans="1:8" x14ac:dyDescent="0.3">
      <c r="A10171" t="s">
        <v>10236</v>
      </c>
      <c r="B10171" s="11">
        <v>0</v>
      </c>
      <c r="C10171" s="11"/>
      <c r="D10171" t="s">
        <v>10233</v>
      </c>
      <c r="E10171">
        <v>0</v>
      </c>
      <c r="F10171" t="s">
        <v>10235</v>
      </c>
      <c r="G10171">
        <v>50</v>
      </c>
      <c r="H10171">
        <v>488</v>
      </c>
    </row>
    <row r="10172" spans="1:8" x14ac:dyDescent="0.3">
      <c r="A10172" t="s">
        <v>10237</v>
      </c>
      <c r="B10172" s="11">
        <v>0</v>
      </c>
      <c r="C10172" s="11">
        <v>506</v>
      </c>
      <c r="D10172" t="s">
        <v>10234</v>
      </c>
      <c r="E10172">
        <v>0</v>
      </c>
      <c r="F10172" t="s">
        <v>10236</v>
      </c>
      <c r="G10172">
        <v>0</v>
      </c>
    </row>
    <row r="10173" spans="1:8" x14ac:dyDescent="0.3">
      <c r="A10173" t="s">
        <v>10238</v>
      </c>
      <c r="B10173" s="11">
        <v>0</v>
      </c>
      <c r="C10173" s="11"/>
      <c r="D10173" t="s">
        <v>10235</v>
      </c>
      <c r="E10173">
        <v>50</v>
      </c>
      <c r="F10173" t="s">
        <v>10237</v>
      </c>
      <c r="G10173">
        <v>0</v>
      </c>
      <c r="H10173">
        <v>506</v>
      </c>
    </row>
    <row r="10174" spans="1:8" x14ac:dyDescent="0.3">
      <c r="A10174" t="s">
        <v>10239</v>
      </c>
      <c r="B10174" s="11">
        <v>50</v>
      </c>
      <c r="C10174" s="11">
        <v>2236</v>
      </c>
      <c r="D10174" t="s">
        <v>10236</v>
      </c>
      <c r="E10174">
        <v>0</v>
      </c>
      <c r="F10174" t="s">
        <v>10238</v>
      </c>
      <c r="G10174">
        <v>0</v>
      </c>
    </row>
    <row r="10175" spans="1:8" x14ac:dyDescent="0.3">
      <c r="A10175" t="s">
        <v>10240</v>
      </c>
      <c r="B10175" s="11">
        <v>24</v>
      </c>
      <c r="C10175" s="11">
        <v>823.5</v>
      </c>
      <c r="D10175" t="s">
        <v>10237</v>
      </c>
      <c r="E10175">
        <v>0</v>
      </c>
      <c r="F10175" t="s">
        <v>10239</v>
      </c>
      <c r="G10175">
        <v>50</v>
      </c>
      <c r="H10175">
        <v>2236</v>
      </c>
    </row>
    <row r="10176" spans="1:8" x14ac:dyDescent="0.3">
      <c r="A10176" t="s">
        <v>10241</v>
      </c>
      <c r="B10176" s="11">
        <v>50</v>
      </c>
      <c r="C10176" s="11">
        <v>1737</v>
      </c>
      <c r="D10176" t="s">
        <v>10238</v>
      </c>
      <c r="E10176">
        <v>0</v>
      </c>
      <c r="F10176" t="s">
        <v>10240</v>
      </c>
      <c r="G10176">
        <v>24</v>
      </c>
      <c r="H10176">
        <v>823.5</v>
      </c>
    </row>
    <row r="10177" spans="1:8" x14ac:dyDescent="0.3">
      <c r="A10177" t="s">
        <v>10242</v>
      </c>
      <c r="B10177" s="11">
        <v>0</v>
      </c>
      <c r="C10177" s="11">
        <v>1635</v>
      </c>
      <c r="D10177" t="s">
        <v>10239</v>
      </c>
      <c r="E10177">
        <v>50</v>
      </c>
      <c r="F10177" t="s">
        <v>10241</v>
      </c>
      <c r="G10177">
        <v>50</v>
      </c>
      <c r="H10177">
        <v>1737</v>
      </c>
    </row>
    <row r="10178" spans="1:8" x14ac:dyDescent="0.3">
      <c r="A10178" t="s">
        <v>10243</v>
      </c>
      <c r="B10178" s="11">
        <v>0</v>
      </c>
      <c r="C10178" s="11">
        <v>464</v>
      </c>
      <c r="D10178" t="s">
        <v>10240</v>
      </c>
      <c r="E10178">
        <v>24</v>
      </c>
      <c r="F10178" t="s">
        <v>10242</v>
      </c>
      <c r="G10178">
        <v>0</v>
      </c>
      <c r="H10178">
        <v>1635</v>
      </c>
    </row>
    <row r="10179" spans="1:8" x14ac:dyDescent="0.3">
      <c r="A10179" t="s">
        <v>10244</v>
      </c>
      <c r="B10179" s="11">
        <v>0</v>
      </c>
      <c r="C10179" s="11"/>
      <c r="D10179" t="s">
        <v>10241</v>
      </c>
      <c r="E10179">
        <v>50</v>
      </c>
      <c r="F10179" t="s">
        <v>10243</v>
      </c>
      <c r="G10179">
        <v>0</v>
      </c>
      <c r="H10179">
        <v>464</v>
      </c>
    </row>
    <row r="10180" spans="1:8" x14ac:dyDescent="0.3">
      <c r="A10180" t="s">
        <v>10245</v>
      </c>
      <c r="B10180" s="11">
        <v>0</v>
      </c>
      <c r="C10180" s="11"/>
      <c r="D10180" t="s">
        <v>10242</v>
      </c>
      <c r="E10180">
        <v>0</v>
      </c>
      <c r="F10180" t="s">
        <v>10244</v>
      </c>
      <c r="G10180">
        <v>0</v>
      </c>
    </row>
    <row r="10181" spans="1:8" x14ac:dyDescent="0.3">
      <c r="A10181" t="s">
        <v>10246</v>
      </c>
      <c r="B10181" s="11">
        <v>0</v>
      </c>
      <c r="C10181" s="11"/>
      <c r="D10181" t="s">
        <v>10243</v>
      </c>
      <c r="E10181">
        <v>0</v>
      </c>
      <c r="F10181" t="s">
        <v>10245</v>
      </c>
      <c r="G10181">
        <v>0</v>
      </c>
    </row>
    <row r="10182" spans="1:8" x14ac:dyDescent="0.3">
      <c r="A10182" t="s">
        <v>10247</v>
      </c>
      <c r="B10182" s="11">
        <v>50</v>
      </c>
      <c r="C10182" s="11">
        <v>1236</v>
      </c>
      <c r="D10182" t="s">
        <v>10244</v>
      </c>
      <c r="E10182">
        <v>0</v>
      </c>
      <c r="F10182" t="s">
        <v>10246</v>
      </c>
      <c r="G10182">
        <v>0</v>
      </c>
    </row>
    <row r="10183" spans="1:8" x14ac:dyDescent="0.3">
      <c r="A10183" t="s">
        <v>10248</v>
      </c>
      <c r="B10183" s="11">
        <v>50</v>
      </c>
      <c r="C10183" s="11">
        <v>1375</v>
      </c>
      <c r="D10183" t="s">
        <v>10245</v>
      </c>
      <c r="E10183">
        <v>0</v>
      </c>
      <c r="F10183" t="s">
        <v>10247</v>
      </c>
      <c r="G10183">
        <v>50</v>
      </c>
      <c r="H10183">
        <v>1236</v>
      </c>
    </row>
    <row r="10184" spans="1:8" x14ac:dyDescent="0.3">
      <c r="A10184" t="s">
        <v>10249</v>
      </c>
      <c r="B10184" s="11">
        <v>50</v>
      </c>
      <c r="C10184" s="11">
        <v>2669.5</v>
      </c>
      <c r="D10184" t="s">
        <v>10246</v>
      </c>
      <c r="E10184">
        <v>0</v>
      </c>
      <c r="F10184" t="s">
        <v>10248</v>
      </c>
      <c r="G10184">
        <v>50</v>
      </c>
      <c r="H10184">
        <v>1375</v>
      </c>
    </row>
    <row r="10185" spans="1:8" x14ac:dyDescent="0.3">
      <c r="A10185" t="s">
        <v>10250</v>
      </c>
      <c r="B10185" s="11">
        <v>50</v>
      </c>
      <c r="C10185" s="11">
        <v>4756</v>
      </c>
      <c r="D10185" t="s">
        <v>10247</v>
      </c>
      <c r="E10185">
        <v>50</v>
      </c>
      <c r="F10185" t="s">
        <v>10249</v>
      </c>
      <c r="G10185">
        <v>50</v>
      </c>
      <c r="H10185">
        <v>2669.5</v>
      </c>
    </row>
    <row r="10186" spans="1:8" x14ac:dyDescent="0.3">
      <c r="A10186" t="s">
        <v>10251</v>
      </c>
      <c r="B10186" s="11">
        <v>0</v>
      </c>
      <c r="C10186" s="11"/>
      <c r="D10186" t="s">
        <v>10248</v>
      </c>
      <c r="E10186">
        <v>50</v>
      </c>
      <c r="F10186" t="s">
        <v>10250</v>
      </c>
      <c r="G10186">
        <v>50</v>
      </c>
      <c r="H10186">
        <v>4756</v>
      </c>
    </row>
    <row r="10187" spans="1:8" x14ac:dyDescent="0.3">
      <c r="A10187" t="s">
        <v>10252</v>
      </c>
      <c r="B10187" s="11">
        <v>0</v>
      </c>
      <c r="C10187" s="11"/>
      <c r="D10187" t="s">
        <v>10249</v>
      </c>
      <c r="E10187">
        <v>50</v>
      </c>
      <c r="F10187" t="s">
        <v>10251</v>
      </c>
      <c r="G10187">
        <v>0</v>
      </c>
    </row>
    <row r="10188" spans="1:8" x14ac:dyDescent="0.3">
      <c r="A10188" t="s">
        <v>10253</v>
      </c>
      <c r="B10188" s="11">
        <v>50</v>
      </c>
      <c r="C10188" s="11">
        <v>399</v>
      </c>
      <c r="D10188" t="s">
        <v>10250</v>
      </c>
      <c r="E10188">
        <v>50</v>
      </c>
      <c r="F10188" t="s">
        <v>10252</v>
      </c>
      <c r="G10188">
        <v>0</v>
      </c>
    </row>
    <row r="10189" spans="1:8" x14ac:dyDescent="0.3">
      <c r="A10189" t="s">
        <v>10254</v>
      </c>
      <c r="B10189" s="11">
        <v>0</v>
      </c>
      <c r="C10189" s="11"/>
      <c r="D10189" t="s">
        <v>10251</v>
      </c>
      <c r="E10189">
        <v>0</v>
      </c>
      <c r="F10189" t="s">
        <v>10253</v>
      </c>
      <c r="G10189">
        <v>50</v>
      </c>
      <c r="H10189">
        <v>399</v>
      </c>
    </row>
    <row r="10190" spans="1:8" x14ac:dyDescent="0.3">
      <c r="A10190" t="s">
        <v>10255</v>
      </c>
      <c r="B10190" s="11">
        <v>0</v>
      </c>
      <c r="C10190" s="11"/>
      <c r="D10190" t="s">
        <v>10252</v>
      </c>
      <c r="E10190">
        <v>0</v>
      </c>
      <c r="F10190" t="s">
        <v>10254</v>
      </c>
      <c r="G10190">
        <v>0</v>
      </c>
    </row>
    <row r="10191" spans="1:8" x14ac:dyDescent="0.3">
      <c r="A10191" t="s">
        <v>10256</v>
      </c>
      <c r="B10191" s="11">
        <v>0</v>
      </c>
      <c r="C10191" s="11"/>
      <c r="D10191" t="s">
        <v>10253</v>
      </c>
      <c r="E10191">
        <v>50</v>
      </c>
      <c r="F10191" t="s">
        <v>10255</v>
      </c>
      <c r="G10191">
        <v>0</v>
      </c>
    </row>
    <row r="10192" spans="1:8" x14ac:dyDescent="0.3">
      <c r="A10192" t="s">
        <v>10257</v>
      </c>
      <c r="B10192" s="11">
        <v>0</v>
      </c>
      <c r="C10192" s="11">
        <v>446</v>
      </c>
      <c r="D10192" t="s">
        <v>10254</v>
      </c>
      <c r="E10192">
        <v>0</v>
      </c>
      <c r="F10192" t="s">
        <v>10256</v>
      </c>
      <c r="G10192">
        <v>0</v>
      </c>
    </row>
    <row r="10193" spans="1:8" x14ac:dyDescent="0.3">
      <c r="A10193" t="s">
        <v>10258</v>
      </c>
      <c r="B10193" s="11">
        <v>0</v>
      </c>
      <c r="C10193" s="11"/>
      <c r="D10193" t="s">
        <v>10255</v>
      </c>
      <c r="E10193">
        <v>0</v>
      </c>
      <c r="F10193" t="s">
        <v>10257</v>
      </c>
      <c r="G10193">
        <v>0</v>
      </c>
      <c r="H10193">
        <v>446</v>
      </c>
    </row>
    <row r="10194" spans="1:8" x14ac:dyDescent="0.3">
      <c r="A10194" t="s">
        <v>10259</v>
      </c>
      <c r="B10194" s="11">
        <v>0</v>
      </c>
      <c r="C10194" s="11"/>
      <c r="D10194" t="s">
        <v>10256</v>
      </c>
      <c r="E10194">
        <v>0</v>
      </c>
      <c r="F10194" t="s">
        <v>10258</v>
      </c>
      <c r="G10194">
        <v>0</v>
      </c>
    </row>
    <row r="10195" spans="1:8" x14ac:dyDescent="0.3">
      <c r="A10195" t="s">
        <v>10260</v>
      </c>
      <c r="B10195" s="11">
        <v>0</v>
      </c>
      <c r="C10195" s="11"/>
      <c r="D10195" t="s">
        <v>10257</v>
      </c>
      <c r="E10195">
        <v>0</v>
      </c>
      <c r="F10195" t="s">
        <v>10259</v>
      </c>
      <c r="G10195">
        <v>0</v>
      </c>
    </row>
    <row r="10196" spans="1:8" x14ac:dyDescent="0.3">
      <c r="A10196" t="s">
        <v>10261</v>
      </c>
      <c r="B10196" s="11">
        <v>0</v>
      </c>
      <c r="C10196" s="11"/>
      <c r="D10196" t="s">
        <v>10258</v>
      </c>
      <c r="E10196">
        <v>0</v>
      </c>
      <c r="F10196" t="s">
        <v>10260</v>
      </c>
      <c r="G10196">
        <v>0</v>
      </c>
    </row>
    <row r="10197" spans="1:8" x14ac:dyDescent="0.3">
      <c r="A10197" t="s">
        <v>10262</v>
      </c>
      <c r="B10197" s="11">
        <v>50</v>
      </c>
      <c r="C10197" s="11">
        <v>2260</v>
      </c>
      <c r="D10197" t="s">
        <v>10259</v>
      </c>
      <c r="E10197">
        <v>0</v>
      </c>
      <c r="F10197" t="s">
        <v>10261</v>
      </c>
      <c r="G10197">
        <v>0</v>
      </c>
    </row>
    <row r="10198" spans="1:8" x14ac:dyDescent="0.3">
      <c r="A10198" t="s">
        <v>10263</v>
      </c>
      <c r="B10198" s="11">
        <v>0</v>
      </c>
      <c r="C10198" s="11"/>
      <c r="D10198" t="s">
        <v>10260</v>
      </c>
      <c r="E10198">
        <v>0</v>
      </c>
      <c r="F10198" t="s">
        <v>10262</v>
      </c>
      <c r="G10198">
        <v>50</v>
      </c>
      <c r="H10198">
        <v>2260</v>
      </c>
    </row>
    <row r="10199" spans="1:8" x14ac:dyDescent="0.3">
      <c r="A10199" t="s">
        <v>10264</v>
      </c>
      <c r="B10199" s="11">
        <v>0</v>
      </c>
      <c r="C10199" s="11"/>
      <c r="D10199" t="s">
        <v>10261</v>
      </c>
      <c r="E10199">
        <v>0</v>
      </c>
      <c r="F10199" t="s">
        <v>10263</v>
      </c>
      <c r="G10199">
        <v>0</v>
      </c>
    </row>
    <row r="10200" spans="1:8" x14ac:dyDescent="0.3">
      <c r="A10200" t="s">
        <v>10265</v>
      </c>
      <c r="B10200" s="11">
        <v>0</v>
      </c>
      <c r="C10200" s="11"/>
      <c r="D10200" t="s">
        <v>10262</v>
      </c>
      <c r="E10200">
        <v>50</v>
      </c>
      <c r="F10200" t="s">
        <v>10264</v>
      </c>
      <c r="G10200">
        <v>0</v>
      </c>
    </row>
    <row r="10201" spans="1:8" x14ac:dyDescent="0.3">
      <c r="A10201" t="s">
        <v>10266</v>
      </c>
      <c r="B10201" s="11">
        <v>0</v>
      </c>
      <c r="C10201" s="11"/>
      <c r="D10201" t="s">
        <v>10263</v>
      </c>
      <c r="E10201">
        <v>0</v>
      </c>
      <c r="F10201" t="s">
        <v>10265</v>
      </c>
      <c r="G10201">
        <v>0</v>
      </c>
    </row>
    <row r="10202" spans="1:8" x14ac:dyDescent="0.3">
      <c r="A10202" t="s">
        <v>10267</v>
      </c>
      <c r="B10202" s="11">
        <v>0</v>
      </c>
      <c r="C10202" s="11"/>
      <c r="D10202" t="s">
        <v>10264</v>
      </c>
      <c r="E10202">
        <v>0</v>
      </c>
      <c r="F10202" t="s">
        <v>10266</v>
      </c>
      <c r="G10202">
        <v>0</v>
      </c>
    </row>
    <row r="10203" spans="1:8" x14ac:dyDescent="0.3">
      <c r="A10203" t="s">
        <v>10268</v>
      </c>
      <c r="B10203" s="11">
        <v>0</v>
      </c>
      <c r="C10203" s="11"/>
      <c r="D10203" t="s">
        <v>10265</v>
      </c>
      <c r="E10203">
        <v>0</v>
      </c>
      <c r="F10203" t="s">
        <v>10267</v>
      </c>
      <c r="G10203">
        <v>0</v>
      </c>
    </row>
    <row r="10204" spans="1:8" x14ac:dyDescent="0.3">
      <c r="A10204" t="s">
        <v>10269</v>
      </c>
      <c r="B10204" s="11">
        <v>0</v>
      </c>
      <c r="C10204" s="11"/>
      <c r="D10204" t="s">
        <v>10266</v>
      </c>
      <c r="E10204">
        <v>0</v>
      </c>
      <c r="F10204" t="s">
        <v>10268</v>
      </c>
      <c r="G10204">
        <v>0</v>
      </c>
    </row>
    <row r="10205" spans="1:8" x14ac:dyDescent="0.3">
      <c r="A10205" t="s">
        <v>10270</v>
      </c>
      <c r="B10205" s="11">
        <v>0</v>
      </c>
      <c r="C10205" s="11">
        <v>2736</v>
      </c>
      <c r="D10205" t="s">
        <v>10267</v>
      </c>
      <c r="E10205">
        <v>0</v>
      </c>
      <c r="F10205" t="s">
        <v>10269</v>
      </c>
      <c r="G10205">
        <v>0</v>
      </c>
    </row>
    <row r="10206" spans="1:8" x14ac:dyDescent="0.3">
      <c r="A10206" t="s">
        <v>10271</v>
      </c>
      <c r="B10206" s="11">
        <v>0</v>
      </c>
      <c r="C10206" s="11"/>
      <c r="D10206" t="s">
        <v>10268</v>
      </c>
      <c r="E10206">
        <v>0</v>
      </c>
      <c r="F10206" t="s">
        <v>10270</v>
      </c>
      <c r="G10206">
        <v>0</v>
      </c>
      <c r="H10206">
        <v>2736</v>
      </c>
    </row>
    <row r="10207" spans="1:8" x14ac:dyDescent="0.3">
      <c r="A10207" t="s">
        <v>10272</v>
      </c>
      <c r="B10207" s="11">
        <v>0</v>
      </c>
      <c r="C10207" s="11">
        <v>827.6</v>
      </c>
      <c r="D10207" t="s">
        <v>10269</v>
      </c>
      <c r="E10207">
        <v>0</v>
      </c>
      <c r="F10207" t="s">
        <v>10271</v>
      </c>
      <c r="G10207">
        <v>0</v>
      </c>
    </row>
    <row r="10208" spans="1:8" x14ac:dyDescent="0.3">
      <c r="A10208" t="s">
        <v>10273</v>
      </c>
      <c r="B10208" s="11">
        <v>0</v>
      </c>
      <c r="C10208" s="11">
        <v>591</v>
      </c>
      <c r="D10208" t="s">
        <v>10270</v>
      </c>
      <c r="E10208">
        <v>0</v>
      </c>
      <c r="F10208" t="s">
        <v>10272</v>
      </c>
      <c r="G10208">
        <v>0</v>
      </c>
      <c r="H10208">
        <v>827.6</v>
      </c>
    </row>
    <row r="10209" spans="1:8" x14ac:dyDescent="0.3">
      <c r="A10209" t="s">
        <v>10274</v>
      </c>
      <c r="B10209" s="11">
        <v>0</v>
      </c>
      <c r="C10209" s="11"/>
      <c r="D10209" t="s">
        <v>10271</v>
      </c>
      <c r="E10209">
        <v>0</v>
      </c>
      <c r="F10209" t="s">
        <v>10273</v>
      </c>
      <c r="G10209">
        <v>0</v>
      </c>
      <c r="H10209">
        <v>591</v>
      </c>
    </row>
    <row r="10210" spans="1:8" x14ac:dyDescent="0.3">
      <c r="A10210" t="s">
        <v>10275</v>
      </c>
      <c r="B10210" s="11">
        <v>50</v>
      </c>
      <c r="C10210" s="11">
        <v>363</v>
      </c>
      <c r="D10210" t="s">
        <v>10272</v>
      </c>
      <c r="E10210">
        <v>0</v>
      </c>
      <c r="F10210" t="s">
        <v>10274</v>
      </c>
      <c r="G10210">
        <v>0</v>
      </c>
    </row>
    <row r="10211" spans="1:8" x14ac:dyDescent="0.3">
      <c r="A10211" t="s">
        <v>10276</v>
      </c>
      <c r="B10211" s="11">
        <v>0</v>
      </c>
      <c r="C10211" s="11"/>
      <c r="D10211" t="s">
        <v>10273</v>
      </c>
      <c r="E10211">
        <v>0</v>
      </c>
      <c r="F10211" t="s">
        <v>10275</v>
      </c>
      <c r="G10211">
        <v>50</v>
      </c>
      <c r="H10211">
        <v>363</v>
      </c>
    </row>
    <row r="10212" spans="1:8" x14ac:dyDescent="0.3">
      <c r="A10212" t="s">
        <v>10277</v>
      </c>
      <c r="B10212" s="11">
        <v>0</v>
      </c>
      <c r="C10212" s="11"/>
      <c r="D10212" t="s">
        <v>10274</v>
      </c>
      <c r="E10212">
        <v>0</v>
      </c>
      <c r="F10212" t="s">
        <v>10276</v>
      </c>
      <c r="G10212">
        <v>0</v>
      </c>
    </row>
    <row r="10213" spans="1:8" x14ac:dyDescent="0.3">
      <c r="A10213" t="s">
        <v>10278</v>
      </c>
      <c r="B10213" s="11">
        <v>0</v>
      </c>
      <c r="C10213" s="11"/>
      <c r="D10213" t="s">
        <v>10275</v>
      </c>
      <c r="E10213">
        <v>50</v>
      </c>
      <c r="F10213" t="s">
        <v>10277</v>
      </c>
      <c r="G10213">
        <v>0</v>
      </c>
    </row>
    <row r="10214" spans="1:8" x14ac:dyDescent="0.3">
      <c r="A10214" t="s">
        <v>10279</v>
      </c>
      <c r="B10214" s="11">
        <v>0</v>
      </c>
      <c r="C10214" s="11"/>
      <c r="D10214" t="s">
        <v>10276</v>
      </c>
      <c r="E10214">
        <v>0</v>
      </c>
      <c r="F10214" t="s">
        <v>10278</v>
      </c>
      <c r="G10214">
        <v>0</v>
      </c>
    </row>
    <row r="10215" spans="1:8" x14ac:dyDescent="0.3">
      <c r="A10215" t="s">
        <v>10280</v>
      </c>
      <c r="B10215" s="11">
        <v>0</v>
      </c>
      <c r="C10215" s="11"/>
      <c r="D10215" t="s">
        <v>10277</v>
      </c>
      <c r="E10215">
        <v>0</v>
      </c>
      <c r="F10215" t="s">
        <v>10279</v>
      </c>
      <c r="G10215">
        <v>0</v>
      </c>
    </row>
    <row r="10216" spans="1:8" x14ac:dyDescent="0.3">
      <c r="A10216" t="s">
        <v>10281</v>
      </c>
      <c r="B10216" s="11">
        <v>49</v>
      </c>
      <c r="C10216" s="11">
        <v>811</v>
      </c>
      <c r="D10216" t="s">
        <v>10278</v>
      </c>
      <c r="E10216">
        <v>0</v>
      </c>
      <c r="F10216" t="s">
        <v>10280</v>
      </c>
      <c r="G10216">
        <v>0</v>
      </c>
    </row>
    <row r="10217" spans="1:8" x14ac:dyDescent="0.3">
      <c r="A10217" t="s">
        <v>10282</v>
      </c>
      <c r="B10217" s="11">
        <v>50</v>
      </c>
      <c r="C10217" s="11">
        <v>1833.5</v>
      </c>
      <c r="D10217" t="s">
        <v>10279</v>
      </c>
      <c r="E10217">
        <v>0</v>
      </c>
      <c r="F10217" t="s">
        <v>10281</v>
      </c>
      <c r="G10217">
        <v>49</v>
      </c>
      <c r="H10217">
        <v>811</v>
      </c>
    </row>
    <row r="10218" spans="1:8" x14ac:dyDescent="0.3">
      <c r="A10218" t="s">
        <v>10283</v>
      </c>
      <c r="B10218" s="11">
        <v>50</v>
      </c>
      <c r="C10218" s="11">
        <v>2893</v>
      </c>
      <c r="D10218" t="s">
        <v>10280</v>
      </c>
      <c r="E10218">
        <v>0</v>
      </c>
      <c r="F10218" t="s">
        <v>10282</v>
      </c>
      <c r="G10218">
        <v>50</v>
      </c>
      <c r="H10218">
        <v>1833.5</v>
      </c>
    </row>
    <row r="10219" spans="1:8" x14ac:dyDescent="0.3">
      <c r="A10219" t="s">
        <v>10284</v>
      </c>
      <c r="B10219" s="11">
        <v>0</v>
      </c>
      <c r="C10219" s="11"/>
      <c r="D10219" t="s">
        <v>10281</v>
      </c>
      <c r="E10219">
        <v>49</v>
      </c>
      <c r="F10219" t="s">
        <v>10283</v>
      </c>
      <c r="G10219">
        <v>50</v>
      </c>
      <c r="H10219">
        <v>2893</v>
      </c>
    </row>
    <row r="10220" spans="1:8" x14ac:dyDescent="0.3">
      <c r="A10220" t="s">
        <v>10285</v>
      </c>
      <c r="B10220" s="11">
        <v>50</v>
      </c>
      <c r="C10220" s="11">
        <v>261</v>
      </c>
      <c r="D10220" t="s">
        <v>10282</v>
      </c>
      <c r="E10220">
        <v>50</v>
      </c>
      <c r="F10220" t="s">
        <v>10284</v>
      </c>
      <c r="G10220">
        <v>0</v>
      </c>
    </row>
    <row r="10221" spans="1:8" x14ac:dyDescent="0.3">
      <c r="A10221" t="s">
        <v>10286</v>
      </c>
      <c r="B10221" s="11">
        <v>0</v>
      </c>
      <c r="C10221" s="11"/>
      <c r="D10221" t="s">
        <v>10283</v>
      </c>
      <c r="E10221">
        <v>50</v>
      </c>
      <c r="F10221" t="s">
        <v>10285</v>
      </c>
      <c r="G10221">
        <v>50</v>
      </c>
      <c r="H10221">
        <v>261</v>
      </c>
    </row>
    <row r="10222" spans="1:8" x14ac:dyDescent="0.3">
      <c r="A10222" t="s">
        <v>10287</v>
      </c>
      <c r="B10222" s="11">
        <v>0</v>
      </c>
      <c r="C10222" s="11"/>
      <c r="D10222" t="s">
        <v>10284</v>
      </c>
      <c r="E10222">
        <v>0</v>
      </c>
      <c r="F10222" t="s">
        <v>10286</v>
      </c>
      <c r="G10222">
        <v>0</v>
      </c>
    </row>
    <row r="10223" spans="1:8" x14ac:dyDescent="0.3">
      <c r="A10223" t="s">
        <v>10288</v>
      </c>
      <c r="B10223" s="11">
        <v>0</v>
      </c>
      <c r="C10223" s="11"/>
      <c r="D10223" t="s">
        <v>10285</v>
      </c>
      <c r="E10223">
        <v>50</v>
      </c>
      <c r="F10223" t="s">
        <v>10287</v>
      </c>
      <c r="G10223">
        <v>0</v>
      </c>
    </row>
    <row r="10224" spans="1:8" x14ac:dyDescent="0.3">
      <c r="A10224" t="s">
        <v>10289</v>
      </c>
      <c r="B10224" s="11">
        <v>0</v>
      </c>
      <c r="C10224" s="11"/>
      <c r="D10224" t="s">
        <v>10286</v>
      </c>
      <c r="E10224">
        <v>0</v>
      </c>
      <c r="F10224" t="s">
        <v>10288</v>
      </c>
      <c r="G10224">
        <v>0</v>
      </c>
    </row>
    <row r="10225" spans="1:8" x14ac:dyDescent="0.3">
      <c r="A10225" t="s">
        <v>10290</v>
      </c>
      <c r="B10225" s="11">
        <v>0</v>
      </c>
      <c r="C10225" s="11"/>
      <c r="D10225" t="s">
        <v>10287</v>
      </c>
      <c r="E10225">
        <v>0</v>
      </c>
      <c r="F10225" t="s">
        <v>10289</v>
      </c>
      <c r="G10225">
        <v>0</v>
      </c>
    </row>
    <row r="10226" spans="1:8" x14ac:dyDescent="0.3">
      <c r="A10226" t="s">
        <v>10291</v>
      </c>
      <c r="B10226" s="11">
        <v>0</v>
      </c>
      <c r="C10226" s="11"/>
      <c r="D10226" t="s">
        <v>10288</v>
      </c>
      <c r="E10226">
        <v>0</v>
      </c>
      <c r="F10226" t="s">
        <v>10290</v>
      </c>
      <c r="G10226">
        <v>0</v>
      </c>
    </row>
    <row r="10227" spans="1:8" x14ac:dyDescent="0.3">
      <c r="A10227" t="s">
        <v>10292</v>
      </c>
      <c r="B10227" s="11">
        <v>45</v>
      </c>
      <c r="C10227" s="11">
        <v>1959</v>
      </c>
      <c r="D10227" t="s">
        <v>10289</v>
      </c>
      <c r="E10227">
        <v>0</v>
      </c>
      <c r="F10227" t="s">
        <v>10291</v>
      </c>
      <c r="G10227">
        <v>0</v>
      </c>
    </row>
    <row r="10228" spans="1:8" x14ac:dyDescent="0.3">
      <c r="A10228" t="s">
        <v>10293</v>
      </c>
      <c r="B10228" s="11">
        <v>50</v>
      </c>
      <c r="C10228" s="11">
        <v>2799</v>
      </c>
      <c r="D10228" t="s">
        <v>10290</v>
      </c>
      <c r="E10228">
        <v>0</v>
      </c>
      <c r="F10228" t="s">
        <v>10292</v>
      </c>
      <c r="G10228">
        <v>45</v>
      </c>
      <c r="H10228">
        <v>1959</v>
      </c>
    </row>
    <row r="10229" spans="1:8" x14ac:dyDescent="0.3">
      <c r="A10229" t="s">
        <v>10294</v>
      </c>
      <c r="B10229" s="11">
        <v>0</v>
      </c>
      <c r="C10229" s="11"/>
      <c r="D10229" t="s">
        <v>10291</v>
      </c>
      <c r="E10229">
        <v>0</v>
      </c>
      <c r="F10229" t="s">
        <v>10293</v>
      </c>
      <c r="G10229">
        <v>50</v>
      </c>
      <c r="H10229">
        <v>2799</v>
      </c>
    </row>
    <row r="10230" spans="1:8" x14ac:dyDescent="0.3">
      <c r="A10230" t="s">
        <v>10295</v>
      </c>
      <c r="B10230" s="11">
        <v>0</v>
      </c>
      <c r="C10230" s="11"/>
      <c r="D10230" t="s">
        <v>10292</v>
      </c>
      <c r="E10230">
        <v>45</v>
      </c>
      <c r="F10230" t="s">
        <v>10294</v>
      </c>
      <c r="G10230">
        <v>0</v>
      </c>
    </row>
    <row r="10231" spans="1:8" x14ac:dyDescent="0.3">
      <c r="A10231" t="s">
        <v>10296</v>
      </c>
      <c r="B10231" s="11">
        <v>0</v>
      </c>
      <c r="C10231" s="11"/>
      <c r="D10231" t="s">
        <v>10293</v>
      </c>
      <c r="E10231">
        <v>50</v>
      </c>
      <c r="F10231" t="s">
        <v>10295</v>
      </c>
      <c r="G10231">
        <v>0</v>
      </c>
    </row>
    <row r="10232" spans="1:8" x14ac:dyDescent="0.3">
      <c r="A10232" t="s">
        <v>10297</v>
      </c>
      <c r="B10232" s="11">
        <v>0</v>
      </c>
      <c r="C10232" s="11"/>
      <c r="D10232" t="s">
        <v>10294</v>
      </c>
      <c r="E10232">
        <v>0</v>
      </c>
      <c r="F10232" t="s">
        <v>10296</v>
      </c>
      <c r="G10232">
        <v>0</v>
      </c>
    </row>
    <row r="10233" spans="1:8" x14ac:dyDescent="0.3">
      <c r="A10233" t="s">
        <v>10298</v>
      </c>
      <c r="B10233" s="11">
        <v>0</v>
      </c>
      <c r="C10233" s="11"/>
      <c r="D10233" t="s">
        <v>10295</v>
      </c>
      <c r="E10233">
        <v>0</v>
      </c>
      <c r="F10233" t="s">
        <v>10297</v>
      </c>
      <c r="G10233">
        <v>0</v>
      </c>
    </row>
    <row r="10234" spans="1:8" x14ac:dyDescent="0.3">
      <c r="A10234" t="s">
        <v>10299</v>
      </c>
      <c r="B10234" s="11">
        <v>50</v>
      </c>
      <c r="C10234" s="11">
        <v>828</v>
      </c>
      <c r="D10234" t="s">
        <v>10296</v>
      </c>
      <c r="E10234">
        <v>0</v>
      </c>
      <c r="F10234" t="s">
        <v>10298</v>
      </c>
      <c r="G10234">
        <v>0</v>
      </c>
    </row>
    <row r="10235" spans="1:8" x14ac:dyDescent="0.3">
      <c r="A10235" t="s">
        <v>10300</v>
      </c>
      <c r="B10235" s="11">
        <v>0</v>
      </c>
      <c r="C10235" s="11"/>
      <c r="D10235" t="s">
        <v>10297</v>
      </c>
      <c r="E10235">
        <v>0</v>
      </c>
      <c r="F10235" t="s">
        <v>10299</v>
      </c>
      <c r="G10235">
        <v>50</v>
      </c>
      <c r="H10235">
        <v>828</v>
      </c>
    </row>
    <row r="10236" spans="1:8" x14ac:dyDescent="0.3">
      <c r="A10236" t="s">
        <v>10301</v>
      </c>
      <c r="B10236" s="11">
        <v>0</v>
      </c>
      <c r="C10236" s="11"/>
      <c r="D10236" t="s">
        <v>10298</v>
      </c>
      <c r="E10236">
        <v>0</v>
      </c>
      <c r="F10236" t="s">
        <v>10300</v>
      </c>
      <c r="G10236">
        <v>0</v>
      </c>
    </row>
    <row r="10237" spans="1:8" x14ac:dyDescent="0.3">
      <c r="A10237" t="s">
        <v>10302</v>
      </c>
      <c r="B10237" s="11">
        <v>0</v>
      </c>
      <c r="C10237" s="11"/>
      <c r="D10237" t="s">
        <v>10299</v>
      </c>
      <c r="E10237">
        <v>50</v>
      </c>
      <c r="F10237" t="s">
        <v>10301</v>
      </c>
      <c r="G10237">
        <v>0</v>
      </c>
    </row>
    <row r="10238" spans="1:8" x14ac:dyDescent="0.3">
      <c r="A10238" t="s">
        <v>10303</v>
      </c>
      <c r="B10238" s="11">
        <v>0</v>
      </c>
      <c r="C10238" s="11"/>
      <c r="D10238" t="s">
        <v>10300</v>
      </c>
      <c r="E10238">
        <v>0</v>
      </c>
      <c r="F10238" t="s">
        <v>10302</v>
      </c>
      <c r="G10238">
        <v>0</v>
      </c>
    </row>
    <row r="10239" spans="1:8" x14ac:dyDescent="0.3">
      <c r="A10239" t="s">
        <v>10304</v>
      </c>
      <c r="B10239" s="11">
        <v>0</v>
      </c>
      <c r="C10239" s="11"/>
      <c r="D10239" t="s">
        <v>10301</v>
      </c>
      <c r="E10239">
        <v>0</v>
      </c>
      <c r="F10239" t="s">
        <v>10303</v>
      </c>
      <c r="G10239">
        <v>0</v>
      </c>
    </row>
    <row r="10240" spans="1:8" x14ac:dyDescent="0.3">
      <c r="A10240" t="s">
        <v>10305</v>
      </c>
      <c r="B10240" s="11">
        <v>50</v>
      </c>
      <c r="C10240" s="11">
        <v>1364</v>
      </c>
      <c r="D10240" t="s">
        <v>10302</v>
      </c>
      <c r="E10240">
        <v>0</v>
      </c>
      <c r="F10240" t="s">
        <v>10304</v>
      </c>
      <c r="G10240">
        <v>0</v>
      </c>
    </row>
    <row r="10241" spans="1:8" x14ac:dyDescent="0.3">
      <c r="A10241" t="s">
        <v>10306</v>
      </c>
      <c r="B10241" s="11">
        <v>0</v>
      </c>
      <c r="C10241" s="11"/>
      <c r="D10241" t="s">
        <v>10303</v>
      </c>
      <c r="E10241">
        <v>0</v>
      </c>
      <c r="F10241" t="s">
        <v>10305</v>
      </c>
      <c r="G10241">
        <v>50</v>
      </c>
      <c r="H10241">
        <v>1364</v>
      </c>
    </row>
    <row r="10242" spans="1:8" x14ac:dyDescent="0.3">
      <c r="A10242" t="s">
        <v>10307</v>
      </c>
      <c r="B10242" s="11">
        <v>0</v>
      </c>
      <c r="C10242" s="11"/>
      <c r="D10242" t="s">
        <v>10304</v>
      </c>
      <c r="E10242">
        <v>0</v>
      </c>
      <c r="F10242" t="s">
        <v>10306</v>
      </c>
      <c r="G10242">
        <v>0</v>
      </c>
    </row>
    <row r="10243" spans="1:8" x14ac:dyDescent="0.3">
      <c r="A10243" t="s">
        <v>10308</v>
      </c>
      <c r="B10243" s="11">
        <v>30</v>
      </c>
      <c r="C10243" s="11">
        <v>2229</v>
      </c>
      <c r="D10243" t="s">
        <v>10305</v>
      </c>
      <c r="E10243">
        <v>50</v>
      </c>
      <c r="F10243" t="s">
        <v>10307</v>
      </c>
      <c r="G10243">
        <v>0</v>
      </c>
    </row>
    <row r="10244" spans="1:8" x14ac:dyDescent="0.3">
      <c r="A10244" t="s">
        <v>10309</v>
      </c>
      <c r="B10244" s="11">
        <v>0</v>
      </c>
      <c r="C10244" s="11"/>
      <c r="D10244" t="s">
        <v>10306</v>
      </c>
      <c r="E10244">
        <v>0</v>
      </c>
      <c r="F10244" t="s">
        <v>10308</v>
      </c>
      <c r="G10244">
        <v>30</v>
      </c>
      <c r="H10244">
        <v>2229</v>
      </c>
    </row>
    <row r="10245" spans="1:8" x14ac:dyDescent="0.3">
      <c r="A10245" t="s">
        <v>10310</v>
      </c>
      <c r="B10245" s="11">
        <v>50</v>
      </c>
      <c r="C10245" s="11">
        <v>1662</v>
      </c>
      <c r="D10245" t="s">
        <v>10307</v>
      </c>
      <c r="E10245">
        <v>0</v>
      </c>
      <c r="F10245" t="s">
        <v>10309</v>
      </c>
      <c r="G10245">
        <v>0</v>
      </c>
    </row>
    <row r="10246" spans="1:8" x14ac:dyDescent="0.3">
      <c r="A10246" t="s">
        <v>10311</v>
      </c>
      <c r="B10246" s="11">
        <v>0</v>
      </c>
      <c r="C10246" s="11"/>
      <c r="D10246" t="s">
        <v>10308</v>
      </c>
      <c r="E10246">
        <v>30</v>
      </c>
      <c r="F10246" t="s">
        <v>10310</v>
      </c>
      <c r="G10246">
        <v>50</v>
      </c>
      <c r="H10246">
        <v>1662</v>
      </c>
    </row>
    <row r="10247" spans="1:8" x14ac:dyDescent="0.3">
      <c r="A10247" t="s">
        <v>10312</v>
      </c>
      <c r="B10247" s="11">
        <v>0</v>
      </c>
      <c r="C10247" s="11">
        <v>3768</v>
      </c>
      <c r="D10247" t="s">
        <v>10309</v>
      </c>
      <c r="E10247">
        <v>0</v>
      </c>
      <c r="F10247" t="s">
        <v>10311</v>
      </c>
      <c r="G10247">
        <v>0</v>
      </c>
    </row>
    <row r="10248" spans="1:8" x14ac:dyDescent="0.3">
      <c r="A10248" t="s">
        <v>10313</v>
      </c>
      <c r="B10248" s="11">
        <v>0</v>
      </c>
      <c r="C10248" s="11"/>
      <c r="D10248" t="s">
        <v>10310</v>
      </c>
      <c r="E10248">
        <v>50</v>
      </c>
      <c r="F10248" t="s">
        <v>10312</v>
      </c>
      <c r="G10248">
        <v>0</v>
      </c>
      <c r="H10248">
        <v>3768</v>
      </c>
    </row>
    <row r="10249" spans="1:8" x14ac:dyDescent="0.3">
      <c r="A10249" t="s">
        <v>10314</v>
      </c>
      <c r="B10249" s="11">
        <v>0</v>
      </c>
      <c r="C10249" s="11">
        <v>469</v>
      </c>
      <c r="D10249" t="s">
        <v>10311</v>
      </c>
      <c r="E10249">
        <v>0</v>
      </c>
      <c r="F10249" t="s">
        <v>10313</v>
      </c>
      <c r="G10249">
        <v>0</v>
      </c>
    </row>
    <row r="10250" spans="1:8" x14ac:dyDescent="0.3">
      <c r="A10250" t="s">
        <v>10315</v>
      </c>
      <c r="B10250" s="11">
        <v>50</v>
      </c>
      <c r="C10250" s="11">
        <v>733</v>
      </c>
      <c r="D10250" t="s">
        <v>10312</v>
      </c>
      <c r="E10250">
        <v>0</v>
      </c>
      <c r="F10250" t="s">
        <v>10314</v>
      </c>
      <c r="G10250">
        <v>0</v>
      </c>
      <c r="H10250">
        <v>469</v>
      </c>
    </row>
    <row r="10251" spans="1:8" x14ac:dyDescent="0.3">
      <c r="A10251" t="s">
        <v>10316</v>
      </c>
      <c r="B10251" s="11">
        <v>0</v>
      </c>
      <c r="C10251" s="11"/>
      <c r="D10251" t="s">
        <v>10313</v>
      </c>
      <c r="E10251">
        <v>0</v>
      </c>
      <c r="F10251" t="s">
        <v>10315</v>
      </c>
      <c r="G10251">
        <v>50</v>
      </c>
      <c r="H10251">
        <v>733</v>
      </c>
    </row>
    <row r="10252" spans="1:8" x14ac:dyDescent="0.3">
      <c r="A10252" t="s">
        <v>10317</v>
      </c>
      <c r="B10252" s="11">
        <v>50</v>
      </c>
      <c r="C10252" s="11">
        <v>198</v>
      </c>
      <c r="D10252" t="s">
        <v>10314</v>
      </c>
      <c r="E10252">
        <v>0</v>
      </c>
      <c r="F10252" t="s">
        <v>10316</v>
      </c>
      <c r="G10252">
        <v>0</v>
      </c>
    </row>
    <row r="10253" spans="1:8" x14ac:dyDescent="0.3">
      <c r="A10253" t="s">
        <v>10318</v>
      </c>
      <c r="B10253" s="11">
        <v>0</v>
      </c>
      <c r="C10253" s="11">
        <v>754</v>
      </c>
      <c r="D10253" t="s">
        <v>10315</v>
      </c>
      <c r="E10253">
        <v>50</v>
      </c>
      <c r="F10253" t="s">
        <v>10317</v>
      </c>
      <c r="G10253">
        <v>50</v>
      </c>
      <c r="H10253">
        <v>198</v>
      </c>
    </row>
    <row r="10254" spans="1:8" x14ac:dyDescent="0.3">
      <c r="A10254" t="s">
        <v>10319</v>
      </c>
      <c r="B10254" s="11">
        <v>0</v>
      </c>
      <c r="C10254" s="11"/>
      <c r="D10254" t="s">
        <v>10316</v>
      </c>
      <c r="E10254">
        <v>0</v>
      </c>
      <c r="F10254" t="s">
        <v>10318</v>
      </c>
      <c r="G10254">
        <v>0</v>
      </c>
      <c r="H10254">
        <v>754</v>
      </c>
    </row>
    <row r="10255" spans="1:8" x14ac:dyDescent="0.3">
      <c r="A10255" t="s">
        <v>10320</v>
      </c>
      <c r="B10255" s="11">
        <v>0</v>
      </c>
      <c r="C10255" s="11"/>
      <c r="D10255" t="s">
        <v>10317</v>
      </c>
      <c r="E10255">
        <v>50</v>
      </c>
      <c r="F10255" t="s">
        <v>10319</v>
      </c>
      <c r="G10255">
        <v>0</v>
      </c>
    </row>
    <row r="10256" spans="1:8" x14ac:dyDescent="0.3">
      <c r="A10256" t="s">
        <v>10321</v>
      </c>
      <c r="B10256" s="11">
        <v>0</v>
      </c>
      <c r="C10256" s="11"/>
      <c r="D10256" t="s">
        <v>10318</v>
      </c>
      <c r="E10256">
        <v>0</v>
      </c>
      <c r="F10256" t="s">
        <v>10320</v>
      </c>
      <c r="G10256">
        <v>0</v>
      </c>
    </row>
    <row r="10257" spans="1:8" x14ac:dyDescent="0.3">
      <c r="A10257" t="s">
        <v>10322</v>
      </c>
      <c r="B10257" s="11">
        <v>0</v>
      </c>
      <c r="C10257" s="11"/>
      <c r="D10257" t="s">
        <v>10319</v>
      </c>
      <c r="E10257">
        <v>0</v>
      </c>
      <c r="F10257" t="s">
        <v>10321</v>
      </c>
      <c r="G10257">
        <v>0</v>
      </c>
    </row>
    <row r="10258" spans="1:8" x14ac:dyDescent="0.3">
      <c r="A10258" t="s">
        <v>10323</v>
      </c>
      <c r="B10258" s="11">
        <v>0</v>
      </c>
      <c r="C10258" s="11"/>
      <c r="D10258" t="s">
        <v>10320</v>
      </c>
      <c r="E10258">
        <v>0</v>
      </c>
      <c r="F10258" t="s">
        <v>10322</v>
      </c>
      <c r="G10258">
        <v>0</v>
      </c>
    </row>
    <row r="10259" spans="1:8" x14ac:dyDescent="0.3">
      <c r="A10259" t="s">
        <v>10324</v>
      </c>
      <c r="B10259" s="11">
        <v>0</v>
      </c>
      <c r="C10259" s="11"/>
      <c r="D10259" t="s">
        <v>10321</v>
      </c>
      <c r="E10259">
        <v>0</v>
      </c>
      <c r="F10259" t="s">
        <v>10323</v>
      </c>
      <c r="G10259">
        <v>0</v>
      </c>
    </row>
    <row r="10260" spans="1:8" x14ac:dyDescent="0.3">
      <c r="A10260" t="s">
        <v>10325</v>
      </c>
      <c r="B10260" s="11">
        <v>0</v>
      </c>
      <c r="C10260" s="11"/>
      <c r="D10260" t="s">
        <v>10322</v>
      </c>
      <c r="E10260">
        <v>0</v>
      </c>
      <c r="F10260" t="s">
        <v>10324</v>
      </c>
      <c r="G10260">
        <v>0</v>
      </c>
    </row>
    <row r="10261" spans="1:8" x14ac:dyDescent="0.3">
      <c r="A10261" t="s">
        <v>10326</v>
      </c>
      <c r="B10261" s="11">
        <v>0</v>
      </c>
      <c r="C10261" s="11"/>
      <c r="D10261" t="s">
        <v>10323</v>
      </c>
      <c r="E10261">
        <v>0</v>
      </c>
      <c r="F10261" t="s">
        <v>10325</v>
      </c>
      <c r="G10261">
        <v>0</v>
      </c>
    </row>
    <row r="10262" spans="1:8" x14ac:dyDescent="0.3">
      <c r="A10262" t="s">
        <v>10327</v>
      </c>
      <c r="B10262" s="11">
        <v>50</v>
      </c>
      <c r="C10262" s="11">
        <v>482</v>
      </c>
      <c r="D10262" t="s">
        <v>10324</v>
      </c>
      <c r="E10262">
        <v>0</v>
      </c>
      <c r="F10262" t="s">
        <v>10326</v>
      </c>
      <c r="G10262">
        <v>0</v>
      </c>
    </row>
    <row r="10263" spans="1:8" x14ac:dyDescent="0.3">
      <c r="A10263" t="s">
        <v>10328</v>
      </c>
      <c r="B10263" s="11">
        <v>0</v>
      </c>
      <c r="C10263" s="11">
        <v>454</v>
      </c>
      <c r="D10263" t="s">
        <v>10325</v>
      </c>
      <c r="E10263">
        <v>0</v>
      </c>
      <c r="F10263" t="s">
        <v>10327</v>
      </c>
      <c r="G10263">
        <v>50</v>
      </c>
      <c r="H10263">
        <v>482</v>
      </c>
    </row>
    <row r="10264" spans="1:8" x14ac:dyDescent="0.3">
      <c r="A10264" t="s">
        <v>10329</v>
      </c>
      <c r="B10264" s="11">
        <v>50</v>
      </c>
      <c r="C10264" s="11">
        <v>104</v>
      </c>
      <c r="D10264" t="s">
        <v>10326</v>
      </c>
      <c r="E10264">
        <v>0</v>
      </c>
      <c r="F10264" t="s">
        <v>10328</v>
      </c>
      <c r="G10264">
        <v>0</v>
      </c>
      <c r="H10264">
        <v>454</v>
      </c>
    </row>
    <row r="10265" spans="1:8" x14ac:dyDescent="0.3">
      <c r="A10265" t="s">
        <v>10330</v>
      </c>
      <c r="B10265" s="11">
        <v>0</v>
      </c>
      <c r="C10265" s="11"/>
      <c r="D10265" t="s">
        <v>10327</v>
      </c>
      <c r="E10265">
        <v>50</v>
      </c>
      <c r="F10265" t="s">
        <v>10329</v>
      </c>
      <c r="G10265">
        <v>50</v>
      </c>
      <c r="H10265">
        <v>104</v>
      </c>
    </row>
    <row r="10266" spans="1:8" x14ac:dyDescent="0.3">
      <c r="A10266" t="s">
        <v>10331</v>
      </c>
      <c r="B10266" s="11">
        <v>0</v>
      </c>
      <c r="C10266" s="11"/>
      <c r="D10266" t="s">
        <v>10328</v>
      </c>
      <c r="E10266">
        <v>0</v>
      </c>
      <c r="F10266" t="s">
        <v>10330</v>
      </c>
      <c r="G10266">
        <v>0</v>
      </c>
    </row>
    <row r="10267" spans="1:8" x14ac:dyDescent="0.3">
      <c r="A10267" t="s">
        <v>10332</v>
      </c>
      <c r="B10267" s="11">
        <v>0</v>
      </c>
      <c r="C10267" s="11"/>
      <c r="D10267" t="s">
        <v>10329</v>
      </c>
      <c r="E10267">
        <v>50</v>
      </c>
      <c r="F10267" t="s">
        <v>10331</v>
      </c>
      <c r="G10267">
        <v>0</v>
      </c>
    </row>
    <row r="10268" spans="1:8" x14ac:dyDescent="0.3">
      <c r="A10268" t="s">
        <v>10333</v>
      </c>
      <c r="B10268" s="11">
        <v>0</v>
      </c>
      <c r="C10268" s="11"/>
      <c r="D10268" t="s">
        <v>10330</v>
      </c>
      <c r="E10268">
        <v>0</v>
      </c>
      <c r="F10268" t="s">
        <v>10332</v>
      </c>
      <c r="G10268">
        <v>0</v>
      </c>
    </row>
    <row r="10269" spans="1:8" x14ac:dyDescent="0.3">
      <c r="A10269" t="s">
        <v>10334</v>
      </c>
      <c r="B10269" s="11">
        <v>0</v>
      </c>
      <c r="C10269" s="11"/>
      <c r="D10269" t="s">
        <v>10331</v>
      </c>
      <c r="E10269">
        <v>0</v>
      </c>
      <c r="F10269" t="s">
        <v>10333</v>
      </c>
      <c r="G10269">
        <v>0</v>
      </c>
    </row>
    <row r="10270" spans="1:8" x14ac:dyDescent="0.3">
      <c r="A10270" t="s">
        <v>10335</v>
      </c>
      <c r="B10270" s="11">
        <v>0</v>
      </c>
      <c r="C10270" s="11">
        <v>1428</v>
      </c>
      <c r="D10270" t="s">
        <v>10332</v>
      </c>
      <c r="E10270">
        <v>0</v>
      </c>
      <c r="F10270" t="s">
        <v>10334</v>
      </c>
      <c r="G10270">
        <v>0</v>
      </c>
    </row>
    <row r="10271" spans="1:8" x14ac:dyDescent="0.3">
      <c r="A10271" t="s">
        <v>10336</v>
      </c>
      <c r="B10271" s="11">
        <v>50</v>
      </c>
      <c r="C10271" s="11">
        <v>1320</v>
      </c>
      <c r="D10271" t="s">
        <v>10333</v>
      </c>
      <c r="E10271">
        <v>0</v>
      </c>
      <c r="F10271" t="s">
        <v>10335</v>
      </c>
      <c r="G10271">
        <v>0</v>
      </c>
      <c r="H10271">
        <v>1428</v>
      </c>
    </row>
    <row r="10272" spans="1:8" x14ac:dyDescent="0.3">
      <c r="A10272" t="s">
        <v>10337</v>
      </c>
      <c r="B10272" s="11">
        <v>0</v>
      </c>
      <c r="C10272" s="11"/>
      <c r="D10272" t="s">
        <v>10334</v>
      </c>
      <c r="E10272">
        <v>0</v>
      </c>
      <c r="F10272" t="s">
        <v>10336</v>
      </c>
      <c r="G10272">
        <v>50</v>
      </c>
      <c r="H10272">
        <v>1320</v>
      </c>
    </row>
    <row r="10273" spans="1:8" x14ac:dyDescent="0.3">
      <c r="A10273" t="s">
        <v>10338</v>
      </c>
      <c r="B10273" s="11">
        <v>0</v>
      </c>
      <c r="C10273" s="11"/>
      <c r="D10273" t="s">
        <v>10335</v>
      </c>
      <c r="E10273">
        <v>0</v>
      </c>
      <c r="F10273" t="s">
        <v>10337</v>
      </c>
      <c r="G10273">
        <v>0</v>
      </c>
    </row>
    <row r="10274" spans="1:8" x14ac:dyDescent="0.3">
      <c r="A10274" t="s">
        <v>10339</v>
      </c>
      <c r="B10274" s="11">
        <v>50</v>
      </c>
      <c r="C10274" s="11">
        <v>1170</v>
      </c>
      <c r="D10274" t="s">
        <v>10336</v>
      </c>
      <c r="E10274">
        <v>50</v>
      </c>
      <c r="F10274" t="s">
        <v>10338</v>
      </c>
      <c r="G10274">
        <v>0</v>
      </c>
    </row>
    <row r="10275" spans="1:8" x14ac:dyDescent="0.3">
      <c r="A10275" t="s">
        <v>10340</v>
      </c>
      <c r="B10275" s="11">
        <v>0</v>
      </c>
      <c r="C10275" s="11"/>
      <c r="D10275" t="s">
        <v>10337</v>
      </c>
      <c r="E10275">
        <v>0</v>
      </c>
      <c r="F10275" t="s">
        <v>10339</v>
      </c>
      <c r="G10275">
        <v>50</v>
      </c>
      <c r="H10275">
        <v>1170</v>
      </c>
    </row>
    <row r="10276" spans="1:8" x14ac:dyDescent="0.3">
      <c r="A10276" t="s">
        <v>10341</v>
      </c>
      <c r="B10276" s="11">
        <v>0</v>
      </c>
      <c r="C10276" s="11"/>
      <c r="D10276" t="s">
        <v>10338</v>
      </c>
      <c r="E10276">
        <v>0</v>
      </c>
      <c r="F10276" t="s">
        <v>10340</v>
      </c>
      <c r="G10276">
        <v>0</v>
      </c>
    </row>
    <row r="10277" spans="1:8" x14ac:dyDescent="0.3">
      <c r="A10277" t="s">
        <v>10342</v>
      </c>
      <c r="B10277" s="11">
        <v>0</v>
      </c>
      <c r="C10277" s="11"/>
      <c r="D10277" t="s">
        <v>10339</v>
      </c>
      <c r="E10277">
        <v>50</v>
      </c>
      <c r="F10277" t="s">
        <v>10341</v>
      </c>
      <c r="G10277">
        <v>0</v>
      </c>
    </row>
    <row r="10278" spans="1:8" x14ac:dyDescent="0.3">
      <c r="A10278" t="s">
        <v>10343</v>
      </c>
      <c r="B10278" s="11">
        <v>50</v>
      </c>
      <c r="C10278" s="11">
        <v>2362.5</v>
      </c>
      <c r="D10278" t="s">
        <v>10340</v>
      </c>
      <c r="E10278">
        <v>0</v>
      </c>
      <c r="F10278" t="s">
        <v>10342</v>
      </c>
      <c r="G10278">
        <v>0</v>
      </c>
    </row>
    <row r="10279" spans="1:8" x14ac:dyDescent="0.3">
      <c r="A10279" t="s">
        <v>10344</v>
      </c>
      <c r="B10279" s="11">
        <v>50</v>
      </c>
      <c r="C10279" s="11">
        <v>649</v>
      </c>
      <c r="D10279" t="s">
        <v>10341</v>
      </c>
      <c r="E10279">
        <v>0</v>
      </c>
      <c r="F10279" t="s">
        <v>10343</v>
      </c>
      <c r="G10279">
        <v>50</v>
      </c>
      <c r="H10279">
        <v>2362.5</v>
      </c>
    </row>
    <row r="10280" spans="1:8" x14ac:dyDescent="0.3">
      <c r="A10280" t="s">
        <v>10345</v>
      </c>
      <c r="B10280" s="11">
        <v>0</v>
      </c>
      <c r="C10280" s="11">
        <v>257</v>
      </c>
      <c r="D10280" t="s">
        <v>10342</v>
      </c>
      <c r="E10280">
        <v>0</v>
      </c>
      <c r="F10280" t="s">
        <v>10344</v>
      </c>
      <c r="G10280">
        <v>50</v>
      </c>
      <c r="H10280">
        <v>649</v>
      </c>
    </row>
    <row r="10281" spans="1:8" x14ac:dyDescent="0.3">
      <c r="A10281" t="s">
        <v>10346</v>
      </c>
      <c r="B10281" s="11">
        <v>0</v>
      </c>
      <c r="C10281" s="11">
        <v>374</v>
      </c>
      <c r="D10281" t="s">
        <v>10343</v>
      </c>
      <c r="E10281">
        <v>50</v>
      </c>
      <c r="F10281" t="s">
        <v>10345</v>
      </c>
      <c r="G10281">
        <v>0</v>
      </c>
      <c r="H10281">
        <v>257</v>
      </c>
    </row>
    <row r="10282" spans="1:8" x14ac:dyDescent="0.3">
      <c r="A10282" t="s">
        <v>10347</v>
      </c>
      <c r="B10282" s="11">
        <v>0</v>
      </c>
      <c r="C10282" s="11"/>
      <c r="D10282" t="s">
        <v>10344</v>
      </c>
      <c r="E10282">
        <v>50</v>
      </c>
      <c r="F10282" t="s">
        <v>10346</v>
      </c>
      <c r="G10282">
        <v>0</v>
      </c>
      <c r="H10282">
        <v>374</v>
      </c>
    </row>
    <row r="10283" spans="1:8" x14ac:dyDescent="0.3">
      <c r="A10283" t="s">
        <v>10348</v>
      </c>
      <c r="B10283" s="11">
        <v>0</v>
      </c>
      <c r="C10283" s="11"/>
      <c r="D10283" t="s">
        <v>10345</v>
      </c>
      <c r="E10283">
        <v>0</v>
      </c>
      <c r="F10283" t="s">
        <v>10347</v>
      </c>
      <c r="G10283">
        <v>0</v>
      </c>
    </row>
    <row r="10284" spans="1:8" x14ac:dyDescent="0.3">
      <c r="A10284" t="s">
        <v>10349</v>
      </c>
      <c r="B10284" s="11">
        <v>0</v>
      </c>
      <c r="C10284" s="11"/>
      <c r="D10284" t="s">
        <v>10346</v>
      </c>
      <c r="E10284">
        <v>0</v>
      </c>
      <c r="F10284" t="s">
        <v>10348</v>
      </c>
      <c r="G10284">
        <v>0</v>
      </c>
    </row>
    <row r="10285" spans="1:8" x14ac:dyDescent="0.3">
      <c r="A10285" t="s">
        <v>10350</v>
      </c>
      <c r="B10285" s="11">
        <v>0</v>
      </c>
      <c r="C10285" s="11">
        <v>1751</v>
      </c>
      <c r="D10285" t="s">
        <v>10347</v>
      </c>
      <c r="E10285">
        <v>0</v>
      </c>
      <c r="F10285" t="s">
        <v>10349</v>
      </c>
      <c r="G10285">
        <v>0</v>
      </c>
    </row>
    <row r="10286" spans="1:8" x14ac:dyDescent="0.3">
      <c r="A10286" t="s">
        <v>10351</v>
      </c>
      <c r="B10286" s="11">
        <v>0</v>
      </c>
      <c r="C10286" s="11"/>
      <c r="D10286" t="s">
        <v>10348</v>
      </c>
      <c r="E10286">
        <v>0</v>
      </c>
      <c r="F10286" t="s">
        <v>10350</v>
      </c>
      <c r="G10286">
        <v>0</v>
      </c>
      <c r="H10286">
        <v>1751</v>
      </c>
    </row>
    <row r="10287" spans="1:8" x14ac:dyDescent="0.3">
      <c r="A10287" t="s">
        <v>10352</v>
      </c>
      <c r="B10287" s="11">
        <v>0</v>
      </c>
      <c r="C10287" s="11"/>
      <c r="D10287" t="s">
        <v>10349</v>
      </c>
      <c r="E10287">
        <v>0</v>
      </c>
      <c r="F10287" t="s">
        <v>10351</v>
      </c>
      <c r="G10287">
        <v>0</v>
      </c>
    </row>
    <row r="10288" spans="1:8" x14ac:dyDescent="0.3">
      <c r="A10288" t="s">
        <v>10353</v>
      </c>
      <c r="B10288" s="11">
        <v>0</v>
      </c>
      <c r="C10288" s="11"/>
      <c r="D10288" t="s">
        <v>10350</v>
      </c>
      <c r="E10288">
        <v>0</v>
      </c>
      <c r="F10288" t="s">
        <v>10352</v>
      </c>
      <c r="G10288">
        <v>0</v>
      </c>
    </row>
    <row r="10289" spans="1:8" x14ac:dyDescent="0.3">
      <c r="A10289" t="s">
        <v>10354</v>
      </c>
      <c r="B10289" s="11">
        <v>0</v>
      </c>
      <c r="C10289" s="11"/>
      <c r="D10289" t="s">
        <v>10351</v>
      </c>
      <c r="E10289">
        <v>0</v>
      </c>
      <c r="F10289" t="s">
        <v>10353</v>
      </c>
      <c r="G10289">
        <v>0</v>
      </c>
    </row>
    <row r="10290" spans="1:8" x14ac:dyDescent="0.3">
      <c r="A10290" t="s">
        <v>10355</v>
      </c>
      <c r="B10290" s="11">
        <v>0</v>
      </c>
      <c r="C10290" s="11"/>
      <c r="D10290" t="s">
        <v>10352</v>
      </c>
      <c r="E10290">
        <v>0</v>
      </c>
      <c r="F10290" t="s">
        <v>10354</v>
      </c>
      <c r="G10290">
        <v>0</v>
      </c>
    </row>
    <row r="10291" spans="1:8" x14ac:dyDescent="0.3">
      <c r="A10291" t="s">
        <v>10356</v>
      </c>
      <c r="B10291" s="11">
        <v>0</v>
      </c>
      <c r="C10291" s="11"/>
      <c r="D10291" t="s">
        <v>10353</v>
      </c>
      <c r="E10291">
        <v>0</v>
      </c>
      <c r="F10291" t="s">
        <v>10355</v>
      </c>
      <c r="G10291">
        <v>0</v>
      </c>
    </row>
    <row r="10292" spans="1:8" x14ac:dyDescent="0.3">
      <c r="A10292" t="s">
        <v>10357</v>
      </c>
      <c r="B10292" s="11">
        <v>0</v>
      </c>
      <c r="C10292" s="11"/>
      <c r="D10292" t="s">
        <v>10354</v>
      </c>
      <c r="E10292">
        <v>0</v>
      </c>
      <c r="F10292" t="s">
        <v>10356</v>
      </c>
      <c r="G10292">
        <v>0</v>
      </c>
    </row>
    <row r="10293" spans="1:8" x14ac:dyDescent="0.3">
      <c r="A10293" t="s">
        <v>10358</v>
      </c>
      <c r="B10293" s="11">
        <v>0</v>
      </c>
      <c r="C10293" s="11"/>
      <c r="D10293" t="s">
        <v>10355</v>
      </c>
      <c r="E10293">
        <v>0</v>
      </c>
      <c r="F10293" t="s">
        <v>10357</v>
      </c>
      <c r="G10293">
        <v>0</v>
      </c>
    </row>
    <row r="10294" spans="1:8" x14ac:dyDescent="0.3">
      <c r="A10294" t="s">
        <v>10359</v>
      </c>
      <c r="B10294" s="11">
        <v>0</v>
      </c>
      <c r="C10294" s="11"/>
      <c r="D10294" t="s">
        <v>10356</v>
      </c>
      <c r="E10294">
        <v>0</v>
      </c>
      <c r="F10294" t="s">
        <v>10358</v>
      </c>
      <c r="G10294">
        <v>0</v>
      </c>
    </row>
    <row r="10295" spans="1:8" x14ac:dyDescent="0.3">
      <c r="A10295" t="s">
        <v>10360</v>
      </c>
      <c r="B10295" s="11">
        <v>50</v>
      </c>
      <c r="C10295" s="11">
        <v>100</v>
      </c>
      <c r="D10295" t="s">
        <v>10357</v>
      </c>
      <c r="E10295">
        <v>0</v>
      </c>
      <c r="F10295" t="s">
        <v>10359</v>
      </c>
      <c r="G10295">
        <v>0</v>
      </c>
    </row>
    <row r="10296" spans="1:8" x14ac:dyDescent="0.3">
      <c r="A10296" t="s">
        <v>10361</v>
      </c>
      <c r="B10296" s="11">
        <v>0</v>
      </c>
      <c r="C10296" s="11"/>
      <c r="D10296" t="s">
        <v>10358</v>
      </c>
      <c r="E10296">
        <v>0</v>
      </c>
      <c r="F10296" t="s">
        <v>10360</v>
      </c>
      <c r="G10296">
        <v>50</v>
      </c>
      <c r="H10296">
        <v>100</v>
      </c>
    </row>
    <row r="10297" spans="1:8" x14ac:dyDescent="0.3">
      <c r="A10297" t="s">
        <v>10362</v>
      </c>
      <c r="B10297" s="11">
        <v>0</v>
      </c>
      <c r="C10297" s="11"/>
      <c r="D10297" t="s">
        <v>10359</v>
      </c>
      <c r="E10297">
        <v>0</v>
      </c>
      <c r="F10297" t="s">
        <v>10361</v>
      </c>
      <c r="G10297">
        <v>0</v>
      </c>
    </row>
    <row r="10298" spans="1:8" x14ac:dyDescent="0.3">
      <c r="A10298" t="s">
        <v>10363</v>
      </c>
      <c r="B10298" s="11">
        <v>0</v>
      </c>
      <c r="C10298" s="11">
        <v>1658</v>
      </c>
      <c r="D10298" t="s">
        <v>10360</v>
      </c>
      <c r="E10298">
        <v>50</v>
      </c>
      <c r="F10298" t="s">
        <v>10362</v>
      </c>
      <c r="G10298">
        <v>0</v>
      </c>
    </row>
    <row r="10299" spans="1:8" x14ac:dyDescent="0.3">
      <c r="A10299" t="s">
        <v>10364</v>
      </c>
      <c r="B10299" s="11">
        <v>0</v>
      </c>
      <c r="C10299" s="11"/>
      <c r="D10299" t="s">
        <v>10361</v>
      </c>
      <c r="E10299">
        <v>0</v>
      </c>
      <c r="F10299" t="s">
        <v>10363</v>
      </c>
      <c r="G10299">
        <v>0</v>
      </c>
      <c r="H10299">
        <v>1658</v>
      </c>
    </row>
    <row r="10300" spans="1:8" x14ac:dyDescent="0.3">
      <c r="A10300" t="s">
        <v>10365</v>
      </c>
      <c r="B10300" s="11">
        <v>0</v>
      </c>
      <c r="C10300" s="11"/>
      <c r="D10300" t="s">
        <v>10362</v>
      </c>
      <c r="E10300">
        <v>0</v>
      </c>
      <c r="F10300" t="s">
        <v>10364</v>
      </c>
      <c r="G10300">
        <v>0</v>
      </c>
    </row>
    <row r="10301" spans="1:8" x14ac:dyDescent="0.3">
      <c r="A10301" t="s">
        <v>10366</v>
      </c>
      <c r="B10301" s="11">
        <v>0</v>
      </c>
      <c r="C10301" s="11"/>
      <c r="D10301" t="s">
        <v>10363</v>
      </c>
      <c r="E10301">
        <v>0</v>
      </c>
      <c r="F10301" t="s">
        <v>10365</v>
      </c>
      <c r="G10301">
        <v>0</v>
      </c>
    </row>
    <row r="10302" spans="1:8" x14ac:dyDescent="0.3">
      <c r="A10302" t="s">
        <v>10367</v>
      </c>
      <c r="B10302" s="11">
        <v>0</v>
      </c>
      <c r="C10302" s="11"/>
      <c r="D10302" t="s">
        <v>10364</v>
      </c>
      <c r="E10302">
        <v>0</v>
      </c>
      <c r="F10302" t="s">
        <v>10366</v>
      </c>
      <c r="G10302">
        <v>0</v>
      </c>
    </row>
    <row r="10303" spans="1:8" x14ac:dyDescent="0.3">
      <c r="A10303" t="s">
        <v>10368</v>
      </c>
      <c r="B10303" s="11">
        <v>0</v>
      </c>
      <c r="C10303" s="11"/>
      <c r="D10303" t="s">
        <v>10365</v>
      </c>
      <c r="E10303">
        <v>0</v>
      </c>
      <c r="F10303" t="s">
        <v>10367</v>
      </c>
      <c r="G10303">
        <v>0</v>
      </c>
    </row>
    <row r="10304" spans="1:8" x14ac:dyDescent="0.3">
      <c r="A10304" t="s">
        <v>10369</v>
      </c>
      <c r="B10304" s="11">
        <v>0</v>
      </c>
      <c r="C10304" s="11">
        <v>308</v>
      </c>
      <c r="D10304" t="s">
        <v>10366</v>
      </c>
      <c r="E10304">
        <v>0</v>
      </c>
      <c r="F10304" t="s">
        <v>10368</v>
      </c>
      <c r="G10304">
        <v>0</v>
      </c>
    </row>
    <row r="10305" spans="1:8" x14ac:dyDescent="0.3">
      <c r="A10305" t="s">
        <v>10370</v>
      </c>
      <c r="B10305" s="11">
        <v>0</v>
      </c>
      <c r="C10305" s="11"/>
      <c r="D10305" t="s">
        <v>10367</v>
      </c>
      <c r="E10305">
        <v>0</v>
      </c>
      <c r="F10305" t="s">
        <v>10369</v>
      </c>
      <c r="G10305">
        <v>0</v>
      </c>
      <c r="H10305">
        <v>308</v>
      </c>
    </row>
    <row r="10306" spans="1:8" x14ac:dyDescent="0.3">
      <c r="A10306" t="s">
        <v>10371</v>
      </c>
      <c r="B10306" s="11">
        <v>0</v>
      </c>
      <c r="C10306" s="11"/>
      <c r="D10306" t="s">
        <v>10368</v>
      </c>
      <c r="E10306">
        <v>0</v>
      </c>
      <c r="F10306" t="s">
        <v>10370</v>
      </c>
      <c r="G10306">
        <v>0</v>
      </c>
    </row>
    <row r="10307" spans="1:8" x14ac:dyDescent="0.3">
      <c r="A10307" t="s">
        <v>10372</v>
      </c>
      <c r="B10307" s="11">
        <v>0</v>
      </c>
      <c r="C10307" s="11">
        <v>817</v>
      </c>
      <c r="D10307" t="s">
        <v>10369</v>
      </c>
      <c r="E10307">
        <v>0</v>
      </c>
      <c r="F10307" t="s">
        <v>10371</v>
      </c>
      <c r="G10307">
        <v>0</v>
      </c>
    </row>
    <row r="10308" spans="1:8" x14ac:dyDescent="0.3">
      <c r="A10308" t="s">
        <v>10373</v>
      </c>
      <c r="B10308" s="11">
        <v>0</v>
      </c>
      <c r="C10308" s="11"/>
      <c r="D10308" t="s">
        <v>10370</v>
      </c>
      <c r="E10308">
        <v>0</v>
      </c>
      <c r="F10308" t="s">
        <v>10372</v>
      </c>
      <c r="G10308">
        <v>0</v>
      </c>
      <c r="H10308">
        <v>817</v>
      </c>
    </row>
    <row r="10309" spans="1:8" x14ac:dyDescent="0.3">
      <c r="A10309" t="s">
        <v>10374</v>
      </c>
      <c r="B10309" s="11">
        <v>0</v>
      </c>
      <c r="C10309" s="11">
        <v>870.5</v>
      </c>
      <c r="D10309" t="s">
        <v>10371</v>
      </c>
      <c r="E10309">
        <v>0</v>
      </c>
      <c r="F10309" t="s">
        <v>10373</v>
      </c>
      <c r="G10309">
        <v>0</v>
      </c>
    </row>
    <row r="10310" spans="1:8" x14ac:dyDescent="0.3">
      <c r="A10310" t="s">
        <v>10375</v>
      </c>
      <c r="B10310" s="11">
        <v>0</v>
      </c>
      <c r="C10310" s="11"/>
      <c r="D10310" t="s">
        <v>10372</v>
      </c>
      <c r="E10310">
        <v>0</v>
      </c>
      <c r="F10310" t="s">
        <v>10374</v>
      </c>
      <c r="G10310">
        <v>0</v>
      </c>
      <c r="H10310">
        <v>870.5</v>
      </c>
    </row>
    <row r="10311" spans="1:8" x14ac:dyDescent="0.3">
      <c r="A10311" t="s">
        <v>10376</v>
      </c>
      <c r="B10311" s="11">
        <v>0</v>
      </c>
      <c r="C10311" s="11"/>
      <c r="D10311" t="s">
        <v>10373</v>
      </c>
      <c r="E10311">
        <v>0</v>
      </c>
      <c r="F10311" t="s">
        <v>10375</v>
      </c>
      <c r="G10311">
        <v>0</v>
      </c>
    </row>
    <row r="10312" spans="1:8" x14ac:dyDescent="0.3">
      <c r="A10312" t="s">
        <v>10377</v>
      </c>
      <c r="B10312" s="11">
        <v>0</v>
      </c>
      <c r="C10312" s="11"/>
      <c r="D10312" t="s">
        <v>10374</v>
      </c>
      <c r="E10312">
        <v>0</v>
      </c>
      <c r="F10312" t="s">
        <v>10376</v>
      </c>
      <c r="G10312">
        <v>0</v>
      </c>
    </row>
    <row r="10313" spans="1:8" x14ac:dyDescent="0.3">
      <c r="A10313" t="s">
        <v>10378</v>
      </c>
      <c r="B10313" s="11">
        <v>50</v>
      </c>
      <c r="C10313" s="11">
        <v>3465</v>
      </c>
      <c r="D10313" t="s">
        <v>10375</v>
      </c>
      <c r="E10313">
        <v>0</v>
      </c>
      <c r="F10313" t="s">
        <v>10377</v>
      </c>
      <c r="G10313">
        <v>0</v>
      </c>
    </row>
    <row r="10314" spans="1:8" x14ac:dyDescent="0.3">
      <c r="A10314" t="s">
        <v>10379</v>
      </c>
      <c r="B10314" s="11">
        <v>50</v>
      </c>
      <c r="C10314" s="11">
        <v>4883.5</v>
      </c>
      <c r="D10314" t="s">
        <v>10376</v>
      </c>
      <c r="E10314">
        <v>0</v>
      </c>
      <c r="F10314" t="s">
        <v>10378</v>
      </c>
      <c r="G10314">
        <v>50</v>
      </c>
      <c r="H10314">
        <v>3465</v>
      </c>
    </row>
    <row r="10315" spans="1:8" x14ac:dyDescent="0.3">
      <c r="A10315" t="s">
        <v>10380</v>
      </c>
      <c r="B10315" s="11">
        <v>50</v>
      </c>
      <c r="C10315" s="11">
        <v>113</v>
      </c>
      <c r="D10315" t="s">
        <v>10377</v>
      </c>
      <c r="E10315">
        <v>0</v>
      </c>
      <c r="F10315" t="s">
        <v>10379</v>
      </c>
      <c r="G10315">
        <v>50</v>
      </c>
      <c r="H10315">
        <v>4883.5</v>
      </c>
    </row>
    <row r="10316" spans="1:8" x14ac:dyDescent="0.3">
      <c r="A10316" t="s">
        <v>10381</v>
      </c>
      <c r="B10316" s="11">
        <v>0</v>
      </c>
      <c r="C10316" s="11"/>
      <c r="D10316" t="s">
        <v>10378</v>
      </c>
      <c r="E10316">
        <v>50</v>
      </c>
      <c r="F10316" t="s">
        <v>10380</v>
      </c>
      <c r="G10316">
        <v>50</v>
      </c>
      <c r="H10316">
        <v>113</v>
      </c>
    </row>
    <row r="10317" spans="1:8" x14ac:dyDescent="0.3">
      <c r="A10317" t="s">
        <v>10382</v>
      </c>
      <c r="B10317" s="11">
        <v>0</v>
      </c>
      <c r="C10317" s="11">
        <v>662</v>
      </c>
      <c r="D10317" t="s">
        <v>10379</v>
      </c>
      <c r="E10317">
        <v>50</v>
      </c>
      <c r="F10317" t="s">
        <v>10381</v>
      </c>
      <c r="G10317">
        <v>0</v>
      </c>
    </row>
    <row r="10318" spans="1:8" x14ac:dyDescent="0.3">
      <c r="A10318" t="s">
        <v>10383</v>
      </c>
      <c r="B10318" s="11">
        <v>0</v>
      </c>
      <c r="C10318" s="11"/>
      <c r="D10318" t="s">
        <v>10380</v>
      </c>
      <c r="E10318">
        <v>50</v>
      </c>
      <c r="F10318" t="s">
        <v>10382</v>
      </c>
      <c r="G10318">
        <v>0</v>
      </c>
      <c r="H10318">
        <v>662</v>
      </c>
    </row>
    <row r="10319" spans="1:8" x14ac:dyDescent="0.3">
      <c r="A10319" t="s">
        <v>10384</v>
      </c>
      <c r="B10319" s="11">
        <v>0</v>
      </c>
      <c r="C10319" s="11">
        <v>2786</v>
      </c>
      <c r="D10319" t="s">
        <v>10381</v>
      </c>
      <c r="E10319">
        <v>0</v>
      </c>
      <c r="F10319" t="s">
        <v>10383</v>
      </c>
      <c r="G10319">
        <v>0</v>
      </c>
    </row>
    <row r="10320" spans="1:8" x14ac:dyDescent="0.3">
      <c r="A10320" t="s">
        <v>10385</v>
      </c>
      <c r="B10320" s="11">
        <v>50</v>
      </c>
      <c r="C10320" s="11">
        <v>412.5</v>
      </c>
      <c r="D10320" t="s">
        <v>10382</v>
      </c>
      <c r="E10320">
        <v>0</v>
      </c>
      <c r="F10320" t="s">
        <v>10384</v>
      </c>
      <c r="G10320">
        <v>0</v>
      </c>
      <c r="H10320">
        <v>2786</v>
      </c>
    </row>
    <row r="10321" spans="1:8" x14ac:dyDescent="0.3">
      <c r="A10321" t="s">
        <v>10386</v>
      </c>
      <c r="B10321" s="11">
        <v>0</v>
      </c>
      <c r="C10321" s="11"/>
      <c r="D10321" t="s">
        <v>10383</v>
      </c>
      <c r="E10321">
        <v>0</v>
      </c>
      <c r="F10321" t="s">
        <v>10385</v>
      </c>
      <c r="G10321">
        <v>50</v>
      </c>
      <c r="H10321">
        <v>412.5</v>
      </c>
    </row>
    <row r="10322" spans="1:8" x14ac:dyDescent="0.3">
      <c r="A10322" t="s">
        <v>10387</v>
      </c>
      <c r="B10322" s="11">
        <v>0</v>
      </c>
      <c r="C10322" s="11"/>
      <c r="D10322" t="s">
        <v>10384</v>
      </c>
      <c r="E10322">
        <v>0</v>
      </c>
      <c r="F10322" t="s">
        <v>10386</v>
      </c>
      <c r="G10322">
        <v>0</v>
      </c>
    </row>
    <row r="10323" spans="1:8" x14ac:dyDescent="0.3">
      <c r="A10323" t="s">
        <v>10388</v>
      </c>
      <c r="B10323" s="11">
        <v>0</v>
      </c>
      <c r="C10323" s="11"/>
      <c r="D10323" t="s">
        <v>10385</v>
      </c>
      <c r="E10323">
        <v>50</v>
      </c>
      <c r="F10323" t="s">
        <v>10387</v>
      </c>
      <c r="G10323">
        <v>0</v>
      </c>
    </row>
    <row r="10324" spans="1:8" x14ac:dyDescent="0.3">
      <c r="A10324" t="s">
        <v>10389</v>
      </c>
      <c r="B10324" s="11">
        <v>0</v>
      </c>
      <c r="C10324" s="11">
        <v>1136.5</v>
      </c>
      <c r="D10324" t="s">
        <v>10386</v>
      </c>
      <c r="E10324">
        <v>0</v>
      </c>
      <c r="F10324" t="s">
        <v>10388</v>
      </c>
      <c r="G10324">
        <v>0</v>
      </c>
    </row>
    <row r="10325" spans="1:8" x14ac:dyDescent="0.3">
      <c r="A10325" t="s">
        <v>10390</v>
      </c>
      <c r="B10325" s="11">
        <v>0</v>
      </c>
      <c r="C10325" s="11"/>
      <c r="D10325" t="s">
        <v>10387</v>
      </c>
      <c r="E10325">
        <v>0</v>
      </c>
      <c r="F10325" t="s">
        <v>10389</v>
      </c>
      <c r="G10325">
        <v>0</v>
      </c>
      <c r="H10325">
        <v>1136.5</v>
      </c>
    </row>
    <row r="10326" spans="1:8" x14ac:dyDescent="0.3">
      <c r="A10326" t="s">
        <v>10391</v>
      </c>
      <c r="B10326" s="11">
        <v>0</v>
      </c>
      <c r="C10326" s="11"/>
      <c r="D10326" t="s">
        <v>10388</v>
      </c>
      <c r="E10326">
        <v>0</v>
      </c>
      <c r="F10326" t="s">
        <v>10390</v>
      </c>
      <c r="G10326">
        <v>0</v>
      </c>
    </row>
    <row r="10327" spans="1:8" x14ac:dyDescent="0.3">
      <c r="A10327" t="s">
        <v>10392</v>
      </c>
      <c r="B10327" s="11">
        <v>0</v>
      </c>
      <c r="C10327" s="11"/>
      <c r="D10327" t="s">
        <v>10389</v>
      </c>
      <c r="E10327">
        <v>0</v>
      </c>
      <c r="F10327" t="s">
        <v>10391</v>
      </c>
      <c r="G10327">
        <v>0</v>
      </c>
    </row>
    <row r="10328" spans="1:8" x14ac:dyDescent="0.3">
      <c r="A10328" t="s">
        <v>10393</v>
      </c>
      <c r="B10328" s="11">
        <v>0</v>
      </c>
      <c r="C10328" s="11"/>
      <c r="D10328" t="s">
        <v>10390</v>
      </c>
      <c r="E10328">
        <v>0</v>
      </c>
      <c r="F10328" t="s">
        <v>10392</v>
      </c>
      <c r="G10328">
        <v>0</v>
      </c>
    </row>
    <row r="10329" spans="1:8" x14ac:dyDescent="0.3">
      <c r="A10329" t="s">
        <v>10394</v>
      </c>
      <c r="B10329" s="11">
        <v>0</v>
      </c>
      <c r="C10329" s="11"/>
      <c r="D10329" t="s">
        <v>10391</v>
      </c>
      <c r="E10329">
        <v>0</v>
      </c>
      <c r="F10329" t="s">
        <v>10393</v>
      </c>
      <c r="G10329">
        <v>0</v>
      </c>
    </row>
    <row r="10330" spans="1:8" x14ac:dyDescent="0.3">
      <c r="A10330" t="s">
        <v>10395</v>
      </c>
      <c r="B10330" s="11">
        <v>0</v>
      </c>
      <c r="C10330" s="11"/>
      <c r="D10330" t="s">
        <v>10392</v>
      </c>
      <c r="E10330">
        <v>0</v>
      </c>
      <c r="F10330" t="s">
        <v>10394</v>
      </c>
      <c r="G10330">
        <v>0</v>
      </c>
    </row>
    <row r="10331" spans="1:8" x14ac:dyDescent="0.3">
      <c r="A10331" t="s">
        <v>10396</v>
      </c>
      <c r="B10331" s="11">
        <v>0</v>
      </c>
      <c r="C10331" s="11">
        <v>424</v>
      </c>
      <c r="D10331" t="s">
        <v>10393</v>
      </c>
      <c r="E10331">
        <v>0</v>
      </c>
      <c r="F10331" t="s">
        <v>10395</v>
      </c>
      <c r="G10331">
        <v>0</v>
      </c>
    </row>
    <row r="10332" spans="1:8" x14ac:dyDescent="0.3">
      <c r="A10332" t="s">
        <v>10397</v>
      </c>
      <c r="B10332" s="11">
        <v>0</v>
      </c>
      <c r="C10332" s="11"/>
      <c r="D10332" t="s">
        <v>10394</v>
      </c>
      <c r="E10332">
        <v>0</v>
      </c>
      <c r="F10332" t="s">
        <v>10396</v>
      </c>
      <c r="G10332">
        <v>0</v>
      </c>
      <c r="H10332">
        <v>424</v>
      </c>
    </row>
    <row r="10333" spans="1:8" x14ac:dyDescent="0.3">
      <c r="A10333" t="s">
        <v>10398</v>
      </c>
      <c r="B10333" s="11">
        <v>0</v>
      </c>
      <c r="C10333" s="11">
        <v>92</v>
      </c>
      <c r="D10333" t="s">
        <v>10395</v>
      </c>
      <c r="E10333">
        <v>0</v>
      </c>
      <c r="F10333" t="s">
        <v>10397</v>
      </c>
      <c r="G10333">
        <v>0</v>
      </c>
    </row>
    <row r="10334" spans="1:8" x14ac:dyDescent="0.3">
      <c r="A10334" t="s">
        <v>10399</v>
      </c>
      <c r="B10334" s="11">
        <v>0</v>
      </c>
      <c r="C10334" s="11"/>
      <c r="D10334" t="s">
        <v>10396</v>
      </c>
      <c r="E10334">
        <v>0</v>
      </c>
      <c r="F10334" t="s">
        <v>10398</v>
      </c>
      <c r="G10334">
        <v>0</v>
      </c>
      <c r="H10334">
        <v>92</v>
      </c>
    </row>
    <row r="10335" spans="1:8" x14ac:dyDescent="0.3">
      <c r="A10335" t="s">
        <v>10400</v>
      </c>
      <c r="B10335" s="11">
        <v>0</v>
      </c>
      <c r="C10335" s="11"/>
      <c r="D10335" t="s">
        <v>10397</v>
      </c>
      <c r="E10335">
        <v>0</v>
      </c>
      <c r="F10335" t="s">
        <v>10399</v>
      </c>
      <c r="G10335">
        <v>0</v>
      </c>
    </row>
    <row r="10336" spans="1:8" x14ac:dyDescent="0.3">
      <c r="A10336" t="s">
        <v>10401</v>
      </c>
      <c r="B10336" s="11">
        <v>0</v>
      </c>
      <c r="C10336" s="11"/>
      <c r="D10336" t="s">
        <v>10398</v>
      </c>
      <c r="E10336">
        <v>0</v>
      </c>
      <c r="F10336" t="s">
        <v>10400</v>
      </c>
      <c r="G10336">
        <v>0</v>
      </c>
    </row>
    <row r="10337" spans="1:8" x14ac:dyDescent="0.3">
      <c r="A10337" t="s">
        <v>10402</v>
      </c>
      <c r="B10337" s="11">
        <v>0</v>
      </c>
      <c r="C10337" s="11"/>
      <c r="D10337" t="s">
        <v>10399</v>
      </c>
      <c r="E10337">
        <v>0</v>
      </c>
      <c r="F10337" t="s">
        <v>10401</v>
      </c>
      <c r="G10337">
        <v>0</v>
      </c>
    </row>
    <row r="10338" spans="1:8" x14ac:dyDescent="0.3">
      <c r="A10338" t="s">
        <v>10403</v>
      </c>
      <c r="B10338" s="11">
        <v>0</v>
      </c>
      <c r="C10338" s="11"/>
      <c r="D10338" t="s">
        <v>10400</v>
      </c>
      <c r="E10338">
        <v>0</v>
      </c>
      <c r="F10338" t="s">
        <v>10402</v>
      </c>
      <c r="G10338">
        <v>0</v>
      </c>
    </row>
    <row r="10339" spans="1:8" x14ac:dyDescent="0.3">
      <c r="A10339" t="s">
        <v>10404</v>
      </c>
      <c r="B10339" s="11">
        <v>0</v>
      </c>
      <c r="C10339" s="11">
        <v>174</v>
      </c>
      <c r="D10339" t="s">
        <v>10401</v>
      </c>
      <c r="E10339">
        <v>0</v>
      </c>
      <c r="F10339" t="s">
        <v>10403</v>
      </c>
      <c r="G10339">
        <v>0</v>
      </c>
    </row>
    <row r="10340" spans="1:8" x14ac:dyDescent="0.3">
      <c r="A10340" t="s">
        <v>10405</v>
      </c>
      <c r="B10340" s="11">
        <v>50</v>
      </c>
      <c r="C10340" s="11">
        <v>283</v>
      </c>
      <c r="D10340" t="s">
        <v>10402</v>
      </c>
      <c r="E10340">
        <v>0</v>
      </c>
      <c r="F10340" t="s">
        <v>10404</v>
      </c>
      <c r="G10340">
        <v>0</v>
      </c>
      <c r="H10340">
        <v>174</v>
      </c>
    </row>
    <row r="10341" spans="1:8" x14ac:dyDescent="0.3">
      <c r="A10341" t="s">
        <v>10406</v>
      </c>
      <c r="B10341" s="11">
        <v>0</v>
      </c>
      <c r="C10341" s="11"/>
      <c r="D10341" t="s">
        <v>10403</v>
      </c>
      <c r="E10341">
        <v>0</v>
      </c>
      <c r="F10341" t="s">
        <v>10405</v>
      </c>
      <c r="G10341">
        <v>50</v>
      </c>
      <c r="H10341">
        <v>283</v>
      </c>
    </row>
    <row r="10342" spans="1:8" x14ac:dyDescent="0.3">
      <c r="A10342" t="s">
        <v>10407</v>
      </c>
      <c r="B10342" s="11">
        <v>0</v>
      </c>
      <c r="C10342" s="11"/>
      <c r="D10342" t="s">
        <v>10404</v>
      </c>
      <c r="E10342">
        <v>0</v>
      </c>
      <c r="F10342" t="s">
        <v>10406</v>
      </c>
      <c r="G10342">
        <v>0</v>
      </c>
    </row>
    <row r="10343" spans="1:8" x14ac:dyDescent="0.3">
      <c r="A10343" t="s">
        <v>10408</v>
      </c>
      <c r="B10343" s="11">
        <v>0</v>
      </c>
      <c r="C10343" s="11"/>
      <c r="D10343" t="s">
        <v>10405</v>
      </c>
      <c r="E10343">
        <v>50</v>
      </c>
      <c r="F10343" t="s">
        <v>10407</v>
      </c>
      <c r="G10343">
        <v>0</v>
      </c>
    </row>
    <row r="10344" spans="1:8" x14ac:dyDescent="0.3">
      <c r="A10344" t="s">
        <v>10409</v>
      </c>
      <c r="B10344" s="11">
        <v>0</v>
      </c>
      <c r="C10344" s="11"/>
      <c r="D10344" t="s">
        <v>10406</v>
      </c>
      <c r="E10344">
        <v>0</v>
      </c>
      <c r="F10344" t="s">
        <v>10408</v>
      </c>
      <c r="G10344">
        <v>0</v>
      </c>
    </row>
    <row r="10345" spans="1:8" x14ac:dyDescent="0.3">
      <c r="A10345" t="s">
        <v>10410</v>
      </c>
      <c r="B10345" s="11">
        <v>0</v>
      </c>
      <c r="C10345" s="11"/>
      <c r="D10345" t="s">
        <v>10407</v>
      </c>
      <c r="E10345">
        <v>0</v>
      </c>
      <c r="F10345" t="s">
        <v>10409</v>
      </c>
      <c r="G10345">
        <v>0</v>
      </c>
    </row>
    <row r="10346" spans="1:8" x14ac:dyDescent="0.3">
      <c r="A10346" t="s">
        <v>10411</v>
      </c>
      <c r="B10346" s="11">
        <v>0</v>
      </c>
      <c r="C10346" s="11">
        <v>2364</v>
      </c>
      <c r="D10346" t="s">
        <v>10408</v>
      </c>
      <c r="E10346">
        <v>0</v>
      </c>
      <c r="F10346" t="s">
        <v>10410</v>
      </c>
      <c r="G10346">
        <v>0</v>
      </c>
    </row>
    <row r="10347" spans="1:8" x14ac:dyDescent="0.3">
      <c r="A10347" t="s">
        <v>10412</v>
      </c>
      <c r="B10347" s="11">
        <v>0</v>
      </c>
      <c r="C10347" s="11"/>
      <c r="D10347" t="s">
        <v>10409</v>
      </c>
      <c r="E10347">
        <v>0</v>
      </c>
      <c r="F10347" t="s">
        <v>10411</v>
      </c>
      <c r="G10347">
        <v>0</v>
      </c>
      <c r="H10347">
        <v>2364</v>
      </c>
    </row>
    <row r="10348" spans="1:8" x14ac:dyDescent="0.3">
      <c r="A10348" t="s">
        <v>10413</v>
      </c>
      <c r="B10348" s="11">
        <v>0</v>
      </c>
      <c r="C10348" s="11"/>
      <c r="D10348" t="s">
        <v>10410</v>
      </c>
      <c r="E10348">
        <v>0</v>
      </c>
      <c r="F10348" t="s">
        <v>10412</v>
      </c>
      <c r="G10348">
        <v>0</v>
      </c>
    </row>
    <row r="10349" spans="1:8" x14ac:dyDescent="0.3">
      <c r="A10349" t="s">
        <v>10414</v>
      </c>
      <c r="B10349" s="11">
        <v>50</v>
      </c>
      <c r="C10349" s="11">
        <v>396.5</v>
      </c>
      <c r="D10349" t="s">
        <v>10411</v>
      </c>
      <c r="E10349">
        <v>0</v>
      </c>
      <c r="F10349" t="s">
        <v>10413</v>
      </c>
      <c r="G10349">
        <v>0</v>
      </c>
    </row>
    <row r="10350" spans="1:8" x14ac:dyDescent="0.3">
      <c r="A10350" t="s">
        <v>10415</v>
      </c>
      <c r="B10350" s="11">
        <v>0</v>
      </c>
      <c r="C10350" s="11"/>
      <c r="D10350" t="s">
        <v>10412</v>
      </c>
      <c r="E10350">
        <v>0</v>
      </c>
      <c r="F10350" t="s">
        <v>10414</v>
      </c>
      <c r="G10350">
        <v>50</v>
      </c>
      <c r="H10350">
        <v>396.5</v>
      </c>
    </row>
    <row r="10351" spans="1:8" x14ac:dyDescent="0.3">
      <c r="A10351" t="s">
        <v>10416</v>
      </c>
      <c r="B10351" s="11">
        <v>0</v>
      </c>
      <c r="C10351" s="11"/>
      <c r="D10351" t="s">
        <v>10413</v>
      </c>
      <c r="E10351">
        <v>0</v>
      </c>
      <c r="F10351" t="s">
        <v>10415</v>
      </c>
      <c r="G10351">
        <v>0</v>
      </c>
    </row>
    <row r="10352" spans="1:8" x14ac:dyDescent="0.3">
      <c r="A10352" t="s">
        <v>10417</v>
      </c>
      <c r="B10352" s="11">
        <v>0</v>
      </c>
      <c r="C10352" s="11"/>
      <c r="D10352" t="s">
        <v>10414</v>
      </c>
      <c r="E10352">
        <v>50</v>
      </c>
      <c r="F10352" t="s">
        <v>10416</v>
      </c>
      <c r="G10352">
        <v>0</v>
      </c>
    </row>
    <row r="10353" spans="1:8" x14ac:dyDescent="0.3">
      <c r="A10353" t="s">
        <v>10418</v>
      </c>
      <c r="B10353" s="11">
        <v>50</v>
      </c>
      <c r="C10353" s="11">
        <v>1275</v>
      </c>
      <c r="D10353" t="s">
        <v>10415</v>
      </c>
      <c r="E10353">
        <v>0</v>
      </c>
      <c r="F10353" t="s">
        <v>10417</v>
      </c>
      <c r="G10353">
        <v>0</v>
      </c>
    </row>
    <row r="10354" spans="1:8" x14ac:dyDescent="0.3">
      <c r="A10354" t="s">
        <v>10419</v>
      </c>
      <c r="B10354" s="11">
        <v>0</v>
      </c>
      <c r="C10354" s="11"/>
      <c r="D10354" t="s">
        <v>10416</v>
      </c>
      <c r="E10354">
        <v>0</v>
      </c>
      <c r="F10354" t="s">
        <v>10418</v>
      </c>
      <c r="G10354">
        <v>50</v>
      </c>
      <c r="H10354">
        <v>1275</v>
      </c>
    </row>
    <row r="10355" spans="1:8" x14ac:dyDescent="0.3">
      <c r="A10355" t="s">
        <v>10420</v>
      </c>
      <c r="B10355" s="11">
        <v>0</v>
      </c>
      <c r="C10355" s="11"/>
      <c r="D10355" t="s">
        <v>10417</v>
      </c>
      <c r="E10355">
        <v>0</v>
      </c>
      <c r="F10355" t="s">
        <v>10419</v>
      </c>
      <c r="G10355">
        <v>0</v>
      </c>
    </row>
    <row r="10356" spans="1:8" x14ac:dyDescent="0.3">
      <c r="A10356" t="s">
        <v>10421</v>
      </c>
      <c r="B10356" s="11">
        <v>50</v>
      </c>
      <c r="C10356" s="11">
        <v>135</v>
      </c>
      <c r="D10356" t="s">
        <v>10418</v>
      </c>
      <c r="E10356">
        <v>50</v>
      </c>
      <c r="F10356" t="s">
        <v>10420</v>
      </c>
      <c r="G10356">
        <v>0</v>
      </c>
    </row>
    <row r="10357" spans="1:8" x14ac:dyDescent="0.3">
      <c r="A10357" t="s">
        <v>10422</v>
      </c>
      <c r="B10357" s="11">
        <v>0</v>
      </c>
      <c r="C10357" s="11"/>
      <c r="D10357" t="s">
        <v>10419</v>
      </c>
      <c r="E10357">
        <v>0</v>
      </c>
      <c r="F10357" t="s">
        <v>10421</v>
      </c>
      <c r="G10357">
        <v>50</v>
      </c>
      <c r="H10357">
        <v>135</v>
      </c>
    </row>
    <row r="10358" spans="1:8" x14ac:dyDescent="0.3">
      <c r="A10358" t="s">
        <v>10423</v>
      </c>
      <c r="B10358" s="11">
        <v>0</v>
      </c>
      <c r="C10358" s="11"/>
      <c r="D10358" t="s">
        <v>10420</v>
      </c>
      <c r="E10358">
        <v>0</v>
      </c>
      <c r="F10358" t="s">
        <v>10422</v>
      </c>
      <c r="G10358">
        <v>0</v>
      </c>
    </row>
    <row r="10359" spans="1:8" x14ac:dyDescent="0.3">
      <c r="A10359" t="s">
        <v>10424</v>
      </c>
      <c r="B10359" s="11">
        <v>0</v>
      </c>
      <c r="C10359" s="11"/>
      <c r="D10359" t="s">
        <v>10421</v>
      </c>
      <c r="E10359">
        <v>50</v>
      </c>
      <c r="F10359" t="s">
        <v>10423</v>
      </c>
      <c r="G10359">
        <v>0</v>
      </c>
    </row>
    <row r="10360" spans="1:8" x14ac:dyDescent="0.3">
      <c r="A10360" t="s">
        <v>10425</v>
      </c>
      <c r="B10360" s="11">
        <v>0</v>
      </c>
      <c r="C10360" s="11"/>
      <c r="D10360" t="s">
        <v>10422</v>
      </c>
      <c r="E10360">
        <v>0</v>
      </c>
      <c r="F10360" t="s">
        <v>10424</v>
      </c>
      <c r="G10360">
        <v>0</v>
      </c>
    </row>
    <row r="10361" spans="1:8" x14ac:dyDescent="0.3">
      <c r="A10361" t="s">
        <v>10426</v>
      </c>
      <c r="B10361" s="11">
        <v>0</v>
      </c>
      <c r="C10361" s="11"/>
      <c r="D10361" t="s">
        <v>10423</v>
      </c>
      <c r="E10361">
        <v>0</v>
      </c>
      <c r="F10361" t="s">
        <v>10425</v>
      </c>
      <c r="G10361">
        <v>0</v>
      </c>
    </row>
    <row r="10362" spans="1:8" x14ac:dyDescent="0.3">
      <c r="A10362" t="s">
        <v>10427</v>
      </c>
      <c r="B10362" s="11">
        <v>0</v>
      </c>
      <c r="C10362" s="11"/>
      <c r="D10362" t="s">
        <v>10424</v>
      </c>
      <c r="E10362">
        <v>0</v>
      </c>
      <c r="F10362" t="s">
        <v>10426</v>
      </c>
      <c r="G10362">
        <v>0</v>
      </c>
    </row>
    <row r="10363" spans="1:8" x14ac:dyDescent="0.3">
      <c r="A10363" t="s">
        <v>10428</v>
      </c>
      <c r="B10363" s="11">
        <v>0</v>
      </c>
      <c r="C10363" s="11"/>
      <c r="D10363" t="s">
        <v>10425</v>
      </c>
      <c r="E10363">
        <v>0</v>
      </c>
      <c r="F10363" t="s">
        <v>10427</v>
      </c>
      <c r="G10363">
        <v>0</v>
      </c>
    </row>
    <row r="10364" spans="1:8" x14ac:dyDescent="0.3">
      <c r="A10364" t="s">
        <v>10429</v>
      </c>
      <c r="B10364" s="11">
        <v>0</v>
      </c>
      <c r="C10364" s="11"/>
      <c r="D10364" t="s">
        <v>10426</v>
      </c>
      <c r="E10364">
        <v>0</v>
      </c>
      <c r="F10364" t="s">
        <v>10428</v>
      </c>
      <c r="G10364">
        <v>0</v>
      </c>
    </row>
    <row r="10365" spans="1:8" x14ac:dyDescent="0.3">
      <c r="A10365" t="s">
        <v>10430</v>
      </c>
      <c r="B10365" s="11">
        <v>0</v>
      </c>
      <c r="C10365" s="11"/>
      <c r="D10365" t="s">
        <v>10427</v>
      </c>
      <c r="E10365">
        <v>0</v>
      </c>
      <c r="F10365" t="s">
        <v>10429</v>
      </c>
      <c r="G10365">
        <v>0</v>
      </c>
    </row>
    <row r="10366" spans="1:8" x14ac:dyDescent="0.3">
      <c r="A10366" t="s">
        <v>10431</v>
      </c>
      <c r="B10366" s="11">
        <v>0</v>
      </c>
      <c r="C10366" s="11"/>
      <c r="D10366" t="s">
        <v>10428</v>
      </c>
      <c r="E10366">
        <v>0</v>
      </c>
      <c r="F10366" t="s">
        <v>10430</v>
      </c>
      <c r="G10366">
        <v>0</v>
      </c>
    </row>
    <row r="10367" spans="1:8" x14ac:dyDescent="0.3">
      <c r="A10367" t="s">
        <v>10432</v>
      </c>
      <c r="B10367" s="11">
        <v>0</v>
      </c>
      <c r="C10367" s="11"/>
      <c r="D10367" t="s">
        <v>10429</v>
      </c>
      <c r="E10367">
        <v>0</v>
      </c>
      <c r="F10367" t="s">
        <v>10431</v>
      </c>
      <c r="G10367">
        <v>0</v>
      </c>
    </row>
    <row r="10368" spans="1:8" x14ac:dyDescent="0.3">
      <c r="A10368" t="s">
        <v>10433</v>
      </c>
      <c r="B10368" s="11">
        <v>0</v>
      </c>
      <c r="C10368" s="11"/>
      <c r="D10368" t="s">
        <v>10430</v>
      </c>
      <c r="E10368">
        <v>0</v>
      </c>
      <c r="F10368" t="s">
        <v>10432</v>
      </c>
      <c r="G10368">
        <v>0</v>
      </c>
    </row>
    <row r="10369" spans="1:8" x14ac:dyDescent="0.3">
      <c r="A10369" t="s">
        <v>10434</v>
      </c>
      <c r="B10369" s="11">
        <v>0</v>
      </c>
      <c r="C10369" s="11"/>
      <c r="D10369" t="s">
        <v>10431</v>
      </c>
      <c r="E10369">
        <v>0</v>
      </c>
      <c r="F10369" t="s">
        <v>10433</v>
      </c>
      <c r="G10369">
        <v>0</v>
      </c>
    </row>
    <row r="10370" spans="1:8" x14ac:dyDescent="0.3">
      <c r="A10370" t="s">
        <v>10435</v>
      </c>
      <c r="B10370" s="11">
        <v>50</v>
      </c>
      <c r="C10370" s="11">
        <v>230</v>
      </c>
      <c r="D10370" t="s">
        <v>10432</v>
      </c>
      <c r="E10370">
        <v>0</v>
      </c>
      <c r="F10370" t="s">
        <v>10434</v>
      </c>
      <c r="G10370">
        <v>0</v>
      </c>
    </row>
    <row r="10371" spans="1:8" x14ac:dyDescent="0.3">
      <c r="A10371" t="s">
        <v>10436</v>
      </c>
      <c r="B10371" s="11">
        <v>0</v>
      </c>
      <c r="C10371" s="11"/>
      <c r="D10371" t="s">
        <v>10433</v>
      </c>
      <c r="E10371">
        <v>0</v>
      </c>
      <c r="F10371" t="s">
        <v>10435</v>
      </c>
      <c r="G10371">
        <v>50</v>
      </c>
      <c r="H10371">
        <v>230</v>
      </c>
    </row>
    <row r="10372" spans="1:8" x14ac:dyDescent="0.3">
      <c r="A10372" t="s">
        <v>10437</v>
      </c>
      <c r="B10372" s="11">
        <v>0</v>
      </c>
      <c r="C10372" s="11"/>
      <c r="D10372" t="s">
        <v>10434</v>
      </c>
      <c r="E10372">
        <v>0</v>
      </c>
      <c r="F10372" t="s">
        <v>10436</v>
      </c>
      <c r="G10372">
        <v>0</v>
      </c>
    </row>
    <row r="10373" spans="1:8" x14ac:dyDescent="0.3">
      <c r="A10373" t="s">
        <v>10438</v>
      </c>
      <c r="B10373" s="11">
        <v>0</v>
      </c>
      <c r="C10373" s="11"/>
      <c r="D10373" t="s">
        <v>10435</v>
      </c>
      <c r="E10373">
        <v>50</v>
      </c>
      <c r="F10373" t="s">
        <v>10437</v>
      </c>
      <c r="G10373">
        <v>0</v>
      </c>
    </row>
    <row r="10374" spans="1:8" x14ac:dyDescent="0.3">
      <c r="A10374" t="s">
        <v>10439</v>
      </c>
      <c r="B10374" s="11">
        <v>0</v>
      </c>
      <c r="C10374" s="11"/>
      <c r="D10374" t="s">
        <v>10436</v>
      </c>
      <c r="E10374">
        <v>0</v>
      </c>
      <c r="F10374" t="s">
        <v>10438</v>
      </c>
      <c r="G10374">
        <v>0</v>
      </c>
    </row>
    <row r="10375" spans="1:8" x14ac:dyDescent="0.3">
      <c r="A10375" t="s">
        <v>10440</v>
      </c>
      <c r="B10375" s="11">
        <v>50</v>
      </c>
      <c r="C10375" s="11">
        <v>149</v>
      </c>
      <c r="D10375" t="s">
        <v>10437</v>
      </c>
      <c r="E10375">
        <v>0</v>
      </c>
      <c r="F10375" t="s">
        <v>10439</v>
      </c>
      <c r="G10375">
        <v>0</v>
      </c>
    </row>
    <row r="10376" spans="1:8" x14ac:dyDescent="0.3">
      <c r="A10376" t="s">
        <v>10441</v>
      </c>
      <c r="B10376" s="11">
        <v>0</v>
      </c>
      <c r="C10376" s="11">
        <v>215</v>
      </c>
      <c r="D10376" t="s">
        <v>10438</v>
      </c>
      <c r="E10376">
        <v>0</v>
      </c>
      <c r="F10376" t="s">
        <v>10440</v>
      </c>
      <c r="G10376">
        <v>50</v>
      </c>
      <c r="H10376">
        <v>149</v>
      </c>
    </row>
    <row r="10377" spans="1:8" x14ac:dyDescent="0.3">
      <c r="A10377" t="s">
        <v>10442</v>
      </c>
      <c r="B10377" s="11">
        <v>0</v>
      </c>
      <c r="C10377" s="11"/>
      <c r="D10377" t="s">
        <v>10439</v>
      </c>
      <c r="E10377">
        <v>0</v>
      </c>
      <c r="F10377" t="s">
        <v>10441</v>
      </c>
      <c r="G10377">
        <v>0</v>
      </c>
      <c r="H10377">
        <v>215</v>
      </c>
    </row>
    <row r="10378" spans="1:8" x14ac:dyDescent="0.3">
      <c r="A10378" t="s">
        <v>10443</v>
      </c>
      <c r="B10378" s="11">
        <v>0</v>
      </c>
      <c r="C10378" s="11"/>
      <c r="D10378" t="s">
        <v>10440</v>
      </c>
      <c r="E10378">
        <v>50</v>
      </c>
      <c r="F10378" t="s">
        <v>10442</v>
      </c>
      <c r="G10378">
        <v>0</v>
      </c>
    </row>
    <row r="10379" spans="1:8" x14ac:dyDescent="0.3">
      <c r="A10379" t="s">
        <v>10444</v>
      </c>
      <c r="B10379" s="11">
        <v>0</v>
      </c>
      <c r="C10379" s="11"/>
      <c r="D10379" t="s">
        <v>10441</v>
      </c>
      <c r="E10379">
        <v>0</v>
      </c>
      <c r="F10379" t="s">
        <v>10443</v>
      </c>
      <c r="G10379">
        <v>0</v>
      </c>
    </row>
    <row r="10380" spans="1:8" x14ac:dyDescent="0.3">
      <c r="A10380" t="s">
        <v>10445</v>
      </c>
      <c r="B10380" s="11">
        <v>0</v>
      </c>
      <c r="C10380" s="11"/>
      <c r="D10380" t="s">
        <v>10442</v>
      </c>
      <c r="E10380">
        <v>0</v>
      </c>
      <c r="F10380" t="s">
        <v>10444</v>
      </c>
      <c r="G10380">
        <v>0</v>
      </c>
    </row>
    <row r="10381" spans="1:8" x14ac:dyDescent="0.3">
      <c r="A10381" t="s">
        <v>10446</v>
      </c>
      <c r="B10381" s="11">
        <v>0</v>
      </c>
      <c r="C10381" s="11"/>
      <c r="D10381" t="s">
        <v>10443</v>
      </c>
      <c r="E10381">
        <v>0</v>
      </c>
      <c r="F10381" t="s">
        <v>10445</v>
      </c>
      <c r="G10381">
        <v>0</v>
      </c>
    </row>
    <row r="10382" spans="1:8" x14ac:dyDescent="0.3">
      <c r="A10382" t="s">
        <v>10447</v>
      </c>
      <c r="B10382" s="11">
        <v>0</v>
      </c>
      <c r="C10382" s="11">
        <v>5972</v>
      </c>
      <c r="D10382" t="s">
        <v>10444</v>
      </c>
      <c r="E10382">
        <v>0</v>
      </c>
      <c r="F10382" t="s">
        <v>10446</v>
      </c>
      <c r="G10382">
        <v>0</v>
      </c>
    </row>
    <row r="10383" spans="1:8" x14ac:dyDescent="0.3">
      <c r="A10383" t="s">
        <v>10448</v>
      </c>
      <c r="B10383" s="11">
        <v>0</v>
      </c>
      <c r="C10383" s="11"/>
      <c r="D10383" t="s">
        <v>10445</v>
      </c>
      <c r="E10383">
        <v>0</v>
      </c>
      <c r="F10383" t="s">
        <v>10447</v>
      </c>
      <c r="G10383">
        <v>0</v>
      </c>
      <c r="H10383">
        <v>5972</v>
      </c>
    </row>
    <row r="10384" spans="1:8" x14ac:dyDescent="0.3">
      <c r="A10384" t="s">
        <v>10449</v>
      </c>
      <c r="B10384" s="11">
        <v>0</v>
      </c>
      <c r="C10384" s="11"/>
      <c r="D10384" t="s">
        <v>10446</v>
      </c>
      <c r="E10384">
        <v>0</v>
      </c>
      <c r="F10384" t="s">
        <v>10448</v>
      </c>
      <c r="G10384">
        <v>0</v>
      </c>
    </row>
    <row r="10385" spans="1:8" x14ac:dyDescent="0.3">
      <c r="A10385" t="s">
        <v>10450</v>
      </c>
      <c r="B10385" s="11">
        <v>50</v>
      </c>
      <c r="C10385" s="11">
        <v>1184</v>
      </c>
      <c r="D10385" t="s">
        <v>10447</v>
      </c>
      <c r="E10385">
        <v>0</v>
      </c>
      <c r="F10385" t="s">
        <v>10449</v>
      </c>
      <c r="G10385">
        <v>0</v>
      </c>
    </row>
    <row r="10386" spans="1:8" x14ac:dyDescent="0.3">
      <c r="A10386" t="s">
        <v>10451</v>
      </c>
      <c r="B10386" s="11">
        <v>0</v>
      </c>
      <c r="C10386" s="11"/>
      <c r="D10386" t="s">
        <v>10448</v>
      </c>
      <c r="E10386">
        <v>0</v>
      </c>
      <c r="F10386" t="s">
        <v>10450</v>
      </c>
      <c r="G10386">
        <v>50</v>
      </c>
      <c r="H10386">
        <v>1184</v>
      </c>
    </row>
    <row r="10387" spans="1:8" x14ac:dyDescent="0.3">
      <c r="A10387" t="s">
        <v>10452</v>
      </c>
      <c r="B10387" s="11">
        <v>0</v>
      </c>
      <c r="C10387" s="11"/>
      <c r="D10387" t="s">
        <v>10449</v>
      </c>
      <c r="E10387">
        <v>0</v>
      </c>
      <c r="F10387" t="s">
        <v>10451</v>
      </c>
      <c r="G10387">
        <v>0</v>
      </c>
    </row>
    <row r="10388" spans="1:8" x14ac:dyDescent="0.3">
      <c r="A10388" t="s">
        <v>10453</v>
      </c>
      <c r="B10388" s="11">
        <v>0</v>
      </c>
      <c r="C10388" s="11"/>
      <c r="D10388" t="s">
        <v>10450</v>
      </c>
      <c r="E10388">
        <v>50</v>
      </c>
      <c r="F10388" t="s">
        <v>10452</v>
      </c>
      <c r="G10388">
        <v>0</v>
      </c>
    </row>
    <row r="10389" spans="1:8" x14ac:dyDescent="0.3">
      <c r="A10389" t="s">
        <v>10454</v>
      </c>
      <c r="B10389" s="11">
        <v>0</v>
      </c>
      <c r="C10389" s="11"/>
      <c r="D10389" t="s">
        <v>10451</v>
      </c>
      <c r="E10389">
        <v>0</v>
      </c>
      <c r="F10389" t="s">
        <v>10453</v>
      </c>
      <c r="G10389">
        <v>0</v>
      </c>
    </row>
    <row r="10390" spans="1:8" x14ac:dyDescent="0.3">
      <c r="A10390" t="s">
        <v>10455</v>
      </c>
      <c r="B10390" s="11">
        <v>0</v>
      </c>
      <c r="C10390" s="11"/>
      <c r="D10390" t="s">
        <v>10452</v>
      </c>
      <c r="E10390">
        <v>0</v>
      </c>
      <c r="F10390" t="s">
        <v>10454</v>
      </c>
      <c r="G10390">
        <v>0</v>
      </c>
    </row>
    <row r="10391" spans="1:8" x14ac:dyDescent="0.3">
      <c r="A10391" t="s">
        <v>10456</v>
      </c>
      <c r="B10391" s="11">
        <v>50</v>
      </c>
      <c r="C10391" s="11">
        <v>787</v>
      </c>
      <c r="D10391" t="s">
        <v>10453</v>
      </c>
      <c r="E10391">
        <v>0</v>
      </c>
      <c r="F10391" t="s">
        <v>10455</v>
      </c>
      <c r="G10391">
        <v>0</v>
      </c>
    </row>
    <row r="10392" spans="1:8" x14ac:dyDescent="0.3">
      <c r="A10392" t="s">
        <v>10457</v>
      </c>
      <c r="B10392" s="11">
        <v>0</v>
      </c>
      <c r="C10392" s="11"/>
      <c r="D10392" t="s">
        <v>10454</v>
      </c>
      <c r="E10392">
        <v>0</v>
      </c>
      <c r="F10392" t="s">
        <v>10456</v>
      </c>
      <c r="G10392">
        <v>50</v>
      </c>
      <c r="H10392">
        <v>787</v>
      </c>
    </row>
    <row r="10393" spans="1:8" x14ac:dyDescent="0.3">
      <c r="A10393" t="s">
        <v>10458</v>
      </c>
      <c r="B10393" s="11">
        <v>0</v>
      </c>
      <c r="C10393" s="11"/>
      <c r="D10393" t="s">
        <v>10455</v>
      </c>
      <c r="E10393">
        <v>0</v>
      </c>
      <c r="F10393" t="s">
        <v>10457</v>
      </c>
      <c r="G10393">
        <v>0</v>
      </c>
    </row>
    <row r="10394" spans="1:8" x14ac:dyDescent="0.3">
      <c r="A10394" t="s">
        <v>10459</v>
      </c>
      <c r="B10394" s="11">
        <v>0</v>
      </c>
      <c r="C10394" s="11"/>
      <c r="D10394" t="s">
        <v>10456</v>
      </c>
      <c r="E10394">
        <v>50</v>
      </c>
      <c r="F10394" t="s">
        <v>10458</v>
      </c>
      <c r="G10394">
        <v>0</v>
      </c>
    </row>
    <row r="10395" spans="1:8" x14ac:dyDescent="0.3">
      <c r="A10395" t="s">
        <v>10460</v>
      </c>
      <c r="B10395" s="11">
        <v>0</v>
      </c>
      <c r="C10395" s="11"/>
      <c r="D10395" t="s">
        <v>10457</v>
      </c>
      <c r="E10395">
        <v>0</v>
      </c>
      <c r="F10395" t="s">
        <v>10459</v>
      </c>
      <c r="G10395">
        <v>0</v>
      </c>
    </row>
    <row r="10396" spans="1:8" x14ac:dyDescent="0.3">
      <c r="A10396" t="s">
        <v>10461</v>
      </c>
      <c r="B10396" s="11">
        <v>0</v>
      </c>
      <c r="C10396" s="11"/>
      <c r="D10396" t="s">
        <v>10458</v>
      </c>
      <c r="E10396">
        <v>0</v>
      </c>
      <c r="F10396" t="s">
        <v>10460</v>
      </c>
      <c r="G10396">
        <v>0</v>
      </c>
    </row>
    <row r="10397" spans="1:8" x14ac:dyDescent="0.3">
      <c r="A10397" t="s">
        <v>10462</v>
      </c>
      <c r="B10397" s="11">
        <v>0</v>
      </c>
      <c r="C10397" s="11"/>
      <c r="D10397" t="s">
        <v>10459</v>
      </c>
      <c r="E10397">
        <v>0</v>
      </c>
      <c r="F10397" t="s">
        <v>10461</v>
      </c>
      <c r="G10397">
        <v>0</v>
      </c>
    </row>
    <row r="10398" spans="1:8" x14ac:dyDescent="0.3">
      <c r="A10398" t="s">
        <v>10463</v>
      </c>
      <c r="B10398" s="11">
        <v>0</v>
      </c>
      <c r="C10398" s="11"/>
      <c r="D10398" t="s">
        <v>10460</v>
      </c>
      <c r="E10398">
        <v>0</v>
      </c>
      <c r="F10398" t="s">
        <v>10462</v>
      </c>
      <c r="G10398">
        <v>0</v>
      </c>
    </row>
    <row r="10399" spans="1:8" x14ac:dyDescent="0.3">
      <c r="A10399" t="s">
        <v>10464</v>
      </c>
      <c r="B10399" s="11">
        <v>0</v>
      </c>
      <c r="C10399" s="11"/>
      <c r="D10399" t="s">
        <v>10461</v>
      </c>
      <c r="E10399">
        <v>0</v>
      </c>
      <c r="F10399" t="s">
        <v>10463</v>
      </c>
      <c r="G10399">
        <v>0</v>
      </c>
    </row>
    <row r="10400" spans="1:8" x14ac:dyDescent="0.3">
      <c r="A10400" t="s">
        <v>10465</v>
      </c>
      <c r="B10400" s="11">
        <v>0</v>
      </c>
      <c r="C10400" s="11"/>
      <c r="D10400" t="s">
        <v>10462</v>
      </c>
      <c r="E10400">
        <v>0</v>
      </c>
      <c r="F10400" t="s">
        <v>10464</v>
      </c>
      <c r="G10400">
        <v>0</v>
      </c>
    </row>
    <row r="10401" spans="1:8" x14ac:dyDescent="0.3">
      <c r="A10401" t="s">
        <v>10466</v>
      </c>
      <c r="B10401" s="11">
        <v>0</v>
      </c>
      <c r="C10401" s="11"/>
      <c r="D10401" t="s">
        <v>10463</v>
      </c>
      <c r="E10401">
        <v>0</v>
      </c>
      <c r="F10401" t="s">
        <v>10465</v>
      </c>
      <c r="G10401">
        <v>0</v>
      </c>
    </row>
    <row r="10402" spans="1:8" x14ac:dyDescent="0.3">
      <c r="A10402" t="s">
        <v>10467</v>
      </c>
      <c r="B10402" s="11">
        <v>0</v>
      </c>
      <c r="C10402" s="11"/>
      <c r="D10402" t="s">
        <v>10464</v>
      </c>
      <c r="E10402">
        <v>0</v>
      </c>
      <c r="F10402" t="s">
        <v>10466</v>
      </c>
      <c r="G10402">
        <v>0</v>
      </c>
    </row>
    <row r="10403" spans="1:8" x14ac:dyDescent="0.3">
      <c r="A10403" t="s">
        <v>10468</v>
      </c>
      <c r="B10403" s="11">
        <v>0</v>
      </c>
      <c r="C10403" s="11"/>
      <c r="D10403" t="s">
        <v>10465</v>
      </c>
      <c r="E10403">
        <v>0</v>
      </c>
      <c r="F10403" t="s">
        <v>10467</v>
      </c>
      <c r="G10403">
        <v>0</v>
      </c>
    </row>
    <row r="10404" spans="1:8" x14ac:dyDescent="0.3">
      <c r="A10404" t="s">
        <v>10469</v>
      </c>
      <c r="B10404" s="11">
        <v>0</v>
      </c>
      <c r="C10404" s="11"/>
      <c r="D10404" t="s">
        <v>10466</v>
      </c>
      <c r="E10404">
        <v>0</v>
      </c>
      <c r="F10404" t="s">
        <v>10468</v>
      </c>
      <c r="G10404">
        <v>0</v>
      </c>
    </row>
    <row r="10405" spans="1:8" x14ac:dyDescent="0.3">
      <c r="A10405" t="s">
        <v>10470</v>
      </c>
      <c r="B10405" s="11">
        <v>0</v>
      </c>
      <c r="C10405" s="11">
        <v>563</v>
      </c>
      <c r="D10405" t="s">
        <v>10467</v>
      </c>
      <c r="E10405">
        <v>0</v>
      </c>
      <c r="F10405" t="s">
        <v>10469</v>
      </c>
      <c r="G10405">
        <v>0</v>
      </c>
    </row>
    <row r="10406" spans="1:8" x14ac:dyDescent="0.3">
      <c r="A10406" t="s">
        <v>10471</v>
      </c>
      <c r="B10406" s="11">
        <v>0</v>
      </c>
      <c r="C10406" s="11">
        <v>1049</v>
      </c>
      <c r="D10406" t="s">
        <v>10468</v>
      </c>
      <c r="E10406">
        <v>0</v>
      </c>
      <c r="F10406" t="s">
        <v>10470</v>
      </c>
      <c r="G10406">
        <v>0</v>
      </c>
      <c r="H10406">
        <v>563</v>
      </c>
    </row>
    <row r="10407" spans="1:8" x14ac:dyDescent="0.3">
      <c r="A10407" t="s">
        <v>10472</v>
      </c>
      <c r="B10407" s="11">
        <v>0</v>
      </c>
      <c r="C10407" s="11"/>
      <c r="D10407" t="s">
        <v>10469</v>
      </c>
      <c r="E10407">
        <v>0</v>
      </c>
      <c r="F10407" t="s">
        <v>10471</v>
      </c>
      <c r="G10407">
        <v>0</v>
      </c>
      <c r="H10407">
        <v>1049</v>
      </c>
    </row>
    <row r="10408" spans="1:8" x14ac:dyDescent="0.3">
      <c r="A10408" t="s">
        <v>10473</v>
      </c>
      <c r="B10408" s="11">
        <v>50</v>
      </c>
      <c r="C10408" s="11">
        <v>201</v>
      </c>
      <c r="D10408" t="s">
        <v>10470</v>
      </c>
      <c r="E10408">
        <v>0</v>
      </c>
      <c r="F10408" t="s">
        <v>10472</v>
      </c>
      <c r="G10408">
        <v>0</v>
      </c>
    </row>
    <row r="10409" spans="1:8" x14ac:dyDescent="0.3">
      <c r="A10409" t="s">
        <v>10474</v>
      </c>
      <c r="B10409" s="11">
        <v>50</v>
      </c>
      <c r="C10409" s="11">
        <v>961</v>
      </c>
      <c r="D10409" t="s">
        <v>10471</v>
      </c>
      <c r="E10409">
        <v>0</v>
      </c>
      <c r="F10409" t="s">
        <v>10473</v>
      </c>
      <c r="G10409">
        <v>50</v>
      </c>
      <c r="H10409">
        <v>201</v>
      </c>
    </row>
    <row r="10410" spans="1:8" x14ac:dyDescent="0.3">
      <c r="A10410" t="s">
        <v>10475</v>
      </c>
      <c r="B10410" s="11">
        <v>0</v>
      </c>
      <c r="C10410" s="11"/>
      <c r="D10410" t="s">
        <v>10472</v>
      </c>
      <c r="E10410">
        <v>0</v>
      </c>
      <c r="F10410" t="s">
        <v>10474</v>
      </c>
      <c r="G10410">
        <v>50</v>
      </c>
      <c r="H10410">
        <v>961</v>
      </c>
    </row>
    <row r="10411" spans="1:8" x14ac:dyDescent="0.3">
      <c r="A10411" t="s">
        <v>10476</v>
      </c>
      <c r="B10411" s="11">
        <v>0</v>
      </c>
      <c r="C10411" s="11"/>
      <c r="D10411" t="s">
        <v>10473</v>
      </c>
      <c r="E10411">
        <v>50</v>
      </c>
      <c r="F10411" t="s">
        <v>10475</v>
      </c>
      <c r="G10411">
        <v>0</v>
      </c>
    </row>
    <row r="10412" spans="1:8" x14ac:dyDescent="0.3">
      <c r="A10412" t="s">
        <v>10477</v>
      </c>
      <c r="B10412" s="11">
        <v>0</v>
      </c>
      <c r="C10412" s="11"/>
      <c r="D10412" t="s">
        <v>10474</v>
      </c>
      <c r="E10412">
        <v>50</v>
      </c>
      <c r="F10412" t="s">
        <v>10476</v>
      </c>
      <c r="G10412">
        <v>0</v>
      </c>
    </row>
    <row r="10413" spans="1:8" x14ac:dyDescent="0.3">
      <c r="A10413" t="s">
        <v>10478</v>
      </c>
      <c r="B10413" s="11">
        <v>0</v>
      </c>
      <c r="C10413" s="11"/>
      <c r="D10413" t="s">
        <v>10475</v>
      </c>
      <c r="E10413">
        <v>0</v>
      </c>
      <c r="F10413" t="s">
        <v>10477</v>
      </c>
      <c r="G10413">
        <v>0</v>
      </c>
    </row>
    <row r="10414" spans="1:8" x14ac:dyDescent="0.3">
      <c r="A10414" t="s">
        <v>10479</v>
      </c>
      <c r="B10414" s="11">
        <v>0</v>
      </c>
      <c r="C10414" s="11"/>
      <c r="D10414" t="s">
        <v>10476</v>
      </c>
      <c r="E10414">
        <v>0</v>
      </c>
      <c r="F10414" t="s">
        <v>10478</v>
      </c>
      <c r="G10414">
        <v>0</v>
      </c>
    </row>
    <row r="10415" spans="1:8" x14ac:dyDescent="0.3">
      <c r="A10415" t="s">
        <v>10480</v>
      </c>
      <c r="B10415" s="11">
        <v>50</v>
      </c>
      <c r="C10415" s="11">
        <v>1217</v>
      </c>
      <c r="D10415" t="s">
        <v>10477</v>
      </c>
      <c r="E10415">
        <v>0</v>
      </c>
      <c r="F10415" t="s">
        <v>10479</v>
      </c>
      <c r="G10415">
        <v>0</v>
      </c>
    </row>
    <row r="10416" spans="1:8" x14ac:dyDescent="0.3">
      <c r="A10416" t="s">
        <v>10481</v>
      </c>
      <c r="B10416" s="11">
        <v>50</v>
      </c>
      <c r="C10416" s="11">
        <v>203</v>
      </c>
      <c r="D10416" t="s">
        <v>10478</v>
      </c>
      <c r="E10416">
        <v>0</v>
      </c>
      <c r="F10416" t="s">
        <v>10480</v>
      </c>
      <c r="G10416">
        <v>50</v>
      </c>
      <c r="H10416">
        <v>1217</v>
      </c>
    </row>
    <row r="10417" spans="1:8" x14ac:dyDescent="0.3">
      <c r="A10417" t="s">
        <v>10482</v>
      </c>
      <c r="B10417" s="11">
        <v>0</v>
      </c>
      <c r="C10417" s="11"/>
      <c r="D10417" t="s">
        <v>10479</v>
      </c>
      <c r="E10417">
        <v>0</v>
      </c>
      <c r="F10417" t="s">
        <v>10481</v>
      </c>
      <c r="G10417">
        <v>50</v>
      </c>
      <c r="H10417">
        <v>203</v>
      </c>
    </row>
    <row r="10418" spans="1:8" x14ac:dyDescent="0.3">
      <c r="A10418" t="s">
        <v>10483</v>
      </c>
      <c r="B10418" s="11">
        <v>0</v>
      </c>
      <c r="C10418" s="11"/>
      <c r="D10418" t="s">
        <v>10480</v>
      </c>
      <c r="E10418">
        <v>50</v>
      </c>
      <c r="F10418" t="s">
        <v>10482</v>
      </c>
      <c r="G10418">
        <v>0</v>
      </c>
    </row>
    <row r="10419" spans="1:8" x14ac:dyDescent="0.3">
      <c r="A10419" t="s">
        <v>10484</v>
      </c>
      <c r="B10419" s="11">
        <v>0</v>
      </c>
      <c r="C10419" s="11"/>
      <c r="D10419" t="s">
        <v>10481</v>
      </c>
      <c r="E10419">
        <v>50</v>
      </c>
      <c r="F10419" t="s">
        <v>10483</v>
      </c>
      <c r="G10419">
        <v>0</v>
      </c>
    </row>
    <row r="10420" spans="1:8" x14ac:dyDescent="0.3">
      <c r="A10420" t="s">
        <v>10485</v>
      </c>
      <c r="B10420" s="11">
        <v>0</v>
      </c>
      <c r="C10420" s="11">
        <v>1539</v>
      </c>
      <c r="D10420" t="s">
        <v>10482</v>
      </c>
      <c r="E10420">
        <v>0</v>
      </c>
      <c r="F10420" t="s">
        <v>10484</v>
      </c>
      <c r="G10420">
        <v>0</v>
      </c>
    </row>
    <row r="10421" spans="1:8" x14ac:dyDescent="0.3">
      <c r="A10421" t="s">
        <v>10486</v>
      </c>
      <c r="B10421" s="11">
        <v>48</v>
      </c>
      <c r="C10421" s="11">
        <v>748</v>
      </c>
      <c r="D10421" t="s">
        <v>10483</v>
      </c>
      <c r="E10421">
        <v>0</v>
      </c>
      <c r="F10421" t="s">
        <v>10485</v>
      </c>
      <c r="G10421">
        <v>0</v>
      </c>
      <c r="H10421">
        <v>1539</v>
      </c>
    </row>
    <row r="10422" spans="1:8" x14ac:dyDescent="0.3">
      <c r="A10422" t="s">
        <v>10487</v>
      </c>
      <c r="B10422" s="11">
        <v>50</v>
      </c>
      <c r="C10422" s="11">
        <v>1648</v>
      </c>
      <c r="D10422" t="s">
        <v>10484</v>
      </c>
      <c r="E10422">
        <v>0</v>
      </c>
      <c r="F10422" t="s">
        <v>10486</v>
      </c>
      <c r="G10422">
        <v>48</v>
      </c>
      <c r="H10422">
        <v>748</v>
      </c>
    </row>
    <row r="10423" spans="1:8" x14ac:dyDescent="0.3">
      <c r="A10423" t="s">
        <v>10488</v>
      </c>
      <c r="B10423" s="11">
        <v>0</v>
      </c>
      <c r="C10423" s="11"/>
      <c r="D10423" t="s">
        <v>10485</v>
      </c>
      <c r="E10423">
        <v>0</v>
      </c>
      <c r="F10423" t="s">
        <v>10487</v>
      </c>
      <c r="G10423">
        <v>50</v>
      </c>
      <c r="H10423">
        <v>1648</v>
      </c>
    </row>
    <row r="10424" spans="1:8" x14ac:dyDescent="0.3">
      <c r="A10424" t="s">
        <v>10489</v>
      </c>
      <c r="B10424" s="11">
        <v>0</v>
      </c>
      <c r="C10424" s="11"/>
      <c r="D10424" t="s">
        <v>10486</v>
      </c>
      <c r="E10424">
        <v>48</v>
      </c>
      <c r="F10424" t="s">
        <v>10488</v>
      </c>
      <c r="G10424">
        <v>0</v>
      </c>
    </row>
    <row r="10425" spans="1:8" x14ac:dyDescent="0.3">
      <c r="A10425" t="s">
        <v>10490</v>
      </c>
      <c r="B10425" s="11">
        <v>50</v>
      </c>
      <c r="C10425" s="11">
        <v>195</v>
      </c>
      <c r="D10425" t="s">
        <v>10487</v>
      </c>
      <c r="E10425">
        <v>50</v>
      </c>
      <c r="F10425" t="s">
        <v>10489</v>
      </c>
      <c r="G10425">
        <v>0</v>
      </c>
    </row>
    <row r="10426" spans="1:8" x14ac:dyDescent="0.3">
      <c r="A10426" t="s">
        <v>10491</v>
      </c>
      <c r="B10426" s="11">
        <v>0</v>
      </c>
      <c r="C10426" s="11"/>
      <c r="D10426" t="s">
        <v>10488</v>
      </c>
      <c r="E10426">
        <v>0</v>
      </c>
      <c r="F10426" t="s">
        <v>10490</v>
      </c>
      <c r="G10426">
        <v>50</v>
      </c>
      <c r="H10426">
        <v>195</v>
      </c>
    </row>
    <row r="10427" spans="1:8" x14ac:dyDescent="0.3">
      <c r="A10427" t="s">
        <v>10492</v>
      </c>
      <c r="B10427" s="11">
        <v>50</v>
      </c>
      <c r="C10427" s="11">
        <v>380</v>
      </c>
      <c r="D10427" t="s">
        <v>10489</v>
      </c>
      <c r="E10427">
        <v>0</v>
      </c>
      <c r="F10427" t="s">
        <v>10491</v>
      </c>
      <c r="G10427">
        <v>0</v>
      </c>
    </row>
    <row r="10428" spans="1:8" x14ac:dyDescent="0.3">
      <c r="A10428" t="s">
        <v>10493</v>
      </c>
      <c r="B10428" s="11">
        <v>0</v>
      </c>
      <c r="C10428" s="11"/>
      <c r="D10428" t="s">
        <v>10490</v>
      </c>
      <c r="E10428">
        <v>50</v>
      </c>
      <c r="F10428" t="s">
        <v>10492</v>
      </c>
      <c r="G10428">
        <v>50</v>
      </c>
      <c r="H10428">
        <v>380</v>
      </c>
    </row>
    <row r="10429" spans="1:8" x14ac:dyDescent="0.3">
      <c r="A10429" t="s">
        <v>10494</v>
      </c>
      <c r="B10429" s="11">
        <v>50</v>
      </c>
      <c r="C10429" s="11">
        <v>3189</v>
      </c>
      <c r="D10429" t="s">
        <v>10491</v>
      </c>
      <c r="E10429">
        <v>0</v>
      </c>
      <c r="F10429" t="s">
        <v>10493</v>
      </c>
      <c r="G10429">
        <v>0</v>
      </c>
    </row>
    <row r="10430" spans="1:8" x14ac:dyDescent="0.3">
      <c r="A10430" t="s">
        <v>10495</v>
      </c>
      <c r="B10430" s="11">
        <v>50</v>
      </c>
      <c r="C10430" s="11">
        <v>783</v>
      </c>
      <c r="D10430" t="s">
        <v>10492</v>
      </c>
      <c r="E10430">
        <v>50</v>
      </c>
      <c r="F10430" t="s">
        <v>10494</v>
      </c>
      <c r="G10430">
        <v>50</v>
      </c>
      <c r="H10430">
        <v>3189</v>
      </c>
    </row>
    <row r="10431" spans="1:8" x14ac:dyDescent="0.3">
      <c r="A10431" t="s">
        <v>10496</v>
      </c>
      <c r="B10431" s="11">
        <v>50</v>
      </c>
      <c r="C10431" s="11">
        <v>183</v>
      </c>
      <c r="D10431" t="s">
        <v>10493</v>
      </c>
      <c r="E10431">
        <v>0</v>
      </c>
      <c r="F10431" t="s">
        <v>10495</v>
      </c>
      <c r="G10431">
        <v>50</v>
      </c>
      <c r="H10431">
        <v>783</v>
      </c>
    </row>
    <row r="10432" spans="1:8" x14ac:dyDescent="0.3">
      <c r="A10432" t="s">
        <v>10497</v>
      </c>
      <c r="B10432" s="11">
        <v>0</v>
      </c>
      <c r="C10432" s="11"/>
      <c r="D10432" t="s">
        <v>10494</v>
      </c>
      <c r="E10432">
        <v>50</v>
      </c>
      <c r="F10432" t="s">
        <v>10496</v>
      </c>
      <c r="G10432">
        <v>50</v>
      </c>
      <c r="H10432">
        <v>183</v>
      </c>
    </row>
    <row r="10433" spans="1:8" x14ac:dyDescent="0.3">
      <c r="A10433" t="s">
        <v>10498</v>
      </c>
      <c r="B10433" s="11">
        <v>0</v>
      </c>
      <c r="C10433" s="11"/>
      <c r="D10433" t="s">
        <v>10495</v>
      </c>
      <c r="E10433">
        <v>50</v>
      </c>
      <c r="F10433" t="s">
        <v>10497</v>
      </c>
      <c r="G10433">
        <v>0</v>
      </c>
    </row>
    <row r="10434" spans="1:8" x14ac:dyDescent="0.3">
      <c r="A10434" t="s">
        <v>10499</v>
      </c>
      <c r="B10434" s="11">
        <v>50</v>
      </c>
      <c r="C10434" s="11">
        <v>983</v>
      </c>
      <c r="D10434" t="s">
        <v>10496</v>
      </c>
      <c r="E10434">
        <v>50</v>
      </c>
      <c r="F10434" t="s">
        <v>10498</v>
      </c>
      <c r="G10434">
        <v>0</v>
      </c>
    </row>
    <row r="10435" spans="1:8" x14ac:dyDescent="0.3">
      <c r="A10435" t="s">
        <v>10500</v>
      </c>
      <c r="B10435" s="11">
        <v>0</v>
      </c>
      <c r="C10435" s="11"/>
      <c r="D10435" t="s">
        <v>10497</v>
      </c>
      <c r="E10435">
        <v>0</v>
      </c>
      <c r="F10435" t="s">
        <v>10499</v>
      </c>
      <c r="G10435">
        <v>50</v>
      </c>
      <c r="H10435">
        <v>983</v>
      </c>
    </row>
    <row r="10436" spans="1:8" x14ac:dyDescent="0.3">
      <c r="A10436" t="s">
        <v>10501</v>
      </c>
      <c r="B10436" s="11">
        <v>0</v>
      </c>
      <c r="C10436" s="11"/>
      <c r="D10436" t="s">
        <v>10498</v>
      </c>
      <c r="E10436">
        <v>0</v>
      </c>
      <c r="F10436" t="s">
        <v>10500</v>
      </c>
      <c r="G10436">
        <v>0</v>
      </c>
    </row>
    <row r="10437" spans="1:8" x14ac:dyDescent="0.3">
      <c r="A10437" t="s">
        <v>10502</v>
      </c>
      <c r="B10437" s="11">
        <v>0</v>
      </c>
      <c r="C10437" s="11"/>
      <c r="D10437" t="s">
        <v>10499</v>
      </c>
      <c r="E10437">
        <v>50</v>
      </c>
      <c r="F10437" t="s">
        <v>10501</v>
      </c>
      <c r="G10437">
        <v>0</v>
      </c>
    </row>
    <row r="10438" spans="1:8" x14ac:dyDescent="0.3">
      <c r="A10438" t="s">
        <v>10503</v>
      </c>
      <c r="B10438" s="11">
        <v>50</v>
      </c>
      <c r="C10438" s="11">
        <v>3814</v>
      </c>
      <c r="D10438" t="s">
        <v>10500</v>
      </c>
      <c r="E10438">
        <v>0</v>
      </c>
      <c r="F10438" t="s">
        <v>10502</v>
      </c>
      <c r="G10438">
        <v>0</v>
      </c>
    </row>
    <row r="10439" spans="1:8" x14ac:dyDescent="0.3">
      <c r="A10439" t="s">
        <v>10504</v>
      </c>
      <c r="B10439" s="11">
        <v>50</v>
      </c>
      <c r="C10439" s="11">
        <v>1762</v>
      </c>
      <c r="D10439" t="s">
        <v>10501</v>
      </c>
      <c r="E10439">
        <v>0</v>
      </c>
      <c r="F10439" t="s">
        <v>10503</v>
      </c>
      <c r="G10439">
        <v>50</v>
      </c>
      <c r="H10439">
        <v>3814</v>
      </c>
    </row>
    <row r="10440" spans="1:8" x14ac:dyDescent="0.3">
      <c r="A10440" t="s">
        <v>10505</v>
      </c>
      <c r="B10440" s="11">
        <v>0</v>
      </c>
      <c r="C10440" s="11"/>
      <c r="D10440" t="s">
        <v>10502</v>
      </c>
      <c r="E10440">
        <v>0</v>
      </c>
      <c r="F10440" t="s">
        <v>10504</v>
      </c>
      <c r="G10440">
        <v>50</v>
      </c>
      <c r="H10440">
        <v>1762</v>
      </c>
    </row>
    <row r="10441" spans="1:8" x14ac:dyDescent="0.3">
      <c r="A10441" t="s">
        <v>10506</v>
      </c>
      <c r="B10441" s="11">
        <v>0</v>
      </c>
      <c r="C10441" s="11">
        <v>279</v>
      </c>
      <c r="D10441" t="s">
        <v>10503</v>
      </c>
      <c r="E10441">
        <v>50</v>
      </c>
      <c r="F10441" t="s">
        <v>10505</v>
      </c>
      <c r="G10441">
        <v>0</v>
      </c>
    </row>
    <row r="10442" spans="1:8" x14ac:dyDescent="0.3">
      <c r="A10442" t="s">
        <v>10507</v>
      </c>
      <c r="B10442" s="11">
        <v>0</v>
      </c>
      <c r="C10442" s="11"/>
      <c r="D10442" t="s">
        <v>10504</v>
      </c>
      <c r="E10442">
        <v>50</v>
      </c>
      <c r="F10442" t="s">
        <v>10506</v>
      </c>
      <c r="G10442">
        <v>0</v>
      </c>
      <c r="H10442">
        <v>279</v>
      </c>
    </row>
    <row r="10443" spans="1:8" x14ac:dyDescent="0.3">
      <c r="A10443" t="s">
        <v>10508</v>
      </c>
      <c r="B10443" s="11">
        <v>0</v>
      </c>
      <c r="C10443" s="11"/>
      <c r="D10443" t="s">
        <v>10505</v>
      </c>
      <c r="E10443">
        <v>0</v>
      </c>
      <c r="F10443" t="s">
        <v>10507</v>
      </c>
      <c r="G10443">
        <v>0</v>
      </c>
    </row>
    <row r="10444" spans="1:8" x14ac:dyDescent="0.3">
      <c r="A10444" t="s">
        <v>10509</v>
      </c>
      <c r="B10444" s="11">
        <v>50</v>
      </c>
      <c r="C10444" s="11">
        <v>190</v>
      </c>
      <c r="D10444" t="s">
        <v>10506</v>
      </c>
      <c r="E10444">
        <v>0</v>
      </c>
      <c r="F10444" t="s">
        <v>10508</v>
      </c>
      <c r="G10444">
        <v>0</v>
      </c>
    </row>
    <row r="10445" spans="1:8" x14ac:dyDescent="0.3">
      <c r="A10445" t="s">
        <v>10510</v>
      </c>
      <c r="B10445" s="11">
        <v>0</v>
      </c>
      <c r="C10445" s="11"/>
      <c r="D10445" t="s">
        <v>10507</v>
      </c>
      <c r="E10445">
        <v>0</v>
      </c>
      <c r="F10445" t="s">
        <v>10509</v>
      </c>
      <c r="G10445">
        <v>50</v>
      </c>
      <c r="H10445">
        <v>190</v>
      </c>
    </row>
    <row r="10446" spans="1:8" x14ac:dyDescent="0.3">
      <c r="A10446" t="s">
        <v>10511</v>
      </c>
      <c r="B10446" s="11">
        <v>0</v>
      </c>
      <c r="C10446" s="11"/>
      <c r="D10446" t="s">
        <v>10508</v>
      </c>
      <c r="E10446">
        <v>0</v>
      </c>
      <c r="F10446" t="s">
        <v>10510</v>
      </c>
      <c r="G10446">
        <v>0</v>
      </c>
    </row>
    <row r="10447" spans="1:8" x14ac:dyDescent="0.3">
      <c r="A10447" t="s">
        <v>10512</v>
      </c>
      <c r="B10447" s="11">
        <v>50</v>
      </c>
      <c r="C10447" s="11">
        <v>2196</v>
      </c>
      <c r="D10447" t="s">
        <v>10509</v>
      </c>
      <c r="E10447">
        <v>50</v>
      </c>
      <c r="F10447" t="s">
        <v>10511</v>
      </c>
      <c r="G10447">
        <v>0</v>
      </c>
    </row>
    <row r="10448" spans="1:8" x14ac:dyDescent="0.3">
      <c r="A10448" t="s">
        <v>10513</v>
      </c>
      <c r="B10448" s="11">
        <v>0</v>
      </c>
      <c r="C10448" s="11"/>
      <c r="D10448" t="s">
        <v>10510</v>
      </c>
      <c r="E10448">
        <v>0</v>
      </c>
      <c r="F10448" t="s">
        <v>10512</v>
      </c>
      <c r="G10448">
        <v>50</v>
      </c>
      <c r="H10448">
        <v>2196</v>
      </c>
    </row>
    <row r="10449" spans="1:8" x14ac:dyDescent="0.3">
      <c r="A10449" t="s">
        <v>10514</v>
      </c>
      <c r="B10449" s="11">
        <v>0</v>
      </c>
      <c r="C10449" s="11"/>
      <c r="D10449" t="s">
        <v>10511</v>
      </c>
      <c r="E10449">
        <v>0</v>
      </c>
      <c r="F10449" t="s">
        <v>10513</v>
      </c>
      <c r="G10449">
        <v>0</v>
      </c>
    </row>
    <row r="10450" spans="1:8" x14ac:dyDescent="0.3">
      <c r="A10450" t="s">
        <v>10515</v>
      </c>
      <c r="B10450" s="11">
        <v>0</v>
      </c>
      <c r="C10450" s="11"/>
      <c r="D10450" t="s">
        <v>10512</v>
      </c>
      <c r="E10450">
        <v>50</v>
      </c>
      <c r="F10450" t="s">
        <v>10514</v>
      </c>
      <c r="G10450">
        <v>0</v>
      </c>
    </row>
    <row r="10451" spans="1:8" x14ac:dyDescent="0.3">
      <c r="A10451" t="s">
        <v>10516</v>
      </c>
      <c r="B10451" s="11">
        <v>50</v>
      </c>
      <c r="C10451" s="11">
        <v>246</v>
      </c>
      <c r="D10451" t="s">
        <v>10513</v>
      </c>
      <c r="E10451">
        <v>0</v>
      </c>
      <c r="F10451" t="s">
        <v>10515</v>
      </c>
      <c r="G10451">
        <v>0</v>
      </c>
    </row>
    <row r="10452" spans="1:8" x14ac:dyDescent="0.3">
      <c r="A10452" t="s">
        <v>10517</v>
      </c>
      <c r="B10452" s="11">
        <v>0</v>
      </c>
      <c r="C10452" s="11">
        <v>898</v>
      </c>
      <c r="D10452" t="s">
        <v>10514</v>
      </c>
      <c r="E10452">
        <v>0</v>
      </c>
      <c r="F10452" t="s">
        <v>10516</v>
      </c>
      <c r="G10452">
        <v>50</v>
      </c>
      <c r="H10452">
        <v>246</v>
      </c>
    </row>
    <row r="10453" spans="1:8" x14ac:dyDescent="0.3">
      <c r="A10453" t="s">
        <v>10518</v>
      </c>
      <c r="B10453" s="11">
        <v>0</v>
      </c>
      <c r="C10453" s="11"/>
      <c r="D10453" t="s">
        <v>10515</v>
      </c>
      <c r="E10453">
        <v>0</v>
      </c>
      <c r="F10453" t="s">
        <v>10517</v>
      </c>
      <c r="G10453">
        <v>0</v>
      </c>
      <c r="H10453">
        <v>898</v>
      </c>
    </row>
    <row r="10454" spans="1:8" x14ac:dyDescent="0.3">
      <c r="A10454" t="s">
        <v>10519</v>
      </c>
      <c r="B10454" s="11">
        <v>50</v>
      </c>
      <c r="C10454" s="11">
        <v>575</v>
      </c>
      <c r="D10454" t="s">
        <v>10516</v>
      </c>
      <c r="E10454">
        <v>50</v>
      </c>
      <c r="F10454" t="s">
        <v>10518</v>
      </c>
      <c r="G10454">
        <v>0</v>
      </c>
    </row>
    <row r="10455" spans="1:8" x14ac:dyDescent="0.3">
      <c r="A10455" t="s">
        <v>10520</v>
      </c>
      <c r="B10455" s="11">
        <v>0</v>
      </c>
      <c r="C10455" s="11"/>
      <c r="D10455" t="s">
        <v>10517</v>
      </c>
      <c r="E10455">
        <v>0</v>
      </c>
      <c r="F10455" t="s">
        <v>10519</v>
      </c>
      <c r="G10455">
        <v>50</v>
      </c>
      <c r="H10455">
        <v>575</v>
      </c>
    </row>
    <row r="10456" spans="1:8" x14ac:dyDescent="0.3">
      <c r="A10456" t="s">
        <v>10521</v>
      </c>
      <c r="B10456" s="11">
        <v>0</v>
      </c>
      <c r="C10456" s="11">
        <v>1175</v>
      </c>
      <c r="D10456" t="s">
        <v>10518</v>
      </c>
      <c r="E10456">
        <v>0</v>
      </c>
      <c r="F10456" t="s">
        <v>10520</v>
      </c>
      <c r="G10456">
        <v>0</v>
      </c>
    </row>
    <row r="10457" spans="1:8" x14ac:dyDescent="0.3">
      <c r="A10457" t="s">
        <v>10522</v>
      </c>
      <c r="B10457" s="11">
        <v>0</v>
      </c>
      <c r="C10457" s="11"/>
      <c r="D10457" t="s">
        <v>10519</v>
      </c>
      <c r="E10457">
        <v>50</v>
      </c>
      <c r="F10457" t="s">
        <v>10521</v>
      </c>
      <c r="G10457">
        <v>0</v>
      </c>
      <c r="H10457">
        <v>1175</v>
      </c>
    </row>
    <row r="10458" spans="1:8" x14ac:dyDescent="0.3">
      <c r="A10458" t="s">
        <v>10523</v>
      </c>
      <c r="B10458" s="11">
        <v>0</v>
      </c>
      <c r="C10458" s="11"/>
      <c r="D10458" t="s">
        <v>10520</v>
      </c>
      <c r="E10458">
        <v>0</v>
      </c>
      <c r="F10458" t="s">
        <v>10522</v>
      </c>
      <c r="G10458">
        <v>0</v>
      </c>
    </row>
    <row r="10459" spans="1:8" x14ac:dyDescent="0.3">
      <c r="A10459" t="s">
        <v>10524</v>
      </c>
      <c r="B10459" s="11">
        <v>0</v>
      </c>
      <c r="C10459" s="11"/>
      <c r="D10459" t="s">
        <v>10521</v>
      </c>
      <c r="E10459">
        <v>0</v>
      </c>
      <c r="F10459" t="s">
        <v>10523</v>
      </c>
      <c r="G10459">
        <v>0</v>
      </c>
    </row>
    <row r="10460" spans="1:8" x14ac:dyDescent="0.3">
      <c r="A10460" t="s">
        <v>10525</v>
      </c>
      <c r="B10460" s="11">
        <v>0</v>
      </c>
      <c r="C10460" s="11"/>
      <c r="D10460" t="s">
        <v>10522</v>
      </c>
      <c r="E10460">
        <v>0</v>
      </c>
      <c r="F10460" t="s">
        <v>10524</v>
      </c>
      <c r="G10460">
        <v>0</v>
      </c>
    </row>
    <row r="10461" spans="1:8" x14ac:dyDescent="0.3">
      <c r="A10461" t="s">
        <v>10526</v>
      </c>
      <c r="B10461" s="11">
        <v>0</v>
      </c>
      <c r="C10461" s="11"/>
      <c r="D10461" t="s">
        <v>10523</v>
      </c>
      <c r="E10461">
        <v>0</v>
      </c>
      <c r="F10461" t="s">
        <v>10525</v>
      </c>
      <c r="G10461">
        <v>0</v>
      </c>
    </row>
    <row r="10462" spans="1:8" x14ac:dyDescent="0.3">
      <c r="A10462" t="s">
        <v>10527</v>
      </c>
      <c r="B10462" s="11">
        <v>50</v>
      </c>
      <c r="C10462" s="11">
        <v>1539.5</v>
      </c>
      <c r="D10462" t="s">
        <v>10524</v>
      </c>
      <c r="E10462">
        <v>0</v>
      </c>
      <c r="F10462" t="s">
        <v>10526</v>
      </c>
      <c r="G10462">
        <v>0</v>
      </c>
    </row>
    <row r="10463" spans="1:8" x14ac:dyDescent="0.3">
      <c r="A10463" t="s">
        <v>10528</v>
      </c>
      <c r="B10463" s="11">
        <v>0</v>
      </c>
      <c r="C10463" s="11"/>
      <c r="D10463" t="s">
        <v>10525</v>
      </c>
      <c r="E10463">
        <v>0</v>
      </c>
      <c r="F10463" t="s">
        <v>10527</v>
      </c>
      <c r="G10463">
        <v>50</v>
      </c>
      <c r="H10463">
        <v>1539.5</v>
      </c>
    </row>
    <row r="10464" spans="1:8" x14ac:dyDescent="0.3">
      <c r="A10464" t="s">
        <v>10529</v>
      </c>
      <c r="B10464" s="11">
        <v>0</v>
      </c>
      <c r="C10464" s="11"/>
      <c r="D10464" t="s">
        <v>10526</v>
      </c>
      <c r="E10464">
        <v>0</v>
      </c>
      <c r="F10464" t="s">
        <v>10528</v>
      </c>
      <c r="G10464">
        <v>0</v>
      </c>
    </row>
    <row r="10465" spans="1:8" x14ac:dyDescent="0.3">
      <c r="A10465" t="s">
        <v>10530</v>
      </c>
      <c r="B10465" s="11">
        <v>0</v>
      </c>
      <c r="C10465" s="11"/>
      <c r="D10465" t="s">
        <v>10527</v>
      </c>
      <c r="E10465">
        <v>50</v>
      </c>
      <c r="F10465" t="s">
        <v>10529</v>
      </c>
      <c r="G10465">
        <v>0</v>
      </c>
    </row>
    <row r="10466" spans="1:8" x14ac:dyDescent="0.3">
      <c r="A10466" t="s">
        <v>10531</v>
      </c>
      <c r="B10466" s="11">
        <v>0</v>
      </c>
      <c r="C10466" s="11"/>
      <c r="D10466" t="s">
        <v>10528</v>
      </c>
      <c r="E10466">
        <v>0</v>
      </c>
      <c r="F10466" t="s">
        <v>10530</v>
      </c>
      <c r="G10466">
        <v>0</v>
      </c>
    </row>
    <row r="10467" spans="1:8" x14ac:dyDescent="0.3">
      <c r="A10467" t="s">
        <v>10532</v>
      </c>
      <c r="B10467" s="11">
        <v>0</v>
      </c>
      <c r="C10467" s="11"/>
      <c r="D10467" t="s">
        <v>10529</v>
      </c>
      <c r="E10467">
        <v>0</v>
      </c>
      <c r="F10467" t="s">
        <v>10531</v>
      </c>
      <c r="G10467">
        <v>0</v>
      </c>
    </row>
    <row r="10468" spans="1:8" x14ac:dyDescent="0.3">
      <c r="A10468" t="s">
        <v>10533</v>
      </c>
      <c r="B10468" s="11">
        <v>0</v>
      </c>
      <c r="C10468" s="11"/>
      <c r="D10468" t="s">
        <v>10530</v>
      </c>
      <c r="E10468">
        <v>0</v>
      </c>
      <c r="F10468" t="s">
        <v>10532</v>
      </c>
      <c r="G10468">
        <v>0</v>
      </c>
    </row>
    <row r="10469" spans="1:8" x14ac:dyDescent="0.3">
      <c r="A10469" t="s">
        <v>10534</v>
      </c>
      <c r="B10469" s="11">
        <v>0</v>
      </c>
      <c r="C10469" s="11"/>
      <c r="D10469" t="s">
        <v>10531</v>
      </c>
      <c r="E10469">
        <v>0</v>
      </c>
      <c r="F10469" t="s">
        <v>10533</v>
      </c>
      <c r="G10469">
        <v>0</v>
      </c>
    </row>
    <row r="10470" spans="1:8" x14ac:dyDescent="0.3">
      <c r="A10470" t="s">
        <v>10535</v>
      </c>
      <c r="B10470" s="11">
        <v>0</v>
      </c>
      <c r="C10470" s="11"/>
      <c r="D10470" t="s">
        <v>10532</v>
      </c>
      <c r="E10470">
        <v>0</v>
      </c>
      <c r="F10470" t="s">
        <v>10534</v>
      </c>
      <c r="G10470">
        <v>0</v>
      </c>
    </row>
    <row r="10471" spans="1:8" x14ac:dyDescent="0.3">
      <c r="A10471" t="s">
        <v>10536</v>
      </c>
      <c r="B10471" s="11">
        <v>0</v>
      </c>
      <c r="C10471" s="11"/>
      <c r="D10471" t="s">
        <v>10533</v>
      </c>
      <c r="E10471">
        <v>0</v>
      </c>
      <c r="F10471" t="s">
        <v>10535</v>
      </c>
      <c r="G10471">
        <v>0</v>
      </c>
    </row>
    <row r="10472" spans="1:8" x14ac:dyDescent="0.3">
      <c r="A10472" t="s">
        <v>10537</v>
      </c>
      <c r="B10472" s="11">
        <v>0</v>
      </c>
      <c r="C10472" s="11"/>
      <c r="D10472" t="s">
        <v>10534</v>
      </c>
      <c r="E10472">
        <v>0</v>
      </c>
      <c r="F10472" t="s">
        <v>10536</v>
      </c>
      <c r="G10472">
        <v>0</v>
      </c>
    </row>
    <row r="10473" spans="1:8" x14ac:dyDescent="0.3">
      <c r="A10473" t="s">
        <v>10538</v>
      </c>
      <c r="B10473" s="11">
        <v>0</v>
      </c>
      <c r="C10473" s="11"/>
      <c r="D10473" t="s">
        <v>10535</v>
      </c>
      <c r="E10473">
        <v>0</v>
      </c>
      <c r="F10473" t="s">
        <v>10537</v>
      </c>
      <c r="G10473">
        <v>0</v>
      </c>
    </row>
    <row r="10474" spans="1:8" x14ac:dyDescent="0.3">
      <c r="A10474" t="s">
        <v>10539</v>
      </c>
      <c r="B10474" s="11">
        <v>0</v>
      </c>
      <c r="C10474" s="11"/>
      <c r="D10474" t="s">
        <v>10536</v>
      </c>
      <c r="E10474">
        <v>0</v>
      </c>
      <c r="F10474" t="s">
        <v>10538</v>
      </c>
      <c r="G10474">
        <v>0</v>
      </c>
    </row>
    <row r="10475" spans="1:8" x14ac:dyDescent="0.3">
      <c r="A10475" t="s">
        <v>10540</v>
      </c>
      <c r="B10475" s="11">
        <v>0</v>
      </c>
      <c r="C10475" s="11">
        <v>6770</v>
      </c>
      <c r="D10475" t="s">
        <v>10537</v>
      </c>
      <c r="E10475">
        <v>0</v>
      </c>
      <c r="F10475" t="s">
        <v>10539</v>
      </c>
      <c r="G10475">
        <v>0</v>
      </c>
    </row>
    <row r="10476" spans="1:8" x14ac:dyDescent="0.3">
      <c r="A10476" t="s">
        <v>10541</v>
      </c>
      <c r="B10476" s="11">
        <v>0</v>
      </c>
      <c r="C10476" s="11"/>
      <c r="D10476" t="s">
        <v>10538</v>
      </c>
      <c r="E10476">
        <v>0</v>
      </c>
      <c r="F10476" t="s">
        <v>10540</v>
      </c>
      <c r="G10476">
        <v>0</v>
      </c>
      <c r="H10476">
        <v>6770</v>
      </c>
    </row>
    <row r="10477" spans="1:8" x14ac:dyDescent="0.3">
      <c r="A10477" t="s">
        <v>10542</v>
      </c>
      <c r="B10477" s="11">
        <v>50</v>
      </c>
      <c r="C10477" s="11">
        <v>61</v>
      </c>
      <c r="D10477" t="s">
        <v>10539</v>
      </c>
      <c r="E10477">
        <v>0</v>
      </c>
      <c r="F10477" t="s">
        <v>10541</v>
      </c>
      <c r="G10477">
        <v>0</v>
      </c>
    </row>
    <row r="10478" spans="1:8" x14ac:dyDescent="0.3">
      <c r="A10478" t="s">
        <v>10543</v>
      </c>
      <c r="B10478" s="11">
        <v>0</v>
      </c>
      <c r="C10478" s="11">
        <v>290</v>
      </c>
      <c r="D10478" t="s">
        <v>10540</v>
      </c>
      <c r="E10478">
        <v>0</v>
      </c>
      <c r="F10478" t="s">
        <v>10542</v>
      </c>
      <c r="G10478">
        <v>50</v>
      </c>
      <c r="H10478">
        <v>61</v>
      </c>
    </row>
    <row r="10479" spans="1:8" x14ac:dyDescent="0.3">
      <c r="A10479" t="s">
        <v>10544</v>
      </c>
      <c r="B10479" s="11">
        <v>50</v>
      </c>
      <c r="C10479" s="11">
        <v>472</v>
      </c>
      <c r="D10479" t="s">
        <v>10541</v>
      </c>
      <c r="E10479">
        <v>0</v>
      </c>
      <c r="F10479" t="s">
        <v>10543</v>
      </c>
      <c r="G10479">
        <v>0</v>
      </c>
      <c r="H10479">
        <v>290</v>
      </c>
    </row>
    <row r="10480" spans="1:8" x14ac:dyDescent="0.3">
      <c r="A10480" t="s">
        <v>10545</v>
      </c>
      <c r="B10480" s="11">
        <v>0</v>
      </c>
      <c r="C10480" s="11"/>
      <c r="D10480" t="s">
        <v>10542</v>
      </c>
      <c r="E10480">
        <v>50</v>
      </c>
      <c r="F10480" t="s">
        <v>10544</v>
      </c>
      <c r="G10480">
        <v>50</v>
      </c>
      <c r="H10480">
        <v>472</v>
      </c>
    </row>
    <row r="10481" spans="1:8" x14ac:dyDescent="0.3">
      <c r="A10481" t="s">
        <v>10546</v>
      </c>
      <c r="B10481" s="11">
        <v>0</v>
      </c>
      <c r="C10481" s="11"/>
      <c r="D10481" t="s">
        <v>10543</v>
      </c>
      <c r="E10481">
        <v>0</v>
      </c>
      <c r="F10481" t="s">
        <v>10545</v>
      </c>
      <c r="G10481">
        <v>0</v>
      </c>
    </row>
    <row r="10482" spans="1:8" x14ac:dyDescent="0.3">
      <c r="A10482" t="s">
        <v>10547</v>
      </c>
      <c r="B10482" s="11">
        <v>49</v>
      </c>
      <c r="C10482" s="11">
        <v>2571</v>
      </c>
      <c r="D10482" t="s">
        <v>10544</v>
      </c>
      <c r="E10482">
        <v>50</v>
      </c>
      <c r="F10482" t="s">
        <v>10546</v>
      </c>
      <c r="G10482">
        <v>0</v>
      </c>
    </row>
    <row r="10483" spans="1:8" x14ac:dyDescent="0.3">
      <c r="A10483" t="s">
        <v>10548</v>
      </c>
      <c r="B10483" s="11">
        <v>50</v>
      </c>
      <c r="C10483" s="11">
        <v>785.5</v>
      </c>
      <c r="D10483" t="s">
        <v>10545</v>
      </c>
      <c r="E10483">
        <v>0</v>
      </c>
      <c r="F10483" t="s">
        <v>10547</v>
      </c>
      <c r="G10483">
        <v>49</v>
      </c>
      <c r="H10483">
        <v>2571</v>
      </c>
    </row>
    <row r="10484" spans="1:8" x14ac:dyDescent="0.3">
      <c r="A10484" t="s">
        <v>10549</v>
      </c>
      <c r="B10484" s="11">
        <v>50</v>
      </c>
      <c r="C10484" s="11">
        <v>285</v>
      </c>
      <c r="D10484" t="s">
        <v>10546</v>
      </c>
      <c r="E10484">
        <v>0</v>
      </c>
      <c r="F10484" t="s">
        <v>10548</v>
      </c>
      <c r="G10484">
        <v>50</v>
      </c>
      <c r="H10484">
        <v>785.5</v>
      </c>
    </row>
    <row r="10485" spans="1:8" x14ac:dyDescent="0.3">
      <c r="A10485" t="s">
        <v>10550</v>
      </c>
      <c r="B10485" s="11">
        <v>0</v>
      </c>
      <c r="C10485" s="11"/>
      <c r="D10485" t="s">
        <v>10547</v>
      </c>
      <c r="E10485">
        <v>49</v>
      </c>
      <c r="F10485" t="s">
        <v>10549</v>
      </c>
      <c r="G10485">
        <v>50</v>
      </c>
      <c r="H10485">
        <v>285</v>
      </c>
    </row>
    <row r="10486" spans="1:8" x14ac:dyDescent="0.3">
      <c r="A10486" t="s">
        <v>10551</v>
      </c>
      <c r="B10486" s="11">
        <v>0</v>
      </c>
      <c r="C10486" s="11"/>
      <c r="D10486" t="s">
        <v>10548</v>
      </c>
      <c r="E10486">
        <v>50</v>
      </c>
      <c r="F10486" t="s">
        <v>10550</v>
      </c>
      <c r="G10486">
        <v>0</v>
      </c>
    </row>
    <row r="10487" spans="1:8" x14ac:dyDescent="0.3">
      <c r="A10487" t="s">
        <v>10552</v>
      </c>
      <c r="B10487" s="11">
        <v>0</v>
      </c>
      <c r="C10487" s="11">
        <v>1143</v>
      </c>
      <c r="D10487" t="s">
        <v>10549</v>
      </c>
      <c r="E10487">
        <v>50</v>
      </c>
      <c r="F10487" t="s">
        <v>10551</v>
      </c>
      <c r="G10487">
        <v>0</v>
      </c>
    </row>
    <row r="10488" spans="1:8" x14ac:dyDescent="0.3">
      <c r="A10488" t="s">
        <v>10553</v>
      </c>
      <c r="B10488" s="11">
        <v>0</v>
      </c>
      <c r="C10488" s="11"/>
      <c r="D10488" t="s">
        <v>10550</v>
      </c>
      <c r="E10488">
        <v>0</v>
      </c>
      <c r="F10488" t="s">
        <v>10552</v>
      </c>
      <c r="G10488">
        <v>0</v>
      </c>
      <c r="H10488">
        <v>1143</v>
      </c>
    </row>
    <row r="10489" spans="1:8" x14ac:dyDescent="0.3">
      <c r="A10489" t="s">
        <v>10554</v>
      </c>
      <c r="B10489" s="11">
        <v>0</v>
      </c>
      <c r="C10489" s="11"/>
      <c r="D10489" t="s">
        <v>10551</v>
      </c>
      <c r="E10489">
        <v>0</v>
      </c>
      <c r="F10489" t="s">
        <v>10553</v>
      </c>
      <c r="G10489">
        <v>0</v>
      </c>
    </row>
    <row r="10490" spans="1:8" x14ac:dyDescent="0.3">
      <c r="A10490" t="s">
        <v>10555</v>
      </c>
      <c r="B10490" s="11">
        <v>0</v>
      </c>
      <c r="C10490" s="11">
        <v>60</v>
      </c>
      <c r="D10490" t="s">
        <v>10552</v>
      </c>
      <c r="E10490">
        <v>0</v>
      </c>
      <c r="F10490" t="s">
        <v>10554</v>
      </c>
      <c r="G10490">
        <v>0</v>
      </c>
    </row>
    <row r="10491" spans="1:8" x14ac:dyDescent="0.3">
      <c r="A10491" t="s">
        <v>10556</v>
      </c>
      <c r="B10491" s="11">
        <v>0</v>
      </c>
      <c r="C10491" s="11"/>
      <c r="D10491" t="s">
        <v>10553</v>
      </c>
      <c r="E10491">
        <v>0</v>
      </c>
      <c r="F10491" t="s">
        <v>10555</v>
      </c>
      <c r="G10491">
        <v>0</v>
      </c>
      <c r="H10491">
        <v>60</v>
      </c>
    </row>
    <row r="10492" spans="1:8" x14ac:dyDescent="0.3">
      <c r="A10492" t="s">
        <v>10557</v>
      </c>
      <c r="B10492" s="11">
        <v>50</v>
      </c>
      <c r="C10492" s="11">
        <v>631</v>
      </c>
      <c r="D10492" t="s">
        <v>10554</v>
      </c>
      <c r="E10492">
        <v>0</v>
      </c>
      <c r="F10492" t="s">
        <v>10556</v>
      </c>
      <c r="G10492">
        <v>0</v>
      </c>
    </row>
    <row r="10493" spans="1:8" x14ac:dyDescent="0.3">
      <c r="A10493" t="s">
        <v>10558</v>
      </c>
      <c r="B10493" s="11">
        <v>0</v>
      </c>
      <c r="C10493" s="11"/>
      <c r="D10493" t="s">
        <v>10555</v>
      </c>
      <c r="E10493">
        <v>0</v>
      </c>
      <c r="F10493" t="s">
        <v>10557</v>
      </c>
      <c r="G10493">
        <v>50</v>
      </c>
      <c r="H10493">
        <v>631</v>
      </c>
    </row>
    <row r="10494" spans="1:8" x14ac:dyDescent="0.3">
      <c r="A10494" t="s">
        <v>10559</v>
      </c>
      <c r="B10494" s="11">
        <v>0</v>
      </c>
      <c r="C10494" s="11"/>
      <c r="D10494" t="s">
        <v>10556</v>
      </c>
      <c r="E10494">
        <v>0</v>
      </c>
      <c r="F10494" t="s">
        <v>10558</v>
      </c>
      <c r="G10494">
        <v>0</v>
      </c>
    </row>
    <row r="10495" spans="1:8" x14ac:dyDescent="0.3">
      <c r="A10495" t="s">
        <v>10560</v>
      </c>
      <c r="B10495" s="11">
        <v>50</v>
      </c>
      <c r="C10495" s="11">
        <v>4114</v>
      </c>
      <c r="D10495" t="s">
        <v>10557</v>
      </c>
      <c r="E10495">
        <v>50</v>
      </c>
      <c r="F10495" t="s">
        <v>10559</v>
      </c>
      <c r="G10495">
        <v>0</v>
      </c>
    </row>
    <row r="10496" spans="1:8" x14ac:dyDescent="0.3">
      <c r="A10496" t="s">
        <v>10561</v>
      </c>
      <c r="B10496" s="11">
        <v>0</v>
      </c>
      <c r="C10496" s="11"/>
      <c r="D10496" t="s">
        <v>10558</v>
      </c>
      <c r="E10496">
        <v>0</v>
      </c>
      <c r="F10496" t="s">
        <v>10560</v>
      </c>
      <c r="G10496">
        <v>50</v>
      </c>
      <c r="H10496">
        <v>4114</v>
      </c>
    </row>
    <row r="10497" spans="1:8" x14ac:dyDescent="0.3">
      <c r="A10497" t="s">
        <v>10562</v>
      </c>
      <c r="B10497" s="11">
        <v>0</v>
      </c>
      <c r="C10497" s="11"/>
      <c r="D10497" t="s">
        <v>10559</v>
      </c>
      <c r="E10497">
        <v>0</v>
      </c>
      <c r="F10497" t="s">
        <v>10561</v>
      </c>
      <c r="G10497">
        <v>0</v>
      </c>
    </row>
    <row r="10498" spans="1:8" x14ac:dyDescent="0.3">
      <c r="A10498" t="s">
        <v>10563</v>
      </c>
      <c r="B10498" s="11">
        <v>0</v>
      </c>
      <c r="C10498" s="11">
        <v>798</v>
      </c>
      <c r="D10498" t="s">
        <v>10560</v>
      </c>
      <c r="E10498">
        <v>50</v>
      </c>
      <c r="F10498" t="s">
        <v>10562</v>
      </c>
      <c r="G10498">
        <v>0</v>
      </c>
    </row>
    <row r="10499" spans="1:8" x14ac:dyDescent="0.3">
      <c r="A10499" t="s">
        <v>10564</v>
      </c>
      <c r="B10499" s="11">
        <v>0</v>
      </c>
      <c r="C10499" s="11"/>
      <c r="D10499" t="s">
        <v>10561</v>
      </c>
      <c r="E10499">
        <v>0</v>
      </c>
      <c r="F10499" t="s">
        <v>10563</v>
      </c>
      <c r="G10499">
        <v>0</v>
      </c>
      <c r="H10499">
        <v>798</v>
      </c>
    </row>
    <row r="10500" spans="1:8" x14ac:dyDescent="0.3">
      <c r="A10500" t="s">
        <v>10565</v>
      </c>
      <c r="B10500" s="11">
        <v>50</v>
      </c>
      <c r="C10500" s="11">
        <v>2002</v>
      </c>
      <c r="D10500" t="s">
        <v>10562</v>
      </c>
      <c r="E10500">
        <v>0</v>
      </c>
      <c r="F10500" t="s">
        <v>10564</v>
      </c>
      <c r="G10500">
        <v>0</v>
      </c>
    </row>
    <row r="10501" spans="1:8" x14ac:dyDescent="0.3">
      <c r="A10501" t="s">
        <v>10566</v>
      </c>
      <c r="B10501" s="11">
        <v>50</v>
      </c>
      <c r="C10501" s="11">
        <v>1926</v>
      </c>
      <c r="D10501" t="s">
        <v>10563</v>
      </c>
      <c r="E10501">
        <v>0</v>
      </c>
      <c r="F10501" t="s">
        <v>10565</v>
      </c>
      <c r="G10501">
        <v>50</v>
      </c>
      <c r="H10501">
        <v>2002</v>
      </c>
    </row>
    <row r="10502" spans="1:8" x14ac:dyDescent="0.3">
      <c r="A10502" t="s">
        <v>10567</v>
      </c>
      <c r="B10502" s="11">
        <v>0</v>
      </c>
      <c r="C10502" s="11"/>
      <c r="D10502" t="s">
        <v>10564</v>
      </c>
      <c r="E10502">
        <v>0</v>
      </c>
      <c r="F10502" t="s">
        <v>10566</v>
      </c>
      <c r="G10502">
        <v>50</v>
      </c>
      <c r="H10502">
        <v>1926</v>
      </c>
    </row>
    <row r="10503" spans="1:8" x14ac:dyDescent="0.3">
      <c r="A10503" t="s">
        <v>10568</v>
      </c>
      <c r="B10503" s="11">
        <v>50</v>
      </c>
      <c r="C10503" s="11">
        <v>5080</v>
      </c>
      <c r="D10503" t="s">
        <v>10565</v>
      </c>
      <c r="E10503">
        <v>50</v>
      </c>
      <c r="F10503" t="s">
        <v>10567</v>
      </c>
      <c r="G10503">
        <v>0</v>
      </c>
    </row>
    <row r="10504" spans="1:8" x14ac:dyDescent="0.3">
      <c r="A10504" t="s">
        <v>10569</v>
      </c>
      <c r="B10504" s="11">
        <v>0</v>
      </c>
      <c r="C10504" s="11"/>
      <c r="D10504" t="s">
        <v>10566</v>
      </c>
      <c r="E10504">
        <v>50</v>
      </c>
      <c r="F10504" t="s">
        <v>10568</v>
      </c>
      <c r="G10504">
        <v>50</v>
      </c>
      <c r="H10504">
        <v>5080</v>
      </c>
    </row>
    <row r="10505" spans="1:8" x14ac:dyDescent="0.3">
      <c r="A10505" t="s">
        <v>10570</v>
      </c>
      <c r="B10505" s="11">
        <v>50</v>
      </c>
      <c r="C10505" s="11">
        <v>1228</v>
      </c>
      <c r="D10505" t="s">
        <v>10567</v>
      </c>
      <c r="E10505">
        <v>0</v>
      </c>
      <c r="F10505" t="s">
        <v>10569</v>
      </c>
      <c r="G10505">
        <v>0</v>
      </c>
    </row>
    <row r="10506" spans="1:8" x14ac:dyDescent="0.3">
      <c r="A10506" t="s">
        <v>10571</v>
      </c>
      <c r="B10506" s="11">
        <v>50</v>
      </c>
      <c r="C10506" s="11">
        <v>247</v>
      </c>
      <c r="D10506" t="s">
        <v>10568</v>
      </c>
      <c r="E10506">
        <v>50</v>
      </c>
      <c r="F10506" t="s">
        <v>10570</v>
      </c>
      <c r="G10506">
        <v>50</v>
      </c>
      <c r="H10506">
        <v>1228</v>
      </c>
    </row>
    <row r="10507" spans="1:8" x14ac:dyDescent="0.3">
      <c r="A10507" t="s">
        <v>10572</v>
      </c>
      <c r="B10507" s="11">
        <v>0</v>
      </c>
      <c r="C10507" s="11"/>
      <c r="D10507" t="s">
        <v>10569</v>
      </c>
      <c r="E10507">
        <v>0</v>
      </c>
      <c r="F10507" t="s">
        <v>10571</v>
      </c>
      <c r="G10507">
        <v>50</v>
      </c>
      <c r="H10507">
        <v>247</v>
      </c>
    </row>
    <row r="10508" spans="1:8" x14ac:dyDescent="0.3">
      <c r="A10508" t="s">
        <v>10573</v>
      </c>
      <c r="B10508" s="11">
        <v>0</v>
      </c>
      <c r="C10508" s="11">
        <v>2456</v>
      </c>
      <c r="D10508" t="s">
        <v>10570</v>
      </c>
      <c r="E10508">
        <v>50</v>
      </c>
      <c r="F10508" t="s">
        <v>10572</v>
      </c>
      <c r="G10508">
        <v>0</v>
      </c>
    </row>
    <row r="10509" spans="1:8" x14ac:dyDescent="0.3">
      <c r="A10509" t="s">
        <v>10574</v>
      </c>
      <c r="B10509" s="11">
        <v>50</v>
      </c>
      <c r="C10509" s="11">
        <v>2201</v>
      </c>
      <c r="D10509" t="s">
        <v>10571</v>
      </c>
      <c r="E10509">
        <v>50</v>
      </c>
      <c r="F10509" t="s">
        <v>10573</v>
      </c>
      <c r="G10509">
        <v>0</v>
      </c>
      <c r="H10509">
        <v>2456</v>
      </c>
    </row>
    <row r="10510" spans="1:8" x14ac:dyDescent="0.3">
      <c r="A10510" t="s">
        <v>10575</v>
      </c>
      <c r="B10510" s="11">
        <v>0</v>
      </c>
      <c r="C10510" s="11"/>
      <c r="D10510" t="s">
        <v>10572</v>
      </c>
      <c r="E10510">
        <v>0</v>
      </c>
      <c r="F10510" t="s">
        <v>10574</v>
      </c>
      <c r="G10510">
        <v>50</v>
      </c>
      <c r="H10510">
        <v>2201</v>
      </c>
    </row>
    <row r="10511" spans="1:8" x14ac:dyDescent="0.3">
      <c r="A10511" t="s">
        <v>10576</v>
      </c>
      <c r="B10511" s="11">
        <v>0</v>
      </c>
      <c r="C10511" s="11"/>
      <c r="D10511" t="s">
        <v>10573</v>
      </c>
      <c r="E10511">
        <v>0</v>
      </c>
      <c r="F10511" t="s">
        <v>10575</v>
      </c>
      <c r="G10511">
        <v>0</v>
      </c>
    </row>
    <row r="10512" spans="1:8" x14ac:dyDescent="0.3">
      <c r="A10512" t="s">
        <v>10577</v>
      </c>
      <c r="B10512" s="11">
        <v>0</v>
      </c>
      <c r="C10512" s="11"/>
      <c r="D10512" t="s">
        <v>10574</v>
      </c>
      <c r="E10512">
        <v>50</v>
      </c>
      <c r="F10512" t="s">
        <v>10576</v>
      </c>
      <c r="G10512">
        <v>0</v>
      </c>
    </row>
    <row r="10513" spans="1:8" x14ac:dyDescent="0.3">
      <c r="A10513" t="s">
        <v>10578</v>
      </c>
      <c r="B10513" s="11">
        <v>0</v>
      </c>
      <c r="C10513" s="11"/>
      <c r="D10513" t="s">
        <v>10575</v>
      </c>
      <c r="E10513">
        <v>0</v>
      </c>
      <c r="F10513" t="s">
        <v>10577</v>
      </c>
      <c r="G10513">
        <v>0</v>
      </c>
    </row>
    <row r="10514" spans="1:8" x14ac:dyDescent="0.3">
      <c r="A10514" t="s">
        <v>10579</v>
      </c>
      <c r="B10514" s="11">
        <v>40</v>
      </c>
      <c r="C10514" s="11">
        <v>740</v>
      </c>
      <c r="D10514" t="s">
        <v>10576</v>
      </c>
      <c r="E10514">
        <v>0</v>
      </c>
      <c r="F10514" t="s">
        <v>10578</v>
      </c>
      <c r="G10514">
        <v>0</v>
      </c>
    </row>
    <row r="10515" spans="1:8" x14ac:dyDescent="0.3">
      <c r="A10515" t="s">
        <v>10580</v>
      </c>
      <c r="B10515" s="11">
        <v>50</v>
      </c>
      <c r="C10515" s="11">
        <v>113</v>
      </c>
      <c r="D10515" t="s">
        <v>10577</v>
      </c>
      <c r="E10515">
        <v>0</v>
      </c>
      <c r="F10515" t="s">
        <v>10579</v>
      </c>
      <c r="G10515">
        <v>40</v>
      </c>
      <c r="H10515">
        <v>740</v>
      </c>
    </row>
    <row r="10516" spans="1:8" x14ac:dyDescent="0.3">
      <c r="A10516" t="s">
        <v>10581</v>
      </c>
      <c r="B10516" s="11">
        <v>50</v>
      </c>
      <c r="C10516" s="11">
        <v>640</v>
      </c>
      <c r="D10516" t="s">
        <v>10578</v>
      </c>
      <c r="E10516">
        <v>0</v>
      </c>
      <c r="F10516" t="s">
        <v>10580</v>
      </c>
      <c r="G10516">
        <v>50</v>
      </c>
      <c r="H10516">
        <v>113</v>
      </c>
    </row>
    <row r="10517" spans="1:8" x14ac:dyDescent="0.3">
      <c r="A10517" t="s">
        <v>10582</v>
      </c>
      <c r="B10517" s="11">
        <v>0</v>
      </c>
      <c r="C10517" s="11"/>
      <c r="D10517" t="s">
        <v>10579</v>
      </c>
      <c r="E10517">
        <v>40</v>
      </c>
      <c r="F10517" t="s">
        <v>10581</v>
      </c>
      <c r="G10517">
        <v>50</v>
      </c>
      <c r="H10517">
        <v>640</v>
      </c>
    </row>
    <row r="10518" spans="1:8" x14ac:dyDescent="0.3">
      <c r="A10518" t="s">
        <v>10583</v>
      </c>
      <c r="B10518" s="11">
        <v>0</v>
      </c>
      <c r="C10518" s="11"/>
      <c r="D10518" t="s">
        <v>10580</v>
      </c>
      <c r="E10518">
        <v>50</v>
      </c>
      <c r="F10518" t="s">
        <v>10582</v>
      </c>
      <c r="G10518">
        <v>0</v>
      </c>
    </row>
    <row r="10519" spans="1:8" x14ac:dyDescent="0.3">
      <c r="A10519" t="s">
        <v>10584</v>
      </c>
      <c r="B10519" s="11">
        <v>0</v>
      </c>
      <c r="C10519" s="11"/>
      <c r="D10519" t="s">
        <v>10581</v>
      </c>
      <c r="E10519">
        <v>50</v>
      </c>
      <c r="F10519" t="s">
        <v>10583</v>
      </c>
      <c r="G10519">
        <v>0</v>
      </c>
    </row>
    <row r="10520" spans="1:8" x14ac:dyDescent="0.3">
      <c r="A10520" t="s">
        <v>10585</v>
      </c>
      <c r="B10520" s="11">
        <v>0</v>
      </c>
      <c r="C10520" s="11"/>
      <c r="D10520" t="s">
        <v>10582</v>
      </c>
      <c r="E10520">
        <v>0</v>
      </c>
      <c r="F10520" t="s">
        <v>10584</v>
      </c>
      <c r="G10520">
        <v>0</v>
      </c>
    </row>
    <row r="10521" spans="1:8" x14ac:dyDescent="0.3">
      <c r="A10521" t="s">
        <v>10586</v>
      </c>
      <c r="B10521" s="11">
        <v>50</v>
      </c>
      <c r="C10521" s="11">
        <v>1615</v>
      </c>
      <c r="D10521" t="s">
        <v>10583</v>
      </c>
      <c r="E10521">
        <v>0</v>
      </c>
      <c r="F10521" t="s">
        <v>10585</v>
      </c>
      <c r="G10521">
        <v>0</v>
      </c>
    </row>
    <row r="10522" spans="1:8" x14ac:dyDescent="0.3">
      <c r="A10522" t="s">
        <v>10587</v>
      </c>
      <c r="B10522" s="11">
        <v>0</v>
      </c>
      <c r="C10522" s="11"/>
      <c r="D10522" t="s">
        <v>10584</v>
      </c>
      <c r="E10522">
        <v>0</v>
      </c>
      <c r="F10522" t="s">
        <v>10586</v>
      </c>
      <c r="G10522">
        <v>50</v>
      </c>
      <c r="H10522">
        <v>1615</v>
      </c>
    </row>
    <row r="10523" spans="1:8" x14ac:dyDescent="0.3">
      <c r="A10523" t="s">
        <v>10588</v>
      </c>
      <c r="B10523" s="11">
        <v>0</v>
      </c>
      <c r="C10523" s="11"/>
      <c r="D10523" t="s">
        <v>10585</v>
      </c>
      <c r="E10523">
        <v>0</v>
      </c>
      <c r="F10523" t="s">
        <v>10587</v>
      </c>
      <c r="G10523">
        <v>0</v>
      </c>
    </row>
    <row r="10524" spans="1:8" x14ac:dyDescent="0.3">
      <c r="A10524" t="s">
        <v>10589</v>
      </c>
      <c r="B10524" s="11">
        <v>50</v>
      </c>
      <c r="C10524" s="11">
        <v>2087</v>
      </c>
      <c r="D10524" t="s">
        <v>10586</v>
      </c>
      <c r="E10524">
        <v>50</v>
      </c>
      <c r="F10524" t="s">
        <v>10588</v>
      </c>
      <c r="G10524">
        <v>0</v>
      </c>
    </row>
    <row r="10525" spans="1:8" x14ac:dyDescent="0.3">
      <c r="A10525" t="s">
        <v>10590</v>
      </c>
      <c r="B10525" s="11">
        <v>0</v>
      </c>
      <c r="C10525" s="11"/>
      <c r="D10525" t="s">
        <v>10587</v>
      </c>
      <c r="E10525">
        <v>0</v>
      </c>
      <c r="F10525" t="s">
        <v>10589</v>
      </c>
      <c r="G10525">
        <v>50</v>
      </c>
      <c r="H10525">
        <v>2087</v>
      </c>
    </row>
    <row r="10526" spans="1:8" x14ac:dyDescent="0.3">
      <c r="A10526" t="s">
        <v>10591</v>
      </c>
      <c r="B10526" s="11">
        <v>0</v>
      </c>
      <c r="C10526" s="11">
        <v>3359.5</v>
      </c>
      <c r="D10526" t="s">
        <v>10588</v>
      </c>
      <c r="E10526">
        <v>0</v>
      </c>
      <c r="F10526" t="s">
        <v>10590</v>
      </c>
      <c r="G10526">
        <v>0</v>
      </c>
    </row>
    <row r="10527" spans="1:8" x14ac:dyDescent="0.3">
      <c r="A10527" t="s">
        <v>10592</v>
      </c>
      <c r="B10527" s="11">
        <v>0</v>
      </c>
      <c r="C10527" s="11">
        <v>407</v>
      </c>
      <c r="D10527" t="s">
        <v>10589</v>
      </c>
      <c r="E10527">
        <v>50</v>
      </c>
      <c r="F10527" t="s">
        <v>10591</v>
      </c>
      <c r="G10527">
        <v>0</v>
      </c>
      <c r="H10527">
        <v>3359.5</v>
      </c>
    </row>
    <row r="10528" spans="1:8" x14ac:dyDescent="0.3">
      <c r="A10528" t="s">
        <v>10593</v>
      </c>
      <c r="B10528" s="11">
        <v>0</v>
      </c>
      <c r="C10528" s="11"/>
      <c r="D10528" t="s">
        <v>10590</v>
      </c>
      <c r="E10528">
        <v>0</v>
      </c>
      <c r="F10528" t="s">
        <v>10592</v>
      </c>
      <c r="G10528">
        <v>0</v>
      </c>
      <c r="H10528">
        <v>407</v>
      </c>
    </row>
    <row r="10529" spans="1:8" x14ac:dyDescent="0.3">
      <c r="A10529" t="s">
        <v>10594</v>
      </c>
      <c r="B10529" s="11">
        <v>0</v>
      </c>
      <c r="C10529" s="11"/>
      <c r="D10529" t="s">
        <v>10591</v>
      </c>
      <c r="E10529">
        <v>0</v>
      </c>
      <c r="F10529" t="s">
        <v>10593</v>
      </c>
      <c r="G10529">
        <v>0</v>
      </c>
    </row>
    <row r="10530" spans="1:8" x14ac:dyDescent="0.3">
      <c r="A10530" t="s">
        <v>10595</v>
      </c>
      <c r="B10530" s="11">
        <v>0</v>
      </c>
      <c r="C10530" s="11">
        <v>623</v>
      </c>
      <c r="D10530" t="s">
        <v>10592</v>
      </c>
      <c r="E10530">
        <v>0</v>
      </c>
      <c r="F10530" t="s">
        <v>10594</v>
      </c>
      <c r="G10530">
        <v>0</v>
      </c>
    </row>
    <row r="10531" spans="1:8" x14ac:dyDescent="0.3">
      <c r="A10531" t="s">
        <v>10596</v>
      </c>
      <c r="B10531" s="11">
        <v>0</v>
      </c>
      <c r="C10531" s="11"/>
      <c r="D10531" t="s">
        <v>10593</v>
      </c>
      <c r="E10531">
        <v>0</v>
      </c>
      <c r="F10531" t="s">
        <v>10595</v>
      </c>
      <c r="G10531">
        <v>0</v>
      </c>
      <c r="H10531">
        <v>623</v>
      </c>
    </row>
    <row r="10532" spans="1:8" x14ac:dyDescent="0.3">
      <c r="A10532" t="s">
        <v>10597</v>
      </c>
      <c r="B10532" s="11">
        <v>0</v>
      </c>
      <c r="C10532" s="11"/>
      <c r="D10532" t="s">
        <v>10594</v>
      </c>
      <c r="E10532">
        <v>0</v>
      </c>
      <c r="F10532" t="s">
        <v>10596</v>
      </c>
      <c r="G10532">
        <v>0</v>
      </c>
    </row>
    <row r="10533" spans="1:8" x14ac:dyDescent="0.3">
      <c r="A10533" t="s">
        <v>10598</v>
      </c>
      <c r="B10533" s="11">
        <v>0</v>
      </c>
      <c r="C10533" s="11"/>
      <c r="D10533" t="s">
        <v>10595</v>
      </c>
      <c r="E10533">
        <v>0</v>
      </c>
      <c r="F10533" t="s">
        <v>10597</v>
      </c>
      <c r="G10533">
        <v>0</v>
      </c>
    </row>
    <row r="10534" spans="1:8" x14ac:dyDescent="0.3">
      <c r="A10534" t="s">
        <v>10599</v>
      </c>
      <c r="B10534" s="11">
        <v>50</v>
      </c>
      <c r="C10534" s="11">
        <v>1522</v>
      </c>
      <c r="D10534" t="s">
        <v>10596</v>
      </c>
      <c r="E10534">
        <v>0</v>
      </c>
      <c r="F10534" t="s">
        <v>10598</v>
      </c>
      <c r="G10534">
        <v>0</v>
      </c>
    </row>
    <row r="10535" spans="1:8" x14ac:dyDescent="0.3">
      <c r="A10535" t="s">
        <v>10600</v>
      </c>
      <c r="B10535" s="11">
        <v>50</v>
      </c>
      <c r="C10535" s="11">
        <v>2269</v>
      </c>
      <c r="D10535" t="s">
        <v>10597</v>
      </c>
      <c r="E10535">
        <v>0</v>
      </c>
      <c r="F10535" t="s">
        <v>10599</v>
      </c>
      <c r="G10535">
        <v>50</v>
      </c>
      <c r="H10535">
        <v>1522</v>
      </c>
    </row>
    <row r="10536" spans="1:8" x14ac:dyDescent="0.3">
      <c r="A10536" t="s">
        <v>10601</v>
      </c>
      <c r="B10536" s="11">
        <v>0</v>
      </c>
      <c r="C10536" s="11"/>
      <c r="D10536" t="s">
        <v>10598</v>
      </c>
      <c r="E10536">
        <v>0</v>
      </c>
      <c r="F10536" t="s">
        <v>10600</v>
      </c>
      <c r="G10536">
        <v>50</v>
      </c>
      <c r="H10536">
        <v>2269</v>
      </c>
    </row>
    <row r="10537" spans="1:8" x14ac:dyDescent="0.3">
      <c r="A10537" t="s">
        <v>10602</v>
      </c>
      <c r="B10537" s="11">
        <v>0</v>
      </c>
      <c r="C10537" s="11"/>
      <c r="D10537" t="s">
        <v>10599</v>
      </c>
      <c r="E10537">
        <v>50</v>
      </c>
      <c r="F10537" t="s">
        <v>10601</v>
      </c>
      <c r="G10537">
        <v>0</v>
      </c>
    </row>
    <row r="10538" spans="1:8" x14ac:dyDescent="0.3">
      <c r="A10538" t="s">
        <v>10603</v>
      </c>
      <c r="B10538" s="11">
        <v>0</v>
      </c>
      <c r="C10538" s="11">
        <v>617</v>
      </c>
      <c r="D10538" t="s">
        <v>10600</v>
      </c>
      <c r="E10538">
        <v>50</v>
      </c>
      <c r="F10538" t="s">
        <v>10602</v>
      </c>
      <c r="G10538">
        <v>0</v>
      </c>
    </row>
    <row r="10539" spans="1:8" x14ac:dyDescent="0.3">
      <c r="A10539" t="s">
        <v>10604</v>
      </c>
      <c r="B10539" s="11">
        <v>0</v>
      </c>
      <c r="C10539" s="11"/>
      <c r="D10539" t="s">
        <v>10601</v>
      </c>
      <c r="E10539">
        <v>0</v>
      </c>
      <c r="F10539" t="s">
        <v>10603</v>
      </c>
      <c r="G10539">
        <v>0</v>
      </c>
      <c r="H10539">
        <v>617</v>
      </c>
    </row>
    <row r="10540" spans="1:8" x14ac:dyDescent="0.3">
      <c r="A10540" t="s">
        <v>10605</v>
      </c>
      <c r="B10540" s="11">
        <v>0</v>
      </c>
      <c r="C10540" s="11"/>
      <c r="D10540" t="s">
        <v>10602</v>
      </c>
      <c r="E10540">
        <v>0</v>
      </c>
      <c r="F10540" t="s">
        <v>10604</v>
      </c>
      <c r="G10540">
        <v>0</v>
      </c>
    </row>
    <row r="10541" spans="1:8" x14ac:dyDescent="0.3">
      <c r="A10541" t="s">
        <v>10606</v>
      </c>
      <c r="B10541" s="11">
        <v>0</v>
      </c>
      <c r="C10541" s="11"/>
      <c r="D10541" t="s">
        <v>10603</v>
      </c>
      <c r="E10541">
        <v>0</v>
      </c>
      <c r="F10541" t="s">
        <v>10605</v>
      </c>
      <c r="G10541">
        <v>0</v>
      </c>
    </row>
    <row r="10542" spans="1:8" x14ac:dyDescent="0.3">
      <c r="A10542" t="s">
        <v>10607</v>
      </c>
      <c r="B10542" s="11">
        <v>0</v>
      </c>
      <c r="C10542" s="11"/>
      <c r="D10542" t="s">
        <v>10604</v>
      </c>
      <c r="E10542">
        <v>0</v>
      </c>
      <c r="F10542" t="s">
        <v>10606</v>
      </c>
      <c r="G10542">
        <v>0</v>
      </c>
    </row>
    <row r="10543" spans="1:8" x14ac:dyDescent="0.3">
      <c r="A10543" t="s">
        <v>10608</v>
      </c>
      <c r="B10543" s="11">
        <v>0</v>
      </c>
      <c r="C10543" s="11"/>
      <c r="D10543" t="s">
        <v>10605</v>
      </c>
      <c r="E10543">
        <v>0</v>
      </c>
      <c r="F10543" t="s">
        <v>10607</v>
      </c>
      <c r="G10543">
        <v>0</v>
      </c>
    </row>
    <row r="10544" spans="1:8" x14ac:dyDescent="0.3">
      <c r="A10544" t="s">
        <v>10609</v>
      </c>
      <c r="B10544" s="11">
        <v>50</v>
      </c>
      <c r="C10544" s="11">
        <v>967</v>
      </c>
      <c r="D10544" t="s">
        <v>10606</v>
      </c>
      <c r="E10544">
        <v>0</v>
      </c>
      <c r="F10544" t="s">
        <v>10608</v>
      </c>
      <c r="G10544">
        <v>0</v>
      </c>
    </row>
    <row r="10545" spans="1:8" x14ac:dyDescent="0.3">
      <c r="A10545" t="s">
        <v>10610</v>
      </c>
      <c r="B10545" s="11">
        <v>0</v>
      </c>
      <c r="C10545" s="11"/>
      <c r="D10545" t="s">
        <v>10607</v>
      </c>
      <c r="E10545">
        <v>0</v>
      </c>
      <c r="F10545" t="s">
        <v>10609</v>
      </c>
      <c r="G10545">
        <v>50</v>
      </c>
      <c r="H10545">
        <v>967</v>
      </c>
    </row>
    <row r="10546" spans="1:8" x14ac:dyDescent="0.3">
      <c r="A10546" t="s">
        <v>10611</v>
      </c>
      <c r="B10546" s="11">
        <v>0</v>
      </c>
      <c r="C10546" s="11">
        <v>599.5</v>
      </c>
      <c r="D10546" t="s">
        <v>10608</v>
      </c>
      <c r="E10546">
        <v>0</v>
      </c>
      <c r="F10546" t="s">
        <v>10610</v>
      </c>
      <c r="G10546">
        <v>0</v>
      </c>
    </row>
    <row r="10547" spans="1:8" x14ac:dyDescent="0.3">
      <c r="A10547" t="s">
        <v>10612</v>
      </c>
      <c r="B10547" s="11">
        <v>0</v>
      </c>
      <c r="C10547" s="11"/>
      <c r="D10547" t="s">
        <v>10609</v>
      </c>
      <c r="E10547">
        <v>50</v>
      </c>
      <c r="F10547" t="s">
        <v>10611</v>
      </c>
      <c r="G10547">
        <v>0</v>
      </c>
      <c r="H10547">
        <v>599.5</v>
      </c>
    </row>
    <row r="10548" spans="1:8" x14ac:dyDescent="0.3">
      <c r="A10548" t="s">
        <v>10613</v>
      </c>
      <c r="B10548" s="11">
        <v>0</v>
      </c>
      <c r="C10548" s="11"/>
      <c r="D10548" t="s">
        <v>10610</v>
      </c>
      <c r="E10548">
        <v>0</v>
      </c>
      <c r="F10548" t="s">
        <v>10612</v>
      </c>
      <c r="G10548">
        <v>0</v>
      </c>
    </row>
    <row r="10549" spans="1:8" x14ac:dyDescent="0.3">
      <c r="A10549" t="s">
        <v>10614</v>
      </c>
      <c r="B10549" s="11">
        <v>0</v>
      </c>
      <c r="C10549" s="11"/>
      <c r="D10549" t="s">
        <v>10611</v>
      </c>
      <c r="E10549">
        <v>0</v>
      </c>
      <c r="F10549" t="s">
        <v>10613</v>
      </c>
      <c r="G10549">
        <v>0</v>
      </c>
    </row>
    <row r="10550" spans="1:8" x14ac:dyDescent="0.3">
      <c r="A10550" t="s">
        <v>10615</v>
      </c>
      <c r="B10550" s="11">
        <v>0</v>
      </c>
      <c r="C10550" s="11">
        <v>701</v>
      </c>
      <c r="D10550" t="s">
        <v>10612</v>
      </c>
      <c r="E10550">
        <v>0</v>
      </c>
      <c r="F10550" t="s">
        <v>10614</v>
      </c>
      <c r="G10550">
        <v>0</v>
      </c>
    </row>
    <row r="10551" spans="1:8" x14ac:dyDescent="0.3">
      <c r="A10551" t="s">
        <v>10616</v>
      </c>
      <c r="B10551" s="11">
        <v>0</v>
      </c>
      <c r="C10551" s="11"/>
      <c r="D10551" t="s">
        <v>10613</v>
      </c>
      <c r="E10551">
        <v>0</v>
      </c>
      <c r="F10551" t="s">
        <v>10615</v>
      </c>
      <c r="G10551">
        <v>0</v>
      </c>
      <c r="H10551">
        <v>701</v>
      </c>
    </row>
    <row r="10552" spans="1:8" x14ac:dyDescent="0.3">
      <c r="A10552" t="s">
        <v>10617</v>
      </c>
      <c r="B10552" s="11">
        <v>50</v>
      </c>
      <c r="C10552" s="11">
        <v>262</v>
      </c>
      <c r="D10552" t="s">
        <v>10614</v>
      </c>
      <c r="E10552">
        <v>0</v>
      </c>
      <c r="F10552" t="s">
        <v>10616</v>
      </c>
      <c r="G10552">
        <v>0</v>
      </c>
    </row>
    <row r="10553" spans="1:8" x14ac:dyDescent="0.3">
      <c r="A10553" t="s">
        <v>10618</v>
      </c>
      <c r="B10553" s="11">
        <v>50</v>
      </c>
      <c r="C10553" s="11">
        <v>985</v>
      </c>
      <c r="D10553" t="s">
        <v>10615</v>
      </c>
      <c r="E10553">
        <v>0</v>
      </c>
      <c r="F10553" t="s">
        <v>10617</v>
      </c>
      <c r="G10553">
        <v>50</v>
      </c>
      <c r="H10553">
        <v>262</v>
      </c>
    </row>
    <row r="10554" spans="1:8" x14ac:dyDescent="0.3">
      <c r="A10554" t="s">
        <v>10619</v>
      </c>
      <c r="B10554" s="11">
        <v>0</v>
      </c>
      <c r="C10554" s="11"/>
      <c r="D10554" t="s">
        <v>10616</v>
      </c>
      <c r="E10554">
        <v>0</v>
      </c>
      <c r="F10554" t="s">
        <v>10618</v>
      </c>
      <c r="G10554">
        <v>50</v>
      </c>
      <c r="H10554">
        <v>985</v>
      </c>
    </row>
    <row r="10555" spans="1:8" x14ac:dyDescent="0.3">
      <c r="A10555" t="s">
        <v>10620</v>
      </c>
      <c r="B10555" s="11">
        <v>50</v>
      </c>
      <c r="C10555" s="11">
        <v>207</v>
      </c>
      <c r="D10555" t="s">
        <v>10617</v>
      </c>
      <c r="E10555">
        <v>50</v>
      </c>
      <c r="F10555" t="s">
        <v>10619</v>
      </c>
      <c r="G10555">
        <v>0</v>
      </c>
    </row>
    <row r="10556" spans="1:8" x14ac:dyDescent="0.3">
      <c r="A10556" t="s">
        <v>10621</v>
      </c>
      <c r="B10556" s="11">
        <v>0</v>
      </c>
      <c r="C10556" s="11"/>
      <c r="D10556" t="s">
        <v>10618</v>
      </c>
      <c r="E10556">
        <v>50</v>
      </c>
      <c r="F10556" t="s">
        <v>10620</v>
      </c>
      <c r="G10556">
        <v>50</v>
      </c>
      <c r="H10556">
        <v>207</v>
      </c>
    </row>
    <row r="10557" spans="1:8" x14ac:dyDescent="0.3">
      <c r="A10557" t="s">
        <v>10622</v>
      </c>
      <c r="B10557" s="11">
        <v>0</v>
      </c>
      <c r="C10557" s="11"/>
      <c r="D10557" t="s">
        <v>10619</v>
      </c>
      <c r="E10557">
        <v>0</v>
      </c>
      <c r="F10557" t="s">
        <v>10621</v>
      </c>
      <c r="G10557">
        <v>0</v>
      </c>
    </row>
    <row r="10558" spans="1:8" x14ac:dyDescent="0.3">
      <c r="A10558" t="s">
        <v>10623</v>
      </c>
      <c r="B10558" s="11">
        <v>0</v>
      </c>
      <c r="C10558" s="11">
        <v>338</v>
      </c>
      <c r="D10558" t="s">
        <v>10620</v>
      </c>
      <c r="E10558">
        <v>50</v>
      </c>
      <c r="F10558" t="s">
        <v>10622</v>
      </c>
      <c r="G10558">
        <v>0</v>
      </c>
    </row>
    <row r="10559" spans="1:8" x14ac:dyDescent="0.3">
      <c r="A10559" t="s">
        <v>10624</v>
      </c>
      <c r="B10559" s="11">
        <v>50</v>
      </c>
      <c r="C10559" s="11">
        <v>448</v>
      </c>
      <c r="D10559" t="s">
        <v>10621</v>
      </c>
      <c r="E10559">
        <v>0</v>
      </c>
      <c r="F10559" t="s">
        <v>10623</v>
      </c>
      <c r="G10559">
        <v>0</v>
      </c>
      <c r="H10559">
        <v>338</v>
      </c>
    </row>
    <row r="10560" spans="1:8" x14ac:dyDescent="0.3">
      <c r="A10560" t="s">
        <v>10625</v>
      </c>
      <c r="B10560" s="11">
        <v>50</v>
      </c>
      <c r="C10560" s="11">
        <v>766</v>
      </c>
      <c r="D10560" t="s">
        <v>10622</v>
      </c>
      <c r="E10560">
        <v>0</v>
      </c>
      <c r="F10560" t="s">
        <v>10624</v>
      </c>
      <c r="G10560">
        <v>50</v>
      </c>
      <c r="H10560">
        <v>448</v>
      </c>
    </row>
    <row r="10561" spans="1:8" x14ac:dyDescent="0.3">
      <c r="A10561" t="s">
        <v>10626</v>
      </c>
      <c r="B10561" s="11">
        <v>50</v>
      </c>
      <c r="C10561" s="11">
        <v>2718.5</v>
      </c>
      <c r="D10561" t="s">
        <v>10623</v>
      </c>
      <c r="E10561">
        <v>0</v>
      </c>
      <c r="F10561" t="s">
        <v>10625</v>
      </c>
      <c r="G10561">
        <v>50</v>
      </c>
      <c r="H10561">
        <v>766</v>
      </c>
    </row>
    <row r="10562" spans="1:8" x14ac:dyDescent="0.3">
      <c r="A10562" t="s">
        <v>10627</v>
      </c>
      <c r="B10562" s="11">
        <v>50</v>
      </c>
      <c r="C10562" s="11">
        <v>346</v>
      </c>
      <c r="D10562" t="s">
        <v>10624</v>
      </c>
      <c r="E10562">
        <v>50</v>
      </c>
      <c r="F10562" t="s">
        <v>10626</v>
      </c>
      <c r="G10562">
        <v>50</v>
      </c>
      <c r="H10562">
        <v>2718.5</v>
      </c>
    </row>
    <row r="10563" spans="1:8" x14ac:dyDescent="0.3">
      <c r="A10563" t="s">
        <v>10628</v>
      </c>
      <c r="B10563" s="11">
        <v>0</v>
      </c>
      <c r="C10563" s="11"/>
      <c r="D10563" t="s">
        <v>10625</v>
      </c>
      <c r="E10563">
        <v>50</v>
      </c>
      <c r="F10563" t="s">
        <v>10627</v>
      </c>
      <c r="G10563">
        <v>50</v>
      </c>
      <c r="H10563">
        <v>346</v>
      </c>
    </row>
    <row r="10564" spans="1:8" x14ac:dyDescent="0.3">
      <c r="A10564" t="s">
        <v>10629</v>
      </c>
      <c r="B10564" s="11">
        <v>0</v>
      </c>
      <c r="C10564" s="11">
        <v>627</v>
      </c>
      <c r="D10564" t="s">
        <v>10626</v>
      </c>
      <c r="E10564">
        <v>50</v>
      </c>
      <c r="F10564" t="s">
        <v>10628</v>
      </c>
      <c r="G10564">
        <v>0</v>
      </c>
    </row>
    <row r="10565" spans="1:8" x14ac:dyDescent="0.3">
      <c r="A10565" t="s">
        <v>10630</v>
      </c>
      <c r="B10565" s="11">
        <v>0</v>
      </c>
      <c r="C10565" s="11">
        <v>2260.5</v>
      </c>
      <c r="D10565" t="s">
        <v>10627</v>
      </c>
      <c r="E10565">
        <v>50</v>
      </c>
      <c r="F10565" t="s">
        <v>10629</v>
      </c>
      <c r="G10565">
        <v>0</v>
      </c>
      <c r="H10565">
        <v>627</v>
      </c>
    </row>
    <row r="10566" spans="1:8" x14ac:dyDescent="0.3">
      <c r="A10566" t="s">
        <v>10631</v>
      </c>
      <c r="B10566" s="11">
        <v>50</v>
      </c>
      <c r="C10566" s="11">
        <v>1952.5</v>
      </c>
      <c r="D10566" t="s">
        <v>10628</v>
      </c>
      <c r="E10566">
        <v>0</v>
      </c>
      <c r="F10566" t="s">
        <v>10630</v>
      </c>
      <c r="G10566">
        <v>0</v>
      </c>
      <c r="H10566">
        <v>2260.5</v>
      </c>
    </row>
    <row r="10567" spans="1:8" x14ac:dyDescent="0.3">
      <c r="A10567" t="s">
        <v>10632</v>
      </c>
      <c r="B10567" s="11">
        <v>50</v>
      </c>
      <c r="C10567" s="11">
        <v>1293.5</v>
      </c>
      <c r="D10567" t="s">
        <v>10629</v>
      </c>
      <c r="E10567">
        <v>0</v>
      </c>
      <c r="F10567" t="s">
        <v>10631</v>
      </c>
      <c r="G10567">
        <v>50</v>
      </c>
      <c r="H10567">
        <v>1952.5</v>
      </c>
    </row>
    <row r="10568" spans="1:8" x14ac:dyDescent="0.3">
      <c r="A10568" t="s">
        <v>10633</v>
      </c>
      <c r="B10568" s="11">
        <v>50</v>
      </c>
      <c r="C10568" s="11">
        <v>280</v>
      </c>
      <c r="D10568" t="s">
        <v>10630</v>
      </c>
      <c r="E10568">
        <v>0</v>
      </c>
      <c r="F10568" t="s">
        <v>10632</v>
      </c>
      <c r="G10568">
        <v>50</v>
      </c>
      <c r="H10568">
        <v>1293.5</v>
      </c>
    </row>
    <row r="10569" spans="1:8" x14ac:dyDescent="0.3">
      <c r="A10569" t="s">
        <v>10634</v>
      </c>
      <c r="B10569" s="11">
        <v>0</v>
      </c>
      <c r="C10569" s="11"/>
      <c r="D10569" t="s">
        <v>10631</v>
      </c>
      <c r="E10569">
        <v>50</v>
      </c>
      <c r="F10569" t="s">
        <v>10633</v>
      </c>
      <c r="G10569">
        <v>50</v>
      </c>
      <c r="H10569">
        <v>280</v>
      </c>
    </row>
    <row r="10570" spans="1:8" x14ac:dyDescent="0.3">
      <c r="A10570" t="s">
        <v>10635</v>
      </c>
      <c r="B10570" s="11">
        <v>0</v>
      </c>
      <c r="C10570" s="11"/>
      <c r="D10570" t="s">
        <v>10632</v>
      </c>
      <c r="E10570">
        <v>50</v>
      </c>
      <c r="F10570" t="s">
        <v>10634</v>
      </c>
      <c r="G10570">
        <v>0</v>
      </c>
    </row>
    <row r="10571" spans="1:8" x14ac:dyDescent="0.3">
      <c r="A10571" t="s">
        <v>10636</v>
      </c>
      <c r="B10571" s="11">
        <v>50</v>
      </c>
      <c r="C10571" s="11">
        <v>878</v>
      </c>
      <c r="D10571" t="s">
        <v>10633</v>
      </c>
      <c r="E10571">
        <v>50</v>
      </c>
      <c r="F10571" t="s">
        <v>10635</v>
      </c>
      <c r="G10571">
        <v>0</v>
      </c>
    </row>
    <row r="10572" spans="1:8" x14ac:dyDescent="0.3">
      <c r="A10572" t="s">
        <v>10637</v>
      </c>
      <c r="B10572" s="11">
        <v>0</v>
      </c>
      <c r="C10572" s="11"/>
      <c r="D10572" t="s">
        <v>10634</v>
      </c>
      <c r="E10572">
        <v>0</v>
      </c>
      <c r="F10572" t="s">
        <v>10636</v>
      </c>
      <c r="G10572">
        <v>50</v>
      </c>
      <c r="H10572">
        <v>878</v>
      </c>
    </row>
    <row r="10573" spans="1:8" x14ac:dyDescent="0.3">
      <c r="A10573" t="s">
        <v>10638</v>
      </c>
      <c r="B10573" s="11">
        <v>0</v>
      </c>
      <c r="C10573" s="11"/>
      <c r="D10573" t="s">
        <v>10635</v>
      </c>
      <c r="E10573">
        <v>0</v>
      </c>
      <c r="F10573" t="s">
        <v>10637</v>
      </c>
      <c r="G10573">
        <v>0</v>
      </c>
    </row>
    <row r="10574" spans="1:8" x14ac:dyDescent="0.3">
      <c r="A10574" t="s">
        <v>10639</v>
      </c>
      <c r="B10574" s="11">
        <v>0</v>
      </c>
      <c r="C10574" s="11"/>
      <c r="D10574" t="s">
        <v>10636</v>
      </c>
      <c r="E10574">
        <v>50</v>
      </c>
      <c r="F10574" t="s">
        <v>10638</v>
      </c>
      <c r="G10574">
        <v>0</v>
      </c>
    </row>
    <row r="10575" spans="1:8" x14ac:dyDescent="0.3">
      <c r="A10575" t="s">
        <v>10640</v>
      </c>
      <c r="B10575" s="11">
        <v>0</v>
      </c>
      <c r="C10575" s="11"/>
      <c r="D10575" t="s">
        <v>10637</v>
      </c>
      <c r="E10575">
        <v>0</v>
      </c>
      <c r="F10575" t="s">
        <v>10639</v>
      </c>
      <c r="G10575">
        <v>0</v>
      </c>
    </row>
    <row r="10576" spans="1:8" x14ac:dyDescent="0.3">
      <c r="A10576" t="s">
        <v>10641</v>
      </c>
      <c r="B10576" s="11">
        <v>50</v>
      </c>
      <c r="C10576" s="11">
        <v>559</v>
      </c>
      <c r="D10576" t="s">
        <v>10638</v>
      </c>
      <c r="E10576">
        <v>0</v>
      </c>
      <c r="F10576" t="s">
        <v>10640</v>
      </c>
      <c r="G10576">
        <v>0</v>
      </c>
    </row>
    <row r="10577" spans="1:8" x14ac:dyDescent="0.3">
      <c r="A10577" t="s">
        <v>10642</v>
      </c>
      <c r="B10577" s="11">
        <v>50</v>
      </c>
      <c r="C10577" s="11">
        <v>364</v>
      </c>
      <c r="D10577" t="s">
        <v>10639</v>
      </c>
      <c r="E10577">
        <v>0</v>
      </c>
      <c r="F10577" t="s">
        <v>10641</v>
      </c>
      <c r="G10577">
        <v>50</v>
      </c>
      <c r="H10577">
        <v>559</v>
      </c>
    </row>
    <row r="10578" spans="1:8" x14ac:dyDescent="0.3">
      <c r="A10578" t="s">
        <v>10643</v>
      </c>
      <c r="B10578" s="11">
        <v>0</v>
      </c>
      <c r="C10578" s="11"/>
      <c r="D10578" t="s">
        <v>10640</v>
      </c>
      <c r="E10578">
        <v>0</v>
      </c>
      <c r="F10578" t="s">
        <v>10642</v>
      </c>
      <c r="G10578">
        <v>50</v>
      </c>
      <c r="H10578">
        <v>364</v>
      </c>
    </row>
    <row r="10579" spans="1:8" x14ac:dyDescent="0.3">
      <c r="A10579" t="s">
        <v>10644</v>
      </c>
      <c r="B10579" s="11">
        <v>0</v>
      </c>
      <c r="C10579" s="11">
        <v>308</v>
      </c>
      <c r="D10579" t="s">
        <v>10641</v>
      </c>
      <c r="E10579">
        <v>50</v>
      </c>
      <c r="F10579" t="s">
        <v>10643</v>
      </c>
      <c r="G10579">
        <v>0</v>
      </c>
    </row>
    <row r="10580" spans="1:8" x14ac:dyDescent="0.3">
      <c r="A10580" t="s">
        <v>10645</v>
      </c>
      <c r="B10580" s="11">
        <v>0</v>
      </c>
      <c r="C10580" s="11"/>
      <c r="D10580" t="s">
        <v>10642</v>
      </c>
      <c r="E10580">
        <v>50</v>
      </c>
      <c r="F10580" t="s">
        <v>10644</v>
      </c>
      <c r="G10580">
        <v>0</v>
      </c>
      <c r="H10580">
        <v>308</v>
      </c>
    </row>
    <row r="10581" spans="1:8" x14ac:dyDescent="0.3">
      <c r="A10581" t="s">
        <v>10646</v>
      </c>
      <c r="B10581" s="11">
        <v>0</v>
      </c>
      <c r="C10581" s="11"/>
      <c r="D10581" t="s">
        <v>10643</v>
      </c>
      <c r="E10581">
        <v>0</v>
      </c>
      <c r="F10581" t="s">
        <v>10645</v>
      </c>
      <c r="G10581">
        <v>0</v>
      </c>
    </row>
    <row r="10582" spans="1:8" x14ac:dyDescent="0.3">
      <c r="A10582" t="s">
        <v>10647</v>
      </c>
      <c r="B10582" s="11">
        <v>0</v>
      </c>
      <c r="C10582" s="11"/>
      <c r="D10582" t="s">
        <v>10644</v>
      </c>
      <c r="E10582">
        <v>0</v>
      </c>
      <c r="F10582" t="s">
        <v>10646</v>
      </c>
      <c r="G10582">
        <v>0</v>
      </c>
    </row>
    <row r="10583" spans="1:8" x14ac:dyDescent="0.3">
      <c r="A10583" t="s">
        <v>10648</v>
      </c>
      <c r="B10583" s="11">
        <v>0</v>
      </c>
      <c r="C10583" s="11"/>
      <c r="D10583" t="s">
        <v>10645</v>
      </c>
      <c r="E10583">
        <v>0</v>
      </c>
      <c r="F10583" t="s">
        <v>10647</v>
      </c>
      <c r="G10583">
        <v>0</v>
      </c>
    </row>
    <row r="10584" spans="1:8" x14ac:dyDescent="0.3">
      <c r="A10584" t="s">
        <v>10649</v>
      </c>
      <c r="B10584" s="11">
        <v>0</v>
      </c>
      <c r="C10584" s="11"/>
      <c r="D10584" t="s">
        <v>10646</v>
      </c>
      <c r="E10584">
        <v>0</v>
      </c>
      <c r="F10584" t="s">
        <v>10648</v>
      </c>
      <c r="G10584">
        <v>0</v>
      </c>
    </row>
    <row r="10585" spans="1:8" x14ac:dyDescent="0.3">
      <c r="A10585" t="s">
        <v>10650</v>
      </c>
      <c r="B10585" s="11">
        <v>0</v>
      </c>
      <c r="C10585" s="11"/>
      <c r="D10585" t="s">
        <v>10647</v>
      </c>
      <c r="E10585">
        <v>0</v>
      </c>
      <c r="F10585" t="s">
        <v>10649</v>
      </c>
      <c r="G10585">
        <v>0</v>
      </c>
    </row>
    <row r="10586" spans="1:8" x14ac:dyDescent="0.3">
      <c r="A10586" t="s">
        <v>10651</v>
      </c>
      <c r="B10586" s="11">
        <v>50</v>
      </c>
      <c r="C10586" s="11">
        <v>877</v>
      </c>
      <c r="D10586" t="s">
        <v>10648</v>
      </c>
      <c r="E10586">
        <v>0</v>
      </c>
      <c r="F10586" t="s">
        <v>10650</v>
      </c>
      <c r="G10586">
        <v>0</v>
      </c>
    </row>
    <row r="10587" spans="1:8" x14ac:dyDescent="0.3">
      <c r="A10587" t="s">
        <v>10652</v>
      </c>
      <c r="B10587" s="11">
        <v>0</v>
      </c>
      <c r="C10587" s="11"/>
      <c r="D10587" t="s">
        <v>10649</v>
      </c>
      <c r="E10587">
        <v>0</v>
      </c>
      <c r="F10587" t="s">
        <v>10651</v>
      </c>
      <c r="G10587">
        <v>50</v>
      </c>
      <c r="H10587">
        <v>877</v>
      </c>
    </row>
    <row r="10588" spans="1:8" x14ac:dyDescent="0.3">
      <c r="A10588" t="s">
        <v>10653</v>
      </c>
      <c r="B10588" s="11">
        <v>50</v>
      </c>
      <c r="C10588" s="11">
        <v>239</v>
      </c>
      <c r="D10588" t="s">
        <v>10650</v>
      </c>
      <c r="E10588">
        <v>0</v>
      </c>
      <c r="F10588" t="s">
        <v>10652</v>
      </c>
      <c r="G10588">
        <v>0</v>
      </c>
    </row>
    <row r="10589" spans="1:8" x14ac:dyDescent="0.3">
      <c r="A10589" t="s">
        <v>10654</v>
      </c>
      <c r="B10589" s="11">
        <v>0</v>
      </c>
      <c r="C10589" s="11"/>
      <c r="D10589" t="s">
        <v>10651</v>
      </c>
      <c r="E10589">
        <v>50</v>
      </c>
      <c r="F10589" t="s">
        <v>10653</v>
      </c>
      <c r="G10589">
        <v>50</v>
      </c>
      <c r="H10589">
        <v>239</v>
      </c>
    </row>
    <row r="10590" spans="1:8" x14ac:dyDescent="0.3">
      <c r="A10590" t="s">
        <v>10655</v>
      </c>
      <c r="B10590" s="11">
        <v>0</v>
      </c>
      <c r="C10590" s="11"/>
      <c r="D10590" t="s">
        <v>10652</v>
      </c>
      <c r="E10590">
        <v>0</v>
      </c>
      <c r="F10590" t="s">
        <v>10654</v>
      </c>
      <c r="G10590">
        <v>0</v>
      </c>
    </row>
    <row r="10591" spans="1:8" x14ac:dyDescent="0.3">
      <c r="A10591" t="s">
        <v>10656</v>
      </c>
      <c r="B10591" s="11">
        <v>0</v>
      </c>
      <c r="C10591" s="11"/>
      <c r="D10591" t="s">
        <v>10653</v>
      </c>
      <c r="E10591">
        <v>50</v>
      </c>
      <c r="F10591" t="s">
        <v>10655</v>
      </c>
      <c r="G10591">
        <v>0</v>
      </c>
    </row>
    <row r="10592" spans="1:8" x14ac:dyDescent="0.3">
      <c r="A10592" t="s">
        <v>10657</v>
      </c>
      <c r="B10592" s="11">
        <v>50</v>
      </c>
      <c r="C10592" s="11">
        <v>1982</v>
      </c>
      <c r="D10592" t="s">
        <v>10654</v>
      </c>
      <c r="E10592">
        <v>0</v>
      </c>
      <c r="F10592" t="s">
        <v>10656</v>
      </c>
      <c r="G10592">
        <v>0</v>
      </c>
    </row>
    <row r="10593" spans="1:8" x14ac:dyDescent="0.3">
      <c r="A10593" t="s">
        <v>10658</v>
      </c>
      <c r="B10593" s="11">
        <v>50</v>
      </c>
      <c r="C10593" s="11">
        <v>649</v>
      </c>
      <c r="D10593" t="s">
        <v>10655</v>
      </c>
      <c r="E10593">
        <v>0</v>
      </c>
      <c r="F10593" t="s">
        <v>10657</v>
      </c>
      <c r="G10593">
        <v>50</v>
      </c>
      <c r="H10593">
        <v>1982</v>
      </c>
    </row>
    <row r="10594" spans="1:8" x14ac:dyDescent="0.3">
      <c r="A10594" t="s">
        <v>10659</v>
      </c>
      <c r="B10594" s="11">
        <v>0</v>
      </c>
      <c r="C10594" s="11"/>
      <c r="D10594" t="s">
        <v>10656</v>
      </c>
      <c r="E10594">
        <v>0</v>
      </c>
      <c r="F10594" t="s">
        <v>10658</v>
      </c>
      <c r="G10594">
        <v>50</v>
      </c>
      <c r="H10594">
        <v>649</v>
      </c>
    </row>
    <row r="10595" spans="1:8" x14ac:dyDescent="0.3">
      <c r="A10595" t="s">
        <v>10660</v>
      </c>
      <c r="B10595" s="11">
        <v>50</v>
      </c>
      <c r="C10595" s="11">
        <v>578</v>
      </c>
      <c r="D10595" t="s">
        <v>10657</v>
      </c>
      <c r="E10595">
        <v>50</v>
      </c>
      <c r="F10595" t="s">
        <v>10659</v>
      </c>
      <c r="G10595">
        <v>0</v>
      </c>
    </row>
    <row r="10596" spans="1:8" x14ac:dyDescent="0.3">
      <c r="A10596" t="s">
        <v>10661</v>
      </c>
      <c r="B10596" s="11">
        <v>0</v>
      </c>
      <c r="C10596" s="11"/>
      <c r="D10596" t="s">
        <v>10658</v>
      </c>
      <c r="E10596">
        <v>50</v>
      </c>
      <c r="F10596" t="s">
        <v>10660</v>
      </c>
      <c r="G10596">
        <v>50</v>
      </c>
      <c r="H10596">
        <v>578</v>
      </c>
    </row>
    <row r="10597" spans="1:8" x14ac:dyDescent="0.3">
      <c r="A10597" t="s">
        <v>10662</v>
      </c>
      <c r="B10597" s="11">
        <v>50</v>
      </c>
      <c r="C10597" s="11">
        <v>3845</v>
      </c>
      <c r="D10597" t="s">
        <v>10659</v>
      </c>
      <c r="E10597">
        <v>0</v>
      </c>
      <c r="F10597" t="s">
        <v>10661</v>
      </c>
      <c r="G10597">
        <v>0</v>
      </c>
    </row>
    <row r="10598" spans="1:8" x14ac:dyDescent="0.3">
      <c r="A10598" t="s">
        <v>10663</v>
      </c>
      <c r="B10598" s="11">
        <v>0</v>
      </c>
      <c r="C10598" s="11"/>
      <c r="D10598" t="s">
        <v>10660</v>
      </c>
      <c r="E10598">
        <v>50</v>
      </c>
      <c r="F10598" t="s">
        <v>10662</v>
      </c>
      <c r="G10598">
        <v>50</v>
      </c>
      <c r="H10598">
        <v>3845</v>
      </c>
    </row>
    <row r="10599" spans="1:8" x14ac:dyDescent="0.3">
      <c r="A10599" t="s">
        <v>10664</v>
      </c>
      <c r="B10599" s="11">
        <v>0</v>
      </c>
      <c r="C10599" s="11"/>
      <c r="D10599" t="s">
        <v>10661</v>
      </c>
      <c r="E10599">
        <v>0</v>
      </c>
      <c r="F10599" t="s">
        <v>10663</v>
      </c>
      <c r="G10599">
        <v>0</v>
      </c>
    </row>
    <row r="10600" spans="1:8" x14ac:dyDescent="0.3">
      <c r="A10600" t="s">
        <v>10665</v>
      </c>
      <c r="B10600" s="11">
        <v>50</v>
      </c>
      <c r="C10600" s="11">
        <v>186.5</v>
      </c>
      <c r="D10600" t="s">
        <v>10662</v>
      </c>
      <c r="E10600">
        <v>50</v>
      </c>
      <c r="F10600" t="s">
        <v>10664</v>
      </c>
      <c r="G10600">
        <v>0</v>
      </c>
    </row>
    <row r="10601" spans="1:8" x14ac:dyDescent="0.3">
      <c r="A10601" t="s">
        <v>10666</v>
      </c>
      <c r="B10601" s="11">
        <v>0</v>
      </c>
      <c r="C10601" s="11"/>
      <c r="D10601" t="s">
        <v>10663</v>
      </c>
      <c r="E10601">
        <v>0</v>
      </c>
      <c r="F10601" t="s">
        <v>10665</v>
      </c>
      <c r="G10601">
        <v>50</v>
      </c>
      <c r="H10601">
        <v>186.5</v>
      </c>
    </row>
    <row r="10602" spans="1:8" x14ac:dyDescent="0.3">
      <c r="A10602" t="s">
        <v>10667</v>
      </c>
      <c r="B10602" s="11">
        <v>0</v>
      </c>
      <c r="C10602" s="11"/>
      <c r="D10602" t="s">
        <v>10664</v>
      </c>
      <c r="E10602">
        <v>0</v>
      </c>
      <c r="F10602" t="s">
        <v>10666</v>
      </c>
      <c r="G10602">
        <v>0</v>
      </c>
    </row>
    <row r="10603" spans="1:8" x14ac:dyDescent="0.3">
      <c r="A10603" t="s">
        <v>10668</v>
      </c>
      <c r="B10603" s="11">
        <v>0</v>
      </c>
      <c r="C10603" s="11"/>
      <c r="D10603" t="s">
        <v>10665</v>
      </c>
      <c r="E10603">
        <v>50</v>
      </c>
      <c r="F10603" t="s">
        <v>10667</v>
      </c>
      <c r="G10603">
        <v>0</v>
      </c>
    </row>
    <row r="10604" spans="1:8" x14ac:dyDescent="0.3">
      <c r="A10604" t="s">
        <v>10669</v>
      </c>
      <c r="B10604" s="11">
        <v>0</v>
      </c>
      <c r="C10604" s="11"/>
      <c r="D10604" t="s">
        <v>10666</v>
      </c>
      <c r="E10604">
        <v>0</v>
      </c>
      <c r="F10604" t="s">
        <v>10668</v>
      </c>
      <c r="G10604">
        <v>0</v>
      </c>
    </row>
    <row r="10605" spans="1:8" x14ac:dyDescent="0.3">
      <c r="A10605" t="s">
        <v>10670</v>
      </c>
      <c r="B10605" s="11">
        <v>0</v>
      </c>
      <c r="C10605" s="11"/>
      <c r="D10605" t="s">
        <v>10667</v>
      </c>
      <c r="E10605">
        <v>0</v>
      </c>
      <c r="F10605" t="s">
        <v>10669</v>
      </c>
      <c r="G10605">
        <v>0</v>
      </c>
    </row>
    <row r="10606" spans="1:8" x14ac:dyDescent="0.3">
      <c r="A10606" t="s">
        <v>10671</v>
      </c>
      <c r="B10606" s="11">
        <v>50</v>
      </c>
      <c r="C10606" s="11">
        <v>280</v>
      </c>
      <c r="D10606" t="s">
        <v>10668</v>
      </c>
      <c r="E10606">
        <v>0</v>
      </c>
      <c r="F10606" t="s">
        <v>10670</v>
      </c>
      <c r="G10606">
        <v>0</v>
      </c>
    </row>
    <row r="10607" spans="1:8" x14ac:dyDescent="0.3">
      <c r="A10607" t="s">
        <v>10672</v>
      </c>
      <c r="B10607" s="11">
        <v>0</v>
      </c>
      <c r="C10607" s="11"/>
      <c r="D10607" t="s">
        <v>10669</v>
      </c>
      <c r="E10607">
        <v>0</v>
      </c>
      <c r="F10607" t="s">
        <v>10671</v>
      </c>
      <c r="G10607">
        <v>50</v>
      </c>
      <c r="H10607">
        <v>280</v>
      </c>
    </row>
    <row r="10608" spans="1:8" x14ac:dyDescent="0.3">
      <c r="A10608" t="s">
        <v>10673</v>
      </c>
      <c r="B10608" s="11">
        <v>50</v>
      </c>
      <c r="C10608" s="11">
        <v>569</v>
      </c>
      <c r="D10608" t="s">
        <v>10670</v>
      </c>
      <c r="E10608">
        <v>0</v>
      </c>
      <c r="F10608" t="s">
        <v>10672</v>
      </c>
      <c r="G10608">
        <v>0</v>
      </c>
    </row>
    <row r="10609" spans="1:8" x14ac:dyDescent="0.3">
      <c r="A10609" t="s">
        <v>10674</v>
      </c>
      <c r="B10609" s="11">
        <v>0</v>
      </c>
      <c r="C10609" s="11"/>
      <c r="D10609" t="s">
        <v>10671</v>
      </c>
      <c r="E10609">
        <v>50</v>
      </c>
      <c r="F10609" t="s">
        <v>10673</v>
      </c>
      <c r="G10609">
        <v>50</v>
      </c>
      <c r="H10609">
        <v>569</v>
      </c>
    </row>
    <row r="10610" spans="1:8" x14ac:dyDescent="0.3">
      <c r="A10610" t="s">
        <v>10675</v>
      </c>
      <c r="B10610" s="11">
        <v>0</v>
      </c>
      <c r="C10610" s="11"/>
      <c r="D10610" t="s">
        <v>10672</v>
      </c>
      <c r="E10610">
        <v>0</v>
      </c>
      <c r="F10610" t="s">
        <v>10674</v>
      </c>
      <c r="G10610">
        <v>0</v>
      </c>
    </row>
    <row r="10611" spans="1:8" x14ac:dyDescent="0.3">
      <c r="A10611" t="s">
        <v>10676</v>
      </c>
      <c r="B10611" s="11">
        <v>0</v>
      </c>
      <c r="C10611" s="11"/>
      <c r="D10611" t="s">
        <v>10673</v>
      </c>
      <c r="E10611">
        <v>50</v>
      </c>
      <c r="F10611" t="s">
        <v>10675</v>
      </c>
      <c r="G10611">
        <v>0</v>
      </c>
    </row>
    <row r="10612" spans="1:8" x14ac:dyDescent="0.3">
      <c r="A10612" t="s">
        <v>10677</v>
      </c>
      <c r="B10612" s="11">
        <v>0</v>
      </c>
      <c r="C10612" s="11"/>
      <c r="D10612" t="s">
        <v>10674</v>
      </c>
      <c r="E10612">
        <v>0</v>
      </c>
      <c r="F10612" t="s">
        <v>10676</v>
      </c>
      <c r="G10612">
        <v>0</v>
      </c>
    </row>
    <row r="10613" spans="1:8" x14ac:dyDescent="0.3">
      <c r="A10613" t="s">
        <v>10678</v>
      </c>
      <c r="B10613" s="11">
        <v>0</v>
      </c>
      <c r="C10613" s="11">
        <v>656</v>
      </c>
      <c r="D10613" t="s">
        <v>10675</v>
      </c>
      <c r="E10613">
        <v>0</v>
      </c>
      <c r="F10613" t="s">
        <v>10677</v>
      </c>
      <c r="G10613">
        <v>0</v>
      </c>
    </row>
    <row r="10614" spans="1:8" x14ac:dyDescent="0.3">
      <c r="A10614" t="s">
        <v>10679</v>
      </c>
      <c r="B10614" s="11">
        <v>0</v>
      </c>
      <c r="C10614" s="11"/>
      <c r="D10614" t="s">
        <v>10676</v>
      </c>
      <c r="E10614">
        <v>0</v>
      </c>
      <c r="F10614" t="s">
        <v>10678</v>
      </c>
      <c r="G10614">
        <v>0</v>
      </c>
      <c r="H10614">
        <v>656</v>
      </c>
    </row>
    <row r="10615" spans="1:8" x14ac:dyDescent="0.3">
      <c r="A10615" t="s">
        <v>10680</v>
      </c>
      <c r="B10615" s="11">
        <v>0</v>
      </c>
      <c r="C10615" s="11"/>
      <c r="D10615" t="s">
        <v>10677</v>
      </c>
      <c r="E10615">
        <v>0</v>
      </c>
      <c r="F10615" t="s">
        <v>10679</v>
      </c>
      <c r="G10615">
        <v>0</v>
      </c>
    </row>
    <row r="10616" spans="1:8" x14ac:dyDescent="0.3">
      <c r="A10616" t="s">
        <v>10681</v>
      </c>
      <c r="B10616" s="11">
        <v>50</v>
      </c>
      <c r="C10616" s="11">
        <v>726</v>
      </c>
      <c r="D10616" t="s">
        <v>10678</v>
      </c>
      <c r="E10616">
        <v>0</v>
      </c>
      <c r="F10616" t="s">
        <v>10680</v>
      </c>
      <c r="G10616">
        <v>0</v>
      </c>
    </row>
    <row r="10617" spans="1:8" x14ac:dyDescent="0.3">
      <c r="A10617" t="s">
        <v>10682</v>
      </c>
      <c r="B10617" s="11">
        <v>50</v>
      </c>
      <c r="C10617" s="11">
        <v>879</v>
      </c>
      <c r="D10617" t="s">
        <v>10679</v>
      </c>
      <c r="E10617">
        <v>0</v>
      </c>
      <c r="F10617" t="s">
        <v>10681</v>
      </c>
      <c r="G10617">
        <v>50</v>
      </c>
      <c r="H10617">
        <v>726</v>
      </c>
    </row>
    <row r="10618" spans="1:8" x14ac:dyDescent="0.3">
      <c r="A10618" t="s">
        <v>10683</v>
      </c>
      <c r="B10618" s="11">
        <v>0</v>
      </c>
      <c r="C10618" s="11"/>
      <c r="D10618" t="s">
        <v>10680</v>
      </c>
      <c r="E10618">
        <v>0</v>
      </c>
      <c r="F10618" t="s">
        <v>10682</v>
      </c>
      <c r="G10618">
        <v>50</v>
      </c>
      <c r="H10618">
        <v>879</v>
      </c>
    </row>
    <row r="10619" spans="1:8" x14ac:dyDescent="0.3">
      <c r="A10619" t="s">
        <v>10684</v>
      </c>
      <c r="B10619" s="11">
        <v>50</v>
      </c>
      <c r="C10619" s="11">
        <v>145</v>
      </c>
      <c r="D10619" t="s">
        <v>10681</v>
      </c>
      <c r="E10619">
        <v>50</v>
      </c>
      <c r="F10619" t="s">
        <v>10683</v>
      </c>
      <c r="G10619">
        <v>0</v>
      </c>
    </row>
    <row r="10620" spans="1:8" x14ac:dyDescent="0.3">
      <c r="A10620" t="s">
        <v>10685</v>
      </c>
      <c r="B10620" s="11">
        <v>0</v>
      </c>
      <c r="C10620" s="11"/>
      <c r="D10620" t="s">
        <v>10682</v>
      </c>
      <c r="E10620">
        <v>50</v>
      </c>
      <c r="F10620" t="s">
        <v>10684</v>
      </c>
      <c r="G10620">
        <v>50</v>
      </c>
      <c r="H10620">
        <v>145</v>
      </c>
    </row>
    <row r="10621" spans="1:8" x14ac:dyDescent="0.3">
      <c r="A10621" t="s">
        <v>10686</v>
      </c>
      <c r="B10621" s="11">
        <v>0</v>
      </c>
      <c r="C10621" s="11"/>
      <c r="D10621" t="s">
        <v>10683</v>
      </c>
      <c r="E10621">
        <v>0</v>
      </c>
      <c r="F10621" t="s">
        <v>10685</v>
      </c>
      <c r="G10621">
        <v>0</v>
      </c>
    </row>
    <row r="10622" spans="1:8" x14ac:dyDescent="0.3">
      <c r="A10622" t="s">
        <v>10687</v>
      </c>
      <c r="B10622" s="11">
        <v>0</v>
      </c>
      <c r="C10622" s="11">
        <v>567</v>
      </c>
      <c r="D10622" t="s">
        <v>10684</v>
      </c>
      <c r="E10622">
        <v>50</v>
      </c>
      <c r="F10622" t="s">
        <v>10686</v>
      </c>
      <c r="G10622">
        <v>0</v>
      </c>
    </row>
    <row r="10623" spans="1:8" x14ac:dyDescent="0.3">
      <c r="A10623" t="s">
        <v>10688</v>
      </c>
      <c r="B10623" s="11">
        <v>50</v>
      </c>
      <c r="C10623" s="11">
        <v>637</v>
      </c>
      <c r="D10623" t="s">
        <v>10685</v>
      </c>
      <c r="E10623">
        <v>0</v>
      </c>
      <c r="F10623" t="s">
        <v>10687</v>
      </c>
      <c r="G10623">
        <v>0</v>
      </c>
      <c r="H10623">
        <v>567</v>
      </c>
    </row>
    <row r="10624" spans="1:8" x14ac:dyDescent="0.3">
      <c r="A10624" t="s">
        <v>10689</v>
      </c>
      <c r="B10624" s="11">
        <v>0</v>
      </c>
      <c r="C10624" s="11"/>
      <c r="D10624" t="s">
        <v>10686</v>
      </c>
      <c r="E10624">
        <v>0</v>
      </c>
      <c r="F10624" t="s">
        <v>10688</v>
      </c>
      <c r="G10624">
        <v>50</v>
      </c>
      <c r="H10624">
        <v>637</v>
      </c>
    </row>
    <row r="10625" spans="1:8" x14ac:dyDescent="0.3">
      <c r="A10625" t="s">
        <v>10690</v>
      </c>
      <c r="B10625" s="11">
        <v>0</v>
      </c>
      <c r="C10625" s="11"/>
      <c r="D10625" t="s">
        <v>10687</v>
      </c>
      <c r="E10625">
        <v>0</v>
      </c>
      <c r="F10625" t="s">
        <v>10689</v>
      </c>
      <c r="G10625">
        <v>0</v>
      </c>
    </row>
    <row r="10626" spans="1:8" x14ac:dyDescent="0.3">
      <c r="A10626" t="s">
        <v>10691</v>
      </c>
      <c r="B10626" s="11">
        <v>0</v>
      </c>
      <c r="C10626" s="11"/>
      <c r="D10626" t="s">
        <v>10688</v>
      </c>
      <c r="E10626">
        <v>50</v>
      </c>
      <c r="F10626" t="s">
        <v>10690</v>
      </c>
      <c r="G10626">
        <v>0</v>
      </c>
    </row>
    <row r="10627" spans="1:8" x14ac:dyDescent="0.3">
      <c r="A10627" t="s">
        <v>10692</v>
      </c>
      <c r="B10627" s="11">
        <v>0</v>
      </c>
      <c r="C10627" s="11"/>
      <c r="D10627" t="s">
        <v>10689</v>
      </c>
      <c r="E10627">
        <v>0</v>
      </c>
      <c r="F10627" t="s">
        <v>10691</v>
      </c>
      <c r="G10627">
        <v>0</v>
      </c>
    </row>
    <row r="10628" spans="1:8" x14ac:dyDescent="0.3">
      <c r="A10628" t="s">
        <v>10693</v>
      </c>
      <c r="B10628" s="11">
        <v>0</v>
      </c>
      <c r="C10628" s="11"/>
      <c r="D10628" t="s">
        <v>10690</v>
      </c>
      <c r="E10628">
        <v>0</v>
      </c>
      <c r="F10628" t="s">
        <v>10692</v>
      </c>
      <c r="G10628">
        <v>0</v>
      </c>
    </row>
    <row r="10629" spans="1:8" x14ac:dyDescent="0.3">
      <c r="A10629" t="s">
        <v>10694</v>
      </c>
      <c r="B10629" s="11">
        <v>50</v>
      </c>
      <c r="C10629" s="11">
        <v>124.5</v>
      </c>
      <c r="D10629" t="s">
        <v>10691</v>
      </c>
      <c r="E10629">
        <v>0</v>
      </c>
      <c r="F10629" t="s">
        <v>10693</v>
      </c>
      <c r="G10629">
        <v>0</v>
      </c>
    </row>
    <row r="10630" spans="1:8" x14ac:dyDescent="0.3">
      <c r="A10630" t="s">
        <v>10695</v>
      </c>
      <c r="B10630" s="11">
        <v>0</v>
      </c>
      <c r="C10630" s="11"/>
      <c r="D10630" t="s">
        <v>10692</v>
      </c>
      <c r="E10630">
        <v>0</v>
      </c>
      <c r="F10630" t="s">
        <v>10694</v>
      </c>
      <c r="G10630">
        <v>50</v>
      </c>
      <c r="H10630">
        <v>124.5</v>
      </c>
    </row>
    <row r="10631" spans="1:8" x14ac:dyDescent="0.3">
      <c r="A10631" t="s">
        <v>10696</v>
      </c>
      <c r="B10631" s="11">
        <v>0</v>
      </c>
      <c r="C10631" s="11">
        <v>132.5</v>
      </c>
      <c r="D10631" t="s">
        <v>10693</v>
      </c>
      <c r="E10631">
        <v>0</v>
      </c>
      <c r="F10631" t="s">
        <v>10695</v>
      </c>
      <c r="G10631">
        <v>0</v>
      </c>
    </row>
    <row r="10632" spans="1:8" x14ac:dyDescent="0.3">
      <c r="A10632" t="s">
        <v>10697</v>
      </c>
      <c r="B10632" s="11">
        <v>50</v>
      </c>
      <c r="C10632" s="11">
        <v>138</v>
      </c>
      <c r="D10632" t="s">
        <v>10694</v>
      </c>
      <c r="E10632">
        <v>50</v>
      </c>
      <c r="F10632" t="s">
        <v>10696</v>
      </c>
      <c r="G10632">
        <v>0</v>
      </c>
      <c r="H10632">
        <v>132.5</v>
      </c>
    </row>
    <row r="10633" spans="1:8" x14ac:dyDescent="0.3">
      <c r="A10633" t="s">
        <v>10698</v>
      </c>
      <c r="B10633" s="11">
        <v>0</v>
      </c>
      <c r="C10633" s="11"/>
      <c r="D10633" t="s">
        <v>10695</v>
      </c>
      <c r="E10633">
        <v>0</v>
      </c>
      <c r="F10633" t="s">
        <v>10697</v>
      </c>
      <c r="G10633">
        <v>50</v>
      </c>
      <c r="H10633">
        <v>138</v>
      </c>
    </row>
    <row r="10634" spans="1:8" x14ac:dyDescent="0.3">
      <c r="A10634" t="s">
        <v>10699</v>
      </c>
      <c r="B10634" s="11">
        <v>0</v>
      </c>
      <c r="C10634" s="11"/>
      <c r="D10634" t="s">
        <v>10696</v>
      </c>
      <c r="E10634">
        <v>0</v>
      </c>
      <c r="F10634" t="s">
        <v>10698</v>
      </c>
      <c r="G10634">
        <v>0</v>
      </c>
    </row>
    <row r="10635" spans="1:8" x14ac:dyDescent="0.3">
      <c r="A10635" t="s">
        <v>10700</v>
      </c>
      <c r="B10635" s="11">
        <v>0</v>
      </c>
      <c r="C10635" s="11"/>
      <c r="D10635" t="s">
        <v>10697</v>
      </c>
      <c r="E10635">
        <v>50</v>
      </c>
      <c r="F10635" t="s">
        <v>10699</v>
      </c>
      <c r="G10635">
        <v>0</v>
      </c>
    </row>
    <row r="10636" spans="1:8" x14ac:dyDescent="0.3">
      <c r="A10636" t="s">
        <v>10701</v>
      </c>
      <c r="B10636" s="11">
        <v>0</v>
      </c>
      <c r="C10636" s="11"/>
      <c r="D10636" t="s">
        <v>10698</v>
      </c>
      <c r="E10636">
        <v>0</v>
      </c>
      <c r="F10636" t="s">
        <v>10700</v>
      </c>
      <c r="G10636">
        <v>0</v>
      </c>
    </row>
    <row r="10637" spans="1:8" x14ac:dyDescent="0.3">
      <c r="A10637" t="s">
        <v>10702</v>
      </c>
      <c r="B10637" s="11">
        <v>0</v>
      </c>
      <c r="C10637" s="11"/>
      <c r="D10637" t="s">
        <v>10699</v>
      </c>
      <c r="E10637">
        <v>0</v>
      </c>
      <c r="F10637" t="s">
        <v>10701</v>
      </c>
      <c r="G10637">
        <v>0</v>
      </c>
    </row>
    <row r="10638" spans="1:8" x14ac:dyDescent="0.3">
      <c r="A10638" t="s">
        <v>10703</v>
      </c>
      <c r="B10638" s="11">
        <v>50</v>
      </c>
      <c r="C10638" s="11">
        <v>116.5</v>
      </c>
      <c r="D10638" t="s">
        <v>10700</v>
      </c>
      <c r="E10638">
        <v>0</v>
      </c>
      <c r="F10638" t="s">
        <v>10702</v>
      </c>
      <c r="G10638">
        <v>0</v>
      </c>
    </row>
    <row r="10639" spans="1:8" x14ac:dyDescent="0.3">
      <c r="A10639" t="s">
        <v>10704</v>
      </c>
      <c r="B10639" s="11">
        <v>50</v>
      </c>
      <c r="C10639" s="11">
        <v>682</v>
      </c>
      <c r="D10639" t="s">
        <v>10701</v>
      </c>
      <c r="E10639">
        <v>0</v>
      </c>
      <c r="F10639" t="s">
        <v>10703</v>
      </c>
      <c r="G10639">
        <v>50</v>
      </c>
      <c r="H10639">
        <v>116.5</v>
      </c>
    </row>
    <row r="10640" spans="1:8" x14ac:dyDescent="0.3">
      <c r="A10640" t="s">
        <v>10705</v>
      </c>
      <c r="B10640" s="11">
        <v>0</v>
      </c>
      <c r="C10640" s="11"/>
      <c r="D10640" t="s">
        <v>10702</v>
      </c>
      <c r="E10640">
        <v>0</v>
      </c>
      <c r="F10640" t="s">
        <v>10704</v>
      </c>
      <c r="G10640">
        <v>50</v>
      </c>
      <c r="H10640">
        <v>682</v>
      </c>
    </row>
    <row r="10641" spans="1:8" x14ac:dyDescent="0.3">
      <c r="A10641" t="s">
        <v>10706</v>
      </c>
      <c r="B10641" s="11">
        <v>0</v>
      </c>
      <c r="C10641" s="11"/>
      <c r="D10641" t="s">
        <v>10703</v>
      </c>
      <c r="E10641">
        <v>50</v>
      </c>
      <c r="F10641" t="s">
        <v>10705</v>
      </c>
      <c r="G10641">
        <v>0</v>
      </c>
    </row>
    <row r="10642" spans="1:8" x14ac:dyDescent="0.3">
      <c r="A10642" t="s">
        <v>10707</v>
      </c>
      <c r="B10642" s="11">
        <v>0</v>
      </c>
      <c r="C10642" s="11"/>
      <c r="D10642" t="s">
        <v>10704</v>
      </c>
      <c r="E10642">
        <v>50</v>
      </c>
      <c r="F10642" t="s">
        <v>10706</v>
      </c>
      <c r="G10642">
        <v>0</v>
      </c>
    </row>
    <row r="10643" spans="1:8" x14ac:dyDescent="0.3">
      <c r="A10643" t="s">
        <v>10708</v>
      </c>
      <c r="B10643" s="11">
        <v>50</v>
      </c>
      <c r="C10643" s="11">
        <v>390</v>
      </c>
      <c r="D10643" t="s">
        <v>10705</v>
      </c>
      <c r="E10643">
        <v>0</v>
      </c>
      <c r="F10643" t="s">
        <v>10707</v>
      </c>
      <c r="G10643">
        <v>0</v>
      </c>
    </row>
    <row r="10644" spans="1:8" x14ac:dyDescent="0.3">
      <c r="A10644" t="s">
        <v>10709</v>
      </c>
      <c r="B10644" s="11">
        <v>0</v>
      </c>
      <c r="C10644" s="11"/>
      <c r="D10644" t="s">
        <v>10706</v>
      </c>
      <c r="E10644">
        <v>0</v>
      </c>
      <c r="F10644" t="s">
        <v>10708</v>
      </c>
      <c r="G10644">
        <v>50</v>
      </c>
      <c r="H10644">
        <v>390</v>
      </c>
    </row>
    <row r="10645" spans="1:8" x14ac:dyDescent="0.3">
      <c r="A10645" t="s">
        <v>10710</v>
      </c>
      <c r="B10645" s="11">
        <v>0</v>
      </c>
      <c r="C10645" s="11"/>
      <c r="D10645" t="s">
        <v>10707</v>
      </c>
      <c r="E10645">
        <v>0</v>
      </c>
      <c r="F10645" t="s">
        <v>10709</v>
      </c>
      <c r="G10645">
        <v>0</v>
      </c>
    </row>
    <row r="10646" spans="1:8" x14ac:dyDescent="0.3">
      <c r="A10646" t="s">
        <v>10711</v>
      </c>
      <c r="B10646" s="11">
        <v>0</v>
      </c>
      <c r="C10646" s="11"/>
      <c r="D10646" t="s">
        <v>10708</v>
      </c>
      <c r="E10646">
        <v>50</v>
      </c>
      <c r="F10646" t="s">
        <v>10710</v>
      </c>
      <c r="G10646">
        <v>0</v>
      </c>
    </row>
    <row r="10647" spans="1:8" x14ac:dyDescent="0.3">
      <c r="A10647" t="s">
        <v>10712</v>
      </c>
      <c r="B10647" s="11">
        <v>0</v>
      </c>
      <c r="C10647" s="11"/>
      <c r="D10647" t="s">
        <v>10709</v>
      </c>
      <c r="E10647">
        <v>0</v>
      </c>
      <c r="F10647" t="s">
        <v>10711</v>
      </c>
      <c r="G10647">
        <v>0</v>
      </c>
    </row>
    <row r="10648" spans="1:8" x14ac:dyDescent="0.3">
      <c r="A10648" t="s">
        <v>10713</v>
      </c>
      <c r="B10648" s="11">
        <v>0</v>
      </c>
      <c r="C10648" s="11"/>
      <c r="D10648" t="s">
        <v>10710</v>
      </c>
      <c r="E10648">
        <v>0</v>
      </c>
      <c r="F10648" t="s">
        <v>10712</v>
      </c>
      <c r="G10648">
        <v>0</v>
      </c>
    </row>
    <row r="10649" spans="1:8" x14ac:dyDescent="0.3">
      <c r="A10649" t="s">
        <v>10714</v>
      </c>
      <c r="B10649" s="11">
        <v>0</v>
      </c>
      <c r="C10649" s="11"/>
      <c r="D10649" t="s">
        <v>10711</v>
      </c>
      <c r="E10649">
        <v>0</v>
      </c>
      <c r="F10649" t="s">
        <v>10713</v>
      </c>
      <c r="G10649">
        <v>0</v>
      </c>
    </row>
    <row r="10650" spans="1:8" x14ac:dyDescent="0.3">
      <c r="A10650" t="s">
        <v>10715</v>
      </c>
      <c r="B10650" s="11">
        <v>0</v>
      </c>
      <c r="C10650" s="11">
        <v>604</v>
      </c>
      <c r="D10650" t="s">
        <v>10712</v>
      </c>
      <c r="E10650">
        <v>0</v>
      </c>
      <c r="F10650" t="s">
        <v>10714</v>
      </c>
      <c r="G10650">
        <v>0</v>
      </c>
    </row>
    <row r="10651" spans="1:8" x14ac:dyDescent="0.3">
      <c r="A10651" t="s">
        <v>10716</v>
      </c>
      <c r="B10651" s="11">
        <v>50</v>
      </c>
      <c r="C10651" s="11">
        <v>1757</v>
      </c>
      <c r="D10651" t="s">
        <v>10713</v>
      </c>
      <c r="E10651">
        <v>0</v>
      </c>
      <c r="F10651" t="s">
        <v>10715</v>
      </c>
      <c r="G10651">
        <v>0</v>
      </c>
      <c r="H10651">
        <v>604</v>
      </c>
    </row>
    <row r="10652" spans="1:8" x14ac:dyDescent="0.3">
      <c r="A10652" t="s">
        <v>10717</v>
      </c>
      <c r="B10652" s="11">
        <v>0</v>
      </c>
      <c r="C10652" s="11"/>
      <c r="D10652" t="s">
        <v>10714</v>
      </c>
      <c r="E10652">
        <v>0</v>
      </c>
      <c r="F10652" t="s">
        <v>10716</v>
      </c>
      <c r="G10652">
        <v>50</v>
      </c>
      <c r="H10652">
        <v>1757</v>
      </c>
    </row>
    <row r="10653" spans="1:8" x14ac:dyDescent="0.3">
      <c r="A10653" t="s">
        <v>10718</v>
      </c>
      <c r="B10653" s="11">
        <v>0</v>
      </c>
      <c r="C10653" s="11"/>
      <c r="D10653" t="s">
        <v>10715</v>
      </c>
      <c r="E10653">
        <v>0</v>
      </c>
      <c r="F10653" t="s">
        <v>10717</v>
      </c>
      <c r="G10653">
        <v>0</v>
      </c>
    </row>
    <row r="10654" spans="1:8" x14ac:dyDescent="0.3">
      <c r="A10654" t="s">
        <v>10719</v>
      </c>
      <c r="B10654" s="11">
        <v>0</v>
      </c>
      <c r="C10654" s="11"/>
      <c r="D10654" t="s">
        <v>10716</v>
      </c>
      <c r="E10654">
        <v>50</v>
      </c>
      <c r="F10654" t="s">
        <v>10718</v>
      </c>
      <c r="G10654">
        <v>0</v>
      </c>
    </row>
    <row r="10655" spans="1:8" x14ac:dyDescent="0.3">
      <c r="A10655" t="s">
        <v>10720</v>
      </c>
      <c r="B10655" s="11">
        <v>50</v>
      </c>
      <c r="C10655" s="11">
        <v>455.5</v>
      </c>
      <c r="D10655" t="s">
        <v>10717</v>
      </c>
      <c r="E10655">
        <v>0</v>
      </c>
      <c r="F10655" t="s">
        <v>10719</v>
      </c>
      <c r="G10655">
        <v>0</v>
      </c>
    </row>
    <row r="10656" spans="1:8" x14ac:dyDescent="0.3">
      <c r="A10656" t="s">
        <v>10721</v>
      </c>
      <c r="B10656" s="11">
        <v>0</v>
      </c>
      <c r="C10656" s="11">
        <v>849</v>
      </c>
      <c r="D10656" t="s">
        <v>10718</v>
      </c>
      <c r="E10656">
        <v>0</v>
      </c>
      <c r="F10656" t="s">
        <v>10720</v>
      </c>
      <c r="G10656">
        <v>50</v>
      </c>
      <c r="H10656">
        <v>455.5</v>
      </c>
    </row>
    <row r="10657" spans="1:8" x14ac:dyDescent="0.3">
      <c r="A10657" t="s">
        <v>10722</v>
      </c>
      <c r="B10657" s="11">
        <v>0</v>
      </c>
      <c r="C10657" s="11"/>
      <c r="D10657" t="s">
        <v>10719</v>
      </c>
      <c r="E10657">
        <v>0</v>
      </c>
      <c r="F10657" t="s">
        <v>10721</v>
      </c>
      <c r="G10657">
        <v>0</v>
      </c>
      <c r="H10657">
        <v>849</v>
      </c>
    </row>
    <row r="10658" spans="1:8" x14ac:dyDescent="0.3">
      <c r="A10658" t="s">
        <v>10723</v>
      </c>
      <c r="B10658" s="11">
        <v>0</v>
      </c>
      <c r="C10658" s="11"/>
      <c r="D10658" t="s">
        <v>10720</v>
      </c>
      <c r="E10658">
        <v>50</v>
      </c>
      <c r="F10658" t="s">
        <v>10722</v>
      </c>
      <c r="G10658">
        <v>0</v>
      </c>
    </row>
    <row r="10659" spans="1:8" x14ac:dyDescent="0.3">
      <c r="A10659" t="s">
        <v>10724</v>
      </c>
      <c r="B10659" s="11">
        <v>0</v>
      </c>
      <c r="C10659" s="11"/>
      <c r="D10659" t="s">
        <v>10721</v>
      </c>
      <c r="E10659">
        <v>0</v>
      </c>
      <c r="F10659" t="s">
        <v>10723</v>
      </c>
      <c r="G10659">
        <v>0</v>
      </c>
    </row>
    <row r="10660" spans="1:8" x14ac:dyDescent="0.3">
      <c r="A10660" t="s">
        <v>10725</v>
      </c>
      <c r="B10660" s="11">
        <v>50</v>
      </c>
      <c r="C10660" s="11">
        <v>3249</v>
      </c>
      <c r="D10660" t="s">
        <v>10722</v>
      </c>
      <c r="E10660">
        <v>0</v>
      </c>
      <c r="F10660" t="s">
        <v>10724</v>
      </c>
      <c r="G10660">
        <v>0</v>
      </c>
    </row>
    <row r="10661" spans="1:8" x14ac:dyDescent="0.3">
      <c r="A10661" t="s">
        <v>10726</v>
      </c>
      <c r="B10661" s="11">
        <v>0</v>
      </c>
      <c r="C10661" s="11"/>
      <c r="D10661" t="s">
        <v>10723</v>
      </c>
      <c r="E10661">
        <v>0</v>
      </c>
      <c r="F10661" t="s">
        <v>10725</v>
      </c>
      <c r="G10661">
        <v>50</v>
      </c>
      <c r="H10661">
        <v>3249</v>
      </c>
    </row>
    <row r="10662" spans="1:8" x14ac:dyDescent="0.3">
      <c r="A10662" t="s">
        <v>10727</v>
      </c>
      <c r="B10662" s="11">
        <v>0</v>
      </c>
      <c r="C10662" s="11"/>
      <c r="D10662" t="s">
        <v>10724</v>
      </c>
      <c r="E10662">
        <v>0</v>
      </c>
      <c r="F10662" t="s">
        <v>10726</v>
      </c>
      <c r="G10662">
        <v>0</v>
      </c>
    </row>
    <row r="10663" spans="1:8" x14ac:dyDescent="0.3">
      <c r="A10663" t="s">
        <v>10728</v>
      </c>
      <c r="B10663" s="11">
        <v>0</v>
      </c>
      <c r="C10663" s="11">
        <v>202</v>
      </c>
      <c r="D10663" t="s">
        <v>10725</v>
      </c>
      <c r="E10663">
        <v>50</v>
      </c>
      <c r="F10663" t="s">
        <v>10727</v>
      </c>
      <c r="G10663">
        <v>0</v>
      </c>
    </row>
    <row r="10664" spans="1:8" x14ac:dyDescent="0.3">
      <c r="A10664" t="s">
        <v>10729</v>
      </c>
      <c r="B10664" s="11">
        <v>0</v>
      </c>
      <c r="C10664" s="11">
        <v>770</v>
      </c>
      <c r="D10664" t="s">
        <v>10726</v>
      </c>
      <c r="E10664">
        <v>0</v>
      </c>
      <c r="F10664" t="s">
        <v>10728</v>
      </c>
      <c r="G10664">
        <v>0</v>
      </c>
      <c r="H10664">
        <v>202</v>
      </c>
    </row>
    <row r="10665" spans="1:8" x14ac:dyDescent="0.3">
      <c r="A10665" t="s">
        <v>10730</v>
      </c>
      <c r="B10665" s="11">
        <v>0</v>
      </c>
      <c r="C10665" s="11"/>
      <c r="D10665" t="s">
        <v>10727</v>
      </c>
      <c r="E10665">
        <v>0</v>
      </c>
      <c r="F10665" t="s">
        <v>10729</v>
      </c>
      <c r="G10665">
        <v>0</v>
      </c>
      <c r="H10665">
        <v>770</v>
      </c>
    </row>
    <row r="10666" spans="1:8" x14ac:dyDescent="0.3">
      <c r="A10666" t="s">
        <v>10731</v>
      </c>
      <c r="B10666" s="11">
        <v>0</v>
      </c>
      <c r="C10666" s="11">
        <v>2619</v>
      </c>
      <c r="D10666" t="s">
        <v>10728</v>
      </c>
      <c r="E10666">
        <v>0</v>
      </c>
      <c r="F10666" t="s">
        <v>10730</v>
      </c>
      <c r="G10666">
        <v>0</v>
      </c>
    </row>
    <row r="10667" spans="1:8" x14ac:dyDescent="0.3">
      <c r="A10667" t="s">
        <v>10732</v>
      </c>
      <c r="B10667" s="11">
        <v>0</v>
      </c>
      <c r="C10667" s="11"/>
      <c r="D10667" t="s">
        <v>10729</v>
      </c>
      <c r="E10667">
        <v>0</v>
      </c>
      <c r="F10667" t="s">
        <v>10731</v>
      </c>
      <c r="G10667">
        <v>0</v>
      </c>
      <c r="H10667">
        <v>2619</v>
      </c>
    </row>
    <row r="10668" spans="1:8" x14ac:dyDescent="0.3">
      <c r="A10668" t="s">
        <v>10733</v>
      </c>
      <c r="B10668" s="11">
        <v>0</v>
      </c>
      <c r="C10668" s="11"/>
      <c r="D10668" t="s">
        <v>10730</v>
      </c>
      <c r="E10668">
        <v>0</v>
      </c>
      <c r="F10668" t="s">
        <v>10732</v>
      </c>
      <c r="G10668">
        <v>0</v>
      </c>
    </row>
    <row r="10669" spans="1:8" x14ac:dyDescent="0.3">
      <c r="A10669" t="s">
        <v>10734</v>
      </c>
      <c r="B10669" s="11">
        <v>0</v>
      </c>
      <c r="C10669" s="11"/>
      <c r="D10669" t="s">
        <v>10731</v>
      </c>
      <c r="E10669">
        <v>0</v>
      </c>
      <c r="F10669" t="s">
        <v>10733</v>
      </c>
      <c r="G10669">
        <v>0</v>
      </c>
    </row>
    <row r="10670" spans="1:8" x14ac:dyDescent="0.3">
      <c r="A10670" t="s">
        <v>10735</v>
      </c>
      <c r="B10670" s="11">
        <v>50</v>
      </c>
      <c r="C10670" s="11">
        <v>1338</v>
      </c>
      <c r="D10670" t="s">
        <v>10732</v>
      </c>
      <c r="E10670">
        <v>0</v>
      </c>
      <c r="F10670" t="s">
        <v>10734</v>
      </c>
      <c r="G10670">
        <v>0</v>
      </c>
    </row>
    <row r="10671" spans="1:8" x14ac:dyDescent="0.3">
      <c r="A10671" t="s">
        <v>10736</v>
      </c>
      <c r="B10671" s="11">
        <v>0</v>
      </c>
      <c r="C10671" s="11"/>
      <c r="D10671" t="s">
        <v>10733</v>
      </c>
      <c r="E10671">
        <v>0</v>
      </c>
      <c r="F10671" t="s">
        <v>10735</v>
      </c>
      <c r="G10671">
        <v>50</v>
      </c>
      <c r="H10671">
        <v>1338</v>
      </c>
    </row>
    <row r="10672" spans="1:8" x14ac:dyDescent="0.3">
      <c r="A10672" t="s">
        <v>10737</v>
      </c>
      <c r="B10672" s="11">
        <v>0</v>
      </c>
      <c r="C10672" s="11"/>
      <c r="D10672" t="s">
        <v>10734</v>
      </c>
      <c r="E10672">
        <v>0</v>
      </c>
      <c r="F10672" t="s">
        <v>10736</v>
      </c>
      <c r="G10672">
        <v>0</v>
      </c>
    </row>
    <row r="10673" spans="1:8" x14ac:dyDescent="0.3">
      <c r="A10673" t="s">
        <v>10738</v>
      </c>
      <c r="B10673" s="11">
        <v>0</v>
      </c>
      <c r="C10673" s="11"/>
      <c r="D10673" t="s">
        <v>10735</v>
      </c>
      <c r="E10673">
        <v>50</v>
      </c>
      <c r="F10673" t="s">
        <v>10737</v>
      </c>
      <c r="G10673">
        <v>0</v>
      </c>
    </row>
    <row r="10674" spans="1:8" x14ac:dyDescent="0.3">
      <c r="A10674" t="s">
        <v>10739</v>
      </c>
      <c r="B10674" s="11">
        <v>0</v>
      </c>
      <c r="C10674" s="11"/>
      <c r="D10674" t="s">
        <v>10736</v>
      </c>
      <c r="E10674">
        <v>0</v>
      </c>
      <c r="F10674" t="s">
        <v>10738</v>
      </c>
      <c r="G10674">
        <v>0</v>
      </c>
    </row>
    <row r="10675" spans="1:8" x14ac:dyDescent="0.3">
      <c r="A10675" t="s">
        <v>10740</v>
      </c>
      <c r="B10675" s="11">
        <v>0</v>
      </c>
      <c r="C10675" s="11"/>
      <c r="D10675" t="s">
        <v>10737</v>
      </c>
      <c r="E10675">
        <v>0</v>
      </c>
      <c r="F10675" t="s">
        <v>10739</v>
      </c>
      <c r="G10675">
        <v>0</v>
      </c>
    </row>
    <row r="10676" spans="1:8" x14ac:dyDescent="0.3">
      <c r="A10676" t="s">
        <v>10741</v>
      </c>
      <c r="B10676" s="11">
        <v>0</v>
      </c>
      <c r="C10676" s="11"/>
      <c r="D10676" t="s">
        <v>10738</v>
      </c>
      <c r="E10676">
        <v>0</v>
      </c>
      <c r="F10676" t="s">
        <v>10740</v>
      </c>
      <c r="G10676">
        <v>0</v>
      </c>
    </row>
    <row r="10677" spans="1:8" x14ac:dyDescent="0.3">
      <c r="A10677" t="s">
        <v>10742</v>
      </c>
      <c r="B10677" s="11">
        <v>0</v>
      </c>
      <c r="C10677" s="11"/>
      <c r="D10677" t="s">
        <v>10739</v>
      </c>
      <c r="E10677">
        <v>0</v>
      </c>
      <c r="F10677" t="s">
        <v>10741</v>
      </c>
      <c r="G10677">
        <v>0</v>
      </c>
    </row>
    <row r="10678" spans="1:8" x14ac:dyDescent="0.3">
      <c r="A10678" t="s">
        <v>10743</v>
      </c>
      <c r="B10678" s="11">
        <v>0</v>
      </c>
      <c r="C10678" s="11"/>
      <c r="D10678" t="s">
        <v>10740</v>
      </c>
      <c r="E10678">
        <v>0</v>
      </c>
      <c r="F10678" t="s">
        <v>10742</v>
      </c>
      <c r="G10678">
        <v>0</v>
      </c>
    </row>
    <row r="10679" spans="1:8" x14ac:dyDescent="0.3">
      <c r="A10679" t="s">
        <v>10744</v>
      </c>
      <c r="B10679" s="11">
        <v>0</v>
      </c>
      <c r="C10679" s="11"/>
      <c r="D10679" t="s">
        <v>10741</v>
      </c>
      <c r="E10679">
        <v>0</v>
      </c>
      <c r="F10679" t="s">
        <v>10743</v>
      </c>
      <c r="G10679">
        <v>0</v>
      </c>
    </row>
    <row r="10680" spans="1:8" x14ac:dyDescent="0.3">
      <c r="A10680" t="s">
        <v>10745</v>
      </c>
      <c r="B10680" s="11">
        <v>50</v>
      </c>
      <c r="C10680" s="11">
        <v>872.55</v>
      </c>
      <c r="D10680" t="s">
        <v>10742</v>
      </c>
      <c r="E10680">
        <v>0</v>
      </c>
      <c r="F10680" t="s">
        <v>10744</v>
      </c>
      <c r="G10680">
        <v>0</v>
      </c>
    </row>
    <row r="10681" spans="1:8" x14ac:dyDescent="0.3">
      <c r="A10681" t="s">
        <v>10746</v>
      </c>
      <c r="B10681" s="11">
        <v>0</v>
      </c>
      <c r="C10681" s="11"/>
      <c r="D10681" t="s">
        <v>10743</v>
      </c>
      <c r="E10681">
        <v>0</v>
      </c>
      <c r="F10681" t="s">
        <v>10745</v>
      </c>
      <c r="G10681">
        <v>50</v>
      </c>
      <c r="H10681">
        <v>872.55</v>
      </c>
    </row>
    <row r="10682" spans="1:8" x14ac:dyDescent="0.3">
      <c r="A10682" t="s">
        <v>10747</v>
      </c>
      <c r="B10682" s="11">
        <v>0</v>
      </c>
      <c r="C10682" s="11"/>
      <c r="D10682" t="s">
        <v>10744</v>
      </c>
      <c r="E10682">
        <v>0</v>
      </c>
      <c r="F10682" t="s">
        <v>10746</v>
      </c>
      <c r="G10682">
        <v>0</v>
      </c>
    </row>
    <row r="10683" spans="1:8" x14ac:dyDescent="0.3">
      <c r="A10683" t="s">
        <v>10748</v>
      </c>
      <c r="B10683" s="11">
        <v>0</v>
      </c>
      <c r="C10683" s="11"/>
      <c r="D10683" t="s">
        <v>10745</v>
      </c>
      <c r="E10683">
        <v>50</v>
      </c>
      <c r="F10683" t="s">
        <v>10747</v>
      </c>
      <c r="G10683">
        <v>0</v>
      </c>
    </row>
    <row r="10684" spans="1:8" x14ac:dyDescent="0.3">
      <c r="A10684" t="s">
        <v>10749</v>
      </c>
      <c r="B10684" s="11">
        <v>0</v>
      </c>
      <c r="C10684" s="11"/>
      <c r="D10684" t="s">
        <v>10746</v>
      </c>
      <c r="E10684">
        <v>0</v>
      </c>
      <c r="F10684" t="s">
        <v>10748</v>
      </c>
      <c r="G10684">
        <v>0</v>
      </c>
    </row>
    <row r="10685" spans="1:8" x14ac:dyDescent="0.3">
      <c r="A10685" t="s">
        <v>10750</v>
      </c>
      <c r="B10685" s="11">
        <v>0</v>
      </c>
      <c r="C10685" s="11">
        <v>330</v>
      </c>
      <c r="D10685" t="s">
        <v>10747</v>
      </c>
      <c r="E10685">
        <v>0</v>
      </c>
      <c r="F10685" t="s">
        <v>10749</v>
      </c>
      <c r="G10685">
        <v>0</v>
      </c>
    </row>
    <row r="10686" spans="1:8" x14ac:dyDescent="0.3">
      <c r="A10686" t="s">
        <v>10751</v>
      </c>
      <c r="B10686" s="11">
        <v>0</v>
      </c>
      <c r="C10686" s="11"/>
      <c r="D10686" t="s">
        <v>10748</v>
      </c>
      <c r="E10686">
        <v>0</v>
      </c>
      <c r="F10686" t="s">
        <v>10750</v>
      </c>
      <c r="G10686">
        <v>0</v>
      </c>
      <c r="H10686">
        <v>330</v>
      </c>
    </row>
    <row r="10687" spans="1:8" x14ac:dyDescent="0.3">
      <c r="A10687" t="s">
        <v>10752</v>
      </c>
      <c r="B10687" s="11">
        <v>0</v>
      </c>
      <c r="C10687" s="11"/>
      <c r="D10687" t="s">
        <v>10749</v>
      </c>
      <c r="E10687">
        <v>0</v>
      </c>
      <c r="F10687" t="s">
        <v>10751</v>
      </c>
      <c r="G10687">
        <v>0</v>
      </c>
    </row>
    <row r="10688" spans="1:8" x14ac:dyDescent="0.3">
      <c r="A10688" t="s">
        <v>10753</v>
      </c>
      <c r="B10688" s="11">
        <v>0</v>
      </c>
      <c r="C10688" s="11"/>
      <c r="D10688" t="s">
        <v>10750</v>
      </c>
      <c r="E10688">
        <v>0</v>
      </c>
      <c r="F10688" t="s">
        <v>10752</v>
      </c>
      <c r="G10688">
        <v>0</v>
      </c>
    </row>
    <row r="10689" spans="1:8" x14ac:dyDescent="0.3">
      <c r="A10689" t="s">
        <v>10754</v>
      </c>
      <c r="B10689" s="11">
        <v>0</v>
      </c>
      <c r="C10689" s="11"/>
      <c r="D10689" t="s">
        <v>10751</v>
      </c>
      <c r="E10689">
        <v>0</v>
      </c>
      <c r="F10689" t="s">
        <v>10753</v>
      </c>
      <c r="G10689">
        <v>0</v>
      </c>
    </row>
    <row r="10690" spans="1:8" x14ac:dyDescent="0.3">
      <c r="A10690" t="s">
        <v>10755</v>
      </c>
      <c r="B10690" s="11">
        <v>0</v>
      </c>
      <c r="C10690" s="11"/>
      <c r="D10690" t="s">
        <v>10752</v>
      </c>
      <c r="E10690">
        <v>0</v>
      </c>
      <c r="F10690" t="s">
        <v>10754</v>
      </c>
      <c r="G10690">
        <v>0</v>
      </c>
    </row>
    <row r="10691" spans="1:8" x14ac:dyDescent="0.3">
      <c r="A10691" t="s">
        <v>10756</v>
      </c>
      <c r="B10691" s="11">
        <v>0</v>
      </c>
      <c r="C10691" s="11"/>
      <c r="D10691" t="s">
        <v>10753</v>
      </c>
      <c r="E10691">
        <v>0</v>
      </c>
      <c r="F10691" t="s">
        <v>10755</v>
      </c>
      <c r="G10691">
        <v>0</v>
      </c>
    </row>
    <row r="10692" spans="1:8" x14ac:dyDescent="0.3">
      <c r="A10692" t="s">
        <v>10757</v>
      </c>
      <c r="B10692" s="11">
        <v>0</v>
      </c>
      <c r="C10692" s="11"/>
      <c r="D10692" t="s">
        <v>10754</v>
      </c>
      <c r="E10692">
        <v>0</v>
      </c>
      <c r="F10692" t="s">
        <v>10756</v>
      </c>
      <c r="G10692">
        <v>0</v>
      </c>
    </row>
    <row r="10693" spans="1:8" x14ac:dyDescent="0.3">
      <c r="A10693" t="s">
        <v>10758</v>
      </c>
      <c r="B10693" s="11">
        <v>50</v>
      </c>
      <c r="C10693" s="11">
        <v>1340.5</v>
      </c>
      <c r="D10693" t="s">
        <v>10755</v>
      </c>
      <c r="E10693">
        <v>0</v>
      </c>
      <c r="F10693" t="s">
        <v>10757</v>
      </c>
      <c r="G10693">
        <v>0</v>
      </c>
    </row>
    <row r="10694" spans="1:8" x14ac:dyDescent="0.3">
      <c r="A10694" t="s">
        <v>10759</v>
      </c>
      <c r="B10694" s="11">
        <v>0</v>
      </c>
      <c r="C10694" s="11"/>
      <c r="D10694" t="s">
        <v>10756</v>
      </c>
      <c r="E10694">
        <v>0</v>
      </c>
      <c r="F10694" t="s">
        <v>10758</v>
      </c>
      <c r="G10694">
        <v>50</v>
      </c>
      <c r="H10694">
        <v>1340.5</v>
      </c>
    </row>
    <row r="10695" spans="1:8" x14ac:dyDescent="0.3">
      <c r="A10695" t="s">
        <v>10760</v>
      </c>
      <c r="B10695" s="11">
        <v>0</v>
      </c>
      <c r="C10695" s="11"/>
      <c r="D10695" t="s">
        <v>10757</v>
      </c>
      <c r="E10695">
        <v>0</v>
      </c>
      <c r="F10695" t="s">
        <v>10759</v>
      </c>
      <c r="G10695">
        <v>0</v>
      </c>
    </row>
    <row r="10696" spans="1:8" x14ac:dyDescent="0.3">
      <c r="A10696" t="s">
        <v>10761</v>
      </c>
      <c r="B10696" s="11">
        <v>0</v>
      </c>
      <c r="C10696" s="11">
        <v>473</v>
      </c>
      <c r="D10696" t="s">
        <v>10758</v>
      </c>
      <c r="E10696">
        <v>50</v>
      </c>
      <c r="F10696" t="s">
        <v>10760</v>
      </c>
      <c r="G10696">
        <v>0</v>
      </c>
    </row>
    <row r="10697" spans="1:8" x14ac:dyDescent="0.3">
      <c r="A10697" t="s">
        <v>10762</v>
      </c>
      <c r="B10697" s="11">
        <v>0</v>
      </c>
      <c r="C10697" s="11"/>
      <c r="D10697" t="s">
        <v>10759</v>
      </c>
      <c r="E10697">
        <v>0</v>
      </c>
      <c r="F10697" t="s">
        <v>10761</v>
      </c>
      <c r="G10697">
        <v>0</v>
      </c>
      <c r="H10697">
        <v>473</v>
      </c>
    </row>
    <row r="10698" spans="1:8" x14ac:dyDescent="0.3">
      <c r="A10698" t="s">
        <v>10763</v>
      </c>
      <c r="B10698" s="11">
        <v>0</v>
      </c>
      <c r="C10698" s="11"/>
      <c r="D10698" t="s">
        <v>10760</v>
      </c>
      <c r="E10698">
        <v>0</v>
      </c>
      <c r="F10698" t="s">
        <v>10762</v>
      </c>
      <c r="G10698">
        <v>0</v>
      </c>
    </row>
    <row r="10699" spans="1:8" x14ac:dyDescent="0.3">
      <c r="A10699" t="s">
        <v>10764</v>
      </c>
      <c r="B10699" s="11">
        <v>50</v>
      </c>
      <c r="C10699" s="11">
        <v>425</v>
      </c>
      <c r="D10699" t="s">
        <v>10761</v>
      </c>
      <c r="E10699">
        <v>0</v>
      </c>
      <c r="F10699" t="s">
        <v>10763</v>
      </c>
      <c r="G10699">
        <v>0</v>
      </c>
    </row>
    <row r="10700" spans="1:8" x14ac:dyDescent="0.3">
      <c r="A10700" t="s">
        <v>10765</v>
      </c>
      <c r="B10700" s="11">
        <v>0</v>
      </c>
      <c r="C10700" s="11"/>
      <c r="D10700" t="s">
        <v>10762</v>
      </c>
      <c r="E10700">
        <v>0</v>
      </c>
      <c r="F10700" t="s">
        <v>10764</v>
      </c>
      <c r="G10700">
        <v>50</v>
      </c>
      <c r="H10700">
        <v>425</v>
      </c>
    </row>
    <row r="10701" spans="1:8" x14ac:dyDescent="0.3">
      <c r="A10701" t="s">
        <v>10766</v>
      </c>
      <c r="B10701" s="11">
        <v>0</v>
      </c>
      <c r="C10701" s="11"/>
      <c r="D10701" t="s">
        <v>10763</v>
      </c>
      <c r="E10701">
        <v>0</v>
      </c>
      <c r="F10701" t="s">
        <v>10765</v>
      </c>
      <c r="G10701">
        <v>0</v>
      </c>
    </row>
    <row r="10702" spans="1:8" x14ac:dyDescent="0.3">
      <c r="A10702" t="s">
        <v>10767</v>
      </c>
      <c r="B10702" s="11">
        <v>0</v>
      </c>
      <c r="C10702" s="11"/>
      <c r="D10702" t="s">
        <v>10764</v>
      </c>
      <c r="E10702">
        <v>50</v>
      </c>
      <c r="F10702" t="s">
        <v>10766</v>
      </c>
      <c r="G10702">
        <v>0</v>
      </c>
    </row>
    <row r="10703" spans="1:8" x14ac:dyDescent="0.3">
      <c r="A10703" t="s">
        <v>10768</v>
      </c>
      <c r="B10703" s="11">
        <v>50</v>
      </c>
      <c r="C10703" s="11">
        <v>995</v>
      </c>
      <c r="D10703" t="s">
        <v>10765</v>
      </c>
      <c r="E10703">
        <v>0</v>
      </c>
      <c r="F10703" t="s">
        <v>10767</v>
      </c>
      <c r="G10703">
        <v>0</v>
      </c>
    </row>
    <row r="10704" spans="1:8" x14ac:dyDescent="0.3">
      <c r="A10704" t="s">
        <v>10769</v>
      </c>
      <c r="B10704" s="11">
        <v>0</v>
      </c>
      <c r="C10704" s="11">
        <v>965.5</v>
      </c>
      <c r="D10704" t="s">
        <v>10766</v>
      </c>
      <c r="E10704">
        <v>0</v>
      </c>
      <c r="F10704" t="s">
        <v>10768</v>
      </c>
      <c r="G10704">
        <v>50</v>
      </c>
      <c r="H10704">
        <v>995</v>
      </c>
    </row>
    <row r="10705" spans="1:8" x14ac:dyDescent="0.3">
      <c r="A10705" t="s">
        <v>10770</v>
      </c>
      <c r="B10705" s="11">
        <v>0</v>
      </c>
      <c r="C10705" s="11"/>
      <c r="D10705" t="s">
        <v>10767</v>
      </c>
      <c r="E10705">
        <v>0</v>
      </c>
      <c r="F10705" t="s">
        <v>10769</v>
      </c>
      <c r="G10705">
        <v>0</v>
      </c>
      <c r="H10705">
        <v>965.5</v>
      </c>
    </row>
    <row r="10706" spans="1:8" x14ac:dyDescent="0.3">
      <c r="A10706" t="s">
        <v>10771</v>
      </c>
      <c r="B10706" s="11">
        <v>0</v>
      </c>
      <c r="C10706" s="11">
        <v>1267</v>
      </c>
      <c r="D10706" t="s">
        <v>10768</v>
      </c>
      <c r="E10706">
        <v>50</v>
      </c>
      <c r="F10706" t="s">
        <v>10770</v>
      </c>
      <c r="G10706">
        <v>0</v>
      </c>
    </row>
    <row r="10707" spans="1:8" x14ac:dyDescent="0.3">
      <c r="A10707" t="s">
        <v>10772</v>
      </c>
      <c r="B10707" s="11">
        <v>0</v>
      </c>
      <c r="C10707" s="11"/>
      <c r="D10707" t="s">
        <v>10769</v>
      </c>
      <c r="E10707">
        <v>0</v>
      </c>
      <c r="F10707" t="s">
        <v>10771</v>
      </c>
      <c r="G10707">
        <v>0</v>
      </c>
      <c r="H10707">
        <v>1267</v>
      </c>
    </row>
    <row r="10708" spans="1:8" x14ac:dyDescent="0.3">
      <c r="A10708" t="s">
        <v>10773</v>
      </c>
      <c r="B10708" s="11">
        <v>50</v>
      </c>
      <c r="C10708" s="11">
        <v>1099.5</v>
      </c>
      <c r="D10708" t="s">
        <v>10770</v>
      </c>
      <c r="E10708">
        <v>0</v>
      </c>
      <c r="F10708" t="s">
        <v>10772</v>
      </c>
      <c r="G10708">
        <v>0</v>
      </c>
    </row>
    <row r="10709" spans="1:8" x14ac:dyDescent="0.3">
      <c r="A10709" t="s">
        <v>10774</v>
      </c>
      <c r="B10709" s="11">
        <v>50</v>
      </c>
      <c r="C10709" s="11">
        <v>1587</v>
      </c>
      <c r="D10709" t="s">
        <v>10771</v>
      </c>
      <c r="E10709">
        <v>0</v>
      </c>
      <c r="F10709" t="s">
        <v>10773</v>
      </c>
      <c r="G10709">
        <v>50</v>
      </c>
      <c r="H10709">
        <v>1099.5</v>
      </c>
    </row>
    <row r="10710" spans="1:8" x14ac:dyDescent="0.3">
      <c r="A10710" t="s">
        <v>10775</v>
      </c>
      <c r="B10710" s="11">
        <v>0</v>
      </c>
      <c r="C10710" s="11"/>
      <c r="D10710" t="s">
        <v>10772</v>
      </c>
      <c r="E10710">
        <v>0</v>
      </c>
      <c r="F10710" t="s">
        <v>10774</v>
      </c>
      <c r="G10710">
        <v>50</v>
      </c>
      <c r="H10710">
        <v>1587</v>
      </c>
    </row>
    <row r="10711" spans="1:8" x14ac:dyDescent="0.3">
      <c r="A10711" t="s">
        <v>10776</v>
      </c>
      <c r="B10711" s="11">
        <v>0</v>
      </c>
      <c r="C10711" s="11"/>
      <c r="D10711" t="s">
        <v>10773</v>
      </c>
      <c r="E10711">
        <v>50</v>
      </c>
      <c r="F10711" t="s">
        <v>10775</v>
      </c>
      <c r="G10711">
        <v>0</v>
      </c>
    </row>
    <row r="10712" spans="1:8" x14ac:dyDescent="0.3">
      <c r="A10712" t="s">
        <v>10777</v>
      </c>
      <c r="B10712" s="11">
        <v>0</v>
      </c>
      <c r="C10712" s="11"/>
      <c r="D10712" t="s">
        <v>10774</v>
      </c>
      <c r="E10712">
        <v>50</v>
      </c>
      <c r="F10712" t="s">
        <v>10776</v>
      </c>
      <c r="G10712">
        <v>0</v>
      </c>
    </row>
    <row r="10713" spans="1:8" x14ac:dyDescent="0.3">
      <c r="A10713" t="s">
        <v>10778</v>
      </c>
      <c r="B10713" s="11">
        <v>0</v>
      </c>
      <c r="C10713" s="11"/>
      <c r="D10713" t="s">
        <v>10775</v>
      </c>
      <c r="E10713">
        <v>0</v>
      </c>
      <c r="F10713" t="s">
        <v>10777</v>
      </c>
      <c r="G10713">
        <v>0</v>
      </c>
    </row>
    <row r="10714" spans="1:8" x14ac:dyDescent="0.3">
      <c r="A10714" t="s">
        <v>10779</v>
      </c>
      <c r="B10714" s="11">
        <v>0</v>
      </c>
      <c r="C10714" s="11"/>
      <c r="D10714" t="s">
        <v>10776</v>
      </c>
      <c r="E10714">
        <v>0</v>
      </c>
      <c r="F10714" t="s">
        <v>10778</v>
      </c>
      <c r="G10714">
        <v>0</v>
      </c>
    </row>
    <row r="10715" spans="1:8" x14ac:dyDescent="0.3">
      <c r="A10715" t="s">
        <v>10780</v>
      </c>
      <c r="B10715" s="11">
        <v>0</v>
      </c>
      <c r="C10715" s="11"/>
      <c r="D10715" t="s">
        <v>10777</v>
      </c>
      <c r="E10715">
        <v>0</v>
      </c>
      <c r="F10715" t="s">
        <v>10779</v>
      </c>
      <c r="G10715">
        <v>0</v>
      </c>
    </row>
    <row r="10716" spans="1:8" x14ac:dyDescent="0.3">
      <c r="A10716" t="s">
        <v>10781</v>
      </c>
      <c r="B10716" s="11">
        <v>0</v>
      </c>
      <c r="C10716" s="11"/>
      <c r="D10716" t="s">
        <v>10778</v>
      </c>
      <c r="E10716">
        <v>0</v>
      </c>
      <c r="F10716" t="s">
        <v>10780</v>
      </c>
      <c r="G10716">
        <v>0</v>
      </c>
    </row>
    <row r="10717" spans="1:8" x14ac:dyDescent="0.3">
      <c r="A10717" t="s">
        <v>10782</v>
      </c>
      <c r="B10717" s="11">
        <v>0</v>
      </c>
      <c r="C10717" s="11">
        <v>102</v>
      </c>
      <c r="D10717" t="s">
        <v>10779</v>
      </c>
      <c r="E10717">
        <v>0</v>
      </c>
      <c r="F10717" t="s">
        <v>10781</v>
      </c>
      <c r="G10717">
        <v>0</v>
      </c>
    </row>
    <row r="10718" spans="1:8" x14ac:dyDescent="0.3">
      <c r="A10718" t="s">
        <v>10783</v>
      </c>
      <c r="B10718" s="11">
        <v>0</v>
      </c>
      <c r="C10718" s="11"/>
      <c r="D10718" t="s">
        <v>10780</v>
      </c>
      <c r="E10718">
        <v>0</v>
      </c>
      <c r="F10718" t="s">
        <v>10782</v>
      </c>
      <c r="G10718">
        <v>0</v>
      </c>
      <c r="H10718">
        <v>102</v>
      </c>
    </row>
    <row r="10719" spans="1:8" x14ac:dyDescent="0.3">
      <c r="A10719" t="s">
        <v>10784</v>
      </c>
      <c r="B10719" s="11">
        <v>0</v>
      </c>
      <c r="C10719" s="11"/>
      <c r="D10719" t="s">
        <v>10781</v>
      </c>
      <c r="E10719">
        <v>0</v>
      </c>
      <c r="F10719" t="s">
        <v>10783</v>
      </c>
      <c r="G10719">
        <v>0</v>
      </c>
    </row>
    <row r="10720" spans="1:8" x14ac:dyDescent="0.3">
      <c r="A10720" t="s">
        <v>10785</v>
      </c>
      <c r="B10720" s="11">
        <v>0</v>
      </c>
      <c r="C10720" s="11"/>
      <c r="D10720" t="s">
        <v>10782</v>
      </c>
      <c r="E10720">
        <v>0</v>
      </c>
      <c r="F10720" t="s">
        <v>10784</v>
      </c>
      <c r="G10720">
        <v>0</v>
      </c>
    </row>
    <row r="10721" spans="1:8" x14ac:dyDescent="0.3">
      <c r="A10721" t="s">
        <v>10786</v>
      </c>
      <c r="B10721" s="11">
        <v>0</v>
      </c>
      <c r="C10721" s="11"/>
      <c r="D10721" t="s">
        <v>10783</v>
      </c>
      <c r="E10721">
        <v>0</v>
      </c>
      <c r="F10721" t="s">
        <v>10785</v>
      </c>
      <c r="G10721">
        <v>0</v>
      </c>
    </row>
    <row r="10722" spans="1:8" x14ac:dyDescent="0.3">
      <c r="A10722" t="s">
        <v>10787</v>
      </c>
      <c r="B10722" s="11">
        <v>0</v>
      </c>
      <c r="C10722" s="11"/>
      <c r="D10722" t="s">
        <v>10784</v>
      </c>
      <c r="E10722">
        <v>0</v>
      </c>
      <c r="F10722" t="s">
        <v>10786</v>
      </c>
      <c r="G10722">
        <v>0</v>
      </c>
    </row>
    <row r="10723" spans="1:8" x14ac:dyDescent="0.3">
      <c r="A10723" t="s">
        <v>10788</v>
      </c>
      <c r="B10723" s="11">
        <v>0</v>
      </c>
      <c r="C10723" s="11"/>
      <c r="D10723" t="s">
        <v>10785</v>
      </c>
      <c r="E10723">
        <v>0</v>
      </c>
      <c r="F10723" t="s">
        <v>10787</v>
      </c>
      <c r="G10723">
        <v>0</v>
      </c>
    </row>
    <row r="10724" spans="1:8" x14ac:dyDescent="0.3">
      <c r="A10724" t="s">
        <v>10789</v>
      </c>
      <c r="B10724" s="11">
        <v>50.000000000000007</v>
      </c>
      <c r="C10724" s="11">
        <v>2906</v>
      </c>
      <c r="D10724" t="s">
        <v>10786</v>
      </c>
      <c r="E10724">
        <v>0</v>
      </c>
      <c r="F10724" t="s">
        <v>10788</v>
      </c>
      <c r="G10724">
        <v>0</v>
      </c>
    </row>
    <row r="10725" spans="1:8" x14ac:dyDescent="0.3">
      <c r="A10725" t="s">
        <v>10790</v>
      </c>
      <c r="B10725" s="11">
        <v>0</v>
      </c>
      <c r="C10725" s="11"/>
      <c r="D10725" t="s">
        <v>10787</v>
      </c>
      <c r="E10725">
        <v>0</v>
      </c>
      <c r="F10725" t="s">
        <v>10789</v>
      </c>
      <c r="G10725">
        <v>50.000000000000007</v>
      </c>
      <c r="H10725">
        <v>2906</v>
      </c>
    </row>
    <row r="10726" spans="1:8" x14ac:dyDescent="0.3">
      <c r="A10726" t="s">
        <v>10791</v>
      </c>
      <c r="B10726" s="11">
        <v>50</v>
      </c>
      <c r="C10726" s="11">
        <v>524</v>
      </c>
      <c r="D10726" t="s">
        <v>10788</v>
      </c>
      <c r="E10726">
        <v>0</v>
      </c>
      <c r="F10726" t="s">
        <v>10790</v>
      </c>
      <c r="G10726">
        <v>0</v>
      </c>
    </row>
    <row r="10727" spans="1:8" x14ac:dyDescent="0.3">
      <c r="A10727" t="s">
        <v>10792</v>
      </c>
      <c r="B10727" s="11">
        <v>0</v>
      </c>
      <c r="C10727" s="11"/>
      <c r="D10727" t="s">
        <v>10789</v>
      </c>
      <c r="E10727">
        <v>50.000000000000007</v>
      </c>
      <c r="F10727" t="s">
        <v>10791</v>
      </c>
      <c r="G10727">
        <v>50</v>
      </c>
      <c r="H10727">
        <v>524</v>
      </c>
    </row>
    <row r="10728" spans="1:8" x14ac:dyDescent="0.3">
      <c r="A10728" t="s">
        <v>10793</v>
      </c>
      <c r="B10728" s="11">
        <v>0</v>
      </c>
      <c r="C10728" s="11"/>
      <c r="D10728" t="s">
        <v>10790</v>
      </c>
      <c r="E10728">
        <v>0</v>
      </c>
      <c r="F10728" t="s">
        <v>10792</v>
      </c>
      <c r="G10728">
        <v>0</v>
      </c>
    </row>
    <row r="10729" spans="1:8" x14ac:dyDescent="0.3">
      <c r="A10729" t="s">
        <v>10794</v>
      </c>
      <c r="B10729" s="11">
        <v>0</v>
      </c>
      <c r="C10729" s="11"/>
      <c r="D10729" t="s">
        <v>10791</v>
      </c>
      <c r="E10729">
        <v>50</v>
      </c>
      <c r="F10729" t="s">
        <v>10793</v>
      </c>
      <c r="G10729">
        <v>0</v>
      </c>
    </row>
    <row r="10730" spans="1:8" x14ac:dyDescent="0.3">
      <c r="A10730" t="s">
        <v>10795</v>
      </c>
      <c r="B10730" s="11">
        <v>0</v>
      </c>
      <c r="C10730" s="11"/>
      <c r="D10730" t="s">
        <v>10792</v>
      </c>
      <c r="E10730">
        <v>0</v>
      </c>
      <c r="F10730" t="s">
        <v>10794</v>
      </c>
      <c r="G10730">
        <v>0</v>
      </c>
    </row>
    <row r="10731" spans="1:8" x14ac:dyDescent="0.3">
      <c r="A10731" t="s">
        <v>10796</v>
      </c>
      <c r="B10731" s="11">
        <v>0</v>
      </c>
      <c r="C10731" s="11"/>
      <c r="D10731" t="s">
        <v>10793</v>
      </c>
      <c r="E10731">
        <v>0</v>
      </c>
      <c r="F10731" t="s">
        <v>10795</v>
      </c>
      <c r="G10731">
        <v>0</v>
      </c>
    </row>
    <row r="10732" spans="1:8" x14ac:dyDescent="0.3">
      <c r="A10732" t="s">
        <v>10797</v>
      </c>
      <c r="B10732" s="11">
        <v>0</v>
      </c>
      <c r="C10732" s="11"/>
      <c r="D10732" t="s">
        <v>10794</v>
      </c>
      <c r="E10732">
        <v>0</v>
      </c>
      <c r="F10732" t="s">
        <v>10796</v>
      </c>
      <c r="G10732">
        <v>0</v>
      </c>
    </row>
    <row r="10733" spans="1:8" x14ac:dyDescent="0.3">
      <c r="A10733" t="s">
        <v>10798</v>
      </c>
      <c r="B10733" s="11">
        <v>50</v>
      </c>
      <c r="C10733" s="11">
        <v>298</v>
      </c>
      <c r="D10733" t="s">
        <v>10795</v>
      </c>
      <c r="E10733">
        <v>0</v>
      </c>
      <c r="F10733" t="s">
        <v>10797</v>
      </c>
      <c r="G10733">
        <v>0</v>
      </c>
    </row>
    <row r="10734" spans="1:8" x14ac:dyDescent="0.3">
      <c r="A10734" t="s">
        <v>10799</v>
      </c>
      <c r="B10734" s="11">
        <v>0</v>
      </c>
      <c r="C10734" s="11"/>
      <c r="D10734" t="s">
        <v>10796</v>
      </c>
      <c r="E10734">
        <v>0</v>
      </c>
      <c r="F10734" t="s">
        <v>10798</v>
      </c>
      <c r="G10734">
        <v>50</v>
      </c>
      <c r="H10734">
        <v>298</v>
      </c>
    </row>
    <row r="10735" spans="1:8" x14ac:dyDescent="0.3">
      <c r="A10735" t="s">
        <v>10800</v>
      </c>
      <c r="B10735" s="11">
        <v>0</v>
      </c>
      <c r="C10735" s="11"/>
      <c r="D10735" t="s">
        <v>10797</v>
      </c>
      <c r="E10735">
        <v>0</v>
      </c>
      <c r="F10735" t="s">
        <v>10799</v>
      </c>
      <c r="G10735">
        <v>0</v>
      </c>
    </row>
    <row r="10736" spans="1:8" x14ac:dyDescent="0.3">
      <c r="A10736" t="s">
        <v>10801</v>
      </c>
      <c r="B10736" s="11">
        <v>0</v>
      </c>
      <c r="C10736" s="11"/>
      <c r="D10736" t="s">
        <v>10798</v>
      </c>
      <c r="E10736">
        <v>50</v>
      </c>
      <c r="F10736" t="s">
        <v>10800</v>
      </c>
      <c r="G10736">
        <v>0</v>
      </c>
    </row>
    <row r="10737" spans="1:8" x14ac:dyDescent="0.3">
      <c r="A10737" t="s">
        <v>10802</v>
      </c>
      <c r="B10737" s="11">
        <v>0</v>
      </c>
      <c r="C10737" s="11"/>
      <c r="D10737" t="s">
        <v>10799</v>
      </c>
      <c r="E10737">
        <v>0</v>
      </c>
      <c r="F10737" t="s">
        <v>10801</v>
      </c>
      <c r="G10737">
        <v>0</v>
      </c>
    </row>
    <row r="10738" spans="1:8" x14ac:dyDescent="0.3">
      <c r="A10738" t="s">
        <v>10803</v>
      </c>
      <c r="B10738" s="11">
        <v>0</v>
      </c>
      <c r="C10738" s="11"/>
      <c r="D10738" t="s">
        <v>10800</v>
      </c>
      <c r="E10738">
        <v>0</v>
      </c>
      <c r="F10738" t="s">
        <v>10802</v>
      </c>
      <c r="G10738">
        <v>0</v>
      </c>
    </row>
    <row r="10739" spans="1:8" x14ac:dyDescent="0.3">
      <c r="A10739" t="s">
        <v>10804</v>
      </c>
      <c r="B10739" s="11">
        <v>0</v>
      </c>
      <c r="C10739" s="11">
        <v>1444.5</v>
      </c>
      <c r="D10739" t="s">
        <v>10801</v>
      </c>
      <c r="E10739">
        <v>0</v>
      </c>
      <c r="F10739" t="s">
        <v>10803</v>
      </c>
      <c r="G10739">
        <v>0</v>
      </c>
    </row>
    <row r="10740" spans="1:8" x14ac:dyDescent="0.3">
      <c r="A10740" t="s">
        <v>10805</v>
      </c>
      <c r="B10740" s="11">
        <v>0</v>
      </c>
      <c r="C10740" s="11"/>
      <c r="D10740" t="s">
        <v>10802</v>
      </c>
      <c r="E10740">
        <v>0</v>
      </c>
      <c r="F10740" t="s">
        <v>10804</v>
      </c>
      <c r="G10740">
        <v>0</v>
      </c>
      <c r="H10740">
        <v>1444.5</v>
      </c>
    </row>
    <row r="10741" spans="1:8" x14ac:dyDescent="0.3">
      <c r="A10741" t="s">
        <v>10806</v>
      </c>
      <c r="B10741" s="11">
        <v>0</v>
      </c>
      <c r="C10741" s="11"/>
      <c r="D10741" t="s">
        <v>10803</v>
      </c>
      <c r="E10741">
        <v>0</v>
      </c>
      <c r="F10741" t="s">
        <v>10805</v>
      </c>
      <c r="G10741">
        <v>0</v>
      </c>
    </row>
    <row r="10742" spans="1:8" x14ac:dyDescent="0.3">
      <c r="A10742" t="s">
        <v>10807</v>
      </c>
      <c r="B10742" s="11">
        <v>0</v>
      </c>
      <c r="C10742" s="11"/>
      <c r="D10742" t="s">
        <v>10804</v>
      </c>
      <c r="E10742">
        <v>0</v>
      </c>
      <c r="F10742" t="s">
        <v>10806</v>
      </c>
      <c r="G10742">
        <v>0</v>
      </c>
    </row>
    <row r="10743" spans="1:8" x14ac:dyDescent="0.3">
      <c r="A10743" t="s">
        <v>10808</v>
      </c>
      <c r="B10743" s="11">
        <v>0</v>
      </c>
      <c r="C10743" s="11">
        <v>170</v>
      </c>
      <c r="D10743" t="s">
        <v>10805</v>
      </c>
      <c r="E10743">
        <v>0</v>
      </c>
      <c r="F10743" t="s">
        <v>10807</v>
      </c>
      <c r="G10743">
        <v>0</v>
      </c>
    </row>
    <row r="10744" spans="1:8" x14ac:dyDescent="0.3">
      <c r="A10744" t="s">
        <v>10809</v>
      </c>
      <c r="B10744" s="11">
        <v>0</v>
      </c>
      <c r="C10744" s="11"/>
      <c r="D10744" t="s">
        <v>10806</v>
      </c>
      <c r="E10744">
        <v>0</v>
      </c>
      <c r="F10744" t="s">
        <v>10808</v>
      </c>
      <c r="G10744">
        <v>0</v>
      </c>
      <c r="H10744">
        <v>170</v>
      </c>
    </row>
    <row r="10745" spans="1:8" x14ac:dyDescent="0.3">
      <c r="A10745" t="s">
        <v>10810</v>
      </c>
      <c r="B10745" s="11">
        <v>50</v>
      </c>
      <c r="C10745" s="11">
        <v>3017</v>
      </c>
      <c r="D10745" t="s">
        <v>10807</v>
      </c>
      <c r="E10745">
        <v>0</v>
      </c>
      <c r="F10745" t="s">
        <v>10809</v>
      </c>
      <c r="G10745">
        <v>0</v>
      </c>
    </row>
    <row r="10746" spans="1:8" x14ac:dyDescent="0.3">
      <c r="A10746" t="s">
        <v>10811</v>
      </c>
      <c r="B10746" s="11">
        <v>50</v>
      </c>
      <c r="C10746" s="11">
        <v>1329.5</v>
      </c>
      <c r="D10746" t="s">
        <v>10808</v>
      </c>
      <c r="E10746">
        <v>0</v>
      </c>
      <c r="F10746" t="s">
        <v>10810</v>
      </c>
      <c r="G10746">
        <v>50</v>
      </c>
      <c r="H10746">
        <v>3017</v>
      </c>
    </row>
    <row r="10747" spans="1:8" x14ac:dyDescent="0.3">
      <c r="A10747" t="s">
        <v>10812</v>
      </c>
      <c r="B10747" s="11">
        <v>50</v>
      </c>
      <c r="C10747" s="11">
        <v>1679</v>
      </c>
      <c r="D10747" t="s">
        <v>10809</v>
      </c>
      <c r="E10747">
        <v>0</v>
      </c>
      <c r="F10747" t="s">
        <v>10811</v>
      </c>
      <c r="G10747">
        <v>50</v>
      </c>
      <c r="H10747">
        <v>1329.5</v>
      </c>
    </row>
    <row r="10748" spans="1:8" x14ac:dyDescent="0.3">
      <c r="A10748" t="s">
        <v>10813</v>
      </c>
      <c r="B10748" s="11">
        <v>0</v>
      </c>
      <c r="C10748" s="11"/>
      <c r="D10748" t="s">
        <v>10810</v>
      </c>
      <c r="E10748">
        <v>50</v>
      </c>
      <c r="F10748" t="s">
        <v>10812</v>
      </c>
      <c r="G10748">
        <v>50</v>
      </c>
      <c r="H10748">
        <v>1679</v>
      </c>
    </row>
    <row r="10749" spans="1:8" x14ac:dyDescent="0.3">
      <c r="A10749" t="s">
        <v>10814</v>
      </c>
      <c r="B10749" s="11">
        <v>0</v>
      </c>
      <c r="C10749" s="11"/>
      <c r="D10749" t="s">
        <v>10811</v>
      </c>
      <c r="E10749">
        <v>50</v>
      </c>
      <c r="F10749" t="s">
        <v>10813</v>
      </c>
      <c r="G10749">
        <v>0</v>
      </c>
    </row>
    <row r="10750" spans="1:8" x14ac:dyDescent="0.3">
      <c r="A10750" t="s">
        <v>10815</v>
      </c>
      <c r="B10750" s="11">
        <v>0</v>
      </c>
      <c r="C10750" s="11"/>
      <c r="D10750" t="s">
        <v>10812</v>
      </c>
      <c r="E10750">
        <v>50</v>
      </c>
      <c r="F10750" t="s">
        <v>10814</v>
      </c>
      <c r="G10750">
        <v>0</v>
      </c>
    </row>
    <row r="10751" spans="1:8" x14ac:dyDescent="0.3">
      <c r="A10751" t="s">
        <v>10816</v>
      </c>
      <c r="B10751" s="11">
        <v>0</v>
      </c>
      <c r="C10751" s="11"/>
      <c r="D10751" t="s">
        <v>10813</v>
      </c>
      <c r="E10751">
        <v>0</v>
      </c>
      <c r="F10751" t="s">
        <v>10815</v>
      </c>
      <c r="G10751">
        <v>0</v>
      </c>
    </row>
    <row r="10752" spans="1:8" x14ac:dyDescent="0.3">
      <c r="A10752" t="s">
        <v>10817</v>
      </c>
      <c r="B10752" s="11">
        <v>50</v>
      </c>
      <c r="C10752" s="11">
        <v>2016</v>
      </c>
      <c r="D10752" t="s">
        <v>10814</v>
      </c>
      <c r="E10752">
        <v>0</v>
      </c>
      <c r="F10752" t="s">
        <v>10816</v>
      </c>
      <c r="G10752">
        <v>0</v>
      </c>
    </row>
    <row r="10753" spans="1:8" x14ac:dyDescent="0.3">
      <c r="A10753" t="s">
        <v>10818</v>
      </c>
      <c r="B10753" s="11">
        <v>0</v>
      </c>
      <c r="C10753" s="11"/>
      <c r="D10753" t="s">
        <v>10815</v>
      </c>
      <c r="E10753">
        <v>0</v>
      </c>
      <c r="F10753" t="s">
        <v>10817</v>
      </c>
      <c r="G10753">
        <v>50</v>
      </c>
      <c r="H10753">
        <v>2016</v>
      </c>
    </row>
    <row r="10754" spans="1:8" x14ac:dyDescent="0.3">
      <c r="A10754" t="s">
        <v>10819</v>
      </c>
      <c r="B10754" s="11">
        <v>0</v>
      </c>
      <c r="C10754" s="11"/>
      <c r="D10754" t="s">
        <v>10816</v>
      </c>
      <c r="E10754">
        <v>0</v>
      </c>
      <c r="F10754" t="s">
        <v>10818</v>
      </c>
      <c r="G10754">
        <v>0</v>
      </c>
    </row>
    <row r="10755" spans="1:8" x14ac:dyDescent="0.3">
      <c r="A10755" t="s">
        <v>10820</v>
      </c>
      <c r="B10755" s="11">
        <v>50</v>
      </c>
      <c r="C10755" s="11">
        <v>2149.5</v>
      </c>
      <c r="D10755" t="s">
        <v>10817</v>
      </c>
      <c r="E10755">
        <v>50</v>
      </c>
      <c r="F10755" t="s">
        <v>10819</v>
      </c>
      <c r="G10755">
        <v>0</v>
      </c>
    </row>
    <row r="10756" spans="1:8" x14ac:dyDescent="0.3">
      <c r="A10756" t="s">
        <v>10821</v>
      </c>
      <c r="B10756" s="11">
        <v>0</v>
      </c>
      <c r="C10756" s="11"/>
      <c r="D10756" t="s">
        <v>10818</v>
      </c>
      <c r="E10756">
        <v>0</v>
      </c>
      <c r="F10756" t="s">
        <v>10820</v>
      </c>
      <c r="G10756">
        <v>50</v>
      </c>
      <c r="H10756">
        <v>2149.5</v>
      </c>
    </row>
    <row r="10757" spans="1:8" x14ac:dyDescent="0.3">
      <c r="A10757" t="s">
        <v>10822</v>
      </c>
      <c r="B10757" s="11">
        <v>0</v>
      </c>
      <c r="C10757" s="11"/>
      <c r="D10757" t="s">
        <v>10819</v>
      </c>
      <c r="E10757">
        <v>0</v>
      </c>
      <c r="F10757" t="s">
        <v>10821</v>
      </c>
      <c r="G10757">
        <v>0</v>
      </c>
    </row>
    <row r="10758" spans="1:8" x14ac:dyDescent="0.3">
      <c r="A10758" t="s">
        <v>10823</v>
      </c>
      <c r="B10758" s="11">
        <v>0</v>
      </c>
      <c r="C10758" s="11"/>
      <c r="D10758" t="s">
        <v>10820</v>
      </c>
      <c r="E10758">
        <v>50</v>
      </c>
      <c r="F10758" t="s">
        <v>10822</v>
      </c>
      <c r="G10758">
        <v>0</v>
      </c>
    </row>
    <row r="10759" spans="1:8" x14ac:dyDescent="0.3">
      <c r="A10759" t="s">
        <v>10824</v>
      </c>
      <c r="B10759" s="11">
        <v>0</v>
      </c>
      <c r="C10759" s="11"/>
      <c r="D10759" t="s">
        <v>10821</v>
      </c>
      <c r="E10759">
        <v>0</v>
      </c>
      <c r="F10759" t="s">
        <v>10823</v>
      </c>
      <c r="G10759">
        <v>0</v>
      </c>
    </row>
    <row r="10760" spans="1:8" x14ac:dyDescent="0.3">
      <c r="A10760" t="s">
        <v>10825</v>
      </c>
      <c r="B10760" s="11">
        <v>0</v>
      </c>
      <c r="C10760" s="11"/>
      <c r="D10760" t="s">
        <v>10822</v>
      </c>
      <c r="E10760">
        <v>0</v>
      </c>
      <c r="F10760" t="s">
        <v>10824</v>
      </c>
      <c r="G10760">
        <v>0</v>
      </c>
    </row>
    <row r="10761" spans="1:8" x14ac:dyDescent="0.3">
      <c r="A10761" t="s">
        <v>10826</v>
      </c>
      <c r="B10761" s="11">
        <v>0</v>
      </c>
      <c r="C10761" s="11"/>
      <c r="D10761" t="s">
        <v>10823</v>
      </c>
      <c r="E10761">
        <v>0</v>
      </c>
      <c r="F10761" t="s">
        <v>10825</v>
      </c>
      <c r="G10761">
        <v>0</v>
      </c>
    </row>
    <row r="10762" spans="1:8" x14ac:dyDescent="0.3">
      <c r="A10762" t="s">
        <v>10827</v>
      </c>
      <c r="B10762" s="11">
        <v>0</v>
      </c>
      <c r="C10762" s="11"/>
      <c r="D10762" t="s">
        <v>10824</v>
      </c>
      <c r="E10762">
        <v>0</v>
      </c>
      <c r="F10762" t="s">
        <v>10826</v>
      </c>
      <c r="G10762">
        <v>0</v>
      </c>
    </row>
    <row r="10763" spans="1:8" x14ac:dyDescent="0.3">
      <c r="A10763" t="s">
        <v>10828</v>
      </c>
      <c r="B10763" s="11">
        <v>50</v>
      </c>
      <c r="C10763" s="11">
        <v>239</v>
      </c>
      <c r="D10763" t="s">
        <v>10825</v>
      </c>
      <c r="E10763">
        <v>0</v>
      </c>
      <c r="F10763" t="s">
        <v>10827</v>
      </c>
      <c r="G10763">
        <v>0</v>
      </c>
    </row>
    <row r="10764" spans="1:8" x14ac:dyDescent="0.3">
      <c r="A10764" t="s">
        <v>10829</v>
      </c>
      <c r="B10764" s="11">
        <v>0</v>
      </c>
      <c r="C10764" s="11"/>
      <c r="D10764" t="s">
        <v>10826</v>
      </c>
      <c r="E10764">
        <v>0</v>
      </c>
      <c r="F10764" t="s">
        <v>10828</v>
      </c>
      <c r="G10764">
        <v>50</v>
      </c>
      <c r="H10764">
        <v>239</v>
      </c>
    </row>
    <row r="10765" spans="1:8" x14ac:dyDescent="0.3">
      <c r="A10765" t="s">
        <v>10830</v>
      </c>
      <c r="B10765" s="11">
        <v>0</v>
      </c>
      <c r="C10765" s="11"/>
      <c r="D10765" t="s">
        <v>10827</v>
      </c>
      <c r="E10765">
        <v>0</v>
      </c>
      <c r="F10765" t="s">
        <v>10829</v>
      </c>
      <c r="G10765">
        <v>0</v>
      </c>
    </row>
    <row r="10766" spans="1:8" x14ac:dyDescent="0.3">
      <c r="A10766" t="s">
        <v>10831</v>
      </c>
      <c r="B10766" s="11">
        <v>0</v>
      </c>
      <c r="C10766" s="11"/>
      <c r="D10766" t="s">
        <v>10828</v>
      </c>
      <c r="E10766">
        <v>50</v>
      </c>
      <c r="F10766" t="s">
        <v>10830</v>
      </c>
      <c r="G10766">
        <v>0</v>
      </c>
    </row>
    <row r="10767" spans="1:8" x14ac:dyDescent="0.3">
      <c r="A10767" t="s">
        <v>10832</v>
      </c>
      <c r="B10767" s="11">
        <v>0</v>
      </c>
      <c r="C10767" s="11"/>
      <c r="D10767" t="s">
        <v>10829</v>
      </c>
      <c r="E10767">
        <v>0</v>
      </c>
      <c r="F10767" t="s">
        <v>10831</v>
      </c>
      <c r="G10767">
        <v>0</v>
      </c>
    </row>
    <row r="10768" spans="1:8" x14ac:dyDescent="0.3">
      <c r="A10768" t="s">
        <v>10833</v>
      </c>
      <c r="B10768" s="11">
        <v>0</v>
      </c>
      <c r="C10768" s="11"/>
      <c r="D10768" t="s">
        <v>10830</v>
      </c>
      <c r="E10768">
        <v>0</v>
      </c>
      <c r="F10768" t="s">
        <v>10832</v>
      </c>
      <c r="G10768">
        <v>0</v>
      </c>
    </row>
    <row r="10769" spans="1:8" x14ac:dyDescent="0.3">
      <c r="A10769" t="s">
        <v>10834</v>
      </c>
      <c r="B10769" s="11">
        <v>50</v>
      </c>
      <c r="C10769" s="11">
        <v>2255.5</v>
      </c>
      <c r="D10769" t="s">
        <v>10831</v>
      </c>
      <c r="E10769">
        <v>0</v>
      </c>
      <c r="F10769" t="s">
        <v>10833</v>
      </c>
      <c r="G10769">
        <v>0</v>
      </c>
    </row>
    <row r="10770" spans="1:8" x14ac:dyDescent="0.3">
      <c r="A10770" t="s">
        <v>10835</v>
      </c>
      <c r="B10770" s="11">
        <v>0</v>
      </c>
      <c r="C10770" s="11">
        <v>226</v>
      </c>
      <c r="D10770" t="s">
        <v>10832</v>
      </c>
      <c r="E10770">
        <v>0</v>
      </c>
      <c r="F10770" t="s">
        <v>10834</v>
      </c>
      <c r="G10770">
        <v>50</v>
      </c>
      <c r="H10770">
        <v>2255.5</v>
      </c>
    </row>
    <row r="10771" spans="1:8" x14ac:dyDescent="0.3">
      <c r="A10771" t="s">
        <v>10836</v>
      </c>
      <c r="B10771" s="11">
        <v>0</v>
      </c>
      <c r="C10771" s="11"/>
      <c r="D10771" t="s">
        <v>10833</v>
      </c>
      <c r="E10771">
        <v>0</v>
      </c>
      <c r="F10771" t="s">
        <v>10835</v>
      </c>
      <c r="G10771">
        <v>0</v>
      </c>
      <c r="H10771">
        <v>226</v>
      </c>
    </row>
    <row r="10772" spans="1:8" x14ac:dyDescent="0.3">
      <c r="A10772" t="s">
        <v>10837</v>
      </c>
      <c r="B10772" s="11">
        <v>0</v>
      </c>
      <c r="C10772" s="11"/>
      <c r="D10772" t="s">
        <v>10834</v>
      </c>
      <c r="E10772">
        <v>50</v>
      </c>
      <c r="F10772" t="s">
        <v>10836</v>
      </c>
      <c r="G10772">
        <v>0</v>
      </c>
    </row>
    <row r="10773" spans="1:8" x14ac:dyDescent="0.3">
      <c r="A10773" t="s">
        <v>10838</v>
      </c>
      <c r="B10773" s="11">
        <v>0</v>
      </c>
      <c r="C10773" s="11">
        <v>1462</v>
      </c>
      <c r="D10773" t="s">
        <v>10835</v>
      </c>
      <c r="E10773">
        <v>0</v>
      </c>
      <c r="F10773" t="s">
        <v>10837</v>
      </c>
      <c r="G10773">
        <v>0</v>
      </c>
    </row>
    <row r="10774" spans="1:8" x14ac:dyDescent="0.3">
      <c r="A10774" t="s">
        <v>10839</v>
      </c>
      <c r="B10774" s="11">
        <v>0</v>
      </c>
      <c r="C10774" s="11"/>
      <c r="D10774" t="s">
        <v>10836</v>
      </c>
      <c r="E10774">
        <v>0</v>
      </c>
      <c r="F10774" t="s">
        <v>10838</v>
      </c>
      <c r="G10774">
        <v>0</v>
      </c>
      <c r="H10774">
        <v>1462</v>
      </c>
    </row>
    <row r="10775" spans="1:8" x14ac:dyDescent="0.3">
      <c r="A10775" t="s">
        <v>10840</v>
      </c>
      <c r="B10775" s="11">
        <v>50</v>
      </c>
      <c r="C10775" s="11">
        <v>991</v>
      </c>
      <c r="D10775" t="s">
        <v>10837</v>
      </c>
      <c r="E10775">
        <v>0</v>
      </c>
      <c r="F10775" t="s">
        <v>10839</v>
      </c>
      <c r="G10775">
        <v>0</v>
      </c>
    </row>
    <row r="10776" spans="1:8" x14ac:dyDescent="0.3">
      <c r="A10776" t="s">
        <v>10841</v>
      </c>
      <c r="B10776" s="11">
        <v>0</v>
      </c>
      <c r="C10776" s="11"/>
      <c r="D10776" t="s">
        <v>10838</v>
      </c>
      <c r="E10776">
        <v>0</v>
      </c>
      <c r="F10776" t="s">
        <v>10840</v>
      </c>
      <c r="G10776">
        <v>50</v>
      </c>
      <c r="H10776">
        <v>991</v>
      </c>
    </row>
    <row r="10777" spans="1:8" x14ac:dyDescent="0.3">
      <c r="A10777" t="s">
        <v>10842</v>
      </c>
      <c r="B10777" s="11">
        <v>0</v>
      </c>
      <c r="C10777" s="11"/>
      <c r="D10777" t="s">
        <v>10839</v>
      </c>
      <c r="E10777">
        <v>0</v>
      </c>
      <c r="F10777" t="s">
        <v>10841</v>
      </c>
      <c r="G10777">
        <v>0</v>
      </c>
    </row>
    <row r="10778" spans="1:8" x14ac:dyDescent="0.3">
      <c r="A10778" t="s">
        <v>10843</v>
      </c>
      <c r="B10778" s="11">
        <v>0</v>
      </c>
      <c r="C10778" s="11"/>
      <c r="D10778" t="s">
        <v>10840</v>
      </c>
      <c r="E10778">
        <v>50</v>
      </c>
      <c r="F10778" t="s">
        <v>10842</v>
      </c>
      <c r="G10778">
        <v>0</v>
      </c>
    </row>
    <row r="10779" spans="1:8" x14ac:dyDescent="0.3">
      <c r="A10779" t="s">
        <v>10844</v>
      </c>
      <c r="B10779" s="11">
        <v>0</v>
      </c>
      <c r="C10779" s="11"/>
      <c r="D10779" t="s">
        <v>10841</v>
      </c>
      <c r="E10779">
        <v>0</v>
      </c>
      <c r="F10779" t="s">
        <v>10843</v>
      </c>
      <c r="G10779">
        <v>0</v>
      </c>
    </row>
    <row r="10780" spans="1:8" x14ac:dyDescent="0.3">
      <c r="A10780" t="s">
        <v>10845</v>
      </c>
      <c r="B10780" s="11">
        <v>0</v>
      </c>
      <c r="C10780" s="11"/>
      <c r="D10780" t="s">
        <v>10842</v>
      </c>
      <c r="E10780">
        <v>0</v>
      </c>
      <c r="F10780" t="s">
        <v>10844</v>
      </c>
      <c r="G10780">
        <v>0</v>
      </c>
    </row>
    <row r="10781" spans="1:8" x14ac:dyDescent="0.3">
      <c r="A10781" t="s">
        <v>10846</v>
      </c>
      <c r="B10781" s="11">
        <v>50</v>
      </c>
      <c r="C10781" s="11">
        <v>7260</v>
      </c>
      <c r="D10781" t="s">
        <v>10843</v>
      </c>
      <c r="E10781">
        <v>0</v>
      </c>
      <c r="F10781" t="s">
        <v>10845</v>
      </c>
      <c r="G10781">
        <v>0</v>
      </c>
    </row>
    <row r="10782" spans="1:8" x14ac:dyDescent="0.3">
      <c r="A10782" t="s">
        <v>10847</v>
      </c>
      <c r="B10782" s="11">
        <v>0</v>
      </c>
      <c r="C10782" s="11"/>
      <c r="D10782" t="s">
        <v>10844</v>
      </c>
      <c r="E10782">
        <v>0</v>
      </c>
      <c r="F10782" t="s">
        <v>10846</v>
      </c>
      <c r="G10782">
        <v>50</v>
      </c>
      <c r="H10782">
        <v>7260</v>
      </c>
    </row>
    <row r="10783" spans="1:8" x14ac:dyDescent="0.3">
      <c r="A10783" t="s">
        <v>10848</v>
      </c>
      <c r="B10783" s="11">
        <v>50</v>
      </c>
      <c r="C10783" s="11">
        <v>176</v>
      </c>
      <c r="D10783" t="s">
        <v>10845</v>
      </c>
      <c r="E10783">
        <v>0</v>
      </c>
      <c r="F10783" t="s">
        <v>10847</v>
      </c>
      <c r="G10783">
        <v>0</v>
      </c>
    </row>
    <row r="10784" spans="1:8" x14ac:dyDescent="0.3">
      <c r="A10784" t="s">
        <v>10849</v>
      </c>
      <c r="B10784" s="11">
        <v>0</v>
      </c>
      <c r="C10784" s="11"/>
      <c r="D10784" t="s">
        <v>10846</v>
      </c>
      <c r="E10784">
        <v>50</v>
      </c>
      <c r="F10784" t="s">
        <v>10848</v>
      </c>
      <c r="G10784">
        <v>50</v>
      </c>
      <c r="H10784">
        <v>176</v>
      </c>
    </row>
    <row r="10785" spans="1:8" x14ac:dyDescent="0.3">
      <c r="A10785" t="s">
        <v>10850</v>
      </c>
      <c r="B10785" s="11">
        <v>0</v>
      </c>
      <c r="C10785" s="11"/>
      <c r="D10785" t="s">
        <v>10847</v>
      </c>
      <c r="E10785">
        <v>0</v>
      </c>
      <c r="F10785" t="s">
        <v>10849</v>
      </c>
      <c r="G10785">
        <v>0</v>
      </c>
    </row>
    <row r="10786" spans="1:8" x14ac:dyDescent="0.3">
      <c r="A10786" t="s">
        <v>10851</v>
      </c>
      <c r="B10786" s="11">
        <v>0</v>
      </c>
      <c r="C10786" s="11"/>
      <c r="D10786" t="s">
        <v>10848</v>
      </c>
      <c r="E10786">
        <v>50</v>
      </c>
      <c r="F10786" t="s">
        <v>10850</v>
      </c>
      <c r="G10786">
        <v>0</v>
      </c>
    </row>
    <row r="10787" spans="1:8" x14ac:dyDescent="0.3">
      <c r="A10787" t="s">
        <v>10852</v>
      </c>
      <c r="B10787" s="11">
        <v>0</v>
      </c>
      <c r="C10787" s="11"/>
      <c r="D10787" t="s">
        <v>10849</v>
      </c>
      <c r="E10787">
        <v>0</v>
      </c>
      <c r="F10787" t="s">
        <v>10851</v>
      </c>
      <c r="G10787">
        <v>0</v>
      </c>
    </row>
    <row r="10788" spans="1:8" x14ac:dyDescent="0.3">
      <c r="A10788" t="s">
        <v>10853</v>
      </c>
      <c r="B10788" s="11">
        <v>50</v>
      </c>
      <c r="C10788" s="11">
        <v>339</v>
      </c>
      <c r="D10788" t="s">
        <v>10850</v>
      </c>
      <c r="E10788">
        <v>0</v>
      </c>
      <c r="F10788" t="s">
        <v>10852</v>
      </c>
      <c r="G10788">
        <v>0</v>
      </c>
    </row>
    <row r="10789" spans="1:8" x14ac:dyDescent="0.3">
      <c r="A10789" t="s">
        <v>10854</v>
      </c>
      <c r="B10789" s="11">
        <v>0</v>
      </c>
      <c r="C10789" s="11"/>
      <c r="D10789" t="s">
        <v>10851</v>
      </c>
      <c r="E10789">
        <v>0</v>
      </c>
      <c r="F10789" t="s">
        <v>10853</v>
      </c>
      <c r="G10789">
        <v>50</v>
      </c>
      <c r="H10789">
        <v>339</v>
      </c>
    </row>
    <row r="10790" spans="1:8" x14ac:dyDescent="0.3">
      <c r="A10790" t="s">
        <v>10855</v>
      </c>
      <c r="B10790" s="11">
        <v>0</v>
      </c>
      <c r="C10790" s="11"/>
      <c r="D10790" t="s">
        <v>10852</v>
      </c>
      <c r="E10790">
        <v>0</v>
      </c>
      <c r="F10790" t="s">
        <v>10854</v>
      </c>
      <c r="G10790">
        <v>0</v>
      </c>
    </row>
    <row r="10791" spans="1:8" x14ac:dyDescent="0.3">
      <c r="A10791" t="s">
        <v>10856</v>
      </c>
      <c r="B10791" s="11">
        <v>0</v>
      </c>
      <c r="C10791" s="11"/>
      <c r="D10791" t="s">
        <v>10853</v>
      </c>
      <c r="E10791">
        <v>50</v>
      </c>
      <c r="F10791" t="s">
        <v>10855</v>
      </c>
      <c r="G10791">
        <v>0</v>
      </c>
    </row>
    <row r="10792" spans="1:8" x14ac:dyDescent="0.3">
      <c r="A10792" t="s">
        <v>10857</v>
      </c>
      <c r="B10792" s="11">
        <v>0</v>
      </c>
      <c r="C10792" s="11"/>
      <c r="D10792" t="s">
        <v>10854</v>
      </c>
      <c r="E10792">
        <v>0</v>
      </c>
      <c r="F10792" t="s">
        <v>10856</v>
      </c>
      <c r="G10792">
        <v>0</v>
      </c>
    </row>
    <row r="10793" spans="1:8" x14ac:dyDescent="0.3">
      <c r="A10793" t="s">
        <v>10858</v>
      </c>
      <c r="B10793" s="11">
        <v>0</v>
      </c>
      <c r="C10793" s="11"/>
      <c r="D10793" t="s">
        <v>10855</v>
      </c>
      <c r="E10793">
        <v>0</v>
      </c>
      <c r="F10793" t="s">
        <v>10857</v>
      </c>
      <c r="G10793">
        <v>0</v>
      </c>
    </row>
    <row r="10794" spans="1:8" x14ac:dyDescent="0.3">
      <c r="A10794" t="s">
        <v>10859</v>
      </c>
      <c r="B10794" s="11">
        <v>0</v>
      </c>
      <c r="C10794" s="11">
        <v>1575</v>
      </c>
      <c r="D10794" t="s">
        <v>10856</v>
      </c>
      <c r="E10794">
        <v>0</v>
      </c>
      <c r="F10794" t="s">
        <v>10858</v>
      </c>
      <c r="G10794">
        <v>0</v>
      </c>
    </row>
    <row r="10795" spans="1:8" x14ac:dyDescent="0.3">
      <c r="A10795" t="s">
        <v>10860</v>
      </c>
      <c r="B10795" s="11">
        <v>0</v>
      </c>
      <c r="C10795" s="11"/>
      <c r="D10795" t="s">
        <v>10857</v>
      </c>
      <c r="E10795">
        <v>0</v>
      </c>
      <c r="F10795" t="s">
        <v>10859</v>
      </c>
      <c r="G10795">
        <v>0</v>
      </c>
      <c r="H10795">
        <v>1575</v>
      </c>
    </row>
    <row r="10796" spans="1:8" x14ac:dyDescent="0.3">
      <c r="A10796" t="s">
        <v>10861</v>
      </c>
      <c r="B10796" s="11">
        <v>50</v>
      </c>
      <c r="C10796" s="11">
        <v>2286</v>
      </c>
      <c r="D10796" t="s">
        <v>10858</v>
      </c>
      <c r="E10796">
        <v>0</v>
      </c>
      <c r="F10796" t="s">
        <v>10860</v>
      </c>
      <c r="G10796">
        <v>0</v>
      </c>
    </row>
    <row r="10797" spans="1:8" x14ac:dyDescent="0.3">
      <c r="A10797" t="s">
        <v>10862</v>
      </c>
      <c r="B10797" s="11">
        <v>50</v>
      </c>
      <c r="C10797" s="11">
        <v>491</v>
      </c>
      <c r="D10797" t="s">
        <v>10859</v>
      </c>
      <c r="E10797">
        <v>0</v>
      </c>
      <c r="F10797" t="s">
        <v>10861</v>
      </c>
      <c r="G10797">
        <v>50</v>
      </c>
      <c r="H10797">
        <v>2286</v>
      </c>
    </row>
    <row r="10798" spans="1:8" x14ac:dyDescent="0.3">
      <c r="A10798" t="s">
        <v>10863</v>
      </c>
      <c r="B10798" s="11">
        <v>0</v>
      </c>
      <c r="C10798" s="11"/>
      <c r="D10798" t="s">
        <v>10860</v>
      </c>
      <c r="E10798">
        <v>0</v>
      </c>
      <c r="F10798" t="s">
        <v>10862</v>
      </c>
      <c r="G10798">
        <v>50</v>
      </c>
      <c r="H10798">
        <v>491</v>
      </c>
    </row>
    <row r="10799" spans="1:8" x14ac:dyDescent="0.3">
      <c r="A10799" t="s">
        <v>10864</v>
      </c>
      <c r="B10799" s="11">
        <v>0</v>
      </c>
      <c r="C10799" s="11"/>
      <c r="D10799" t="s">
        <v>10861</v>
      </c>
      <c r="E10799">
        <v>50</v>
      </c>
      <c r="F10799" t="s">
        <v>10863</v>
      </c>
      <c r="G10799">
        <v>0</v>
      </c>
    </row>
    <row r="10800" spans="1:8" x14ac:dyDescent="0.3">
      <c r="A10800" t="s">
        <v>10865</v>
      </c>
      <c r="B10800" s="11">
        <v>0</v>
      </c>
      <c r="C10800" s="11"/>
      <c r="D10800" t="s">
        <v>10862</v>
      </c>
      <c r="E10800">
        <v>50</v>
      </c>
      <c r="F10800" t="s">
        <v>10864</v>
      </c>
      <c r="G10800">
        <v>0</v>
      </c>
    </row>
    <row r="10801" spans="1:8" x14ac:dyDescent="0.3">
      <c r="A10801" t="s">
        <v>10866</v>
      </c>
      <c r="B10801" s="11">
        <v>0</v>
      </c>
      <c r="C10801" s="11">
        <v>2035</v>
      </c>
      <c r="D10801" t="s">
        <v>10863</v>
      </c>
      <c r="E10801">
        <v>0</v>
      </c>
      <c r="F10801" t="s">
        <v>10865</v>
      </c>
      <c r="G10801">
        <v>0</v>
      </c>
    </row>
    <row r="10802" spans="1:8" x14ac:dyDescent="0.3">
      <c r="A10802" t="s">
        <v>10867</v>
      </c>
      <c r="B10802" s="11">
        <v>0</v>
      </c>
      <c r="C10802" s="11"/>
      <c r="D10802" t="s">
        <v>10864</v>
      </c>
      <c r="E10802">
        <v>0</v>
      </c>
      <c r="F10802" t="s">
        <v>10866</v>
      </c>
      <c r="G10802">
        <v>0</v>
      </c>
      <c r="H10802">
        <v>2035</v>
      </c>
    </row>
    <row r="10803" spans="1:8" x14ac:dyDescent="0.3">
      <c r="A10803" t="s">
        <v>10868</v>
      </c>
      <c r="B10803" s="11">
        <v>50</v>
      </c>
      <c r="C10803" s="11">
        <v>3414</v>
      </c>
      <c r="D10803" t="s">
        <v>10865</v>
      </c>
      <c r="E10803">
        <v>0</v>
      </c>
      <c r="F10803" t="s">
        <v>10867</v>
      </c>
      <c r="G10803">
        <v>0</v>
      </c>
    </row>
    <row r="10804" spans="1:8" x14ac:dyDescent="0.3">
      <c r="A10804" t="s">
        <v>10869</v>
      </c>
      <c r="B10804" s="11">
        <v>0</v>
      </c>
      <c r="C10804" s="11"/>
      <c r="D10804" t="s">
        <v>10866</v>
      </c>
      <c r="E10804">
        <v>0</v>
      </c>
      <c r="F10804" t="s">
        <v>10868</v>
      </c>
      <c r="G10804">
        <v>50</v>
      </c>
      <c r="H10804">
        <v>3414</v>
      </c>
    </row>
    <row r="10805" spans="1:8" x14ac:dyDescent="0.3">
      <c r="A10805" t="s">
        <v>10870</v>
      </c>
      <c r="B10805" s="11">
        <v>50</v>
      </c>
      <c r="C10805" s="11">
        <v>1967.5</v>
      </c>
      <c r="D10805" t="s">
        <v>10867</v>
      </c>
      <c r="E10805">
        <v>0</v>
      </c>
      <c r="F10805" t="s">
        <v>10869</v>
      </c>
      <c r="G10805">
        <v>0</v>
      </c>
    </row>
    <row r="10806" spans="1:8" x14ac:dyDescent="0.3">
      <c r="A10806" t="s">
        <v>10871</v>
      </c>
      <c r="B10806" s="11">
        <v>0</v>
      </c>
      <c r="C10806" s="11"/>
      <c r="D10806" t="s">
        <v>10868</v>
      </c>
      <c r="E10806">
        <v>50</v>
      </c>
      <c r="F10806" t="s">
        <v>10870</v>
      </c>
      <c r="G10806">
        <v>50</v>
      </c>
      <c r="H10806">
        <v>1967.5</v>
      </c>
    </row>
    <row r="10807" spans="1:8" x14ac:dyDescent="0.3">
      <c r="A10807" t="s">
        <v>10872</v>
      </c>
      <c r="B10807" s="11">
        <v>0</v>
      </c>
      <c r="C10807" s="11"/>
      <c r="D10807" t="s">
        <v>10869</v>
      </c>
      <c r="E10807">
        <v>0</v>
      </c>
      <c r="F10807" t="s">
        <v>10871</v>
      </c>
      <c r="G10807">
        <v>0</v>
      </c>
    </row>
    <row r="10808" spans="1:8" x14ac:dyDescent="0.3">
      <c r="A10808" t="s">
        <v>10873</v>
      </c>
      <c r="B10808" s="11">
        <v>0</v>
      </c>
      <c r="C10808" s="11"/>
      <c r="D10808" t="s">
        <v>10870</v>
      </c>
      <c r="E10808">
        <v>50</v>
      </c>
      <c r="F10808" t="s">
        <v>10872</v>
      </c>
      <c r="G10808">
        <v>0</v>
      </c>
    </row>
    <row r="10809" spans="1:8" x14ac:dyDescent="0.3">
      <c r="A10809" t="s">
        <v>10874</v>
      </c>
      <c r="B10809" s="11">
        <v>0</v>
      </c>
      <c r="C10809" s="11"/>
      <c r="D10809" t="s">
        <v>10871</v>
      </c>
      <c r="E10809">
        <v>0</v>
      </c>
      <c r="F10809" t="s">
        <v>10873</v>
      </c>
      <c r="G10809">
        <v>0</v>
      </c>
    </row>
    <row r="10810" spans="1:8" x14ac:dyDescent="0.3">
      <c r="A10810" t="s">
        <v>10875</v>
      </c>
      <c r="B10810" s="11">
        <v>0</v>
      </c>
      <c r="C10810" s="11"/>
      <c r="D10810" t="s">
        <v>10872</v>
      </c>
      <c r="E10810">
        <v>0</v>
      </c>
      <c r="F10810" t="s">
        <v>10874</v>
      </c>
      <c r="G10810">
        <v>0</v>
      </c>
    </row>
    <row r="10811" spans="1:8" x14ac:dyDescent="0.3">
      <c r="A10811" t="s">
        <v>10876</v>
      </c>
      <c r="B10811" s="11">
        <v>0</v>
      </c>
      <c r="C10811" s="11"/>
      <c r="D10811" t="s">
        <v>10873</v>
      </c>
      <c r="E10811">
        <v>0</v>
      </c>
      <c r="F10811" t="s">
        <v>10875</v>
      </c>
      <c r="G10811">
        <v>0</v>
      </c>
    </row>
    <row r="10812" spans="1:8" x14ac:dyDescent="0.3">
      <c r="A10812" t="s">
        <v>10877</v>
      </c>
      <c r="B10812" s="11">
        <v>0</v>
      </c>
      <c r="C10812" s="11"/>
      <c r="D10812" t="s">
        <v>10874</v>
      </c>
      <c r="E10812">
        <v>0</v>
      </c>
      <c r="F10812" t="s">
        <v>10876</v>
      </c>
      <c r="G10812">
        <v>0</v>
      </c>
    </row>
    <row r="10813" spans="1:8" x14ac:dyDescent="0.3">
      <c r="A10813" t="s">
        <v>10878</v>
      </c>
      <c r="B10813" s="11">
        <v>0</v>
      </c>
      <c r="C10813" s="11"/>
      <c r="D10813" t="s">
        <v>10875</v>
      </c>
      <c r="E10813">
        <v>0</v>
      </c>
      <c r="F10813" t="s">
        <v>10877</v>
      </c>
      <c r="G10813">
        <v>0</v>
      </c>
    </row>
    <row r="10814" spans="1:8" x14ac:dyDescent="0.3">
      <c r="A10814" t="s">
        <v>10879</v>
      </c>
      <c r="B10814" s="11">
        <v>0</v>
      </c>
      <c r="C10814" s="11">
        <v>587</v>
      </c>
      <c r="D10814" t="s">
        <v>10876</v>
      </c>
      <c r="E10814">
        <v>0</v>
      </c>
      <c r="F10814" t="s">
        <v>10878</v>
      </c>
      <c r="G10814">
        <v>0</v>
      </c>
    </row>
    <row r="10815" spans="1:8" x14ac:dyDescent="0.3">
      <c r="A10815" t="s">
        <v>10880</v>
      </c>
      <c r="B10815" s="11">
        <v>0</v>
      </c>
      <c r="C10815" s="11">
        <v>1166</v>
      </c>
      <c r="D10815" t="s">
        <v>10877</v>
      </c>
      <c r="E10815">
        <v>0</v>
      </c>
      <c r="F10815" t="s">
        <v>10879</v>
      </c>
      <c r="G10815">
        <v>0</v>
      </c>
      <c r="H10815">
        <v>587</v>
      </c>
    </row>
    <row r="10816" spans="1:8" x14ac:dyDescent="0.3">
      <c r="A10816" t="s">
        <v>10881</v>
      </c>
      <c r="B10816" s="11">
        <v>0</v>
      </c>
      <c r="C10816" s="11"/>
      <c r="D10816" t="s">
        <v>10878</v>
      </c>
      <c r="E10816">
        <v>0</v>
      </c>
      <c r="F10816" t="s">
        <v>10880</v>
      </c>
      <c r="G10816">
        <v>0</v>
      </c>
      <c r="H10816">
        <v>1166</v>
      </c>
    </row>
    <row r="10817" spans="1:8" x14ac:dyDescent="0.3">
      <c r="A10817" t="s">
        <v>10882</v>
      </c>
      <c r="B10817" s="11">
        <v>0</v>
      </c>
      <c r="C10817" s="11"/>
      <c r="D10817" t="s">
        <v>10879</v>
      </c>
      <c r="E10817">
        <v>0</v>
      </c>
      <c r="F10817" t="s">
        <v>10881</v>
      </c>
      <c r="G10817">
        <v>0</v>
      </c>
    </row>
    <row r="10818" spans="1:8" x14ac:dyDescent="0.3">
      <c r="A10818" t="s">
        <v>10883</v>
      </c>
      <c r="B10818" s="11">
        <v>0</v>
      </c>
      <c r="C10818" s="11"/>
      <c r="D10818" t="s">
        <v>10880</v>
      </c>
      <c r="E10818">
        <v>0</v>
      </c>
      <c r="F10818" t="s">
        <v>10882</v>
      </c>
      <c r="G10818">
        <v>0</v>
      </c>
    </row>
    <row r="10819" spans="1:8" x14ac:dyDescent="0.3">
      <c r="A10819" t="s">
        <v>10884</v>
      </c>
      <c r="B10819" s="11">
        <v>0</v>
      </c>
      <c r="C10819" s="11"/>
      <c r="D10819" t="s">
        <v>10881</v>
      </c>
      <c r="E10819">
        <v>0</v>
      </c>
      <c r="F10819" t="s">
        <v>10883</v>
      </c>
      <c r="G10819">
        <v>0</v>
      </c>
    </row>
    <row r="10820" spans="1:8" x14ac:dyDescent="0.3">
      <c r="A10820" t="s">
        <v>10885</v>
      </c>
      <c r="B10820" s="11">
        <v>0</v>
      </c>
      <c r="C10820" s="11"/>
      <c r="D10820" t="s">
        <v>10882</v>
      </c>
      <c r="E10820">
        <v>0</v>
      </c>
      <c r="F10820" t="s">
        <v>10884</v>
      </c>
      <c r="G10820">
        <v>0</v>
      </c>
    </row>
    <row r="10821" spans="1:8" x14ac:dyDescent="0.3">
      <c r="A10821" t="s">
        <v>10886</v>
      </c>
      <c r="B10821" s="11">
        <v>0</v>
      </c>
      <c r="C10821" s="11"/>
      <c r="D10821" t="s">
        <v>10883</v>
      </c>
      <c r="E10821">
        <v>0</v>
      </c>
      <c r="F10821" t="s">
        <v>10885</v>
      </c>
      <c r="G10821">
        <v>0</v>
      </c>
    </row>
    <row r="10822" spans="1:8" x14ac:dyDescent="0.3">
      <c r="A10822" t="s">
        <v>10887</v>
      </c>
      <c r="B10822" s="11">
        <v>0</v>
      </c>
      <c r="C10822" s="11"/>
      <c r="D10822" t="s">
        <v>10884</v>
      </c>
      <c r="E10822">
        <v>0</v>
      </c>
      <c r="F10822" t="s">
        <v>10886</v>
      </c>
      <c r="G10822">
        <v>0</v>
      </c>
    </row>
    <row r="10823" spans="1:8" x14ac:dyDescent="0.3">
      <c r="A10823" t="s">
        <v>10888</v>
      </c>
      <c r="B10823" s="11">
        <v>0</v>
      </c>
      <c r="C10823" s="11"/>
      <c r="D10823" t="s">
        <v>10885</v>
      </c>
      <c r="E10823">
        <v>0</v>
      </c>
      <c r="F10823" t="s">
        <v>10887</v>
      </c>
      <c r="G10823">
        <v>0</v>
      </c>
    </row>
    <row r="10824" spans="1:8" x14ac:dyDescent="0.3">
      <c r="A10824" t="s">
        <v>10889</v>
      </c>
      <c r="B10824" s="11">
        <v>0</v>
      </c>
      <c r="C10824" s="11">
        <v>164</v>
      </c>
      <c r="D10824" t="s">
        <v>10886</v>
      </c>
      <c r="E10824">
        <v>0</v>
      </c>
      <c r="F10824" t="s">
        <v>10888</v>
      </c>
      <c r="G10824">
        <v>0</v>
      </c>
    </row>
    <row r="10825" spans="1:8" x14ac:dyDescent="0.3">
      <c r="A10825" t="s">
        <v>10890</v>
      </c>
      <c r="B10825" s="11">
        <v>0</v>
      </c>
      <c r="C10825" s="11"/>
      <c r="D10825" t="s">
        <v>10887</v>
      </c>
      <c r="E10825">
        <v>0</v>
      </c>
      <c r="F10825" t="s">
        <v>10889</v>
      </c>
      <c r="G10825">
        <v>0</v>
      </c>
      <c r="H10825">
        <v>164</v>
      </c>
    </row>
    <row r="10826" spans="1:8" x14ac:dyDescent="0.3">
      <c r="A10826" t="s">
        <v>10891</v>
      </c>
      <c r="B10826" s="11">
        <v>0</v>
      </c>
      <c r="C10826" s="11"/>
      <c r="D10826" t="s">
        <v>10888</v>
      </c>
      <c r="E10826">
        <v>0</v>
      </c>
      <c r="F10826" t="s">
        <v>10890</v>
      </c>
      <c r="G10826">
        <v>0</v>
      </c>
    </row>
    <row r="10827" spans="1:8" x14ac:dyDescent="0.3">
      <c r="A10827" t="s">
        <v>10892</v>
      </c>
      <c r="B10827" s="11">
        <v>0</v>
      </c>
      <c r="C10827" s="11"/>
      <c r="D10827" t="s">
        <v>10889</v>
      </c>
      <c r="E10827">
        <v>0</v>
      </c>
      <c r="F10827" t="s">
        <v>10891</v>
      </c>
      <c r="G10827">
        <v>0</v>
      </c>
    </row>
    <row r="10828" spans="1:8" x14ac:dyDescent="0.3">
      <c r="A10828" t="s">
        <v>10893</v>
      </c>
      <c r="B10828" s="11">
        <v>0</v>
      </c>
      <c r="C10828" s="11"/>
      <c r="D10828" t="s">
        <v>10890</v>
      </c>
      <c r="E10828">
        <v>0</v>
      </c>
      <c r="F10828" t="s">
        <v>10892</v>
      </c>
      <c r="G10828">
        <v>0</v>
      </c>
    </row>
    <row r="10829" spans="1:8" x14ac:dyDescent="0.3">
      <c r="A10829" t="s">
        <v>10894</v>
      </c>
      <c r="B10829" s="11">
        <v>0</v>
      </c>
      <c r="C10829" s="11"/>
      <c r="D10829" t="s">
        <v>10891</v>
      </c>
      <c r="E10829">
        <v>0</v>
      </c>
      <c r="F10829" t="s">
        <v>10893</v>
      </c>
      <c r="G10829">
        <v>0</v>
      </c>
    </row>
    <row r="10830" spans="1:8" x14ac:dyDescent="0.3">
      <c r="A10830" t="s">
        <v>10895</v>
      </c>
      <c r="B10830" s="11">
        <v>0</v>
      </c>
      <c r="C10830" s="11"/>
      <c r="D10830" t="s">
        <v>10892</v>
      </c>
      <c r="E10830">
        <v>0</v>
      </c>
      <c r="F10830" t="s">
        <v>10894</v>
      </c>
      <c r="G10830">
        <v>0</v>
      </c>
    </row>
    <row r="10831" spans="1:8" x14ac:dyDescent="0.3">
      <c r="A10831" t="s">
        <v>10896</v>
      </c>
      <c r="B10831" s="11">
        <v>0</v>
      </c>
      <c r="C10831" s="11"/>
      <c r="D10831" t="s">
        <v>10893</v>
      </c>
      <c r="E10831">
        <v>0</v>
      </c>
      <c r="F10831" t="s">
        <v>10895</v>
      </c>
      <c r="G10831">
        <v>0</v>
      </c>
    </row>
    <row r="10832" spans="1:8" x14ac:dyDescent="0.3">
      <c r="A10832" t="s">
        <v>10897</v>
      </c>
      <c r="B10832" s="11">
        <v>0</v>
      </c>
      <c r="C10832" s="11">
        <v>1222</v>
      </c>
      <c r="D10832" t="s">
        <v>10894</v>
      </c>
      <c r="E10832">
        <v>0</v>
      </c>
      <c r="F10832" t="s">
        <v>10896</v>
      </c>
      <c r="G10832">
        <v>0</v>
      </c>
    </row>
    <row r="10833" spans="1:8" x14ac:dyDescent="0.3">
      <c r="A10833" t="s">
        <v>10898</v>
      </c>
      <c r="B10833" s="11">
        <v>0</v>
      </c>
      <c r="C10833" s="11"/>
      <c r="D10833" t="s">
        <v>10895</v>
      </c>
      <c r="E10833">
        <v>0</v>
      </c>
      <c r="F10833" t="s">
        <v>10897</v>
      </c>
      <c r="G10833">
        <v>0</v>
      </c>
      <c r="H10833">
        <v>1222</v>
      </c>
    </row>
    <row r="10834" spans="1:8" x14ac:dyDescent="0.3">
      <c r="A10834" t="s">
        <v>10899</v>
      </c>
      <c r="B10834" s="11">
        <v>0</v>
      </c>
      <c r="C10834" s="11"/>
      <c r="D10834" t="s">
        <v>10896</v>
      </c>
      <c r="E10834">
        <v>0</v>
      </c>
      <c r="F10834" t="s">
        <v>10898</v>
      </c>
      <c r="G10834">
        <v>0</v>
      </c>
    </row>
    <row r="10835" spans="1:8" x14ac:dyDescent="0.3">
      <c r="A10835" t="s">
        <v>10900</v>
      </c>
      <c r="B10835" s="11">
        <v>0</v>
      </c>
      <c r="C10835" s="11"/>
      <c r="D10835" t="s">
        <v>10897</v>
      </c>
      <c r="E10835">
        <v>0</v>
      </c>
      <c r="F10835" t="s">
        <v>10899</v>
      </c>
      <c r="G10835">
        <v>0</v>
      </c>
    </row>
    <row r="10836" spans="1:8" x14ac:dyDescent="0.3">
      <c r="A10836" t="s">
        <v>10901</v>
      </c>
      <c r="B10836" s="11">
        <v>0</v>
      </c>
      <c r="C10836" s="11"/>
      <c r="D10836" t="s">
        <v>10898</v>
      </c>
      <c r="E10836">
        <v>0</v>
      </c>
      <c r="F10836" t="s">
        <v>10900</v>
      </c>
      <c r="G10836">
        <v>0</v>
      </c>
    </row>
    <row r="10837" spans="1:8" x14ac:dyDescent="0.3">
      <c r="A10837" t="s">
        <v>10902</v>
      </c>
      <c r="B10837" s="11">
        <v>50</v>
      </c>
      <c r="C10837" s="11">
        <v>342</v>
      </c>
      <c r="D10837" t="s">
        <v>10899</v>
      </c>
      <c r="E10837">
        <v>0</v>
      </c>
      <c r="F10837" t="s">
        <v>10901</v>
      </c>
      <c r="G10837">
        <v>0</v>
      </c>
    </row>
    <row r="10838" spans="1:8" x14ac:dyDescent="0.3">
      <c r="A10838" t="s">
        <v>10903</v>
      </c>
      <c r="B10838" s="11">
        <v>0</v>
      </c>
      <c r="C10838" s="11"/>
      <c r="D10838" t="s">
        <v>10900</v>
      </c>
      <c r="E10838">
        <v>0</v>
      </c>
      <c r="F10838" t="s">
        <v>10902</v>
      </c>
      <c r="G10838">
        <v>50</v>
      </c>
      <c r="H10838">
        <v>342</v>
      </c>
    </row>
    <row r="10839" spans="1:8" x14ac:dyDescent="0.3">
      <c r="A10839" t="s">
        <v>10904</v>
      </c>
      <c r="B10839" s="11">
        <v>0</v>
      </c>
      <c r="C10839" s="11"/>
      <c r="D10839" t="s">
        <v>10901</v>
      </c>
      <c r="E10839">
        <v>0</v>
      </c>
      <c r="F10839" t="s">
        <v>10903</v>
      </c>
      <c r="G10839">
        <v>0</v>
      </c>
    </row>
    <row r="10840" spans="1:8" x14ac:dyDescent="0.3">
      <c r="A10840" t="s">
        <v>10905</v>
      </c>
      <c r="B10840" s="11">
        <v>0</v>
      </c>
      <c r="C10840" s="11"/>
      <c r="D10840" t="s">
        <v>10902</v>
      </c>
      <c r="E10840">
        <v>50</v>
      </c>
      <c r="F10840" t="s">
        <v>10904</v>
      </c>
      <c r="G10840">
        <v>0</v>
      </c>
    </row>
    <row r="10841" spans="1:8" x14ac:dyDescent="0.3">
      <c r="A10841" t="s">
        <v>10906</v>
      </c>
      <c r="B10841" s="11">
        <v>0</v>
      </c>
      <c r="C10841" s="11"/>
      <c r="D10841" t="s">
        <v>10903</v>
      </c>
      <c r="E10841">
        <v>0</v>
      </c>
      <c r="F10841" t="s">
        <v>10905</v>
      </c>
      <c r="G10841">
        <v>0</v>
      </c>
    </row>
    <row r="10842" spans="1:8" x14ac:dyDescent="0.3">
      <c r="A10842" t="s">
        <v>10907</v>
      </c>
      <c r="B10842" s="11">
        <v>0</v>
      </c>
      <c r="C10842" s="11"/>
      <c r="D10842" t="s">
        <v>10904</v>
      </c>
      <c r="E10842">
        <v>0</v>
      </c>
      <c r="F10842" t="s">
        <v>10906</v>
      </c>
      <c r="G10842">
        <v>0</v>
      </c>
    </row>
    <row r="10843" spans="1:8" x14ac:dyDescent="0.3">
      <c r="A10843" t="s">
        <v>10908</v>
      </c>
      <c r="B10843" s="11">
        <v>0</v>
      </c>
      <c r="C10843" s="11">
        <v>3970.5</v>
      </c>
      <c r="D10843" t="s">
        <v>10905</v>
      </c>
      <c r="E10843">
        <v>0</v>
      </c>
      <c r="F10843" t="s">
        <v>10907</v>
      </c>
      <c r="G10843">
        <v>0</v>
      </c>
    </row>
    <row r="10844" spans="1:8" x14ac:dyDescent="0.3">
      <c r="A10844" t="s">
        <v>10909</v>
      </c>
      <c r="B10844" s="11">
        <v>0</v>
      </c>
      <c r="C10844" s="11"/>
      <c r="D10844" t="s">
        <v>10906</v>
      </c>
      <c r="E10844">
        <v>0</v>
      </c>
      <c r="F10844" t="s">
        <v>10908</v>
      </c>
      <c r="G10844">
        <v>0</v>
      </c>
      <c r="H10844">
        <v>3970.5</v>
      </c>
    </row>
    <row r="10845" spans="1:8" x14ac:dyDescent="0.3">
      <c r="A10845" t="s">
        <v>10910</v>
      </c>
      <c r="B10845" s="11">
        <v>0</v>
      </c>
      <c r="C10845" s="11"/>
      <c r="D10845" t="s">
        <v>10907</v>
      </c>
      <c r="E10845">
        <v>0</v>
      </c>
      <c r="F10845" t="s">
        <v>10909</v>
      </c>
      <c r="G10845">
        <v>0</v>
      </c>
    </row>
    <row r="10846" spans="1:8" x14ac:dyDescent="0.3">
      <c r="A10846" t="s">
        <v>10911</v>
      </c>
      <c r="B10846" s="11">
        <v>0</v>
      </c>
      <c r="C10846" s="11"/>
      <c r="D10846" t="s">
        <v>10908</v>
      </c>
      <c r="E10846">
        <v>0</v>
      </c>
      <c r="F10846" t="s">
        <v>10910</v>
      </c>
      <c r="G10846">
        <v>0</v>
      </c>
    </row>
    <row r="10847" spans="1:8" x14ac:dyDescent="0.3">
      <c r="A10847" t="s">
        <v>10912</v>
      </c>
      <c r="B10847" s="11">
        <v>0</v>
      </c>
      <c r="C10847" s="11">
        <v>1402</v>
      </c>
      <c r="D10847" t="s">
        <v>10909</v>
      </c>
      <c r="E10847">
        <v>0</v>
      </c>
      <c r="F10847" t="s">
        <v>10911</v>
      </c>
      <c r="G10847">
        <v>0</v>
      </c>
    </row>
    <row r="10848" spans="1:8" x14ac:dyDescent="0.3">
      <c r="A10848" t="s">
        <v>10913</v>
      </c>
      <c r="B10848" s="11">
        <v>0</v>
      </c>
      <c r="C10848" s="11"/>
      <c r="D10848" t="s">
        <v>10910</v>
      </c>
      <c r="E10848">
        <v>0</v>
      </c>
      <c r="F10848" t="s">
        <v>10912</v>
      </c>
      <c r="G10848">
        <v>0</v>
      </c>
      <c r="H10848">
        <v>1402</v>
      </c>
    </row>
    <row r="10849" spans="1:8" x14ac:dyDescent="0.3">
      <c r="A10849" t="s">
        <v>10914</v>
      </c>
      <c r="B10849" s="11">
        <v>0</v>
      </c>
      <c r="C10849" s="11"/>
      <c r="D10849" t="s">
        <v>10911</v>
      </c>
      <c r="E10849">
        <v>0</v>
      </c>
      <c r="F10849" t="s">
        <v>10913</v>
      </c>
      <c r="G10849">
        <v>0</v>
      </c>
    </row>
    <row r="10850" spans="1:8" x14ac:dyDescent="0.3">
      <c r="A10850" t="s">
        <v>10915</v>
      </c>
      <c r="B10850" s="11">
        <v>50</v>
      </c>
      <c r="C10850" s="11">
        <v>180</v>
      </c>
      <c r="D10850" t="s">
        <v>10912</v>
      </c>
      <c r="E10850">
        <v>0</v>
      </c>
      <c r="F10850" t="s">
        <v>10914</v>
      </c>
      <c r="G10850">
        <v>0</v>
      </c>
    </row>
    <row r="10851" spans="1:8" x14ac:dyDescent="0.3">
      <c r="A10851" t="s">
        <v>10916</v>
      </c>
      <c r="B10851" s="11">
        <v>0</v>
      </c>
      <c r="C10851" s="11"/>
      <c r="D10851" t="s">
        <v>10913</v>
      </c>
      <c r="E10851">
        <v>0</v>
      </c>
      <c r="F10851" t="s">
        <v>10915</v>
      </c>
      <c r="G10851">
        <v>50</v>
      </c>
      <c r="H10851">
        <v>180</v>
      </c>
    </row>
    <row r="10852" spans="1:8" x14ac:dyDescent="0.3">
      <c r="A10852" t="s">
        <v>10917</v>
      </c>
      <c r="B10852" s="11">
        <v>0</v>
      </c>
      <c r="C10852" s="11"/>
      <c r="D10852" t="s">
        <v>10914</v>
      </c>
      <c r="E10852">
        <v>0</v>
      </c>
      <c r="F10852" t="s">
        <v>10916</v>
      </c>
      <c r="G10852">
        <v>0</v>
      </c>
    </row>
    <row r="10853" spans="1:8" x14ac:dyDescent="0.3">
      <c r="A10853" t="s">
        <v>10918</v>
      </c>
      <c r="B10853" s="11">
        <v>50</v>
      </c>
      <c r="C10853" s="11">
        <v>236</v>
      </c>
      <c r="D10853" t="s">
        <v>10915</v>
      </c>
      <c r="E10853">
        <v>50</v>
      </c>
      <c r="F10853" t="s">
        <v>10917</v>
      </c>
      <c r="G10853">
        <v>0</v>
      </c>
    </row>
    <row r="10854" spans="1:8" x14ac:dyDescent="0.3">
      <c r="A10854" t="s">
        <v>10919</v>
      </c>
      <c r="B10854" s="11">
        <v>0</v>
      </c>
      <c r="C10854" s="11"/>
      <c r="D10854" t="s">
        <v>10916</v>
      </c>
      <c r="E10854">
        <v>0</v>
      </c>
      <c r="F10854" t="s">
        <v>10918</v>
      </c>
      <c r="G10854">
        <v>50</v>
      </c>
      <c r="H10854">
        <v>236</v>
      </c>
    </row>
    <row r="10855" spans="1:8" x14ac:dyDescent="0.3">
      <c r="A10855" t="s">
        <v>10920</v>
      </c>
      <c r="B10855" s="11">
        <v>0</v>
      </c>
      <c r="C10855" s="11"/>
      <c r="D10855" t="s">
        <v>10917</v>
      </c>
      <c r="E10855">
        <v>0</v>
      </c>
      <c r="F10855" t="s">
        <v>10919</v>
      </c>
      <c r="G10855">
        <v>0</v>
      </c>
    </row>
    <row r="10856" spans="1:8" x14ac:dyDescent="0.3">
      <c r="A10856" t="s">
        <v>10921</v>
      </c>
      <c r="B10856" s="11">
        <v>0</v>
      </c>
      <c r="C10856" s="11"/>
      <c r="D10856" t="s">
        <v>10918</v>
      </c>
      <c r="E10856">
        <v>50</v>
      </c>
      <c r="F10856" t="s">
        <v>10920</v>
      </c>
      <c r="G10856">
        <v>0</v>
      </c>
    </row>
    <row r="10857" spans="1:8" x14ac:dyDescent="0.3">
      <c r="A10857" t="s">
        <v>10922</v>
      </c>
      <c r="B10857" s="11">
        <v>0</v>
      </c>
      <c r="C10857" s="11"/>
      <c r="D10857" t="s">
        <v>10919</v>
      </c>
      <c r="E10857">
        <v>0</v>
      </c>
      <c r="F10857" t="s">
        <v>10921</v>
      </c>
      <c r="G10857">
        <v>0</v>
      </c>
    </row>
    <row r="10858" spans="1:8" x14ac:dyDescent="0.3">
      <c r="A10858" t="s">
        <v>10923</v>
      </c>
      <c r="B10858" s="11">
        <v>0</v>
      </c>
      <c r="C10858" s="11"/>
      <c r="D10858" t="s">
        <v>10920</v>
      </c>
      <c r="E10858">
        <v>0</v>
      </c>
      <c r="F10858" t="s">
        <v>10922</v>
      </c>
      <c r="G10858">
        <v>0</v>
      </c>
    </row>
    <row r="10859" spans="1:8" x14ac:dyDescent="0.3">
      <c r="A10859" t="s">
        <v>10924</v>
      </c>
      <c r="B10859" s="11">
        <v>0</v>
      </c>
      <c r="C10859" s="11"/>
      <c r="D10859" t="s">
        <v>10921</v>
      </c>
      <c r="E10859">
        <v>0</v>
      </c>
      <c r="F10859" t="s">
        <v>10923</v>
      </c>
      <c r="G10859">
        <v>0</v>
      </c>
    </row>
    <row r="10860" spans="1:8" x14ac:dyDescent="0.3">
      <c r="A10860" t="s">
        <v>10925</v>
      </c>
      <c r="B10860" s="11">
        <v>0</v>
      </c>
      <c r="C10860" s="11"/>
      <c r="D10860" t="s">
        <v>10922</v>
      </c>
      <c r="E10860">
        <v>0</v>
      </c>
      <c r="F10860" t="s">
        <v>10924</v>
      </c>
      <c r="G10860">
        <v>0</v>
      </c>
    </row>
    <row r="10861" spans="1:8" x14ac:dyDescent="0.3">
      <c r="A10861" t="s">
        <v>10926</v>
      </c>
      <c r="B10861" s="11">
        <v>0</v>
      </c>
      <c r="C10861" s="11"/>
      <c r="D10861" t="s">
        <v>10923</v>
      </c>
      <c r="E10861">
        <v>0</v>
      </c>
      <c r="F10861" t="s">
        <v>10925</v>
      </c>
      <c r="G10861">
        <v>0</v>
      </c>
    </row>
    <row r="10862" spans="1:8" x14ac:dyDescent="0.3">
      <c r="A10862" t="s">
        <v>10927</v>
      </c>
      <c r="B10862" s="11">
        <v>0</v>
      </c>
      <c r="C10862" s="11"/>
      <c r="D10862" t="s">
        <v>10924</v>
      </c>
      <c r="E10862">
        <v>0</v>
      </c>
      <c r="F10862" t="s">
        <v>10926</v>
      </c>
      <c r="G10862">
        <v>0</v>
      </c>
    </row>
    <row r="10863" spans="1:8" x14ac:dyDescent="0.3">
      <c r="A10863" t="s">
        <v>10928</v>
      </c>
      <c r="B10863" s="11">
        <v>0</v>
      </c>
      <c r="C10863" s="11"/>
      <c r="D10863" t="s">
        <v>10925</v>
      </c>
      <c r="E10863">
        <v>0</v>
      </c>
      <c r="F10863" t="s">
        <v>10927</v>
      </c>
      <c r="G10863">
        <v>0</v>
      </c>
    </row>
    <row r="10864" spans="1:8" x14ac:dyDescent="0.3">
      <c r="A10864" t="s">
        <v>10929</v>
      </c>
      <c r="B10864" s="11">
        <v>0</v>
      </c>
      <c r="C10864" s="11">
        <v>4266</v>
      </c>
      <c r="D10864" t="s">
        <v>10926</v>
      </c>
      <c r="E10864">
        <v>0</v>
      </c>
      <c r="F10864" t="s">
        <v>10928</v>
      </c>
      <c r="G10864">
        <v>0</v>
      </c>
    </row>
    <row r="10865" spans="1:8" x14ac:dyDescent="0.3">
      <c r="A10865" t="s">
        <v>10930</v>
      </c>
      <c r="B10865" s="11">
        <v>50</v>
      </c>
      <c r="C10865" s="11">
        <v>718</v>
      </c>
      <c r="D10865" t="s">
        <v>10927</v>
      </c>
      <c r="E10865">
        <v>0</v>
      </c>
      <c r="F10865" t="s">
        <v>10929</v>
      </c>
      <c r="G10865">
        <v>0</v>
      </c>
      <c r="H10865">
        <v>4266</v>
      </c>
    </row>
    <row r="10866" spans="1:8" x14ac:dyDescent="0.3">
      <c r="A10866" t="s">
        <v>10931</v>
      </c>
      <c r="B10866" s="11">
        <v>0</v>
      </c>
      <c r="C10866" s="11"/>
      <c r="D10866" t="s">
        <v>10928</v>
      </c>
      <c r="E10866">
        <v>0</v>
      </c>
      <c r="F10866" t="s">
        <v>10930</v>
      </c>
      <c r="G10866">
        <v>50</v>
      </c>
      <c r="H10866">
        <v>718</v>
      </c>
    </row>
    <row r="10867" spans="1:8" x14ac:dyDescent="0.3">
      <c r="A10867" t="s">
        <v>10932</v>
      </c>
      <c r="B10867" s="11">
        <v>0</v>
      </c>
      <c r="C10867" s="11"/>
      <c r="D10867" t="s">
        <v>10929</v>
      </c>
      <c r="E10867">
        <v>0</v>
      </c>
      <c r="F10867" t="s">
        <v>10931</v>
      </c>
      <c r="G10867">
        <v>0</v>
      </c>
    </row>
    <row r="10868" spans="1:8" x14ac:dyDescent="0.3">
      <c r="A10868" t="s">
        <v>10933</v>
      </c>
      <c r="B10868" s="11">
        <v>50</v>
      </c>
      <c r="C10868" s="11">
        <v>350</v>
      </c>
      <c r="D10868" t="s">
        <v>10930</v>
      </c>
      <c r="E10868">
        <v>50</v>
      </c>
      <c r="F10868" t="s">
        <v>10932</v>
      </c>
      <c r="G10868">
        <v>0</v>
      </c>
    </row>
    <row r="10869" spans="1:8" x14ac:dyDescent="0.3">
      <c r="A10869" t="s">
        <v>10934</v>
      </c>
      <c r="B10869" s="11">
        <v>0</v>
      </c>
      <c r="C10869" s="11"/>
      <c r="D10869" t="s">
        <v>10931</v>
      </c>
      <c r="E10869">
        <v>0</v>
      </c>
      <c r="F10869" t="s">
        <v>10933</v>
      </c>
      <c r="G10869">
        <v>50</v>
      </c>
      <c r="H10869">
        <v>350</v>
      </c>
    </row>
    <row r="10870" spans="1:8" x14ac:dyDescent="0.3">
      <c r="A10870" t="s">
        <v>10935</v>
      </c>
      <c r="B10870" s="11">
        <v>50</v>
      </c>
      <c r="C10870" s="11">
        <v>365</v>
      </c>
      <c r="D10870" t="s">
        <v>10932</v>
      </c>
      <c r="E10870">
        <v>0</v>
      </c>
      <c r="F10870" t="s">
        <v>10934</v>
      </c>
      <c r="G10870">
        <v>0</v>
      </c>
    </row>
    <row r="10871" spans="1:8" x14ac:dyDescent="0.3">
      <c r="A10871" t="s">
        <v>10936</v>
      </c>
      <c r="B10871" s="11">
        <v>0</v>
      </c>
      <c r="C10871" s="11"/>
      <c r="D10871" t="s">
        <v>10933</v>
      </c>
      <c r="E10871">
        <v>50</v>
      </c>
      <c r="F10871" t="s">
        <v>10935</v>
      </c>
      <c r="G10871">
        <v>50</v>
      </c>
      <c r="H10871">
        <v>365</v>
      </c>
    </row>
    <row r="10872" spans="1:8" x14ac:dyDescent="0.3">
      <c r="A10872" t="s">
        <v>10937</v>
      </c>
      <c r="B10872" s="11">
        <v>0</v>
      </c>
      <c r="C10872" s="11"/>
      <c r="D10872" t="s">
        <v>10934</v>
      </c>
      <c r="E10872">
        <v>0</v>
      </c>
      <c r="F10872" t="s">
        <v>10936</v>
      </c>
      <c r="G10872">
        <v>0</v>
      </c>
    </row>
    <row r="10873" spans="1:8" x14ac:dyDescent="0.3">
      <c r="A10873" t="s">
        <v>10938</v>
      </c>
      <c r="B10873" s="11">
        <v>0</v>
      </c>
      <c r="C10873" s="11"/>
      <c r="D10873" t="s">
        <v>10935</v>
      </c>
      <c r="E10873">
        <v>50</v>
      </c>
      <c r="F10873" t="s">
        <v>10937</v>
      </c>
      <c r="G10873">
        <v>0</v>
      </c>
    </row>
    <row r="10874" spans="1:8" x14ac:dyDescent="0.3">
      <c r="A10874" t="s">
        <v>10939</v>
      </c>
      <c r="B10874" s="11">
        <v>0</v>
      </c>
      <c r="C10874" s="11"/>
      <c r="D10874" t="s">
        <v>10936</v>
      </c>
      <c r="E10874">
        <v>0</v>
      </c>
      <c r="F10874" t="s">
        <v>10938</v>
      </c>
      <c r="G10874">
        <v>0</v>
      </c>
    </row>
    <row r="10875" spans="1:8" x14ac:dyDescent="0.3">
      <c r="A10875" t="s">
        <v>10940</v>
      </c>
      <c r="B10875" s="11">
        <v>0</v>
      </c>
      <c r="C10875" s="11">
        <v>1055</v>
      </c>
      <c r="D10875" t="s">
        <v>10937</v>
      </c>
      <c r="E10875">
        <v>0</v>
      </c>
      <c r="F10875" t="s">
        <v>10939</v>
      </c>
      <c r="G10875">
        <v>0</v>
      </c>
    </row>
    <row r="10876" spans="1:8" x14ac:dyDescent="0.3">
      <c r="A10876" t="s">
        <v>10941</v>
      </c>
      <c r="B10876" s="11">
        <v>0</v>
      </c>
      <c r="C10876" s="11"/>
      <c r="D10876" t="s">
        <v>10938</v>
      </c>
      <c r="E10876">
        <v>0</v>
      </c>
      <c r="F10876" t="s">
        <v>10940</v>
      </c>
      <c r="G10876">
        <v>0</v>
      </c>
      <c r="H10876">
        <v>1055</v>
      </c>
    </row>
    <row r="10877" spans="1:8" x14ac:dyDescent="0.3">
      <c r="A10877" t="s">
        <v>10942</v>
      </c>
      <c r="B10877" s="11">
        <v>0</v>
      </c>
      <c r="C10877" s="11"/>
      <c r="D10877" t="s">
        <v>10939</v>
      </c>
      <c r="E10877">
        <v>0</v>
      </c>
      <c r="F10877" t="s">
        <v>10941</v>
      </c>
      <c r="G10877">
        <v>0</v>
      </c>
    </row>
    <row r="10878" spans="1:8" x14ac:dyDescent="0.3">
      <c r="A10878" t="s">
        <v>10943</v>
      </c>
      <c r="B10878" s="11">
        <v>0</v>
      </c>
      <c r="C10878" s="11"/>
      <c r="D10878" t="s">
        <v>10940</v>
      </c>
      <c r="E10878">
        <v>0</v>
      </c>
      <c r="F10878" t="s">
        <v>10942</v>
      </c>
      <c r="G10878">
        <v>0</v>
      </c>
    </row>
    <row r="10879" spans="1:8" x14ac:dyDescent="0.3">
      <c r="A10879" t="s">
        <v>10944</v>
      </c>
      <c r="B10879" s="11">
        <v>0</v>
      </c>
      <c r="C10879" s="11"/>
      <c r="D10879" t="s">
        <v>10941</v>
      </c>
      <c r="E10879">
        <v>0</v>
      </c>
      <c r="F10879" t="s">
        <v>10943</v>
      </c>
      <c r="G10879">
        <v>0</v>
      </c>
    </row>
    <row r="10880" spans="1:8" x14ac:dyDescent="0.3">
      <c r="A10880" t="s">
        <v>10945</v>
      </c>
      <c r="B10880" s="11">
        <v>0</v>
      </c>
      <c r="C10880" s="11"/>
      <c r="D10880" t="s">
        <v>10942</v>
      </c>
      <c r="E10880">
        <v>0</v>
      </c>
      <c r="F10880" t="s">
        <v>10944</v>
      </c>
      <c r="G10880">
        <v>0</v>
      </c>
    </row>
    <row r="10881" spans="1:8" x14ac:dyDescent="0.3">
      <c r="A10881" t="s">
        <v>10946</v>
      </c>
      <c r="B10881" s="11">
        <v>50</v>
      </c>
      <c r="C10881" s="11">
        <v>1519</v>
      </c>
      <c r="D10881" t="s">
        <v>10943</v>
      </c>
      <c r="E10881">
        <v>0</v>
      </c>
      <c r="F10881" t="s">
        <v>10945</v>
      </c>
      <c r="G10881">
        <v>0</v>
      </c>
    </row>
    <row r="10882" spans="1:8" x14ac:dyDescent="0.3">
      <c r="A10882" t="s">
        <v>10947</v>
      </c>
      <c r="B10882" s="11">
        <v>0</v>
      </c>
      <c r="C10882" s="11"/>
      <c r="D10882" t="s">
        <v>10944</v>
      </c>
      <c r="E10882">
        <v>0</v>
      </c>
      <c r="F10882" t="s">
        <v>10946</v>
      </c>
      <c r="G10882">
        <v>50</v>
      </c>
      <c r="H10882">
        <v>1519</v>
      </c>
    </row>
    <row r="10883" spans="1:8" x14ac:dyDescent="0.3">
      <c r="A10883" t="s">
        <v>10948</v>
      </c>
      <c r="B10883" s="11">
        <v>50</v>
      </c>
      <c r="C10883" s="11">
        <v>652</v>
      </c>
      <c r="D10883" t="s">
        <v>10945</v>
      </c>
      <c r="E10883">
        <v>0</v>
      </c>
      <c r="F10883" t="s">
        <v>10947</v>
      </c>
      <c r="G10883">
        <v>0</v>
      </c>
    </row>
    <row r="10884" spans="1:8" x14ac:dyDescent="0.3">
      <c r="A10884" t="s">
        <v>10949</v>
      </c>
      <c r="B10884" s="11">
        <v>0</v>
      </c>
      <c r="C10884" s="11">
        <v>1088</v>
      </c>
      <c r="D10884" t="s">
        <v>10946</v>
      </c>
      <c r="E10884">
        <v>50</v>
      </c>
      <c r="F10884" t="s">
        <v>10948</v>
      </c>
      <c r="G10884">
        <v>50</v>
      </c>
      <c r="H10884">
        <v>652</v>
      </c>
    </row>
    <row r="10885" spans="1:8" x14ac:dyDescent="0.3">
      <c r="A10885" t="s">
        <v>10950</v>
      </c>
      <c r="B10885" s="11">
        <v>0</v>
      </c>
      <c r="C10885" s="11"/>
      <c r="D10885" t="s">
        <v>10947</v>
      </c>
      <c r="E10885">
        <v>0</v>
      </c>
      <c r="F10885" t="s">
        <v>10949</v>
      </c>
      <c r="G10885">
        <v>0</v>
      </c>
      <c r="H10885">
        <v>1088</v>
      </c>
    </row>
    <row r="10886" spans="1:8" x14ac:dyDescent="0.3">
      <c r="A10886" t="s">
        <v>10951</v>
      </c>
      <c r="B10886" s="11">
        <v>50</v>
      </c>
      <c r="C10886" s="11">
        <v>537</v>
      </c>
      <c r="D10886" t="s">
        <v>10948</v>
      </c>
      <c r="E10886">
        <v>50</v>
      </c>
      <c r="F10886" t="s">
        <v>10950</v>
      </c>
      <c r="G10886">
        <v>0</v>
      </c>
    </row>
    <row r="10887" spans="1:8" x14ac:dyDescent="0.3">
      <c r="A10887" t="s">
        <v>10952</v>
      </c>
      <c r="B10887" s="11">
        <v>0</v>
      </c>
      <c r="C10887" s="11"/>
      <c r="D10887" t="s">
        <v>10949</v>
      </c>
      <c r="E10887">
        <v>0</v>
      </c>
      <c r="F10887" t="s">
        <v>10951</v>
      </c>
      <c r="G10887">
        <v>50</v>
      </c>
      <c r="H10887">
        <v>537</v>
      </c>
    </row>
    <row r="10888" spans="1:8" x14ac:dyDescent="0.3">
      <c r="A10888" t="s">
        <v>10953</v>
      </c>
      <c r="B10888" s="11">
        <v>0</v>
      </c>
      <c r="C10888" s="11">
        <v>3532.5</v>
      </c>
      <c r="D10888" t="s">
        <v>10950</v>
      </c>
      <c r="E10888">
        <v>0</v>
      </c>
      <c r="F10888" t="s">
        <v>10952</v>
      </c>
      <c r="G10888">
        <v>0</v>
      </c>
    </row>
    <row r="10889" spans="1:8" x14ac:dyDescent="0.3">
      <c r="A10889" t="s">
        <v>10954</v>
      </c>
      <c r="B10889" s="11">
        <v>0</v>
      </c>
      <c r="C10889" s="11"/>
      <c r="D10889" t="s">
        <v>10951</v>
      </c>
      <c r="E10889">
        <v>50</v>
      </c>
      <c r="F10889" t="s">
        <v>10953</v>
      </c>
      <c r="G10889">
        <v>0</v>
      </c>
      <c r="H10889">
        <v>3532.5</v>
      </c>
    </row>
    <row r="10890" spans="1:8" x14ac:dyDescent="0.3">
      <c r="A10890" t="s">
        <v>10955</v>
      </c>
      <c r="B10890" s="11">
        <v>50</v>
      </c>
      <c r="C10890" s="11">
        <v>3419</v>
      </c>
      <c r="D10890" t="s">
        <v>10952</v>
      </c>
      <c r="E10890">
        <v>0</v>
      </c>
      <c r="F10890" t="s">
        <v>10954</v>
      </c>
      <c r="G10890">
        <v>0</v>
      </c>
    </row>
    <row r="10891" spans="1:8" x14ac:dyDescent="0.3">
      <c r="A10891" t="s">
        <v>10956</v>
      </c>
      <c r="B10891" s="11">
        <v>0</v>
      </c>
      <c r="C10891" s="11"/>
      <c r="D10891" t="s">
        <v>10953</v>
      </c>
      <c r="E10891">
        <v>0</v>
      </c>
      <c r="F10891" t="s">
        <v>10955</v>
      </c>
      <c r="G10891">
        <v>50</v>
      </c>
      <c r="H10891">
        <v>3419</v>
      </c>
    </row>
    <row r="10892" spans="1:8" x14ac:dyDescent="0.3">
      <c r="A10892" t="s">
        <v>10957</v>
      </c>
      <c r="B10892" s="11">
        <v>50</v>
      </c>
      <c r="C10892" s="11">
        <v>59</v>
      </c>
      <c r="D10892" t="s">
        <v>10954</v>
      </c>
      <c r="E10892">
        <v>0</v>
      </c>
      <c r="F10892" t="s">
        <v>10956</v>
      </c>
      <c r="G10892">
        <v>0</v>
      </c>
    </row>
    <row r="10893" spans="1:8" x14ac:dyDescent="0.3">
      <c r="A10893" t="s">
        <v>10958</v>
      </c>
      <c r="B10893" s="11">
        <v>50</v>
      </c>
      <c r="C10893" s="11">
        <v>3420</v>
      </c>
      <c r="D10893" t="s">
        <v>10955</v>
      </c>
      <c r="E10893">
        <v>50</v>
      </c>
      <c r="F10893" t="s">
        <v>10957</v>
      </c>
      <c r="G10893">
        <v>50</v>
      </c>
      <c r="H10893">
        <v>59</v>
      </c>
    </row>
    <row r="10894" spans="1:8" x14ac:dyDescent="0.3">
      <c r="A10894" t="s">
        <v>10959</v>
      </c>
      <c r="B10894" s="11">
        <v>0</v>
      </c>
      <c r="C10894" s="11">
        <v>1750</v>
      </c>
      <c r="D10894" t="s">
        <v>10956</v>
      </c>
      <c r="E10894">
        <v>0</v>
      </c>
      <c r="F10894" t="s">
        <v>10958</v>
      </c>
      <c r="G10894">
        <v>50</v>
      </c>
      <c r="H10894">
        <v>3420</v>
      </c>
    </row>
    <row r="10895" spans="1:8" x14ac:dyDescent="0.3">
      <c r="A10895" t="s">
        <v>10960</v>
      </c>
      <c r="B10895" s="11">
        <v>50</v>
      </c>
      <c r="C10895" s="11">
        <v>98</v>
      </c>
      <c r="D10895" t="s">
        <v>10957</v>
      </c>
      <c r="E10895">
        <v>50</v>
      </c>
      <c r="F10895" t="s">
        <v>10959</v>
      </c>
      <c r="G10895">
        <v>0</v>
      </c>
      <c r="H10895">
        <v>1750</v>
      </c>
    </row>
    <row r="10896" spans="1:8" x14ac:dyDescent="0.3">
      <c r="A10896" t="s">
        <v>10961</v>
      </c>
      <c r="B10896" s="11">
        <v>0</v>
      </c>
      <c r="C10896" s="11"/>
      <c r="D10896" t="s">
        <v>10958</v>
      </c>
      <c r="E10896">
        <v>50</v>
      </c>
      <c r="F10896" t="s">
        <v>10960</v>
      </c>
      <c r="G10896">
        <v>50</v>
      </c>
      <c r="H10896">
        <v>98</v>
      </c>
    </row>
    <row r="10897" spans="1:8" x14ac:dyDescent="0.3">
      <c r="A10897" t="s">
        <v>10962</v>
      </c>
      <c r="B10897" s="11">
        <v>0</v>
      </c>
      <c r="C10897" s="11"/>
      <c r="D10897" t="s">
        <v>10959</v>
      </c>
      <c r="E10897">
        <v>0</v>
      </c>
      <c r="F10897" t="s">
        <v>10961</v>
      </c>
      <c r="G10897">
        <v>0</v>
      </c>
    </row>
    <row r="10898" spans="1:8" x14ac:dyDescent="0.3">
      <c r="A10898" t="s">
        <v>10963</v>
      </c>
      <c r="B10898" s="11">
        <v>50</v>
      </c>
      <c r="C10898" s="11">
        <v>1417.5</v>
      </c>
      <c r="D10898" t="s">
        <v>10960</v>
      </c>
      <c r="E10898">
        <v>50</v>
      </c>
      <c r="F10898" t="s">
        <v>10962</v>
      </c>
      <c r="G10898">
        <v>0</v>
      </c>
    </row>
    <row r="10899" spans="1:8" x14ac:dyDescent="0.3">
      <c r="A10899" t="s">
        <v>10964</v>
      </c>
      <c r="B10899" s="11">
        <v>0</v>
      </c>
      <c r="C10899" s="11"/>
      <c r="D10899" t="s">
        <v>10961</v>
      </c>
      <c r="E10899">
        <v>0</v>
      </c>
      <c r="F10899" t="s">
        <v>10963</v>
      </c>
      <c r="G10899">
        <v>50</v>
      </c>
      <c r="H10899">
        <v>1417.5</v>
      </c>
    </row>
    <row r="10900" spans="1:8" x14ac:dyDescent="0.3">
      <c r="A10900" t="s">
        <v>10965</v>
      </c>
      <c r="B10900" s="11">
        <v>0</v>
      </c>
      <c r="C10900" s="11"/>
      <c r="D10900" t="s">
        <v>10962</v>
      </c>
      <c r="E10900">
        <v>0</v>
      </c>
      <c r="F10900" t="s">
        <v>10964</v>
      </c>
      <c r="G10900">
        <v>0</v>
      </c>
    </row>
    <row r="10901" spans="1:8" x14ac:dyDescent="0.3">
      <c r="A10901" t="s">
        <v>10966</v>
      </c>
      <c r="B10901" s="11">
        <v>0</v>
      </c>
      <c r="C10901" s="11">
        <v>1662.5</v>
      </c>
      <c r="D10901" t="s">
        <v>10963</v>
      </c>
      <c r="E10901">
        <v>50</v>
      </c>
      <c r="F10901" t="s">
        <v>10965</v>
      </c>
      <c r="G10901">
        <v>0</v>
      </c>
    </row>
    <row r="10902" spans="1:8" x14ac:dyDescent="0.3">
      <c r="A10902" t="s">
        <v>10967</v>
      </c>
      <c r="B10902" s="11">
        <v>0</v>
      </c>
      <c r="C10902" s="11"/>
      <c r="D10902" t="s">
        <v>10964</v>
      </c>
      <c r="E10902">
        <v>0</v>
      </c>
      <c r="F10902" t="s">
        <v>10966</v>
      </c>
      <c r="G10902">
        <v>0</v>
      </c>
      <c r="H10902">
        <v>1662.5</v>
      </c>
    </row>
    <row r="10903" spans="1:8" x14ac:dyDescent="0.3">
      <c r="A10903" t="s">
        <v>10968</v>
      </c>
      <c r="B10903" s="11">
        <v>0</v>
      </c>
      <c r="C10903" s="11"/>
      <c r="D10903" t="s">
        <v>10965</v>
      </c>
      <c r="E10903">
        <v>0</v>
      </c>
      <c r="F10903" t="s">
        <v>10967</v>
      </c>
      <c r="G10903">
        <v>0</v>
      </c>
    </row>
    <row r="10904" spans="1:8" x14ac:dyDescent="0.3">
      <c r="A10904" t="s">
        <v>10969</v>
      </c>
      <c r="B10904" s="11">
        <v>0</v>
      </c>
      <c r="C10904" s="11"/>
      <c r="D10904" t="s">
        <v>10966</v>
      </c>
      <c r="E10904">
        <v>0</v>
      </c>
      <c r="F10904" t="s">
        <v>10968</v>
      </c>
      <c r="G10904">
        <v>0</v>
      </c>
    </row>
    <row r="10905" spans="1:8" x14ac:dyDescent="0.3">
      <c r="A10905" t="s">
        <v>10970</v>
      </c>
      <c r="B10905" s="11">
        <v>0</v>
      </c>
      <c r="C10905" s="11"/>
      <c r="D10905" t="s">
        <v>10967</v>
      </c>
      <c r="E10905">
        <v>0</v>
      </c>
      <c r="F10905" t="s">
        <v>10969</v>
      </c>
      <c r="G10905">
        <v>0</v>
      </c>
    </row>
    <row r="10906" spans="1:8" x14ac:dyDescent="0.3">
      <c r="A10906" t="s">
        <v>10971</v>
      </c>
      <c r="B10906" s="11">
        <v>0</v>
      </c>
      <c r="C10906" s="11"/>
      <c r="D10906" t="s">
        <v>10968</v>
      </c>
      <c r="E10906">
        <v>0</v>
      </c>
      <c r="F10906" t="s">
        <v>10970</v>
      </c>
      <c r="G10906">
        <v>0</v>
      </c>
    </row>
    <row r="10907" spans="1:8" x14ac:dyDescent="0.3">
      <c r="A10907" t="s">
        <v>10972</v>
      </c>
      <c r="B10907" s="11">
        <v>0</v>
      </c>
      <c r="C10907" s="11"/>
      <c r="D10907" t="s">
        <v>10969</v>
      </c>
      <c r="E10907">
        <v>0</v>
      </c>
      <c r="F10907" t="s">
        <v>10971</v>
      </c>
      <c r="G10907">
        <v>0</v>
      </c>
    </row>
    <row r="10908" spans="1:8" x14ac:dyDescent="0.3">
      <c r="A10908" t="s">
        <v>10973</v>
      </c>
      <c r="B10908" s="11">
        <v>0</v>
      </c>
      <c r="C10908" s="11"/>
      <c r="D10908" t="s">
        <v>10970</v>
      </c>
      <c r="E10908">
        <v>0</v>
      </c>
      <c r="F10908" t="s">
        <v>10972</v>
      </c>
      <c r="G10908">
        <v>0</v>
      </c>
    </row>
    <row r="10909" spans="1:8" x14ac:dyDescent="0.3">
      <c r="A10909" t="s">
        <v>10974</v>
      </c>
      <c r="B10909" s="11">
        <v>50</v>
      </c>
      <c r="C10909" s="11">
        <v>208.5</v>
      </c>
      <c r="D10909" t="s">
        <v>10971</v>
      </c>
      <c r="E10909">
        <v>0</v>
      </c>
      <c r="F10909" t="s">
        <v>10973</v>
      </c>
      <c r="G10909">
        <v>0</v>
      </c>
    </row>
    <row r="10910" spans="1:8" x14ac:dyDescent="0.3">
      <c r="A10910" t="s">
        <v>10975</v>
      </c>
      <c r="B10910" s="11">
        <v>50</v>
      </c>
      <c r="C10910" s="11">
        <v>885</v>
      </c>
      <c r="D10910" t="s">
        <v>10972</v>
      </c>
      <c r="E10910">
        <v>0</v>
      </c>
      <c r="F10910" t="s">
        <v>10974</v>
      </c>
      <c r="G10910">
        <v>50</v>
      </c>
      <c r="H10910">
        <v>208.5</v>
      </c>
    </row>
    <row r="10911" spans="1:8" x14ac:dyDescent="0.3">
      <c r="A10911" t="s">
        <v>10976</v>
      </c>
      <c r="B10911" s="11">
        <v>0</v>
      </c>
      <c r="C10911" s="11"/>
      <c r="D10911" t="s">
        <v>10973</v>
      </c>
      <c r="E10911">
        <v>0</v>
      </c>
      <c r="F10911" t="s">
        <v>10975</v>
      </c>
      <c r="G10911">
        <v>50</v>
      </c>
      <c r="H10911">
        <v>885</v>
      </c>
    </row>
    <row r="10912" spans="1:8" x14ac:dyDescent="0.3">
      <c r="A10912" t="s">
        <v>10977</v>
      </c>
      <c r="B10912" s="11">
        <v>0</v>
      </c>
      <c r="C10912" s="11"/>
      <c r="D10912" t="s">
        <v>10974</v>
      </c>
      <c r="E10912">
        <v>50</v>
      </c>
      <c r="F10912" t="s">
        <v>10976</v>
      </c>
      <c r="G10912">
        <v>0</v>
      </c>
    </row>
    <row r="10913" spans="1:8" x14ac:dyDescent="0.3">
      <c r="A10913" t="s">
        <v>10978</v>
      </c>
      <c r="B10913" s="11">
        <v>50</v>
      </c>
      <c r="C10913" s="11">
        <v>121</v>
      </c>
      <c r="D10913" t="s">
        <v>10975</v>
      </c>
      <c r="E10913">
        <v>50</v>
      </c>
      <c r="F10913" t="s">
        <v>10977</v>
      </c>
      <c r="G10913">
        <v>0</v>
      </c>
    </row>
    <row r="10914" spans="1:8" x14ac:dyDescent="0.3">
      <c r="A10914" t="s">
        <v>10979</v>
      </c>
      <c r="B10914" s="11">
        <v>50</v>
      </c>
      <c r="C10914" s="11">
        <v>2383</v>
      </c>
      <c r="D10914" t="s">
        <v>10976</v>
      </c>
      <c r="E10914">
        <v>0</v>
      </c>
      <c r="F10914" t="s">
        <v>10978</v>
      </c>
      <c r="G10914">
        <v>50</v>
      </c>
      <c r="H10914">
        <v>121</v>
      </c>
    </row>
    <row r="10915" spans="1:8" x14ac:dyDescent="0.3">
      <c r="A10915" t="s">
        <v>10980</v>
      </c>
      <c r="B10915" s="11">
        <v>50</v>
      </c>
      <c r="C10915" s="11">
        <v>1515</v>
      </c>
      <c r="D10915" t="s">
        <v>10977</v>
      </c>
      <c r="E10915">
        <v>0</v>
      </c>
      <c r="F10915" t="s">
        <v>10979</v>
      </c>
      <c r="G10915">
        <v>50</v>
      </c>
      <c r="H10915">
        <v>2383</v>
      </c>
    </row>
    <row r="10916" spans="1:8" x14ac:dyDescent="0.3">
      <c r="A10916" t="s">
        <v>10981</v>
      </c>
      <c r="B10916" s="11">
        <v>0</v>
      </c>
      <c r="C10916" s="11"/>
      <c r="D10916" t="s">
        <v>10978</v>
      </c>
      <c r="E10916">
        <v>50</v>
      </c>
      <c r="F10916" t="s">
        <v>10980</v>
      </c>
      <c r="G10916">
        <v>50</v>
      </c>
      <c r="H10916">
        <v>1515</v>
      </c>
    </row>
    <row r="10917" spans="1:8" x14ac:dyDescent="0.3">
      <c r="A10917" t="s">
        <v>10982</v>
      </c>
      <c r="B10917" s="11">
        <v>0</v>
      </c>
      <c r="C10917" s="11"/>
      <c r="D10917" t="s">
        <v>10979</v>
      </c>
      <c r="E10917">
        <v>50</v>
      </c>
      <c r="F10917" t="s">
        <v>10981</v>
      </c>
      <c r="G10917">
        <v>0</v>
      </c>
    </row>
    <row r="10918" spans="1:8" x14ac:dyDescent="0.3">
      <c r="A10918" t="s">
        <v>10983</v>
      </c>
      <c r="B10918" s="11">
        <v>0</v>
      </c>
      <c r="C10918" s="11"/>
      <c r="D10918" t="s">
        <v>10980</v>
      </c>
      <c r="E10918">
        <v>50</v>
      </c>
      <c r="F10918" t="s">
        <v>10982</v>
      </c>
      <c r="G10918">
        <v>0</v>
      </c>
    </row>
    <row r="10919" spans="1:8" x14ac:dyDescent="0.3">
      <c r="A10919" t="s">
        <v>10984</v>
      </c>
      <c r="B10919" s="11">
        <v>0</v>
      </c>
      <c r="C10919" s="11">
        <v>367</v>
      </c>
      <c r="D10919" t="s">
        <v>10981</v>
      </c>
      <c r="E10919">
        <v>0</v>
      </c>
      <c r="F10919" t="s">
        <v>10983</v>
      </c>
      <c r="G10919">
        <v>0</v>
      </c>
    </row>
    <row r="10920" spans="1:8" x14ac:dyDescent="0.3">
      <c r="A10920" t="s">
        <v>10985</v>
      </c>
      <c r="B10920" s="11">
        <v>0</v>
      </c>
      <c r="C10920" s="11"/>
      <c r="D10920" t="s">
        <v>10982</v>
      </c>
      <c r="E10920">
        <v>0</v>
      </c>
      <c r="F10920" t="s">
        <v>10984</v>
      </c>
      <c r="G10920">
        <v>0</v>
      </c>
      <c r="H10920">
        <v>367</v>
      </c>
    </row>
    <row r="10921" spans="1:8" x14ac:dyDescent="0.3">
      <c r="A10921" t="s">
        <v>10986</v>
      </c>
      <c r="B10921" s="11">
        <v>0</v>
      </c>
      <c r="C10921" s="11"/>
      <c r="D10921" t="s">
        <v>10983</v>
      </c>
      <c r="E10921">
        <v>0</v>
      </c>
      <c r="F10921" t="s">
        <v>10985</v>
      </c>
      <c r="G10921">
        <v>0</v>
      </c>
    </row>
    <row r="10922" spans="1:8" x14ac:dyDescent="0.3">
      <c r="A10922" t="s">
        <v>10987</v>
      </c>
      <c r="B10922" s="11">
        <v>0</v>
      </c>
      <c r="C10922" s="11">
        <v>102</v>
      </c>
      <c r="D10922" t="s">
        <v>10984</v>
      </c>
      <c r="E10922">
        <v>0</v>
      </c>
      <c r="F10922" t="s">
        <v>10986</v>
      </c>
      <c r="G10922">
        <v>0</v>
      </c>
    </row>
    <row r="10923" spans="1:8" x14ac:dyDescent="0.3">
      <c r="A10923" t="s">
        <v>10988</v>
      </c>
      <c r="B10923" s="11">
        <v>0</v>
      </c>
      <c r="C10923" s="11"/>
      <c r="D10923" t="s">
        <v>10985</v>
      </c>
      <c r="E10923">
        <v>0</v>
      </c>
      <c r="F10923" t="s">
        <v>10987</v>
      </c>
      <c r="G10923">
        <v>0</v>
      </c>
      <c r="H10923">
        <v>102</v>
      </c>
    </row>
    <row r="10924" spans="1:8" x14ac:dyDescent="0.3">
      <c r="A10924" t="s">
        <v>10989</v>
      </c>
      <c r="B10924" s="11">
        <v>0</v>
      </c>
      <c r="C10924" s="11"/>
      <c r="D10924" t="s">
        <v>10986</v>
      </c>
      <c r="E10924">
        <v>0</v>
      </c>
      <c r="F10924" t="s">
        <v>10988</v>
      </c>
      <c r="G10924">
        <v>0</v>
      </c>
    </row>
    <row r="10925" spans="1:8" x14ac:dyDescent="0.3">
      <c r="A10925" t="s">
        <v>10990</v>
      </c>
      <c r="B10925" s="11">
        <v>0</v>
      </c>
      <c r="C10925" s="11"/>
      <c r="D10925" t="s">
        <v>10987</v>
      </c>
      <c r="E10925">
        <v>0</v>
      </c>
      <c r="F10925" t="s">
        <v>10989</v>
      </c>
      <c r="G10925">
        <v>0</v>
      </c>
    </row>
    <row r="10926" spans="1:8" x14ac:dyDescent="0.3">
      <c r="A10926" t="s">
        <v>10991</v>
      </c>
      <c r="B10926" s="11">
        <v>0</v>
      </c>
      <c r="C10926" s="11"/>
      <c r="D10926" t="s">
        <v>10988</v>
      </c>
      <c r="E10926">
        <v>0</v>
      </c>
      <c r="F10926" t="s">
        <v>10990</v>
      </c>
      <c r="G10926">
        <v>0</v>
      </c>
    </row>
    <row r="10927" spans="1:8" x14ac:dyDescent="0.3">
      <c r="A10927" t="s">
        <v>10992</v>
      </c>
      <c r="B10927" s="11">
        <v>0</v>
      </c>
      <c r="C10927" s="11"/>
      <c r="D10927" t="s">
        <v>10989</v>
      </c>
      <c r="E10927">
        <v>0</v>
      </c>
      <c r="F10927" t="s">
        <v>10991</v>
      </c>
      <c r="G10927">
        <v>0</v>
      </c>
    </row>
    <row r="10928" spans="1:8" x14ac:dyDescent="0.3">
      <c r="A10928" t="s">
        <v>10993</v>
      </c>
      <c r="B10928" s="11">
        <v>50</v>
      </c>
      <c r="C10928" s="11">
        <v>512.5</v>
      </c>
      <c r="D10928" t="s">
        <v>10990</v>
      </c>
      <c r="E10928">
        <v>0</v>
      </c>
      <c r="F10928" t="s">
        <v>10992</v>
      </c>
      <c r="G10928">
        <v>0</v>
      </c>
    </row>
    <row r="10929" spans="1:8" x14ac:dyDescent="0.3">
      <c r="A10929" t="s">
        <v>10994</v>
      </c>
      <c r="B10929" s="11">
        <v>0</v>
      </c>
      <c r="C10929" s="11"/>
      <c r="D10929" t="s">
        <v>10991</v>
      </c>
      <c r="E10929">
        <v>0</v>
      </c>
      <c r="F10929" t="s">
        <v>10993</v>
      </c>
      <c r="G10929">
        <v>50</v>
      </c>
      <c r="H10929">
        <v>512.5</v>
      </c>
    </row>
    <row r="10930" spans="1:8" x14ac:dyDescent="0.3">
      <c r="A10930" t="s">
        <v>10995</v>
      </c>
      <c r="B10930" s="11">
        <v>0</v>
      </c>
      <c r="C10930" s="11"/>
      <c r="D10930" t="s">
        <v>10992</v>
      </c>
      <c r="E10930">
        <v>0</v>
      </c>
      <c r="F10930" t="s">
        <v>10994</v>
      </c>
      <c r="G10930">
        <v>0</v>
      </c>
    </row>
    <row r="10931" spans="1:8" x14ac:dyDescent="0.3">
      <c r="A10931" t="s">
        <v>10996</v>
      </c>
      <c r="B10931" s="11">
        <v>50</v>
      </c>
      <c r="C10931" s="11">
        <v>935</v>
      </c>
      <c r="D10931" t="s">
        <v>10993</v>
      </c>
      <c r="E10931">
        <v>50</v>
      </c>
      <c r="F10931" t="s">
        <v>10995</v>
      </c>
      <c r="G10931">
        <v>0</v>
      </c>
    </row>
    <row r="10932" spans="1:8" x14ac:dyDescent="0.3">
      <c r="A10932" t="s">
        <v>10997</v>
      </c>
      <c r="B10932" s="11">
        <v>0</v>
      </c>
      <c r="C10932" s="11"/>
      <c r="D10932" t="s">
        <v>10994</v>
      </c>
      <c r="E10932">
        <v>0</v>
      </c>
      <c r="F10932" t="s">
        <v>10996</v>
      </c>
      <c r="G10932">
        <v>50</v>
      </c>
      <c r="H10932">
        <v>935</v>
      </c>
    </row>
    <row r="10933" spans="1:8" x14ac:dyDescent="0.3">
      <c r="A10933" t="s">
        <v>10998</v>
      </c>
      <c r="B10933" s="11">
        <v>50</v>
      </c>
      <c r="C10933" s="11">
        <v>1275</v>
      </c>
      <c r="D10933" t="s">
        <v>10995</v>
      </c>
      <c r="E10933">
        <v>0</v>
      </c>
      <c r="F10933" t="s">
        <v>10997</v>
      </c>
      <c r="G10933">
        <v>0</v>
      </c>
    </row>
    <row r="10934" spans="1:8" x14ac:dyDescent="0.3">
      <c r="A10934" t="s">
        <v>10999</v>
      </c>
      <c r="B10934" s="11">
        <v>0</v>
      </c>
      <c r="C10934" s="11"/>
      <c r="D10934" t="s">
        <v>10996</v>
      </c>
      <c r="E10934">
        <v>50</v>
      </c>
      <c r="F10934" t="s">
        <v>10998</v>
      </c>
      <c r="G10934">
        <v>50</v>
      </c>
      <c r="H10934">
        <v>1275</v>
      </c>
    </row>
    <row r="10935" spans="1:8" x14ac:dyDescent="0.3">
      <c r="A10935" t="s">
        <v>11000</v>
      </c>
      <c r="B10935" s="11">
        <v>0</v>
      </c>
      <c r="C10935" s="11"/>
      <c r="D10935" t="s">
        <v>10997</v>
      </c>
      <c r="E10935">
        <v>0</v>
      </c>
      <c r="F10935" t="s">
        <v>10999</v>
      </c>
      <c r="G10935">
        <v>0</v>
      </c>
    </row>
    <row r="10936" spans="1:8" x14ac:dyDescent="0.3">
      <c r="A10936" t="s">
        <v>11001</v>
      </c>
      <c r="B10936" s="11">
        <v>0</v>
      </c>
      <c r="C10936" s="11">
        <v>2935</v>
      </c>
      <c r="D10936" t="s">
        <v>10998</v>
      </c>
      <c r="E10936">
        <v>50</v>
      </c>
      <c r="F10936" t="s">
        <v>11000</v>
      </c>
      <c r="G10936">
        <v>0</v>
      </c>
    </row>
    <row r="10937" spans="1:8" x14ac:dyDescent="0.3">
      <c r="A10937" t="s">
        <v>11002</v>
      </c>
      <c r="B10937" s="11">
        <v>0</v>
      </c>
      <c r="C10937" s="11"/>
      <c r="D10937" t="s">
        <v>10999</v>
      </c>
      <c r="E10937">
        <v>0</v>
      </c>
      <c r="F10937" t="s">
        <v>11001</v>
      </c>
      <c r="G10937">
        <v>0</v>
      </c>
      <c r="H10937">
        <v>2935</v>
      </c>
    </row>
    <row r="10938" spans="1:8" x14ac:dyDescent="0.3">
      <c r="A10938" t="s">
        <v>11003</v>
      </c>
      <c r="B10938" s="11">
        <v>0</v>
      </c>
      <c r="C10938" s="11"/>
      <c r="D10938" t="s">
        <v>11000</v>
      </c>
      <c r="E10938">
        <v>0</v>
      </c>
      <c r="F10938" t="s">
        <v>11002</v>
      </c>
      <c r="G10938">
        <v>0</v>
      </c>
    </row>
    <row r="10939" spans="1:8" x14ac:dyDescent="0.3">
      <c r="A10939" t="s">
        <v>11004</v>
      </c>
      <c r="B10939" s="11">
        <v>0</v>
      </c>
      <c r="C10939" s="11"/>
      <c r="D10939" t="s">
        <v>11001</v>
      </c>
      <c r="E10939">
        <v>0</v>
      </c>
      <c r="F10939" t="s">
        <v>11003</v>
      </c>
      <c r="G10939">
        <v>0</v>
      </c>
    </row>
    <row r="10940" spans="1:8" x14ac:dyDescent="0.3">
      <c r="A10940" t="s">
        <v>11005</v>
      </c>
      <c r="B10940" s="11">
        <v>0</v>
      </c>
      <c r="C10940" s="11"/>
      <c r="D10940" t="s">
        <v>11002</v>
      </c>
      <c r="E10940">
        <v>0</v>
      </c>
      <c r="F10940" t="s">
        <v>11004</v>
      </c>
      <c r="G10940">
        <v>0</v>
      </c>
    </row>
    <row r="10941" spans="1:8" x14ac:dyDescent="0.3">
      <c r="A10941" t="s">
        <v>11006</v>
      </c>
      <c r="B10941" s="11">
        <v>0</v>
      </c>
      <c r="C10941" s="11"/>
      <c r="D10941" t="s">
        <v>11003</v>
      </c>
      <c r="E10941">
        <v>0</v>
      </c>
      <c r="F10941" t="s">
        <v>11005</v>
      </c>
      <c r="G10941">
        <v>0</v>
      </c>
    </row>
    <row r="10942" spans="1:8" x14ac:dyDescent="0.3">
      <c r="A10942" t="s">
        <v>11007</v>
      </c>
      <c r="B10942" s="11">
        <v>0</v>
      </c>
      <c r="C10942" s="11"/>
      <c r="D10942" t="s">
        <v>11004</v>
      </c>
      <c r="E10942">
        <v>0</v>
      </c>
      <c r="F10942" t="s">
        <v>11006</v>
      </c>
      <c r="G10942">
        <v>0</v>
      </c>
    </row>
    <row r="10943" spans="1:8" x14ac:dyDescent="0.3">
      <c r="A10943" t="s">
        <v>11008</v>
      </c>
      <c r="B10943" s="11">
        <v>0</v>
      </c>
      <c r="C10943" s="11"/>
      <c r="D10943" t="s">
        <v>11005</v>
      </c>
      <c r="E10943">
        <v>0</v>
      </c>
      <c r="F10943" t="s">
        <v>11007</v>
      </c>
      <c r="G10943">
        <v>0</v>
      </c>
    </row>
    <row r="10944" spans="1:8" x14ac:dyDescent="0.3">
      <c r="A10944" t="s">
        <v>11009</v>
      </c>
      <c r="B10944" s="11">
        <v>0</v>
      </c>
      <c r="C10944" s="11"/>
      <c r="D10944" t="s">
        <v>11006</v>
      </c>
      <c r="E10944">
        <v>0</v>
      </c>
      <c r="F10944" t="s">
        <v>11008</v>
      </c>
      <c r="G10944">
        <v>0</v>
      </c>
    </row>
    <row r="10945" spans="1:8" x14ac:dyDescent="0.3">
      <c r="A10945" t="s">
        <v>11010</v>
      </c>
      <c r="B10945" s="11">
        <v>0</v>
      </c>
      <c r="C10945" s="11"/>
      <c r="D10945" t="s">
        <v>11007</v>
      </c>
      <c r="E10945">
        <v>0</v>
      </c>
      <c r="F10945" t="s">
        <v>11009</v>
      </c>
      <c r="G10945">
        <v>0</v>
      </c>
    </row>
    <row r="10946" spans="1:8" x14ac:dyDescent="0.3">
      <c r="A10946" t="s">
        <v>11011</v>
      </c>
      <c r="B10946" s="11">
        <v>0</v>
      </c>
      <c r="C10946" s="11"/>
      <c r="D10946" t="s">
        <v>11008</v>
      </c>
      <c r="E10946">
        <v>0</v>
      </c>
      <c r="F10946" t="s">
        <v>11010</v>
      </c>
      <c r="G10946">
        <v>0</v>
      </c>
    </row>
    <row r="10947" spans="1:8" x14ac:dyDescent="0.3">
      <c r="A10947" t="s">
        <v>11012</v>
      </c>
      <c r="B10947" s="11">
        <v>0</v>
      </c>
      <c r="C10947" s="11">
        <v>1654.5</v>
      </c>
      <c r="D10947" t="s">
        <v>11009</v>
      </c>
      <c r="E10947">
        <v>0</v>
      </c>
      <c r="F10947" t="s">
        <v>11011</v>
      </c>
      <c r="G10947">
        <v>0</v>
      </c>
    </row>
    <row r="10948" spans="1:8" x14ac:dyDescent="0.3">
      <c r="A10948" t="s">
        <v>11013</v>
      </c>
      <c r="B10948" s="11">
        <v>0</v>
      </c>
      <c r="C10948" s="11"/>
      <c r="D10948" t="s">
        <v>11010</v>
      </c>
      <c r="E10948">
        <v>0</v>
      </c>
      <c r="F10948" t="s">
        <v>11012</v>
      </c>
      <c r="G10948">
        <v>0</v>
      </c>
      <c r="H10948">
        <v>1654.5</v>
      </c>
    </row>
    <row r="10949" spans="1:8" x14ac:dyDescent="0.3">
      <c r="A10949" t="s">
        <v>11014</v>
      </c>
      <c r="B10949" s="11">
        <v>0</v>
      </c>
      <c r="C10949" s="11"/>
      <c r="D10949" t="s">
        <v>11011</v>
      </c>
      <c r="E10949">
        <v>0</v>
      </c>
      <c r="F10949" t="s">
        <v>11013</v>
      </c>
      <c r="G10949">
        <v>0</v>
      </c>
    </row>
    <row r="10950" spans="1:8" x14ac:dyDescent="0.3">
      <c r="A10950" t="s">
        <v>11015</v>
      </c>
      <c r="B10950" s="11">
        <v>0</v>
      </c>
      <c r="C10950" s="11"/>
      <c r="D10950" t="s">
        <v>11012</v>
      </c>
      <c r="E10950">
        <v>0</v>
      </c>
      <c r="F10950" t="s">
        <v>11014</v>
      </c>
      <c r="G10950">
        <v>0</v>
      </c>
    </row>
    <row r="10951" spans="1:8" x14ac:dyDescent="0.3">
      <c r="A10951" t="s">
        <v>11016</v>
      </c>
      <c r="B10951" s="11">
        <v>50</v>
      </c>
      <c r="C10951" s="11">
        <v>1290</v>
      </c>
      <c r="D10951" t="s">
        <v>11013</v>
      </c>
      <c r="E10951">
        <v>0</v>
      </c>
      <c r="F10951" t="s">
        <v>11015</v>
      </c>
      <c r="G10951">
        <v>0</v>
      </c>
    </row>
    <row r="10952" spans="1:8" x14ac:dyDescent="0.3">
      <c r="A10952" t="s">
        <v>11017</v>
      </c>
      <c r="B10952" s="11">
        <v>0</v>
      </c>
      <c r="C10952" s="11"/>
      <c r="D10952" t="s">
        <v>11014</v>
      </c>
      <c r="E10952">
        <v>0</v>
      </c>
      <c r="F10952" t="s">
        <v>11016</v>
      </c>
      <c r="G10952">
        <v>50</v>
      </c>
      <c r="H10952">
        <v>1290</v>
      </c>
    </row>
    <row r="10953" spans="1:8" x14ac:dyDescent="0.3">
      <c r="A10953" t="s">
        <v>11018</v>
      </c>
      <c r="B10953" s="11">
        <v>0</v>
      </c>
      <c r="C10953" s="11"/>
      <c r="D10953" t="s">
        <v>11015</v>
      </c>
      <c r="E10953">
        <v>0</v>
      </c>
      <c r="F10953" t="s">
        <v>11017</v>
      </c>
      <c r="G10953">
        <v>0</v>
      </c>
    </row>
    <row r="10954" spans="1:8" x14ac:dyDescent="0.3">
      <c r="A10954" t="s">
        <v>11019</v>
      </c>
      <c r="B10954" s="11">
        <v>0</v>
      </c>
      <c r="C10954" s="11"/>
      <c r="D10954" t="s">
        <v>11016</v>
      </c>
      <c r="E10954">
        <v>50</v>
      </c>
      <c r="F10954" t="s">
        <v>11018</v>
      </c>
      <c r="G10954">
        <v>0</v>
      </c>
    </row>
    <row r="10955" spans="1:8" x14ac:dyDescent="0.3">
      <c r="A10955" t="s">
        <v>11020</v>
      </c>
      <c r="B10955" s="11">
        <v>0</v>
      </c>
      <c r="C10955" s="11"/>
      <c r="D10955" t="s">
        <v>11017</v>
      </c>
      <c r="E10955">
        <v>0</v>
      </c>
      <c r="F10955" t="s">
        <v>11019</v>
      </c>
      <c r="G10955">
        <v>0</v>
      </c>
    </row>
    <row r="10956" spans="1:8" x14ac:dyDescent="0.3">
      <c r="A10956" t="s">
        <v>11021</v>
      </c>
      <c r="B10956" s="11">
        <v>50</v>
      </c>
      <c r="C10956" s="11">
        <v>2171</v>
      </c>
      <c r="D10956" t="s">
        <v>11018</v>
      </c>
      <c r="E10956">
        <v>0</v>
      </c>
      <c r="F10956" t="s">
        <v>11020</v>
      </c>
      <c r="G10956">
        <v>0</v>
      </c>
    </row>
    <row r="10957" spans="1:8" x14ac:dyDescent="0.3">
      <c r="A10957" t="s">
        <v>11022</v>
      </c>
      <c r="B10957" s="11">
        <v>0</v>
      </c>
      <c r="C10957" s="11">
        <v>186</v>
      </c>
      <c r="D10957" t="s">
        <v>11019</v>
      </c>
      <c r="E10957">
        <v>0</v>
      </c>
      <c r="F10957" t="s">
        <v>11021</v>
      </c>
      <c r="G10957">
        <v>50</v>
      </c>
      <c r="H10957">
        <v>2171</v>
      </c>
    </row>
    <row r="10958" spans="1:8" x14ac:dyDescent="0.3">
      <c r="A10958" t="s">
        <v>11023</v>
      </c>
      <c r="B10958" s="11">
        <v>0</v>
      </c>
      <c r="C10958" s="11"/>
      <c r="D10958" t="s">
        <v>11020</v>
      </c>
      <c r="E10958">
        <v>0</v>
      </c>
      <c r="F10958" t="s">
        <v>11022</v>
      </c>
      <c r="G10958">
        <v>0</v>
      </c>
      <c r="H10958">
        <v>186</v>
      </c>
    </row>
    <row r="10959" spans="1:8" x14ac:dyDescent="0.3">
      <c r="A10959" t="s">
        <v>11024</v>
      </c>
      <c r="B10959" s="11">
        <v>0</v>
      </c>
      <c r="C10959" s="11"/>
      <c r="D10959" t="s">
        <v>11021</v>
      </c>
      <c r="E10959">
        <v>50</v>
      </c>
      <c r="F10959" t="s">
        <v>11023</v>
      </c>
      <c r="G10959">
        <v>0</v>
      </c>
    </row>
    <row r="10960" spans="1:8" x14ac:dyDescent="0.3">
      <c r="A10960" t="s">
        <v>11025</v>
      </c>
      <c r="B10960" s="11">
        <v>0</v>
      </c>
      <c r="C10960" s="11"/>
      <c r="D10960" t="s">
        <v>11022</v>
      </c>
      <c r="E10960">
        <v>0</v>
      </c>
      <c r="F10960" t="s">
        <v>11024</v>
      </c>
      <c r="G10960">
        <v>0</v>
      </c>
    </row>
    <row r="10961" spans="1:8" x14ac:dyDescent="0.3">
      <c r="A10961" t="s">
        <v>11026</v>
      </c>
      <c r="B10961" s="11">
        <v>0</v>
      </c>
      <c r="C10961" s="11"/>
      <c r="D10961" t="s">
        <v>11023</v>
      </c>
      <c r="E10961">
        <v>0</v>
      </c>
      <c r="F10961" t="s">
        <v>11025</v>
      </c>
      <c r="G10961">
        <v>0</v>
      </c>
    </row>
    <row r="10962" spans="1:8" x14ac:dyDescent="0.3">
      <c r="A10962" t="s">
        <v>11027</v>
      </c>
      <c r="B10962" s="11">
        <v>0</v>
      </c>
      <c r="C10962" s="11"/>
      <c r="D10962" t="s">
        <v>11024</v>
      </c>
      <c r="E10962">
        <v>0</v>
      </c>
      <c r="F10962" t="s">
        <v>11026</v>
      </c>
      <c r="G10962">
        <v>0</v>
      </c>
    </row>
    <row r="10963" spans="1:8" x14ac:dyDescent="0.3">
      <c r="A10963" t="s">
        <v>11028</v>
      </c>
      <c r="B10963" s="11">
        <v>0</v>
      </c>
      <c r="C10963" s="11"/>
      <c r="D10963" t="s">
        <v>11025</v>
      </c>
      <c r="E10963">
        <v>0</v>
      </c>
      <c r="F10963" t="s">
        <v>11027</v>
      </c>
      <c r="G10963">
        <v>0</v>
      </c>
    </row>
    <row r="10964" spans="1:8" x14ac:dyDescent="0.3">
      <c r="A10964" t="s">
        <v>11029</v>
      </c>
      <c r="B10964" s="11">
        <v>50</v>
      </c>
      <c r="C10964" s="11">
        <v>2265</v>
      </c>
      <c r="D10964" t="s">
        <v>11026</v>
      </c>
      <c r="E10964">
        <v>0</v>
      </c>
      <c r="F10964" t="s">
        <v>11028</v>
      </c>
      <c r="G10964">
        <v>0</v>
      </c>
    </row>
    <row r="10965" spans="1:8" x14ac:dyDescent="0.3">
      <c r="A10965" t="s">
        <v>11030</v>
      </c>
      <c r="B10965" s="11">
        <v>0</v>
      </c>
      <c r="C10965" s="11"/>
      <c r="D10965" t="s">
        <v>11027</v>
      </c>
      <c r="E10965">
        <v>0</v>
      </c>
      <c r="F10965" t="s">
        <v>11029</v>
      </c>
      <c r="G10965">
        <v>50</v>
      </c>
      <c r="H10965">
        <v>2265</v>
      </c>
    </row>
    <row r="10966" spans="1:8" x14ac:dyDescent="0.3">
      <c r="A10966" t="s">
        <v>11031</v>
      </c>
      <c r="B10966" s="11">
        <v>0</v>
      </c>
      <c r="C10966" s="11">
        <v>1603</v>
      </c>
      <c r="D10966" t="s">
        <v>11028</v>
      </c>
      <c r="E10966">
        <v>0</v>
      </c>
      <c r="F10966" t="s">
        <v>11030</v>
      </c>
      <c r="G10966">
        <v>0</v>
      </c>
    </row>
    <row r="10967" spans="1:8" x14ac:dyDescent="0.3">
      <c r="A10967" t="s">
        <v>11032</v>
      </c>
      <c r="B10967" s="11">
        <v>0</v>
      </c>
      <c r="C10967" s="11"/>
      <c r="D10967" t="s">
        <v>11029</v>
      </c>
      <c r="E10967">
        <v>50</v>
      </c>
      <c r="F10967" t="s">
        <v>11031</v>
      </c>
      <c r="G10967">
        <v>0</v>
      </c>
      <c r="H10967">
        <v>1603</v>
      </c>
    </row>
    <row r="10968" spans="1:8" x14ac:dyDescent="0.3">
      <c r="A10968" t="s">
        <v>11033</v>
      </c>
      <c r="B10968" s="11">
        <v>0</v>
      </c>
      <c r="C10968" s="11"/>
      <c r="D10968" t="s">
        <v>11030</v>
      </c>
      <c r="E10968">
        <v>0</v>
      </c>
      <c r="F10968" t="s">
        <v>11032</v>
      </c>
      <c r="G10968">
        <v>0</v>
      </c>
    </row>
    <row r="10969" spans="1:8" x14ac:dyDescent="0.3">
      <c r="A10969" t="s">
        <v>11034</v>
      </c>
      <c r="B10969" s="11">
        <v>0</v>
      </c>
      <c r="C10969" s="11"/>
      <c r="D10969" t="s">
        <v>11031</v>
      </c>
      <c r="E10969">
        <v>0</v>
      </c>
      <c r="F10969" t="s">
        <v>11033</v>
      </c>
      <c r="G10969">
        <v>0</v>
      </c>
    </row>
    <row r="10970" spans="1:8" x14ac:dyDescent="0.3">
      <c r="A10970" t="s">
        <v>11035</v>
      </c>
      <c r="B10970" s="11">
        <v>0</v>
      </c>
      <c r="C10970" s="11"/>
      <c r="D10970" t="s">
        <v>11032</v>
      </c>
      <c r="E10970">
        <v>0</v>
      </c>
      <c r="F10970" t="s">
        <v>11034</v>
      </c>
      <c r="G10970">
        <v>0</v>
      </c>
    </row>
    <row r="10971" spans="1:8" x14ac:dyDescent="0.3">
      <c r="A10971" t="s">
        <v>11036</v>
      </c>
      <c r="B10971" s="11">
        <v>50</v>
      </c>
      <c r="C10971" s="11">
        <v>631.5</v>
      </c>
      <c r="D10971" t="s">
        <v>11033</v>
      </c>
      <c r="E10971">
        <v>0</v>
      </c>
      <c r="F10971" t="s">
        <v>11035</v>
      </c>
      <c r="G10971">
        <v>0</v>
      </c>
    </row>
    <row r="10972" spans="1:8" x14ac:dyDescent="0.3">
      <c r="A10972" t="s">
        <v>11037</v>
      </c>
      <c r="B10972" s="11">
        <v>0</v>
      </c>
      <c r="C10972" s="11"/>
      <c r="D10972" t="s">
        <v>11034</v>
      </c>
      <c r="E10972">
        <v>0</v>
      </c>
      <c r="F10972" t="s">
        <v>11036</v>
      </c>
      <c r="G10972">
        <v>50</v>
      </c>
      <c r="H10972">
        <v>631.5</v>
      </c>
    </row>
    <row r="10973" spans="1:8" x14ac:dyDescent="0.3">
      <c r="A10973" t="s">
        <v>11038</v>
      </c>
      <c r="B10973" s="11">
        <v>0</v>
      </c>
      <c r="C10973" s="11"/>
      <c r="D10973" t="s">
        <v>11035</v>
      </c>
      <c r="E10973">
        <v>0</v>
      </c>
      <c r="F10973" t="s">
        <v>11037</v>
      </c>
      <c r="G10973">
        <v>0</v>
      </c>
    </row>
    <row r="10974" spans="1:8" x14ac:dyDescent="0.3">
      <c r="A10974" t="s">
        <v>11039</v>
      </c>
      <c r="B10974" s="11">
        <v>0</v>
      </c>
      <c r="C10974" s="11"/>
      <c r="D10974" t="s">
        <v>11036</v>
      </c>
      <c r="E10974">
        <v>50</v>
      </c>
      <c r="F10974" t="s">
        <v>11038</v>
      </c>
      <c r="G10974">
        <v>0</v>
      </c>
    </row>
    <row r="10975" spans="1:8" x14ac:dyDescent="0.3">
      <c r="A10975" t="s">
        <v>11040</v>
      </c>
      <c r="B10975" s="11">
        <v>50</v>
      </c>
      <c r="C10975" s="11">
        <v>364</v>
      </c>
      <c r="D10975" t="s">
        <v>11037</v>
      </c>
      <c r="E10975">
        <v>0</v>
      </c>
      <c r="F10975" t="s">
        <v>11039</v>
      </c>
      <c r="G10975">
        <v>0</v>
      </c>
    </row>
    <row r="10976" spans="1:8" x14ac:dyDescent="0.3">
      <c r="A10976" t="s">
        <v>11041</v>
      </c>
      <c r="B10976" s="11">
        <v>50</v>
      </c>
      <c r="C10976" s="11">
        <v>1277</v>
      </c>
      <c r="D10976" t="s">
        <v>11038</v>
      </c>
      <c r="E10976">
        <v>0</v>
      </c>
      <c r="F10976" t="s">
        <v>11040</v>
      </c>
      <c r="G10976">
        <v>50</v>
      </c>
      <c r="H10976">
        <v>364</v>
      </c>
    </row>
    <row r="10977" spans="1:8" x14ac:dyDescent="0.3">
      <c r="A10977" t="s">
        <v>11042</v>
      </c>
      <c r="B10977" s="11">
        <v>50</v>
      </c>
      <c r="C10977" s="11">
        <v>1580.5</v>
      </c>
      <c r="D10977" t="s">
        <v>11039</v>
      </c>
      <c r="E10977">
        <v>0</v>
      </c>
      <c r="F10977" t="s">
        <v>11041</v>
      </c>
      <c r="G10977">
        <v>50</v>
      </c>
      <c r="H10977">
        <v>1277</v>
      </c>
    </row>
    <row r="10978" spans="1:8" x14ac:dyDescent="0.3">
      <c r="A10978" t="s">
        <v>11043</v>
      </c>
      <c r="B10978" s="11">
        <v>50</v>
      </c>
      <c r="C10978" s="11">
        <v>1085</v>
      </c>
      <c r="D10978" t="s">
        <v>11040</v>
      </c>
      <c r="E10978">
        <v>50</v>
      </c>
      <c r="F10978" t="s">
        <v>11042</v>
      </c>
      <c r="G10978">
        <v>50</v>
      </c>
      <c r="H10978">
        <v>1580.5</v>
      </c>
    </row>
    <row r="10979" spans="1:8" x14ac:dyDescent="0.3">
      <c r="A10979" t="s">
        <v>11044</v>
      </c>
      <c r="B10979" s="11">
        <v>0</v>
      </c>
      <c r="C10979" s="11"/>
      <c r="D10979" t="s">
        <v>11041</v>
      </c>
      <c r="E10979">
        <v>50</v>
      </c>
      <c r="F10979" t="s">
        <v>11043</v>
      </c>
      <c r="G10979">
        <v>50</v>
      </c>
      <c r="H10979">
        <v>1085</v>
      </c>
    </row>
    <row r="10980" spans="1:8" x14ac:dyDescent="0.3">
      <c r="A10980" t="s">
        <v>11045</v>
      </c>
      <c r="B10980" s="11">
        <v>0</v>
      </c>
      <c r="C10980" s="11"/>
      <c r="D10980" t="s">
        <v>11042</v>
      </c>
      <c r="E10980">
        <v>50</v>
      </c>
      <c r="F10980" t="s">
        <v>11044</v>
      </c>
      <c r="G10980">
        <v>0</v>
      </c>
    </row>
    <row r="10981" spans="1:8" x14ac:dyDescent="0.3">
      <c r="A10981" t="s">
        <v>11046</v>
      </c>
      <c r="B10981" s="11">
        <v>0</v>
      </c>
      <c r="C10981" s="11"/>
      <c r="D10981" t="s">
        <v>11043</v>
      </c>
      <c r="E10981">
        <v>50</v>
      </c>
      <c r="F10981" t="s">
        <v>11045</v>
      </c>
      <c r="G10981">
        <v>0</v>
      </c>
    </row>
    <row r="10982" spans="1:8" x14ac:dyDescent="0.3">
      <c r="A10982" t="s">
        <v>11047</v>
      </c>
      <c r="B10982" s="11">
        <v>0</v>
      </c>
      <c r="C10982" s="11"/>
      <c r="D10982" t="s">
        <v>11044</v>
      </c>
      <c r="E10982">
        <v>0</v>
      </c>
      <c r="F10982" t="s">
        <v>11046</v>
      </c>
      <c r="G10982">
        <v>0</v>
      </c>
    </row>
    <row r="10983" spans="1:8" x14ac:dyDescent="0.3">
      <c r="A10983" t="s">
        <v>11048</v>
      </c>
      <c r="B10983" s="11">
        <v>50</v>
      </c>
      <c r="C10983" s="11">
        <v>116.5</v>
      </c>
      <c r="D10983" t="s">
        <v>11045</v>
      </c>
      <c r="E10983">
        <v>0</v>
      </c>
      <c r="F10983" t="s">
        <v>11047</v>
      </c>
      <c r="G10983">
        <v>0</v>
      </c>
    </row>
    <row r="10984" spans="1:8" x14ac:dyDescent="0.3">
      <c r="A10984" t="s">
        <v>11049</v>
      </c>
      <c r="B10984" s="11">
        <v>0</v>
      </c>
      <c r="C10984" s="11"/>
      <c r="D10984" t="s">
        <v>11046</v>
      </c>
      <c r="E10984">
        <v>0</v>
      </c>
      <c r="F10984" t="s">
        <v>11048</v>
      </c>
      <c r="G10984">
        <v>50</v>
      </c>
      <c r="H10984">
        <v>116.5</v>
      </c>
    </row>
    <row r="10985" spans="1:8" x14ac:dyDescent="0.3">
      <c r="A10985" t="s">
        <v>11050</v>
      </c>
      <c r="B10985" s="11">
        <v>0</v>
      </c>
      <c r="C10985" s="11"/>
      <c r="D10985" t="s">
        <v>11047</v>
      </c>
      <c r="E10985">
        <v>0</v>
      </c>
      <c r="F10985" t="s">
        <v>11049</v>
      </c>
      <c r="G10985">
        <v>0</v>
      </c>
    </row>
    <row r="10986" spans="1:8" x14ac:dyDescent="0.3">
      <c r="A10986" t="s">
        <v>11051</v>
      </c>
      <c r="B10986" s="11">
        <v>0</v>
      </c>
      <c r="C10986" s="11"/>
      <c r="D10986" t="s">
        <v>11048</v>
      </c>
      <c r="E10986">
        <v>50</v>
      </c>
      <c r="F10986" t="s">
        <v>11050</v>
      </c>
      <c r="G10986">
        <v>0</v>
      </c>
    </row>
    <row r="10987" spans="1:8" x14ac:dyDescent="0.3">
      <c r="A10987" t="s">
        <v>11052</v>
      </c>
      <c r="B10987" s="11">
        <v>0</v>
      </c>
      <c r="C10987" s="11"/>
      <c r="D10987" t="s">
        <v>11049</v>
      </c>
      <c r="E10987">
        <v>0</v>
      </c>
      <c r="F10987" t="s">
        <v>11051</v>
      </c>
      <c r="G10987">
        <v>0</v>
      </c>
    </row>
    <row r="10988" spans="1:8" x14ac:dyDescent="0.3">
      <c r="A10988" t="s">
        <v>11053</v>
      </c>
      <c r="B10988" s="11">
        <v>0</v>
      </c>
      <c r="C10988" s="11"/>
      <c r="D10988" t="s">
        <v>11050</v>
      </c>
      <c r="E10988">
        <v>0</v>
      </c>
      <c r="F10988" t="s">
        <v>11052</v>
      </c>
      <c r="G10988">
        <v>0</v>
      </c>
    </row>
    <row r="10989" spans="1:8" x14ac:dyDescent="0.3">
      <c r="A10989" t="s">
        <v>11054</v>
      </c>
      <c r="B10989" s="11">
        <v>50</v>
      </c>
      <c r="C10989" s="11">
        <v>1762</v>
      </c>
      <c r="D10989" t="s">
        <v>11051</v>
      </c>
      <c r="E10989">
        <v>0</v>
      </c>
      <c r="F10989" t="s">
        <v>11053</v>
      </c>
      <c r="G10989">
        <v>0</v>
      </c>
    </row>
    <row r="10990" spans="1:8" x14ac:dyDescent="0.3">
      <c r="A10990" t="s">
        <v>11055</v>
      </c>
      <c r="B10990" s="11">
        <v>0</v>
      </c>
      <c r="C10990" s="11"/>
      <c r="D10990" t="s">
        <v>11052</v>
      </c>
      <c r="E10990">
        <v>0</v>
      </c>
      <c r="F10990" t="s">
        <v>11054</v>
      </c>
      <c r="G10990">
        <v>50</v>
      </c>
      <c r="H10990">
        <v>1762</v>
      </c>
    </row>
    <row r="10991" spans="1:8" x14ac:dyDescent="0.3">
      <c r="A10991" t="s">
        <v>11056</v>
      </c>
      <c r="B10991" s="11">
        <v>0</v>
      </c>
      <c r="C10991" s="11"/>
      <c r="D10991" t="s">
        <v>11053</v>
      </c>
      <c r="E10991">
        <v>0</v>
      </c>
      <c r="F10991" t="s">
        <v>11055</v>
      </c>
      <c r="G10991">
        <v>0</v>
      </c>
    </row>
    <row r="10992" spans="1:8" x14ac:dyDescent="0.3">
      <c r="A10992" t="s">
        <v>11057</v>
      </c>
      <c r="B10992" s="11">
        <v>0</v>
      </c>
      <c r="C10992" s="11"/>
      <c r="D10992" t="s">
        <v>11054</v>
      </c>
      <c r="E10992">
        <v>50</v>
      </c>
      <c r="F10992" t="s">
        <v>11056</v>
      </c>
      <c r="G10992">
        <v>0</v>
      </c>
    </row>
    <row r="10993" spans="1:8" x14ac:dyDescent="0.3">
      <c r="A10993" t="s">
        <v>11058</v>
      </c>
      <c r="B10993" s="11">
        <v>50</v>
      </c>
      <c r="C10993" s="11">
        <v>1665</v>
      </c>
      <c r="D10993" t="s">
        <v>11055</v>
      </c>
      <c r="E10993">
        <v>0</v>
      </c>
      <c r="F10993" t="s">
        <v>11057</v>
      </c>
      <c r="G10993">
        <v>0</v>
      </c>
    </row>
    <row r="10994" spans="1:8" x14ac:dyDescent="0.3">
      <c r="A10994" t="s">
        <v>11059</v>
      </c>
      <c r="B10994" s="11">
        <v>0</v>
      </c>
      <c r="C10994" s="11"/>
      <c r="D10994" t="s">
        <v>11056</v>
      </c>
      <c r="E10994">
        <v>0</v>
      </c>
      <c r="F10994" t="s">
        <v>11058</v>
      </c>
      <c r="G10994">
        <v>50</v>
      </c>
      <c r="H10994">
        <v>1665</v>
      </c>
    </row>
    <row r="10995" spans="1:8" x14ac:dyDescent="0.3">
      <c r="A10995" t="s">
        <v>11060</v>
      </c>
      <c r="B10995" s="11">
        <v>0</v>
      </c>
      <c r="C10995" s="11"/>
      <c r="D10995" t="s">
        <v>11057</v>
      </c>
      <c r="E10995">
        <v>0</v>
      </c>
      <c r="F10995" t="s">
        <v>11059</v>
      </c>
      <c r="G10995">
        <v>0</v>
      </c>
    </row>
    <row r="10996" spans="1:8" x14ac:dyDescent="0.3">
      <c r="A10996" t="s">
        <v>11061</v>
      </c>
      <c r="B10996" s="11">
        <v>0</v>
      </c>
      <c r="C10996" s="11"/>
      <c r="D10996" t="s">
        <v>11058</v>
      </c>
      <c r="E10996">
        <v>50</v>
      </c>
      <c r="F10996" t="s">
        <v>11060</v>
      </c>
      <c r="G10996">
        <v>0</v>
      </c>
    </row>
    <row r="10997" spans="1:8" x14ac:dyDescent="0.3">
      <c r="A10997" t="s">
        <v>11062</v>
      </c>
      <c r="B10997" s="11">
        <v>0</v>
      </c>
      <c r="C10997" s="11"/>
      <c r="D10997" t="s">
        <v>11059</v>
      </c>
      <c r="E10997">
        <v>0</v>
      </c>
      <c r="F10997" t="s">
        <v>11061</v>
      </c>
      <c r="G10997">
        <v>0</v>
      </c>
    </row>
    <row r="10998" spans="1:8" x14ac:dyDescent="0.3">
      <c r="A10998" t="s">
        <v>11063</v>
      </c>
      <c r="B10998" s="11">
        <v>50</v>
      </c>
      <c r="C10998" s="11">
        <v>969</v>
      </c>
      <c r="D10998" t="s">
        <v>11060</v>
      </c>
      <c r="E10998">
        <v>0</v>
      </c>
      <c r="F10998" t="s">
        <v>11062</v>
      </c>
      <c r="G10998">
        <v>0</v>
      </c>
    </row>
    <row r="10999" spans="1:8" x14ac:dyDescent="0.3">
      <c r="A10999" t="s">
        <v>11064</v>
      </c>
      <c r="B10999" s="11">
        <v>0</v>
      </c>
      <c r="C10999" s="11"/>
      <c r="D10999" t="s">
        <v>11061</v>
      </c>
      <c r="E10999">
        <v>0</v>
      </c>
      <c r="F10999" t="s">
        <v>11063</v>
      </c>
      <c r="G10999">
        <v>50</v>
      </c>
      <c r="H10999">
        <v>969</v>
      </c>
    </row>
    <row r="11000" spans="1:8" x14ac:dyDescent="0.3">
      <c r="A11000" t="s">
        <v>11065</v>
      </c>
      <c r="B11000" s="11">
        <v>0</v>
      </c>
      <c r="C11000" s="11"/>
      <c r="D11000" t="s">
        <v>11062</v>
      </c>
      <c r="E11000">
        <v>0</v>
      </c>
      <c r="F11000" t="s">
        <v>11064</v>
      </c>
      <c r="G11000">
        <v>0</v>
      </c>
    </row>
    <row r="11001" spans="1:8" x14ac:dyDescent="0.3">
      <c r="A11001" t="s">
        <v>11066</v>
      </c>
      <c r="B11001" s="11">
        <v>0</v>
      </c>
      <c r="C11001" s="11"/>
      <c r="D11001" t="s">
        <v>11063</v>
      </c>
      <c r="E11001">
        <v>50</v>
      </c>
      <c r="F11001" t="s">
        <v>11065</v>
      </c>
      <c r="G11001">
        <v>0</v>
      </c>
    </row>
    <row r="11002" spans="1:8" x14ac:dyDescent="0.3">
      <c r="A11002" t="s">
        <v>11067</v>
      </c>
      <c r="B11002" s="11">
        <v>0</v>
      </c>
      <c r="C11002" s="11"/>
      <c r="D11002" t="s">
        <v>11064</v>
      </c>
      <c r="E11002">
        <v>0</v>
      </c>
      <c r="F11002" t="s">
        <v>11066</v>
      </c>
      <c r="G11002">
        <v>0</v>
      </c>
    </row>
    <row r="11003" spans="1:8" x14ac:dyDescent="0.3">
      <c r="A11003" t="s">
        <v>11068</v>
      </c>
      <c r="B11003" s="11">
        <v>0</v>
      </c>
      <c r="C11003" s="11"/>
      <c r="D11003" t="s">
        <v>11065</v>
      </c>
      <c r="E11003">
        <v>0</v>
      </c>
      <c r="F11003" t="s">
        <v>11067</v>
      </c>
      <c r="G11003">
        <v>0</v>
      </c>
    </row>
    <row r="11004" spans="1:8" x14ac:dyDescent="0.3">
      <c r="A11004" t="s">
        <v>11069</v>
      </c>
      <c r="B11004" s="11">
        <v>0</v>
      </c>
      <c r="C11004" s="11"/>
      <c r="D11004" t="s">
        <v>11066</v>
      </c>
      <c r="E11004">
        <v>0</v>
      </c>
      <c r="F11004" t="s">
        <v>11068</v>
      </c>
      <c r="G11004">
        <v>0</v>
      </c>
    </row>
    <row r="11005" spans="1:8" x14ac:dyDescent="0.3">
      <c r="A11005" t="s">
        <v>11070</v>
      </c>
      <c r="B11005" s="11">
        <v>0</v>
      </c>
      <c r="C11005" s="11"/>
      <c r="D11005" t="s">
        <v>11067</v>
      </c>
      <c r="E11005">
        <v>0</v>
      </c>
      <c r="F11005" t="s">
        <v>11069</v>
      </c>
      <c r="G11005">
        <v>0</v>
      </c>
    </row>
    <row r="11006" spans="1:8" x14ac:dyDescent="0.3">
      <c r="A11006" t="s">
        <v>11071</v>
      </c>
      <c r="B11006" s="11">
        <v>0</v>
      </c>
      <c r="C11006" s="11"/>
      <c r="D11006" t="s">
        <v>11068</v>
      </c>
      <c r="E11006">
        <v>0</v>
      </c>
      <c r="F11006" t="s">
        <v>11070</v>
      </c>
      <c r="G11006">
        <v>0</v>
      </c>
    </row>
    <row r="11007" spans="1:8" x14ac:dyDescent="0.3">
      <c r="A11007" t="s">
        <v>11072</v>
      </c>
      <c r="B11007" s="11">
        <v>0</v>
      </c>
      <c r="C11007" s="11"/>
      <c r="D11007" t="s">
        <v>11069</v>
      </c>
      <c r="E11007">
        <v>0</v>
      </c>
      <c r="F11007" t="s">
        <v>11071</v>
      </c>
      <c r="G11007">
        <v>0</v>
      </c>
    </row>
    <row r="11008" spans="1:8" x14ac:dyDescent="0.3">
      <c r="A11008" t="s">
        <v>11073</v>
      </c>
      <c r="B11008" s="11">
        <v>0</v>
      </c>
      <c r="C11008" s="11"/>
      <c r="D11008" t="s">
        <v>11070</v>
      </c>
      <c r="E11008">
        <v>0</v>
      </c>
      <c r="F11008" t="s">
        <v>11072</v>
      </c>
      <c r="G11008">
        <v>0</v>
      </c>
    </row>
    <row r="11009" spans="1:8" x14ac:dyDescent="0.3">
      <c r="A11009" t="s">
        <v>11074</v>
      </c>
      <c r="B11009" s="11">
        <v>0</v>
      </c>
      <c r="C11009" s="11"/>
      <c r="D11009" t="s">
        <v>11071</v>
      </c>
      <c r="E11009">
        <v>0</v>
      </c>
      <c r="F11009" t="s">
        <v>11073</v>
      </c>
      <c r="G11009">
        <v>0</v>
      </c>
    </row>
    <row r="11010" spans="1:8" x14ac:dyDescent="0.3">
      <c r="A11010" t="s">
        <v>11075</v>
      </c>
      <c r="B11010" s="11">
        <v>0</v>
      </c>
      <c r="C11010" s="11">
        <v>1119</v>
      </c>
      <c r="D11010" t="s">
        <v>11072</v>
      </c>
      <c r="E11010">
        <v>0</v>
      </c>
      <c r="F11010" t="s">
        <v>11074</v>
      </c>
      <c r="G11010">
        <v>0</v>
      </c>
    </row>
    <row r="11011" spans="1:8" x14ac:dyDescent="0.3">
      <c r="A11011" t="s">
        <v>11076</v>
      </c>
      <c r="B11011" s="11">
        <v>0</v>
      </c>
      <c r="C11011" s="11"/>
      <c r="D11011" t="s">
        <v>11073</v>
      </c>
      <c r="E11011">
        <v>0</v>
      </c>
      <c r="F11011" t="s">
        <v>11075</v>
      </c>
      <c r="G11011">
        <v>0</v>
      </c>
      <c r="H11011">
        <v>1119</v>
      </c>
    </row>
    <row r="11012" spans="1:8" x14ac:dyDescent="0.3">
      <c r="A11012" t="s">
        <v>11077</v>
      </c>
      <c r="B11012" s="11">
        <v>0</v>
      </c>
      <c r="C11012" s="11">
        <v>965</v>
      </c>
      <c r="D11012" t="s">
        <v>11074</v>
      </c>
      <c r="E11012">
        <v>0</v>
      </c>
      <c r="F11012" t="s">
        <v>11076</v>
      </c>
      <c r="G11012">
        <v>0</v>
      </c>
    </row>
    <row r="11013" spans="1:8" x14ac:dyDescent="0.3">
      <c r="A11013" t="s">
        <v>11078</v>
      </c>
      <c r="B11013" s="11">
        <v>0</v>
      </c>
      <c r="C11013" s="11"/>
      <c r="D11013" t="s">
        <v>11075</v>
      </c>
      <c r="E11013">
        <v>0</v>
      </c>
      <c r="F11013" t="s">
        <v>11077</v>
      </c>
      <c r="G11013">
        <v>0</v>
      </c>
      <c r="H11013">
        <v>965</v>
      </c>
    </row>
    <row r="11014" spans="1:8" x14ac:dyDescent="0.3">
      <c r="A11014" t="s">
        <v>11079</v>
      </c>
      <c r="B11014" s="11">
        <v>0</v>
      </c>
      <c r="C11014" s="11"/>
      <c r="D11014" t="s">
        <v>11076</v>
      </c>
      <c r="E11014">
        <v>0</v>
      </c>
      <c r="F11014" t="s">
        <v>11078</v>
      </c>
      <c r="G11014">
        <v>0</v>
      </c>
    </row>
    <row r="11015" spans="1:8" x14ac:dyDescent="0.3">
      <c r="A11015" t="s">
        <v>11080</v>
      </c>
      <c r="B11015" s="11">
        <v>0</v>
      </c>
      <c r="C11015" s="11"/>
      <c r="D11015" t="s">
        <v>11077</v>
      </c>
      <c r="E11015">
        <v>0</v>
      </c>
      <c r="F11015" t="s">
        <v>11079</v>
      </c>
      <c r="G11015">
        <v>0</v>
      </c>
    </row>
    <row r="11016" spans="1:8" x14ac:dyDescent="0.3">
      <c r="A11016" t="s">
        <v>11081</v>
      </c>
      <c r="B11016" s="11">
        <v>50.000000000000007</v>
      </c>
      <c r="C11016" s="11">
        <v>3010.5</v>
      </c>
      <c r="D11016" t="s">
        <v>11078</v>
      </c>
      <c r="E11016">
        <v>0</v>
      </c>
      <c r="F11016" t="s">
        <v>11080</v>
      </c>
      <c r="G11016">
        <v>0</v>
      </c>
    </row>
    <row r="11017" spans="1:8" x14ac:dyDescent="0.3">
      <c r="A11017" t="s">
        <v>11082</v>
      </c>
      <c r="B11017" s="11">
        <v>0</v>
      </c>
      <c r="C11017" s="11">
        <v>381</v>
      </c>
      <c r="D11017" t="s">
        <v>11079</v>
      </c>
      <c r="E11017">
        <v>0</v>
      </c>
      <c r="F11017" t="s">
        <v>11081</v>
      </c>
      <c r="G11017">
        <v>50.000000000000007</v>
      </c>
      <c r="H11017">
        <v>3010.5</v>
      </c>
    </row>
    <row r="11018" spans="1:8" x14ac:dyDescent="0.3">
      <c r="A11018" t="s">
        <v>11083</v>
      </c>
      <c r="B11018" s="11">
        <v>0</v>
      </c>
      <c r="C11018" s="11"/>
      <c r="D11018" t="s">
        <v>11080</v>
      </c>
      <c r="E11018">
        <v>0</v>
      </c>
      <c r="F11018" t="s">
        <v>11082</v>
      </c>
      <c r="G11018">
        <v>0</v>
      </c>
      <c r="H11018">
        <v>381</v>
      </c>
    </row>
    <row r="11019" spans="1:8" x14ac:dyDescent="0.3">
      <c r="A11019" t="s">
        <v>11084</v>
      </c>
      <c r="B11019" s="11">
        <v>0</v>
      </c>
      <c r="C11019" s="11"/>
      <c r="D11019" t="s">
        <v>11081</v>
      </c>
      <c r="E11019">
        <v>50.000000000000007</v>
      </c>
      <c r="F11019" t="s">
        <v>11083</v>
      </c>
      <c r="G11019">
        <v>0</v>
      </c>
    </row>
    <row r="11020" spans="1:8" x14ac:dyDescent="0.3">
      <c r="A11020" t="s">
        <v>11085</v>
      </c>
      <c r="B11020" s="11">
        <v>50</v>
      </c>
      <c r="C11020" s="11">
        <v>113</v>
      </c>
      <c r="D11020" t="s">
        <v>11082</v>
      </c>
      <c r="E11020">
        <v>0</v>
      </c>
      <c r="F11020" t="s">
        <v>11084</v>
      </c>
      <c r="G11020">
        <v>0</v>
      </c>
    </row>
    <row r="11021" spans="1:8" x14ac:dyDescent="0.3">
      <c r="A11021" t="s">
        <v>11086</v>
      </c>
      <c r="B11021" s="11">
        <v>0</v>
      </c>
      <c r="C11021" s="11"/>
      <c r="D11021" t="s">
        <v>11083</v>
      </c>
      <c r="E11021">
        <v>0</v>
      </c>
      <c r="F11021" t="s">
        <v>11085</v>
      </c>
      <c r="G11021">
        <v>50</v>
      </c>
      <c r="H11021">
        <v>113</v>
      </c>
    </row>
    <row r="11022" spans="1:8" x14ac:dyDescent="0.3">
      <c r="A11022" t="s">
        <v>11087</v>
      </c>
      <c r="B11022" s="11">
        <v>0</v>
      </c>
      <c r="C11022" s="11"/>
      <c r="D11022" t="s">
        <v>11084</v>
      </c>
      <c r="E11022">
        <v>0</v>
      </c>
      <c r="F11022" t="s">
        <v>11086</v>
      </c>
      <c r="G11022">
        <v>0</v>
      </c>
    </row>
    <row r="11023" spans="1:8" x14ac:dyDescent="0.3">
      <c r="A11023" t="s">
        <v>11088</v>
      </c>
      <c r="B11023" s="11">
        <v>50</v>
      </c>
      <c r="C11023" s="11">
        <v>646</v>
      </c>
      <c r="D11023" t="s">
        <v>11085</v>
      </c>
      <c r="E11023">
        <v>50</v>
      </c>
      <c r="F11023" t="s">
        <v>11087</v>
      </c>
      <c r="G11023">
        <v>0</v>
      </c>
    </row>
    <row r="11024" spans="1:8" x14ac:dyDescent="0.3">
      <c r="A11024" t="s">
        <v>11089</v>
      </c>
      <c r="B11024" s="11">
        <v>50</v>
      </c>
      <c r="C11024" s="11">
        <v>270</v>
      </c>
      <c r="D11024" t="s">
        <v>11086</v>
      </c>
      <c r="E11024">
        <v>0</v>
      </c>
      <c r="F11024" t="s">
        <v>11088</v>
      </c>
      <c r="G11024">
        <v>50</v>
      </c>
      <c r="H11024">
        <v>646</v>
      </c>
    </row>
    <row r="11025" spans="1:8" x14ac:dyDescent="0.3">
      <c r="A11025" t="s">
        <v>11090</v>
      </c>
      <c r="B11025" s="11">
        <v>50</v>
      </c>
      <c r="C11025" s="11">
        <v>1039</v>
      </c>
      <c r="D11025" t="s">
        <v>11087</v>
      </c>
      <c r="E11025">
        <v>0</v>
      </c>
      <c r="F11025" t="s">
        <v>11089</v>
      </c>
      <c r="G11025">
        <v>50</v>
      </c>
      <c r="H11025">
        <v>270</v>
      </c>
    </row>
    <row r="11026" spans="1:8" x14ac:dyDescent="0.3">
      <c r="A11026" t="s">
        <v>11091</v>
      </c>
      <c r="B11026" s="11">
        <v>0</v>
      </c>
      <c r="C11026" s="11"/>
      <c r="D11026" t="s">
        <v>11088</v>
      </c>
      <c r="E11026">
        <v>50</v>
      </c>
      <c r="F11026" t="s">
        <v>11090</v>
      </c>
      <c r="G11026">
        <v>50</v>
      </c>
      <c r="H11026">
        <v>1039</v>
      </c>
    </row>
    <row r="11027" spans="1:8" x14ac:dyDescent="0.3">
      <c r="A11027" t="s">
        <v>11092</v>
      </c>
      <c r="B11027" s="11">
        <v>0</v>
      </c>
      <c r="C11027" s="11">
        <v>99</v>
      </c>
      <c r="D11027" t="s">
        <v>11089</v>
      </c>
      <c r="E11027">
        <v>50</v>
      </c>
      <c r="F11027" t="s">
        <v>11091</v>
      </c>
      <c r="G11027">
        <v>0</v>
      </c>
    </row>
    <row r="11028" spans="1:8" x14ac:dyDescent="0.3">
      <c r="A11028" t="s">
        <v>11093</v>
      </c>
      <c r="B11028" s="11">
        <v>0</v>
      </c>
      <c r="C11028" s="11"/>
      <c r="D11028" t="s">
        <v>11090</v>
      </c>
      <c r="E11028">
        <v>50</v>
      </c>
      <c r="F11028" t="s">
        <v>11092</v>
      </c>
      <c r="G11028">
        <v>0</v>
      </c>
      <c r="H11028">
        <v>99</v>
      </c>
    </row>
    <row r="11029" spans="1:8" x14ac:dyDescent="0.3">
      <c r="A11029" t="s">
        <v>11094</v>
      </c>
      <c r="B11029" s="11">
        <v>0</v>
      </c>
      <c r="C11029" s="11"/>
      <c r="D11029" t="s">
        <v>11091</v>
      </c>
      <c r="E11029">
        <v>0</v>
      </c>
      <c r="F11029" t="s">
        <v>11093</v>
      </c>
      <c r="G11029">
        <v>0</v>
      </c>
    </row>
    <row r="11030" spans="1:8" x14ac:dyDescent="0.3">
      <c r="A11030" t="s">
        <v>11095</v>
      </c>
      <c r="B11030" s="11">
        <v>0</v>
      </c>
      <c r="C11030" s="11"/>
      <c r="D11030" t="s">
        <v>11092</v>
      </c>
      <c r="E11030">
        <v>0</v>
      </c>
      <c r="F11030" t="s">
        <v>11094</v>
      </c>
      <c r="G11030">
        <v>0</v>
      </c>
    </row>
    <row r="11031" spans="1:8" x14ac:dyDescent="0.3">
      <c r="A11031" t="s">
        <v>11096</v>
      </c>
      <c r="B11031" s="11">
        <v>0</v>
      </c>
      <c r="C11031" s="11"/>
      <c r="D11031" t="s">
        <v>11093</v>
      </c>
      <c r="E11031">
        <v>0</v>
      </c>
      <c r="F11031" t="s">
        <v>11095</v>
      </c>
      <c r="G11031">
        <v>0</v>
      </c>
    </row>
    <row r="11032" spans="1:8" x14ac:dyDescent="0.3">
      <c r="A11032" t="s">
        <v>11097</v>
      </c>
      <c r="B11032" s="11">
        <v>0</v>
      </c>
      <c r="C11032" s="11"/>
      <c r="D11032" t="s">
        <v>11094</v>
      </c>
      <c r="E11032">
        <v>0</v>
      </c>
      <c r="F11032" t="s">
        <v>11096</v>
      </c>
      <c r="G11032">
        <v>0</v>
      </c>
    </row>
    <row r="11033" spans="1:8" x14ac:dyDescent="0.3">
      <c r="A11033" t="s">
        <v>11098</v>
      </c>
      <c r="B11033" s="11">
        <v>0</v>
      </c>
      <c r="C11033" s="11"/>
      <c r="D11033" t="s">
        <v>11095</v>
      </c>
      <c r="E11033">
        <v>0</v>
      </c>
      <c r="F11033" t="s">
        <v>11097</v>
      </c>
      <c r="G11033">
        <v>0</v>
      </c>
    </row>
    <row r="11034" spans="1:8" x14ac:dyDescent="0.3">
      <c r="A11034" t="s">
        <v>11099</v>
      </c>
      <c r="B11034" s="11">
        <v>7</v>
      </c>
      <c r="C11034" s="11">
        <v>1007</v>
      </c>
      <c r="D11034" t="s">
        <v>11096</v>
      </c>
      <c r="E11034">
        <v>0</v>
      </c>
      <c r="F11034" t="s">
        <v>11098</v>
      </c>
      <c r="G11034">
        <v>0</v>
      </c>
    </row>
    <row r="11035" spans="1:8" x14ac:dyDescent="0.3">
      <c r="A11035" t="s">
        <v>11100</v>
      </c>
      <c r="B11035" s="11">
        <v>0</v>
      </c>
      <c r="C11035" s="11"/>
      <c r="D11035" t="s">
        <v>11097</v>
      </c>
      <c r="E11035">
        <v>0</v>
      </c>
      <c r="F11035" t="s">
        <v>11099</v>
      </c>
      <c r="G11035">
        <v>7</v>
      </c>
      <c r="H11035">
        <v>1007</v>
      </c>
    </row>
    <row r="11036" spans="1:8" x14ac:dyDescent="0.3">
      <c r="A11036" t="s">
        <v>11101</v>
      </c>
      <c r="B11036" s="11">
        <v>0</v>
      </c>
      <c r="C11036" s="11"/>
      <c r="D11036" t="s">
        <v>11098</v>
      </c>
      <c r="E11036">
        <v>0</v>
      </c>
      <c r="F11036" t="s">
        <v>11100</v>
      </c>
      <c r="G11036">
        <v>0</v>
      </c>
    </row>
    <row r="11037" spans="1:8" x14ac:dyDescent="0.3">
      <c r="A11037" t="s">
        <v>11102</v>
      </c>
      <c r="B11037" s="11">
        <v>0</v>
      </c>
      <c r="C11037" s="11"/>
      <c r="D11037" t="s">
        <v>11099</v>
      </c>
      <c r="E11037">
        <v>7</v>
      </c>
      <c r="F11037" t="s">
        <v>11101</v>
      </c>
      <c r="G11037">
        <v>0</v>
      </c>
    </row>
    <row r="11038" spans="1:8" x14ac:dyDescent="0.3">
      <c r="A11038" t="s">
        <v>11103</v>
      </c>
      <c r="B11038" s="11">
        <v>0</v>
      </c>
      <c r="C11038" s="11"/>
      <c r="D11038" t="s">
        <v>11100</v>
      </c>
      <c r="E11038">
        <v>0</v>
      </c>
      <c r="F11038" t="s">
        <v>11102</v>
      </c>
      <c r="G11038">
        <v>0</v>
      </c>
    </row>
    <row r="11039" spans="1:8" x14ac:dyDescent="0.3">
      <c r="A11039" t="s">
        <v>11104</v>
      </c>
      <c r="B11039" s="11">
        <v>0</v>
      </c>
      <c r="C11039" s="11"/>
      <c r="D11039" t="s">
        <v>11101</v>
      </c>
      <c r="E11039">
        <v>0</v>
      </c>
      <c r="F11039" t="s">
        <v>11103</v>
      </c>
      <c r="G11039">
        <v>0</v>
      </c>
    </row>
    <row r="11040" spans="1:8" x14ac:dyDescent="0.3">
      <c r="A11040" t="s">
        <v>11105</v>
      </c>
      <c r="B11040" s="11">
        <v>0</v>
      </c>
      <c r="C11040" s="11"/>
      <c r="D11040" t="s">
        <v>11102</v>
      </c>
      <c r="E11040">
        <v>0</v>
      </c>
      <c r="F11040" t="s">
        <v>11104</v>
      </c>
      <c r="G11040">
        <v>0</v>
      </c>
    </row>
    <row r="11041" spans="1:8" x14ac:dyDescent="0.3">
      <c r="A11041" t="s">
        <v>11106</v>
      </c>
      <c r="B11041" s="11">
        <v>50</v>
      </c>
      <c r="C11041" s="11">
        <v>1205</v>
      </c>
      <c r="D11041" t="s">
        <v>11103</v>
      </c>
      <c r="E11041">
        <v>0</v>
      </c>
      <c r="F11041" t="s">
        <v>11105</v>
      </c>
      <c r="G11041">
        <v>0</v>
      </c>
    </row>
    <row r="11042" spans="1:8" x14ac:dyDescent="0.3">
      <c r="A11042" t="s">
        <v>11107</v>
      </c>
      <c r="B11042" s="11">
        <v>0</v>
      </c>
      <c r="C11042" s="11"/>
      <c r="D11042" t="s">
        <v>11104</v>
      </c>
      <c r="E11042">
        <v>0</v>
      </c>
      <c r="F11042" t="s">
        <v>11106</v>
      </c>
      <c r="G11042">
        <v>50</v>
      </c>
      <c r="H11042">
        <v>1205</v>
      </c>
    </row>
    <row r="11043" spans="1:8" x14ac:dyDescent="0.3">
      <c r="A11043" t="s">
        <v>11108</v>
      </c>
      <c r="B11043" s="11">
        <v>0</v>
      </c>
      <c r="C11043" s="11"/>
      <c r="D11043" t="s">
        <v>11105</v>
      </c>
      <c r="E11043">
        <v>0</v>
      </c>
      <c r="F11043" t="s">
        <v>11107</v>
      </c>
      <c r="G11043">
        <v>0</v>
      </c>
    </row>
    <row r="11044" spans="1:8" x14ac:dyDescent="0.3">
      <c r="A11044" t="s">
        <v>11109</v>
      </c>
      <c r="B11044" s="11">
        <v>0</v>
      </c>
      <c r="C11044" s="11"/>
      <c r="D11044" t="s">
        <v>11106</v>
      </c>
      <c r="E11044">
        <v>50</v>
      </c>
      <c r="F11044" t="s">
        <v>11108</v>
      </c>
      <c r="G11044">
        <v>0</v>
      </c>
    </row>
    <row r="11045" spans="1:8" x14ac:dyDescent="0.3">
      <c r="A11045" t="s">
        <v>11110</v>
      </c>
      <c r="B11045" s="11">
        <v>0</v>
      </c>
      <c r="C11045" s="11"/>
      <c r="D11045" t="s">
        <v>11107</v>
      </c>
      <c r="E11045">
        <v>0</v>
      </c>
      <c r="F11045" t="s">
        <v>11109</v>
      </c>
      <c r="G11045">
        <v>0</v>
      </c>
    </row>
    <row r="11046" spans="1:8" x14ac:dyDescent="0.3">
      <c r="A11046" t="s">
        <v>11111</v>
      </c>
      <c r="B11046" s="11">
        <v>50</v>
      </c>
      <c r="C11046" s="11">
        <v>462</v>
      </c>
      <c r="D11046" t="s">
        <v>11108</v>
      </c>
      <c r="E11046">
        <v>0</v>
      </c>
      <c r="F11046" t="s">
        <v>11110</v>
      </c>
      <c r="G11046">
        <v>0</v>
      </c>
    </row>
    <row r="11047" spans="1:8" x14ac:dyDescent="0.3">
      <c r="A11047" t="s">
        <v>11112</v>
      </c>
      <c r="B11047" s="11">
        <v>0</v>
      </c>
      <c r="C11047" s="11"/>
      <c r="D11047" t="s">
        <v>11109</v>
      </c>
      <c r="E11047">
        <v>0</v>
      </c>
      <c r="F11047" t="s">
        <v>11111</v>
      </c>
      <c r="G11047">
        <v>50</v>
      </c>
      <c r="H11047">
        <v>462</v>
      </c>
    </row>
    <row r="11048" spans="1:8" x14ac:dyDescent="0.3">
      <c r="A11048" t="s">
        <v>11113</v>
      </c>
      <c r="B11048" s="11">
        <v>0</v>
      </c>
      <c r="C11048" s="11"/>
      <c r="D11048" t="s">
        <v>11110</v>
      </c>
      <c r="E11048">
        <v>0</v>
      </c>
      <c r="F11048" t="s">
        <v>11112</v>
      </c>
      <c r="G11048">
        <v>0</v>
      </c>
    </row>
    <row r="11049" spans="1:8" x14ac:dyDescent="0.3">
      <c r="A11049" t="s">
        <v>11114</v>
      </c>
      <c r="B11049" s="11">
        <v>50</v>
      </c>
      <c r="C11049" s="11">
        <v>91</v>
      </c>
      <c r="D11049" t="s">
        <v>11111</v>
      </c>
      <c r="E11049">
        <v>50</v>
      </c>
      <c r="F11049" t="s">
        <v>11113</v>
      </c>
      <c r="G11049">
        <v>0</v>
      </c>
    </row>
    <row r="11050" spans="1:8" x14ac:dyDescent="0.3">
      <c r="A11050" t="s">
        <v>11115</v>
      </c>
      <c r="B11050" s="11">
        <v>0</v>
      </c>
      <c r="C11050" s="11"/>
      <c r="D11050" t="s">
        <v>11112</v>
      </c>
      <c r="E11050">
        <v>0</v>
      </c>
      <c r="F11050" t="s">
        <v>11114</v>
      </c>
      <c r="G11050">
        <v>50</v>
      </c>
      <c r="H11050">
        <v>91</v>
      </c>
    </row>
    <row r="11051" spans="1:8" x14ac:dyDescent="0.3">
      <c r="A11051" t="s">
        <v>11116</v>
      </c>
      <c r="B11051" s="11">
        <v>0</v>
      </c>
      <c r="C11051" s="11"/>
      <c r="D11051" t="s">
        <v>11113</v>
      </c>
      <c r="E11051">
        <v>0</v>
      </c>
      <c r="F11051" t="s">
        <v>11115</v>
      </c>
      <c r="G11051">
        <v>0</v>
      </c>
    </row>
    <row r="11052" spans="1:8" x14ac:dyDescent="0.3">
      <c r="A11052" t="s">
        <v>11117</v>
      </c>
      <c r="B11052" s="11">
        <v>0</v>
      </c>
      <c r="C11052" s="11"/>
      <c r="D11052" t="s">
        <v>11114</v>
      </c>
      <c r="E11052">
        <v>50</v>
      </c>
      <c r="F11052" t="s">
        <v>11116</v>
      </c>
      <c r="G11052">
        <v>0</v>
      </c>
    </row>
    <row r="11053" spans="1:8" x14ac:dyDescent="0.3">
      <c r="A11053" t="s">
        <v>11118</v>
      </c>
      <c r="B11053" s="11">
        <v>0</v>
      </c>
      <c r="C11053" s="11"/>
      <c r="D11053" t="s">
        <v>11115</v>
      </c>
      <c r="E11053">
        <v>0</v>
      </c>
      <c r="F11053" t="s">
        <v>11117</v>
      </c>
      <c r="G11053">
        <v>0</v>
      </c>
    </row>
    <row r="11054" spans="1:8" x14ac:dyDescent="0.3">
      <c r="A11054" t="s">
        <v>11119</v>
      </c>
      <c r="B11054" s="11">
        <v>0</v>
      </c>
      <c r="C11054" s="11"/>
      <c r="D11054" t="s">
        <v>11116</v>
      </c>
      <c r="E11054">
        <v>0</v>
      </c>
      <c r="F11054" t="s">
        <v>11118</v>
      </c>
      <c r="G11054">
        <v>0</v>
      </c>
    </row>
    <row r="11055" spans="1:8" x14ac:dyDescent="0.3">
      <c r="A11055" t="s">
        <v>11120</v>
      </c>
      <c r="B11055" s="11">
        <v>0</v>
      </c>
      <c r="C11055" s="11">
        <v>1890.5</v>
      </c>
      <c r="D11055" t="s">
        <v>11117</v>
      </c>
      <c r="E11055">
        <v>0</v>
      </c>
      <c r="F11055" t="s">
        <v>11119</v>
      </c>
      <c r="G11055">
        <v>0</v>
      </c>
    </row>
    <row r="11056" spans="1:8" x14ac:dyDescent="0.3">
      <c r="A11056" t="s">
        <v>11121</v>
      </c>
      <c r="B11056" s="11">
        <v>0</v>
      </c>
      <c r="C11056" s="11"/>
      <c r="D11056" t="s">
        <v>11118</v>
      </c>
      <c r="E11056">
        <v>0</v>
      </c>
      <c r="F11056" t="s">
        <v>11120</v>
      </c>
      <c r="G11056">
        <v>0</v>
      </c>
      <c r="H11056">
        <v>1890.5</v>
      </c>
    </row>
    <row r="11057" spans="1:8" x14ac:dyDescent="0.3">
      <c r="A11057" t="s">
        <v>11122</v>
      </c>
      <c r="B11057" s="11">
        <v>0</v>
      </c>
      <c r="C11057" s="11">
        <v>2987</v>
      </c>
      <c r="D11057" t="s">
        <v>11119</v>
      </c>
      <c r="E11057">
        <v>0</v>
      </c>
      <c r="F11057" t="s">
        <v>11121</v>
      </c>
      <c r="G11057">
        <v>0</v>
      </c>
    </row>
    <row r="11058" spans="1:8" x14ac:dyDescent="0.3">
      <c r="A11058" t="s">
        <v>11123</v>
      </c>
      <c r="B11058" s="11">
        <v>50</v>
      </c>
      <c r="C11058" s="11">
        <v>188</v>
      </c>
      <c r="D11058" t="s">
        <v>11120</v>
      </c>
      <c r="E11058">
        <v>0</v>
      </c>
      <c r="F11058" t="s">
        <v>11122</v>
      </c>
      <c r="G11058">
        <v>0</v>
      </c>
      <c r="H11058">
        <v>2987</v>
      </c>
    </row>
    <row r="11059" spans="1:8" x14ac:dyDescent="0.3">
      <c r="A11059" t="s">
        <v>11124</v>
      </c>
      <c r="B11059" s="11">
        <v>0</v>
      </c>
      <c r="C11059" s="11"/>
      <c r="D11059" t="s">
        <v>11121</v>
      </c>
      <c r="E11059">
        <v>0</v>
      </c>
      <c r="F11059" t="s">
        <v>11123</v>
      </c>
      <c r="G11059">
        <v>50</v>
      </c>
      <c r="H11059">
        <v>188</v>
      </c>
    </row>
    <row r="11060" spans="1:8" x14ac:dyDescent="0.3">
      <c r="A11060" t="s">
        <v>11125</v>
      </c>
      <c r="B11060" s="11">
        <v>50</v>
      </c>
      <c r="C11060" s="11">
        <v>1217</v>
      </c>
      <c r="D11060" t="s">
        <v>11122</v>
      </c>
      <c r="E11060">
        <v>0</v>
      </c>
      <c r="F11060" t="s">
        <v>11124</v>
      </c>
      <c r="G11060">
        <v>0</v>
      </c>
    </row>
    <row r="11061" spans="1:8" x14ac:dyDescent="0.3">
      <c r="A11061" t="s">
        <v>11126</v>
      </c>
      <c r="B11061" s="11">
        <v>0</v>
      </c>
      <c r="C11061" s="11">
        <v>695</v>
      </c>
      <c r="D11061" t="s">
        <v>11123</v>
      </c>
      <c r="E11061">
        <v>50</v>
      </c>
      <c r="F11061" t="s">
        <v>11125</v>
      </c>
      <c r="G11061">
        <v>50</v>
      </c>
      <c r="H11061">
        <v>1217</v>
      </c>
    </row>
    <row r="11062" spans="1:8" x14ac:dyDescent="0.3">
      <c r="A11062" t="s">
        <v>11127</v>
      </c>
      <c r="B11062" s="11">
        <v>0</v>
      </c>
      <c r="C11062" s="11"/>
      <c r="D11062" t="s">
        <v>11124</v>
      </c>
      <c r="E11062">
        <v>0</v>
      </c>
      <c r="F11062" t="s">
        <v>11126</v>
      </c>
      <c r="G11062">
        <v>0</v>
      </c>
      <c r="H11062">
        <v>695</v>
      </c>
    </row>
    <row r="11063" spans="1:8" x14ac:dyDescent="0.3">
      <c r="A11063" t="s">
        <v>11128</v>
      </c>
      <c r="B11063" s="11">
        <v>0</v>
      </c>
      <c r="C11063" s="11"/>
      <c r="D11063" t="s">
        <v>11125</v>
      </c>
      <c r="E11063">
        <v>50</v>
      </c>
      <c r="F11063" t="s">
        <v>11127</v>
      </c>
      <c r="G11063">
        <v>0</v>
      </c>
    </row>
    <row r="11064" spans="1:8" x14ac:dyDescent="0.3">
      <c r="A11064" t="s">
        <v>11129</v>
      </c>
      <c r="B11064" s="11">
        <v>0</v>
      </c>
      <c r="C11064" s="11"/>
      <c r="D11064" t="s">
        <v>11126</v>
      </c>
      <c r="E11064">
        <v>0</v>
      </c>
      <c r="F11064" t="s">
        <v>11128</v>
      </c>
      <c r="G11064">
        <v>0</v>
      </c>
    </row>
    <row r="11065" spans="1:8" x14ac:dyDescent="0.3">
      <c r="A11065" t="s">
        <v>11130</v>
      </c>
      <c r="B11065" s="11">
        <v>0</v>
      </c>
      <c r="C11065" s="11">
        <v>3496.5</v>
      </c>
      <c r="D11065" t="s">
        <v>11127</v>
      </c>
      <c r="E11065">
        <v>0</v>
      </c>
      <c r="F11065" t="s">
        <v>11129</v>
      </c>
      <c r="G11065">
        <v>0</v>
      </c>
    </row>
    <row r="11066" spans="1:8" x14ac:dyDescent="0.3">
      <c r="A11066" t="s">
        <v>11131</v>
      </c>
      <c r="B11066" s="11">
        <v>0</v>
      </c>
      <c r="C11066" s="11"/>
      <c r="D11066" t="s">
        <v>11128</v>
      </c>
      <c r="E11066">
        <v>0</v>
      </c>
      <c r="F11066" t="s">
        <v>11130</v>
      </c>
      <c r="G11066">
        <v>0</v>
      </c>
      <c r="H11066">
        <v>3496.5</v>
      </c>
    </row>
    <row r="11067" spans="1:8" x14ac:dyDescent="0.3">
      <c r="A11067" t="s">
        <v>11132</v>
      </c>
      <c r="B11067" s="11">
        <v>0</v>
      </c>
      <c r="C11067" s="11"/>
      <c r="D11067" t="s">
        <v>11129</v>
      </c>
      <c r="E11067">
        <v>0</v>
      </c>
      <c r="F11067" t="s">
        <v>11131</v>
      </c>
      <c r="G11067">
        <v>0</v>
      </c>
    </row>
    <row r="11068" spans="1:8" x14ac:dyDescent="0.3">
      <c r="A11068" t="s">
        <v>11133</v>
      </c>
      <c r="B11068" s="11">
        <v>0</v>
      </c>
      <c r="C11068" s="11"/>
      <c r="D11068" t="s">
        <v>11130</v>
      </c>
      <c r="E11068">
        <v>0</v>
      </c>
      <c r="F11068" t="s">
        <v>11132</v>
      </c>
      <c r="G11068">
        <v>0</v>
      </c>
    </row>
    <row r="11069" spans="1:8" x14ac:dyDescent="0.3">
      <c r="A11069" t="s">
        <v>11134</v>
      </c>
      <c r="B11069" s="11">
        <v>0</v>
      </c>
      <c r="C11069" s="11"/>
      <c r="D11069" t="s">
        <v>11131</v>
      </c>
      <c r="E11069">
        <v>0</v>
      </c>
      <c r="F11069" t="s">
        <v>11133</v>
      </c>
      <c r="G11069">
        <v>0</v>
      </c>
    </row>
    <row r="11070" spans="1:8" x14ac:dyDescent="0.3">
      <c r="A11070" t="s">
        <v>11135</v>
      </c>
      <c r="B11070" s="11">
        <v>0</v>
      </c>
      <c r="C11070" s="11"/>
      <c r="D11070" t="s">
        <v>11132</v>
      </c>
      <c r="E11070">
        <v>0</v>
      </c>
      <c r="F11070" t="s">
        <v>11134</v>
      </c>
      <c r="G11070">
        <v>0</v>
      </c>
    </row>
    <row r="11071" spans="1:8" x14ac:dyDescent="0.3">
      <c r="A11071" t="s">
        <v>11136</v>
      </c>
      <c r="B11071" s="11">
        <v>0</v>
      </c>
      <c r="C11071" s="11"/>
      <c r="D11071" t="s">
        <v>11133</v>
      </c>
      <c r="E11071">
        <v>0</v>
      </c>
      <c r="F11071" t="s">
        <v>11135</v>
      </c>
      <c r="G11071">
        <v>0</v>
      </c>
    </row>
    <row r="11072" spans="1:8" x14ac:dyDescent="0.3">
      <c r="A11072" t="s">
        <v>11137</v>
      </c>
      <c r="B11072" s="11">
        <v>50</v>
      </c>
      <c r="C11072" s="11">
        <v>234.5</v>
      </c>
      <c r="D11072" t="s">
        <v>11134</v>
      </c>
      <c r="E11072">
        <v>0</v>
      </c>
      <c r="F11072" t="s">
        <v>11136</v>
      </c>
      <c r="G11072">
        <v>0</v>
      </c>
    </row>
    <row r="11073" spans="1:8" x14ac:dyDescent="0.3">
      <c r="A11073" t="s">
        <v>11138</v>
      </c>
      <c r="B11073" s="11">
        <v>0</v>
      </c>
      <c r="C11073" s="11"/>
      <c r="D11073" t="s">
        <v>11135</v>
      </c>
      <c r="E11073">
        <v>0</v>
      </c>
      <c r="F11073" t="s">
        <v>11137</v>
      </c>
      <c r="G11073">
        <v>50</v>
      </c>
      <c r="H11073">
        <v>234.5</v>
      </c>
    </row>
    <row r="11074" spans="1:8" x14ac:dyDescent="0.3">
      <c r="A11074" t="s">
        <v>11139</v>
      </c>
      <c r="B11074" s="11">
        <v>0</v>
      </c>
      <c r="C11074" s="11"/>
      <c r="D11074" t="s">
        <v>11136</v>
      </c>
      <c r="E11074">
        <v>0</v>
      </c>
      <c r="F11074" t="s">
        <v>11138</v>
      </c>
      <c r="G11074">
        <v>0</v>
      </c>
    </row>
    <row r="11075" spans="1:8" x14ac:dyDescent="0.3">
      <c r="A11075" t="s">
        <v>11140</v>
      </c>
      <c r="B11075" s="11">
        <v>0</v>
      </c>
      <c r="C11075" s="11">
        <v>307</v>
      </c>
      <c r="D11075" t="s">
        <v>11137</v>
      </c>
      <c r="E11075">
        <v>50</v>
      </c>
      <c r="F11075" t="s">
        <v>11139</v>
      </c>
      <c r="G11075">
        <v>0</v>
      </c>
    </row>
    <row r="11076" spans="1:8" x14ac:dyDescent="0.3">
      <c r="A11076" t="s">
        <v>11141</v>
      </c>
      <c r="B11076" s="11">
        <v>0</v>
      </c>
      <c r="C11076" s="11">
        <v>42</v>
      </c>
      <c r="D11076" t="s">
        <v>11138</v>
      </c>
      <c r="E11076">
        <v>0</v>
      </c>
      <c r="F11076" t="s">
        <v>11140</v>
      </c>
      <c r="G11076">
        <v>0</v>
      </c>
      <c r="H11076">
        <v>307</v>
      </c>
    </row>
    <row r="11077" spans="1:8" x14ac:dyDescent="0.3">
      <c r="A11077" t="s">
        <v>11142</v>
      </c>
      <c r="B11077" s="11">
        <v>0</v>
      </c>
      <c r="C11077" s="11"/>
      <c r="D11077" t="s">
        <v>11139</v>
      </c>
      <c r="E11077">
        <v>0</v>
      </c>
      <c r="F11077" t="s">
        <v>11141</v>
      </c>
      <c r="G11077">
        <v>0</v>
      </c>
      <c r="H11077">
        <v>42</v>
      </c>
    </row>
    <row r="11078" spans="1:8" x14ac:dyDescent="0.3">
      <c r="A11078" t="s">
        <v>11143</v>
      </c>
      <c r="B11078" s="11">
        <v>0</v>
      </c>
      <c r="C11078" s="11"/>
      <c r="D11078" t="s">
        <v>11140</v>
      </c>
      <c r="E11078">
        <v>0</v>
      </c>
      <c r="F11078" t="s">
        <v>11142</v>
      </c>
      <c r="G11078">
        <v>0</v>
      </c>
    </row>
    <row r="11079" spans="1:8" x14ac:dyDescent="0.3">
      <c r="A11079" t="s">
        <v>11144</v>
      </c>
      <c r="B11079" s="11">
        <v>0</v>
      </c>
      <c r="C11079" s="11"/>
      <c r="D11079" t="s">
        <v>11141</v>
      </c>
      <c r="E11079">
        <v>0</v>
      </c>
      <c r="F11079" t="s">
        <v>11143</v>
      </c>
      <c r="G11079">
        <v>0</v>
      </c>
    </row>
    <row r="11080" spans="1:8" x14ac:dyDescent="0.3">
      <c r="A11080" t="s">
        <v>11145</v>
      </c>
      <c r="B11080" s="11">
        <v>0</v>
      </c>
      <c r="C11080" s="11"/>
      <c r="D11080" t="s">
        <v>11142</v>
      </c>
      <c r="E11080">
        <v>0</v>
      </c>
      <c r="F11080" t="s">
        <v>11144</v>
      </c>
      <c r="G11080">
        <v>0</v>
      </c>
    </row>
    <row r="11081" spans="1:8" x14ac:dyDescent="0.3">
      <c r="A11081" t="s">
        <v>11146</v>
      </c>
      <c r="B11081" s="11">
        <v>0</v>
      </c>
      <c r="C11081" s="11"/>
      <c r="D11081" t="s">
        <v>11143</v>
      </c>
      <c r="E11081">
        <v>0</v>
      </c>
      <c r="F11081" t="s">
        <v>11145</v>
      </c>
      <c r="G11081">
        <v>0</v>
      </c>
    </row>
    <row r="11082" spans="1:8" x14ac:dyDescent="0.3">
      <c r="A11082" t="s">
        <v>11147</v>
      </c>
      <c r="B11082" s="11">
        <v>0</v>
      </c>
      <c r="C11082" s="11"/>
      <c r="D11082" t="s">
        <v>11144</v>
      </c>
      <c r="E11082">
        <v>0</v>
      </c>
      <c r="F11082" t="s">
        <v>11146</v>
      </c>
      <c r="G11082">
        <v>0</v>
      </c>
    </row>
    <row r="11083" spans="1:8" x14ac:dyDescent="0.3">
      <c r="A11083" t="s">
        <v>11148</v>
      </c>
      <c r="B11083" s="11">
        <v>0</v>
      </c>
      <c r="C11083" s="11"/>
      <c r="D11083" t="s">
        <v>11145</v>
      </c>
      <c r="E11083">
        <v>0</v>
      </c>
      <c r="F11083" t="s">
        <v>11147</v>
      </c>
      <c r="G11083">
        <v>0</v>
      </c>
    </row>
    <row r="11084" spans="1:8" x14ac:dyDescent="0.3">
      <c r="A11084" t="s">
        <v>11149</v>
      </c>
      <c r="B11084" s="11">
        <v>0</v>
      </c>
      <c r="C11084" s="11"/>
      <c r="D11084" t="s">
        <v>11146</v>
      </c>
      <c r="E11084">
        <v>0</v>
      </c>
      <c r="F11084" t="s">
        <v>11148</v>
      </c>
      <c r="G11084">
        <v>0</v>
      </c>
    </row>
    <row r="11085" spans="1:8" x14ac:dyDescent="0.3">
      <c r="A11085" t="s">
        <v>11150</v>
      </c>
      <c r="B11085" s="11">
        <v>0</v>
      </c>
      <c r="C11085" s="11"/>
      <c r="D11085" t="s">
        <v>11147</v>
      </c>
      <c r="E11085">
        <v>0</v>
      </c>
      <c r="F11085" t="s">
        <v>11149</v>
      </c>
      <c r="G11085">
        <v>0</v>
      </c>
    </row>
    <row r="11086" spans="1:8" x14ac:dyDescent="0.3">
      <c r="A11086" t="s">
        <v>11151</v>
      </c>
      <c r="B11086" s="11">
        <v>0</v>
      </c>
      <c r="C11086" s="11"/>
      <c r="D11086" t="s">
        <v>11148</v>
      </c>
      <c r="E11086">
        <v>0</v>
      </c>
      <c r="F11086" t="s">
        <v>11150</v>
      </c>
      <c r="G11086">
        <v>0</v>
      </c>
    </row>
    <row r="11087" spans="1:8" x14ac:dyDescent="0.3">
      <c r="A11087" t="s">
        <v>11152</v>
      </c>
      <c r="B11087" s="11">
        <v>0</v>
      </c>
      <c r="C11087" s="11"/>
      <c r="D11087" t="s">
        <v>11149</v>
      </c>
      <c r="E11087">
        <v>0</v>
      </c>
      <c r="F11087" t="s">
        <v>11151</v>
      </c>
      <c r="G11087">
        <v>0</v>
      </c>
    </row>
    <row r="11088" spans="1:8" x14ac:dyDescent="0.3">
      <c r="A11088" t="s">
        <v>11153</v>
      </c>
      <c r="B11088" s="11">
        <v>0</v>
      </c>
      <c r="C11088" s="11">
        <v>248</v>
      </c>
      <c r="D11088" t="s">
        <v>11150</v>
      </c>
      <c r="E11088">
        <v>0</v>
      </c>
      <c r="F11088" t="s">
        <v>11152</v>
      </c>
      <c r="G11088">
        <v>0</v>
      </c>
    </row>
    <row r="11089" spans="1:8" x14ac:dyDescent="0.3">
      <c r="A11089" t="s">
        <v>11154</v>
      </c>
      <c r="B11089" s="11">
        <v>0</v>
      </c>
      <c r="C11089" s="11"/>
      <c r="D11089" t="s">
        <v>11151</v>
      </c>
      <c r="E11089">
        <v>0</v>
      </c>
      <c r="F11089" t="s">
        <v>11153</v>
      </c>
      <c r="G11089">
        <v>0</v>
      </c>
      <c r="H11089">
        <v>248</v>
      </c>
    </row>
    <row r="11090" spans="1:8" x14ac:dyDescent="0.3">
      <c r="A11090" t="s">
        <v>11155</v>
      </c>
      <c r="B11090" s="11">
        <v>50</v>
      </c>
      <c r="C11090" s="11">
        <v>271</v>
      </c>
      <c r="D11090" t="s">
        <v>11152</v>
      </c>
      <c r="E11090">
        <v>0</v>
      </c>
      <c r="F11090" t="s">
        <v>11154</v>
      </c>
      <c r="G11090">
        <v>0</v>
      </c>
    </row>
    <row r="11091" spans="1:8" x14ac:dyDescent="0.3">
      <c r="A11091" t="s">
        <v>11156</v>
      </c>
      <c r="B11091" s="11">
        <v>50</v>
      </c>
      <c r="C11091" s="11">
        <v>1336</v>
      </c>
      <c r="D11091" t="s">
        <v>11153</v>
      </c>
      <c r="E11091">
        <v>0</v>
      </c>
      <c r="F11091" t="s">
        <v>11155</v>
      </c>
      <c r="G11091">
        <v>50</v>
      </c>
      <c r="H11091">
        <v>271</v>
      </c>
    </row>
    <row r="11092" spans="1:8" x14ac:dyDescent="0.3">
      <c r="A11092" t="s">
        <v>11157</v>
      </c>
      <c r="B11092" s="11">
        <v>0</v>
      </c>
      <c r="C11092" s="11"/>
      <c r="D11092" t="s">
        <v>11154</v>
      </c>
      <c r="E11092">
        <v>0</v>
      </c>
      <c r="F11092" t="s">
        <v>11156</v>
      </c>
      <c r="G11092">
        <v>50</v>
      </c>
      <c r="H11092">
        <v>1336</v>
      </c>
    </row>
    <row r="11093" spans="1:8" x14ac:dyDescent="0.3">
      <c r="A11093" t="s">
        <v>11158</v>
      </c>
      <c r="B11093" s="11">
        <v>0</v>
      </c>
      <c r="C11093" s="11">
        <v>3643</v>
      </c>
      <c r="D11093" t="s">
        <v>11155</v>
      </c>
      <c r="E11093">
        <v>50</v>
      </c>
      <c r="F11093" t="s">
        <v>11157</v>
      </c>
      <c r="G11093">
        <v>0</v>
      </c>
    </row>
    <row r="11094" spans="1:8" x14ac:dyDescent="0.3">
      <c r="A11094" t="s">
        <v>11159</v>
      </c>
      <c r="B11094" s="11">
        <v>0</v>
      </c>
      <c r="C11094" s="11"/>
      <c r="D11094" t="s">
        <v>11156</v>
      </c>
      <c r="E11094">
        <v>50</v>
      </c>
      <c r="F11094" t="s">
        <v>11158</v>
      </c>
      <c r="G11094">
        <v>0</v>
      </c>
      <c r="H11094">
        <v>3643</v>
      </c>
    </row>
    <row r="11095" spans="1:8" x14ac:dyDescent="0.3">
      <c r="A11095" t="s">
        <v>11160</v>
      </c>
      <c r="B11095" s="11">
        <v>0</v>
      </c>
      <c r="C11095" s="11"/>
      <c r="D11095" t="s">
        <v>11157</v>
      </c>
      <c r="E11095">
        <v>0</v>
      </c>
      <c r="F11095" t="s">
        <v>11159</v>
      </c>
      <c r="G11095">
        <v>0</v>
      </c>
    </row>
    <row r="11096" spans="1:8" x14ac:dyDescent="0.3">
      <c r="A11096" t="s">
        <v>11161</v>
      </c>
      <c r="B11096" s="11">
        <v>38</v>
      </c>
      <c r="C11096" s="11">
        <v>43</v>
      </c>
      <c r="D11096" t="s">
        <v>11158</v>
      </c>
      <c r="E11096">
        <v>0</v>
      </c>
      <c r="F11096" t="s">
        <v>11160</v>
      </c>
      <c r="G11096">
        <v>0</v>
      </c>
    </row>
    <row r="11097" spans="1:8" x14ac:dyDescent="0.3">
      <c r="A11097" t="s">
        <v>11162</v>
      </c>
      <c r="B11097" s="11">
        <v>0</v>
      </c>
      <c r="C11097" s="11">
        <v>2143.5</v>
      </c>
      <c r="D11097" t="s">
        <v>11159</v>
      </c>
      <c r="E11097">
        <v>0</v>
      </c>
      <c r="F11097" t="s">
        <v>11161</v>
      </c>
      <c r="G11097">
        <v>38</v>
      </c>
      <c r="H11097">
        <v>43</v>
      </c>
    </row>
    <row r="11098" spans="1:8" x14ac:dyDescent="0.3">
      <c r="A11098" t="s">
        <v>11163</v>
      </c>
      <c r="B11098" s="11">
        <v>50</v>
      </c>
      <c r="C11098" s="11">
        <v>200</v>
      </c>
      <c r="D11098" t="s">
        <v>11160</v>
      </c>
      <c r="E11098">
        <v>0</v>
      </c>
      <c r="F11098" t="s">
        <v>11162</v>
      </c>
      <c r="G11098">
        <v>0</v>
      </c>
      <c r="H11098">
        <v>2143.5</v>
      </c>
    </row>
    <row r="11099" spans="1:8" x14ac:dyDescent="0.3">
      <c r="A11099" t="s">
        <v>11164</v>
      </c>
      <c r="B11099" s="11">
        <v>0</v>
      </c>
      <c r="C11099" s="11"/>
      <c r="D11099" t="s">
        <v>11161</v>
      </c>
      <c r="E11099">
        <v>38</v>
      </c>
      <c r="F11099" t="s">
        <v>11163</v>
      </c>
      <c r="G11099">
        <v>50</v>
      </c>
      <c r="H11099">
        <v>200</v>
      </c>
    </row>
    <row r="11100" spans="1:8" x14ac:dyDescent="0.3">
      <c r="A11100" t="s">
        <v>11165</v>
      </c>
      <c r="B11100" s="11">
        <v>0</v>
      </c>
      <c r="C11100" s="11"/>
      <c r="D11100" t="s">
        <v>11162</v>
      </c>
      <c r="E11100">
        <v>0</v>
      </c>
      <c r="F11100" t="s">
        <v>11164</v>
      </c>
      <c r="G11100">
        <v>0</v>
      </c>
    </row>
    <row r="11101" spans="1:8" x14ac:dyDescent="0.3">
      <c r="A11101" t="s">
        <v>11166</v>
      </c>
      <c r="B11101" s="11">
        <v>50</v>
      </c>
      <c r="C11101" s="11">
        <v>7513</v>
      </c>
      <c r="D11101" t="s">
        <v>11163</v>
      </c>
      <c r="E11101">
        <v>50</v>
      </c>
      <c r="F11101" t="s">
        <v>11165</v>
      </c>
      <c r="G11101">
        <v>0</v>
      </c>
    </row>
    <row r="11102" spans="1:8" x14ac:dyDescent="0.3">
      <c r="A11102" t="s">
        <v>11167</v>
      </c>
      <c r="B11102" s="11">
        <v>50</v>
      </c>
      <c r="C11102" s="11">
        <v>273</v>
      </c>
      <c r="D11102" t="s">
        <v>11164</v>
      </c>
      <c r="E11102">
        <v>0</v>
      </c>
      <c r="F11102" t="s">
        <v>11166</v>
      </c>
      <c r="G11102">
        <v>50</v>
      </c>
      <c r="H11102">
        <v>7513</v>
      </c>
    </row>
    <row r="11103" spans="1:8" x14ac:dyDescent="0.3">
      <c r="A11103" t="s">
        <v>11168</v>
      </c>
      <c r="B11103" s="11">
        <v>0</v>
      </c>
      <c r="C11103" s="11"/>
      <c r="D11103" t="s">
        <v>11165</v>
      </c>
      <c r="E11103">
        <v>0</v>
      </c>
      <c r="F11103" t="s">
        <v>11167</v>
      </c>
      <c r="G11103">
        <v>50</v>
      </c>
      <c r="H11103">
        <v>273</v>
      </c>
    </row>
    <row r="11104" spans="1:8" x14ac:dyDescent="0.3">
      <c r="A11104" t="s">
        <v>11169</v>
      </c>
      <c r="B11104" s="11">
        <v>18</v>
      </c>
      <c r="C11104" s="11">
        <v>368</v>
      </c>
      <c r="D11104" t="s">
        <v>11166</v>
      </c>
      <c r="E11104">
        <v>50</v>
      </c>
      <c r="F11104" t="s">
        <v>11168</v>
      </c>
      <c r="G11104">
        <v>0</v>
      </c>
    </row>
    <row r="11105" spans="1:8" x14ac:dyDescent="0.3">
      <c r="A11105" t="s">
        <v>11170</v>
      </c>
      <c r="B11105" s="11">
        <v>0</v>
      </c>
      <c r="C11105" s="11"/>
      <c r="D11105" t="s">
        <v>11167</v>
      </c>
      <c r="E11105">
        <v>50</v>
      </c>
      <c r="F11105" t="s">
        <v>11169</v>
      </c>
      <c r="G11105">
        <v>18</v>
      </c>
      <c r="H11105">
        <v>368</v>
      </c>
    </row>
    <row r="11106" spans="1:8" x14ac:dyDescent="0.3">
      <c r="A11106" t="s">
        <v>11171</v>
      </c>
      <c r="B11106" s="11">
        <v>0</v>
      </c>
      <c r="C11106" s="11"/>
      <c r="D11106" t="s">
        <v>11168</v>
      </c>
      <c r="E11106">
        <v>0</v>
      </c>
      <c r="F11106" t="s">
        <v>11170</v>
      </c>
      <c r="G11106">
        <v>0</v>
      </c>
    </row>
    <row r="11107" spans="1:8" x14ac:dyDescent="0.3">
      <c r="A11107" t="s">
        <v>11172</v>
      </c>
      <c r="B11107" s="11">
        <v>0</v>
      </c>
      <c r="C11107" s="11"/>
      <c r="D11107" t="s">
        <v>11169</v>
      </c>
      <c r="E11107">
        <v>18</v>
      </c>
      <c r="F11107" t="s">
        <v>11171</v>
      </c>
      <c r="G11107">
        <v>0</v>
      </c>
    </row>
    <row r="11108" spans="1:8" x14ac:dyDescent="0.3">
      <c r="A11108" t="s">
        <v>11173</v>
      </c>
      <c r="B11108" s="11">
        <v>0</v>
      </c>
      <c r="C11108" s="11"/>
      <c r="D11108" t="s">
        <v>11170</v>
      </c>
      <c r="E11108">
        <v>0</v>
      </c>
      <c r="F11108" t="s">
        <v>11172</v>
      </c>
      <c r="G11108">
        <v>0</v>
      </c>
    </row>
    <row r="11109" spans="1:8" x14ac:dyDescent="0.3">
      <c r="A11109" t="s">
        <v>11174</v>
      </c>
      <c r="B11109" s="11">
        <v>0</v>
      </c>
      <c r="C11109" s="11">
        <v>699</v>
      </c>
      <c r="D11109" t="s">
        <v>11171</v>
      </c>
      <c r="E11109">
        <v>0</v>
      </c>
      <c r="F11109" t="s">
        <v>11173</v>
      </c>
      <c r="G11109">
        <v>0</v>
      </c>
    </row>
    <row r="11110" spans="1:8" x14ac:dyDescent="0.3">
      <c r="A11110" t="s">
        <v>11175</v>
      </c>
      <c r="B11110" s="11">
        <v>0</v>
      </c>
      <c r="C11110" s="11">
        <v>459</v>
      </c>
      <c r="D11110" t="s">
        <v>11172</v>
      </c>
      <c r="E11110">
        <v>0</v>
      </c>
      <c r="F11110" t="s">
        <v>11174</v>
      </c>
      <c r="G11110">
        <v>0</v>
      </c>
      <c r="H11110">
        <v>699</v>
      </c>
    </row>
    <row r="11111" spans="1:8" x14ac:dyDescent="0.3">
      <c r="A11111" t="s">
        <v>11176</v>
      </c>
      <c r="B11111" s="11">
        <v>0</v>
      </c>
      <c r="C11111" s="11"/>
      <c r="D11111" t="s">
        <v>11173</v>
      </c>
      <c r="E11111">
        <v>0</v>
      </c>
      <c r="F11111" t="s">
        <v>11175</v>
      </c>
      <c r="G11111">
        <v>0</v>
      </c>
      <c r="H11111">
        <v>459</v>
      </c>
    </row>
    <row r="11112" spans="1:8" x14ac:dyDescent="0.3">
      <c r="A11112" t="s">
        <v>11177</v>
      </c>
      <c r="B11112" s="11">
        <v>0</v>
      </c>
      <c r="C11112" s="11"/>
      <c r="D11112" t="s">
        <v>11174</v>
      </c>
      <c r="E11112">
        <v>0</v>
      </c>
      <c r="F11112" t="s">
        <v>11176</v>
      </c>
      <c r="G11112">
        <v>0</v>
      </c>
    </row>
    <row r="11113" spans="1:8" x14ac:dyDescent="0.3">
      <c r="A11113" t="s">
        <v>11178</v>
      </c>
      <c r="B11113" s="11">
        <v>0</v>
      </c>
      <c r="C11113" s="11"/>
      <c r="D11113" t="s">
        <v>11175</v>
      </c>
      <c r="E11113">
        <v>0</v>
      </c>
      <c r="F11113" t="s">
        <v>11177</v>
      </c>
      <c r="G11113">
        <v>0</v>
      </c>
    </row>
    <row r="11114" spans="1:8" x14ac:dyDescent="0.3">
      <c r="A11114" t="s">
        <v>11179</v>
      </c>
      <c r="B11114" s="11">
        <v>0</v>
      </c>
      <c r="C11114" s="11">
        <v>453</v>
      </c>
      <c r="D11114" t="s">
        <v>11176</v>
      </c>
      <c r="E11114">
        <v>0</v>
      </c>
      <c r="F11114" t="s">
        <v>11178</v>
      </c>
      <c r="G11114">
        <v>0</v>
      </c>
    </row>
    <row r="11115" spans="1:8" x14ac:dyDescent="0.3">
      <c r="A11115" t="s">
        <v>11180</v>
      </c>
      <c r="B11115" s="11">
        <v>0</v>
      </c>
      <c r="C11115" s="11"/>
      <c r="D11115" t="s">
        <v>11177</v>
      </c>
      <c r="E11115">
        <v>0</v>
      </c>
      <c r="F11115" t="s">
        <v>11179</v>
      </c>
      <c r="G11115">
        <v>0</v>
      </c>
      <c r="H11115">
        <v>453</v>
      </c>
    </row>
    <row r="11116" spans="1:8" x14ac:dyDescent="0.3">
      <c r="A11116" t="s">
        <v>11181</v>
      </c>
      <c r="B11116" s="11">
        <v>0</v>
      </c>
      <c r="C11116" s="11"/>
      <c r="D11116" t="s">
        <v>11178</v>
      </c>
      <c r="E11116">
        <v>0</v>
      </c>
      <c r="F11116" t="s">
        <v>11180</v>
      </c>
      <c r="G11116">
        <v>0</v>
      </c>
    </row>
    <row r="11117" spans="1:8" x14ac:dyDescent="0.3">
      <c r="A11117" t="s">
        <v>11182</v>
      </c>
      <c r="B11117" s="11">
        <v>0</v>
      </c>
      <c r="C11117" s="11"/>
      <c r="D11117" t="s">
        <v>11179</v>
      </c>
      <c r="E11117">
        <v>0</v>
      </c>
      <c r="F11117" t="s">
        <v>11181</v>
      </c>
      <c r="G11117">
        <v>0</v>
      </c>
    </row>
    <row r="11118" spans="1:8" x14ac:dyDescent="0.3">
      <c r="A11118" t="s">
        <v>11183</v>
      </c>
      <c r="B11118" s="11">
        <v>0</v>
      </c>
      <c r="C11118" s="11"/>
      <c r="D11118" t="s">
        <v>11180</v>
      </c>
      <c r="E11118">
        <v>0</v>
      </c>
      <c r="F11118" t="s">
        <v>11182</v>
      </c>
      <c r="G11118">
        <v>0</v>
      </c>
    </row>
    <row r="11119" spans="1:8" x14ac:dyDescent="0.3">
      <c r="A11119" t="s">
        <v>11184</v>
      </c>
      <c r="B11119" s="11">
        <v>0</v>
      </c>
      <c r="C11119" s="11"/>
      <c r="D11119" t="s">
        <v>11181</v>
      </c>
      <c r="E11119">
        <v>0</v>
      </c>
      <c r="F11119" t="s">
        <v>11183</v>
      </c>
      <c r="G11119">
        <v>0</v>
      </c>
    </row>
    <row r="11120" spans="1:8" x14ac:dyDescent="0.3">
      <c r="A11120" t="s">
        <v>11185</v>
      </c>
      <c r="B11120" s="11">
        <v>0</v>
      </c>
      <c r="C11120" s="11"/>
      <c r="D11120" t="s">
        <v>11182</v>
      </c>
      <c r="E11120">
        <v>0</v>
      </c>
      <c r="F11120" t="s">
        <v>11184</v>
      </c>
      <c r="G11120">
        <v>0</v>
      </c>
    </row>
    <row r="11121" spans="1:8" x14ac:dyDescent="0.3">
      <c r="A11121" t="s">
        <v>11186</v>
      </c>
      <c r="B11121" s="11">
        <v>0</v>
      </c>
      <c r="C11121" s="11"/>
      <c r="D11121" t="s">
        <v>11183</v>
      </c>
      <c r="E11121">
        <v>0</v>
      </c>
      <c r="F11121" t="s">
        <v>11185</v>
      </c>
      <c r="G11121">
        <v>0</v>
      </c>
    </row>
    <row r="11122" spans="1:8" x14ac:dyDescent="0.3">
      <c r="A11122" t="s">
        <v>11187</v>
      </c>
      <c r="B11122" s="11">
        <v>0</v>
      </c>
      <c r="C11122" s="11"/>
      <c r="D11122" t="s">
        <v>11184</v>
      </c>
      <c r="E11122">
        <v>0</v>
      </c>
      <c r="F11122" t="s">
        <v>11186</v>
      </c>
      <c r="G11122">
        <v>0</v>
      </c>
    </row>
    <row r="11123" spans="1:8" x14ac:dyDescent="0.3">
      <c r="A11123" t="s">
        <v>11188</v>
      </c>
      <c r="B11123" s="11">
        <v>0</v>
      </c>
      <c r="C11123" s="11"/>
      <c r="D11123" t="s">
        <v>11185</v>
      </c>
      <c r="E11123">
        <v>0</v>
      </c>
      <c r="F11123" t="s">
        <v>11187</v>
      </c>
      <c r="G11123">
        <v>0</v>
      </c>
    </row>
    <row r="11124" spans="1:8" x14ac:dyDescent="0.3">
      <c r="A11124" t="s">
        <v>11189</v>
      </c>
      <c r="B11124" s="11">
        <v>0</v>
      </c>
      <c r="C11124" s="11"/>
      <c r="D11124" t="s">
        <v>11186</v>
      </c>
      <c r="E11124">
        <v>0</v>
      </c>
      <c r="F11124" t="s">
        <v>11188</v>
      </c>
      <c r="G11124">
        <v>0</v>
      </c>
    </row>
    <row r="11125" spans="1:8" x14ac:dyDescent="0.3">
      <c r="A11125" t="s">
        <v>11190</v>
      </c>
      <c r="B11125" s="11">
        <v>0</v>
      </c>
      <c r="C11125" s="11"/>
      <c r="D11125" t="s">
        <v>11187</v>
      </c>
      <c r="E11125">
        <v>0</v>
      </c>
      <c r="F11125" t="s">
        <v>11189</v>
      </c>
      <c r="G11125">
        <v>0</v>
      </c>
    </row>
    <row r="11126" spans="1:8" x14ac:dyDescent="0.3">
      <c r="A11126" t="s">
        <v>11191</v>
      </c>
      <c r="B11126" s="11">
        <v>50</v>
      </c>
      <c r="C11126" s="11">
        <v>1701</v>
      </c>
      <c r="D11126" t="s">
        <v>11188</v>
      </c>
      <c r="E11126">
        <v>0</v>
      </c>
      <c r="F11126" t="s">
        <v>11190</v>
      </c>
      <c r="G11126">
        <v>0</v>
      </c>
    </row>
    <row r="11127" spans="1:8" x14ac:dyDescent="0.3">
      <c r="A11127" t="s">
        <v>11192</v>
      </c>
      <c r="B11127" s="11">
        <v>0</v>
      </c>
      <c r="C11127" s="11"/>
      <c r="D11127" t="s">
        <v>11189</v>
      </c>
      <c r="E11127">
        <v>0</v>
      </c>
      <c r="F11127" t="s">
        <v>11191</v>
      </c>
      <c r="G11127">
        <v>50</v>
      </c>
      <c r="H11127">
        <v>1701</v>
      </c>
    </row>
    <row r="11128" spans="1:8" x14ac:dyDescent="0.3">
      <c r="A11128" t="s">
        <v>11193</v>
      </c>
      <c r="B11128" s="11">
        <v>50</v>
      </c>
      <c r="C11128" s="11">
        <v>191</v>
      </c>
      <c r="D11128" t="s">
        <v>11190</v>
      </c>
      <c r="E11128">
        <v>0</v>
      </c>
      <c r="F11128" t="s">
        <v>11192</v>
      </c>
      <c r="G11128">
        <v>0</v>
      </c>
    </row>
    <row r="11129" spans="1:8" x14ac:dyDescent="0.3">
      <c r="A11129" t="s">
        <v>11194</v>
      </c>
      <c r="B11129" s="11">
        <v>0</v>
      </c>
      <c r="C11129" s="11"/>
      <c r="D11129" t="s">
        <v>11191</v>
      </c>
      <c r="E11129">
        <v>50</v>
      </c>
      <c r="F11129" t="s">
        <v>11193</v>
      </c>
      <c r="G11129">
        <v>50</v>
      </c>
      <c r="H11129">
        <v>191</v>
      </c>
    </row>
    <row r="11130" spans="1:8" x14ac:dyDescent="0.3">
      <c r="A11130" t="s">
        <v>11195</v>
      </c>
      <c r="B11130" s="11">
        <v>50</v>
      </c>
      <c r="C11130" s="11">
        <v>725</v>
      </c>
      <c r="D11130" t="s">
        <v>11192</v>
      </c>
      <c r="E11130">
        <v>0</v>
      </c>
      <c r="F11130" t="s">
        <v>11194</v>
      </c>
      <c r="G11130">
        <v>0</v>
      </c>
    </row>
    <row r="11131" spans="1:8" x14ac:dyDescent="0.3">
      <c r="A11131" t="s">
        <v>11196</v>
      </c>
      <c r="B11131" s="11">
        <v>0</v>
      </c>
      <c r="C11131" s="11"/>
      <c r="D11131" t="s">
        <v>11193</v>
      </c>
      <c r="E11131">
        <v>50</v>
      </c>
      <c r="F11131" t="s">
        <v>11195</v>
      </c>
      <c r="G11131">
        <v>50</v>
      </c>
      <c r="H11131">
        <v>725</v>
      </c>
    </row>
    <row r="11132" spans="1:8" x14ac:dyDescent="0.3">
      <c r="A11132" t="s">
        <v>11197</v>
      </c>
      <c r="B11132" s="11">
        <v>0</v>
      </c>
      <c r="C11132" s="11"/>
      <c r="D11132" t="s">
        <v>11194</v>
      </c>
      <c r="E11132">
        <v>0</v>
      </c>
      <c r="F11132" t="s">
        <v>11196</v>
      </c>
      <c r="G11132">
        <v>0</v>
      </c>
    </row>
    <row r="11133" spans="1:8" x14ac:dyDescent="0.3">
      <c r="A11133" t="s">
        <v>11198</v>
      </c>
      <c r="B11133" s="11">
        <v>0</v>
      </c>
      <c r="C11133" s="11">
        <v>577</v>
      </c>
      <c r="D11133" t="s">
        <v>11195</v>
      </c>
      <c r="E11133">
        <v>50</v>
      </c>
      <c r="F11133" t="s">
        <v>11197</v>
      </c>
      <c r="G11133">
        <v>0</v>
      </c>
    </row>
    <row r="11134" spans="1:8" x14ac:dyDescent="0.3">
      <c r="A11134" t="s">
        <v>11199</v>
      </c>
      <c r="B11134" s="11">
        <v>50</v>
      </c>
      <c r="C11134" s="11">
        <v>376</v>
      </c>
      <c r="D11134" t="s">
        <v>11196</v>
      </c>
      <c r="E11134">
        <v>0</v>
      </c>
      <c r="F11134" t="s">
        <v>11198</v>
      </c>
      <c r="G11134">
        <v>0</v>
      </c>
      <c r="H11134">
        <v>577</v>
      </c>
    </row>
    <row r="11135" spans="1:8" x14ac:dyDescent="0.3">
      <c r="A11135" t="s">
        <v>11200</v>
      </c>
      <c r="B11135" s="11">
        <v>50</v>
      </c>
      <c r="C11135" s="11">
        <v>256</v>
      </c>
      <c r="D11135" t="s">
        <v>11197</v>
      </c>
      <c r="E11135">
        <v>0</v>
      </c>
      <c r="F11135" t="s">
        <v>11199</v>
      </c>
      <c r="G11135">
        <v>50</v>
      </c>
      <c r="H11135">
        <v>376</v>
      </c>
    </row>
    <row r="11136" spans="1:8" x14ac:dyDescent="0.3">
      <c r="A11136" t="s">
        <v>11201</v>
      </c>
      <c r="B11136" s="11">
        <v>8</v>
      </c>
      <c r="C11136" s="11">
        <v>908</v>
      </c>
      <c r="D11136" t="s">
        <v>11198</v>
      </c>
      <c r="E11136">
        <v>0</v>
      </c>
      <c r="F11136" t="s">
        <v>11200</v>
      </c>
      <c r="G11136">
        <v>50</v>
      </c>
      <c r="H11136">
        <v>256</v>
      </c>
    </row>
    <row r="11137" spans="1:8" x14ac:dyDescent="0.3">
      <c r="A11137" t="s">
        <v>11202</v>
      </c>
      <c r="B11137" s="11">
        <v>0</v>
      </c>
      <c r="C11137" s="11">
        <v>5196.5</v>
      </c>
      <c r="D11137" t="s">
        <v>11199</v>
      </c>
      <c r="E11137">
        <v>50</v>
      </c>
      <c r="F11137" t="s">
        <v>11201</v>
      </c>
      <c r="G11137">
        <v>8</v>
      </c>
      <c r="H11137">
        <v>908</v>
      </c>
    </row>
    <row r="11138" spans="1:8" x14ac:dyDescent="0.3">
      <c r="A11138" t="s">
        <v>11203</v>
      </c>
      <c r="B11138" s="11">
        <v>0</v>
      </c>
      <c r="C11138" s="11"/>
      <c r="D11138" t="s">
        <v>11200</v>
      </c>
      <c r="E11138">
        <v>50</v>
      </c>
      <c r="F11138" t="s">
        <v>11202</v>
      </c>
      <c r="G11138">
        <v>0</v>
      </c>
      <c r="H11138">
        <v>5196.5</v>
      </c>
    </row>
    <row r="11139" spans="1:8" x14ac:dyDescent="0.3">
      <c r="A11139" t="s">
        <v>11204</v>
      </c>
      <c r="B11139" s="11">
        <v>0</v>
      </c>
      <c r="C11139" s="11"/>
      <c r="D11139" t="s">
        <v>11201</v>
      </c>
      <c r="E11139">
        <v>8</v>
      </c>
      <c r="F11139" t="s">
        <v>11203</v>
      </c>
      <c r="G11139">
        <v>0</v>
      </c>
    </row>
    <row r="11140" spans="1:8" x14ac:dyDescent="0.3">
      <c r="A11140" t="s">
        <v>11205</v>
      </c>
      <c r="B11140" s="11">
        <v>50</v>
      </c>
      <c r="C11140" s="11">
        <v>2091</v>
      </c>
      <c r="D11140" t="s">
        <v>11202</v>
      </c>
      <c r="E11140">
        <v>0</v>
      </c>
      <c r="F11140" t="s">
        <v>11204</v>
      </c>
      <c r="G11140">
        <v>0</v>
      </c>
    </row>
    <row r="11141" spans="1:8" x14ac:dyDescent="0.3">
      <c r="A11141" t="s">
        <v>11206</v>
      </c>
      <c r="B11141" s="11">
        <v>50</v>
      </c>
      <c r="C11141" s="11">
        <v>509</v>
      </c>
      <c r="D11141" t="s">
        <v>11203</v>
      </c>
      <c r="E11141">
        <v>0</v>
      </c>
      <c r="F11141" t="s">
        <v>11205</v>
      </c>
      <c r="G11141">
        <v>50</v>
      </c>
      <c r="H11141">
        <v>2091</v>
      </c>
    </row>
    <row r="11142" spans="1:8" x14ac:dyDescent="0.3">
      <c r="A11142" t="s">
        <v>11207</v>
      </c>
      <c r="B11142" s="11">
        <v>0</v>
      </c>
      <c r="C11142" s="11"/>
      <c r="D11142" t="s">
        <v>11204</v>
      </c>
      <c r="E11142">
        <v>0</v>
      </c>
      <c r="F11142" t="s">
        <v>11206</v>
      </c>
      <c r="G11142">
        <v>50</v>
      </c>
      <c r="H11142">
        <v>509</v>
      </c>
    </row>
    <row r="11143" spans="1:8" x14ac:dyDescent="0.3">
      <c r="A11143" t="s">
        <v>11208</v>
      </c>
      <c r="B11143" s="11">
        <v>0</v>
      </c>
      <c r="C11143" s="11"/>
      <c r="D11143" t="s">
        <v>11205</v>
      </c>
      <c r="E11143">
        <v>50</v>
      </c>
      <c r="F11143" t="s">
        <v>11207</v>
      </c>
      <c r="G11143">
        <v>0</v>
      </c>
    </row>
    <row r="11144" spans="1:8" x14ac:dyDescent="0.3">
      <c r="A11144" t="s">
        <v>11209</v>
      </c>
      <c r="B11144" s="11">
        <v>50</v>
      </c>
      <c r="C11144" s="11">
        <v>1460</v>
      </c>
      <c r="D11144" t="s">
        <v>11206</v>
      </c>
      <c r="E11144">
        <v>50</v>
      </c>
      <c r="F11144" t="s">
        <v>11208</v>
      </c>
      <c r="G11144">
        <v>0</v>
      </c>
    </row>
    <row r="11145" spans="1:8" x14ac:dyDescent="0.3">
      <c r="A11145" t="s">
        <v>11210</v>
      </c>
      <c r="B11145" s="11">
        <v>0</v>
      </c>
      <c r="C11145" s="11"/>
      <c r="D11145" t="s">
        <v>11207</v>
      </c>
      <c r="E11145">
        <v>0</v>
      </c>
      <c r="F11145" t="s">
        <v>11209</v>
      </c>
      <c r="G11145">
        <v>50</v>
      </c>
      <c r="H11145">
        <v>1460</v>
      </c>
    </row>
    <row r="11146" spans="1:8" x14ac:dyDescent="0.3">
      <c r="A11146" t="s">
        <v>11211</v>
      </c>
      <c r="B11146" s="11">
        <v>0</v>
      </c>
      <c r="C11146" s="11"/>
      <c r="D11146" t="s">
        <v>11208</v>
      </c>
      <c r="E11146">
        <v>0</v>
      </c>
      <c r="F11146" t="s">
        <v>11210</v>
      </c>
      <c r="G11146">
        <v>0</v>
      </c>
    </row>
    <row r="11147" spans="1:8" x14ac:dyDescent="0.3">
      <c r="A11147" t="s">
        <v>11212</v>
      </c>
      <c r="B11147" s="11">
        <v>0</v>
      </c>
      <c r="C11147" s="11"/>
      <c r="D11147" t="s">
        <v>11209</v>
      </c>
      <c r="E11147">
        <v>50</v>
      </c>
      <c r="F11147" t="s">
        <v>11211</v>
      </c>
      <c r="G11147">
        <v>0</v>
      </c>
    </row>
    <row r="11148" spans="1:8" x14ac:dyDescent="0.3">
      <c r="A11148" t="s">
        <v>11213</v>
      </c>
      <c r="B11148" s="11">
        <v>50</v>
      </c>
      <c r="C11148" s="11">
        <v>502</v>
      </c>
      <c r="D11148" t="s">
        <v>11210</v>
      </c>
      <c r="E11148">
        <v>0</v>
      </c>
      <c r="F11148" t="s">
        <v>11212</v>
      </c>
      <c r="G11148">
        <v>0</v>
      </c>
    </row>
    <row r="11149" spans="1:8" x14ac:dyDescent="0.3">
      <c r="A11149" t="s">
        <v>11214</v>
      </c>
      <c r="B11149" s="11">
        <v>0</v>
      </c>
      <c r="C11149" s="11"/>
      <c r="D11149" t="s">
        <v>11211</v>
      </c>
      <c r="E11149">
        <v>0</v>
      </c>
      <c r="F11149" t="s">
        <v>11213</v>
      </c>
      <c r="G11149">
        <v>50</v>
      </c>
      <c r="H11149">
        <v>502</v>
      </c>
    </row>
    <row r="11150" spans="1:8" x14ac:dyDescent="0.3">
      <c r="A11150" t="s">
        <v>11215</v>
      </c>
      <c r="B11150" s="11">
        <v>0</v>
      </c>
      <c r="C11150" s="11"/>
      <c r="D11150" t="s">
        <v>11212</v>
      </c>
      <c r="E11150">
        <v>0</v>
      </c>
      <c r="F11150" t="s">
        <v>11214</v>
      </c>
      <c r="G11150">
        <v>0</v>
      </c>
    </row>
    <row r="11151" spans="1:8" x14ac:dyDescent="0.3">
      <c r="A11151" t="s">
        <v>11216</v>
      </c>
      <c r="B11151" s="11">
        <v>0</v>
      </c>
      <c r="C11151" s="11"/>
      <c r="D11151" t="s">
        <v>11213</v>
      </c>
      <c r="E11151">
        <v>50</v>
      </c>
      <c r="F11151" t="s">
        <v>11215</v>
      </c>
      <c r="G11151">
        <v>0</v>
      </c>
    </row>
    <row r="11152" spans="1:8" x14ac:dyDescent="0.3">
      <c r="A11152" t="s">
        <v>11217</v>
      </c>
      <c r="B11152" s="11">
        <v>0</v>
      </c>
      <c r="C11152" s="11"/>
      <c r="D11152" t="s">
        <v>11214</v>
      </c>
      <c r="E11152">
        <v>0</v>
      </c>
      <c r="F11152" t="s">
        <v>11216</v>
      </c>
      <c r="G11152">
        <v>0</v>
      </c>
    </row>
    <row r="11153" spans="1:8" x14ac:dyDescent="0.3">
      <c r="A11153" t="s">
        <v>11218</v>
      </c>
      <c r="B11153" s="11">
        <v>0</v>
      </c>
      <c r="C11153" s="11"/>
      <c r="D11153" t="s">
        <v>11215</v>
      </c>
      <c r="E11153">
        <v>0</v>
      </c>
      <c r="F11153" t="s">
        <v>11217</v>
      </c>
      <c r="G11153">
        <v>0</v>
      </c>
    </row>
    <row r="11154" spans="1:8" x14ac:dyDescent="0.3">
      <c r="A11154" t="s">
        <v>11219</v>
      </c>
      <c r="B11154" s="11">
        <v>0</v>
      </c>
      <c r="C11154" s="11"/>
      <c r="D11154" t="s">
        <v>11216</v>
      </c>
      <c r="E11154">
        <v>0</v>
      </c>
      <c r="F11154" t="s">
        <v>11218</v>
      </c>
      <c r="G11154">
        <v>0</v>
      </c>
    </row>
    <row r="11155" spans="1:8" x14ac:dyDescent="0.3">
      <c r="A11155" t="s">
        <v>11220</v>
      </c>
      <c r="B11155" s="11">
        <v>50</v>
      </c>
      <c r="C11155" s="11">
        <v>973</v>
      </c>
      <c r="D11155" t="s">
        <v>11217</v>
      </c>
      <c r="E11155">
        <v>0</v>
      </c>
      <c r="F11155" t="s">
        <v>11219</v>
      </c>
      <c r="G11155">
        <v>0</v>
      </c>
    </row>
    <row r="11156" spans="1:8" x14ac:dyDescent="0.3">
      <c r="A11156" t="s">
        <v>11221</v>
      </c>
      <c r="B11156" s="11">
        <v>0</v>
      </c>
      <c r="C11156" s="11">
        <v>1951.72</v>
      </c>
      <c r="D11156" t="s">
        <v>11218</v>
      </c>
      <c r="E11156">
        <v>0</v>
      </c>
      <c r="F11156" t="s">
        <v>11220</v>
      </c>
      <c r="G11156">
        <v>50</v>
      </c>
      <c r="H11156">
        <v>973</v>
      </c>
    </row>
    <row r="11157" spans="1:8" x14ac:dyDescent="0.3">
      <c r="A11157" t="s">
        <v>11222</v>
      </c>
      <c r="B11157" s="11">
        <v>50</v>
      </c>
      <c r="C11157" s="11">
        <v>788</v>
      </c>
      <c r="D11157" t="s">
        <v>11219</v>
      </c>
      <c r="E11157">
        <v>0</v>
      </c>
      <c r="F11157" t="s">
        <v>11221</v>
      </c>
      <c r="G11157">
        <v>0</v>
      </c>
      <c r="H11157">
        <v>1951.72</v>
      </c>
    </row>
    <row r="11158" spans="1:8" x14ac:dyDescent="0.3">
      <c r="A11158" t="s">
        <v>11223</v>
      </c>
      <c r="B11158" s="11">
        <v>50</v>
      </c>
      <c r="C11158" s="11">
        <v>1032</v>
      </c>
      <c r="D11158" t="s">
        <v>11220</v>
      </c>
      <c r="E11158">
        <v>50</v>
      </c>
      <c r="F11158" t="s">
        <v>11222</v>
      </c>
      <c r="G11158">
        <v>50</v>
      </c>
      <c r="H11158">
        <v>788</v>
      </c>
    </row>
    <row r="11159" spans="1:8" x14ac:dyDescent="0.3">
      <c r="A11159" t="s">
        <v>11224</v>
      </c>
      <c r="B11159" s="11">
        <v>0</v>
      </c>
      <c r="C11159" s="11"/>
      <c r="D11159" t="s">
        <v>11221</v>
      </c>
      <c r="E11159">
        <v>0</v>
      </c>
      <c r="F11159" t="s">
        <v>11223</v>
      </c>
      <c r="G11159">
        <v>50</v>
      </c>
      <c r="H11159">
        <v>1032</v>
      </c>
    </row>
    <row r="11160" spans="1:8" x14ac:dyDescent="0.3">
      <c r="A11160" t="s">
        <v>11225</v>
      </c>
      <c r="B11160" s="11">
        <v>0</v>
      </c>
      <c r="C11160" s="11"/>
      <c r="D11160" t="s">
        <v>11222</v>
      </c>
      <c r="E11160">
        <v>50</v>
      </c>
      <c r="F11160" t="s">
        <v>11224</v>
      </c>
      <c r="G11160">
        <v>0</v>
      </c>
    </row>
    <row r="11161" spans="1:8" x14ac:dyDescent="0.3">
      <c r="A11161" t="s">
        <v>11226</v>
      </c>
      <c r="B11161" s="11">
        <v>50</v>
      </c>
      <c r="C11161" s="11">
        <v>839</v>
      </c>
      <c r="D11161" t="s">
        <v>11223</v>
      </c>
      <c r="E11161">
        <v>50</v>
      </c>
      <c r="F11161" t="s">
        <v>11225</v>
      </c>
      <c r="G11161">
        <v>0</v>
      </c>
    </row>
    <row r="11162" spans="1:8" x14ac:dyDescent="0.3">
      <c r="A11162" t="s">
        <v>11227</v>
      </c>
      <c r="B11162" s="11">
        <v>0</v>
      </c>
      <c r="C11162" s="11"/>
      <c r="D11162" t="s">
        <v>11224</v>
      </c>
      <c r="E11162">
        <v>0</v>
      </c>
      <c r="F11162" t="s">
        <v>11226</v>
      </c>
      <c r="G11162">
        <v>50</v>
      </c>
      <c r="H11162">
        <v>839</v>
      </c>
    </row>
    <row r="11163" spans="1:8" x14ac:dyDescent="0.3">
      <c r="A11163" t="s">
        <v>11228</v>
      </c>
      <c r="B11163" s="11">
        <v>0</v>
      </c>
      <c r="C11163" s="11"/>
      <c r="D11163" t="s">
        <v>11225</v>
      </c>
      <c r="E11163">
        <v>0</v>
      </c>
      <c r="F11163" t="s">
        <v>11227</v>
      </c>
      <c r="G11163">
        <v>0</v>
      </c>
    </row>
    <row r="11164" spans="1:8" x14ac:dyDescent="0.3">
      <c r="A11164" t="s">
        <v>11229</v>
      </c>
      <c r="B11164" s="11">
        <v>0</v>
      </c>
      <c r="C11164" s="11"/>
      <c r="D11164" t="s">
        <v>11226</v>
      </c>
      <c r="E11164">
        <v>50</v>
      </c>
      <c r="F11164" t="s">
        <v>11228</v>
      </c>
      <c r="G11164">
        <v>0</v>
      </c>
    </row>
    <row r="11165" spans="1:8" x14ac:dyDescent="0.3">
      <c r="A11165" t="s">
        <v>11230</v>
      </c>
      <c r="B11165" s="11">
        <v>0</v>
      </c>
      <c r="C11165" s="11"/>
      <c r="D11165" t="s">
        <v>11227</v>
      </c>
      <c r="E11165">
        <v>0</v>
      </c>
      <c r="F11165" t="s">
        <v>11229</v>
      </c>
      <c r="G11165">
        <v>0</v>
      </c>
    </row>
    <row r="11166" spans="1:8" x14ac:dyDescent="0.3">
      <c r="A11166" t="s">
        <v>11231</v>
      </c>
      <c r="B11166" s="11">
        <v>0</v>
      </c>
      <c r="C11166" s="11"/>
      <c r="D11166" t="s">
        <v>11228</v>
      </c>
      <c r="E11166">
        <v>0</v>
      </c>
      <c r="F11166" t="s">
        <v>11230</v>
      </c>
      <c r="G11166">
        <v>0</v>
      </c>
    </row>
    <row r="11167" spans="1:8" x14ac:dyDescent="0.3">
      <c r="A11167" t="s">
        <v>11232</v>
      </c>
      <c r="B11167" s="11">
        <v>0</v>
      </c>
      <c r="C11167" s="11"/>
      <c r="D11167" t="s">
        <v>11229</v>
      </c>
      <c r="E11167">
        <v>0</v>
      </c>
      <c r="F11167" t="s">
        <v>11231</v>
      </c>
      <c r="G11167">
        <v>0</v>
      </c>
    </row>
    <row r="11168" spans="1:8" x14ac:dyDescent="0.3">
      <c r="A11168" t="s">
        <v>11233</v>
      </c>
      <c r="B11168" s="11">
        <v>0</v>
      </c>
      <c r="C11168" s="11"/>
      <c r="D11168" t="s">
        <v>11230</v>
      </c>
      <c r="E11168">
        <v>0</v>
      </c>
      <c r="F11168" t="s">
        <v>11232</v>
      </c>
      <c r="G11168">
        <v>0</v>
      </c>
    </row>
    <row r="11169" spans="1:8" x14ac:dyDescent="0.3">
      <c r="A11169" t="s">
        <v>11234</v>
      </c>
      <c r="B11169" s="11">
        <v>0</v>
      </c>
      <c r="C11169" s="11">
        <v>4113</v>
      </c>
      <c r="D11169" t="s">
        <v>11231</v>
      </c>
      <c r="E11169">
        <v>0</v>
      </c>
      <c r="F11169" t="s">
        <v>11233</v>
      </c>
      <c r="G11169">
        <v>0</v>
      </c>
    </row>
    <row r="11170" spans="1:8" x14ac:dyDescent="0.3">
      <c r="A11170" t="s">
        <v>11235</v>
      </c>
      <c r="B11170" s="11">
        <v>0</v>
      </c>
      <c r="C11170" s="11"/>
      <c r="D11170" t="s">
        <v>11232</v>
      </c>
      <c r="E11170">
        <v>0</v>
      </c>
      <c r="F11170" t="s">
        <v>11234</v>
      </c>
      <c r="G11170">
        <v>0</v>
      </c>
      <c r="H11170">
        <v>4113</v>
      </c>
    </row>
    <row r="11171" spans="1:8" x14ac:dyDescent="0.3">
      <c r="A11171" t="s">
        <v>11236</v>
      </c>
      <c r="B11171" s="11">
        <v>0</v>
      </c>
      <c r="C11171" s="11"/>
      <c r="D11171" t="s">
        <v>11233</v>
      </c>
      <c r="E11171">
        <v>0</v>
      </c>
      <c r="F11171" t="s">
        <v>11235</v>
      </c>
      <c r="G11171">
        <v>0</v>
      </c>
    </row>
    <row r="11172" spans="1:8" x14ac:dyDescent="0.3">
      <c r="A11172" t="s">
        <v>11237</v>
      </c>
      <c r="B11172" s="11">
        <v>0</v>
      </c>
      <c r="C11172" s="11"/>
      <c r="D11172" t="s">
        <v>11234</v>
      </c>
      <c r="E11172">
        <v>0</v>
      </c>
      <c r="F11172" t="s">
        <v>11236</v>
      </c>
      <c r="G11172">
        <v>0</v>
      </c>
    </row>
    <row r="11173" spans="1:8" x14ac:dyDescent="0.3">
      <c r="A11173" t="s">
        <v>11238</v>
      </c>
      <c r="B11173" s="11">
        <v>50</v>
      </c>
      <c r="C11173" s="11">
        <v>1533</v>
      </c>
      <c r="D11173" t="s">
        <v>11235</v>
      </c>
      <c r="E11173">
        <v>0</v>
      </c>
      <c r="F11173" t="s">
        <v>11237</v>
      </c>
      <c r="G11173">
        <v>0</v>
      </c>
    </row>
    <row r="11174" spans="1:8" x14ac:dyDescent="0.3">
      <c r="A11174" t="s">
        <v>11239</v>
      </c>
      <c r="B11174" s="11">
        <v>0</v>
      </c>
      <c r="C11174" s="11"/>
      <c r="D11174" t="s">
        <v>11236</v>
      </c>
      <c r="E11174">
        <v>0</v>
      </c>
      <c r="F11174" t="s">
        <v>11238</v>
      </c>
      <c r="G11174">
        <v>50</v>
      </c>
      <c r="H11174">
        <v>1533</v>
      </c>
    </row>
    <row r="11175" spans="1:8" x14ac:dyDescent="0.3">
      <c r="A11175" t="s">
        <v>11240</v>
      </c>
      <c r="B11175" s="11">
        <v>0</v>
      </c>
      <c r="C11175" s="11">
        <v>354</v>
      </c>
      <c r="D11175" t="s">
        <v>11237</v>
      </c>
      <c r="E11175">
        <v>0</v>
      </c>
      <c r="F11175" t="s">
        <v>11239</v>
      </c>
      <c r="G11175">
        <v>0</v>
      </c>
    </row>
    <row r="11176" spans="1:8" x14ac:dyDescent="0.3">
      <c r="A11176" t="s">
        <v>11241</v>
      </c>
      <c r="B11176" s="11">
        <v>0</v>
      </c>
      <c r="C11176" s="11"/>
      <c r="D11176" t="s">
        <v>11238</v>
      </c>
      <c r="E11176">
        <v>50</v>
      </c>
      <c r="F11176" t="s">
        <v>11240</v>
      </c>
      <c r="G11176">
        <v>0</v>
      </c>
      <c r="H11176">
        <v>354</v>
      </c>
    </row>
    <row r="11177" spans="1:8" x14ac:dyDescent="0.3">
      <c r="A11177" t="s">
        <v>11242</v>
      </c>
      <c r="B11177" s="11">
        <v>0</v>
      </c>
      <c r="C11177" s="11"/>
      <c r="D11177" t="s">
        <v>11239</v>
      </c>
      <c r="E11177">
        <v>0</v>
      </c>
      <c r="F11177" t="s">
        <v>11241</v>
      </c>
      <c r="G11177">
        <v>0</v>
      </c>
    </row>
    <row r="11178" spans="1:8" x14ac:dyDescent="0.3">
      <c r="A11178" t="s">
        <v>11243</v>
      </c>
      <c r="B11178" s="11">
        <v>0</v>
      </c>
      <c r="C11178" s="11"/>
      <c r="D11178" t="s">
        <v>11240</v>
      </c>
      <c r="E11178">
        <v>0</v>
      </c>
      <c r="F11178" t="s">
        <v>11242</v>
      </c>
      <c r="G11178">
        <v>0</v>
      </c>
    </row>
    <row r="11179" spans="1:8" x14ac:dyDescent="0.3">
      <c r="A11179" t="s">
        <v>11244</v>
      </c>
      <c r="B11179" s="11">
        <v>50</v>
      </c>
      <c r="C11179" s="11">
        <v>750</v>
      </c>
      <c r="D11179" t="s">
        <v>11241</v>
      </c>
      <c r="E11179">
        <v>0</v>
      </c>
      <c r="F11179" t="s">
        <v>11243</v>
      </c>
      <c r="G11179">
        <v>0</v>
      </c>
    </row>
    <row r="11180" spans="1:8" x14ac:dyDescent="0.3">
      <c r="A11180" t="s">
        <v>11245</v>
      </c>
      <c r="B11180" s="11">
        <v>0</v>
      </c>
      <c r="C11180" s="11">
        <v>999</v>
      </c>
      <c r="D11180" t="s">
        <v>11242</v>
      </c>
      <c r="E11180">
        <v>0</v>
      </c>
      <c r="F11180" t="s">
        <v>11244</v>
      </c>
      <c r="G11180">
        <v>50</v>
      </c>
      <c r="H11180">
        <v>750</v>
      </c>
    </row>
    <row r="11181" spans="1:8" x14ac:dyDescent="0.3">
      <c r="A11181" t="s">
        <v>11246</v>
      </c>
      <c r="B11181" s="11">
        <v>0</v>
      </c>
      <c r="C11181" s="11"/>
      <c r="D11181" t="s">
        <v>11243</v>
      </c>
      <c r="E11181">
        <v>0</v>
      </c>
      <c r="F11181" t="s">
        <v>11245</v>
      </c>
      <c r="G11181">
        <v>0</v>
      </c>
      <c r="H11181">
        <v>999</v>
      </c>
    </row>
    <row r="11182" spans="1:8" x14ac:dyDescent="0.3">
      <c r="A11182" t="s">
        <v>11247</v>
      </c>
      <c r="B11182" s="11">
        <v>0</v>
      </c>
      <c r="C11182" s="11"/>
      <c r="D11182" t="s">
        <v>11244</v>
      </c>
      <c r="E11182">
        <v>50</v>
      </c>
      <c r="F11182" t="s">
        <v>11246</v>
      </c>
      <c r="G11182">
        <v>0</v>
      </c>
    </row>
    <row r="11183" spans="1:8" x14ac:dyDescent="0.3">
      <c r="A11183" t="s">
        <v>11248</v>
      </c>
      <c r="B11183" s="11">
        <v>0</v>
      </c>
      <c r="C11183" s="11"/>
      <c r="D11183" t="s">
        <v>11245</v>
      </c>
      <c r="E11183">
        <v>0</v>
      </c>
      <c r="F11183" t="s">
        <v>11247</v>
      </c>
      <c r="G11183">
        <v>0</v>
      </c>
    </row>
    <row r="11184" spans="1:8" x14ac:dyDescent="0.3">
      <c r="A11184" t="s">
        <v>11249</v>
      </c>
      <c r="B11184" s="11">
        <v>0</v>
      </c>
      <c r="C11184" s="11"/>
      <c r="D11184" t="s">
        <v>11246</v>
      </c>
      <c r="E11184">
        <v>0</v>
      </c>
      <c r="F11184" t="s">
        <v>11248</v>
      </c>
      <c r="G11184">
        <v>0</v>
      </c>
    </row>
    <row r="11185" spans="1:8" x14ac:dyDescent="0.3">
      <c r="A11185" t="s">
        <v>11250</v>
      </c>
      <c r="B11185" s="11">
        <v>50</v>
      </c>
      <c r="C11185" s="11">
        <v>1551.5</v>
      </c>
      <c r="D11185" t="s">
        <v>11247</v>
      </c>
      <c r="E11185">
        <v>0</v>
      </c>
      <c r="F11185" t="s">
        <v>11249</v>
      </c>
      <c r="G11185">
        <v>0</v>
      </c>
    </row>
    <row r="11186" spans="1:8" x14ac:dyDescent="0.3">
      <c r="A11186" t="s">
        <v>11251</v>
      </c>
      <c r="B11186" s="11">
        <v>0</v>
      </c>
      <c r="C11186" s="11"/>
      <c r="D11186" t="s">
        <v>11248</v>
      </c>
      <c r="E11186">
        <v>0</v>
      </c>
      <c r="F11186" t="s">
        <v>11250</v>
      </c>
      <c r="G11186">
        <v>50</v>
      </c>
      <c r="H11186">
        <v>1551.5</v>
      </c>
    </row>
    <row r="11187" spans="1:8" x14ac:dyDescent="0.3">
      <c r="A11187" t="s">
        <v>11252</v>
      </c>
      <c r="B11187" s="11">
        <v>0</v>
      </c>
      <c r="C11187" s="11"/>
      <c r="D11187" t="s">
        <v>11249</v>
      </c>
      <c r="E11187">
        <v>0</v>
      </c>
      <c r="F11187" t="s">
        <v>11251</v>
      </c>
      <c r="G11187">
        <v>0</v>
      </c>
    </row>
    <row r="11188" spans="1:8" x14ac:dyDescent="0.3">
      <c r="A11188" t="s">
        <v>11253</v>
      </c>
      <c r="B11188" s="11">
        <v>0</v>
      </c>
      <c r="C11188" s="11"/>
      <c r="D11188" t="s">
        <v>11250</v>
      </c>
      <c r="E11188">
        <v>50</v>
      </c>
      <c r="F11188" t="s">
        <v>11252</v>
      </c>
      <c r="G11188">
        <v>0</v>
      </c>
    </row>
    <row r="11189" spans="1:8" x14ac:dyDescent="0.3">
      <c r="A11189" t="s">
        <v>11254</v>
      </c>
      <c r="B11189" s="11">
        <v>0</v>
      </c>
      <c r="C11189" s="11"/>
      <c r="D11189" t="s">
        <v>11251</v>
      </c>
      <c r="E11189">
        <v>0</v>
      </c>
      <c r="F11189" t="s">
        <v>11253</v>
      </c>
      <c r="G11189">
        <v>0</v>
      </c>
    </row>
    <row r="11190" spans="1:8" x14ac:dyDescent="0.3">
      <c r="A11190" t="s">
        <v>11255</v>
      </c>
      <c r="B11190" s="11">
        <v>50</v>
      </c>
      <c r="C11190" s="11">
        <v>3316.5</v>
      </c>
      <c r="D11190" t="s">
        <v>11252</v>
      </c>
      <c r="E11190">
        <v>0</v>
      </c>
      <c r="F11190" t="s">
        <v>11254</v>
      </c>
      <c r="G11190">
        <v>0</v>
      </c>
    </row>
    <row r="11191" spans="1:8" x14ac:dyDescent="0.3">
      <c r="A11191" t="s">
        <v>11256</v>
      </c>
      <c r="B11191" s="11">
        <v>0</v>
      </c>
      <c r="C11191" s="11"/>
      <c r="D11191" t="s">
        <v>11253</v>
      </c>
      <c r="E11191">
        <v>0</v>
      </c>
      <c r="F11191" t="s">
        <v>11255</v>
      </c>
      <c r="G11191">
        <v>50</v>
      </c>
      <c r="H11191">
        <v>3316.5</v>
      </c>
    </row>
    <row r="11192" spans="1:8" x14ac:dyDescent="0.3">
      <c r="A11192" t="s">
        <v>11257</v>
      </c>
      <c r="B11192" s="11">
        <v>0</v>
      </c>
      <c r="C11192" s="11"/>
      <c r="D11192" t="s">
        <v>11254</v>
      </c>
      <c r="E11192">
        <v>0</v>
      </c>
      <c r="F11192" t="s">
        <v>11256</v>
      </c>
      <c r="G11192">
        <v>0</v>
      </c>
    </row>
    <row r="11193" spans="1:8" x14ac:dyDescent="0.3">
      <c r="A11193" t="s">
        <v>11258</v>
      </c>
      <c r="B11193" s="11">
        <v>50</v>
      </c>
      <c r="C11193" s="11">
        <v>593</v>
      </c>
      <c r="D11193" t="s">
        <v>11255</v>
      </c>
      <c r="E11193">
        <v>50</v>
      </c>
      <c r="F11193" t="s">
        <v>11257</v>
      </c>
      <c r="G11193">
        <v>0</v>
      </c>
    </row>
    <row r="11194" spans="1:8" x14ac:dyDescent="0.3">
      <c r="A11194" t="s">
        <v>11259</v>
      </c>
      <c r="B11194" s="11">
        <v>50</v>
      </c>
      <c r="C11194" s="11">
        <v>289</v>
      </c>
      <c r="D11194" t="s">
        <v>11256</v>
      </c>
      <c r="E11194">
        <v>0</v>
      </c>
      <c r="F11194" t="s">
        <v>11258</v>
      </c>
      <c r="G11194">
        <v>50</v>
      </c>
      <c r="H11194">
        <v>593</v>
      </c>
    </row>
    <row r="11195" spans="1:8" x14ac:dyDescent="0.3">
      <c r="A11195" t="s">
        <v>11260</v>
      </c>
      <c r="B11195" s="11">
        <v>50</v>
      </c>
      <c r="C11195" s="11">
        <v>399</v>
      </c>
      <c r="D11195" t="s">
        <v>11257</v>
      </c>
      <c r="E11195">
        <v>0</v>
      </c>
      <c r="F11195" t="s">
        <v>11259</v>
      </c>
      <c r="G11195">
        <v>50</v>
      </c>
      <c r="H11195">
        <v>289</v>
      </c>
    </row>
    <row r="11196" spans="1:8" x14ac:dyDescent="0.3">
      <c r="A11196" t="s">
        <v>11261</v>
      </c>
      <c r="B11196" s="11">
        <v>0</v>
      </c>
      <c r="C11196" s="11"/>
      <c r="D11196" t="s">
        <v>11258</v>
      </c>
      <c r="E11196">
        <v>50</v>
      </c>
      <c r="F11196" t="s">
        <v>11260</v>
      </c>
      <c r="G11196">
        <v>50</v>
      </c>
      <c r="H11196">
        <v>399</v>
      </c>
    </row>
    <row r="11197" spans="1:8" x14ac:dyDescent="0.3">
      <c r="A11197" t="s">
        <v>11262</v>
      </c>
      <c r="B11197" s="11">
        <v>0</v>
      </c>
      <c r="C11197" s="11"/>
      <c r="D11197" t="s">
        <v>11259</v>
      </c>
      <c r="E11197">
        <v>50</v>
      </c>
      <c r="F11197" t="s">
        <v>11261</v>
      </c>
      <c r="G11197">
        <v>0</v>
      </c>
    </row>
    <row r="11198" spans="1:8" x14ac:dyDescent="0.3">
      <c r="A11198" t="s">
        <v>11263</v>
      </c>
      <c r="B11198" s="11">
        <v>0</v>
      </c>
      <c r="C11198" s="11"/>
      <c r="D11198" t="s">
        <v>11260</v>
      </c>
      <c r="E11198">
        <v>50</v>
      </c>
      <c r="F11198" t="s">
        <v>11262</v>
      </c>
      <c r="G11198">
        <v>0</v>
      </c>
    </row>
    <row r="11199" spans="1:8" x14ac:dyDescent="0.3">
      <c r="A11199" t="s">
        <v>11264</v>
      </c>
      <c r="B11199" s="11">
        <v>0</v>
      </c>
      <c r="C11199" s="11">
        <v>1673</v>
      </c>
      <c r="D11199" t="s">
        <v>11261</v>
      </c>
      <c r="E11199">
        <v>0</v>
      </c>
      <c r="F11199" t="s">
        <v>11263</v>
      </c>
      <c r="G11199">
        <v>0</v>
      </c>
    </row>
    <row r="11200" spans="1:8" x14ac:dyDescent="0.3">
      <c r="A11200" t="s">
        <v>11265</v>
      </c>
      <c r="B11200" s="11">
        <v>0</v>
      </c>
      <c r="C11200" s="11"/>
      <c r="D11200" t="s">
        <v>11262</v>
      </c>
      <c r="E11200">
        <v>0</v>
      </c>
      <c r="F11200" t="s">
        <v>11264</v>
      </c>
      <c r="G11200">
        <v>0</v>
      </c>
      <c r="H11200">
        <v>1673</v>
      </c>
    </row>
    <row r="11201" spans="1:8" x14ac:dyDescent="0.3">
      <c r="A11201" t="s">
        <v>11266</v>
      </c>
      <c r="B11201" s="11">
        <v>0</v>
      </c>
      <c r="C11201" s="11"/>
      <c r="D11201" t="s">
        <v>11263</v>
      </c>
      <c r="E11201">
        <v>0</v>
      </c>
      <c r="F11201" t="s">
        <v>11265</v>
      </c>
      <c r="G11201">
        <v>0</v>
      </c>
    </row>
    <row r="11202" spans="1:8" x14ac:dyDescent="0.3">
      <c r="A11202" t="s">
        <v>11267</v>
      </c>
      <c r="B11202" s="11">
        <v>0</v>
      </c>
      <c r="C11202" s="11"/>
      <c r="D11202" t="s">
        <v>11264</v>
      </c>
      <c r="E11202">
        <v>0</v>
      </c>
      <c r="F11202" t="s">
        <v>11266</v>
      </c>
      <c r="G11202">
        <v>0</v>
      </c>
    </row>
    <row r="11203" spans="1:8" x14ac:dyDescent="0.3">
      <c r="A11203" t="s">
        <v>11268</v>
      </c>
      <c r="B11203" s="11">
        <v>0</v>
      </c>
      <c r="C11203" s="11"/>
      <c r="D11203" t="s">
        <v>11265</v>
      </c>
      <c r="E11203">
        <v>0</v>
      </c>
      <c r="F11203" t="s">
        <v>11267</v>
      </c>
      <c r="G11203">
        <v>0</v>
      </c>
    </row>
    <row r="11204" spans="1:8" x14ac:dyDescent="0.3">
      <c r="A11204" t="s">
        <v>11269</v>
      </c>
      <c r="B11204" s="11">
        <v>0</v>
      </c>
      <c r="C11204" s="11"/>
      <c r="D11204" t="s">
        <v>11266</v>
      </c>
      <c r="E11204">
        <v>0</v>
      </c>
      <c r="F11204" t="s">
        <v>11268</v>
      </c>
      <c r="G11204">
        <v>0</v>
      </c>
    </row>
    <row r="11205" spans="1:8" x14ac:dyDescent="0.3">
      <c r="A11205" t="s">
        <v>11270</v>
      </c>
      <c r="B11205" s="11">
        <v>0</v>
      </c>
      <c r="C11205" s="11"/>
      <c r="D11205" t="s">
        <v>11267</v>
      </c>
      <c r="E11205">
        <v>0</v>
      </c>
      <c r="F11205" t="s">
        <v>11269</v>
      </c>
      <c r="G11205">
        <v>0</v>
      </c>
    </row>
    <row r="11206" spans="1:8" x14ac:dyDescent="0.3">
      <c r="A11206" t="s">
        <v>11271</v>
      </c>
      <c r="B11206" s="11">
        <v>0</v>
      </c>
      <c r="C11206" s="11"/>
      <c r="D11206" t="s">
        <v>11268</v>
      </c>
      <c r="E11206">
        <v>0</v>
      </c>
      <c r="F11206" t="s">
        <v>11270</v>
      </c>
      <c r="G11206">
        <v>0</v>
      </c>
    </row>
    <row r="11207" spans="1:8" x14ac:dyDescent="0.3">
      <c r="A11207" t="s">
        <v>11272</v>
      </c>
      <c r="B11207" s="11">
        <v>0</v>
      </c>
      <c r="C11207" s="11">
        <v>2077</v>
      </c>
      <c r="D11207" t="s">
        <v>11269</v>
      </c>
      <c r="E11207">
        <v>0</v>
      </c>
      <c r="F11207" t="s">
        <v>11271</v>
      </c>
      <c r="G11207">
        <v>0</v>
      </c>
    </row>
    <row r="11208" spans="1:8" x14ac:dyDescent="0.3">
      <c r="A11208" t="s">
        <v>11273</v>
      </c>
      <c r="B11208" s="11">
        <v>0</v>
      </c>
      <c r="C11208" s="11"/>
      <c r="D11208" t="s">
        <v>11270</v>
      </c>
      <c r="E11208">
        <v>0</v>
      </c>
      <c r="F11208" t="s">
        <v>11272</v>
      </c>
      <c r="G11208">
        <v>0</v>
      </c>
      <c r="H11208">
        <v>2077</v>
      </c>
    </row>
    <row r="11209" spans="1:8" x14ac:dyDescent="0.3">
      <c r="A11209" t="s">
        <v>11274</v>
      </c>
      <c r="B11209" s="11">
        <v>0</v>
      </c>
      <c r="C11209" s="11"/>
      <c r="D11209" t="s">
        <v>11271</v>
      </c>
      <c r="E11209">
        <v>0</v>
      </c>
      <c r="F11209" t="s">
        <v>11273</v>
      </c>
      <c r="G11209">
        <v>0</v>
      </c>
    </row>
    <row r="11210" spans="1:8" x14ac:dyDescent="0.3">
      <c r="A11210" t="s">
        <v>11275</v>
      </c>
      <c r="B11210" s="11">
        <v>28</v>
      </c>
      <c r="C11210" s="11">
        <v>528</v>
      </c>
      <c r="D11210" t="s">
        <v>11272</v>
      </c>
      <c r="E11210">
        <v>0</v>
      </c>
      <c r="F11210" t="s">
        <v>11274</v>
      </c>
      <c r="G11210">
        <v>0</v>
      </c>
    </row>
    <row r="11211" spans="1:8" x14ac:dyDescent="0.3">
      <c r="A11211" t="s">
        <v>11276</v>
      </c>
      <c r="B11211" s="11">
        <v>0</v>
      </c>
      <c r="C11211" s="11"/>
      <c r="D11211" t="s">
        <v>11273</v>
      </c>
      <c r="E11211">
        <v>0</v>
      </c>
      <c r="F11211" t="s">
        <v>11275</v>
      </c>
      <c r="G11211">
        <v>28</v>
      </c>
      <c r="H11211">
        <v>528</v>
      </c>
    </row>
    <row r="11212" spans="1:8" x14ac:dyDescent="0.3">
      <c r="A11212" t="s">
        <v>11277</v>
      </c>
      <c r="B11212" s="11">
        <v>0</v>
      </c>
      <c r="C11212" s="11"/>
      <c r="D11212" t="s">
        <v>11274</v>
      </c>
      <c r="E11212">
        <v>0</v>
      </c>
      <c r="F11212" t="s">
        <v>11276</v>
      </c>
      <c r="G11212">
        <v>0</v>
      </c>
    </row>
    <row r="11213" spans="1:8" x14ac:dyDescent="0.3">
      <c r="A11213" t="s">
        <v>11278</v>
      </c>
      <c r="B11213" s="11">
        <v>50</v>
      </c>
      <c r="C11213" s="11">
        <v>1287</v>
      </c>
      <c r="D11213" t="s">
        <v>11275</v>
      </c>
      <c r="E11213">
        <v>28</v>
      </c>
      <c r="F11213" t="s">
        <v>11277</v>
      </c>
      <c r="G11213">
        <v>0</v>
      </c>
    </row>
    <row r="11214" spans="1:8" x14ac:dyDescent="0.3">
      <c r="A11214" t="s">
        <v>11279</v>
      </c>
      <c r="B11214" s="11">
        <v>0</v>
      </c>
      <c r="C11214" s="11"/>
      <c r="D11214" t="s">
        <v>11276</v>
      </c>
      <c r="E11214">
        <v>0</v>
      </c>
      <c r="F11214" t="s">
        <v>11278</v>
      </c>
      <c r="G11214">
        <v>50</v>
      </c>
      <c r="H11214">
        <v>1287</v>
      </c>
    </row>
    <row r="11215" spans="1:8" x14ac:dyDescent="0.3">
      <c r="A11215" t="s">
        <v>11280</v>
      </c>
      <c r="B11215" s="11">
        <v>0</v>
      </c>
      <c r="C11215" s="11"/>
      <c r="D11215" t="s">
        <v>11277</v>
      </c>
      <c r="E11215">
        <v>0</v>
      </c>
      <c r="F11215" t="s">
        <v>11279</v>
      </c>
      <c r="G11215">
        <v>0</v>
      </c>
    </row>
    <row r="11216" spans="1:8" x14ac:dyDescent="0.3">
      <c r="A11216" t="s">
        <v>11281</v>
      </c>
      <c r="B11216" s="11">
        <v>0</v>
      </c>
      <c r="C11216" s="11"/>
      <c r="D11216" t="s">
        <v>11278</v>
      </c>
      <c r="E11216">
        <v>50</v>
      </c>
      <c r="F11216" t="s">
        <v>11280</v>
      </c>
      <c r="G11216">
        <v>0</v>
      </c>
    </row>
    <row r="11217" spans="1:8" x14ac:dyDescent="0.3">
      <c r="A11217" t="s">
        <v>11282</v>
      </c>
      <c r="B11217" s="11">
        <v>50</v>
      </c>
      <c r="C11217" s="11">
        <v>370</v>
      </c>
      <c r="D11217" t="s">
        <v>11279</v>
      </c>
      <c r="E11217">
        <v>0</v>
      </c>
      <c r="F11217" t="s">
        <v>11281</v>
      </c>
      <c r="G11217">
        <v>0</v>
      </c>
    </row>
    <row r="11218" spans="1:8" x14ac:dyDescent="0.3">
      <c r="A11218" t="s">
        <v>11283</v>
      </c>
      <c r="B11218" s="11">
        <v>0</v>
      </c>
      <c r="C11218" s="11"/>
      <c r="D11218" t="s">
        <v>11280</v>
      </c>
      <c r="E11218">
        <v>0</v>
      </c>
      <c r="F11218" t="s">
        <v>11282</v>
      </c>
      <c r="G11218">
        <v>50</v>
      </c>
      <c r="H11218">
        <v>370</v>
      </c>
    </row>
    <row r="11219" spans="1:8" x14ac:dyDescent="0.3">
      <c r="A11219" t="s">
        <v>11284</v>
      </c>
      <c r="B11219" s="11">
        <v>0</v>
      </c>
      <c r="C11219" s="11"/>
      <c r="D11219" t="s">
        <v>11281</v>
      </c>
      <c r="E11219">
        <v>0</v>
      </c>
      <c r="F11219" t="s">
        <v>11283</v>
      </c>
      <c r="G11219">
        <v>0</v>
      </c>
    </row>
    <row r="11220" spans="1:8" x14ac:dyDescent="0.3">
      <c r="A11220" t="s">
        <v>11285</v>
      </c>
      <c r="B11220" s="11">
        <v>0</v>
      </c>
      <c r="C11220" s="11"/>
      <c r="D11220" t="s">
        <v>11282</v>
      </c>
      <c r="E11220">
        <v>50</v>
      </c>
      <c r="F11220" t="s">
        <v>11284</v>
      </c>
      <c r="G11220">
        <v>0</v>
      </c>
    </row>
    <row r="11221" spans="1:8" x14ac:dyDescent="0.3">
      <c r="A11221" t="s">
        <v>11286</v>
      </c>
      <c r="B11221" s="11">
        <v>0</v>
      </c>
      <c r="C11221" s="11"/>
      <c r="D11221" t="s">
        <v>11283</v>
      </c>
      <c r="E11221">
        <v>0</v>
      </c>
      <c r="F11221" t="s">
        <v>11285</v>
      </c>
      <c r="G11221">
        <v>0</v>
      </c>
    </row>
    <row r="11222" spans="1:8" x14ac:dyDescent="0.3">
      <c r="A11222" t="s">
        <v>11287</v>
      </c>
      <c r="B11222" s="11">
        <v>0</v>
      </c>
      <c r="C11222" s="11"/>
      <c r="D11222" t="s">
        <v>11284</v>
      </c>
      <c r="E11222">
        <v>0</v>
      </c>
      <c r="F11222" t="s">
        <v>11286</v>
      </c>
      <c r="G11222">
        <v>0</v>
      </c>
    </row>
    <row r="11223" spans="1:8" x14ac:dyDescent="0.3">
      <c r="A11223" t="s">
        <v>11288</v>
      </c>
      <c r="B11223" s="11">
        <v>0</v>
      </c>
      <c r="C11223" s="11"/>
      <c r="D11223" t="s">
        <v>11285</v>
      </c>
      <c r="E11223">
        <v>0</v>
      </c>
      <c r="F11223" t="s">
        <v>11287</v>
      </c>
      <c r="G11223">
        <v>0</v>
      </c>
    </row>
    <row r="11224" spans="1:8" x14ac:dyDescent="0.3">
      <c r="A11224" t="s">
        <v>11289</v>
      </c>
      <c r="B11224" s="11">
        <v>0</v>
      </c>
      <c r="C11224" s="11"/>
      <c r="D11224" t="s">
        <v>11286</v>
      </c>
      <c r="E11224">
        <v>0</v>
      </c>
      <c r="F11224" t="s">
        <v>11288</v>
      </c>
      <c r="G11224">
        <v>0</v>
      </c>
    </row>
    <row r="11225" spans="1:8" x14ac:dyDescent="0.3">
      <c r="A11225" t="s">
        <v>11290</v>
      </c>
      <c r="B11225" s="11">
        <v>0</v>
      </c>
      <c r="C11225" s="11"/>
      <c r="D11225" t="s">
        <v>11287</v>
      </c>
      <c r="E11225">
        <v>0</v>
      </c>
      <c r="F11225" t="s">
        <v>11289</v>
      </c>
      <c r="G11225">
        <v>0</v>
      </c>
    </row>
    <row r="11226" spans="1:8" x14ac:dyDescent="0.3">
      <c r="A11226" t="s">
        <v>11291</v>
      </c>
      <c r="B11226" s="11">
        <v>0</v>
      </c>
      <c r="C11226" s="11"/>
      <c r="D11226" t="s">
        <v>11288</v>
      </c>
      <c r="E11226">
        <v>0</v>
      </c>
      <c r="F11226" t="s">
        <v>11290</v>
      </c>
      <c r="G11226">
        <v>0</v>
      </c>
    </row>
    <row r="11227" spans="1:8" x14ac:dyDescent="0.3">
      <c r="A11227" t="s">
        <v>11292</v>
      </c>
      <c r="B11227" s="11">
        <v>0</v>
      </c>
      <c r="C11227" s="11"/>
      <c r="D11227" t="s">
        <v>11289</v>
      </c>
      <c r="E11227">
        <v>0</v>
      </c>
      <c r="F11227" t="s">
        <v>11291</v>
      </c>
      <c r="G11227">
        <v>0</v>
      </c>
    </row>
    <row r="11228" spans="1:8" x14ac:dyDescent="0.3">
      <c r="A11228" t="s">
        <v>11293</v>
      </c>
      <c r="B11228" s="11">
        <v>0</v>
      </c>
      <c r="C11228" s="11"/>
      <c r="D11228" t="s">
        <v>11290</v>
      </c>
      <c r="E11228">
        <v>0</v>
      </c>
      <c r="F11228" t="s">
        <v>11292</v>
      </c>
      <c r="G11228">
        <v>0</v>
      </c>
    </row>
    <row r="11229" spans="1:8" x14ac:dyDescent="0.3">
      <c r="A11229" t="s">
        <v>11294</v>
      </c>
      <c r="B11229" s="11">
        <v>0</v>
      </c>
      <c r="C11229" s="11"/>
      <c r="D11229" t="s">
        <v>11291</v>
      </c>
      <c r="E11229">
        <v>0</v>
      </c>
      <c r="F11229" t="s">
        <v>11293</v>
      </c>
      <c r="G11229">
        <v>0</v>
      </c>
    </row>
    <row r="11230" spans="1:8" x14ac:dyDescent="0.3">
      <c r="A11230" t="s">
        <v>11295</v>
      </c>
      <c r="B11230" s="11">
        <v>0</v>
      </c>
      <c r="C11230" s="11">
        <v>1695</v>
      </c>
      <c r="D11230" t="s">
        <v>11292</v>
      </c>
      <c r="E11230">
        <v>0</v>
      </c>
      <c r="F11230" t="s">
        <v>11294</v>
      </c>
      <c r="G11230">
        <v>0</v>
      </c>
    </row>
    <row r="11231" spans="1:8" x14ac:dyDescent="0.3">
      <c r="A11231" t="s">
        <v>11296</v>
      </c>
      <c r="B11231" s="11">
        <v>0</v>
      </c>
      <c r="C11231" s="11"/>
      <c r="D11231" t="s">
        <v>11293</v>
      </c>
      <c r="E11231">
        <v>0</v>
      </c>
      <c r="F11231" t="s">
        <v>11295</v>
      </c>
      <c r="G11231">
        <v>0</v>
      </c>
      <c r="H11231">
        <v>1695</v>
      </c>
    </row>
    <row r="11232" spans="1:8" x14ac:dyDescent="0.3">
      <c r="A11232" t="s">
        <v>11297</v>
      </c>
      <c r="B11232" s="11">
        <v>0</v>
      </c>
      <c r="C11232" s="11">
        <v>2284</v>
      </c>
      <c r="D11232" t="s">
        <v>11294</v>
      </c>
      <c r="E11232">
        <v>0</v>
      </c>
      <c r="F11232" t="s">
        <v>11296</v>
      </c>
      <c r="G11232">
        <v>0</v>
      </c>
    </row>
    <row r="11233" spans="1:8" x14ac:dyDescent="0.3">
      <c r="A11233" t="s">
        <v>11298</v>
      </c>
      <c r="B11233" s="11">
        <v>50</v>
      </c>
      <c r="C11233" s="11">
        <v>347</v>
      </c>
      <c r="D11233" t="s">
        <v>11295</v>
      </c>
      <c r="E11233">
        <v>0</v>
      </c>
      <c r="F11233" t="s">
        <v>11297</v>
      </c>
      <c r="G11233">
        <v>0</v>
      </c>
      <c r="H11233">
        <v>2284</v>
      </c>
    </row>
    <row r="11234" spans="1:8" x14ac:dyDescent="0.3">
      <c r="A11234" t="s">
        <v>11299</v>
      </c>
      <c r="B11234" s="11">
        <v>50</v>
      </c>
      <c r="C11234" s="11">
        <v>150</v>
      </c>
      <c r="D11234" t="s">
        <v>11296</v>
      </c>
      <c r="E11234">
        <v>0</v>
      </c>
      <c r="F11234" t="s">
        <v>11298</v>
      </c>
      <c r="G11234">
        <v>50</v>
      </c>
      <c r="H11234">
        <v>347</v>
      </c>
    </row>
    <row r="11235" spans="1:8" x14ac:dyDescent="0.3">
      <c r="A11235" t="s">
        <v>11300</v>
      </c>
      <c r="B11235" s="11">
        <v>50</v>
      </c>
      <c r="C11235" s="11">
        <v>1437</v>
      </c>
      <c r="D11235" t="s">
        <v>11297</v>
      </c>
      <c r="E11235">
        <v>0</v>
      </c>
      <c r="F11235" t="s">
        <v>11299</v>
      </c>
      <c r="G11235">
        <v>50</v>
      </c>
      <c r="H11235">
        <v>150</v>
      </c>
    </row>
    <row r="11236" spans="1:8" x14ac:dyDescent="0.3">
      <c r="A11236" t="s">
        <v>11301</v>
      </c>
      <c r="B11236" s="11">
        <v>0</v>
      </c>
      <c r="C11236" s="11"/>
      <c r="D11236" t="s">
        <v>11298</v>
      </c>
      <c r="E11236">
        <v>50</v>
      </c>
      <c r="F11236" t="s">
        <v>11300</v>
      </c>
      <c r="G11236">
        <v>50</v>
      </c>
      <c r="H11236">
        <v>1437</v>
      </c>
    </row>
    <row r="11237" spans="1:8" x14ac:dyDescent="0.3">
      <c r="A11237" t="s">
        <v>11302</v>
      </c>
      <c r="B11237" s="11">
        <v>0</v>
      </c>
      <c r="C11237" s="11"/>
      <c r="D11237" t="s">
        <v>11299</v>
      </c>
      <c r="E11237">
        <v>50</v>
      </c>
      <c r="F11237" t="s">
        <v>11301</v>
      </c>
      <c r="G11237">
        <v>0</v>
      </c>
    </row>
    <row r="11238" spans="1:8" x14ac:dyDescent="0.3">
      <c r="A11238" t="s">
        <v>11303</v>
      </c>
      <c r="B11238" s="11">
        <v>0</v>
      </c>
      <c r="C11238" s="11"/>
      <c r="D11238" t="s">
        <v>11300</v>
      </c>
      <c r="E11238">
        <v>50</v>
      </c>
      <c r="F11238" t="s">
        <v>11302</v>
      </c>
      <c r="G11238">
        <v>0</v>
      </c>
    </row>
    <row r="11239" spans="1:8" x14ac:dyDescent="0.3">
      <c r="A11239" t="s">
        <v>11304</v>
      </c>
      <c r="B11239" s="11">
        <v>0</v>
      </c>
      <c r="C11239" s="11"/>
      <c r="D11239" t="s">
        <v>11301</v>
      </c>
      <c r="E11239">
        <v>0</v>
      </c>
      <c r="F11239" t="s">
        <v>11303</v>
      </c>
      <c r="G11239">
        <v>0</v>
      </c>
    </row>
    <row r="11240" spans="1:8" x14ac:dyDescent="0.3">
      <c r="A11240" t="s">
        <v>11305</v>
      </c>
      <c r="B11240" s="11">
        <v>0</v>
      </c>
      <c r="C11240" s="11"/>
      <c r="D11240" t="s">
        <v>11302</v>
      </c>
      <c r="E11240">
        <v>0</v>
      </c>
      <c r="F11240" t="s">
        <v>11304</v>
      </c>
      <c r="G11240">
        <v>0</v>
      </c>
    </row>
    <row r="11241" spans="1:8" x14ac:dyDescent="0.3">
      <c r="A11241" t="s">
        <v>11306</v>
      </c>
      <c r="B11241" s="11">
        <v>0</v>
      </c>
      <c r="C11241" s="11">
        <v>1639.4</v>
      </c>
      <c r="D11241" t="s">
        <v>11303</v>
      </c>
      <c r="E11241">
        <v>0</v>
      </c>
      <c r="F11241" t="s">
        <v>11305</v>
      </c>
      <c r="G11241">
        <v>0</v>
      </c>
    </row>
    <row r="11242" spans="1:8" x14ac:dyDescent="0.3">
      <c r="A11242" t="s">
        <v>11307</v>
      </c>
      <c r="B11242" s="11">
        <v>0</v>
      </c>
      <c r="C11242" s="11"/>
      <c r="D11242" t="s">
        <v>11304</v>
      </c>
      <c r="E11242">
        <v>0</v>
      </c>
      <c r="F11242" t="s">
        <v>11306</v>
      </c>
      <c r="G11242">
        <v>0</v>
      </c>
      <c r="H11242">
        <v>1639.4</v>
      </c>
    </row>
    <row r="11243" spans="1:8" x14ac:dyDescent="0.3">
      <c r="A11243" t="s">
        <v>11308</v>
      </c>
      <c r="B11243" s="11">
        <v>50</v>
      </c>
      <c r="C11243" s="11">
        <v>951</v>
      </c>
      <c r="D11243" t="s">
        <v>11305</v>
      </c>
      <c r="E11243">
        <v>0</v>
      </c>
      <c r="F11243" t="s">
        <v>11307</v>
      </c>
      <c r="G11243">
        <v>0</v>
      </c>
    </row>
    <row r="11244" spans="1:8" x14ac:dyDescent="0.3">
      <c r="A11244" t="s">
        <v>11309</v>
      </c>
      <c r="B11244" s="11">
        <v>0</v>
      </c>
      <c r="C11244" s="11">
        <v>273</v>
      </c>
      <c r="D11244" t="s">
        <v>11306</v>
      </c>
      <c r="E11244">
        <v>0</v>
      </c>
      <c r="F11244" t="s">
        <v>11308</v>
      </c>
      <c r="G11244">
        <v>50</v>
      </c>
      <c r="H11244">
        <v>951</v>
      </c>
    </row>
    <row r="11245" spans="1:8" x14ac:dyDescent="0.3">
      <c r="A11245" t="s">
        <v>11310</v>
      </c>
      <c r="B11245" s="11">
        <v>0</v>
      </c>
      <c r="C11245" s="11"/>
      <c r="D11245" t="s">
        <v>11307</v>
      </c>
      <c r="E11245">
        <v>0</v>
      </c>
      <c r="F11245" t="s">
        <v>11309</v>
      </c>
      <c r="G11245">
        <v>0</v>
      </c>
      <c r="H11245">
        <v>273</v>
      </c>
    </row>
    <row r="11246" spans="1:8" x14ac:dyDescent="0.3">
      <c r="A11246" t="s">
        <v>11311</v>
      </c>
      <c r="B11246" s="11">
        <v>0</v>
      </c>
      <c r="C11246" s="11"/>
      <c r="D11246" t="s">
        <v>11308</v>
      </c>
      <c r="E11246">
        <v>50</v>
      </c>
      <c r="F11246" t="s">
        <v>11310</v>
      </c>
      <c r="G11246">
        <v>0</v>
      </c>
    </row>
    <row r="11247" spans="1:8" x14ac:dyDescent="0.3">
      <c r="A11247" t="s">
        <v>11312</v>
      </c>
      <c r="B11247" s="11">
        <v>50</v>
      </c>
      <c r="C11247" s="11">
        <v>7112</v>
      </c>
      <c r="D11247" t="s">
        <v>11309</v>
      </c>
      <c r="E11247">
        <v>0</v>
      </c>
      <c r="F11247" t="s">
        <v>11311</v>
      </c>
      <c r="G11247">
        <v>0</v>
      </c>
    </row>
    <row r="11248" spans="1:8" x14ac:dyDescent="0.3">
      <c r="A11248" t="s">
        <v>11313</v>
      </c>
      <c r="B11248" s="11">
        <v>0</v>
      </c>
      <c r="C11248" s="11"/>
      <c r="D11248" t="s">
        <v>11310</v>
      </c>
      <c r="E11248">
        <v>0</v>
      </c>
      <c r="F11248" t="s">
        <v>11312</v>
      </c>
      <c r="G11248">
        <v>50</v>
      </c>
      <c r="H11248">
        <v>7112</v>
      </c>
    </row>
    <row r="11249" spans="1:8" x14ac:dyDescent="0.3">
      <c r="A11249" t="s">
        <v>11314</v>
      </c>
      <c r="B11249" s="11">
        <v>0</v>
      </c>
      <c r="C11249" s="11"/>
      <c r="D11249" t="s">
        <v>11311</v>
      </c>
      <c r="E11249">
        <v>0</v>
      </c>
      <c r="F11249" t="s">
        <v>11313</v>
      </c>
      <c r="G11249">
        <v>0</v>
      </c>
    </row>
    <row r="11250" spans="1:8" x14ac:dyDescent="0.3">
      <c r="A11250" t="s">
        <v>11315</v>
      </c>
      <c r="B11250" s="11">
        <v>0</v>
      </c>
      <c r="C11250" s="11"/>
      <c r="D11250" t="s">
        <v>11312</v>
      </c>
      <c r="E11250">
        <v>50</v>
      </c>
      <c r="F11250" t="s">
        <v>11314</v>
      </c>
      <c r="G11250">
        <v>0</v>
      </c>
    </row>
    <row r="11251" spans="1:8" x14ac:dyDescent="0.3">
      <c r="A11251" t="s">
        <v>11316</v>
      </c>
      <c r="B11251" s="11">
        <v>0</v>
      </c>
      <c r="C11251" s="11">
        <v>3030</v>
      </c>
      <c r="D11251" t="s">
        <v>11313</v>
      </c>
      <c r="E11251">
        <v>0</v>
      </c>
      <c r="F11251" t="s">
        <v>11315</v>
      </c>
      <c r="G11251">
        <v>0</v>
      </c>
    </row>
    <row r="11252" spans="1:8" x14ac:dyDescent="0.3">
      <c r="A11252" t="s">
        <v>11317</v>
      </c>
      <c r="B11252" s="11">
        <v>50</v>
      </c>
      <c r="C11252" s="11">
        <v>619</v>
      </c>
      <c r="D11252" t="s">
        <v>11314</v>
      </c>
      <c r="E11252">
        <v>0</v>
      </c>
      <c r="F11252" t="s">
        <v>11316</v>
      </c>
      <c r="G11252">
        <v>0</v>
      </c>
      <c r="H11252">
        <v>3030</v>
      </c>
    </row>
    <row r="11253" spans="1:8" x14ac:dyDescent="0.3">
      <c r="A11253" t="s">
        <v>11318</v>
      </c>
      <c r="B11253" s="11">
        <v>0</v>
      </c>
      <c r="C11253" s="11"/>
      <c r="D11253" t="s">
        <v>11315</v>
      </c>
      <c r="E11253">
        <v>0</v>
      </c>
      <c r="F11253" t="s">
        <v>11317</v>
      </c>
      <c r="G11253">
        <v>50</v>
      </c>
      <c r="H11253">
        <v>619</v>
      </c>
    </row>
    <row r="11254" spans="1:8" x14ac:dyDescent="0.3">
      <c r="A11254" t="s">
        <v>11319</v>
      </c>
      <c r="B11254" s="11">
        <v>50</v>
      </c>
      <c r="C11254" s="11">
        <v>918</v>
      </c>
      <c r="D11254" t="s">
        <v>11316</v>
      </c>
      <c r="E11254">
        <v>0</v>
      </c>
      <c r="F11254" t="s">
        <v>11318</v>
      </c>
      <c r="G11254">
        <v>0</v>
      </c>
    </row>
    <row r="11255" spans="1:8" x14ac:dyDescent="0.3">
      <c r="A11255" t="s">
        <v>11320</v>
      </c>
      <c r="B11255" s="11">
        <v>0</v>
      </c>
      <c r="C11255" s="11"/>
      <c r="D11255" t="s">
        <v>11317</v>
      </c>
      <c r="E11255">
        <v>50</v>
      </c>
      <c r="F11255" t="s">
        <v>11319</v>
      </c>
      <c r="G11255">
        <v>50</v>
      </c>
      <c r="H11255">
        <v>918</v>
      </c>
    </row>
    <row r="11256" spans="1:8" x14ac:dyDescent="0.3">
      <c r="A11256" t="s">
        <v>11321</v>
      </c>
      <c r="B11256" s="11">
        <v>50</v>
      </c>
      <c r="C11256" s="11">
        <v>501</v>
      </c>
      <c r="D11256" t="s">
        <v>11318</v>
      </c>
      <c r="E11256">
        <v>0</v>
      </c>
      <c r="F11256" t="s">
        <v>11320</v>
      </c>
      <c r="G11256">
        <v>0</v>
      </c>
    </row>
    <row r="11257" spans="1:8" x14ac:dyDescent="0.3">
      <c r="A11257" t="s">
        <v>11322</v>
      </c>
      <c r="B11257" s="11">
        <v>0</v>
      </c>
      <c r="C11257" s="11"/>
      <c r="D11257" t="s">
        <v>11319</v>
      </c>
      <c r="E11257">
        <v>50</v>
      </c>
      <c r="F11257" t="s">
        <v>11321</v>
      </c>
      <c r="G11257">
        <v>50</v>
      </c>
      <c r="H11257">
        <v>501</v>
      </c>
    </row>
    <row r="11258" spans="1:8" x14ac:dyDescent="0.3">
      <c r="A11258" t="s">
        <v>11323</v>
      </c>
      <c r="B11258" s="11">
        <v>0</v>
      </c>
      <c r="C11258" s="11">
        <v>927</v>
      </c>
      <c r="D11258" t="s">
        <v>11320</v>
      </c>
      <c r="E11258">
        <v>0</v>
      </c>
      <c r="F11258" t="s">
        <v>11322</v>
      </c>
      <c r="G11258">
        <v>0</v>
      </c>
    </row>
    <row r="11259" spans="1:8" x14ac:dyDescent="0.3">
      <c r="A11259" t="s">
        <v>11324</v>
      </c>
      <c r="B11259" s="11">
        <v>50</v>
      </c>
      <c r="C11259" s="11">
        <v>960</v>
      </c>
      <c r="D11259" t="s">
        <v>11321</v>
      </c>
      <c r="E11259">
        <v>50</v>
      </c>
      <c r="F11259" t="s">
        <v>11323</v>
      </c>
      <c r="G11259">
        <v>0</v>
      </c>
      <c r="H11259">
        <v>927</v>
      </c>
    </row>
    <row r="11260" spans="1:8" x14ac:dyDescent="0.3">
      <c r="A11260" t="s">
        <v>11325</v>
      </c>
      <c r="B11260" s="11">
        <v>0</v>
      </c>
      <c r="C11260" s="11"/>
      <c r="D11260" t="s">
        <v>11322</v>
      </c>
      <c r="E11260">
        <v>0</v>
      </c>
      <c r="F11260" t="s">
        <v>11324</v>
      </c>
      <c r="G11260">
        <v>50</v>
      </c>
      <c r="H11260">
        <v>960</v>
      </c>
    </row>
    <row r="11261" spans="1:8" x14ac:dyDescent="0.3">
      <c r="A11261" t="s">
        <v>11326</v>
      </c>
      <c r="B11261" s="11">
        <v>0</v>
      </c>
      <c r="C11261" s="11"/>
      <c r="D11261" t="s">
        <v>11323</v>
      </c>
      <c r="E11261">
        <v>0</v>
      </c>
      <c r="F11261" t="s">
        <v>11325</v>
      </c>
      <c r="G11261">
        <v>0</v>
      </c>
    </row>
    <row r="11262" spans="1:8" x14ac:dyDescent="0.3">
      <c r="A11262" t="s">
        <v>11327</v>
      </c>
      <c r="B11262" s="11">
        <v>0</v>
      </c>
      <c r="C11262" s="11"/>
      <c r="D11262" t="s">
        <v>11324</v>
      </c>
      <c r="E11262">
        <v>50</v>
      </c>
      <c r="F11262" t="s">
        <v>11326</v>
      </c>
      <c r="G11262">
        <v>0</v>
      </c>
    </row>
    <row r="11263" spans="1:8" x14ac:dyDescent="0.3">
      <c r="A11263" t="s">
        <v>11328</v>
      </c>
      <c r="B11263" s="11">
        <v>0</v>
      </c>
      <c r="C11263" s="11"/>
      <c r="D11263" t="s">
        <v>11325</v>
      </c>
      <c r="E11263">
        <v>0</v>
      </c>
      <c r="F11263" t="s">
        <v>11327</v>
      </c>
      <c r="G11263">
        <v>0</v>
      </c>
    </row>
    <row r="11264" spans="1:8" x14ac:dyDescent="0.3">
      <c r="A11264" t="s">
        <v>11329</v>
      </c>
      <c r="B11264" s="11">
        <v>0</v>
      </c>
      <c r="C11264" s="11"/>
      <c r="D11264" t="s">
        <v>11326</v>
      </c>
      <c r="E11264">
        <v>0</v>
      </c>
      <c r="F11264" t="s">
        <v>11328</v>
      </c>
      <c r="G11264">
        <v>0</v>
      </c>
    </row>
    <row r="11265" spans="1:8" x14ac:dyDescent="0.3">
      <c r="A11265" t="s">
        <v>11330</v>
      </c>
      <c r="B11265" s="11">
        <v>0</v>
      </c>
      <c r="C11265" s="11"/>
      <c r="D11265" t="s">
        <v>11327</v>
      </c>
      <c r="E11265">
        <v>0</v>
      </c>
      <c r="F11265" t="s">
        <v>11329</v>
      </c>
      <c r="G11265">
        <v>0</v>
      </c>
    </row>
    <row r="11266" spans="1:8" x14ac:dyDescent="0.3">
      <c r="A11266" t="s">
        <v>11331</v>
      </c>
      <c r="B11266" s="11">
        <v>0</v>
      </c>
      <c r="C11266" s="11"/>
      <c r="D11266" t="s">
        <v>11328</v>
      </c>
      <c r="E11266">
        <v>0</v>
      </c>
      <c r="F11266" t="s">
        <v>11330</v>
      </c>
      <c r="G11266">
        <v>0</v>
      </c>
    </row>
    <row r="11267" spans="1:8" x14ac:dyDescent="0.3">
      <c r="A11267" t="s">
        <v>11332</v>
      </c>
      <c r="B11267" s="11">
        <v>0</v>
      </c>
      <c r="C11267" s="11"/>
      <c r="D11267" t="s">
        <v>11329</v>
      </c>
      <c r="E11267">
        <v>0</v>
      </c>
      <c r="F11267" t="s">
        <v>11331</v>
      </c>
      <c r="G11267">
        <v>0</v>
      </c>
    </row>
    <row r="11268" spans="1:8" x14ac:dyDescent="0.3">
      <c r="A11268" t="s">
        <v>11333</v>
      </c>
      <c r="B11268" s="11">
        <v>0</v>
      </c>
      <c r="C11268" s="11"/>
      <c r="D11268" t="s">
        <v>11330</v>
      </c>
      <c r="E11268">
        <v>0</v>
      </c>
      <c r="F11268" t="s">
        <v>11332</v>
      </c>
      <c r="G11268">
        <v>0</v>
      </c>
    </row>
    <row r="11269" spans="1:8" x14ac:dyDescent="0.3">
      <c r="A11269" t="s">
        <v>11334</v>
      </c>
      <c r="B11269" s="11">
        <v>0</v>
      </c>
      <c r="C11269" s="11"/>
      <c r="D11269" t="s">
        <v>11331</v>
      </c>
      <c r="E11269">
        <v>0</v>
      </c>
      <c r="F11269" t="s">
        <v>11333</v>
      </c>
      <c r="G11269">
        <v>0</v>
      </c>
    </row>
    <row r="11270" spans="1:8" x14ac:dyDescent="0.3">
      <c r="A11270" t="s">
        <v>11335</v>
      </c>
      <c r="B11270" s="11">
        <v>50</v>
      </c>
      <c r="C11270" s="11">
        <v>3497</v>
      </c>
      <c r="D11270" t="s">
        <v>11332</v>
      </c>
      <c r="E11270">
        <v>0</v>
      </c>
      <c r="F11270" t="s">
        <v>11334</v>
      </c>
      <c r="G11270">
        <v>0</v>
      </c>
    </row>
    <row r="11271" spans="1:8" x14ac:dyDescent="0.3">
      <c r="A11271" t="s">
        <v>11336</v>
      </c>
      <c r="B11271" s="11">
        <v>0</v>
      </c>
      <c r="C11271" s="11"/>
      <c r="D11271" t="s">
        <v>11333</v>
      </c>
      <c r="E11271">
        <v>0</v>
      </c>
      <c r="F11271" t="s">
        <v>11335</v>
      </c>
      <c r="G11271">
        <v>50</v>
      </c>
      <c r="H11271">
        <v>3497</v>
      </c>
    </row>
    <row r="11272" spans="1:8" x14ac:dyDescent="0.3">
      <c r="A11272" t="s">
        <v>11337</v>
      </c>
      <c r="B11272" s="11">
        <v>0</v>
      </c>
      <c r="C11272" s="11"/>
      <c r="D11272" t="s">
        <v>11334</v>
      </c>
      <c r="E11272">
        <v>0</v>
      </c>
      <c r="F11272" t="s">
        <v>11336</v>
      </c>
      <c r="G11272">
        <v>0</v>
      </c>
    </row>
    <row r="11273" spans="1:8" x14ac:dyDescent="0.3">
      <c r="A11273" t="s">
        <v>11338</v>
      </c>
      <c r="B11273" s="11">
        <v>0</v>
      </c>
      <c r="C11273" s="11"/>
      <c r="D11273" t="s">
        <v>11335</v>
      </c>
      <c r="E11273">
        <v>50</v>
      </c>
      <c r="F11273" t="s">
        <v>11337</v>
      </c>
      <c r="G11273">
        <v>0</v>
      </c>
    </row>
    <row r="11274" spans="1:8" x14ac:dyDescent="0.3">
      <c r="A11274" t="s">
        <v>11339</v>
      </c>
      <c r="B11274" s="11">
        <v>0</v>
      </c>
      <c r="C11274" s="11"/>
      <c r="D11274" t="s">
        <v>11336</v>
      </c>
      <c r="E11274">
        <v>0</v>
      </c>
      <c r="F11274" t="s">
        <v>11338</v>
      </c>
      <c r="G11274">
        <v>0</v>
      </c>
    </row>
    <row r="11275" spans="1:8" x14ac:dyDescent="0.3">
      <c r="A11275" t="s">
        <v>11340</v>
      </c>
      <c r="B11275" s="11">
        <v>0</v>
      </c>
      <c r="C11275" s="11"/>
      <c r="D11275" t="s">
        <v>11337</v>
      </c>
      <c r="E11275">
        <v>0</v>
      </c>
      <c r="F11275" t="s">
        <v>11339</v>
      </c>
      <c r="G11275">
        <v>0</v>
      </c>
    </row>
    <row r="11276" spans="1:8" x14ac:dyDescent="0.3">
      <c r="A11276" t="s">
        <v>11341</v>
      </c>
      <c r="B11276" s="11">
        <v>0</v>
      </c>
      <c r="C11276" s="11"/>
      <c r="D11276" t="s">
        <v>11338</v>
      </c>
      <c r="E11276">
        <v>0</v>
      </c>
      <c r="F11276" t="s">
        <v>11340</v>
      </c>
      <c r="G11276">
        <v>0</v>
      </c>
    </row>
    <row r="11277" spans="1:8" x14ac:dyDescent="0.3">
      <c r="A11277" t="s">
        <v>11342</v>
      </c>
      <c r="B11277" s="11">
        <v>0</v>
      </c>
      <c r="C11277" s="11"/>
      <c r="D11277" t="s">
        <v>11339</v>
      </c>
      <c r="E11277">
        <v>0</v>
      </c>
      <c r="F11277" t="s">
        <v>11341</v>
      </c>
      <c r="G11277">
        <v>0</v>
      </c>
    </row>
    <row r="11278" spans="1:8" x14ac:dyDescent="0.3">
      <c r="A11278" t="s">
        <v>11343</v>
      </c>
      <c r="B11278" s="11">
        <v>0</v>
      </c>
      <c r="C11278" s="11"/>
      <c r="D11278" t="s">
        <v>11340</v>
      </c>
      <c r="E11278">
        <v>0</v>
      </c>
      <c r="F11278" t="s">
        <v>11342</v>
      </c>
      <c r="G11278">
        <v>0</v>
      </c>
    </row>
    <row r="11279" spans="1:8" x14ac:dyDescent="0.3">
      <c r="A11279" t="s">
        <v>11344</v>
      </c>
      <c r="B11279" s="11">
        <v>0</v>
      </c>
      <c r="C11279" s="11"/>
      <c r="D11279" t="s">
        <v>11341</v>
      </c>
      <c r="E11279">
        <v>0</v>
      </c>
      <c r="F11279" t="s">
        <v>11343</v>
      </c>
      <c r="G11279">
        <v>0</v>
      </c>
    </row>
    <row r="11280" spans="1:8" x14ac:dyDescent="0.3">
      <c r="A11280" t="s">
        <v>11345</v>
      </c>
      <c r="B11280" s="11">
        <v>0</v>
      </c>
      <c r="C11280" s="11"/>
      <c r="D11280" t="s">
        <v>11342</v>
      </c>
      <c r="E11280">
        <v>0</v>
      </c>
      <c r="F11280" t="s">
        <v>11344</v>
      </c>
      <c r="G11280">
        <v>0</v>
      </c>
    </row>
    <row r="11281" spans="1:8" x14ac:dyDescent="0.3">
      <c r="A11281" t="s">
        <v>11346</v>
      </c>
      <c r="B11281" s="11">
        <v>0</v>
      </c>
      <c r="C11281" s="11"/>
      <c r="D11281" t="s">
        <v>11343</v>
      </c>
      <c r="E11281">
        <v>0</v>
      </c>
      <c r="F11281" t="s">
        <v>11345</v>
      </c>
      <c r="G11281">
        <v>0</v>
      </c>
    </row>
    <row r="11282" spans="1:8" x14ac:dyDescent="0.3">
      <c r="A11282" t="s">
        <v>11347</v>
      </c>
      <c r="B11282" s="11">
        <v>0</v>
      </c>
      <c r="C11282" s="11"/>
      <c r="D11282" t="s">
        <v>11344</v>
      </c>
      <c r="E11282">
        <v>0</v>
      </c>
      <c r="F11282" t="s">
        <v>11346</v>
      </c>
      <c r="G11282">
        <v>0</v>
      </c>
    </row>
    <row r="11283" spans="1:8" x14ac:dyDescent="0.3">
      <c r="A11283" t="s">
        <v>11348</v>
      </c>
      <c r="B11283" s="11">
        <v>0</v>
      </c>
      <c r="C11283" s="11"/>
      <c r="D11283" t="s">
        <v>11345</v>
      </c>
      <c r="E11283">
        <v>0</v>
      </c>
      <c r="F11283" t="s">
        <v>11347</v>
      </c>
      <c r="G11283">
        <v>0</v>
      </c>
    </row>
    <row r="11284" spans="1:8" x14ac:dyDescent="0.3">
      <c r="A11284" t="s">
        <v>11349</v>
      </c>
      <c r="B11284" s="11">
        <v>0</v>
      </c>
      <c r="C11284" s="11"/>
      <c r="D11284" t="s">
        <v>11346</v>
      </c>
      <c r="E11284">
        <v>0</v>
      </c>
      <c r="F11284" t="s">
        <v>11348</v>
      </c>
      <c r="G11284">
        <v>0</v>
      </c>
    </row>
    <row r="11285" spans="1:8" x14ac:dyDescent="0.3">
      <c r="A11285" t="s">
        <v>11350</v>
      </c>
      <c r="B11285" s="11">
        <v>50</v>
      </c>
      <c r="C11285" s="11">
        <v>460</v>
      </c>
      <c r="D11285" t="s">
        <v>11347</v>
      </c>
      <c r="E11285">
        <v>0</v>
      </c>
      <c r="F11285" t="s">
        <v>11349</v>
      </c>
      <c r="G11285">
        <v>0</v>
      </c>
    </row>
    <row r="11286" spans="1:8" x14ac:dyDescent="0.3">
      <c r="A11286" t="s">
        <v>11351</v>
      </c>
      <c r="B11286" s="11">
        <v>0</v>
      </c>
      <c r="C11286" s="11"/>
      <c r="D11286" t="s">
        <v>11348</v>
      </c>
      <c r="E11286">
        <v>0</v>
      </c>
      <c r="F11286" t="s">
        <v>11350</v>
      </c>
      <c r="G11286">
        <v>50</v>
      </c>
      <c r="H11286">
        <v>460</v>
      </c>
    </row>
    <row r="11287" spans="1:8" x14ac:dyDescent="0.3">
      <c r="A11287" t="s">
        <v>11352</v>
      </c>
      <c r="B11287" s="11">
        <v>0</v>
      </c>
      <c r="C11287" s="11"/>
      <c r="D11287" t="s">
        <v>11349</v>
      </c>
      <c r="E11287">
        <v>0</v>
      </c>
      <c r="F11287" t="s">
        <v>11351</v>
      </c>
      <c r="G11287">
        <v>0</v>
      </c>
    </row>
    <row r="11288" spans="1:8" x14ac:dyDescent="0.3">
      <c r="A11288" t="s">
        <v>11353</v>
      </c>
      <c r="B11288" s="11">
        <v>0</v>
      </c>
      <c r="C11288" s="11">
        <v>578</v>
      </c>
      <c r="D11288" t="s">
        <v>11350</v>
      </c>
      <c r="E11288">
        <v>50</v>
      </c>
      <c r="F11288" t="s">
        <v>11352</v>
      </c>
      <c r="G11288">
        <v>0</v>
      </c>
    </row>
    <row r="11289" spans="1:8" x14ac:dyDescent="0.3">
      <c r="A11289" t="s">
        <v>11354</v>
      </c>
      <c r="B11289" s="11">
        <v>0</v>
      </c>
      <c r="C11289" s="11"/>
      <c r="D11289" t="s">
        <v>11351</v>
      </c>
      <c r="E11289">
        <v>0</v>
      </c>
      <c r="F11289" t="s">
        <v>11353</v>
      </c>
      <c r="G11289">
        <v>0</v>
      </c>
      <c r="H11289">
        <v>578</v>
      </c>
    </row>
    <row r="11290" spans="1:8" x14ac:dyDescent="0.3">
      <c r="A11290" t="s">
        <v>11355</v>
      </c>
      <c r="B11290" s="11">
        <v>0</v>
      </c>
      <c r="C11290" s="11"/>
      <c r="D11290" t="s">
        <v>11352</v>
      </c>
      <c r="E11290">
        <v>0</v>
      </c>
      <c r="F11290" t="s">
        <v>11354</v>
      </c>
      <c r="G11290">
        <v>0</v>
      </c>
    </row>
    <row r="11291" spans="1:8" x14ac:dyDescent="0.3">
      <c r="A11291" t="s">
        <v>11356</v>
      </c>
      <c r="B11291" s="11">
        <v>50</v>
      </c>
      <c r="C11291" s="11">
        <v>789</v>
      </c>
      <c r="D11291" t="s">
        <v>11353</v>
      </c>
      <c r="E11291">
        <v>0</v>
      </c>
      <c r="F11291" t="s">
        <v>11355</v>
      </c>
      <c r="G11291">
        <v>0</v>
      </c>
    </row>
    <row r="11292" spans="1:8" x14ac:dyDescent="0.3">
      <c r="A11292" t="s">
        <v>11357</v>
      </c>
      <c r="B11292" s="11">
        <v>0</v>
      </c>
      <c r="C11292" s="11"/>
      <c r="D11292" t="s">
        <v>11354</v>
      </c>
      <c r="E11292">
        <v>0</v>
      </c>
      <c r="F11292" t="s">
        <v>11356</v>
      </c>
      <c r="G11292">
        <v>50</v>
      </c>
      <c r="H11292">
        <v>789</v>
      </c>
    </row>
    <row r="11293" spans="1:8" x14ac:dyDescent="0.3">
      <c r="A11293" t="s">
        <v>11358</v>
      </c>
      <c r="B11293" s="11">
        <v>0</v>
      </c>
      <c r="C11293" s="11"/>
      <c r="D11293" t="s">
        <v>11355</v>
      </c>
      <c r="E11293">
        <v>0</v>
      </c>
      <c r="F11293" t="s">
        <v>11357</v>
      </c>
      <c r="G11293">
        <v>0</v>
      </c>
    </row>
    <row r="11294" spans="1:8" x14ac:dyDescent="0.3">
      <c r="A11294" t="s">
        <v>11359</v>
      </c>
      <c r="B11294" s="11">
        <v>0</v>
      </c>
      <c r="C11294" s="11"/>
      <c r="D11294" t="s">
        <v>11356</v>
      </c>
      <c r="E11294">
        <v>50</v>
      </c>
      <c r="F11294" t="s">
        <v>11358</v>
      </c>
      <c r="G11294">
        <v>0</v>
      </c>
    </row>
    <row r="11295" spans="1:8" x14ac:dyDescent="0.3">
      <c r="A11295" t="s">
        <v>11360</v>
      </c>
      <c r="B11295" s="11">
        <v>0</v>
      </c>
      <c r="C11295" s="11"/>
      <c r="D11295" t="s">
        <v>11357</v>
      </c>
      <c r="E11295">
        <v>0</v>
      </c>
      <c r="F11295" t="s">
        <v>11359</v>
      </c>
      <c r="G11295">
        <v>0</v>
      </c>
    </row>
    <row r="11296" spans="1:8" x14ac:dyDescent="0.3">
      <c r="A11296" t="s">
        <v>11361</v>
      </c>
      <c r="B11296" s="11">
        <v>0</v>
      </c>
      <c r="C11296" s="11">
        <v>545</v>
      </c>
      <c r="D11296" t="s">
        <v>11358</v>
      </c>
      <c r="E11296">
        <v>0</v>
      </c>
      <c r="F11296" t="s">
        <v>11360</v>
      </c>
      <c r="G11296">
        <v>0</v>
      </c>
    </row>
    <row r="11297" spans="1:8" x14ac:dyDescent="0.3">
      <c r="A11297" t="s">
        <v>11362</v>
      </c>
      <c r="B11297" s="11">
        <v>0</v>
      </c>
      <c r="C11297" s="11"/>
      <c r="D11297" t="s">
        <v>11359</v>
      </c>
      <c r="E11297">
        <v>0</v>
      </c>
      <c r="F11297" t="s">
        <v>11361</v>
      </c>
      <c r="G11297">
        <v>0</v>
      </c>
      <c r="H11297">
        <v>545</v>
      </c>
    </row>
    <row r="11298" spans="1:8" x14ac:dyDescent="0.3">
      <c r="A11298" t="s">
        <v>11363</v>
      </c>
      <c r="B11298" s="11">
        <v>50</v>
      </c>
      <c r="C11298" s="11">
        <v>81</v>
      </c>
      <c r="D11298" t="s">
        <v>11360</v>
      </c>
      <c r="E11298">
        <v>0</v>
      </c>
      <c r="F11298" t="s">
        <v>11362</v>
      </c>
      <c r="G11298">
        <v>0</v>
      </c>
    </row>
    <row r="11299" spans="1:8" x14ac:dyDescent="0.3">
      <c r="A11299" t="s">
        <v>11364</v>
      </c>
      <c r="B11299" s="11">
        <v>50</v>
      </c>
      <c r="C11299" s="11">
        <v>2237</v>
      </c>
      <c r="D11299" t="s">
        <v>11361</v>
      </c>
      <c r="E11299">
        <v>0</v>
      </c>
      <c r="F11299" t="s">
        <v>11363</v>
      </c>
      <c r="G11299">
        <v>50</v>
      </c>
      <c r="H11299">
        <v>81</v>
      </c>
    </row>
    <row r="11300" spans="1:8" x14ac:dyDescent="0.3">
      <c r="A11300" t="s">
        <v>11365</v>
      </c>
      <c r="B11300" s="11">
        <v>50</v>
      </c>
      <c r="C11300" s="11">
        <v>454</v>
      </c>
      <c r="D11300" t="s">
        <v>11362</v>
      </c>
      <c r="E11300">
        <v>0</v>
      </c>
      <c r="F11300" t="s">
        <v>11364</v>
      </c>
      <c r="G11300">
        <v>50</v>
      </c>
      <c r="H11300">
        <v>2237</v>
      </c>
    </row>
    <row r="11301" spans="1:8" x14ac:dyDescent="0.3">
      <c r="A11301" t="s">
        <v>11366</v>
      </c>
      <c r="B11301" s="11">
        <v>0</v>
      </c>
      <c r="C11301" s="11"/>
      <c r="D11301" t="s">
        <v>11363</v>
      </c>
      <c r="E11301">
        <v>50</v>
      </c>
      <c r="F11301" t="s">
        <v>11365</v>
      </c>
      <c r="G11301">
        <v>50</v>
      </c>
      <c r="H11301">
        <v>454</v>
      </c>
    </row>
    <row r="11302" spans="1:8" x14ac:dyDescent="0.3">
      <c r="A11302" t="s">
        <v>11367</v>
      </c>
      <c r="B11302" s="11">
        <v>0</v>
      </c>
      <c r="C11302" s="11"/>
      <c r="D11302" t="s">
        <v>11364</v>
      </c>
      <c r="E11302">
        <v>50</v>
      </c>
      <c r="F11302" t="s">
        <v>11366</v>
      </c>
      <c r="G11302">
        <v>0</v>
      </c>
    </row>
    <row r="11303" spans="1:8" x14ac:dyDescent="0.3">
      <c r="A11303" t="s">
        <v>11368</v>
      </c>
      <c r="B11303" s="11">
        <v>0</v>
      </c>
      <c r="C11303" s="11"/>
      <c r="D11303" t="s">
        <v>11365</v>
      </c>
      <c r="E11303">
        <v>50</v>
      </c>
      <c r="F11303" t="s">
        <v>11367</v>
      </c>
      <c r="G11303">
        <v>0</v>
      </c>
    </row>
    <row r="11304" spans="1:8" x14ac:dyDescent="0.3">
      <c r="A11304" t="s">
        <v>11369</v>
      </c>
      <c r="B11304" s="11">
        <v>0</v>
      </c>
      <c r="C11304" s="11"/>
      <c r="D11304" t="s">
        <v>11366</v>
      </c>
      <c r="E11304">
        <v>0</v>
      </c>
      <c r="F11304" t="s">
        <v>11368</v>
      </c>
      <c r="G11304">
        <v>0</v>
      </c>
    </row>
    <row r="11305" spans="1:8" x14ac:dyDescent="0.3">
      <c r="A11305" t="s">
        <v>11370</v>
      </c>
      <c r="B11305" s="11">
        <v>50</v>
      </c>
      <c r="C11305" s="11">
        <v>1817</v>
      </c>
      <c r="D11305" t="s">
        <v>11367</v>
      </c>
      <c r="E11305">
        <v>0</v>
      </c>
      <c r="F11305" t="s">
        <v>11369</v>
      </c>
      <c r="G11305">
        <v>0</v>
      </c>
    </row>
    <row r="11306" spans="1:8" x14ac:dyDescent="0.3">
      <c r="A11306" t="s">
        <v>11371</v>
      </c>
      <c r="B11306" s="11">
        <v>0</v>
      </c>
      <c r="C11306" s="11"/>
      <c r="D11306" t="s">
        <v>11368</v>
      </c>
      <c r="E11306">
        <v>0</v>
      </c>
      <c r="F11306" t="s">
        <v>11370</v>
      </c>
      <c r="G11306">
        <v>50</v>
      </c>
      <c r="H11306">
        <v>1817</v>
      </c>
    </row>
    <row r="11307" spans="1:8" x14ac:dyDescent="0.3">
      <c r="A11307" t="s">
        <v>11372</v>
      </c>
      <c r="B11307" s="11">
        <v>0</v>
      </c>
      <c r="C11307" s="11"/>
      <c r="D11307" t="s">
        <v>11369</v>
      </c>
      <c r="E11307">
        <v>0</v>
      </c>
      <c r="F11307" t="s">
        <v>11371</v>
      </c>
      <c r="G11307">
        <v>0</v>
      </c>
    </row>
    <row r="11308" spans="1:8" x14ac:dyDescent="0.3">
      <c r="A11308" t="s">
        <v>11373</v>
      </c>
      <c r="B11308" s="11">
        <v>0</v>
      </c>
      <c r="C11308" s="11"/>
      <c r="D11308" t="s">
        <v>11370</v>
      </c>
      <c r="E11308">
        <v>50</v>
      </c>
      <c r="F11308" t="s">
        <v>11372</v>
      </c>
      <c r="G11308">
        <v>0</v>
      </c>
    </row>
    <row r="11309" spans="1:8" x14ac:dyDescent="0.3">
      <c r="A11309" t="s">
        <v>11374</v>
      </c>
      <c r="B11309" s="11">
        <v>50</v>
      </c>
      <c r="C11309" s="11">
        <v>1641</v>
      </c>
      <c r="D11309" t="s">
        <v>11371</v>
      </c>
      <c r="E11309">
        <v>0</v>
      </c>
      <c r="F11309" t="s">
        <v>11373</v>
      </c>
      <c r="G11309">
        <v>0</v>
      </c>
    </row>
    <row r="11310" spans="1:8" x14ac:dyDescent="0.3">
      <c r="A11310" t="s">
        <v>11375</v>
      </c>
      <c r="B11310" s="11">
        <v>0</v>
      </c>
      <c r="C11310" s="11"/>
      <c r="D11310" t="s">
        <v>11372</v>
      </c>
      <c r="E11310">
        <v>0</v>
      </c>
      <c r="F11310" t="s">
        <v>11374</v>
      </c>
      <c r="G11310">
        <v>50</v>
      </c>
      <c r="H11310">
        <v>1641</v>
      </c>
    </row>
    <row r="11311" spans="1:8" x14ac:dyDescent="0.3">
      <c r="A11311" t="s">
        <v>11376</v>
      </c>
      <c r="B11311" s="11">
        <v>0</v>
      </c>
      <c r="C11311" s="11"/>
      <c r="D11311" t="s">
        <v>11373</v>
      </c>
      <c r="E11311">
        <v>0</v>
      </c>
      <c r="F11311" t="s">
        <v>11375</v>
      </c>
      <c r="G11311">
        <v>0</v>
      </c>
    </row>
    <row r="11312" spans="1:8" x14ac:dyDescent="0.3">
      <c r="A11312" t="s">
        <v>11377</v>
      </c>
      <c r="B11312" s="11">
        <v>0</v>
      </c>
      <c r="C11312" s="11"/>
      <c r="D11312" t="s">
        <v>11374</v>
      </c>
      <c r="E11312">
        <v>50</v>
      </c>
      <c r="F11312" t="s">
        <v>11376</v>
      </c>
      <c r="G11312">
        <v>0</v>
      </c>
    </row>
    <row r="11313" spans="1:8" x14ac:dyDescent="0.3">
      <c r="A11313" t="s">
        <v>11378</v>
      </c>
      <c r="B11313" s="11">
        <v>50</v>
      </c>
      <c r="C11313" s="11">
        <v>651</v>
      </c>
      <c r="D11313" t="s">
        <v>11375</v>
      </c>
      <c r="E11313">
        <v>0</v>
      </c>
      <c r="F11313" t="s">
        <v>11377</v>
      </c>
      <c r="G11313">
        <v>0</v>
      </c>
    </row>
    <row r="11314" spans="1:8" x14ac:dyDescent="0.3">
      <c r="A11314" t="s">
        <v>11379</v>
      </c>
      <c r="B11314" s="11">
        <v>0</v>
      </c>
      <c r="C11314" s="11"/>
      <c r="D11314" t="s">
        <v>11376</v>
      </c>
      <c r="E11314">
        <v>0</v>
      </c>
      <c r="F11314" t="s">
        <v>11378</v>
      </c>
      <c r="G11314">
        <v>50</v>
      </c>
      <c r="H11314">
        <v>651</v>
      </c>
    </row>
    <row r="11315" spans="1:8" x14ac:dyDescent="0.3">
      <c r="A11315" t="s">
        <v>11380</v>
      </c>
      <c r="B11315" s="11">
        <v>0</v>
      </c>
      <c r="C11315" s="11"/>
      <c r="D11315" t="s">
        <v>11377</v>
      </c>
      <c r="E11315">
        <v>0</v>
      </c>
      <c r="F11315" t="s">
        <v>11379</v>
      </c>
      <c r="G11315">
        <v>0</v>
      </c>
    </row>
    <row r="11316" spans="1:8" x14ac:dyDescent="0.3">
      <c r="A11316" t="s">
        <v>11381</v>
      </c>
      <c r="B11316" s="11">
        <v>50</v>
      </c>
      <c r="C11316" s="11">
        <v>3989</v>
      </c>
      <c r="D11316" t="s">
        <v>11378</v>
      </c>
      <c r="E11316">
        <v>50</v>
      </c>
      <c r="F11316" t="s">
        <v>11380</v>
      </c>
      <c r="G11316">
        <v>0</v>
      </c>
    </row>
    <row r="11317" spans="1:8" x14ac:dyDescent="0.3">
      <c r="A11317" t="s">
        <v>11382</v>
      </c>
      <c r="B11317" s="11">
        <v>0</v>
      </c>
      <c r="C11317" s="11">
        <v>2110</v>
      </c>
      <c r="D11317" t="s">
        <v>11379</v>
      </c>
      <c r="E11317">
        <v>0</v>
      </c>
      <c r="F11317" t="s">
        <v>11381</v>
      </c>
      <c r="G11317">
        <v>50</v>
      </c>
      <c r="H11317">
        <v>3989</v>
      </c>
    </row>
    <row r="11318" spans="1:8" x14ac:dyDescent="0.3">
      <c r="A11318" t="s">
        <v>11383</v>
      </c>
      <c r="B11318" s="11">
        <v>0</v>
      </c>
      <c r="C11318" s="11"/>
      <c r="D11318" t="s">
        <v>11380</v>
      </c>
      <c r="E11318">
        <v>0</v>
      </c>
      <c r="F11318" t="s">
        <v>11382</v>
      </c>
      <c r="G11318">
        <v>0</v>
      </c>
      <c r="H11318">
        <v>2110</v>
      </c>
    </row>
    <row r="11319" spans="1:8" x14ac:dyDescent="0.3">
      <c r="A11319" t="s">
        <v>11384</v>
      </c>
      <c r="B11319" s="11">
        <v>50</v>
      </c>
      <c r="C11319" s="11">
        <v>650</v>
      </c>
      <c r="D11319" t="s">
        <v>11381</v>
      </c>
      <c r="E11319">
        <v>50</v>
      </c>
      <c r="F11319" t="s">
        <v>11383</v>
      </c>
      <c r="G11319">
        <v>0</v>
      </c>
    </row>
    <row r="11320" spans="1:8" x14ac:dyDescent="0.3">
      <c r="A11320" t="s">
        <v>11385</v>
      </c>
      <c r="B11320" s="11">
        <v>50</v>
      </c>
      <c r="C11320" s="11">
        <v>848</v>
      </c>
      <c r="D11320" t="s">
        <v>11382</v>
      </c>
      <c r="E11320">
        <v>0</v>
      </c>
      <c r="F11320" t="s">
        <v>11384</v>
      </c>
      <c r="G11320">
        <v>50</v>
      </c>
      <c r="H11320">
        <v>650</v>
      </c>
    </row>
    <row r="11321" spans="1:8" x14ac:dyDescent="0.3">
      <c r="A11321" t="s">
        <v>11386</v>
      </c>
      <c r="B11321" s="11">
        <v>0</v>
      </c>
      <c r="C11321" s="11"/>
      <c r="D11321" t="s">
        <v>11383</v>
      </c>
      <c r="E11321">
        <v>0</v>
      </c>
      <c r="F11321" t="s">
        <v>11385</v>
      </c>
      <c r="G11321">
        <v>50</v>
      </c>
      <c r="H11321">
        <v>848</v>
      </c>
    </row>
    <row r="11322" spans="1:8" x14ac:dyDescent="0.3">
      <c r="A11322" t="s">
        <v>11387</v>
      </c>
      <c r="B11322" s="11">
        <v>0</v>
      </c>
      <c r="C11322" s="11"/>
      <c r="D11322" t="s">
        <v>11384</v>
      </c>
      <c r="E11322">
        <v>50</v>
      </c>
      <c r="F11322" t="s">
        <v>11386</v>
      </c>
      <c r="G11322">
        <v>0</v>
      </c>
    </row>
    <row r="11323" spans="1:8" x14ac:dyDescent="0.3">
      <c r="A11323" t="s">
        <v>11388</v>
      </c>
      <c r="B11323" s="11">
        <v>0</v>
      </c>
      <c r="C11323" s="11"/>
      <c r="D11323" t="s">
        <v>11385</v>
      </c>
      <c r="E11323">
        <v>50</v>
      </c>
      <c r="F11323" t="s">
        <v>11387</v>
      </c>
      <c r="G11323">
        <v>0</v>
      </c>
    </row>
    <row r="11324" spans="1:8" x14ac:dyDescent="0.3">
      <c r="A11324" t="s">
        <v>11389</v>
      </c>
      <c r="B11324" s="11">
        <v>0</v>
      </c>
      <c r="C11324" s="11"/>
      <c r="D11324" t="s">
        <v>11386</v>
      </c>
      <c r="E11324">
        <v>0</v>
      </c>
      <c r="F11324" t="s">
        <v>11388</v>
      </c>
      <c r="G11324">
        <v>0</v>
      </c>
    </row>
    <row r="11325" spans="1:8" x14ac:dyDescent="0.3">
      <c r="A11325" t="s">
        <v>11390</v>
      </c>
      <c r="B11325" s="11">
        <v>0</v>
      </c>
      <c r="C11325" s="11"/>
      <c r="D11325" t="s">
        <v>11387</v>
      </c>
      <c r="E11325">
        <v>0</v>
      </c>
      <c r="F11325" t="s">
        <v>11389</v>
      </c>
      <c r="G11325">
        <v>0</v>
      </c>
    </row>
    <row r="11326" spans="1:8" x14ac:dyDescent="0.3">
      <c r="A11326" t="s">
        <v>11391</v>
      </c>
      <c r="B11326" s="11">
        <v>0</v>
      </c>
      <c r="C11326" s="11"/>
      <c r="D11326" t="s">
        <v>11388</v>
      </c>
      <c r="E11326">
        <v>0</v>
      </c>
      <c r="F11326" t="s">
        <v>11390</v>
      </c>
      <c r="G11326">
        <v>0</v>
      </c>
    </row>
    <row r="11327" spans="1:8" x14ac:dyDescent="0.3">
      <c r="A11327" t="s">
        <v>11392</v>
      </c>
      <c r="B11327" s="11">
        <v>50</v>
      </c>
      <c r="C11327" s="11">
        <v>2494</v>
      </c>
      <c r="D11327" t="s">
        <v>11389</v>
      </c>
      <c r="E11327">
        <v>0</v>
      </c>
      <c r="F11327" t="s">
        <v>11391</v>
      </c>
      <c r="G11327">
        <v>0</v>
      </c>
    </row>
    <row r="11328" spans="1:8" x14ac:dyDescent="0.3">
      <c r="A11328" t="s">
        <v>11393</v>
      </c>
      <c r="B11328" s="11">
        <v>0</v>
      </c>
      <c r="C11328" s="11"/>
      <c r="D11328" t="s">
        <v>11390</v>
      </c>
      <c r="E11328">
        <v>0</v>
      </c>
      <c r="F11328" t="s">
        <v>11392</v>
      </c>
      <c r="G11328">
        <v>50</v>
      </c>
      <c r="H11328">
        <v>2494</v>
      </c>
    </row>
    <row r="11329" spans="1:8" x14ac:dyDescent="0.3">
      <c r="A11329" t="s">
        <v>11394</v>
      </c>
      <c r="B11329" s="11">
        <v>0</v>
      </c>
      <c r="C11329" s="11"/>
      <c r="D11329" t="s">
        <v>11391</v>
      </c>
      <c r="E11329">
        <v>0</v>
      </c>
      <c r="F11329" t="s">
        <v>11393</v>
      </c>
      <c r="G11329">
        <v>0</v>
      </c>
    </row>
    <row r="11330" spans="1:8" x14ac:dyDescent="0.3">
      <c r="A11330" t="s">
        <v>11395</v>
      </c>
      <c r="B11330" s="11">
        <v>0</v>
      </c>
      <c r="C11330" s="11"/>
      <c r="D11330" t="s">
        <v>11392</v>
      </c>
      <c r="E11330">
        <v>50</v>
      </c>
      <c r="F11330" t="s">
        <v>11394</v>
      </c>
      <c r="G11330">
        <v>0</v>
      </c>
    </row>
    <row r="11331" spans="1:8" x14ac:dyDescent="0.3">
      <c r="A11331" t="s">
        <v>11396</v>
      </c>
      <c r="B11331" s="11">
        <v>0</v>
      </c>
      <c r="C11331" s="11"/>
      <c r="D11331" t="s">
        <v>11393</v>
      </c>
      <c r="E11331">
        <v>0</v>
      </c>
      <c r="F11331" t="s">
        <v>11395</v>
      </c>
      <c r="G11331">
        <v>0</v>
      </c>
    </row>
    <row r="11332" spans="1:8" x14ac:dyDescent="0.3">
      <c r="A11332" t="s">
        <v>11397</v>
      </c>
      <c r="B11332" s="11">
        <v>0</v>
      </c>
      <c r="C11332" s="11"/>
      <c r="D11332" t="s">
        <v>11394</v>
      </c>
      <c r="E11332">
        <v>0</v>
      </c>
      <c r="F11332" t="s">
        <v>11396</v>
      </c>
      <c r="G11332">
        <v>0</v>
      </c>
    </row>
    <row r="11333" spans="1:8" x14ac:dyDescent="0.3">
      <c r="A11333" t="s">
        <v>11398</v>
      </c>
      <c r="B11333" s="11">
        <v>0</v>
      </c>
      <c r="C11333" s="11"/>
      <c r="D11333" t="s">
        <v>11395</v>
      </c>
      <c r="E11333">
        <v>0</v>
      </c>
      <c r="F11333" t="s">
        <v>11397</v>
      </c>
      <c r="G11333">
        <v>0</v>
      </c>
    </row>
    <row r="11334" spans="1:8" x14ac:dyDescent="0.3">
      <c r="A11334" t="s">
        <v>11399</v>
      </c>
      <c r="B11334" s="11">
        <v>0</v>
      </c>
      <c r="C11334" s="11"/>
      <c r="D11334" t="s">
        <v>11396</v>
      </c>
      <c r="E11334">
        <v>0</v>
      </c>
      <c r="F11334" t="s">
        <v>11398</v>
      </c>
      <c r="G11334">
        <v>0</v>
      </c>
    </row>
    <row r="11335" spans="1:8" x14ac:dyDescent="0.3">
      <c r="A11335" t="s">
        <v>11400</v>
      </c>
      <c r="B11335" s="11">
        <v>0</v>
      </c>
      <c r="C11335" s="11"/>
      <c r="D11335" t="s">
        <v>11397</v>
      </c>
      <c r="E11335">
        <v>0</v>
      </c>
      <c r="F11335" t="s">
        <v>11399</v>
      </c>
      <c r="G11335">
        <v>0</v>
      </c>
    </row>
    <row r="11336" spans="1:8" x14ac:dyDescent="0.3">
      <c r="A11336" t="s">
        <v>11401</v>
      </c>
      <c r="B11336" s="11">
        <v>50</v>
      </c>
      <c r="C11336" s="11">
        <v>1021</v>
      </c>
      <c r="D11336" t="s">
        <v>11398</v>
      </c>
      <c r="E11336">
        <v>0</v>
      </c>
      <c r="F11336" t="s">
        <v>11400</v>
      </c>
      <c r="G11336">
        <v>0</v>
      </c>
    </row>
    <row r="11337" spans="1:8" x14ac:dyDescent="0.3">
      <c r="A11337" t="s">
        <v>11402</v>
      </c>
      <c r="B11337" s="11">
        <v>0</v>
      </c>
      <c r="C11337" s="11"/>
      <c r="D11337" t="s">
        <v>11399</v>
      </c>
      <c r="E11337">
        <v>0</v>
      </c>
      <c r="F11337" t="s">
        <v>11401</v>
      </c>
      <c r="G11337">
        <v>50</v>
      </c>
      <c r="H11337">
        <v>1021</v>
      </c>
    </row>
    <row r="11338" spans="1:8" x14ac:dyDescent="0.3">
      <c r="A11338" t="s">
        <v>11403</v>
      </c>
      <c r="B11338" s="11">
        <v>0</v>
      </c>
      <c r="C11338" s="11"/>
      <c r="D11338" t="s">
        <v>11400</v>
      </c>
      <c r="E11338">
        <v>0</v>
      </c>
      <c r="F11338" t="s">
        <v>11402</v>
      </c>
      <c r="G11338">
        <v>0</v>
      </c>
    </row>
    <row r="11339" spans="1:8" x14ac:dyDescent="0.3">
      <c r="A11339" t="s">
        <v>11404</v>
      </c>
      <c r="B11339" s="11">
        <v>0</v>
      </c>
      <c r="C11339" s="11"/>
      <c r="D11339" t="s">
        <v>11401</v>
      </c>
      <c r="E11339">
        <v>50</v>
      </c>
      <c r="F11339" t="s">
        <v>11403</v>
      </c>
      <c r="G11339">
        <v>0</v>
      </c>
    </row>
    <row r="11340" spans="1:8" x14ac:dyDescent="0.3">
      <c r="A11340" t="s">
        <v>11405</v>
      </c>
      <c r="B11340" s="11">
        <v>0</v>
      </c>
      <c r="C11340" s="11"/>
      <c r="D11340" t="s">
        <v>11402</v>
      </c>
      <c r="E11340">
        <v>0</v>
      </c>
      <c r="F11340" t="s">
        <v>11404</v>
      </c>
      <c r="G11340">
        <v>0</v>
      </c>
    </row>
    <row r="11341" spans="1:8" x14ac:dyDescent="0.3">
      <c r="A11341" t="s">
        <v>11406</v>
      </c>
      <c r="B11341" s="11">
        <v>50</v>
      </c>
      <c r="C11341" s="11">
        <v>368.5</v>
      </c>
      <c r="D11341" t="s">
        <v>11403</v>
      </c>
      <c r="E11341">
        <v>0</v>
      </c>
      <c r="F11341" t="s">
        <v>11405</v>
      </c>
      <c r="G11341">
        <v>0</v>
      </c>
    </row>
    <row r="11342" spans="1:8" x14ac:dyDescent="0.3">
      <c r="A11342" t="s">
        <v>11407</v>
      </c>
      <c r="B11342" s="11">
        <v>50</v>
      </c>
      <c r="C11342" s="11">
        <v>127</v>
      </c>
      <c r="D11342" t="s">
        <v>11404</v>
      </c>
      <c r="E11342">
        <v>0</v>
      </c>
      <c r="F11342" t="s">
        <v>11406</v>
      </c>
      <c r="G11342">
        <v>50</v>
      </c>
      <c r="H11342">
        <v>368.5</v>
      </c>
    </row>
    <row r="11343" spans="1:8" x14ac:dyDescent="0.3">
      <c r="A11343" t="s">
        <v>11408</v>
      </c>
      <c r="B11343" s="11">
        <v>0</v>
      </c>
      <c r="C11343" s="11"/>
      <c r="D11343" t="s">
        <v>11405</v>
      </c>
      <c r="E11343">
        <v>0</v>
      </c>
      <c r="F11343" t="s">
        <v>11407</v>
      </c>
      <c r="G11343">
        <v>50</v>
      </c>
      <c r="H11343">
        <v>127</v>
      </c>
    </row>
    <row r="11344" spans="1:8" x14ac:dyDescent="0.3">
      <c r="A11344" t="s">
        <v>11409</v>
      </c>
      <c r="B11344" s="11">
        <v>0</v>
      </c>
      <c r="C11344" s="11"/>
      <c r="D11344" t="s">
        <v>11406</v>
      </c>
      <c r="E11344">
        <v>50</v>
      </c>
      <c r="F11344" t="s">
        <v>11408</v>
      </c>
      <c r="G11344">
        <v>0</v>
      </c>
    </row>
    <row r="11345" spans="1:8" x14ac:dyDescent="0.3">
      <c r="A11345" t="s">
        <v>11410</v>
      </c>
      <c r="B11345" s="11">
        <v>0</v>
      </c>
      <c r="C11345" s="11"/>
      <c r="D11345" t="s">
        <v>11407</v>
      </c>
      <c r="E11345">
        <v>50</v>
      </c>
      <c r="F11345" t="s">
        <v>11409</v>
      </c>
      <c r="G11345">
        <v>0</v>
      </c>
    </row>
    <row r="11346" spans="1:8" x14ac:dyDescent="0.3">
      <c r="A11346" t="s">
        <v>11411</v>
      </c>
      <c r="B11346" s="11">
        <v>0</v>
      </c>
      <c r="C11346" s="11">
        <v>4200</v>
      </c>
      <c r="D11346" t="s">
        <v>11408</v>
      </c>
      <c r="E11346">
        <v>0</v>
      </c>
      <c r="F11346" t="s">
        <v>11410</v>
      </c>
      <c r="G11346">
        <v>0</v>
      </c>
    </row>
    <row r="11347" spans="1:8" x14ac:dyDescent="0.3">
      <c r="A11347" t="s">
        <v>11412</v>
      </c>
      <c r="B11347" s="11">
        <v>0</v>
      </c>
      <c r="C11347" s="11"/>
      <c r="D11347" t="s">
        <v>11409</v>
      </c>
      <c r="E11347">
        <v>0</v>
      </c>
      <c r="F11347" t="s">
        <v>11411</v>
      </c>
      <c r="G11347">
        <v>0</v>
      </c>
      <c r="H11347">
        <v>4200</v>
      </c>
    </row>
    <row r="11348" spans="1:8" x14ac:dyDescent="0.3">
      <c r="A11348" t="s">
        <v>11413</v>
      </c>
      <c r="B11348" s="11">
        <v>0</v>
      </c>
      <c r="C11348" s="11"/>
      <c r="D11348" t="s">
        <v>11410</v>
      </c>
      <c r="E11348">
        <v>0</v>
      </c>
      <c r="F11348" t="s">
        <v>11412</v>
      </c>
      <c r="G11348">
        <v>0</v>
      </c>
    </row>
    <row r="11349" spans="1:8" x14ac:dyDescent="0.3">
      <c r="A11349" t="s">
        <v>11414</v>
      </c>
      <c r="B11349" s="11">
        <v>0</v>
      </c>
      <c r="C11349" s="11"/>
      <c r="D11349" t="s">
        <v>11411</v>
      </c>
      <c r="E11349">
        <v>0</v>
      </c>
      <c r="F11349" t="s">
        <v>11413</v>
      </c>
      <c r="G11349">
        <v>0</v>
      </c>
    </row>
    <row r="11350" spans="1:8" x14ac:dyDescent="0.3">
      <c r="A11350" t="s">
        <v>11415</v>
      </c>
      <c r="B11350" s="11">
        <v>0</v>
      </c>
      <c r="C11350" s="11"/>
      <c r="D11350" t="s">
        <v>11412</v>
      </c>
      <c r="E11350">
        <v>0</v>
      </c>
      <c r="F11350" t="s">
        <v>11414</v>
      </c>
      <c r="G11350">
        <v>0</v>
      </c>
    </row>
    <row r="11351" spans="1:8" x14ac:dyDescent="0.3">
      <c r="A11351" t="s">
        <v>11416</v>
      </c>
      <c r="B11351" s="11">
        <v>0</v>
      </c>
      <c r="C11351" s="11">
        <v>777</v>
      </c>
      <c r="D11351" t="s">
        <v>11413</v>
      </c>
      <c r="E11351">
        <v>0</v>
      </c>
      <c r="F11351" t="s">
        <v>11415</v>
      </c>
      <c r="G11351">
        <v>0</v>
      </c>
    </row>
    <row r="11352" spans="1:8" x14ac:dyDescent="0.3">
      <c r="A11352" t="s">
        <v>11417</v>
      </c>
      <c r="B11352" s="11">
        <v>0</v>
      </c>
      <c r="C11352" s="11"/>
      <c r="D11352" t="s">
        <v>11414</v>
      </c>
      <c r="E11352">
        <v>0</v>
      </c>
      <c r="F11352" t="s">
        <v>11416</v>
      </c>
      <c r="G11352">
        <v>0</v>
      </c>
      <c r="H11352">
        <v>777</v>
      </c>
    </row>
    <row r="11353" spans="1:8" x14ac:dyDescent="0.3">
      <c r="A11353" t="s">
        <v>11418</v>
      </c>
      <c r="B11353" s="11">
        <v>0</v>
      </c>
      <c r="C11353" s="11"/>
      <c r="D11353" t="s">
        <v>11415</v>
      </c>
      <c r="E11353">
        <v>0</v>
      </c>
      <c r="F11353" t="s">
        <v>11417</v>
      </c>
      <c r="G11353">
        <v>0</v>
      </c>
    </row>
    <row r="11354" spans="1:8" x14ac:dyDescent="0.3">
      <c r="A11354" t="s">
        <v>11419</v>
      </c>
      <c r="B11354" s="11">
        <v>0</v>
      </c>
      <c r="C11354" s="11"/>
      <c r="D11354" t="s">
        <v>11416</v>
      </c>
      <c r="E11354">
        <v>0</v>
      </c>
      <c r="F11354" t="s">
        <v>11418</v>
      </c>
      <c r="G11354">
        <v>0</v>
      </c>
    </row>
    <row r="11355" spans="1:8" x14ac:dyDescent="0.3">
      <c r="A11355" t="s">
        <v>11420</v>
      </c>
      <c r="B11355" s="11">
        <v>0</v>
      </c>
      <c r="C11355" s="11"/>
      <c r="D11355" t="s">
        <v>11417</v>
      </c>
      <c r="E11355">
        <v>0</v>
      </c>
      <c r="F11355" t="s">
        <v>11419</v>
      </c>
      <c r="G11355">
        <v>0</v>
      </c>
    </row>
    <row r="11356" spans="1:8" x14ac:dyDescent="0.3">
      <c r="A11356" t="s">
        <v>11421</v>
      </c>
      <c r="B11356" s="11">
        <v>0</v>
      </c>
      <c r="C11356" s="11"/>
      <c r="D11356" t="s">
        <v>11418</v>
      </c>
      <c r="E11356">
        <v>0</v>
      </c>
      <c r="F11356" t="s">
        <v>11420</v>
      </c>
      <c r="G11356">
        <v>0</v>
      </c>
    </row>
    <row r="11357" spans="1:8" x14ac:dyDescent="0.3">
      <c r="A11357" t="s">
        <v>11422</v>
      </c>
      <c r="B11357" s="11">
        <v>0</v>
      </c>
      <c r="C11357" s="11"/>
      <c r="D11357" t="s">
        <v>11419</v>
      </c>
      <c r="E11357">
        <v>0</v>
      </c>
      <c r="F11357" t="s">
        <v>11421</v>
      </c>
      <c r="G11357">
        <v>0</v>
      </c>
    </row>
    <row r="11358" spans="1:8" x14ac:dyDescent="0.3">
      <c r="A11358" t="s">
        <v>11423</v>
      </c>
      <c r="B11358" s="11">
        <v>0</v>
      </c>
      <c r="C11358" s="11"/>
      <c r="D11358" t="s">
        <v>11420</v>
      </c>
      <c r="E11358">
        <v>0</v>
      </c>
      <c r="F11358" t="s">
        <v>11422</v>
      </c>
      <c r="G11358">
        <v>0</v>
      </c>
    </row>
    <row r="11359" spans="1:8" x14ac:dyDescent="0.3">
      <c r="A11359" t="s">
        <v>11424</v>
      </c>
      <c r="B11359" s="11">
        <v>0</v>
      </c>
      <c r="C11359" s="11"/>
      <c r="D11359" t="s">
        <v>11421</v>
      </c>
      <c r="E11359">
        <v>0</v>
      </c>
      <c r="F11359" t="s">
        <v>11423</v>
      </c>
      <c r="G11359">
        <v>0</v>
      </c>
    </row>
    <row r="11360" spans="1:8" x14ac:dyDescent="0.3">
      <c r="A11360" t="s">
        <v>11425</v>
      </c>
      <c r="B11360" s="11">
        <v>0</v>
      </c>
      <c r="C11360" s="11"/>
      <c r="D11360" t="s">
        <v>11422</v>
      </c>
      <c r="E11360">
        <v>0</v>
      </c>
      <c r="F11360" t="s">
        <v>11424</v>
      </c>
      <c r="G11360">
        <v>0</v>
      </c>
    </row>
    <row r="11361" spans="1:8" x14ac:dyDescent="0.3">
      <c r="A11361" t="s">
        <v>11426</v>
      </c>
      <c r="B11361" s="11">
        <v>0</v>
      </c>
      <c r="C11361" s="11"/>
      <c r="D11361" t="s">
        <v>11423</v>
      </c>
      <c r="E11361">
        <v>0</v>
      </c>
      <c r="F11361" t="s">
        <v>11425</v>
      </c>
      <c r="G11361">
        <v>0</v>
      </c>
    </row>
    <row r="11362" spans="1:8" x14ac:dyDescent="0.3">
      <c r="A11362" t="s">
        <v>11427</v>
      </c>
      <c r="B11362" s="11">
        <v>50</v>
      </c>
      <c r="C11362" s="11">
        <v>573</v>
      </c>
      <c r="D11362" t="s">
        <v>11424</v>
      </c>
      <c r="E11362">
        <v>0</v>
      </c>
      <c r="F11362" t="s">
        <v>11426</v>
      </c>
      <c r="G11362">
        <v>0</v>
      </c>
    </row>
    <row r="11363" spans="1:8" x14ac:dyDescent="0.3">
      <c r="A11363" t="s">
        <v>11428</v>
      </c>
      <c r="B11363" s="11">
        <v>0</v>
      </c>
      <c r="C11363" s="11"/>
      <c r="D11363" t="s">
        <v>11425</v>
      </c>
      <c r="E11363">
        <v>0</v>
      </c>
      <c r="F11363" t="s">
        <v>11427</v>
      </c>
      <c r="G11363">
        <v>50</v>
      </c>
      <c r="H11363">
        <v>573</v>
      </c>
    </row>
    <row r="11364" spans="1:8" x14ac:dyDescent="0.3">
      <c r="A11364" t="s">
        <v>11429</v>
      </c>
      <c r="B11364" s="11">
        <v>0</v>
      </c>
      <c r="C11364" s="11"/>
      <c r="D11364" t="s">
        <v>11426</v>
      </c>
      <c r="E11364">
        <v>0</v>
      </c>
      <c r="F11364" t="s">
        <v>11428</v>
      </c>
      <c r="G11364">
        <v>0</v>
      </c>
    </row>
    <row r="11365" spans="1:8" x14ac:dyDescent="0.3">
      <c r="A11365" t="s">
        <v>11430</v>
      </c>
      <c r="B11365" s="11">
        <v>50</v>
      </c>
      <c r="C11365" s="11">
        <v>487</v>
      </c>
      <c r="D11365" t="s">
        <v>11427</v>
      </c>
      <c r="E11365">
        <v>50</v>
      </c>
      <c r="F11365" t="s">
        <v>11429</v>
      </c>
      <c r="G11365">
        <v>0</v>
      </c>
    </row>
    <row r="11366" spans="1:8" x14ac:dyDescent="0.3">
      <c r="A11366" t="s">
        <v>11431</v>
      </c>
      <c r="B11366" s="11">
        <v>0</v>
      </c>
      <c r="C11366" s="11"/>
      <c r="D11366" t="s">
        <v>11428</v>
      </c>
      <c r="E11366">
        <v>0</v>
      </c>
      <c r="F11366" t="s">
        <v>11430</v>
      </c>
      <c r="G11366">
        <v>50</v>
      </c>
      <c r="H11366">
        <v>487</v>
      </c>
    </row>
    <row r="11367" spans="1:8" x14ac:dyDescent="0.3">
      <c r="A11367" t="s">
        <v>11432</v>
      </c>
      <c r="B11367" s="11">
        <v>0</v>
      </c>
      <c r="C11367" s="11"/>
      <c r="D11367" t="s">
        <v>11429</v>
      </c>
      <c r="E11367">
        <v>0</v>
      </c>
      <c r="F11367" t="s">
        <v>11431</v>
      </c>
      <c r="G11367">
        <v>0</v>
      </c>
    </row>
    <row r="11368" spans="1:8" x14ac:dyDescent="0.3">
      <c r="A11368" t="s">
        <v>11433</v>
      </c>
      <c r="B11368" s="11">
        <v>0</v>
      </c>
      <c r="C11368" s="11"/>
      <c r="D11368" t="s">
        <v>11430</v>
      </c>
      <c r="E11368">
        <v>50</v>
      </c>
      <c r="F11368" t="s">
        <v>11432</v>
      </c>
      <c r="G11368">
        <v>0</v>
      </c>
    </row>
    <row r="11369" spans="1:8" x14ac:dyDescent="0.3">
      <c r="A11369" t="s">
        <v>11434</v>
      </c>
      <c r="B11369" s="11">
        <v>0</v>
      </c>
      <c r="C11369" s="11"/>
      <c r="D11369" t="s">
        <v>11431</v>
      </c>
      <c r="E11369">
        <v>0</v>
      </c>
      <c r="F11369" t="s">
        <v>11433</v>
      </c>
      <c r="G11369">
        <v>0</v>
      </c>
    </row>
    <row r="11370" spans="1:8" x14ac:dyDescent="0.3">
      <c r="A11370" t="s">
        <v>11435</v>
      </c>
      <c r="B11370" s="11">
        <v>0</v>
      </c>
      <c r="C11370" s="11"/>
      <c r="D11370" t="s">
        <v>11432</v>
      </c>
      <c r="E11370">
        <v>0</v>
      </c>
      <c r="F11370" t="s">
        <v>11434</v>
      </c>
      <c r="G11370">
        <v>0</v>
      </c>
    </row>
    <row r="11371" spans="1:8" x14ac:dyDescent="0.3">
      <c r="A11371" t="s">
        <v>11436</v>
      </c>
      <c r="B11371" s="11">
        <v>0</v>
      </c>
      <c r="C11371" s="11"/>
      <c r="D11371" t="s">
        <v>11433</v>
      </c>
      <c r="E11371">
        <v>0</v>
      </c>
      <c r="F11371" t="s">
        <v>11435</v>
      </c>
      <c r="G11371">
        <v>0</v>
      </c>
    </row>
    <row r="11372" spans="1:8" x14ac:dyDescent="0.3">
      <c r="A11372" t="s">
        <v>11437</v>
      </c>
      <c r="B11372" s="11">
        <v>0</v>
      </c>
      <c r="C11372" s="11"/>
      <c r="D11372" t="s">
        <v>11434</v>
      </c>
      <c r="E11372">
        <v>0</v>
      </c>
      <c r="F11372" t="s">
        <v>11436</v>
      </c>
      <c r="G11372">
        <v>0</v>
      </c>
    </row>
    <row r="11373" spans="1:8" x14ac:dyDescent="0.3">
      <c r="A11373" t="s">
        <v>11438</v>
      </c>
      <c r="B11373" s="11">
        <v>50</v>
      </c>
      <c r="C11373" s="11">
        <v>1793.5</v>
      </c>
      <c r="D11373" t="s">
        <v>11435</v>
      </c>
      <c r="E11373">
        <v>0</v>
      </c>
      <c r="F11373" t="s">
        <v>11437</v>
      </c>
      <c r="G11373">
        <v>0</v>
      </c>
    </row>
    <row r="11374" spans="1:8" x14ac:dyDescent="0.3">
      <c r="A11374" t="s">
        <v>11439</v>
      </c>
      <c r="B11374" s="11">
        <v>0</v>
      </c>
      <c r="C11374" s="11"/>
      <c r="D11374" t="s">
        <v>11436</v>
      </c>
      <c r="E11374">
        <v>0</v>
      </c>
      <c r="F11374" t="s">
        <v>11438</v>
      </c>
      <c r="G11374">
        <v>50</v>
      </c>
      <c r="H11374">
        <v>1793.5</v>
      </c>
    </row>
    <row r="11375" spans="1:8" x14ac:dyDescent="0.3">
      <c r="A11375" t="s">
        <v>11440</v>
      </c>
      <c r="B11375" s="11">
        <v>50</v>
      </c>
      <c r="C11375" s="11">
        <v>1180.2</v>
      </c>
      <c r="D11375" t="s">
        <v>11437</v>
      </c>
      <c r="E11375">
        <v>0</v>
      </c>
      <c r="F11375" t="s">
        <v>11439</v>
      </c>
      <c r="G11375">
        <v>0</v>
      </c>
    </row>
    <row r="11376" spans="1:8" x14ac:dyDescent="0.3">
      <c r="A11376" t="s">
        <v>11441</v>
      </c>
      <c r="B11376" s="11">
        <v>0</v>
      </c>
      <c r="C11376" s="11"/>
      <c r="D11376" t="s">
        <v>11438</v>
      </c>
      <c r="E11376">
        <v>50</v>
      </c>
      <c r="F11376" t="s">
        <v>11440</v>
      </c>
      <c r="G11376">
        <v>50</v>
      </c>
      <c r="H11376">
        <v>1180.2</v>
      </c>
    </row>
    <row r="11377" spans="1:8" x14ac:dyDescent="0.3">
      <c r="A11377" t="s">
        <v>11442</v>
      </c>
      <c r="B11377" s="11">
        <v>50</v>
      </c>
      <c r="C11377" s="11">
        <v>1219.5</v>
      </c>
      <c r="D11377" t="s">
        <v>11439</v>
      </c>
      <c r="E11377">
        <v>0</v>
      </c>
      <c r="F11377" t="s">
        <v>11441</v>
      </c>
      <c r="G11377">
        <v>0</v>
      </c>
    </row>
    <row r="11378" spans="1:8" x14ac:dyDescent="0.3">
      <c r="A11378" t="s">
        <v>11443</v>
      </c>
      <c r="B11378" s="11">
        <v>0</v>
      </c>
      <c r="C11378" s="11"/>
      <c r="D11378" t="s">
        <v>11440</v>
      </c>
      <c r="E11378">
        <v>50</v>
      </c>
      <c r="F11378" t="s">
        <v>11442</v>
      </c>
      <c r="G11378">
        <v>50</v>
      </c>
      <c r="H11378">
        <v>1219.5</v>
      </c>
    </row>
    <row r="11379" spans="1:8" x14ac:dyDescent="0.3">
      <c r="A11379" t="s">
        <v>11444</v>
      </c>
      <c r="B11379" s="11">
        <v>0</v>
      </c>
      <c r="C11379" s="11">
        <v>6088</v>
      </c>
      <c r="D11379" t="s">
        <v>11441</v>
      </c>
      <c r="E11379">
        <v>0</v>
      </c>
      <c r="F11379" t="s">
        <v>11443</v>
      </c>
      <c r="G11379">
        <v>0</v>
      </c>
    </row>
    <row r="11380" spans="1:8" x14ac:dyDescent="0.3">
      <c r="A11380" t="s">
        <v>11445</v>
      </c>
      <c r="B11380" s="11">
        <v>0</v>
      </c>
      <c r="C11380" s="11"/>
      <c r="D11380" t="s">
        <v>11442</v>
      </c>
      <c r="E11380">
        <v>50</v>
      </c>
      <c r="F11380" t="s">
        <v>11444</v>
      </c>
      <c r="G11380">
        <v>0</v>
      </c>
      <c r="H11380">
        <v>6088</v>
      </c>
    </row>
    <row r="11381" spans="1:8" x14ac:dyDescent="0.3">
      <c r="A11381" t="s">
        <v>11446</v>
      </c>
      <c r="B11381" s="11">
        <v>0</v>
      </c>
      <c r="C11381" s="11"/>
      <c r="D11381" t="s">
        <v>11443</v>
      </c>
      <c r="E11381">
        <v>0</v>
      </c>
      <c r="F11381" t="s">
        <v>11445</v>
      </c>
      <c r="G11381">
        <v>0</v>
      </c>
    </row>
    <row r="11382" spans="1:8" x14ac:dyDescent="0.3">
      <c r="A11382" t="s">
        <v>11447</v>
      </c>
      <c r="B11382" s="11">
        <v>0</v>
      </c>
      <c r="C11382" s="11"/>
      <c r="D11382" t="s">
        <v>11444</v>
      </c>
      <c r="E11382">
        <v>0</v>
      </c>
      <c r="F11382" t="s">
        <v>11446</v>
      </c>
      <c r="G11382">
        <v>0</v>
      </c>
    </row>
    <row r="11383" spans="1:8" x14ac:dyDescent="0.3">
      <c r="A11383" t="s">
        <v>11448</v>
      </c>
      <c r="B11383" s="11">
        <v>0</v>
      </c>
      <c r="C11383" s="11"/>
      <c r="D11383" t="s">
        <v>11445</v>
      </c>
      <c r="E11383">
        <v>0</v>
      </c>
      <c r="F11383" t="s">
        <v>11447</v>
      </c>
      <c r="G11383">
        <v>0</v>
      </c>
    </row>
    <row r="11384" spans="1:8" x14ac:dyDescent="0.3">
      <c r="A11384" t="s">
        <v>11449</v>
      </c>
      <c r="B11384" s="11">
        <v>0</v>
      </c>
      <c r="C11384" s="11"/>
      <c r="D11384" t="s">
        <v>11446</v>
      </c>
      <c r="E11384">
        <v>0</v>
      </c>
      <c r="F11384" t="s">
        <v>11448</v>
      </c>
      <c r="G11384">
        <v>0</v>
      </c>
    </row>
    <row r="11385" spans="1:8" x14ac:dyDescent="0.3">
      <c r="A11385" t="s">
        <v>11450</v>
      </c>
      <c r="B11385" s="11">
        <v>0</v>
      </c>
      <c r="C11385" s="11"/>
      <c r="D11385" t="s">
        <v>11447</v>
      </c>
      <c r="E11385">
        <v>0</v>
      </c>
      <c r="F11385" t="s">
        <v>11449</v>
      </c>
      <c r="G11385">
        <v>0</v>
      </c>
    </row>
    <row r="11386" spans="1:8" x14ac:dyDescent="0.3">
      <c r="A11386" t="s">
        <v>11451</v>
      </c>
      <c r="B11386" s="11">
        <v>0</v>
      </c>
      <c r="C11386" s="11"/>
      <c r="D11386" t="s">
        <v>11448</v>
      </c>
      <c r="E11386">
        <v>0</v>
      </c>
      <c r="F11386" t="s">
        <v>11450</v>
      </c>
      <c r="G11386">
        <v>0</v>
      </c>
    </row>
    <row r="11387" spans="1:8" x14ac:dyDescent="0.3">
      <c r="A11387" t="s">
        <v>11452</v>
      </c>
      <c r="B11387" s="11">
        <v>0</v>
      </c>
      <c r="C11387" s="11"/>
      <c r="D11387" t="s">
        <v>11449</v>
      </c>
      <c r="E11387">
        <v>0</v>
      </c>
      <c r="F11387" t="s">
        <v>11451</v>
      </c>
      <c r="G11387">
        <v>0</v>
      </c>
    </row>
    <row r="11388" spans="1:8" x14ac:dyDescent="0.3">
      <c r="A11388" t="s">
        <v>11453</v>
      </c>
      <c r="B11388" s="11">
        <v>0</v>
      </c>
      <c r="C11388" s="11"/>
      <c r="D11388" t="s">
        <v>11450</v>
      </c>
      <c r="E11388">
        <v>0</v>
      </c>
      <c r="F11388" t="s">
        <v>11452</v>
      </c>
      <c r="G11388">
        <v>0</v>
      </c>
    </row>
    <row r="11389" spans="1:8" x14ac:dyDescent="0.3">
      <c r="A11389" t="s">
        <v>11454</v>
      </c>
      <c r="B11389" s="11">
        <v>0</v>
      </c>
      <c r="C11389" s="11"/>
      <c r="D11389" t="s">
        <v>11451</v>
      </c>
      <c r="E11389">
        <v>0</v>
      </c>
      <c r="F11389" t="s">
        <v>11453</v>
      </c>
      <c r="G11389">
        <v>0</v>
      </c>
    </row>
    <row r="11390" spans="1:8" x14ac:dyDescent="0.3">
      <c r="A11390" t="s">
        <v>11455</v>
      </c>
      <c r="B11390" s="11">
        <v>0</v>
      </c>
      <c r="C11390" s="11">
        <v>232</v>
      </c>
      <c r="D11390" t="s">
        <v>11452</v>
      </c>
      <c r="E11390">
        <v>0</v>
      </c>
      <c r="F11390" t="s">
        <v>11454</v>
      </c>
      <c r="G11390">
        <v>0</v>
      </c>
    </row>
    <row r="11391" spans="1:8" x14ac:dyDescent="0.3">
      <c r="A11391" t="s">
        <v>11456</v>
      </c>
      <c r="B11391" s="11">
        <v>0</v>
      </c>
      <c r="C11391" s="11"/>
      <c r="D11391" t="s">
        <v>11453</v>
      </c>
      <c r="E11391">
        <v>0</v>
      </c>
      <c r="F11391" t="s">
        <v>11455</v>
      </c>
      <c r="G11391">
        <v>0</v>
      </c>
      <c r="H11391">
        <v>232</v>
      </c>
    </row>
    <row r="11392" spans="1:8" x14ac:dyDescent="0.3">
      <c r="A11392" t="s">
        <v>11457</v>
      </c>
      <c r="B11392" s="11">
        <v>0</v>
      </c>
      <c r="C11392" s="11"/>
      <c r="D11392" t="s">
        <v>11454</v>
      </c>
      <c r="E11392">
        <v>0</v>
      </c>
      <c r="F11392" t="s">
        <v>11456</v>
      </c>
      <c r="G11392">
        <v>0</v>
      </c>
    </row>
    <row r="11393" spans="1:8" x14ac:dyDescent="0.3">
      <c r="A11393" t="s">
        <v>11458</v>
      </c>
      <c r="B11393" s="11">
        <v>0</v>
      </c>
      <c r="C11393" s="11"/>
      <c r="D11393" t="s">
        <v>11455</v>
      </c>
      <c r="E11393">
        <v>0</v>
      </c>
      <c r="F11393" t="s">
        <v>11457</v>
      </c>
      <c r="G11393">
        <v>0</v>
      </c>
    </row>
    <row r="11394" spans="1:8" x14ac:dyDescent="0.3">
      <c r="A11394" t="s">
        <v>11459</v>
      </c>
      <c r="B11394" s="11">
        <v>0</v>
      </c>
      <c r="C11394" s="11"/>
      <c r="D11394" t="s">
        <v>11456</v>
      </c>
      <c r="E11394">
        <v>0</v>
      </c>
      <c r="F11394" t="s">
        <v>11458</v>
      </c>
      <c r="G11394">
        <v>0</v>
      </c>
    </row>
    <row r="11395" spans="1:8" x14ac:dyDescent="0.3">
      <c r="A11395" t="s">
        <v>11460</v>
      </c>
      <c r="B11395" s="11">
        <v>0</v>
      </c>
      <c r="C11395" s="11"/>
      <c r="D11395" t="s">
        <v>11457</v>
      </c>
      <c r="E11395">
        <v>0</v>
      </c>
      <c r="F11395" t="s">
        <v>11459</v>
      </c>
      <c r="G11395">
        <v>0</v>
      </c>
    </row>
    <row r="11396" spans="1:8" x14ac:dyDescent="0.3">
      <c r="A11396" t="s">
        <v>11461</v>
      </c>
      <c r="B11396" s="11">
        <v>0</v>
      </c>
      <c r="C11396" s="11"/>
      <c r="D11396" t="s">
        <v>11458</v>
      </c>
      <c r="E11396">
        <v>0</v>
      </c>
      <c r="F11396" t="s">
        <v>11460</v>
      </c>
      <c r="G11396">
        <v>0</v>
      </c>
    </row>
    <row r="11397" spans="1:8" x14ac:dyDescent="0.3">
      <c r="A11397" t="s">
        <v>11462</v>
      </c>
      <c r="B11397" s="11">
        <v>0</v>
      </c>
      <c r="C11397" s="11"/>
      <c r="D11397" t="s">
        <v>11459</v>
      </c>
      <c r="E11397">
        <v>0</v>
      </c>
      <c r="F11397" t="s">
        <v>11461</v>
      </c>
      <c r="G11397">
        <v>0</v>
      </c>
    </row>
    <row r="11398" spans="1:8" x14ac:dyDescent="0.3">
      <c r="A11398" t="s">
        <v>11463</v>
      </c>
      <c r="B11398" s="11">
        <v>0</v>
      </c>
      <c r="C11398" s="11">
        <v>779</v>
      </c>
      <c r="D11398" t="s">
        <v>11460</v>
      </c>
      <c r="E11398">
        <v>0</v>
      </c>
      <c r="F11398" t="s">
        <v>11462</v>
      </c>
      <c r="G11398">
        <v>0</v>
      </c>
    </row>
    <row r="11399" spans="1:8" x14ac:dyDescent="0.3">
      <c r="A11399" t="s">
        <v>11464</v>
      </c>
      <c r="B11399" s="11">
        <v>0</v>
      </c>
      <c r="C11399" s="11"/>
      <c r="D11399" t="s">
        <v>11461</v>
      </c>
      <c r="E11399">
        <v>0</v>
      </c>
      <c r="F11399" t="s">
        <v>11463</v>
      </c>
      <c r="G11399">
        <v>0</v>
      </c>
      <c r="H11399">
        <v>779</v>
      </c>
    </row>
    <row r="11400" spans="1:8" x14ac:dyDescent="0.3">
      <c r="A11400" t="s">
        <v>11465</v>
      </c>
      <c r="B11400" s="11">
        <v>0</v>
      </c>
      <c r="C11400" s="11"/>
      <c r="D11400" t="s">
        <v>11462</v>
      </c>
      <c r="E11400">
        <v>0</v>
      </c>
      <c r="F11400" t="s">
        <v>11464</v>
      </c>
      <c r="G11400">
        <v>0</v>
      </c>
    </row>
    <row r="11401" spans="1:8" x14ac:dyDescent="0.3">
      <c r="A11401" t="s">
        <v>11466</v>
      </c>
      <c r="B11401" s="11">
        <v>0</v>
      </c>
      <c r="C11401" s="11">
        <v>191</v>
      </c>
      <c r="D11401" t="s">
        <v>11463</v>
      </c>
      <c r="E11401">
        <v>0</v>
      </c>
      <c r="F11401" t="s">
        <v>11465</v>
      </c>
      <c r="G11401">
        <v>0</v>
      </c>
    </row>
    <row r="11402" spans="1:8" x14ac:dyDescent="0.3">
      <c r="A11402" t="s">
        <v>11467</v>
      </c>
      <c r="B11402" s="11">
        <v>0</v>
      </c>
      <c r="C11402" s="11"/>
      <c r="D11402" t="s">
        <v>11464</v>
      </c>
      <c r="E11402">
        <v>0</v>
      </c>
      <c r="F11402" t="s">
        <v>11466</v>
      </c>
      <c r="G11402">
        <v>0</v>
      </c>
      <c r="H11402">
        <v>191</v>
      </c>
    </row>
    <row r="11403" spans="1:8" x14ac:dyDescent="0.3">
      <c r="A11403" t="s">
        <v>11468</v>
      </c>
      <c r="B11403" s="11">
        <v>0</v>
      </c>
      <c r="C11403" s="11">
        <v>499</v>
      </c>
      <c r="D11403" t="s">
        <v>11465</v>
      </c>
      <c r="E11403">
        <v>0</v>
      </c>
      <c r="F11403" t="s">
        <v>11467</v>
      </c>
      <c r="G11403">
        <v>0</v>
      </c>
    </row>
    <row r="11404" spans="1:8" x14ac:dyDescent="0.3">
      <c r="A11404" t="s">
        <v>11469</v>
      </c>
      <c r="B11404" s="11">
        <v>0</v>
      </c>
      <c r="C11404" s="11">
        <v>2327</v>
      </c>
      <c r="D11404" t="s">
        <v>11466</v>
      </c>
      <c r="E11404">
        <v>0</v>
      </c>
      <c r="F11404" t="s">
        <v>11468</v>
      </c>
      <c r="G11404">
        <v>0</v>
      </c>
      <c r="H11404">
        <v>499</v>
      </c>
    </row>
    <row r="11405" spans="1:8" x14ac:dyDescent="0.3">
      <c r="A11405" t="s">
        <v>11470</v>
      </c>
      <c r="B11405" s="11">
        <v>50</v>
      </c>
      <c r="C11405" s="11">
        <v>1053</v>
      </c>
      <c r="D11405" t="s">
        <v>11467</v>
      </c>
      <c r="E11405">
        <v>0</v>
      </c>
      <c r="F11405" t="s">
        <v>11469</v>
      </c>
      <c r="G11405">
        <v>0</v>
      </c>
      <c r="H11405">
        <v>2327</v>
      </c>
    </row>
    <row r="11406" spans="1:8" x14ac:dyDescent="0.3">
      <c r="A11406" t="s">
        <v>11471</v>
      </c>
      <c r="B11406" s="11">
        <v>0</v>
      </c>
      <c r="C11406" s="11"/>
      <c r="D11406" t="s">
        <v>11468</v>
      </c>
      <c r="E11406">
        <v>0</v>
      </c>
      <c r="F11406" t="s">
        <v>11470</v>
      </c>
      <c r="G11406">
        <v>50</v>
      </c>
      <c r="H11406">
        <v>1053</v>
      </c>
    </row>
    <row r="11407" spans="1:8" x14ac:dyDescent="0.3">
      <c r="A11407" t="s">
        <v>11472</v>
      </c>
      <c r="B11407" s="11">
        <v>0</v>
      </c>
      <c r="C11407" s="11"/>
      <c r="D11407" t="s">
        <v>11469</v>
      </c>
      <c r="E11407">
        <v>0</v>
      </c>
      <c r="F11407" t="s">
        <v>11471</v>
      </c>
      <c r="G11407">
        <v>0</v>
      </c>
    </row>
    <row r="11408" spans="1:8" x14ac:dyDescent="0.3">
      <c r="A11408" t="s">
        <v>11473</v>
      </c>
      <c r="B11408" s="11">
        <v>0</v>
      </c>
      <c r="C11408" s="11"/>
      <c r="D11408" t="s">
        <v>11470</v>
      </c>
      <c r="E11408">
        <v>50</v>
      </c>
      <c r="F11408" t="s">
        <v>11472</v>
      </c>
      <c r="G11408">
        <v>0</v>
      </c>
    </row>
    <row r="11409" spans="1:8" x14ac:dyDescent="0.3">
      <c r="A11409" t="s">
        <v>11474</v>
      </c>
      <c r="B11409" s="11">
        <v>0</v>
      </c>
      <c r="C11409" s="11"/>
      <c r="D11409" t="s">
        <v>11471</v>
      </c>
      <c r="E11409">
        <v>0</v>
      </c>
      <c r="F11409" t="s">
        <v>11473</v>
      </c>
      <c r="G11409">
        <v>0</v>
      </c>
    </row>
    <row r="11410" spans="1:8" x14ac:dyDescent="0.3">
      <c r="A11410" t="s">
        <v>11475</v>
      </c>
      <c r="B11410" s="11">
        <v>0</v>
      </c>
      <c r="C11410" s="11">
        <v>2116</v>
      </c>
      <c r="D11410" t="s">
        <v>11472</v>
      </c>
      <c r="E11410">
        <v>0</v>
      </c>
      <c r="F11410" t="s">
        <v>11474</v>
      </c>
      <c r="G11410">
        <v>0</v>
      </c>
    </row>
    <row r="11411" spans="1:8" x14ac:dyDescent="0.3">
      <c r="A11411" t="s">
        <v>11476</v>
      </c>
      <c r="B11411" s="11">
        <v>0</v>
      </c>
      <c r="C11411" s="11"/>
      <c r="D11411" t="s">
        <v>11473</v>
      </c>
      <c r="E11411">
        <v>0</v>
      </c>
      <c r="F11411" t="s">
        <v>11475</v>
      </c>
      <c r="G11411">
        <v>0</v>
      </c>
      <c r="H11411">
        <v>2116</v>
      </c>
    </row>
    <row r="11412" spans="1:8" x14ac:dyDescent="0.3">
      <c r="A11412" t="s">
        <v>11477</v>
      </c>
      <c r="B11412" s="11">
        <v>0</v>
      </c>
      <c r="C11412" s="11"/>
      <c r="D11412" t="s">
        <v>11474</v>
      </c>
      <c r="E11412">
        <v>0</v>
      </c>
      <c r="F11412" t="s">
        <v>11476</v>
      </c>
      <c r="G11412">
        <v>0</v>
      </c>
    </row>
    <row r="11413" spans="1:8" x14ac:dyDescent="0.3">
      <c r="A11413" t="s">
        <v>11478</v>
      </c>
      <c r="B11413" s="11">
        <v>50</v>
      </c>
      <c r="C11413" s="11">
        <v>1747</v>
      </c>
      <c r="D11413" t="s">
        <v>11475</v>
      </c>
      <c r="E11413">
        <v>0</v>
      </c>
      <c r="F11413" t="s">
        <v>11477</v>
      </c>
      <c r="G11413">
        <v>0</v>
      </c>
    </row>
    <row r="11414" spans="1:8" x14ac:dyDescent="0.3">
      <c r="A11414" t="s">
        <v>11479</v>
      </c>
      <c r="B11414" s="11">
        <v>0</v>
      </c>
      <c r="C11414" s="11"/>
      <c r="D11414" t="s">
        <v>11476</v>
      </c>
      <c r="E11414">
        <v>0</v>
      </c>
      <c r="F11414" t="s">
        <v>11478</v>
      </c>
      <c r="G11414">
        <v>50</v>
      </c>
      <c r="H11414">
        <v>1747</v>
      </c>
    </row>
    <row r="11415" spans="1:8" x14ac:dyDescent="0.3">
      <c r="A11415" t="s">
        <v>11480</v>
      </c>
      <c r="B11415" s="11">
        <v>0</v>
      </c>
      <c r="C11415" s="11"/>
      <c r="D11415" t="s">
        <v>11477</v>
      </c>
      <c r="E11415">
        <v>0</v>
      </c>
      <c r="F11415" t="s">
        <v>11479</v>
      </c>
      <c r="G11415">
        <v>0</v>
      </c>
    </row>
    <row r="11416" spans="1:8" x14ac:dyDescent="0.3">
      <c r="A11416" t="s">
        <v>11481</v>
      </c>
      <c r="B11416" s="11">
        <v>50</v>
      </c>
      <c r="C11416" s="11">
        <v>1029</v>
      </c>
      <c r="D11416" t="s">
        <v>11478</v>
      </c>
      <c r="E11416">
        <v>50</v>
      </c>
      <c r="F11416" t="s">
        <v>11480</v>
      </c>
      <c r="G11416">
        <v>0</v>
      </c>
    </row>
    <row r="11417" spans="1:8" x14ac:dyDescent="0.3">
      <c r="A11417" t="s">
        <v>11482</v>
      </c>
      <c r="B11417" s="11">
        <v>50</v>
      </c>
      <c r="C11417" s="11">
        <v>118</v>
      </c>
      <c r="D11417" t="s">
        <v>11479</v>
      </c>
      <c r="E11417">
        <v>0</v>
      </c>
      <c r="F11417" t="s">
        <v>11481</v>
      </c>
      <c r="G11417">
        <v>50</v>
      </c>
      <c r="H11417">
        <v>1029</v>
      </c>
    </row>
    <row r="11418" spans="1:8" x14ac:dyDescent="0.3">
      <c r="A11418" t="s">
        <v>11483</v>
      </c>
      <c r="B11418" s="11">
        <v>0</v>
      </c>
      <c r="C11418" s="11">
        <v>2498</v>
      </c>
      <c r="D11418" t="s">
        <v>11480</v>
      </c>
      <c r="E11418">
        <v>0</v>
      </c>
      <c r="F11418" t="s">
        <v>11482</v>
      </c>
      <c r="G11418">
        <v>50</v>
      </c>
      <c r="H11418">
        <v>118</v>
      </c>
    </row>
    <row r="11419" spans="1:8" x14ac:dyDescent="0.3">
      <c r="A11419" t="s">
        <v>11484</v>
      </c>
      <c r="B11419" s="11">
        <v>0</v>
      </c>
      <c r="C11419" s="11"/>
      <c r="D11419" t="s">
        <v>11481</v>
      </c>
      <c r="E11419">
        <v>50</v>
      </c>
      <c r="F11419" t="s">
        <v>11483</v>
      </c>
      <c r="G11419">
        <v>0</v>
      </c>
      <c r="H11419">
        <v>2498</v>
      </c>
    </row>
    <row r="11420" spans="1:8" x14ac:dyDescent="0.3">
      <c r="A11420" t="s">
        <v>11485</v>
      </c>
      <c r="B11420" s="11">
        <v>0</v>
      </c>
      <c r="C11420" s="11"/>
      <c r="D11420" t="s">
        <v>11482</v>
      </c>
      <c r="E11420">
        <v>50</v>
      </c>
      <c r="F11420" t="s">
        <v>11484</v>
      </c>
      <c r="G11420">
        <v>0</v>
      </c>
    </row>
    <row r="11421" spans="1:8" x14ac:dyDescent="0.3">
      <c r="A11421" t="s">
        <v>11486</v>
      </c>
      <c r="B11421" s="11">
        <v>0</v>
      </c>
      <c r="C11421" s="11"/>
      <c r="D11421" t="s">
        <v>11483</v>
      </c>
      <c r="E11421">
        <v>0</v>
      </c>
      <c r="F11421" t="s">
        <v>11485</v>
      </c>
      <c r="G11421">
        <v>0</v>
      </c>
    </row>
    <row r="11422" spans="1:8" x14ac:dyDescent="0.3">
      <c r="A11422" t="s">
        <v>11487</v>
      </c>
      <c r="B11422" s="11">
        <v>0</v>
      </c>
      <c r="C11422" s="11"/>
      <c r="D11422" t="s">
        <v>11484</v>
      </c>
      <c r="E11422">
        <v>0</v>
      </c>
      <c r="F11422" t="s">
        <v>11486</v>
      </c>
      <c r="G11422">
        <v>0</v>
      </c>
    </row>
    <row r="11423" spans="1:8" x14ac:dyDescent="0.3">
      <c r="A11423" t="s">
        <v>11488</v>
      </c>
      <c r="B11423" s="11">
        <v>0</v>
      </c>
      <c r="C11423" s="11"/>
      <c r="D11423" t="s">
        <v>11485</v>
      </c>
      <c r="E11423">
        <v>0</v>
      </c>
      <c r="F11423" t="s">
        <v>11487</v>
      </c>
      <c r="G11423">
        <v>0</v>
      </c>
    </row>
    <row r="11424" spans="1:8" x14ac:dyDescent="0.3">
      <c r="A11424" t="s">
        <v>11489</v>
      </c>
      <c r="B11424" s="11">
        <v>0</v>
      </c>
      <c r="C11424" s="11"/>
      <c r="D11424" t="s">
        <v>11486</v>
      </c>
      <c r="E11424">
        <v>0</v>
      </c>
      <c r="F11424" t="s">
        <v>11488</v>
      </c>
      <c r="G11424">
        <v>0</v>
      </c>
    </row>
    <row r="11425" spans="1:8" x14ac:dyDescent="0.3">
      <c r="A11425" t="s">
        <v>11490</v>
      </c>
      <c r="B11425" s="11">
        <v>50</v>
      </c>
      <c r="C11425" s="11">
        <v>381.5</v>
      </c>
      <c r="D11425" t="s">
        <v>11487</v>
      </c>
      <c r="E11425">
        <v>0</v>
      </c>
      <c r="F11425" t="s">
        <v>11489</v>
      </c>
      <c r="G11425">
        <v>0</v>
      </c>
    </row>
    <row r="11426" spans="1:8" x14ac:dyDescent="0.3">
      <c r="A11426" t="s">
        <v>11491</v>
      </c>
      <c r="B11426" s="11">
        <v>0</v>
      </c>
      <c r="C11426" s="11"/>
      <c r="D11426" t="s">
        <v>11488</v>
      </c>
      <c r="E11426">
        <v>0</v>
      </c>
      <c r="F11426" t="s">
        <v>11490</v>
      </c>
      <c r="G11426">
        <v>50</v>
      </c>
      <c r="H11426">
        <v>381.5</v>
      </c>
    </row>
    <row r="11427" spans="1:8" x14ac:dyDescent="0.3">
      <c r="A11427" t="s">
        <v>11492</v>
      </c>
      <c r="B11427" s="11">
        <v>50</v>
      </c>
      <c r="C11427" s="11">
        <v>243</v>
      </c>
      <c r="D11427" t="s">
        <v>11489</v>
      </c>
      <c r="E11427">
        <v>0</v>
      </c>
      <c r="F11427" t="s">
        <v>11491</v>
      </c>
      <c r="G11427">
        <v>0</v>
      </c>
    </row>
    <row r="11428" spans="1:8" x14ac:dyDescent="0.3">
      <c r="A11428" t="s">
        <v>11493</v>
      </c>
      <c r="B11428" s="11">
        <v>0</v>
      </c>
      <c r="C11428" s="11"/>
      <c r="D11428" t="s">
        <v>11490</v>
      </c>
      <c r="E11428">
        <v>50</v>
      </c>
      <c r="F11428" t="s">
        <v>11492</v>
      </c>
      <c r="G11428">
        <v>50</v>
      </c>
      <c r="H11428">
        <v>243</v>
      </c>
    </row>
    <row r="11429" spans="1:8" x14ac:dyDescent="0.3">
      <c r="A11429" t="s">
        <v>11494</v>
      </c>
      <c r="B11429" s="11">
        <v>0</v>
      </c>
      <c r="C11429" s="11"/>
      <c r="D11429" t="s">
        <v>11491</v>
      </c>
      <c r="E11429">
        <v>0</v>
      </c>
      <c r="F11429" t="s">
        <v>11493</v>
      </c>
      <c r="G11429">
        <v>0</v>
      </c>
    </row>
    <row r="11430" spans="1:8" x14ac:dyDescent="0.3">
      <c r="A11430" t="s">
        <v>11495</v>
      </c>
      <c r="B11430" s="11">
        <v>0</v>
      </c>
      <c r="C11430" s="11"/>
      <c r="D11430" t="s">
        <v>11492</v>
      </c>
      <c r="E11430">
        <v>50</v>
      </c>
      <c r="F11430" t="s">
        <v>11494</v>
      </c>
      <c r="G11430">
        <v>0</v>
      </c>
    </row>
    <row r="11431" spans="1:8" x14ac:dyDescent="0.3">
      <c r="A11431" t="s">
        <v>11496</v>
      </c>
      <c r="B11431" s="11">
        <v>0</v>
      </c>
      <c r="C11431" s="11">
        <v>461</v>
      </c>
      <c r="D11431" t="s">
        <v>11493</v>
      </c>
      <c r="E11431">
        <v>0</v>
      </c>
      <c r="F11431" t="s">
        <v>11495</v>
      </c>
      <c r="G11431">
        <v>0</v>
      </c>
    </row>
    <row r="11432" spans="1:8" x14ac:dyDescent="0.3">
      <c r="A11432" t="s">
        <v>11497</v>
      </c>
      <c r="B11432" s="11">
        <v>0</v>
      </c>
      <c r="C11432" s="11"/>
      <c r="D11432" t="s">
        <v>11494</v>
      </c>
      <c r="E11432">
        <v>0</v>
      </c>
      <c r="F11432" t="s">
        <v>11496</v>
      </c>
      <c r="G11432">
        <v>0</v>
      </c>
      <c r="H11432">
        <v>461</v>
      </c>
    </row>
    <row r="11433" spans="1:8" x14ac:dyDescent="0.3">
      <c r="A11433" t="s">
        <v>11498</v>
      </c>
      <c r="B11433" s="11">
        <v>0</v>
      </c>
      <c r="C11433" s="11"/>
      <c r="D11433" t="s">
        <v>11495</v>
      </c>
      <c r="E11433">
        <v>0</v>
      </c>
      <c r="F11433" t="s">
        <v>11497</v>
      </c>
      <c r="G11433">
        <v>0</v>
      </c>
    </row>
    <row r="11434" spans="1:8" x14ac:dyDescent="0.3">
      <c r="A11434" t="s">
        <v>11499</v>
      </c>
      <c r="B11434" s="11">
        <v>0</v>
      </c>
      <c r="C11434" s="11"/>
      <c r="D11434" t="s">
        <v>11496</v>
      </c>
      <c r="E11434">
        <v>0</v>
      </c>
      <c r="F11434" t="s">
        <v>11498</v>
      </c>
      <c r="G11434">
        <v>0</v>
      </c>
    </row>
    <row r="11435" spans="1:8" x14ac:dyDescent="0.3">
      <c r="A11435" t="s">
        <v>11500</v>
      </c>
      <c r="B11435" s="11">
        <v>0</v>
      </c>
      <c r="C11435" s="11">
        <v>2606</v>
      </c>
      <c r="D11435" t="s">
        <v>11497</v>
      </c>
      <c r="E11435">
        <v>0</v>
      </c>
      <c r="F11435" t="s">
        <v>11499</v>
      </c>
      <c r="G11435">
        <v>0</v>
      </c>
    </row>
    <row r="11436" spans="1:8" x14ac:dyDescent="0.3">
      <c r="A11436" t="s">
        <v>11501</v>
      </c>
      <c r="B11436" s="11">
        <v>0</v>
      </c>
      <c r="C11436" s="11"/>
      <c r="D11436" t="s">
        <v>11498</v>
      </c>
      <c r="E11436">
        <v>0</v>
      </c>
      <c r="F11436" t="s">
        <v>11500</v>
      </c>
      <c r="G11436">
        <v>0</v>
      </c>
      <c r="H11436">
        <v>2606</v>
      </c>
    </row>
    <row r="11437" spans="1:8" x14ac:dyDescent="0.3">
      <c r="A11437" t="s">
        <v>11502</v>
      </c>
      <c r="B11437" s="11">
        <v>0</v>
      </c>
      <c r="C11437" s="11"/>
      <c r="D11437" t="s">
        <v>11499</v>
      </c>
      <c r="E11437">
        <v>0</v>
      </c>
      <c r="F11437" t="s">
        <v>11501</v>
      </c>
      <c r="G11437">
        <v>0</v>
      </c>
    </row>
    <row r="11438" spans="1:8" x14ac:dyDescent="0.3">
      <c r="A11438" t="s">
        <v>11503</v>
      </c>
      <c r="B11438" s="11">
        <v>0</v>
      </c>
      <c r="C11438" s="11"/>
      <c r="D11438" t="s">
        <v>11500</v>
      </c>
      <c r="E11438">
        <v>0</v>
      </c>
      <c r="F11438" t="s">
        <v>11502</v>
      </c>
      <c r="G11438">
        <v>0</v>
      </c>
    </row>
    <row r="11439" spans="1:8" x14ac:dyDescent="0.3">
      <c r="A11439" t="s">
        <v>11504</v>
      </c>
      <c r="B11439" s="11">
        <v>0</v>
      </c>
      <c r="C11439" s="11"/>
      <c r="D11439" t="s">
        <v>11501</v>
      </c>
      <c r="E11439">
        <v>0</v>
      </c>
      <c r="F11439" t="s">
        <v>11503</v>
      </c>
      <c r="G11439">
        <v>0</v>
      </c>
    </row>
    <row r="11440" spans="1:8" x14ac:dyDescent="0.3">
      <c r="A11440" t="s">
        <v>11505</v>
      </c>
      <c r="B11440" s="11">
        <v>50</v>
      </c>
      <c r="C11440" s="11">
        <v>634</v>
      </c>
      <c r="D11440" t="s">
        <v>11502</v>
      </c>
      <c r="E11440">
        <v>0</v>
      </c>
      <c r="F11440" t="s">
        <v>11504</v>
      </c>
      <c r="G11440">
        <v>0</v>
      </c>
    </row>
    <row r="11441" spans="1:8" x14ac:dyDescent="0.3">
      <c r="A11441" t="s">
        <v>11506</v>
      </c>
      <c r="B11441" s="11">
        <v>50</v>
      </c>
      <c r="C11441" s="11">
        <v>605</v>
      </c>
      <c r="D11441" t="s">
        <v>11503</v>
      </c>
      <c r="E11441">
        <v>0</v>
      </c>
      <c r="F11441" t="s">
        <v>11505</v>
      </c>
      <c r="G11441">
        <v>50</v>
      </c>
      <c r="H11441">
        <v>634</v>
      </c>
    </row>
    <row r="11442" spans="1:8" x14ac:dyDescent="0.3">
      <c r="A11442" t="s">
        <v>11507</v>
      </c>
      <c r="B11442" s="11">
        <v>0</v>
      </c>
      <c r="C11442" s="11"/>
      <c r="D11442" t="s">
        <v>11504</v>
      </c>
      <c r="E11442">
        <v>0</v>
      </c>
      <c r="F11442" t="s">
        <v>11506</v>
      </c>
      <c r="G11442">
        <v>50</v>
      </c>
      <c r="H11442">
        <v>605</v>
      </c>
    </row>
    <row r="11443" spans="1:8" x14ac:dyDescent="0.3">
      <c r="A11443" t="s">
        <v>11508</v>
      </c>
      <c r="B11443" s="11">
        <v>50</v>
      </c>
      <c r="C11443" s="11">
        <v>2214</v>
      </c>
      <c r="D11443" t="s">
        <v>11505</v>
      </c>
      <c r="E11443">
        <v>50</v>
      </c>
      <c r="F11443" t="s">
        <v>11507</v>
      </c>
      <c r="G11443">
        <v>0</v>
      </c>
    </row>
    <row r="11444" spans="1:8" x14ac:dyDescent="0.3">
      <c r="A11444" t="s">
        <v>11509</v>
      </c>
      <c r="B11444" s="11">
        <v>0</v>
      </c>
      <c r="C11444" s="11"/>
      <c r="D11444" t="s">
        <v>11506</v>
      </c>
      <c r="E11444">
        <v>50</v>
      </c>
      <c r="F11444" t="s">
        <v>11508</v>
      </c>
      <c r="G11444">
        <v>50</v>
      </c>
      <c r="H11444">
        <v>2214</v>
      </c>
    </row>
    <row r="11445" spans="1:8" x14ac:dyDescent="0.3">
      <c r="A11445" t="s">
        <v>11510</v>
      </c>
      <c r="B11445" s="11">
        <v>0</v>
      </c>
      <c r="C11445" s="11"/>
      <c r="D11445" t="s">
        <v>11507</v>
      </c>
      <c r="E11445">
        <v>0</v>
      </c>
      <c r="F11445" t="s">
        <v>11509</v>
      </c>
      <c r="G11445">
        <v>0</v>
      </c>
    </row>
    <row r="11446" spans="1:8" x14ac:dyDescent="0.3">
      <c r="A11446" t="s">
        <v>11511</v>
      </c>
      <c r="B11446" s="11">
        <v>0</v>
      </c>
      <c r="C11446" s="11"/>
      <c r="D11446" t="s">
        <v>11508</v>
      </c>
      <c r="E11446">
        <v>50</v>
      </c>
      <c r="F11446" t="s">
        <v>11510</v>
      </c>
      <c r="G11446">
        <v>0</v>
      </c>
    </row>
    <row r="11447" spans="1:8" x14ac:dyDescent="0.3">
      <c r="A11447" t="s">
        <v>11512</v>
      </c>
      <c r="B11447" s="11">
        <v>0</v>
      </c>
      <c r="C11447" s="11"/>
      <c r="D11447" t="s">
        <v>11509</v>
      </c>
      <c r="E11447">
        <v>0</v>
      </c>
      <c r="F11447" t="s">
        <v>11511</v>
      </c>
      <c r="G11447">
        <v>0</v>
      </c>
    </row>
    <row r="11448" spans="1:8" x14ac:dyDescent="0.3">
      <c r="A11448" t="s">
        <v>11513</v>
      </c>
      <c r="B11448" s="11">
        <v>0</v>
      </c>
      <c r="C11448" s="11"/>
      <c r="D11448" t="s">
        <v>11510</v>
      </c>
      <c r="E11448">
        <v>0</v>
      </c>
      <c r="F11448" t="s">
        <v>11512</v>
      </c>
      <c r="G11448">
        <v>0</v>
      </c>
    </row>
    <row r="11449" spans="1:8" x14ac:dyDescent="0.3">
      <c r="A11449" t="s">
        <v>11514</v>
      </c>
      <c r="B11449" s="11">
        <v>0</v>
      </c>
      <c r="C11449" s="11"/>
      <c r="D11449" t="s">
        <v>11511</v>
      </c>
      <c r="E11449">
        <v>0</v>
      </c>
      <c r="F11449" t="s">
        <v>11513</v>
      </c>
      <c r="G11449">
        <v>0</v>
      </c>
    </row>
    <row r="11450" spans="1:8" x14ac:dyDescent="0.3">
      <c r="A11450" t="s">
        <v>11515</v>
      </c>
      <c r="B11450" s="11">
        <v>0</v>
      </c>
      <c r="C11450" s="11"/>
      <c r="D11450" t="s">
        <v>11512</v>
      </c>
      <c r="E11450">
        <v>0</v>
      </c>
      <c r="F11450" t="s">
        <v>11514</v>
      </c>
      <c r="G11450">
        <v>0</v>
      </c>
    </row>
    <row r="11451" spans="1:8" x14ac:dyDescent="0.3">
      <c r="A11451" t="s">
        <v>11516</v>
      </c>
      <c r="B11451" s="11">
        <v>0</v>
      </c>
      <c r="C11451" s="11">
        <v>699</v>
      </c>
      <c r="D11451" t="s">
        <v>11513</v>
      </c>
      <c r="E11451">
        <v>0</v>
      </c>
      <c r="F11451" t="s">
        <v>11515</v>
      </c>
      <c r="G11451">
        <v>0</v>
      </c>
    </row>
    <row r="11452" spans="1:8" x14ac:dyDescent="0.3">
      <c r="A11452" t="s">
        <v>11517</v>
      </c>
      <c r="B11452" s="11">
        <v>50</v>
      </c>
      <c r="C11452" s="11">
        <v>1594</v>
      </c>
      <c r="D11452" t="s">
        <v>11514</v>
      </c>
      <c r="E11452">
        <v>0</v>
      </c>
      <c r="F11452" t="s">
        <v>11516</v>
      </c>
      <c r="G11452">
        <v>0</v>
      </c>
      <c r="H11452">
        <v>699</v>
      </c>
    </row>
    <row r="11453" spans="1:8" x14ac:dyDescent="0.3">
      <c r="A11453" t="s">
        <v>11518</v>
      </c>
      <c r="B11453" s="11">
        <v>0</v>
      </c>
      <c r="C11453" s="11"/>
      <c r="D11453" t="s">
        <v>11515</v>
      </c>
      <c r="E11453">
        <v>0</v>
      </c>
      <c r="F11453" t="s">
        <v>11517</v>
      </c>
      <c r="G11453">
        <v>50</v>
      </c>
      <c r="H11453">
        <v>1594</v>
      </c>
    </row>
    <row r="11454" spans="1:8" x14ac:dyDescent="0.3">
      <c r="A11454" t="s">
        <v>11519</v>
      </c>
      <c r="B11454" s="11">
        <v>0</v>
      </c>
      <c r="C11454" s="11"/>
      <c r="D11454" t="s">
        <v>11516</v>
      </c>
      <c r="E11454">
        <v>0</v>
      </c>
      <c r="F11454" t="s">
        <v>11518</v>
      </c>
      <c r="G11454">
        <v>0</v>
      </c>
    </row>
    <row r="11455" spans="1:8" x14ac:dyDescent="0.3">
      <c r="A11455" t="s">
        <v>11520</v>
      </c>
      <c r="B11455" s="11">
        <v>0</v>
      </c>
      <c r="C11455" s="11"/>
      <c r="D11455" t="s">
        <v>11517</v>
      </c>
      <c r="E11455">
        <v>50</v>
      </c>
      <c r="F11455" t="s">
        <v>11519</v>
      </c>
      <c r="G11455">
        <v>0</v>
      </c>
    </row>
    <row r="11456" spans="1:8" x14ac:dyDescent="0.3">
      <c r="A11456" t="s">
        <v>11521</v>
      </c>
      <c r="B11456" s="11">
        <v>0</v>
      </c>
      <c r="C11456" s="11"/>
      <c r="D11456" t="s">
        <v>11518</v>
      </c>
      <c r="E11456">
        <v>0</v>
      </c>
      <c r="F11456" t="s">
        <v>11520</v>
      </c>
      <c r="G11456">
        <v>0</v>
      </c>
    </row>
    <row r="11457" spans="1:8" x14ac:dyDescent="0.3">
      <c r="A11457" t="s">
        <v>11522</v>
      </c>
      <c r="B11457" s="11">
        <v>0</v>
      </c>
      <c r="C11457" s="11"/>
      <c r="D11457" t="s">
        <v>11519</v>
      </c>
      <c r="E11457">
        <v>0</v>
      </c>
      <c r="F11457" t="s">
        <v>11521</v>
      </c>
      <c r="G11457">
        <v>0</v>
      </c>
    </row>
    <row r="11458" spans="1:8" x14ac:dyDescent="0.3">
      <c r="A11458" t="s">
        <v>11523</v>
      </c>
      <c r="B11458" s="11">
        <v>0</v>
      </c>
      <c r="C11458" s="11"/>
      <c r="D11458" t="s">
        <v>11520</v>
      </c>
      <c r="E11458">
        <v>0</v>
      </c>
      <c r="F11458" t="s">
        <v>11522</v>
      </c>
      <c r="G11458">
        <v>0</v>
      </c>
    </row>
    <row r="11459" spans="1:8" x14ac:dyDescent="0.3">
      <c r="A11459" t="s">
        <v>11524</v>
      </c>
      <c r="B11459" s="11">
        <v>0</v>
      </c>
      <c r="C11459" s="11"/>
      <c r="D11459" t="s">
        <v>11521</v>
      </c>
      <c r="E11459">
        <v>0</v>
      </c>
      <c r="F11459" t="s">
        <v>11523</v>
      </c>
      <c r="G11459">
        <v>0</v>
      </c>
    </row>
    <row r="11460" spans="1:8" x14ac:dyDescent="0.3">
      <c r="A11460" t="s">
        <v>11525</v>
      </c>
      <c r="B11460" s="11">
        <v>0</v>
      </c>
      <c r="C11460" s="11"/>
      <c r="D11460" t="s">
        <v>11522</v>
      </c>
      <c r="E11460">
        <v>0</v>
      </c>
      <c r="F11460" t="s">
        <v>11524</v>
      </c>
      <c r="G11460">
        <v>0</v>
      </c>
    </row>
    <row r="11461" spans="1:8" x14ac:dyDescent="0.3">
      <c r="A11461" t="s">
        <v>11526</v>
      </c>
      <c r="B11461" s="11">
        <v>0</v>
      </c>
      <c r="C11461" s="11"/>
      <c r="D11461" t="s">
        <v>11523</v>
      </c>
      <c r="E11461">
        <v>0</v>
      </c>
      <c r="F11461" t="s">
        <v>11525</v>
      </c>
      <c r="G11461">
        <v>0</v>
      </c>
    </row>
    <row r="11462" spans="1:8" x14ac:dyDescent="0.3">
      <c r="A11462" t="s">
        <v>11527</v>
      </c>
      <c r="B11462" s="11">
        <v>50</v>
      </c>
      <c r="C11462" s="11">
        <v>291</v>
      </c>
      <c r="D11462" t="s">
        <v>11524</v>
      </c>
      <c r="E11462">
        <v>0</v>
      </c>
      <c r="F11462" t="s">
        <v>11526</v>
      </c>
      <c r="G11462">
        <v>0</v>
      </c>
    </row>
    <row r="11463" spans="1:8" x14ac:dyDescent="0.3">
      <c r="A11463" t="s">
        <v>11528</v>
      </c>
      <c r="B11463" s="11">
        <v>0</v>
      </c>
      <c r="C11463" s="11"/>
      <c r="D11463" t="s">
        <v>11525</v>
      </c>
      <c r="E11463">
        <v>0</v>
      </c>
      <c r="F11463" t="s">
        <v>11527</v>
      </c>
      <c r="G11463">
        <v>50</v>
      </c>
      <c r="H11463">
        <v>291</v>
      </c>
    </row>
    <row r="11464" spans="1:8" x14ac:dyDescent="0.3">
      <c r="A11464" t="s">
        <v>11529</v>
      </c>
      <c r="B11464" s="11">
        <v>0</v>
      </c>
      <c r="C11464" s="11"/>
      <c r="D11464" t="s">
        <v>11526</v>
      </c>
      <c r="E11464">
        <v>0</v>
      </c>
      <c r="F11464" t="s">
        <v>11528</v>
      </c>
      <c r="G11464">
        <v>0</v>
      </c>
    </row>
    <row r="11465" spans="1:8" x14ac:dyDescent="0.3">
      <c r="A11465" t="s">
        <v>11530</v>
      </c>
      <c r="B11465" s="11">
        <v>0</v>
      </c>
      <c r="C11465" s="11"/>
      <c r="D11465" t="s">
        <v>11527</v>
      </c>
      <c r="E11465">
        <v>50</v>
      </c>
      <c r="F11465" t="s">
        <v>11529</v>
      </c>
      <c r="G11465">
        <v>0</v>
      </c>
    </row>
    <row r="11466" spans="1:8" x14ac:dyDescent="0.3">
      <c r="A11466" t="s">
        <v>11531</v>
      </c>
      <c r="B11466" s="11">
        <v>0</v>
      </c>
      <c r="C11466" s="11"/>
      <c r="D11466" t="s">
        <v>11528</v>
      </c>
      <c r="E11466">
        <v>0</v>
      </c>
      <c r="F11466" t="s">
        <v>11530</v>
      </c>
      <c r="G11466">
        <v>0</v>
      </c>
    </row>
    <row r="11467" spans="1:8" x14ac:dyDescent="0.3">
      <c r="A11467" t="s">
        <v>11532</v>
      </c>
      <c r="B11467" s="11">
        <v>0</v>
      </c>
      <c r="C11467" s="11"/>
      <c r="D11467" t="s">
        <v>11529</v>
      </c>
      <c r="E11467">
        <v>0</v>
      </c>
      <c r="F11467" t="s">
        <v>11531</v>
      </c>
      <c r="G11467">
        <v>0</v>
      </c>
    </row>
    <row r="11468" spans="1:8" x14ac:dyDescent="0.3">
      <c r="A11468" t="s">
        <v>11533</v>
      </c>
      <c r="B11468" s="11">
        <v>0</v>
      </c>
      <c r="C11468" s="11"/>
      <c r="D11468" t="s">
        <v>11530</v>
      </c>
      <c r="E11468">
        <v>0</v>
      </c>
      <c r="F11468" t="s">
        <v>11532</v>
      </c>
      <c r="G11468">
        <v>0</v>
      </c>
    </row>
    <row r="11469" spans="1:8" x14ac:dyDescent="0.3">
      <c r="A11469" t="s">
        <v>11534</v>
      </c>
      <c r="B11469" s="11">
        <v>0</v>
      </c>
      <c r="C11469" s="11">
        <v>623</v>
      </c>
      <c r="D11469" t="s">
        <v>11531</v>
      </c>
      <c r="E11469">
        <v>0</v>
      </c>
      <c r="F11469" t="s">
        <v>11533</v>
      </c>
      <c r="G11469">
        <v>0</v>
      </c>
    </row>
    <row r="11470" spans="1:8" x14ac:dyDescent="0.3">
      <c r="A11470" t="s">
        <v>11535</v>
      </c>
      <c r="B11470" s="11">
        <v>0</v>
      </c>
      <c r="C11470" s="11"/>
      <c r="D11470" t="s">
        <v>11532</v>
      </c>
      <c r="E11470">
        <v>0</v>
      </c>
      <c r="F11470" t="s">
        <v>11534</v>
      </c>
      <c r="G11470">
        <v>0</v>
      </c>
      <c r="H11470">
        <v>623</v>
      </c>
    </row>
    <row r="11471" spans="1:8" x14ac:dyDescent="0.3">
      <c r="A11471" t="s">
        <v>11536</v>
      </c>
      <c r="B11471" s="11">
        <v>50</v>
      </c>
      <c r="C11471" s="11">
        <v>499</v>
      </c>
      <c r="D11471" t="s">
        <v>11533</v>
      </c>
      <c r="E11471">
        <v>0</v>
      </c>
      <c r="F11471" t="s">
        <v>11535</v>
      </c>
      <c r="G11471">
        <v>0</v>
      </c>
    </row>
    <row r="11472" spans="1:8" x14ac:dyDescent="0.3">
      <c r="A11472" t="s">
        <v>11537</v>
      </c>
      <c r="B11472" s="11">
        <v>0</v>
      </c>
      <c r="C11472" s="11"/>
      <c r="D11472" t="s">
        <v>11534</v>
      </c>
      <c r="E11472">
        <v>0</v>
      </c>
      <c r="F11472" t="s">
        <v>11536</v>
      </c>
      <c r="G11472">
        <v>50</v>
      </c>
      <c r="H11472">
        <v>499</v>
      </c>
    </row>
    <row r="11473" spans="1:8" x14ac:dyDescent="0.3">
      <c r="A11473" t="s">
        <v>11538</v>
      </c>
      <c r="B11473" s="11">
        <v>0</v>
      </c>
      <c r="C11473" s="11"/>
      <c r="D11473" t="s">
        <v>11535</v>
      </c>
      <c r="E11473">
        <v>0</v>
      </c>
      <c r="F11473" t="s">
        <v>11537</v>
      </c>
      <c r="G11473">
        <v>0</v>
      </c>
    </row>
    <row r="11474" spans="1:8" x14ac:dyDescent="0.3">
      <c r="A11474" t="s">
        <v>11539</v>
      </c>
      <c r="B11474" s="11">
        <v>0</v>
      </c>
      <c r="C11474" s="11"/>
      <c r="D11474" t="s">
        <v>11536</v>
      </c>
      <c r="E11474">
        <v>50</v>
      </c>
      <c r="F11474" t="s">
        <v>11538</v>
      </c>
      <c r="G11474">
        <v>0</v>
      </c>
    </row>
    <row r="11475" spans="1:8" x14ac:dyDescent="0.3">
      <c r="A11475" t="s">
        <v>11540</v>
      </c>
      <c r="B11475" s="11">
        <v>0</v>
      </c>
      <c r="C11475" s="11"/>
      <c r="D11475" t="s">
        <v>11537</v>
      </c>
      <c r="E11475">
        <v>0</v>
      </c>
      <c r="F11475" t="s">
        <v>11539</v>
      </c>
      <c r="G11475">
        <v>0</v>
      </c>
    </row>
    <row r="11476" spans="1:8" x14ac:dyDescent="0.3">
      <c r="A11476" t="s">
        <v>11541</v>
      </c>
      <c r="B11476" s="11">
        <v>0</v>
      </c>
      <c r="C11476" s="11">
        <v>1144</v>
      </c>
      <c r="D11476" t="s">
        <v>11538</v>
      </c>
      <c r="E11476">
        <v>0</v>
      </c>
      <c r="F11476" t="s">
        <v>11540</v>
      </c>
      <c r="G11476">
        <v>0</v>
      </c>
    </row>
    <row r="11477" spans="1:8" x14ac:dyDescent="0.3">
      <c r="A11477" t="s">
        <v>11542</v>
      </c>
      <c r="B11477" s="11">
        <v>50</v>
      </c>
      <c r="C11477" s="11">
        <v>429</v>
      </c>
      <c r="D11477" t="s">
        <v>11539</v>
      </c>
      <c r="E11477">
        <v>0</v>
      </c>
      <c r="F11477" t="s">
        <v>11541</v>
      </c>
      <c r="G11477">
        <v>0</v>
      </c>
      <c r="H11477">
        <v>1144</v>
      </c>
    </row>
    <row r="11478" spans="1:8" x14ac:dyDescent="0.3">
      <c r="A11478" t="s">
        <v>11543</v>
      </c>
      <c r="B11478" s="11">
        <v>50</v>
      </c>
      <c r="C11478" s="11">
        <v>859</v>
      </c>
      <c r="D11478" t="s">
        <v>11540</v>
      </c>
      <c r="E11478">
        <v>0</v>
      </c>
      <c r="F11478" t="s">
        <v>11542</v>
      </c>
      <c r="G11478">
        <v>50</v>
      </c>
      <c r="H11478">
        <v>429</v>
      </c>
    </row>
    <row r="11479" spans="1:8" x14ac:dyDescent="0.3">
      <c r="A11479" t="s">
        <v>11544</v>
      </c>
      <c r="B11479" s="11">
        <v>0</v>
      </c>
      <c r="C11479" s="11"/>
      <c r="D11479" t="s">
        <v>11541</v>
      </c>
      <c r="E11479">
        <v>0</v>
      </c>
      <c r="F11479" t="s">
        <v>11543</v>
      </c>
      <c r="G11479">
        <v>50</v>
      </c>
      <c r="H11479">
        <v>859</v>
      </c>
    </row>
    <row r="11480" spans="1:8" x14ac:dyDescent="0.3">
      <c r="A11480" t="s">
        <v>11545</v>
      </c>
      <c r="B11480" s="11">
        <v>0</v>
      </c>
      <c r="C11480" s="11"/>
      <c r="D11480" t="s">
        <v>11542</v>
      </c>
      <c r="E11480">
        <v>50</v>
      </c>
      <c r="F11480" t="s">
        <v>11544</v>
      </c>
      <c r="G11480">
        <v>0</v>
      </c>
    </row>
    <row r="11481" spans="1:8" x14ac:dyDescent="0.3">
      <c r="A11481" t="s">
        <v>11546</v>
      </c>
      <c r="B11481" s="11">
        <v>0</v>
      </c>
      <c r="C11481" s="11">
        <v>835</v>
      </c>
      <c r="D11481" t="s">
        <v>11543</v>
      </c>
      <c r="E11481">
        <v>50</v>
      </c>
      <c r="F11481" t="s">
        <v>11545</v>
      </c>
      <c r="G11481">
        <v>0</v>
      </c>
    </row>
    <row r="11482" spans="1:8" x14ac:dyDescent="0.3">
      <c r="A11482" t="s">
        <v>11547</v>
      </c>
      <c r="B11482" s="11">
        <v>0</v>
      </c>
      <c r="C11482" s="11"/>
      <c r="D11482" t="s">
        <v>11544</v>
      </c>
      <c r="E11482">
        <v>0</v>
      </c>
      <c r="F11482" t="s">
        <v>11546</v>
      </c>
      <c r="G11482">
        <v>0</v>
      </c>
      <c r="H11482">
        <v>835</v>
      </c>
    </row>
    <row r="11483" spans="1:8" x14ac:dyDescent="0.3">
      <c r="A11483" t="s">
        <v>11548</v>
      </c>
      <c r="B11483" s="11">
        <v>0</v>
      </c>
      <c r="C11483" s="11">
        <v>1270</v>
      </c>
      <c r="D11483" t="s">
        <v>11545</v>
      </c>
      <c r="E11483">
        <v>0</v>
      </c>
      <c r="F11483" t="s">
        <v>11547</v>
      </c>
      <c r="G11483">
        <v>0</v>
      </c>
    </row>
    <row r="11484" spans="1:8" x14ac:dyDescent="0.3">
      <c r="A11484" t="s">
        <v>11549</v>
      </c>
      <c r="B11484" s="11">
        <v>0</v>
      </c>
      <c r="C11484" s="11"/>
      <c r="D11484" t="s">
        <v>11546</v>
      </c>
      <c r="E11484">
        <v>0</v>
      </c>
      <c r="F11484" t="s">
        <v>11548</v>
      </c>
      <c r="G11484">
        <v>0</v>
      </c>
      <c r="H11484">
        <v>1270</v>
      </c>
    </row>
    <row r="11485" spans="1:8" x14ac:dyDescent="0.3">
      <c r="A11485" t="s">
        <v>11550</v>
      </c>
      <c r="B11485" s="11">
        <v>50</v>
      </c>
      <c r="C11485" s="11">
        <v>141.5</v>
      </c>
      <c r="D11485" t="s">
        <v>11547</v>
      </c>
      <c r="E11485">
        <v>0</v>
      </c>
      <c r="F11485" t="s">
        <v>11549</v>
      </c>
      <c r="G11485">
        <v>0</v>
      </c>
    </row>
    <row r="11486" spans="1:8" x14ac:dyDescent="0.3">
      <c r="A11486" t="s">
        <v>11551</v>
      </c>
      <c r="B11486" s="11">
        <v>0</v>
      </c>
      <c r="C11486" s="11"/>
      <c r="D11486" t="s">
        <v>11548</v>
      </c>
      <c r="E11486">
        <v>0</v>
      </c>
      <c r="F11486" t="s">
        <v>11550</v>
      </c>
      <c r="G11486">
        <v>50</v>
      </c>
      <c r="H11486">
        <v>141.5</v>
      </c>
    </row>
    <row r="11487" spans="1:8" x14ac:dyDescent="0.3">
      <c r="A11487" t="s">
        <v>11552</v>
      </c>
      <c r="B11487" s="11">
        <v>0</v>
      </c>
      <c r="C11487" s="11"/>
      <c r="D11487" t="s">
        <v>11549</v>
      </c>
      <c r="E11487">
        <v>0</v>
      </c>
      <c r="F11487" t="s">
        <v>11551</v>
      </c>
      <c r="G11487">
        <v>0</v>
      </c>
    </row>
    <row r="11488" spans="1:8" x14ac:dyDescent="0.3">
      <c r="A11488" t="s">
        <v>11553</v>
      </c>
      <c r="B11488" s="11">
        <v>0</v>
      </c>
      <c r="C11488" s="11"/>
      <c r="D11488" t="s">
        <v>11550</v>
      </c>
      <c r="E11488">
        <v>50</v>
      </c>
      <c r="F11488" t="s">
        <v>11552</v>
      </c>
      <c r="G11488">
        <v>0</v>
      </c>
    </row>
    <row r="11489" spans="1:8" x14ac:dyDescent="0.3">
      <c r="A11489" t="s">
        <v>11554</v>
      </c>
      <c r="B11489" s="11">
        <v>0</v>
      </c>
      <c r="C11489" s="11"/>
      <c r="D11489" t="s">
        <v>11551</v>
      </c>
      <c r="E11489">
        <v>0</v>
      </c>
      <c r="F11489" t="s">
        <v>11553</v>
      </c>
      <c r="G11489">
        <v>0</v>
      </c>
    </row>
    <row r="11490" spans="1:8" x14ac:dyDescent="0.3">
      <c r="A11490" t="s">
        <v>11555</v>
      </c>
      <c r="B11490" s="11">
        <v>0</v>
      </c>
      <c r="C11490" s="11"/>
      <c r="D11490" t="s">
        <v>11552</v>
      </c>
      <c r="E11490">
        <v>0</v>
      </c>
      <c r="F11490" t="s">
        <v>11554</v>
      </c>
      <c r="G11490">
        <v>0</v>
      </c>
    </row>
    <row r="11491" spans="1:8" x14ac:dyDescent="0.3">
      <c r="A11491" t="s">
        <v>11556</v>
      </c>
      <c r="B11491" s="11">
        <v>0</v>
      </c>
      <c r="C11491" s="11"/>
      <c r="D11491" t="s">
        <v>11553</v>
      </c>
      <c r="E11491">
        <v>0</v>
      </c>
      <c r="F11491" t="s">
        <v>11555</v>
      </c>
      <c r="G11491">
        <v>0</v>
      </c>
    </row>
    <row r="11492" spans="1:8" x14ac:dyDescent="0.3">
      <c r="A11492" t="s">
        <v>11557</v>
      </c>
      <c r="B11492" s="11">
        <v>0</v>
      </c>
      <c r="C11492" s="11"/>
      <c r="D11492" t="s">
        <v>11554</v>
      </c>
      <c r="E11492">
        <v>0</v>
      </c>
      <c r="F11492" t="s">
        <v>11556</v>
      </c>
      <c r="G11492">
        <v>0</v>
      </c>
    </row>
    <row r="11493" spans="1:8" x14ac:dyDescent="0.3">
      <c r="A11493" t="s">
        <v>11558</v>
      </c>
      <c r="B11493" s="11">
        <v>50</v>
      </c>
      <c r="C11493" s="11">
        <v>90</v>
      </c>
      <c r="D11493" t="s">
        <v>11555</v>
      </c>
      <c r="E11493">
        <v>0</v>
      </c>
      <c r="F11493" t="s">
        <v>11557</v>
      </c>
      <c r="G11493">
        <v>0</v>
      </c>
    </row>
    <row r="11494" spans="1:8" x14ac:dyDescent="0.3">
      <c r="A11494" t="s">
        <v>11559</v>
      </c>
      <c r="B11494" s="11">
        <v>0</v>
      </c>
      <c r="C11494" s="11"/>
      <c r="D11494" t="s">
        <v>11556</v>
      </c>
      <c r="E11494">
        <v>0</v>
      </c>
      <c r="F11494" t="s">
        <v>11558</v>
      </c>
      <c r="G11494">
        <v>50</v>
      </c>
      <c r="H11494">
        <v>90</v>
      </c>
    </row>
    <row r="11495" spans="1:8" x14ac:dyDescent="0.3">
      <c r="A11495" t="s">
        <v>11560</v>
      </c>
      <c r="B11495" s="11">
        <v>49</v>
      </c>
      <c r="C11495" s="11">
        <v>780.5</v>
      </c>
      <c r="D11495" t="s">
        <v>11557</v>
      </c>
      <c r="E11495">
        <v>0</v>
      </c>
      <c r="F11495" t="s">
        <v>11559</v>
      </c>
      <c r="G11495">
        <v>0</v>
      </c>
    </row>
    <row r="11496" spans="1:8" x14ac:dyDescent="0.3">
      <c r="A11496" t="s">
        <v>11561</v>
      </c>
      <c r="B11496" s="11">
        <v>50</v>
      </c>
      <c r="C11496" s="11">
        <v>75</v>
      </c>
      <c r="D11496" t="s">
        <v>11558</v>
      </c>
      <c r="E11496">
        <v>50</v>
      </c>
      <c r="F11496" t="s">
        <v>11560</v>
      </c>
      <c r="G11496">
        <v>49</v>
      </c>
      <c r="H11496">
        <v>780.5</v>
      </c>
    </row>
    <row r="11497" spans="1:8" x14ac:dyDescent="0.3">
      <c r="A11497" t="s">
        <v>11562</v>
      </c>
      <c r="B11497" s="11">
        <v>50</v>
      </c>
      <c r="C11497" s="11">
        <v>1198</v>
      </c>
      <c r="D11497" t="s">
        <v>11559</v>
      </c>
      <c r="E11497">
        <v>0</v>
      </c>
      <c r="F11497" t="s">
        <v>11561</v>
      </c>
      <c r="G11497">
        <v>50</v>
      </c>
      <c r="H11497">
        <v>75</v>
      </c>
    </row>
    <row r="11498" spans="1:8" x14ac:dyDescent="0.3">
      <c r="A11498" t="s">
        <v>11563</v>
      </c>
      <c r="B11498" s="11">
        <v>50</v>
      </c>
      <c r="C11498" s="11">
        <v>432</v>
      </c>
      <c r="D11498" t="s">
        <v>11560</v>
      </c>
      <c r="E11498">
        <v>49</v>
      </c>
      <c r="F11498" t="s">
        <v>11562</v>
      </c>
      <c r="G11498">
        <v>50</v>
      </c>
      <c r="H11498">
        <v>1198</v>
      </c>
    </row>
    <row r="11499" spans="1:8" x14ac:dyDescent="0.3">
      <c r="A11499" t="s">
        <v>11564</v>
      </c>
      <c r="B11499" s="11">
        <v>0</v>
      </c>
      <c r="C11499" s="11"/>
      <c r="D11499" t="s">
        <v>11561</v>
      </c>
      <c r="E11499">
        <v>50</v>
      </c>
      <c r="F11499" t="s">
        <v>11563</v>
      </c>
      <c r="G11499">
        <v>50</v>
      </c>
      <c r="H11499">
        <v>432</v>
      </c>
    </row>
    <row r="11500" spans="1:8" x14ac:dyDescent="0.3">
      <c r="A11500" t="s">
        <v>11565</v>
      </c>
      <c r="B11500" s="11">
        <v>0</v>
      </c>
      <c r="C11500" s="11"/>
      <c r="D11500" t="s">
        <v>11562</v>
      </c>
      <c r="E11500">
        <v>50</v>
      </c>
      <c r="F11500" t="s">
        <v>11564</v>
      </c>
      <c r="G11500">
        <v>0</v>
      </c>
    </row>
    <row r="11501" spans="1:8" x14ac:dyDescent="0.3">
      <c r="A11501" t="s">
        <v>11566</v>
      </c>
      <c r="B11501" s="11">
        <v>0</v>
      </c>
      <c r="C11501" s="11">
        <v>847</v>
      </c>
      <c r="D11501" t="s">
        <v>11563</v>
      </c>
      <c r="E11501">
        <v>50</v>
      </c>
      <c r="F11501" t="s">
        <v>11565</v>
      </c>
      <c r="G11501">
        <v>0</v>
      </c>
    </row>
    <row r="11502" spans="1:8" x14ac:dyDescent="0.3">
      <c r="A11502" t="s">
        <v>11567</v>
      </c>
      <c r="B11502" s="11">
        <v>0</v>
      </c>
      <c r="C11502" s="11"/>
      <c r="D11502" t="s">
        <v>11564</v>
      </c>
      <c r="E11502">
        <v>0</v>
      </c>
      <c r="F11502" t="s">
        <v>11566</v>
      </c>
      <c r="G11502">
        <v>0</v>
      </c>
      <c r="H11502">
        <v>847</v>
      </c>
    </row>
    <row r="11503" spans="1:8" x14ac:dyDescent="0.3">
      <c r="A11503" t="s">
        <v>11568</v>
      </c>
      <c r="B11503" s="11">
        <v>0</v>
      </c>
      <c r="C11503" s="11"/>
      <c r="D11503" t="s">
        <v>11565</v>
      </c>
      <c r="E11503">
        <v>0</v>
      </c>
      <c r="F11503" t="s">
        <v>11567</v>
      </c>
      <c r="G11503">
        <v>0</v>
      </c>
    </row>
    <row r="11504" spans="1:8" x14ac:dyDescent="0.3">
      <c r="A11504" t="s">
        <v>11569</v>
      </c>
      <c r="B11504" s="11">
        <v>0</v>
      </c>
      <c r="C11504" s="11"/>
      <c r="D11504" t="s">
        <v>11566</v>
      </c>
      <c r="E11504">
        <v>0</v>
      </c>
      <c r="F11504" t="s">
        <v>11568</v>
      </c>
      <c r="G11504">
        <v>0</v>
      </c>
    </row>
    <row r="11505" spans="1:8" x14ac:dyDescent="0.3">
      <c r="A11505" t="s">
        <v>11570</v>
      </c>
      <c r="B11505" s="11">
        <v>0</v>
      </c>
      <c r="C11505" s="11">
        <v>628</v>
      </c>
      <c r="D11505" t="s">
        <v>11567</v>
      </c>
      <c r="E11505">
        <v>0</v>
      </c>
      <c r="F11505" t="s">
        <v>11569</v>
      </c>
      <c r="G11505">
        <v>0</v>
      </c>
    </row>
    <row r="11506" spans="1:8" x14ac:dyDescent="0.3">
      <c r="A11506" t="s">
        <v>11571</v>
      </c>
      <c r="B11506" s="11">
        <v>0</v>
      </c>
      <c r="C11506" s="11"/>
      <c r="D11506" t="s">
        <v>11568</v>
      </c>
      <c r="E11506">
        <v>0</v>
      </c>
      <c r="F11506" t="s">
        <v>11570</v>
      </c>
      <c r="G11506">
        <v>0</v>
      </c>
      <c r="H11506">
        <v>628</v>
      </c>
    </row>
    <row r="11507" spans="1:8" x14ac:dyDescent="0.3">
      <c r="A11507" t="s">
        <v>11572</v>
      </c>
      <c r="B11507" s="11">
        <v>0</v>
      </c>
      <c r="C11507" s="11"/>
      <c r="D11507" t="s">
        <v>11569</v>
      </c>
      <c r="E11507">
        <v>0</v>
      </c>
      <c r="F11507" t="s">
        <v>11571</v>
      </c>
      <c r="G11507">
        <v>0</v>
      </c>
    </row>
    <row r="11508" spans="1:8" x14ac:dyDescent="0.3">
      <c r="A11508" t="s">
        <v>11573</v>
      </c>
      <c r="B11508" s="11">
        <v>0</v>
      </c>
      <c r="C11508" s="11"/>
      <c r="D11508" t="s">
        <v>11570</v>
      </c>
      <c r="E11508">
        <v>0</v>
      </c>
      <c r="F11508" t="s">
        <v>11572</v>
      </c>
      <c r="G11508">
        <v>0</v>
      </c>
    </row>
    <row r="11509" spans="1:8" x14ac:dyDescent="0.3">
      <c r="A11509" t="s">
        <v>11574</v>
      </c>
      <c r="B11509" s="11">
        <v>0</v>
      </c>
      <c r="C11509" s="11"/>
      <c r="D11509" t="s">
        <v>11571</v>
      </c>
      <c r="E11509">
        <v>0</v>
      </c>
      <c r="F11509" t="s">
        <v>11573</v>
      </c>
      <c r="G11509">
        <v>0</v>
      </c>
    </row>
    <row r="11510" spans="1:8" x14ac:dyDescent="0.3">
      <c r="A11510" t="s">
        <v>11575</v>
      </c>
      <c r="B11510" s="11">
        <v>0</v>
      </c>
      <c r="C11510" s="11"/>
      <c r="D11510" t="s">
        <v>11572</v>
      </c>
      <c r="E11510">
        <v>0</v>
      </c>
      <c r="F11510" t="s">
        <v>11574</v>
      </c>
      <c r="G11510">
        <v>0</v>
      </c>
    </row>
    <row r="11511" spans="1:8" x14ac:dyDescent="0.3">
      <c r="A11511" t="s">
        <v>11576</v>
      </c>
      <c r="B11511" s="11">
        <v>0</v>
      </c>
      <c r="C11511" s="11"/>
      <c r="D11511" t="s">
        <v>11573</v>
      </c>
      <c r="E11511">
        <v>0</v>
      </c>
      <c r="F11511" t="s">
        <v>11575</v>
      </c>
      <c r="G11511">
        <v>0</v>
      </c>
    </row>
    <row r="11512" spans="1:8" x14ac:dyDescent="0.3">
      <c r="A11512" t="s">
        <v>11577</v>
      </c>
      <c r="B11512" s="11">
        <v>0</v>
      </c>
      <c r="C11512" s="11"/>
      <c r="D11512" t="s">
        <v>11574</v>
      </c>
      <c r="E11512">
        <v>0</v>
      </c>
      <c r="F11512" t="s">
        <v>11576</v>
      </c>
      <c r="G11512">
        <v>0</v>
      </c>
    </row>
    <row r="11513" spans="1:8" x14ac:dyDescent="0.3">
      <c r="A11513" t="s">
        <v>11578</v>
      </c>
      <c r="B11513" s="11">
        <v>0</v>
      </c>
      <c r="C11513" s="11"/>
      <c r="D11513" t="s">
        <v>11575</v>
      </c>
      <c r="E11513">
        <v>0</v>
      </c>
      <c r="F11513" t="s">
        <v>11577</v>
      </c>
      <c r="G11513">
        <v>0</v>
      </c>
    </row>
    <row r="11514" spans="1:8" x14ac:dyDescent="0.3">
      <c r="A11514" t="s">
        <v>11579</v>
      </c>
      <c r="B11514" s="11">
        <v>0</v>
      </c>
      <c r="C11514" s="11"/>
      <c r="D11514" t="s">
        <v>11576</v>
      </c>
      <c r="E11514">
        <v>0</v>
      </c>
      <c r="F11514" t="s">
        <v>11578</v>
      </c>
      <c r="G11514">
        <v>0</v>
      </c>
    </row>
    <row r="11515" spans="1:8" x14ac:dyDescent="0.3">
      <c r="A11515" t="s">
        <v>11580</v>
      </c>
      <c r="B11515" s="11">
        <v>50</v>
      </c>
      <c r="C11515" s="11">
        <v>162</v>
      </c>
      <c r="D11515" t="s">
        <v>11577</v>
      </c>
      <c r="E11515">
        <v>0</v>
      </c>
      <c r="F11515" t="s">
        <v>11579</v>
      </c>
      <c r="G11515">
        <v>0</v>
      </c>
    </row>
    <row r="11516" spans="1:8" x14ac:dyDescent="0.3">
      <c r="A11516" t="s">
        <v>11581</v>
      </c>
      <c r="B11516" s="11">
        <v>0</v>
      </c>
      <c r="C11516" s="11"/>
      <c r="D11516" t="s">
        <v>11578</v>
      </c>
      <c r="E11516">
        <v>0</v>
      </c>
      <c r="F11516" t="s">
        <v>11580</v>
      </c>
      <c r="G11516">
        <v>50</v>
      </c>
      <c r="H11516">
        <v>162</v>
      </c>
    </row>
    <row r="11517" spans="1:8" x14ac:dyDescent="0.3">
      <c r="A11517" t="s">
        <v>11582</v>
      </c>
      <c r="B11517" s="11">
        <v>0</v>
      </c>
      <c r="C11517" s="11"/>
      <c r="D11517" t="s">
        <v>11579</v>
      </c>
      <c r="E11517">
        <v>0</v>
      </c>
      <c r="F11517" t="s">
        <v>11581</v>
      </c>
      <c r="G11517">
        <v>0</v>
      </c>
    </row>
    <row r="11518" spans="1:8" x14ac:dyDescent="0.3">
      <c r="A11518" t="s">
        <v>11583</v>
      </c>
      <c r="B11518" s="11">
        <v>0</v>
      </c>
      <c r="C11518" s="11"/>
      <c r="D11518" t="s">
        <v>11580</v>
      </c>
      <c r="E11518">
        <v>50</v>
      </c>
      <c r="F11518" t="s">
        <v>11582</v>
      </c>
      <c r="G11518">
        <v>0</v>
      </c>
    </row>
    <row r="11519" spans="1:8" x14ac:dyDescent="0.3">
      <c r="A11519" t="s">
        <v>11584</v>
      </c>
      <c r="B11519" s="11">
        <v>0</v>
      </c>
      <c r="C11519" s="11"/>
      <c r="D11519" t="s">
        <v>11581</v>
      </c>
      <c r="E11519">
        <v>0</v>
      </c>
      <c r="F11519" t="s">
        <v>11583</v>
      </c>
      <c r="G11519">
        <v>0</v>
      </c>
    </row>
    <row r="11520" spans="1:8" x14ac:dyDescent="0.3">
      <c r="A11520" t="s">
        <v>11585</v>
      </c>
      <c r="B11520" s="11">
        <v>0</v>
      </c>
      <c r="C11520" s="11"/>
      <c r="D11520" t="s">
        <v>11582</v>
      </c>
      <c r="E11520">
        <v>0</v>
      </c>
      <c r="F11520" t="s">
        <v>11584</v>
      </c>
      <c r="G11520">
        <v>0</v>
      </c>
    </row>
    <row r="11521" spans="1:8" x14ac:dyDescent="0.3">
      <c r="A11521" t="s">
        <v>11586</v>
      </c>
      <c r="B11521" s="11">
        <v>0</v>
      </c>
      <c r="C11521" s="11"/>
      <c r="D11521" t="s">
        <v>11583</v>
      </c>
      <c r="E11521">
        <v>0</v>
      </c>
      <c r="F11521" t="s">
        <v>11585</v>
      </c>
      <c r="G11521">
        <v>0</v>
      </c>
    </row>
    <row r="11522" spans="1:8" x14ac:dyDescent="0.3">
      <c r="A11522" t="s">
        <v>11587</v>
      </c>
      <c r="B11522" s="11">
        <v>0</v>
      </c>
      <c r="C11522" s="11"/>
      <c r="D11522" t="s">
        <v>11584</v>
      </c>
      <c r="E11522">
        <v>0</v>
      </c>
      <c r="F11522" t="s">
        <v>11586</v>
      </c>
      <c r="G11522">
        <v>0</v>
      </c>
    </row>
    <row r="11523" spans="1:8" x14ac:dyDescent="0.3">
      <c r="A11523" t="s">
        <v>11588</v>
      </c>
      <c r="B11523" s="11">
        <v>0</v>
      </c>
      <c r="C11523" s="11"/>
      <c r="D11523" t="s">
        <v>11585</v>
      </c>
      <c r="E11523">
        <v>0</v>
      </c>
      <c r="F11523" t="s">
        <v>11587</v>
      </c>
      <c r="G11523">
        <v>0</v>
      </c>
    </row>
    <row r="11524" spans="1:8" x14ac:dyDescent="0.3">
      <c r="A11524" t="s">
        <v>11589</v>
      </c>
      <c r="B11524" s="11">
        <v>0</v>
      </c>
      <c r="C11524" s="11">
        <v>1049</v>
      </c>
      <c r="D11524" t="s">
        <v>11586</v>
      </c>
      <c r="E11524">
        <v>0</v>
      </c>
      <c r="F11524" t="s">
        <v>11588</v>
      </c>
      <c r="G11524">
        <v>0</v>
      </c>
    </row>
    <row r="11525" spans="1:8" x14ac:dyDescent="0.3">
      <c r="A11525" t="s">
        <v>11590</v>
      </c>
      <c r="B11525" s="11">
        <v>0</v>
      </c>
      <c r="C11525" s="11"/>
      <c r="D11525" t="s">
        <v>11587</v>
      </c>
      <c r="E11525">
        <v>0</v>
      </c>
      <c r="F11525" t="s">
        <v>11589</v>
      </c>
      <c r="G11525">
        <v>0</v>
      </c>
      <c r="H11525">
        <v>1049</v>
      </c>
    </row>
    <row r="11526" spans="1:8" x14ac:dyDescent="0.3">
      <c r="A11526" t="s">
        <v>11591</v>
      </c>
      <c r="B11526" s="11">
        <v>0</v>
      </c>
      <c r="C11526" s="11"/>
      <c r="D11526" t="s">
        <v>11588</v>
      </c>
      <c r="E11526">
        <v>0</v>
      </c>
      <c r="F11526" t="s">
        <v>11590</v>
      </c>
      <c r="G11526">
        <v>0</v>
      </c>
    </row>
    <row r="11527" spans="1:8" x14ac:dyDescent="0.3">
      <c r="A11527" t="s">
        <v>11592</v>
      </c>
      <c r="B11527" s="11">
        <v>0</v>
      </c>
      <c r="C11527" s="11"/>
      <c r="D11527" t="s">
        <v>11589</v>
      </c>
      <c r="E11527">
        <v>0</v>
      </c>
      <c r="F11527" t="s">
        <v>11591</v>
      </c>
      <c r="G11527">
        <v>0</v>
      </c>
    </row>
    <row r="11528" spans="1:8" x14ac:dyDescent="0.3">
      <c r="A11528" t="s">
        <v>11593</v>
      </c>
      <c r="B11528" s="11">
        <v>50</v>
      </c>
      <c r="C11528" s="11">
        <v>215</v>
      </c>
      <c r="D11528" t="s">
        <v>11590</v>
      </c>
      <c r="E11528">
        <v>0</v>
      </c>
      <c r="F11528" t="s">
        <v>11592</v>
      </c>
      <c r="G11528">
        <v>0</v>
      </c>
    </row>
    <row r="11529" spans="1:8" x14ac:dyDescent="0.3">
      <c r="A11529" t="s">
        <v>11594</v>
      </c>
      <c r="B11529" s="11">
        <v>0</v>
      </c>
      <c r="C11529" s="11"/>
      <c r="D11529" t="s">
        <v>11591</v>
      </c>
      <c r="E11529">
        <v>0</v>
      </c>
      <c r="F11529" t="s">
        <v>11593</v>
      </c>
      <c r="G11529">
        <v>50</v>
      </c>
      <c r="H11529">
        <v>215</v>
      </c>
    </row>
    <row r="11530" spans="1:8" x14ac:dyDescent="0.3">
      <c r="A11530" t="s">
        <v>11595</v>
      </c>
      <c r="B11530" s="11">
        <v>0</v>
      </c>
      <c r="C11530" s="11"/>
      <c r="D11530" t="s">
        <v>11592</v>
      </c>
      <c r="E11530">
        <v>0</v>
      </c>
      <c r="F11530" t="s">
        <v>11594</v>
      </c>
      <c r="G11530">
        <v>0</v>
      </c>
    </row>
    <row r="11531" spans="1:8" x14ac:dyDescent="0.3">
      <c r="A11531" t="s">
        <v>11596</v>
      </c>
      <c r="B11531" s="11">
        <v>0</v>
      </c>
      <c r="C11531" s="11">
        <v>21</v>
      </c>
      <c r="D11531" t="s">
        <v>11593</v>
      </c>
      <c r="E11531">
        <v>50</v>
      </c>
      <c r="F11531" t="s">
        <v>11595</v>
      </c>
      <c r="G11531">
        <v>0</v>
      </c>
    </row>
    <row r="11532" spans="1:8" x14ac:dyDescent="0.3">
      <c r="A11532" t="s">
        <v>11597</v>
      </c>
      <c r="B11532" s="11">
        <v>0</v>
      </c>
      <c r="C11532" s="11">
        <v>170</v>
      </c>
      <c r="D11532" t="s">
        <v>11594</v>
      </c>
      <c r="E11532">
        <v>0</v>
      </c>
      <c r="F11532" t="s">
        <v>11596</v>
      </c>
      <c r="G11532">
        <v>0</v>
      </c>
      <c r="H11532">
        <v>21</v>
      </c>
    </row>
    <row r="11533" spans="1:8" x14ac:dyDescent="0.3">
      <c r="A11533" t="s">
        <v>11598</v>
      </c>
      <c r="B11533" s="11">
        <v>0</v>
      </c>
      <c r="C11533" s="11"/>
      <c r="D11533" t="s">
        <v>11595</v>
      </c>
      <c r="E11533">
        <v>0</v>
      </c>
      <c r="F11533" t="s">
        <v>11597</v>
      </c>
      <c r="G11533">
        <v>0</v>
      </c>
      <c r="H11533">
        <v>170</v>
      </c>
    </row>
    <row r="11534" spans="1:8" x14ac:dyDescent="0.3">
      <c r="A11534" t="s">
        <v>11599</v>
      </c>
      <c r="B11534" s="11">
        <v>50</v>
      </c>
      <c r="C11534" s="11">
        <v>242</v>
      </c>
      <c r="D11534" t="s">
        <v>11596</v>
      </c>
      <c r="E11534">
        <v>0</v>
      </c>
      <c r="F11534" t="s">
        <v>11598</v>
      </c>
      <c r="G11534">
        <v>0</v>
      </c>
    </row>
    <row r="11535" spans="1:8" x14ac:dyDescent="0.3">
      <c r="A11535" t="s">
        <v>11600</v>
      </c>
      <c r="B11535" s="11">
        <v>0</v>
      </c>
      <c r="C11535" s="11"/>
      <c r="D11535" t="s">
        <v>11597</v>
      </c>
      <c r="E11535">
        <v>0</v>
      </c>
      <c r="F11535" t="s">
        <v>11599</v>
      </c>
      <c r="G11535">
        <v>50</v>
      </c>
      <c r="H11535">
        <v>242</v>
      </c>
    </row>
    <row r="11536" spans="1:8" x14ac:dyDescent="0.3">
      <c r="A11536" t="s">
        <v>11601</v>
      </c>
      <c r="B11536" s="11">
        <v>0</v>
      </c>
      <c r="C11536" s="11"/>
      <c r="D11536" t="s">
        <v>11598</v>
      </c>
      <c r="E11536">
        <v>0</v>
      </c>
      <c r="F11536" t="s">
        <v>11600</v>
      </c>
      <c r="G11536">
        <v>0</v>
      </c>
    </row>
    <row r="11537" spans="1:8" x14ac:dyDescent="0.3">
      <c r="A11537" t="s">
        <v>11602</v>
      </c>
      <c r="B11537" s="11">
        <v>50</v>
      </c>
      <c r="C11537" s="11">
        <v>551</v>
      </c>
      <c r="D11537" t="s">
        <v>11599</v>
      </c>
      <c r="E11537">
        <v>50</v>
      </c>
      <c r="F11537" t="s">
        <v>11601</v>
      </c>
      <c r="G11537">
        <v>0</v>
      </c>
    </row>
    <row r="11538" spans="1:8" x14ac:dyDescent="0.3">
      <c r="A11538" t="s">
        <v>11603</v>
      </c>
      <c r="B11538" s="11">
        <v>0</v>
      </c>
      <c r="C11538" s="11"/>
      <c r="D11538" t="s">
        <v>11600</v>
      </c>
      <c r="E11538">
        <v>0</v>
      </c>
      <c r="F11538" t="s">
        <v>11602</v>
      </c>
      <c r="G11538">
        <v>50</v>
      </c>
      <c r="H11538">
        <v>551</v>
      </c>
    </row>
    <row r="11539" spans="1:8" x14ac:dyDescent="0.3">
      <c r="A11539" t="s">
        <v>11604</v>
      </c>
      <c r="B11539" s="11">
        <v>0</v>
      </c>
      <c r="C11539" s="11"/>
      <c r="D11539" t="s">
        <v>11601</v>
      </c>
      <c r="E11539">
        <v>0</v>
      </c>
      <c r="F11539" t="s">
        <v>11603</v>
      </c>
      <c r="G11539">
        <v>0</v>
      </c>
    </row>
    <row r="11540" spans="1:8" x14ac:dyDescent="0.3">
      <c r="A11540" t="s">
        <v>11605</v>
      </c>
      <c r="B11540" s="11">
        <v>50</v>
      </c>
      <c r="C11540" s="11">
        <v>214</v>
      </c>
      <c r="D11540" t="s">
        <v>11602</v>
      </c>
      <c r="E11540">
        <v>50</v>
      </c>
      <c r="F11540" t="s">
        <v>11604</v>
      </c>
      <c r="G11540">
        <v>0</v>
      </c>
    </row>
    <row r="11541" spans="1:8" x14ac:dyDescent="0.3">
      <c r="A11541" t="s">
        <v>11606</v>
      </c>
      <c r="B11541" s="11">
        <v>50</v>
      </c>
      <c r="C11541" s="11">
        <v>147</v>
      </c>
      <c r="D11541" t="s">
        <v>11603</v>
      </c>
      <c r="E11541">
        <v>0</v>
      </c>
      <c r="F11541" t="s">
        <v>11605</v>
      </c>
      <c r="G11541">
        <v>50</v>
      </c>
      <c r="H11541">
        <v>214</v>
      </c>
    </row>
    <row r="11542" spans="1:8" x14ac:dyDescent="0.3">
      <c r="A11542" t="s">
        <v>11607</v>
      </c>
      <c r="B11542" s="11">
        <v>0</v>
      </c>
      <c r="C11542" s="11"/>
      <c r="D11542" t="s">
        <v>11604</v>
      </c>
      <c r="E11542">
        <v>0</v>
      </c>
      <c r="F11542" t="s">
        <v>11606</v>
      </c>
      <c r="G11542">
        <v>50</v>
      </c>
      <c r="H11542">
        <v>147</v>
      </c>
    </row>
    <row r="11543" spans="1:8" x14ac:dyDescent="0.3">
      <c r="A11543" t="s">
        <v>11608</v>
      </c>
      <c r="B11543" s="11">
        <v>0</v>
      </c>
      <c r="C11543" s="11">
        <v>117</v>
      </c>
      <c r="D11543" t="s">
        <v>11605</v>
      </c>
      <c r="E11543">
        <v>50</v>
      </c>
      <c r="F11543" t="s">
        <v>11607</v>
      </c>
      <c r="G11543">
        <v>0</v>
      </c>
    </row>
    <row r="11544" spans="1:8" x14ac:dyDescent="0.3">
      <c r="A11544" t="s">
        <v>11609</v>
      </c>
      <c r="B11544" s="11">
        <v>0</v>
      </c>
      <c r="C11544" s="11"/>
      <c r="D11544" t="s">
        <v>11606</v>
      </c>
      <c r="E11544">
        <v>50</v>
      </c>
      <c r="F11544" t="s">
        <v>11608</v>
      </c>
      <c r="G11544">
        <v>0</v>
      </c>
      <c r="H11544">
        <v>117</v>
      </c>
    </row>
    <row r="11545" spans="1:8" x14ac:dyDescent="0.3">
      <c r="A11545" t="s">
        <v>11610</v>
      </c>
      <c r="B11545" s="11">
        <v>0</v>
      </c>
      <c r="C11545" s="11"/>
      <c r="D11545" t="s">
        <v>11607</v>
      </c>
      <c r="E11545">
        <v>0</v>
      </c>
      <c r="F11545" t="s">
        <v>11609</v>
      </c>
      <c r="G11545">
        <v>0</v>
      </c>
    </row>
    <row r="11546" spans="1:8" x14ac:dyDescent="0.3">
      <c r="A11546" t="s">
        <v>11611</v>
      </c>
      <c r="B11546" s="11">
        <v>0</v>
      </c>
      <c r="C11546" s="11"/>
      <c r="D11546" t="s">
        <v>11608</v>
      </c>
      <c r="E11546">
        <v>0</v>
      </c>
      <c r="F11546" t="s">
        <v>11610</v>
      </c>
      <c r="G11546">
        <v>0</v>
      </c>
    </row>
    <row r="11547" spans="1:8" x14ac:dyDescent="0.3">
      <c r="A11547" t="s">
        <v>11612</v>
      </c>
      <c r="B11547" s="11">
        <v>0</v>
      </c>
      <c r="C11547" s="11">
        <v>414</v>
      </c>
      <c r="D11547" t="s">
        <v>11609</v>
      </c>
      <c r="E11547">
        <v>0</v>
      </c>
      <c r="F11547" t="s">
        <v>11611</v>
      </c>
      <c r="G11547">
        <v>0</v>
      </c>
    </row>
    <row r="11548" spans="1:8" x14ac:dyDescent="0.3">
      <c r="A11548" t="s">
        <v>11613</v>
      </c>
      <c r="B11548" s="11">
        <v>0</v>
      </c>
      <c r="C11548" s="11">
        <v>1037</v>
      </c>
      <c r="D11548" t="s">
        <v>11610</v>
      </c>
      <c r="E11548">
        <v>0</v>
      </c>
      <c r="F11548" t="s">
        <v>11612</v>
      </c>
      <c r="G11548">
        <v>0</v>
      </c>
      <c r="H11548">
        <v>414</v>
      </c>
    </row>
    <row r="11549" spans="1:8" x14ac:dyDescent="0.3">
      <c r="A11549" t="s">
        <v>11614</v>
      </c>
      <c r="B11549" s="11">
        <v>0</v>
      </c>
      <c r="C11549" s="11"/>
      <c r="D11549" t="s">
        <v>11611</v>
      </c>
      <c r="E11549">
        <v>0</v>
      </c>
      <c r="F11549" t="s">
        <v>11613</v>
      </c>
      <c r="G11549">
        <v>0</v>
      </c>
      <c r="H11549">
        <v>1037</v>
      </c>
    </row>
    <row r="11550" spans="1:8" x14ac:dyDescent="0.3">
      <c r="A11550" t="s">
        <v>11615</v>
      </c>
      <c r="B11550" s="11">
        <v>0</v>
      </c>
      <c r="C11550" s="11">
        <v>1339</v>
      </c>
      <c r="D11550" t="s">
        <v>11612</v>
      </c>
      <c r="E11550">
        <v>0</v>
      </c>
      <c r="F11550" t="s">
        <v>11614</v>
      </c>
      <c r="G11550">
        <v>0</v>
      </c>
    </row>
    <row r="11551" spans="1:8" x14ac:dyDescent="0.3">
      <c r="A11551" t="s">
        <v>11616</v>
      </c>
      <c r="B11551" s="11">
        <v>50</v>
      </c>
      <c r="C11551" s="11">
        <v>1445</v>
      </c>
      <c r="D11551" t="s">
        <v>11613</v>
      </c>
      <c r="E11551">
        <v>0</v>
      </c>
      <c r="F11551" t="s">
        <v>11615</v>
      </c>
      <c r="G11551">
        <v>0</v>
      </c>
      <c r="H11551">
        <v>1339</v>
      </c>
    </row>
    <row r="11552" spans="1:8" x14ac:dyDescent="0.3">
      <c r="A11552" t="s">
        <v>11617</v>
      </c>
      <c r="B11552" s="11">
        <v>0</v>
      </c>
      <c r="C11552" s="11"/>
      <c r="D11552" t="s">
        <v>11614</v>
      </c>
      <c r="E11552">
        <v>0</v>
      </c>
      <c r="F11552" t="s">
        <v>11616</v>
      </c>
      <c r="G11552">
        <v>50</v>
      </c>
      <c r="H11552">
        <v>1445</v>
      </c>
    </row>
    <row r="11553" spans="1:8" x14ac:dyDescent="0.3">
      <c r="A11553" t="s">
        <v>11618</v>
      </c>
      <c r="B11553" s="11">
        <v>0</v>
      </c>
      <c r="C11553" s="11">
        <v>763</v>
      </c>
      <c r="D11553" t="s">
        <v>11615</v>
      </c>
      <c r="E11553">
        <v>0</v>
      </c>
      <c r="F11553" t="s">
        <v>11617</v>
      </c>
      <c r="G11553">
        <v>0</v>
      </c>
    </row>
    <row r="11554" spans="1:8" x14ac:dyDescent="0.3">
      <c r="A11554" t="s">
        <v>11619</v>
      </c>
      <c r="B11554" s="11">
        <v>0</v>
      </c>
      <c r="C11554" s="11"/>
      <c r="D11554" t="s">
        <v>11616</v>
      </c>
      <c r="E11554">
        <v>50</v>
      </c>
      <c r="F11554" t="s">
        <v>11618</v>
      </c>
      <c r="G11554">
        <v>0</v>
      </c>
      <c r="H11554">
        <v>763</v>
      </c>
    </row>
    <row r="11555" spans="1:8" x14ac:dyDescent="0.3">
      <c r="A11555" t="s">
        <v>11620</v>
      </c>
      <c r="B11555" s="11">
        <v>0</v>
      </c>
      <c r="C11555" s="11"/>
      <c r="D11555" t="s">
        <v>11617</v>
      </c>
      <c r="E11555">
        <v>0</v>
      </c>
      <c r="F11555" t="s">
        <v>11619</v>
      </c>
      <c r="G11555">
        <v>0</v>
      </c>
    </row>
    <row r="11556" spans="1:8" x14ac:dyDescent="0.3">
      <c r="A11556" t="s">
        <v>11621</v>
      </c>
      <c r="B11556" s="11">
        <v>50</v>
      </c>
      <c r="C11556" s="11">
        <v>253</v>
      </c>
      <c r="D11556" t="s">
        <v>11618</v>
      </c>
      <c r="E11556">
        <v>0</v>
      </c>
      <c r="F11556" t="s">
        <v>11620</v>
      </c>
      <c r="G11556">
        <v>0</v>
      </c>
    </row>
    <row r="11557" spans="1:8" x14ac:dyDescent="0.3">
      <c r="A11557" t="s">
        <v>11622</v>
      </c>
      <c r="B11557" s="11">
        <v>0</v>
      </c>
      <c r="C11557" s="11">
        <v>104</v>
      </c>
      <c r="D11557" t="s">
        <v>11619</v>
      </c>
      <c r="E11557">
        <v>0</v>
      </c>
      <c r="F11557" t="s">
        <v>11621</v>
      </c>
      <c r="G11557">
        <v>50</v>
      </c>
      <c r="H11557">
        <v>253</v>
      </c>
    </row>
    <row r="11558" spans="1:8" x14ac:dyDescent="0.3">
      <c r="A11558" t="s">
        <v>11623</v>
      </c>
      <c r="B11558" s="11">
        <v>0</v>
      </c>
      <c r="C11558" s="11"/>
      <c r="D11558" t="s">
        <v>11620</v>
      </c>
      <c r="E11558">
        <v>0</v>
      </c>
      <c r="F11558" t="s">
        <v>11622</v>
      </c>
      <c r="G11558">
        <v>0</v>
      </c>
      <c r="H11558">
        <v>104</v>
      </c>
    </row>
    <row r="11559" spans="1:8" x14ac:dyDescent="0.3">
      <c r="A11559" t="s">
        <v>11624</v>
      </c>
      <c r="B11559" s="11">
        <v>0</v>
      </c>
      <c r="C11559" s="11"/>
      <c r="D11559" t="s">
        <v>11621</v>
      </c>
      <c r="E11559">
        <v>50</v>
      </c>
      <c r="F11559" t="s">
        <v>11623</v>
      </c>
      <c r="G11559">
        <v>0</v>
      </c>
    </row>
    <row r="11560" spans="1:8" x14ac:dyDescent="0.3">
      <c r="A11560" t="s">
        <v>11625</v>
      </c>
      <c r="B11560" s="11">
        <v>0</v>
      </c>
      <c r="C11560" s="11"/>
      <c r="D11560" t="s">
        <v>11622</v>
      </c>
      <c r="E11560">
        <v>0</v>
      </c>
      <c r="F11560" t="s">
        <v>11624</v>
      </c>
      <c r="G11560">
        <v>0</v>
      </c>
    </row>
    <row r="11561" spans="1:8" x14ac:dyDescent="0.3">
      <c r="A11561" t="s">
        <v>11626</v>
      </c>
      <c r="B11561" s="11">
        <v>50</v>
      </c>
      <c r="C11561" s="11">
        <v>778.6</v>
      </c>
      <c r="D11561" t="s">
        <v>11623</v>
      </c>
      <c r="E11561">
        <v>0</v>
      </c>
      <c r="F11561" t="s">
        <v>11625</v>
      </c>
      <c r="G11561">
        <v>0</v>
      </c>
    </row>
    <row r="11562" spans="1:8" x14ac:dyDescent="0.3">
      <c r="A11562" t="s">
        <v>11627</v>
      </c>
      <c r="B11562" s="11">
        <v>0</v>
      </c>
      <c r="C11562" s="11"/>
      <c r="D11562" t="s">
        <v>11624</v>
      </c>
      <c r="E11562">
        <v>0</v>
      </c>
      <c r="F11562" t="s">
        <v>11626</v>
      </c>
      <c r="G11562">
        <v>50</v>
      </c>
      <c r="H11562">
        <v>778.6</v>
      </c>
    </row>
    <row r="11563" spans="1:8" x14ac:dyDescent="0.3">
      <c r="A11563" t="s">
        <v>11628</v>
      </c>
      <c r="B11563" s="11">
        <v>0</v>
      </c>
      <c r="C11563" s="11"/>
      <c r="D11563" t="s">
        <v>11625</v>
      </c>
      <c r="E11563">
        <v>0</v>
      </c>
      <c r="F11563" t="s">
        <v>11627</v>
      </c>
      <c r="G11563">
        <v>0</v>
      </c>
    </row>
    <row r="11564" spans="1:8" x14ac:dyDescent="0.3">
      <c r="A11564" t="s">
        <v>11629</v>
      </c>
      <c r="B11564" s="11">
        <v>0</v>
      </c>
      <c r="C11564" s="11"/>
      <c r="D11564" t="s">
        <v>11626</v>
      </c>
      <c r="E11564">
        <v>50</v>
      </c>
      <c r="F11564" t="s">
        <v>11628</v>
      </c>
      <c r="G11564">
        <v>0</v>
      </c>
    </row>
    <row r="11565" spans="1:8" x14ac:dyDescent="0.3">
      <c r="A11565" t="s">
        <v>11630</v>
      </c>
      <c r="B11565" s="11">
        <v>0</v>
      </c>
      <c r="C11565" s="11"/>
      <c r="D11565" t="s">
        <v>11627</v>
      </c>
      <c r="E11565">
        <v>0</v>
      </c>
      <c r="F11565" t="s">
        <v>11629</v>
      </c>
      <c r="G11565">
        <v>0</v>
      </c>
    </row>
    <row r="11566" spans="1:8" x14ac:dyDescent="0.3">
      <c r="A11566" t="s">
        <v>11631</v>
      </c>
      <c r="B11566" s="11">
        <v>50</v>
      </c>
      <c r="C11566" s="11">
        <v>712</v>
      </c>
      <c r="D11566" t="s">
        <v>11628</v>
      </c>
      <c r="E11566">
        <v>0</v>
      </c>
      <c r="F11566" t="s">
        <v>11630</v>
      </c>
      <c r="G11566">
        <v>0</v>
      </c>
    </row>
    <row r="11567" spans="1:8" x14ac:dyDescent="0.3">
      <c r="A11567" t="s">
        <v>11632</v>
      </c>
      <c r="B11567" s="11">
        <v>0</v>
      </c>
      <c r="C11567" s="11"/>
      <c r="D11567" t="s">
        <v>11629</v>
      </c>
      <c r="E11567">
        <v>0</v>
      </c>
      <c r="F11567" t="s">
        <v>11631</v>
      </c>
      <c r="G11567">
        <v>50</v>
      </c>
      <c r="H11567">
        <v>712</v>
      </c>
    </row>
    <row r="11568" spans="1:8" x14ac:dyDescent="0.3">
      <c r="A11568" t="s">
        <v>11633</v>
      </c>
      <c r="B11568" s="11">
        <v>0</v>
      </c>
      <c r="C11568" s="11"/>
      <c r="D11568" t="s">
        <v>11630</v>
      </c>
      <c r="E11568">
        <v>0</v>
      </c>
      <c r="F11568" t="s">
        <v>11632</v>
      </c>
      <c r="G11568">
        <v>0</v>
      </c>
    </row>
    <row r="11569" spans="1:8" x14ac:dyDescent="0.3">
      <c r="A11569" t="s">
        <v>11634</v>
      </c>
      <c r="B11569" s="11">
        <v>0</v>
      </c>
      <c r="C11569" s="11">
        <v>231</v>
      </c>
      <c r="D11569" t="s">
        <v>11631</v>
      </c>
      <c r="E11569">
        <v>50</v>
      </c>
      <c r="F11569" t="s">
        <v>11633</v>
      </c>
      <c r="G11569">
        <v>0</v>
      </c>
    </row>
    <row r="11570" spans="1:8" x14ac:dyDescent="0.3">
      <c r="A11570" t="s">
        <v>11635</v>
      </c>
      <c r="B11570" s="11">
        <v>0</v>
      </c>
      <c r="C11570" s="11">
        <v>4414</v>
      </c>
      <c r="D11570" t="s">
        <v>11632</v>
      </c>
      <c r="E11570">
        <v>0</v>
      </c>
      <c r="F11570" t="s">
        <v>11634</v>
      </c>
      <c r="G11570">
        <v>0</v>
      </c>
      <c r="H11570">
        <v>231</v>
      </c>
    </row>
    <row r="11571" spans="1:8" x14ac:dyDescent="0.3">
      <c r="A11571" t="s">
        <v>11636</v>
      </c>
      <c r="B11571" s="11">
        <v>0</v>
      </c>
      <c r="C11571" s="11"/>
      <c r="D11571" t="s">
        <v>11633</v>
      </c>
      <c r="E11571">
        <v>0</v>
      </c>
      <c r="F11571" t="s">
        <v>11635</v>
      </c>
      <c r="G11571">
        <v>0</v>
      </c>
      <c r="H11571">
        <v>4414</v>
      </c>
    </row>
    <row r="11572" spans="1:8" x14ac:dyDescent="0.3">
      <c r="A11572" t="s">
        <v>11637</v>
      </c>
      <c r="B11572" s="11">
        <v>0</v>
      </c>
      <c r="C11572" s="11"/>
      <c r="D11572" t="s">
        <v>11634</v>
      </c>
      <c r="E11572">
        <v>0</v>
      </c>
      <c r="F11572" t="s">
        <v>11636</v>
      </c>
      <c r="G11572">
        <v>0</v>
      </c>
    </row>
    <row r="11573" spans="1:8" x14ac:dyDescent="0.3">
      <c r="A11573" t="s">
        <v>11638</v>
      </c>
      <c r="B11573" s="11">
        <v>0</v>
      </c>
      <c r="C11573" s="11">
        <v>1300</v>
      </c>
      <c r="D11573" t="s">
        <v>11635</v>
      </c>
      <c r="E11573">
        <v>0</v>
      </c>
      <c r="F11573" t="s">
        <v>11637</v>
      </c>
      <c r="G11573">
        <v>0</v>
      </c>
    </row>
    <row r="11574" spans="1:8" x14ac:dyDescent="0.3">
      <c r="A11574" t="s">
        <v>11639</v>
      </c>
      <c r="B11574" s="11">
        <v>49.999999999999993</v>
      </c>
      <c r="C11574" s="11">
        <v>614</v>
      </c>
      <c r="D11574" t="s">
        <v>11636</v>
      </c>
      <c r="E11574">
        <v>0</v>
      </c>
      <c r="F11574" t="s">
        <v>11638</v>
      </c>
      <c r="G11574">
        <v>0</v>
      </c>
      <c r="H11574">
        <v>1300</v>
      </c>
    </row>
    <row r="11575" spans="1:8" x14ac:dyDescent="0.3">
      <c r="A11575" t="s">
        <v>11640</v>
      </c>
      <c r="B11575" s="11">
        <v>50</v>
      </c>
      <c r="C11575" s="11">
        <v>299</v>
      </c>
      <c r="D11575" t="s">
        <v>11637</v>
      </c>
      <c r="E11575">
        <v>0</v>
      </c>
      <c r="F11575" t="s">
        <v>11639</v>
      </c>
      <c r="G11575">
        <v>49.999999999999993</v>
      </c>
      <c r="H11575">
        <v>614</v>
      </c>
    </row>
    <row r="11576" spans="1:8" x14ac:dyDescent="0.3">
      <c r="A11576" t="s">
        <v>11641</v>
      </c>
      <c r="B11576" s="11">
        <v>0</v>
      </c>
      <c r="C11576" s="11">
        <v>344</v>
      </c>
      <c r="D11576" t="s">
        <v>11638</v>
      </c>
      <c r="E11576">
        <v>0</v>
      </c>
      <c r="F11576" t="s">
        <v>11640</v>
      </c>
      <c r="G11576">
        <v>50</v>
      </c>
      <c r="H11576">
        <v>299</v>
      </c>
    </row>
    <row r="11577" spans="1:8" x14ac:dyDescent="0.3">
      <c r="A11577" t="s">
        <v>11642</v>
      </c>
      <c r="B11577" s="11">
        <v>0</v>
      </c>
      <c r="C11577" s="11">
        <v>606</v>
      </c>
      <c r="D11577" t="s">
        <v>11639</v>
      </c>
      <c r="E11577">
        <v>49.999999999999993</v>
      </c>
      <c r="F11577" t="s">
        <v>11641</v>
      </c>
      <c r="G11577">
        <v>0</v>
      </c>
      <c r="H11577">
        <v>344</v>
      </c>
    </row>
    <row r="11578" spans="1:8" x14ac:dyDescent="0.3">
      <c r="A11578" t="s">
        <v>11643</v>
      </c>
      <c r="B11578" s="11">
        <v>0</v>
      </c>
      <c r="C11578" s="11"/>
      <c r="D11578" t="s">
        <v>11640</v>
      </c>
      <c r="E11578">
        <v>50</v>
      </c>
      <c r="F11578" t="s">
        <v>11642</v>
      </c>
      <c r="G11578">
        <v>0</v>
      </c>
      <c r="H11578">
        <v>606</v>
      </c>
    </row>
    <row r="11579" spans="1:8" x14ac:dyDescent="0.3">
      <c r="A11579" t="s">
        <v>11644</v>
      </c>
      <c r="B11579" s="11">
        <v>50</v>
      </c>
      <c r="C11579" s="11">
        <v>777</v>
      </c>
      <c r="D11579" t="s">
        <v>11641</v>
      </c>
      <c r="E11579">
        <v>0</v>
      </c>
      <c r="F11579" t="s">
        <v>11643</v>
      </c>
      <c r="G11579">
        <v>0</v>
      </c>
    </row>
    <row r="11580" spans="1:8" x14ac:dyDescent="0.3">
      <c r="A11580" t="s">
        <v>11645</v>
      </c>
      <c r="B11580" s="11">
        <v>0</v>
      </c>
      <c r="C11580" s="11"/>
      <c r="D11580" t="s">
        <v>11642</v>
      </c>
      <c r="E11580">
        <v>0</v>
      </c>
      <c r="F11580" t="s">
        <v>11644</v>
      </c>
      <c r="G11580">
        <v>50</v>
      </c>
      <c r="H11580">
        <v>777</v>
      </c>
    </row>
    <row r="11581" spans="1:8" x14ac:dyDescent="0.3">
      <c r="A11581" t="s">
        <v>11646</v>
      </c>
      <c r="B11581" s="11">
        <v>50</v>
      </c>
      <c r="C11581" s="11">
        <v>645</v>
      </c>
      <c r="D11581" t="s">
        <v>11643</v>
      </c>
      <c r="E11581">
        <v>0</v>
      </c>
      <c r="F11581" t="s">
        <v>11645</v>
      </c>
      <c r="G11581">
        <v>0</v>
      </c>
    </row>
    <row r="11582" spans="1:8" x14ac:dyDescent="0.3">
      <c r="A11582" t="s">
        <v>11647</v>
      </c>
      <c r="B11582" s="11">
        <v>0</v>
      </c>
      <c r="C11582" s="11"/>
      <c r="D11582" t="s">
        <v>11644</v>
      </c>
      <c r="E11582">
        <v>50</v>
      </c>
      <c r="F11582" t="s">
        <v>11646</v>
      </c>
      <c r="G11582">
        <v>50</v>
      </c>
      <c r="H11582">
        <v>645</v>
      </c>
    </row>
    <row r="11583" spans="1:8" x14ac:dyDescent="0.3">
      <c r="A11583" t="s">
        <v>11648</v>
      </c>
      <c r="B11583" s="11">
        <v>0</v>
      </c>
      <c r="C11583" s="11"/>
      <c r="D11583" t="s">
        <v>11645</v>
      </c>
      <c r="E11583">
        <v>0</v>
      </c>
      <c r="F11583" t="s">
        <v>11647</v>
      </c>
      <c r="G11583">
        <v>0</v>
      </c>
    </row>
    <row r="11584" spans="1:8" x14ac:dyDescent="0.3">
      <c r="A11584" t="s">
        <v>11649</v>
      </c>
      <c r="B11584" s="11">
        <v>0</v>
      </c>
      <c r="C11584" s="11"/>
      <c r="D11584" t="s">
        <v>11646</v>
      </c>
      <c r="E11584">
        <v>50</v>
      </c>
      <c r="F11584" t="s">
        <v>11648</v>
      </c>
      <c r="G11584">
        <v>0</v>
      </c>
    </row>
    <row r="11585" spans="1:8" x14ac:dyDescent="0.3">
      <c r="A11585" t="s">
        <v>11650</v>
      </c>
      <c r="B11585" s="11">
        <v>0</v>
      </c>
      <c r="C11585" s="11"/>
      <c r="D11585" t="s">
        <v>11647</v>
      </c>
      <c r="E11585">
        <v>0</v>
      </c>
      <c r="F11585" t="s">
        <v>11649</v>
      </c>
      <c r="G11585">
        <v>0</v>
      </c>
    </row>
    <row r="11586" spans="1:8" x14ac:dyDescent="0.3">
      <c r="A11586" t="s">
        <v>11651</v>
      </c>
      <c r="B11586" s="11">
        <v>0</v>
      </c>
      <c r="C11586" s="11"/>
      <c r="D11586" t="s">
        <v>11648</v>
      </c>
      <c r="E11586">
        <v>0</v>
      </c>
      <c r="F11586" t="s">
        <v>11650</v>
      </c>
      <c r="G11586">
        <v>0</v>
      </c>
    </row>
    <row r="11587" spans="1:8" x14ac:dyDescent="0.3">
      <c r="A11587" t="s">
        <v>11652</v>
      </c>
      <c r="B11587" s="11">
        <v>0</v>
      </c>
      <c r="C11587" s="11"/>
      <c r="D11587" t="s">
        <v>11649</v>
      </c>
      <c r="E11587">
        <v>0</v>
      </c>
      <c r="F11587" t="s">
        <v>11651</v>
      </c>
      <c r="G11587">
        <v>0</v>
      </c>
    </row>
    <row r="11588" spans="1:8" x14ac:dyDescent="0.3">
      <c r="A11588" t="s">
        <v>11653</v>
      </c>
      <c r="B11588" s="11">
        <v>0</v>
      </c>
      <c r="C11588" s="11"/>
      <c r="D11588" t="s">
        <v>11650</v>
      </c>
      <c r="E11588">
        <v>0</v>
      </c>
      <c r="F11588" t="s">
        <v>11652</v>
      </c>
      <c r="G11588">
        <v>0</v>
      </c>
    </row>
    <row r="11589" spans="1:8" x14ac:dyDescent="0.3">
      <c r="A11589" t="s">
        <v>11654</v>
      </c>
      <c r="B11589" s="11">
        <v>0</v>
      </c>
      <c r="C11589" s="11"/>
      <c r="D11589" t="s">
        <v>11651</v>
      </c>
      <c r="E11589">
        <v>0</v>
      </c>
      <c r="F11589" t="s">
        <v>11653</v>
      </c>
      <c r="G11589">
        <v>0</v>
      </c>
    </row>
    <row r="11590" spans="1:8" x14ac:dyDescent="0.3">
      <c r="A11590" t="s">
        <v>11655</v>
      </c>
      <c r="B11590" s="11">
        <v>50</v>
      </c>
      <c r="C11590" s="11">
        <v>787</v>
      </c>
      <c r="D11590" t="s">
        <v>11652</v>
      </c>
      <c r="E11590">
        <v>0</v>
      </c>
      <c r="F11590" t="s">
        <v>11654</v>
      </c>
      <c r="G11590">
        <v>0</v>
      </c>
    </row>
    <row r="11591" spans="1:8" x14ac:dyDescent="0.3">
      <c r="A11591" t="s">
        <v>11656</v>
      </c>
      <c r="B11591" s="11">
        <v>0</v>
      </c>
      <c r="C11591" s="11"/>
      <c r="D11591" t="s">
        <v>11653</v>
      </c>
      <c r="E11591">
        <v>0</v>
      </c>
      <c r="F11591" t="s">
        <v>11655</v>
      </c>
      <c r="G11591">
        <v>50</v>
      </c>
      <c r="H11591">
        <v>787</v>
      </c>
    </row>
    <row r="11592" spans="1:8" x14ac:dyDescent="0.3">
      <c r="A11592" t="s">
        <v>11657</v>
      </c>
      <c r="B11592" s="11">
        <v>0</v>
      </c>
      <c r="C11592" s="11"/>
      <c r="D11592" t="s">
        <v>11654</v>
      </c>
      <c r="E11592">
        <v>0</v>
      </c>
      <c r="F11592" t="s">
        <v>11656</v>
      </c>
      <c r="G11592">
        <v>0</v>
      </c>
    </row>
    <row r="11593" spans="1:8" x14ac:dyDescent="0.3">
      <c r="A11593" t="s">
        <v>11658</v>
      </c>
      <c r="B11593" s="11">
        <v>0</v>
      </c>
      <c r="C11593" s="11"/>
      <c r="D11593" t="s">
        <v>11655</v>
      </c>
      <c r="E11593">
        <v>50</v>
      </c>
      <c r="F11593" t="s">
        <v>11657</v>
      </c>
      <c r="G11593">
        <v>0</v>
      </c>
    </row>
    <row r="11594" spans="1:8" x14ac:dyDescent="0.3">
      <c r="A11594" t="s">
        <v>11659</v>
      </c>
      <c r="B11594" s="11">
        <v>0</v>
      </c>
      <c r="C11594" s="11"/>
      <c r="D11594" t="s">
        <v>11656</v>
      </c>
      <c r="E11594">
        <v>0</v>
      </c>
      <c r="F11594" t="s">
        <v>11658</v>
      </c>
      <c r="G11594">
        <v>0</v>
      </c>
    </row>
    <row r="11595" spans="1:8" x14ac:dyDescent="0.3">
      <c r="A11595" t="s">
        <v>11660</v>
      </c>
      <c r="B11595" s="11">
        <v>0</v>
      </c>
      <c r="C11595" s="11"/>
      <c r="D11595" t="s">
        <v>11657</v>
      </c>
      <c r="E11595">
        <v>0</v>
      </c>
      <c r="F11595" t="s">
        <v>11659</v>
      </c>
      <c r="G11595">
        <v>0</v>
      </c>
    </row>
    <row r="11596" spans="1:8" x14ac:dyDescent="0.3">
      <c r="A11596" t="s">
        <v>11661</v>
      </c>
      <c r="B11596" s="11">
        <v>50</v>
      </c>
      <c r="C11596" s="11">
        <v>1653</v>
      </c>
      <c r="D11596" t="s">
        <v>11658</v>
      </c>
      <c r="E11596">
        <v>0</v>
      </c>
      <c r="F11596" t="s">
        <v>11660</v>
      </c>
      <c r="G11596">
        <v>0</v>
      </c>
    </row>
    <row r="11597" spans="1:8" x14ac:dyDescent="0.3">
      <c r="A11597" t="s">
        <v>11662</v>
      </c>
      <c r="B11597" s="11">
        <v>0</v>
      </c>
      <c r="C11597" s="11"/>
      <c r="D11597" t="s">
        <v>11659</v>
      </c>
      <c r="E11597">
        <v>0</v>
      </c>
      <c r="F11597" t="s">
        <v>11661</v>
      </c>
      <c r="G11597">
        <v>50</v>
      </c>
      <c r="H11597">
        <v>1653</v>
      </c>
    </row>
    <row r="11598" spans="1:8" x14ac:dyDescent="0.3">
      <c r="A11598" t="s">
        <v>11663</v>
      </c>
      <c r="B11598" s="11">
        <v>0</v>
      </c>
      <c r="C11598" s="11">
        <v>580</v>
      </c>
      <c r="D11598" t="s">
        <v>11660</v>
      </c>
      <c r="E11598">
        <v>0</v>
      </c>
      <c r="F11598" t="s">
        <v>11662</v>
      </c>
      <c r="G11598">
        <v>0</v>
      </c>
    </row>
    <row r="11599" spans="1:8" x14ac:dyDescent="0.3">
      <c r="A11599" t="s">
        <v>11664</v>
      </c>
      <c r="B11599" s="11">
        <v>50</v>
      </c>
      <c r="C11599" s="11">
        <v>1592</v>
      </c>
      <c r="D11599" t="s">
        <v>11661</v>
      </c>
      <c r="E11599">
        <v>50</v>
      </c>
      <c r="F11599" t="s">
        <v>11663</v>
      </c>
      <c r="G11599">
        <v>0</v>
      </c>
      <c r="H11599">
        <v>580</v>
      </c>
    </row>
    <row r="11600" spans="1:8" x14ac:dyDescent="0.3">
      <c r="A11600" t="s">
        <v>11665</v>
      </c>
      <c r="B11600" s="11">
        <v>50</v>
      </c>
      <c r="C11600" s="11">
        <v>1184</v>
      </c>
      <c r="D11600" t="s">
        <v>11662</v>
      </c>
      <c r="E11600">
        <v>0</v>
      </c>
      <c r="F11600" t="s">
        <v>11664</v>
      </c>
      <c r="G11600">
        <v>50</v>
      </c>
      <c r="H11600">
        <v>1592</v>
      </c>
    </row>
    <row r="11601" spans="1:8" x14ac:dyDescent="0.3">
      <c r="A11601" t="s">
        <v>11666</v>
      </c>
      <c r="B11601" s="11">
        <v>0</v>
      </c>
      <c r="C11601" s="11"/>
      <c r="D11601" t="s">
        <v>11663</v>
      </c>
      <c r="E11601">
        <v>0</v>
      </c>
      <c r="F11601" t="s">
        <v>11665</v>
      </c>
      <c r="G11601">
        <v>50</v>
      </c>
      <c r="H11601">
        <v>1184</v>
      </c>
    </row>
    <row r="11602" spans="1:8" x14ac:dyDescent="0.3">
      <c r="A11602" t="s">
        <v>11667</v>
      </c>
      <c r="B11602" s="11">
        <v>0</v>
      </c>
      <c r="C11602" s="11">
        <v>522</v>
      </c>
      <c r="D11602" t="s">
        <v>11664</v>
      </c>
      <c r="E11602">
        <v>50</v>
      </c>
      <c r="F11602" t="s">
        <v>11666</v>
      </c>
      <c r="G11602">
        <v>0</v>
      </c>
    </row>
    <row r="11603" spans="1:8" x14ac:dyDescent="0.3">
      <c r="A11603" t="s">
        <v>11668</v>
      </c>
      <c r="B11603" s="11">
        <v>0</v>
      </c>
      <c r="C11603" s="11"/>
      <c r="D11603" t="s">
        <v>11665</v>
      </c>
      <c r="E11603">
        <v>50</v>
      </c>
      <c r="F11603" t="s">
        <v>11667</v>
      </c>
      <c r="G11603">
        <v>0</v>
      </c>
      <c r="H11603">
        <v>522</v>
      </c>
    </row>
    <row r="11604" spans="1:8" x14ac:dyDescent="0.3">
      <c r="A11604" t="s">
        <v>11669</v>
      </c>
      <c r="B11604" s="11">
        <v>0</v>
      </c>
      <c r="C11604" s="11"/>
      <c r="D11604" t="s">
        <v>11666</v>
      </c>
      <c r="E11604">
        <v>0</v>
      </c>
      <c r="F11604" t="s">
        <v>11668</v>
      </c>
      <c r="G11604">
        <v>0</v>
      </c>
    </row>
    <row r="11605" spans="1:8" x14ac:dyDescent="0.3">
      <c r="A11605" t="s">
        <v>11670</v>
      </c>
      <c r="B11605" s="11">
        <v>0</v>
      </c>
      <c r="C11605" s="11">
        <v>32</v>
      </c>
      <c r="D11605" t="s">
        <v>11667</v>
      </c>
      <c r="E11605">
        <v>0</v>
      </c>
      <c r="F11605" t="s">
        <v>11669</v>
      </c>
      <c r="G11605">
        <v>0</v>
      </c>
    </row>
    <row r="11606" spans="1:8" x14ac:dyDescent="0.3">
      <c r="A11606" t="s">
        <v>11671</v>
      </c>
      <c r="B11606" s="11">
        <v>0</v>
      </c>
      <c r="C11606" s="11"/>
      <c r="D11606" t="s">
        <v>11668</v>
      </c>
      <c r="E11606">
        <v>0</v>
      </c>
      <c r="F11606" t="s">
        <v>11670</v>
      </c>
      <c r="G11606">
        <v>0</v>
      </c>
      <c r="H11606">
        <v>32</v>
      </c>
    </row>
    <row r="11607" spans="1:8" x14ac:dyDescent="0.3">
      <c r="A11607" t="s">
        <v>11672</v>
      </c>
      <c r="B11607" s="11">
        <v>0</v>
      </c>
      <c r="C11607" s="11"/>
      <c r="D11607" t="s">
        <v>11669</v>
      </c>
      <c r="E11607">
        <v>0</v>
      </c>
      <c r="F11607" t="s">
        <v>11671</v>
      </c>
      <c r="G11607">
        <v>0</v>
      </c>
    </row>
    <row r="11608" spans="1:8" x14ac:dyDescent="0.3">
      <c r="A11608" t="s">
        <v>11673</v>
      </c>
      <c r="B11608" s="11">
        <v>45</v>
      </c>
      <c r="C11608" s="11">
        <v>50</v>
      </c>
      <c r="D11608" t="s">
        <v>11670</v>
      </c>
      <c r="E11608">
        <v>0</v>
      </c>
      <c r="F11608" t="s">
        <v>11672</v>
      </c>
      <c r="G11608">
        <v>0</v>
      </c>
    </row>
    <row r="11609" spans="1:8" x14ac:dyDescent="0.3">
      <c r="A11609" t="s">
        <v>11674</v>
      </c>
      <c r="B11609" s="11">
        <v>0</v>
      </c>
      <c r="C11609" s="11"/>
      <c r="D11609" t="s">
        <v>11671</v>
      </c>
      <c r="E11609">
        <v>0</v>
      </c>
      <c r="F11609" t="s">
        <v>11673</v>
      </c>
      <c r="G11609">
        <v>45</v>
      </c>
      <c r="H11609">
        <v>50</v>
      </c>
    </row>
    <row r="11610" spans="1:8" x14ac:dyDescent="0.3">
      <c r="A11610" t="s">
        <v>11675</v>
      </c>
      <c r="B11610" s="11">
        <v>0</v>
      </c>
      <c r="C11610" s="11"/>
      <c r="D11610" t="s">
        <v>11672</v>
      </c>
      <c r="E11610">
        <v>0</v>
      </c>
      <c r="F11610" t="s">
        <v>11674</v>
      </c>
      <c r="G11610">
        <v>0</v>
      </c>
    </row>
    <row r="11611" spans="1:8" x14ac:dyDescent="0.3">
      <c r="A11611" t="s">
        <v>11676</v>
      </c>
      <c r="B11611" s="11">
        <v>0</v>
      </c>
      <c r="C11611" s="11"/>
      <c r="D11611" t="s">
        <v>11673</v>
      </c>
      <c r="E11611">
        <v>45</v>
      </c>
      <c r="F11611" t="s">
        <v>11675</v>
      </c>
      <c r="G11611">
        <v>0</v>
      </c>
    </row>
    <row r="11612" spans="1:8" x14ac:dyDescent="0.3">
      <c r="A11612" t="s">
        <v>11677</v>
      </c>
      <c r="B11612" s="11">
        <v>0</v>
      </c>
      <c r="C11612" s="11"/>
      <c r="D11612" t="s">
        <v>11674</v>
      </c>
      <c r="E11612">
        <v>0</v>
      </c>
      <c r="F11612" t="s">
        <v>11676</v>
      </c>
      <c r="G11612">
        <v>0</v>
      </c>
    </row>
    <row r="11613" spans="1:8" x14ac:dyDescent="0.3">
      <c r="A11613" t="s">
        <v>11678</v>
      </c>
      <c r="B11613" s="11">
        <v>0</v>
      </c>
      <c r="C11613" s="11"/>
      <c r="D11613" t="s">
        <v>11675</v>
      </c>
      <c r="E11613">
        <v>0</v>
      </c>
      <c r="F11613" t="s">
        <v>11677</v>
      </c>
      <c r="G11613">
        <v>0</v>
      </c>
    </row>
    <row r="11614" spans="1:8" x14ac:dyDescent="0.3">
      <c r="A11614" t="s">
        <v>11679</v>
      </c>
      <c r="B11614" s="11">
        <v>0</v>
      </c>
      <c r="C11614" s="11"/>
      <c r="D11614" t="s">
        <v>11676</v>
      </c>
      <c r="E11614">
        <v>0</v>
      </c>
      <c r="F11614" t="s">
        <v>11678</v>
      </c>
      <c r="G11614">
        <v>0</v>
      </c>
    </row>
    <row r="11615" spans="1:8" x14ac:dyDescent="0.3">
      <c r="A11615" t="s">
        <v>11680</v>
      </c>
      <c r="B11615" s="11">
        <v>0</v>
      </c>
      <c r="C11615" s="11"/>
      <c r="D11615" t="s">
        <v>11677</v>
      </c>
      <c r="E11615">
        <v>0</v>
      </c>
      <c r="F11615" t="s">
        <v>11679</v>
      </c>
      <c r="G11615">
        <v>0</v>
      </c>
    </row>
    <row r="11616" spans="1:8" x14ac:dyDescent="0.3">
      <c r="A11616" t="s">
        <v>11681</v>
      </c>
      <c r="B11616" s="11">
        <v>0</v>
      </c>
      <c r="C11616" s="11"/>
      <c r="D11616" t="s">
        <v>11678</v>
      </c>
      <c r="E11616">
        <v>0</v>
      </c>
      <c r="F11616" t="s">
        <v>11680</v>
      </c>
      <c r="G11616">
        <v>0</v>
      </c>
    </row>
    <row r="11617" spans="1:8" x14ac:dyDescent="0.3">
      <c r="A11617" t="s">
        <v>11682</v>
      </c>
      <c r="B11617" s="11">
        <v>50</v>
      </c>
      <c r="C11617" s="11">
        <v>116</v>
      </c>
      <c r="D11617" t="s">
        <v>11679</v>
      </c>
      <c r="E11617">
        <v>0</v>
      </c>
      <c r="F11617" t="s">
        <v>11681</v>
      </c>
      <c r="G11617">
        <v>0</v>
      </c>
    </row>
    <row r="11618" spans="1:8" x14ac:dyDescent="0.3">
      <c r="A11618" t="s">
        <v>11683</v>
      </c>
      <c r="B11618" s="11">
        <v>0</v>
      </c>
      <c r="C11618" s="11">
        <v>93</v>
      </c>
      <c r="D11618" t="s">
        <v>11680</v>
      </c>
      <c r="E11618">
        <v>0</v>
      </c>
      <c r="F11618" t="s">
        <v>11682</v>
      </c>
      <c r="G11618">
        <v>50</v>
      </c>
      <c r="H11618">
        <v>116</v>
      </c>
    </row>
    <row r="11619" spans="1:8" x14ac:dyDescent="0.3">
      <c r="A11619" t="s">
        <v>11684</v>
      </c>
      <c r="B11619" s="11">
        <v>0</v>
      </c>
      <c r="C11619" s="11"/>
      <c r="D11619" t="s">
        <v>11681</v>
      </c>
      <c r="E11619">
        <v>0</v>
      </c>
      <c r="F11619" t="s">
        <v>11683</v>
      </c>
      <c r="G11619">
        <v>0</v>
      </c>
      <c r="H11619">
        <v>93</v>
      </c>
    </row>
    <row r="11620" spans="1:8" x14ac:dyDescent="0.3">
      <c r="A11620" t="s">
        <v>11685</v>
      </c>
      <c r="B11620" s="11">
        <v>0</v>
      </c>
      <c r="C11620" s="11"/>
      <c r="D11620" t="s">
        <v>11682</v>
      </c>
      <c r="E11620">
        <v>50</v>
      </c>
      <c r="F11620" t="s">
        <v>11684</v>
      </c>
      <c r="G11620">
        <v>0</v>
      </c>
    </row>
    <row r="11621" spans="1:8" x14ac:dyDescent="0.3">
      <c r="A11621" t="s">
        <v>11686</v>
      </c>
      <c r="B11621" s="11">
        <v>0</v>
      </c>
      <c r="C11621" s="11"/>
      <c r="D11621" t="s">
        <v>11683</v>
      </c>
      <c r="E11621">
        <v>0</v>
      </c>
      <c r="F11621" t="s">
        <v>11685</v>
      </c>
      <c r="G11621">
        <v>0</v>
      </c>
    </row>
    <row r="11622" spans="1:8" x14ac:dyDescent="0.3">
      <c r="A11622" t="s">
        <v>11687</v>
      </c>
      <c r="B11622" s="11">
        <v>0</v>
      </c>
      <c r="C11622" s="11"/>
      <c r="D11622" t="s">
        <v>11684</v>
      </c>
      <c r="E11622">
        <v>0</v>
      </c>
      <c r="F11622" t="s">
        <v>11686</v>
      </c>
      <c r="G11622">
        <v>0</v>
      </c>
    </row>
    <row r="11623" spans="1:8" x14ac:dyDescent="0.3">
      <c r="A11623" t="s">
        <v>11688</v>
      </c>
      <c r="B11623" s="11">
        <v>0</v>
      </c>
      <c r="C11623" s="11"/>
      <c r="D11623" t="s">
        <v>11685</v>
      </c>
      <c r="E11623">
        <v>0</v>
      </c>
      <c r="F11623" t="s">
        <v>11687</v>
      </c>
      <c r="G11623">
        <v>0</v>
      </c>
    </row>
    <row r="11624" spans="1:8" x14ac:dyDescent="0.3">
      <c r="A11624" t="s">
        <v>11689</v>
      </c>
      <c r="B11624" s="11">
        <v>0</v>
      </c>
      <c r="C11624" s="11"/>
      <c r="D11624" t="s">
        <v>11686</v>
      </c>
      <c r="E11624">
        <v>0</v>
      </c>
      <c r="F11624" t="s">
        <v>11688</v>
      </c>
      <c r="G11624">
        <v>0</v>
      </c>
    </row>
    <row r="11625" spans="1:8" x14ac:dyDescent="0.3">
      <c r="A11625" t="s">
        <v>11690</v>
      </c>
      <c r="B11625" s="11">
        <v>0</v>
      </c>
      <c r="C11625" s="11"/>
      <c r="D11625" t="s">
        <v>11687</v>
      </c>
      <c r="E11625">
        <v>0</v>
      </c>
      <c r="F11625" t="s">
        <v>11689</v>
      </c>
      <c r="G11625">
        <v>0</v>
      </c>
    </row>
    <row r="11626" spans="1:8" x14ac:dyDescent="0.3">
      <c r="A11626" t="s">
        <v>11691</v>
      </c>
      <c r="B11626" s="11">
        <v>50</v>
      </c>
      <c r="C11626" s="11">
        <v>3024.5</v>
      </c>
      <c r="D11626" t="s">
        <v>11688</v>
      </c>
      <c r="E11626">
        <v>0</v>
      </c>
      <c r="F11626" t="s">
        <v>11690</v>
      </c>
      <c r="G11626">
        <v>0</v>
      </c>
    </row>
    <row r="11627" spans="1:8" x14ac:dyDescent="0.3">
      <c r="A11627" t="s">
        <v>11692</v>
      </c>
      <c r="B11627" s="11">
        <v>0</v>
      </c>
      <c r="C11627" s="11"/>
      <c r="D11627" t="s">
        <v>11689</v>
      </c>
      <c r="E11627">
        <v>0</v>
      </c>
      <c r="F11627" t="s">
        <v>11691</v>
      </c>
      <c r="G11627">
        <v>50</v>
      </c>
      <c r="H11627">
        <v>3024.5</v>
      </c>
    </row>
    <row r="11628" spans="1:8" x14ac:dyDescent="0.3">
      <c r="A11628" t="s">
        <v>11693</v>
      </c>
      <c r="B11628" s="11">
        <v>0</v>
      </c>
      <c r="C11628" s="11"/>
      <c r="D11628" t="s">
        <v>11690</v>
      </c>
      <c r="E11628">
        <v>0</v>
      </c>
      <c r="F11628" t="s">
        <v>11692</v>
      </c>
      <c r="G11628">
        <v>0</v>
      </c>
    </row>
    <row r="11629" spans="1:8" x14ac:dyDescent="0.3">
      <c r="A11629" t="s">
        <v>11694</v>
      </c>
      <c r="B11629" s="11">
        <v>0</v>
      </c>
      <c r="C11629" s="11"/>
      <c r="D11629" t="s">
        <v>11691</v>
      </c>
      <c r="E11629">
        <v>50</v>
      </c>
      <c r="F11629" t="s">
        <v>11693</v>
      </c>
      <c r="G11629">
        <v>0</v>
      </c>
    </row>
    <row r="11630" spans="1:8" x14ac:dyDescent="0.3">
      <c r="A11630" t="s">
        <v>11695</v>
      </c>
      <c r="B11630" s="11">
        <v>0</v>
      </c>
      <c r="C11630" s="11"/>
      <c r="D11630" t="s">
        <v>11692</v>
      </c>
      <c r="E11630">
        <v>0</v>
      </c>
      <c r="F11630" t="s">
        <v>11694</v>
      </c>
      <c r="G11630">
        <v>0</v>
      </c>
    </row>
    <row r="11631" spans="1:8" x14ac:dyDescent="0.3">
      <c r="A11631" t="s">
        <v>11696</v>
      </c>
      <c r="B11631" s="11">
        <v>0</v>
      </c>
      <c r="C11631" s="11"/>
      <c r="D11631" t="s">
        <v>11693</v>
      </c>
      <c r="E11631">
        <v>0</v>
      </c>
      <c r="F11631" t="s">
        <v>11695</v>
      </c>
      <c r="G11631">
        <v>0</v>
      </c>
    </row>
    <row r="11632" spans="1:8" x14ac:dyDescent="0.3">
      <c r="A11632" t="s">
        <v>11697</v>
      </c>
      <c r="B11632" s="11">
        <v>0</v>
      </c>
      <c r="C11632" s="11"/>
      <c r="D11632" t="s">
        <v>11694</v>
      </c>
      <c r="E11632">
        <v>0</v>
      </c>
      <c r="F11632" t="s">
        <v>11696</v>
      </c>
      <c r="G11632">
        <v>0</v>
      </c>
    </row>
    <row r="11633" spans="1:8" x14ac:dyDescent="0.3">
      <c r="A11633" t="s">
        <v>11698</v>
      </c>
      <c r="B11633" s="11">
        <v>0</v>
      </c>
      <c r="C11633" s="11"/>
      <c r="D11633" t="s">
        <v>11695</v>
      </c>
      <c r="E11633">
        <v>0</v>
      </c>
      <c r="F11633" t="s">
        <v>11697</v>
      </c>
      <c r="G11633">
        <v>0</v>
      </c>
    </row>
    <row r="11634" spans="1:8" x14ac:dyDescent="0.3">
      <c r="A11634" t="s">
        <v>11699</v>
      </c>
      <c r="B11634" s="11">
        <v>49.75</v>
      </c>
      <c r="C11634" s="11">
        <v>636.5</v>
      </c>
      <c r="D11634" t="s">
        <v>11696</v>
      </c>
      <c r="E11634">
        <v>0</v>
      </c>
      <c r="F11634" t="s">
        <v>11698</v>
      </c>
      <c r="G11634">
        <v>0</v>
      </c>
    </row>
    <row r="11635" spans="1:8" x14ac:dyDescent="0.3">
      <c r="A11635" t="s">
        <v>11700</v>
      </c>
      <c r="B11635" s="11">
        <v>50</v>
      </c>
      <c r="C11635" s="11">
        <v>382</v>
      </c>
      <c r="D11635" t="s">
        <v>11697</v>
      </c>
      <c r="E11635">
        <v>0</v>
      </c>
      <c r="F11635" t="s">
        <v>11699</v>
      </c>
      <c r="G11635">
        <v>49.75</v>
      </c>
      <c r="H11635">
        <v>636.5</v>
      </c>
    </row>
    <row r="11636" spans="1:8" x14ac:dyDescent="0.3">
      <c r="A11636" t="s">
        <v>11701</v>
      </c>
      <c r="B11636" s="11">
        <v>50</v>
      </c>
      <c r="C11636" s="11">
        <v>1265</v>
      </c>
      <c r="D11636" t="s">
        <v>11698</v>
      </c>
      <c r="E11636">
        <v>0</v>
      </c>
      <c r="F11636" t="s">
        <v>11700</v>
      </c>
      <c r="G11636">
        <v>50</v>
      </c>
      <c r="H11636">
        <v>382</v>
      </c>
    </row>
    <row r="11637" spans="1:8" x14ac:dyDescent="0.3">
      <c r="A11637" t="s">
        <v>11702</v>
      </c>
      <c r="B11637" s="11">
        <v>0</v>
      </c>
      <c r="C11637" s="11"/>
      <c r="D11637" t="s">
        <v>11699</v>
      </c>
      <c r="E11637">
        <v>49.75</v>
      </c>
      <c r="F11637" t="s">
        <v>11701</v>
      </c>
      <c r="G11637">
        <v>50</v>
      </c>
      <c r="H11637">
        <v>1265</v>
      </c>
    </row>
    <row r="11638" spans="1:8" x14ac:dyDescent="0.3">
      <c r="A11638" t="s">
        <v>11703</v>
      </c>
      <c r="B11638" s="11">
        <v>0</v>
      </c>
      <c r="C11638" s="11"/>
      <c r="D11638" t="s">
        <v>11700</v>
      </c>
      <c r="E11638">
        <v>50</v>
      </c>
      <c r="F11638" t="s">
        <v>11702</v>
      </c>
      <c r="G11638">
        <v>0</v>
      </c>
    </row>
    <row r="11639" spans="1:8" x14ac:dyDescent="0.3">
      <c r="A11639" t="s">
        <v>11704</v>
      </c>
      <c r="B11639" s="11">
        <v>0</v>
      </c>
      <c r="C11639" s="11"/>
      <c r="D11639" t="s">
        <v>11701</v>
      </c>
      <c r="E11639">
        <v>50</v>
      </c>
      <c r="F11639" t="s">
        <v>11703</v>
      </c>
      <c r="G11639">
        <v>0</v>
      </c>
    </row>
    <row r="11640" spans="1:8" x14ac:dyDescent="0.3">
      <c r="A11640" t="s">
        <v>11705</v>
      </c>
      <c r="B11640" s="11">
        <v>0</v>
      </c>
      <c r="C11640" s="11"/>
      <c r="D11640" t="s">
        <v>11702</v>
      </c>
      <c r="E11640">
        <v>0</v>
      </c>
      <c r="F11640" t="s">
        <v>11704</v>
      </c>
      <c r="G11640">
        <v>0</v>
      </c>
    </row>
    <row r="11641" spans="1:8" x14ac:dyDescent="0.3">
      <c r="A11641" t="s">
        <v>11706</v>
      </c>
      <c r="B11641" s="11">
        <v>0</v>
      </c>
      <c r="C11641" s="11">
        <v>323.5</v>
      </c>
      <c r="D11641" t="s">
        <v>11703</v>
      </c>
      <c r="E11641">
        <v>0</v>
      </c>
      <c r="F11641" t="s">
        <v>11705</v>
      </c>
      <c r="G11641">
        <v>0</v>
      </c>
    </row>
    <row r="11642" spans="1:8" x14ac:dyDescent="0.3">
      <c r="A11642" t="s">
        <v>11707</v>
      </c>
      <c r="B11642" s="11">
        <v>0</v>
      </c>
      <c r="C11642" s="11">
        <v>2430</v>
      </c>
      <c r="D11642" t="s">
        <v>11704</v>
      </c>
      <c r="E11642">
        <v>0</v>
      </c>
      <c r="F11642" t="s">
        <v>11706</v>
      </c>
      <c r="G11642">
        <v>0</v>
      </c>
      <c r="H11642">
        <v>323.5</v>
      </c>
    </row>
    <row r="11643" spans="1:8" x14ac:dyDescent="0.3">
      <c r="A11643" t="s">
        <v>11708</v>
      </c>
      <c r="B11643" s="11">
        <v>0</v>
      </c>
      <c r="C11643" s="11"/>
      <c r="D11643" t="s">
        <v>11705</v>
      </c>
      <c r="E11643">
        <v>0</v>
      </c>
      <c r="F11643" t="s">
        <v>11707</v>
      </c>
      <c r="G11643">
        <v>0</v>
      </c>
      <c r="H11643">
        <v>2430</v>
      </c>
    </row>
    <row r="11644" spans="1:8" x14ac:dyDescent="0.3">
      <c r="A11644" t="s">
        <v>11709</v>
      </c>
      <c r="B11644" s="11">
        <v>0</v>
      </c>
      <c r="C11644" s="11"/>
      <c r="D11644" t="s">
        <v>11706</v>
      </c>
      <c r="E11644">
        <v>0</v>
      </c>
      <c r="F11644" t="s">
        <v>11708</v>
      </c>
      <c r="G11644">
        <v>0</v>
      </c>
    </row>
    <row r="11645" spans="1:8" x14ac:dyDescent="0.3">
      <c r="A11645" t="s">
        <v>11710</v>
      </c>
      <c r="B11645" s="11">
        <v>0</v>
      </c>
      <c r="C11645" s="11"/>
      <c r="D11645" t="s">
        <v>11707</v>
      </c>
      <c r="E11645">
        <v>0</v>
      </c>
      <c r="F11645" t="s">
        <v>11709</v>
      </c>
      <c r="G11645">
        <v>0</v>
      </c>
    </row>
    <row r="11646" spans="1:8" x14ac:dyDescent="0.3">
      <c r="A11646" t="s">
        <v>11711</v>
      </c>
      <c r="B11646" s="11">
        <v>0</v>
      </c>
      <c r="C11646" s="11"/>
      <c r="D11646" t="s">
        <v>11708</v>
      </c>
      <c r="E11646">
        <v>0</v>
      </c>
      <c r="F11646" t="s">
        <v>11710</v>
      </c>
      <c r="G11646">
        <v>0</v>
      </c>
    </row>
    <row r="11647" spans="1:8" x14ac:dyDescent="0.3">
      <c r="A11647" t="s">
        <v>11712</v>
      </c>
      <c r="B11647" s="11">
        <v>0</v>
      </c>
      <c r="C11647" s="11">
        <v>798</v>
      </c>
      <c r="D11647" t="s">
        <v>11709</v>
      </c>
      <c r="E11647">
        <v>0</v>
      </c>
      <c r="F11647" t="s">
        <v>11711</v>
      </c>
      <c r="G11647">
        <v>0</v>
      </c>
    </row>
    <row r="11648" spans="1:8" x14ac:dyDescent="0.3">
      <c r="A11648" t="s">
        <v>11713</v>
      </c>
      <c r="B11648" s="11">
        <v>0</v>
      </c>
      <c r="C11648" s="11"/>
      <c r="D11648" t="s">
        <v>11710</v>
      </c>
      <c r="E11648">
        <v>0</v>
      </c>
      <c r="F11648" t="s">
        <v>11712</v>
      </c>
      <c r="G11648">
        <v>0</v>
      </c>
      <c r="H11648">
        <v>798</v>
      </c>
    </row>
    <row r="11649" spans="1:8" x14ac:dyDescent="0.3">
      <c r="A11649" t="s">
        <v>11714</v>
      </c>
      <c r="B11649" s="11">
        <v>0</v>
      </c>
      <c r="C11649" s="11"/>
      <c r="D11649" t="s">
        <v>11711</v>
      </c>
      <c r="E11649">
        <v>0</v>
      </c>
      <c r="F11649" t="s">
        <v>11713</v>
      </c>
      <c r="G11649">
        <v>0</v>
      </c>
    </row>
    <row r="11650" spans="1:8" x14ac:dyDescent="0.3">
      <c r="A11650" t="s">
        <v>11715</v>
      </c>
      <c r="B11650" s="11">
        <v>0</v>
      </c>
      <c r="C11650" s="11"/>
      <c r="D11650" t="s">
        <v>11712</v>
      </c>
      <c r="E11650">
        <v>0</v>
      </c>
      <c r="F11650" t="s">
        <v>11714</v>
      </c>
      <c r="G11650">
        <v>0</v>
      </c>
    </row>
    <row r="11651" spans="1:8" x14ac:dyDescent="0.3">
      <c r="A11651" t="s">
        <v>11716</v>
      </c>
      <c r="B11651" s="11">
        <v>50</v>
      </c>
      <c r="C11651" s="11">
        <v>1129</v>
      </c>
      <c r="D11651" t="s">
        <v>11713</v>
      </c>
      <c r="E11651">
        <v>0</v>
      </c>
      <c r="F11651" t="s">
        <v>11715</v>
      </c>
      <c r="G11651">
        <v>0</v>
      </c>
    </row>
    <row r="11652" spans="1:8" x14ac:dyDescent="0.3">
      <c r="A11652" t="s">
        <v>11717</v>
      </c>
      <c r="B11652" s="11">
        <v>0</v>
      </c>
      <c r="C11652" s="11"/>
      <c r="D11652" t="s">
        <v>11714</v>
      </c>
      <c r="E11652">
        <v>0</v>
      </c>
      <c r="F11652" t="s">
        <v>11716</v>
      </c>
      <c r="G11652">
        <v>50</v>
      </c>
      <c r="H11652">
        <v>1129</v>
      </c>
    </row>
    <row r="11653" spans="1:8" x14ac:dyDescent="0.3">
      <c r="A11653" t="s">
        <v>11718</v>
      </c>
      <c r="B11653" s="11">
        <v>0</v>
      </c>
      <c r="C11653" s="11"/>
      <c r="D11653" t="s">
        <v>11715</v>
      </c>
      <c r="E11653">
        <v>0</v>
      </c>
      <c r="F11653" t="s">
        <v>11717</v>
      </c>
      <c r="G11653">
        <v>0</v>
      </c>
    </row>
    <row r="11654" spans="1:8" x14ac:dyDescent="0.3">
      <c r="A11654" t="s">
        <v>11719</v>
      </c>
      <c r="B11654" s="11">
        <v>0</v>
      </c>
      <c r="C11654" s="11"/>
      <c r="D11654" t="s">
        <v>11716</v>
      </c>
      <c r="E11654">
        <v>50</v>
      </c>
      <c r="F11654" t="s">
        <v>11718</v>
      </c>
      <c r="G11654">
        <v>0</v>
      </c>
    </row>
    <row r="11655" spans="1:8" x14ac:dyDescent="0.3">
      <c r="A11655" t="s">
        <v>11720</v>
      </c>
      <c r="B11655" s="11">
        <v>50</v>
      </c>
      <c r="C11655" s="11">
        <v>542.5</v>
      </c>
      <c r="D11655" t="s">
        <v>11717</v>
      </c>
      <c r="E11655">
        <v>0</v>
      </c>
      <c r="F11655" t="s">
        <v>11719</v>
      </c>
      <c r="G11655">
        <v>0</v>
      </c>
    </row>
    <row r="11656" spans="1:8" x14ac:dyDescent="0.3">
      <c r="A11656" t="s">
        <v>11721</v>
      </c>
      <c r="B11656" s="11">
        <v>50</v>
      </c>
      <c r="C11656" s="11">
        <v>3722.5</v>
      </c>
      <c r="D11656" t="s">
        <v>11718</v>
      </c>
      <c r="E11656">
        <v>0</v>
      </c>
      <c r="F11656" t="s">
        <v>11720</v>
      </c>
      <c r="G11656">
        <v>50</v>
      </c>
      <c r="H11656">
        <v>542.5</v>
      </c>
    </row>
    <row r="11657" spans="1:8" x14ac:dyDescent="0.3">
      <c r="A11657" t="s">
        <v>11722</v>
      </c>
      <c r="B11657" s="11">
        <v>0</v>
      </c>
      <c r="C11657" s="11"/>
      <c r="D11657" t="s">
        <v>11719</v>
      </c>
      <c r="E11657">
        <v>0</v>
      </c>
      <c r="F11657" t="s">
        <v>11721</v>
      </c>
      <c r="G11657">
        <v>50</v>
      </c>
      <c r="H11657">
        <v>3722.5</v>
      </c>
    </row>
    <row r="11658" spans="1:8" x14ac:dyDescent="0.3">
      <c r="A11658" t="s">
        <v>11723</v>
      </c>
      <c r="B11658" s="11">
        <v>0</v>
      </c>
      <c r="C11658" s="11"/>
      <c r="D11658" t="s">
        <v>11720</v>
      </c>
      <c r="E11658">
        <v>50</v>
      </c>
      <c r="F11658" t="s">
        <v>11722</v>
      </c>
      <c r="G11658">
        <v>0</v>
      </c>
    </row>
    <row r="11659" spans="1:8" x14ac:dyDescent="0.3">
      <c r="A11659" t="s">
        <v>11724</v>
      </c>
      <c r="B11659" s="11">
        <v>0</v>
      </c>
      <c r="C11659" s="11"/>
      <c r="D11659" t="s">
        <v>11721</v>
      </c>
      <c r="E11659">
        <v>50</v>
      </c>
      <c r="F11659" t="s">
        <v>11723</v>
      </c>
      <c r="G11659">
        <v>0</v>
      </c>
    </row>
    <row r="11660" spans="1:8" x14ac:dyDescent="0.3">
      <c r="A11660" t="s">
        <v>11725</v>
      </c>
      <c r="B11660" s="11">
        <v>0</v>
      </c>
      <c r="C11660" s="11"/>
      <c r="D11660" t="s">
        <v>11722</v>
      </c>
      <c r="E11660">
        <v>0</v>
      </c>
      <c r="F11660" t="s">
        <v>11724</v>
      </c>
      <c r="G11660">
        <v>0</v>
      </c>
    </row>
    <row r="11661" spans="1:8" x14ac:dyDescent="0.3">
      <c r="A11661" t="s">
        <v>11726</v>
      </c>
      <c r="B11661" s="11">
        <v>0</v>
      </c>
      <c r="C11661" s="11"/>
      <c r="D11661" t="s">
        <v>11723</v>
      </c>
      <c r="E11661">
        <v>0</v>
      </c>
      <c r="F11661" t="s">
        <v>11725</v>
      </c>
      <c r="G11661">
        <v>0</v>
      </c>
    </row>
    <row r="11662" spans="1:8" x14ac:dyDescent="0.3">
      <c r="A11662" t="s">
        <v>11727</v>
      </c>
      <c r="B11662" s="11">
        <v>0</v>
      </c>
      <c r="C11662" s="11"/>
      <c r="D11662" t="s">
        <v>11724</v>
      </c>
      <c r="E11662">
        <v>0</v>
      </c>
      <c r="F11662" t="s">
        <v>11726</v>
      </c>
      <c r="G11662">
        <v>0</v>
      </c>
    </row>
    <row r="11663" spans="1:8" x14ac:dyDescent="0.3">
      <c r="A11663" t="s">
        <v>11728</v>
      </c>
      <c r="B11663" s="11">
        <v>0</v>
      </c>
      <c r="C11663" s="11"/>
      <c r="D11663" t="s">
        <v>11725</v>
      </c>
      <c r="E11663">
        <v>0</v>
      </c>
      <c r="F11663" t="s">
        <v>11727</v>
      </c>
      <c r="G11663">
        <v>0</v>
      </c>
    </row>
    <row r="11664" spans="1:8" x14ac:dyDescent="0.3">
      <c r="A11664" t="s">
        <v>11729</v>
      </c>
      <c r="B11664" s="11">
        <v>0</v>
      </c>
      <c r="C11664" s="11"/>
      <c r="D11664" t="s">
        <v>11726</v>
      </c>
      <c r="E11664">
        <v>0</v>
      </c>
      <c r="F11664" t="s">
        <v>11728</v>
      </c>
      <c r="G11664">
        <v>0</v>
      </c>
    </row>
    <row r="11665" spans="1:8" x14ac:dyDescent="0.3">
      <c r="A11665" t="s">
        <v>11730</v>
      </c>
      <c r="B11665" s="11">
        <v>0</v>
      </c>
      <c r="C11665" s="11"/>
      <c r="D11665" t="s">
        <v>11727</v>
      </c>
      <c r="E11665">
        <v>0</v>
      </c>
      <c r="F11665" t="s">
        <v>11729</v>
      </c>
      <c r="G11665">
        <v>0</v>
      </c>
    </row>
    <row r="11666" spans="1:8" x14ac:dyDescent="0.3">
      <c r="A11666" t="s">
        <v>11731</v>
      </c>
      <c r="B11666" s="11">
        <v>0</v>
      </c>
      <c r="C11666" s="11"/>
      <c r="D11666" t="s">
        <v>11728</v>
      </c>
      <c r="E11666">
        <v>0</v>
      </c>
      <c r="F11666" t="s">
        <v>11730</v>
      </c>
      <c r="G11666">
        <v>0</v>
      </c>
    </row>
    <row r="11667" spans="1:8" x14ac:dyDescent="0.3">
      <c r="A11667" t="s">
        <v>11732</v>
      </c>
      <c r="B11667" s="11">
        <v>0</v>
      </c>
      <c r="C11667" s="11"/>
      <c r="D11667" t="s">
        <v>11729</v>
      </c>
      <c r="E11667">
        <v>0</v>
      </c>
      <c r="F11667" t="s">
        <v>11731</v>
      </c>
      <c r="G11667">
        <v>0</v>
      </c>
    </row>
    <row r="11668" spans="1:8" x14ac:dyDescent="0.3">
      <c r="A11668" t="s">
        <v>11733</v>
      </c>
      <c r="B11668" s="11">
        <v>50</v>
      </c>
      <c r="C11668" s="11">
        <v>455</v>
      </c>
      <c r="D11668" t="s">
        <v>11730</v>
      </c>
      <c r="E11668">
        <v>0</v>
      </c>
      <c r="F11668" t="s">
        <v>11732</v>
      </c>
      <c r="G11668">
        <v>0</v>
      </c>
    </row>
    <row r="11669" spans="1:8" x14ac:dyDescent="0.3">
      <c r="A11669" t="s">
        <v>11734</v>
      </c>
      <c r="B11669" s="11">
        <v>50</v>
      </c>
      <c r="C11669" s="11">
        <v>1572</v>
      </c>
      <c r="D11669" t="s">
        <v>11731</v>
      </c>
      <c r="E11669">
        <v>0</v>
      </c>
      <c r="F11669" t="s">
        <v>11733</v>
      </c>
      <c r="G11669">
        <v>50</v>
      </c>
      <c r="H11669">
        <v>455</v>
      </c>
    </row>
    <row r="11670" spans="1:8" x14ac:dyDescent="0.3">
      <c r="A11670" t="s">
        <v>11735</v>
      </c>
      <c r="B11670" s="11">
        <v>0</v>
      </c>
      <c r="C11670" s="11">
        <v>199</v>
      </c>
      <c r="D11670" t="s">
        <v>11732</v>
      </c>
      <c r="E11670">
        <v>0</v>
      </c>
      <c r="F11670" t="s">
        <v>11734</v>
      </c>
      <c r="G11670">
        <v>50</v>
      </c>
      <c r="H11670">
        <v>1572</v>
      </c>
    </row>
    <row r="11671" spans="1:8" x14ac:dyDescent="0.3">
      <c r="A11671" t="s">
        <v>11736</v>
      </c>
      <c r="B11671" s="11">
        <v>0</v>
      </c>
      <c r="C11671" s="11"/>
      <c r="D11671" t="s">
        <v>11733</v>
      </c>
      <c r="E11671">
        <v>50</v>
      </c>
      <c r="F11671" t="s">
        <v>11735</v>
      </c>
      <c r="G11671">
        <v>0</v>
      </c>
      <c r="H11671">
        <v>199</v>
      </c>
    </row>
    <row r="11672" spans="1:8" x14ac:dyDescent="0.3">
      <c r="A11672" t="s">
        <v>11737</v>
      </c>
      <c r="B11672" s="11">
        <v>0</v>
      </c>
      <c r="C11672" s="11"/>
      <c r="D11672" t="s">
        <v>11734</v>
      </c>
      <c r="E11672">
        <v>50</v>
      </c>
      <c r="F11672" t="s">
        <v>11736</v>
      </c>
      <c r="G11672">
        <v>0</v>
      </c>
    </row>
    <row r="11673" spans="1:8" x14ac:dyDescent="0.3">
      <c r="A11673" t="s">
        <v>11738</v>
      </c>
      <c r="B11673" s="11">
        <v>0</v>
      </c>
      <c r="C11673" s="11"/>
      <c r="D11673" t="s">
        <v>11735</v>
      </c>
      <c r="E11673">
        <v>0</v>
      </c>
      <c r="F11673" t="s">
        <v>11737</v>
      </c>
      <c r="G11673">
        <v>0</v>
      </c>
    </row>
    <row r="11674" spans="1:8" x14ac:dyDescent="0.3">
      <c r="A11674" t="s">
        <v>11739</v>
      </c>
      <c r="B11674" s="11">
        <v>0</v>
      </c>
      <c r="C11674" s="11"/>
      <c r="D11674" t="s">
        <v>11736</v>
      </c>
      <c r="E11674">
        <v>0</v>
      </c>
      <c r="F11674" t="s">
        <v>11738</v>
      </c>
      <c r="G11674">
        <v>0</v>
      </c>
    </row>
    <row r="11675" spans="1:8" x14ac:dyDescent="0.3">
      <c r="A11675" t="s">
        <v>11740</v>
      </c>
      <c r="B11675" s="11">
        <v>0</v>
      </c>
      <c r="C11675" s="11"/>
      <c r="D11675" t="s">
        <v>11737</v>
      </c>
      <c r="E11675">
        <v>0</v>
      </c>
      <c r="F11675" t="s">
        <v>11739</v>
      </c>
      <c r="G11675">
        <v>0</v>
      </c>
    </row>
    <row r="11676" spans="1:8" x14ac:dyDescent="0.3">
      <c r="A11676" t="s">
        <v>11741</v>
      </c>
      <c r="B11676" s="11">
        <v>0</v>
      </c>
      <c r="C11676" s="11"/>
      <c r="D11676" t="s">
        <v>11738</v>
      </c>
      <c r="E11676">
        <v>0</v>
      </c>
      <c r="F11676" t="s">
        <v>11740</v>
      </c>
      <c r="G11676">
        <v>0</v>
      </c>
    </row>
    <row r="11677" spans="1:8" x14ac:dyDescent="0.3">
      <c r="A11677" t="s">
        <v>11742</v>
      </c>
      <c r="B11677" s="11">
        <v>50</v>
      </c>
      <c r="C11677" s="11">
        <v>4170</v>
      </c>
      <c r="D11677" t="s">
        <v>11739</v>
      </c>
      <c r="E11677">
        <v>0</v>
      </c>
      <c r="F11677" t="s">
        <v>11741</v>
      </c>
      <c r="G11677">
        <v>0</v>
      </c>
    </row>
    <row r="11678" spans="1:8" x14ac:dyDescent="0.3">
      <c r="A11678" t="s">
        <v>11743</v>
      </c>
      <c r="B11678" s="11">
        <v>0</v>
      </c>
      <c r="C11678" s="11"/>
      <c r="D11678" t="s">
        <v>11740</v>
      </c>
      <c r="E11678">
        <v>0</v>
      </c>
      <c r="F11678" t="s">
        <v>11742</v>
      </c>
      <c r="G11678">
        <v>50</v>
      </c>
      <c r="H11678">
        <v>4170</v>
      </c>
    </row>
    <row r="11679" spans="1:8" x14ac:dyDescent="0.3">
      <c r="A11679" t="s">
        <v>11744</v>
      </c>
      <c r="B11679" s="11">
        <v>0</v>
      </c>
      <c r="C11679" s="11"/>
      <c r="D11679" t="s">
        <v>11741</v>
      </c>
      <c r="E11679">
        <v>0</v>
      </c>
      <c r="F11679" t="s">
        <v>11743</v>
      </c>
      <c r="G11679">
        <v>0</v>
      </c>
    </row>
    <row r="11680" spans="1:8" x14ac:dyDescent="0.3">
      <c r="A11680" t="s">
        <v>11745</v>
      </c>
      <c r="B11680" s="11">
        <v>0</v>
      </c>
      <c r="C11680" s="11"/>
      <c r="D11680" t="s">
        <v>11742</v>
      </c>
      <c r="E11680">
        <v>50</v>
      </c>
      <c r="F11680" t="s">
        <v>11744</v>
      </c>
      <c r="G11680">
        <v>0</v>
      </c>
    </row>
    <row r="11681" spans="1:8" x14ac:dyDescent="0.3">
      <c r="A11681" t="s">
        <v>11746</v>
      </c>
      <c r="B11681" s="11">
        <v>0</v>
      </c>
      <c r="C11681" s="11"/>
      <c r="D11681" t="s">
        <v>11743</v>
      </c>
      <c r="E11681">
        <v>0</v>
      </c>
      <c r="F11681" t="s">
        <v>11745</v>
      </c>
      <c r="G11681">
        <v>0</v>
      </c>
    </row>
    <row r="11682" spans="1:8" x14ac:dyDescent="0.3">
      <c r="A11682" t="s">
        <v>11747</v>
      </c>
      <c r="B11682" s="11">
        <v>0</v>
      </c>
      <c r="C11682" s="11"/>
      <c r="D11682" t="s">
        <v>11744</v>
      </c>
      <c r="E11682">
        <v>0</v>
      </c>
      <c r="F11682" t="s">
        <v>11746</v>
      </c>
      <c r="G11682">
        <v>0</v>
      </c>
    </row>
    <row r="11683" spans="1:8" x14ac:dyDescent="0.3">
      <c r="A11683" t="s">
        <v>11748</v>
      </c>
      <c r="B11683" s="11">
        <v>0</v>
      </c>
      <c r="C11683" s="11"/>
      <c r="D11683" t="s">
        <v>11745</v>
      </c>
      <c r="E11683">
        <v>0</v>
      </c>
      <c r="F11683" t="s">
        <v>11747</v>
      </c>
      <c r="G11683">
        <v>0</v>
      </c>
    </row>
    <row r="11684" spans="1:8" x14ac:dyDescent="0.3">
      <c r="A11684" t="s">
        <v>11749</v>
      </c>
      <c r="B11684" s="11">
        <v>50</v>
      </c>
      <c r="C11684" s="11">
        <v>1592</v>
      </c>
      <c r="D11684" t="s">
        <v>11746</v>
      </c>
      <c r="E11684">
        <v>0</v>
      </c>
      <c r="F11684" t="s">
        <v>11748</v>
      </c>
      <c r="G11684">
        <v>0</v>
      </c>
    </row>
    <row r="11685" spans="1:8" x14ac:dyDescent="0.3">
      <c r="A11685" t="s">
        <v>11750</v>
      </c>
      <c r="B11685" s="11">
        <v>50</v>
      </c>
      <c r="C11685" s="11">
        <v>229</v>
      </c>
      <c r="D11685" t="s">
        <v>11747</v>
      </c>
      <c r="E11685">
        <v>0</v>
      </c>
      <c r="F11685" t="s">
        <v>11749</v>
      </c>
      <c r="G11685">
        <v>50</v>
      </c>
      <c r="H11685">
        <v>1592</v>
      </c>
    </row>
    <row r="11686" spans="1:8" x14ac:dyDescent="0.3">
      <c r="A11686" t="s">
        <v>11751</v>
      </c>
      <c r="B11686" s="11">
        <v>50</v>
      </c>
      <c r="C11686" s="11">
        <v>1036</v>
      </c>
      <c r="D11686" t="s">
        <v>11748</v>
      </c>
      <c r="E11686">
        <v>0</v>
      </c>
      <c r="F11686" t="s">
        <v>11750</v>
      </c>
      <c r="G11686">
        <v>50</v>
      </c>
      <c r="H11686">
        <v>229</v>
      </c>
    </row>
    <row r="11687" spans="1:8" x14ac:dyDescent="0.3">
      <c r="A11687" t="s">
        <v>11752</v>
      </c>
      <c r="B11687" s="11">
        <v>0</v>
      </c>
      <c r="C11687" s="11"/>
      <c r="D11687" t="s">
        <v>11749</v>
      </c>
      <c r="E11687">
        <v>50</v>
      </c>
      <c r="F11687" t="s">
        <v>11751</v>
      </c>
      <c r="G11687">
        <v>50</v>
      </c>
      <c r="H11687">
        <v>1036</v>
      </c>
    </row>
    <row r="11688" spans="1:8" x14ac:dyDescent="0.3">
      <c r="A11688" t="s">
        <v>11753</v>
      </c>
      <c r="B11688" s="11">
        <v>0</v>
      </c>
      <c r="C11688" s="11"/>
      <c r="D11688" t="s">
        <v>11750</v>
      </c>
      <c r="E11688">
        <v>50</v>
      </c>
      <c r="F11688" t="s">
        <v>11752</v>
      </c>
      <c r="G11688">
        <v>0</v>
      </c>
    </row>
    <row r="11689" spans="1:8" x14ac:dyDescent="0.3">
      <c r="A11689" t="s">
        <v>11754</v>
      </c>
      <c r="B11689" s="11">
        <v>0</v>
      </c>
      <c r="C11689" s="11"/>
      <c r="D11689" t="s">
        <v>11751</v>
      </c>
      <c r="E11689">
        <v>50</v>
      </c>
      <c r="F11689" t="s">
        <v>11753</v>
      </c>
      <c r="G11689">
        <v>0</v>
      </c>
    </row>
    <row r="11690" spans="1:8" x14ac:dyDescent="0.3">
      <c r="A11690" t="s">
        <v>11755</v>
      </c>
      <c r="B11690" s="11">
        <v>0</v>
      </c>
      <c r="C11690" s="11">
        <v>964</v>
      </c>
      <c r="D11690" t="s">
        <v>11752</v>
      </c>
      <c r="E11690">
        <v>0</v>
      </c>
      <c r="F11690" t="s">
        <v>11754</v>
      </c>
      <c r="G11690">
        <v>0</v>
      </c>
    </row>
    <row r="11691" spans="1:8" x14ac:dyDescent="0.3">
      <c r="A11691" t="s">
        <v>11756</v>
      </c>
      <c r="B11691" s="11">
        <v>0</v>
      </c>
      <c r="C11691" s="11"/>
      <c r="D11691" t="s">
        <v>11753</v>
      </c>
      <c r="E11691">
        <v>0</v>
      </c>
      <c r="F11691" t="s">
        <v>11755</v>
      </c>
      <c r="G11691">
        <v>0</v>
      </c>
      <c r="H11691">
        <v>964</v>
      </c>
    </row>
    <row r="11692" spans="1:8" x14ac:dyDescent="0.3">
      <c r="A11692" t="s">
        <v>11757</v>
      </c>
      <c r="B11692" s="11">
        <v>0</v>
      </c>
      <c r="C11692" s="11"/>
      <c r="D11692" t="s">
        <v>11754</v>
      </c>
      <c r="E11692">
        <v>0</v>
      </c>
      <c r="F11692" t="s">
        <v>11756</v>
      </c>
      <c r="G11692">
        <v>0</v>
      </c>
    </row>
    <row r="11693" spans="1:8" x14ac:dyDescent="0.3">
      <c r="A11693" t="s">
        <v>11758</v>
      </c>
      <c r="B11693" s="11">
        <v>50</v>
      </c>
      <c r="C11693" s="11">
        <v>3747</v>
      </c>
      <c r="D11693" t="s">
        <v>11755</v>
      </c>
      <c r="E11693">
        <v>0</v>
      </c>
      <c r="F11693" t="s">
        <v>11757</v>
      </c>
      <c r="G11693">
        <v>0</v>
      </c>
    </row>
    <row r="11694" spans="1:8" x14ac:dyDescent="0.3">
      <c r="A11694" t="s">
        <v>11759</v>
      </c>
      <c r="B11694" s="11">
        <v>0</v>
      </c>
      <c r="C11694" s="11"/>
      <c r="D11694" t="s">
        <v>11756</v>
      </c>
      <c r="E11694">
        <v>0</v>
      </c>
      <c r="F11694" t="s">
        <v>11758</v>
      </c>
      <c r="G11694">
        <v>50</v>
      </c>
      <c r="H11694">
        <v>3747</v>
      </c>
    </row>
    <row r="11695" spans="1:8" x14ac:dyDescent="0.3">
      <c r="A11695" t="s">
        <v>11760</v>
      </c>
      <c r="B11695" s="11">
        <v>0</v>
      </c>
      <c r="C11695" s="11"/>
      <c r="D11695" t="s">
        <v>11757</v>
      </c>
      <c r="E11695">
        <v>0</v>
      </c>
      <c r="F11695" t="s">
        <v>11759</v>
      </c>
      <c r="G11695">
        <v>0</v>
      </c>
    </row>
    <row r="11696" spans="1:8" x14ac:dyDescent="0.3">
      <c r="A11696" t="s">
        <v>11761</v>
      </c>
      <c r="B11696" s="11">
        <v>0</v>
      </c>
      <c r="C11696" s="11"/>
      <c r="D11696" t="s">
        <v>11758</v>
      </c>
      <c r="E11696">
        <v>50</v>
      </c>
      <c r="F11696" t="s">
        <v>11760</v>
      </c>
      <c r="G11696">
        <v>0</v>
      </c>
    </row>
    <row r="11697" spans="1:8" x14ac:dyDescent="0.3">
      <c r="A11697" t="s">
        <v>11762</v>
      </c>
      <c r="B11697" s="11">
        <v>0</v>
      </c>
      <c r="C11697" s="11"/>
      <c r="D11697" t="s">
        <v>11759</v>
      </c>
      <c r="E11697">
        <v>0</v>
      </c>
      <c r="F11697" t="s">
        <v>11761</v>
      </c>
      <c r="G11697">
        <v>0</v>
      </c>
    </row>
    <row r="11698" spans="1:8" x14ac:dyDescent="0.3">
      <c r="A11698" t="s">
        <v>11763</v>
      </c>
      <c r="B11698" s="11">
        <v>0</v>
      </c>
      <c r="C11698" s="11"/>
      <c r="D11698" t="s">
        <v>11760</v>
      </c>
      <c r="E11698">
        <v>0</v>
      </c>
      <c r="F11698" t="s">
        <v>11762</v>
      </c>
      <c r="G11698">
        <v>0</v>
      </c>
    </row>
    <row r="11699" spans="1:8" x14ac:dyDescent="0.3">
      <c r="A11699" t="s">
        <v>11764</v>
      </c>
      <c r="B11699" s="11">
        <v>0</v>
      </c>
      <c r="C11699" s="11"/>
      <c r="D11699" t="s">
        <v>11761</v>
      </c>
      <c r="E11699">
        <v>0</v>
      </c>
      <c r="F11699" t="s">
        <v>11763</v>
      </c>
      <c r="G11699">
        <v>0</v>
      </c>
    </row>
    <row r="11700" spans="1:8" x14ac:dyDescent="0.3">
      <c r="A11700" t="s">
        <v>11765</v>
      </c>
      <c r="B11700" s="11">
        <v>0</v>
      </c>
      <c r="C11700" s="11"/>
      <c r="D11700" t="s">
        <v>11762</v>
      </c>
      <c r="E11700">
        <v>0</v>
      </c>
      <c r="F11700" t="s">
        <v>11764</v>
      </c>
      <c r="G11700">
        <v>0</v>
      </c>
    </row>
    <row r="11701" spans="1:8" x14ac:dyDescent="0.3">
      <c r="A11701" t="s">
        <v>11766</v>
      </c>
      <c r="B11701" s="11">
        <v>0</v>
      </c>
      <c r="C11701" s="11"/>
      <c r="D11701" t="s">
        <v>11763</v>
      </c>
      <c r="E11701">
        <v>0</v>
      </c>
      <c r="F11701" t="s">
        <v>11765</v>
      </c>
      <c r="G11701">
        <v>0</v>
      </c>
    </row>
    <row r="11702" spans="1:8" x14ac:dyDescent="0.3">
      <c r="A11702" t="s">
        <v>11767</v>
      </c>
      <c r="B11702" s="11">
        <v>0</v>
      </c>
      <c r="C11702" s="11"/>
      <c r="D11702" t="s">
        <v>11764</v>
      </c>
      <c r="E11702">
        <v>0</v>
      </c>
      <c r="F11702" t="s">
        <v>11766</v>
      </c>
      <c r="G11702">
        <v>0</v>
      </c>
    </row>
    <row r="11703" spans="1:8" x14ac:dyDescent="0.3">
      <c r="A11703" t="s">
        <v>11768</v>
      </c>
      <c r="B11703" s="11">
        <v>0</v>
      </c>
      <c r="C11703" s="11"/>
      <c r="D11703" t="s">
        <v>11765</v>
      </c>
      <c r="E11703">
        <v>0</v>
      </c>
      <c r="F11703" t="s">
        <v>11767</v>
      </c>
      <c r="G11703">
        <v>0</v>
      </c>
    </row>
    <row r="11704" spans="1:8" x14ac:dyDescent="0.3">
      <c r="A11704" t="s">
        <v>11769</v>
      </c>
      <c r="B11704" s="11">
        <v>0</v>
      </c>
      <c r="C11704" s="11"/>
      <c r="D11704" t="s">
        <v>11766</v>
      </c>
      <c r="E11704">
        <v>0</v>
      </c>
      <c r="F11704" t="s">
        <v>11768</v>
      </c>
      <c r="G11704">
        <v>0</v>
      </c>
    </row>
    <row r="11705" spans="1:8" x14ac:dyDescent="0.3">
      <c r="A11705" t="s">
        <v>11770</v>
      </c>
      <c r="B11705" s="11">
        <v>0</v>
      </c>
      <c r="C11705" s="11"/>
      <c r="D11705" t="s">
        <v>11767</v>
      </c>
      <c r="E11705">
        <v>0</v>
      </c>
      <c r="F11705" t="s">
        <v>11769</v>
      </c>
      <c r="G11705">
        <v>0</v>
      </c>
    </row>
    <row r="11706" spans="1:8" x14ac:dyDescent="0.3">
      <c r="A11706" t="s">
        <v>11771</v>
      </c>
      <c r="B11706" s="11">
        <v>0</v>
      </c>
      <c r="C11706" s="11">
        <v>3428</v>
      </c>
      <c r="D11706" t="s">
        <v>11768</v>
      </c>
      <c r="E11706">
        <v>0</v>
      </c>
      <c r="F11706" t="s">
        <v>11770</v>
      </c>
      <c r="G11706">
        <v>0</v>
      </c>
    </row>
    <row r="11707" spans="1:8" x14ac:dyDescent="0.3">
      <c r="A11707" t="s">
        <v>11772</v>
      </c>
      <c r="B11707" s="11">
        <v>50</v>
      </c>
      <c r="C11707" s="11">
        <v>188</v>
      </c>
      <c r="D11707" t="s">
        <v>11769</v>
      </c>
      <c r="E11707">
        <v>0</v>
      </c>
      <c r="F11707" t="s">
        <v>11771</v>
      </c>
      <c r="G11707">
        <v>0</v>
      </c>
      <c r="H11707">
        <v>3428</v>
      </c>
    </row>
    <row r="11708" spans="1:8" x14ac:dyDescent="0.3">
      <c r="A11708" t="s">
        <v>11773</v>
      </c>
      <c r="B11708" s="11">
        <v>0</v>
      </c>
      <c r="C11708" s="11"/>
      <c r="D11708" t="s">
        <v>11770</v>
      </c>
      <c r="E11708">
        <v>0</v>
      </c>
      <c r="F11708" t="s">
        <v>11772</v>
      </c>
      <c r="G11708">
        <v>50</v>
      </c>
      <c r="H11708">
        <v>188</v>
      </c>
    </row>
    <row r="11709" spans="1:8" x14ac:dyDescent="0.3">
      <c r="A11709" t="s">
        <v>11774</v>
      </c>
      <c r="B11709" s="11">
        <v>0</v>
      </c>
      <c r="C11709" s="11"/>
      <c r="D11709" t="s">
        <v>11771</v>
      </c>
      <c r="E11709">
        <v>0</v>
      </c>
      <c r="F11709" t="s">
        <v>11773</v>
      </c>
      <c r="G11709">
        <v>0</v>
      </c>
    </row>
    <row r="11710" spans="1:8" x14ac:dyDescent="0.3">
      <c r="A11710" t="s">
        <v>11775</v>
      </c>
      <c r="B11710" s="11">
        <v>0</v>
      </c>
      <c r="C11710" s="11"/>
      <c r="D11710" t="s">
        <v>11772</v>
      </c>
      <c r="E11710">
        <v>50</v>
      </c>
      <c r="F11710" t="s">
        <v>11774</v>
      </c>
      <c r="G11710">
        <v>0</v>
      </c>
    </row>
    <row r="11711" spans="1:8" x14ac:dyDescent="0.3">
      <c r="A11711" t="s">
        <v>11776</v>
      </c>
      <c r="B11711" s="11">
        <v>0</v>
      </c>
      <c r="C11711" s="11"/>
      <c r="D11711" t="s">
        <v>11773</v>
      </c>
      <c r="E11711">
        <v>0</v>
      </c>
      <c r="F11711" t="s">
        <v>11775</v>
      </c>
      <c r="G11711">
        <v>0</v>
      </c>
    </row>
    <row r="11712" spans="1:8" x14ac:dyDescent="0.3">
      <c r="A11712" t="s">
        <v>11777</v>
      </c>
      <c r="B11712" s="11">
        <v>0</v>
      </c>
      <c r="C11712" s="11"/>
      <c r="D11712" t="s">
        <v>11774</v>
      </c>
      <c r="E11712">
        <v>0</v>
      </c>
      <c r="F11712" t="s">
        <v>11776</v>
      </c>
      <c r="G11712">
        <v>0</v>
      </c>
    </row>
    <row r="11713" spans="1:8" x14ac:dyDescent="0.3">
      <c r="A11713" t="s">
        <v>11778</v>
      </c>
      <c r="B11713" s="11">
        <v>0</v>
      </c>
      <c r="C11713" s="11"/>
      <c r="D11713" t="s">
        <v>11775</v>
      </c>
      <c r="E11713">
        <v>0</v>
      </c>
      <c r="F11713" t="s">
        <v>11777</v>
      </c>
      <c r="G11713">
        <v>0</v>
      </c>
    </row>
    <row r="11714" spans="1:8" x14ac:dyDescent="0.3">
      <c r="A11714" t="s">
        <v>11779</v>
      </c>
      <c r="B11714" s="11">
        <v>0</v>
      </c>
      <c r="C11714" s="11"/>
      <c r="D11714" t="s">
        <v>11776</v>
      </c>
      <c r="E11714">
        <v>0</v>
      </c>
      <c r="F11714" t="s">
        <v>11778</v>
      </c>
      <c r="G11714">
        <v>0</v>
      </c>
    </row>
    <row r="11715" spans="1:8" x14ac:dyDescent="0.3">
      <c r="A11715" t="s">
        <v>11780</v>
      </c>
      <c r="B11715" s="11">
        <v>0</v>
      </c>
      <c r="C11715" s="11">
        <v>990</v>
      </c>
      <c r="D11715" t="s">
        <v>11777</v>
      </c>
      <c r="E11715">
        <v>0</v>
      </c>
      <c r="F11715" t="s">
        <v>11779</v>
      </c>
      <c r="G11715">
        <v>0</v>
      </c>
    </row>
    <row r="11716" spans="1:8" x14ac:dyDescent="0.3">
      <c r="A11716" t="s">
        <v>11781</v>
      </c>
      <c r="B11716" s="11">
        <v>0</v>
      </c>
      <c r="C11716" s="11"/>
      <c r="D11716" t="s">
        <v>11778</v>
      </c>
      <c r="E11716">
        <v>0</v>
      </c>
      <c r="F11716" t="s">
        <v>11780</v>
      </c>
      <c r="G11716">
        <v>0</v>
      </c>
      <c r="H11716">
        <v>990</v>
      </c>
    </row>
    <row r="11717" spans="1:8" x14ac:dyDescent="0.3">
      <c r="A11717" t="s">
        <v>11782</v>
      </c>
      <c r="B11717" s="11">
        <v>0</v>
      </c>
      <c r="C11717" s="11"/>
      <c r="D11717" t="s">
        <v>11779</v>
      </c>
      <c r="E11717">
        <v>0</v>
      </c>
      <c r="F11717" t="s">
        <v>11781</v>
      </c>
      <c r="G11717">
        <v>0</v>
      </c>
    </row>
    <row r="11718" spans="1:8" x14ac:dyDescent="0.3">
      <c r="A11718" t="s">
        <v>11783</v>
      </c>
      <c r="B11718" s="11">
        <v>0</v>
      </c>
      <c r="C11718" s="11"/>
      <c r="D11718" t="s">
        <v>11780</v>
      </c>
      <c r="E11718">
        <v>0</v>
      </c>
      <c r="F11718" t="s">
        <v>11782</v>
      </c>
      <c r="G11718">
        <v>0</v>
      </c>
    </row>
    <row r="11719" spans="1:8" x14ac:dyDescent="0.3">
      <c r="A11719" t="s">
        <v>11784</v>
      </c>
      <c r="B11719" s="11">
        <v>0</v>
      </c>
      <c r="C11719" s="11"/>
      <c r="D11719" t="s">
        <v>11781</v>
      </c>
      <c r="E11719">
        <v>0</v>
      </c>
      <c r="F11719" t="s">
        <v>11783</v>
      </c>
      <c r="G11719">
        <v>0</v>
      </c>
    </row>
    <row r="11720" spans="1:8" x14ac:dyDescent="0.3">
      <c r="A11720" t="s">
        <v>11785</v>
      </c>
      <c r="B11720" s="11">
        <v>0</v>
      </c>
      <c r="C11720" s="11"/>
      <c r="D11720" t="s">
        <v>11782</v>
      </c>
      <c r="E11720">
        <v>0</v>
      </c>
      <c r="F11720" t="s">
        <v>11784</v>
      </c>
      <c r="G11720">
        <v>0</v>
      </c>
    </row>
    <row r="11721" spans="1:8" x14ac:dyDescent="0.3">
      <c r="A11721" t="s">
        <v>11786</v>
      </c>
      <c r="B11721" s="11">
        <v>0</v>
      </c>
      <c r="C11721" s="11"/>
      <c r="D11721" t="s">
        <v>11783</v>
      </c>
      <c r="E11721">
        <v>0</v>
      </c>
      <c r="F11721" t="s">
        <v>11785</v>
      </c>
      <c r="G11721">
        <v>0</v>
      </c>
    </row>
    <row r="11722" spans="1:8" x14ac:dyDescent="0.3">
      <c r="A11722" t="s">
        <v>11787</v>
      </c>
      <c r="B11722" s="11">
        <v>50</v>
      </c>
      <c r="C11722" s="11">
        <v>3301</v>
      </c>
      <c r="D11722" t="s">
        <v>11784</v>
      </c>
      <c r="E11722">
        <v>0</v>
      </c>
      <c r="F11722" t="s">
        <v>11786</v>
      </c>
      <c r="G11722">
        <v>0</v>
      </c>
    </row>
    <row r="11723" spans="1:8" x14ac:dyDescent="0.3">
      <c r="A11723" t="s">
        <v>11788</v>
      </c>
      <c r="B11723" s="11">
        <v>0</v>
      </c>
      <c r="C11723" s="11"/>
      <c r="D11723" t="s">
        <v>11785</v>
      </c>
      <c r="E11723">
        <v>0</v>
      </c>
      <c r="F11723" t="s">
        <v>11787</v>
      </c>
      <c r="G11723">
        <v>50</v>
      </c>
      <c r="H11723">
        <v>3301</v>
      </c>
    </row>
    <row r="11724" spans="1:8" x14ac:dyDescent="0.3">
      <c r="A11724" t="s">
        <v>11789</v>
      </c>
      <c r="B11724" s="11">
        <v>0</v>
      </c>
      <c r="C11724" s="11"/>
      <c r="D11724" t="s">
        <v>11786</v>
      </c>
      <c r="E11724">
        <v>0</v>
      </c>
      <c r="F11724" t="s">
        <v>11788</v>
      </c>
      <c r="G11724">
        <v>0</v>
      </c>
    </row>
    <row r="11725" spans="1:8" x14ac:dyDescent="0.3">
      <c r="A11725" t="s">
        <v>11790</v>
      </c>
      <c r="B11725" s="11">
        <v>0</v>
      </c>
      <c r="C11725" s="11"/>
      <c r="D11725" t="s">
        <v>11787</v>
      </c>
      <c r="E11725">
        <v>50</v>
      </c>
      <c r="F11725" t="s">
        <v>11789</v>
      </c>
      <c r="G11725">
        <v>0</v>
      </c>
    </row>
    <row r="11726" spans="1:8" x14ac:dyDescent="0.3">
      <c r="A11726" t="s">
        <v>11791</v>
      </c>
      <c r="B11726" s="11">
        <v>50</v>
      </c>
      <c r="C11726" s="11">
        <v>344</v>
      </c>
      <c r="D11726" t="s">
        <v>11788</v>
      </c>
      <c r="E11726">
        <v>0</v>
      </c>
      <c r="F11726" t="s">
        <v>11790</v>
      </c>
      <c r="G11726">
        <v>0</v>
      </c>
    </row>
    <row r="11727" spans="1:8" x14ac:dyDescent="0.3">
      <c r="A11727" t="s">
        <v>11792</v>
      </c>
      <c r="B11727" s="11">
        <v>0</v>
      </c>
      <c r="C11727" s="11"/>
      <c r="D11727" t="s">
        <v>11789</v>
      </c>
      <c r="E11727">
        <v>0</v>
      </c>
      <c r="F11727" t="s">
        <v>11791</v>
      </c>
      <c r="G11727">
        <v>50</v>
      </c>
      <c r="H11727">
        <v>344</v>
      </c>
    </row>
    <row r="11728" spans="1:8" x14ac:dyDescent="0.3">
      <c r="A11728" t="s">
        <v>11793</v>
      </c>
      <c r="B11728" s="11">
        <v>50</v>
      </c>
      <c r="C11728" s="11">
        <v>1401.5</v>
      </c>
      <c r="D11728" t="s">
        <v>11790</v>
      </c>
      <c r="E11728">
        <v>0</v>
      </c>
      <c r="F11728" t="s">
        <v>11792</v>
      </c>
      <c r="G11728">
        <v>0</v>
      </c>
    </row>
    <row r="11729" spans="1:8" x14ac:dyDescent="0.3">
      <c r="A11729" t="s">
        <v>11794</v>
      </c>
      <c r="B11729" s="11">
        <v>0</v>
      </c>
      <c r="C11729" s="11"/>
      <c r="D11729" t="s">
        <v>11791</v>
      </c>
      <c r="E11729">
        <v>50</v>
      </c>
      <c r="F11729" t="s">
        <v>11793</v>
      </c>
      <c r="G11729">
        <v>50</v>
      </c>
      <c r="H11729">
        <v>1401.5</v>
      </c>
    </row>
    <row r="11730" spans="1:8" x14ac:dyDescent="0.3">
      <c r="A11730" t="s">
        <v>11795</v>
      </c>
      <c r="B11730" s="11">
        <v>0</v>
      </c>
      <c r="C11730" s="11"/>
      <c r="D11730" t="s">
        <v>11792</v>
      </c>
      <c r="E11730">
        <v>0</v>
      </c>
      <c r="F11730" t="s">
        <v>11794</v>
      </c>
      <c r="G11730">
        <v>0</v>
      </c>
    </row>
    <row r="11731" spans="1:8" x14ac:dyDescent="0.3">
      <c r="A11731" t="s">
        <v>11796</v>
      </c>
      <c r="B11731" s="11">
        <v>0</v>
      </c>
      <c r="C11731" s="11"/>
      <c r="D11731" t="s">
        <v>11793</v>
      </c>
      <c r="E11731">
        <v>50</v>
      </c>
      <c r="F11731" t="s">
        <v>11795</v>
      </c>
      <c r="G11731">
        <v>0</v>
      </c>
    </row>
    <row r="11732" spans="1:8" x14ac:dyDescent="0.3">
      <c r="A11732" t="s">
        <v>11797</v>
      </c>
      <c r="B11732" s="11">
        <v>0</v>
      </c>
      <c r="C11732" s="11"/>
      <c r="D11732" t="s">
        <v>11794</v>
      </c>
      <c r="E11732">
        <v>0</v>
      </c>
      <c r="F11732" t="s">
        <v>11796</v>
      </c>
      <c r="G11732">
        <v>0</v>
      </c>
    </row>
    <row r="11733" spans="1:8" x14ac:dyDescent="0.3">
      <c r="A11733" t="s">
        <v>11798</v>
      </c>
      <c r="B11733" s="11">
        <v>0</v>
      </c>
      <c r="C11733" s="11"/>
      <c r="D11733" t="s">
        <v>11795</v>
      </c>
      <c r="E11733">
        <v>0</v>
      </c>
      <c r="F11733" t="s">
        <v>11797</v>
      </c>
      <c r="G11733">
        <v>0</v>
      </c>
    </row>
    <row r="11734" spans="1:8" x14ac:dyDescent="0.3">
      <c r="A11734" t="s">
        <v>11799</v>
      </c>
      <c r="B11734" s="11">
        <v>0</v>
      </c>
      <c r="C11734" s="11"/>
      <c r="D11734" t="s">
        <v>11796</v>
      </c>
      <c r="E11734">
        <v>0</v>
      </c>
      <c r="F11734" t="s">
        <v>11798</v>
      </c>
      <c r="G11734">
        <v>0</v>
      </c>
    </row>
    <row r="11735" spans="1:8" x14ac:dyDescent="0.3">
      <c r="A11735" t="s">
        <v>11800</v>
      </c>
      <c r="B11735" s="11">
        <v>0</v>
      </c>
      <c r="C11735" s="11"/>
      <c r="D11735" t="s">
        <v>11797</v>
      </c>
      <c r="E11735">
        <v>0</v>
      </c>
      <c r="F11735" t="s">
        <v>11799</v>
      </c>
      <c r="G11735">
        <v>0</v>
      </c>
    </row>
    <row r="11736" spans="1:8" x14ac:dyDescent="0.3">
      <c r="A11736" t="s">
        <v>11801</v>
      </c>
      <c r="B11736" s="11">
        <v>0</v>
      </c>
      <c r="C11736" s="11"/>
      <c r="D11736" t="s">
        <v>11798</v>
      </c>
      <c r="E11736">
        <v>0</v>
      </c>
      <c r="F11736" t="s">
        <v>11800</v>
      </c>
      <c r="G11736">
        <v>0</v>
      </c>
    </row>
    <row r="11737" spans="1:8" x14ac:dyDescent="0.3">
      <c r="A11737" t="s">
        <v>11802</v>
      </c>
      <c r="B11737" s="11">
        <v>0</v>
      </c>
      <c r="C11737" s="11"/>
      <c r="D11737" t="s">
        <v>11799</v>
      </c>
      <c r="E11737">
        <v>0</v>
      </c>
      <c r="F11737" t="s">
        <v>11801</v>
      </c>
      <c r="G11737">
        <v>0</v>
      </c>
    </row>
    <row r="11738" spans="1:8" x14ac:dyDescent="0.3">
      <c r="A11738" t="s">
        <v>11803</v>
      </c>
      <c r="B11738" s="11">
        <v>50</v>
      </c>
      <c r="C11738" s="11">
        <v>519</v>
      </c>
      <c r="D11738" t="s">
        <v>11800</v>
      </c>
      <c r="E11738">
        <v>0</v>
      </c>
      <c r="F11738" t="s">
        <v>11802</v>
      </c>
      <c r="G11738">
        <v>0</v>
      </c>
    </row>
    <row r="11739" spans="1:8" x14ac:dyDescent="0.3">
      <c r="A11739" t="s">
        <v>11804</v>
      </c>
      <c r="B11739" s="11">
        <v>0</v>
      </c>
      <c r="C11739" s="11"/>
      <c r="D11739" t="s">
        <v>11801</v>
      </c>
      <c r="E11739">
        <v>0</v>
      </c>
      <c r="F11739" t="s">
        <v>11803</v>
      </c>
      <c r="G11739">
        <v>50</v>
      </c>
      <c r="H11739">
        <v>519</v>
      </c>
    </row>
    <row r="11740" spans="1:8" x14ac:dyDescent="0.3">
      <c r="A11740" t="s">
        <v>11805</v>
      </c>
      <c r="B11740" s="11">
        <v>0</v>
      </c>
      <c r="C11740" s="11"/>
      <c r="D11740" t="s">
        <v>11802</v>
      </c>
      <c r="E11740">
        <v>0</v>
      </c>
      <c r="F11740" t="s">
        <v>11804</v>
      </c>
      <c r="G11740">
        <v>0</v>
      </c>
    </row>
    <row r="11741" spans="1:8" x14ac:dyDescent="0.3">
      <c r="A11741" t="s">
        <v>11806</v>
      </c>
      <c r="B11741" s="11">
        <v>50</v>
      </c>
      <c r="C11741" s="11">
        <v>390</v>
      </c>
      <c r="D11741" t="s">
        <v>11803</v>
      </c>
      <c r="E11741">
        <v>50</v>
      </c>
      <c r="F11741" t="s">
        <v>11805</v>
      </c>
      <c r="G11741">
        <v>0</v>
      </c>
    </row>
    <row r="11742" spans="1:8" x14ac:dyDescent="0.3">
      <c r="A11742" t="s">
        <v>11807</v>
      </c>
      <c r="B11742" s="11">
        <v>0</v>
      </c>
      <c r="C11742" s="11"/>
      <c r="D11742" t="s">
        <v>11804</v>
      </c>
      <c r="E11742">
        <v>0</v>
      </c>
      <c r="F11742" t="s">
        <v>11806</v>
      </c>
      <c r="G11742">
        <v>50</v>
      </c>
      <c r="H11742">
        <v>390</v>
      </c>
    </row>
    <row r="11743" spans="1:8" x14ac:dyDescent="0.3">
      <c r="A11743" t="s">
        <v>11808</v>
      </c>
      <c r="B11743" s="11">
        <v>50</v>
      </c>
      <c r="C11743" s="11">
        <v>1029</v>
      </c>
      <c r="D11743" t="s">
        <v>11805</v>
      </c>
      <c r="E11743">
        <v>0</v>
      </c>
      <c r="F11743" t="s">
        <v>11807</v>
      </c>
      <c r="G11743">
        <v>0</v>
      </c>
    </row>
    <row r="11744" spans="1:8" x14ac:dyDescent="0.3">
      <c r="A11744" t="s">
        <v>11809</v>
      </c>
      <c r="B11744" s="11">
        <v>0</v>
      </c>
      <c r="C11744" s="11"/>
      <c r="D11744" t="s">
        <v>11806</v>
      </c>
      <c r="E11744">
        <v>50</v>
      </c>
      <c r="F11744" t="s">
        <v>11808</v>
      </c>
      <c r="G11744">
        <v>50</v>
      </c>
      <c r="H11744">
        <v>1029</v>
      </c>
    </row>
    <row r="11745" spans="1:8" x14ac:dyDescent="0.3">
      <c r="A11745" t="s">
        <v>11810</v>
      </c>
      <c r="B11745" s="11">
        <v>0</v>
      </c>
      <c r="C11745" s="11">
        <v>677</v>
      </c>
      <c r="D11745" t="s">
        <v>11807</v>
      </c>
      <c r="E11745">
        <v>0</v>
      </c>
      <c r="F11745" t="s">
        <v>11809</v>
      </c>
      <c r="G11745">
        <v>0</v>
      </c>
    </row>
    <row r="11746" spans="1:8" x14ac:dyDescent="0.3">
      <c r="A11746" t="s">
        <v>11811</v>
      </c>
      <c r="B11746" s="11">
        <v>50</v>
      </c>
      <c r="C11746" s="11">
        <v>7473</v>
      </c>
      <c r="D11746" t="s">
        <v>11808</v>
      </c>
      <c r="E11746">
        <v>50</v>
      </c>
      <c r="F11746" t="s">
        <v>11810</v>
      </c>
      <c r="G11746">
        <v>0</v>
      </c>
      <c r="H11746">
        <v>677</v>
      </c>
    </row>
    <row r="11747" spans="1:8" x14ac:dyDescent="0.3">
      <c r="A11747" t="s">
        <v>11812</v>
      </c>
      <c r="B11747" s="11">
        <v>0</v>
      </c>
      <c r="C11747" s="11"/>
      <c r="D11747" t="s">
        <v>11809</v>
      </c>
      <c r="E11747">
        <v>0</v>
      </c>
      <c r="F11747" t="s">
        <v>11811</v>
      </c>
      <c r="G11747">
        <v>50</v>
      </c>
      <c r="H11747">
        <v>7473</v>
      </c>
    </row>
    <row r="11748" spans="1:8" x14ac:dyDescent="0.3">
      <c r="A11748" t="s">
        <v>11813</v>
      </c>
      <c r="B11748" s="11">
        <v>0</v>
      </c>
      <c r="C11748" s="11">
        <v>950</v>
      </c>
      <c r="D11748" t="s">
        <v>11810</v>
      </c>
      <c r="E11748">
        <v>0</v>
      </c>
      <c r="F11748" t="s">
        <v>11812</v>
      </c>
      <c r="G11748">
        <v>0</v>
      </c>
    </row>
    <row r="11749" spans="1:8" x14ac:dyDescent="0.3">
      <c r="A11749" t="s">
        <v>11814</v>
      </c>
      <c r="B11749" s="11">
        <v>0</v>
      </c>
      <c r="C11749" s="11"/>
      <c r="D11749" t="s">
        <v>11811</v>
      </c>
      <c r="E11749">
        <v>50</v>
      </c>
      <c r="F11749" t="s">
        <v>11813</v>
      </c>
      <c r="G11749">
        <v>0</v>
      </c>
      <c r="H11749">
        <v>950</v>
      </c>
    </row>
    <row r="11750" spans="1:8" x14ac:dyDescent="0.3">
      <c r="A11750" t="s">
        <v>11815</v>
      </c>
      <c r="B11750" s="11">
        <v>0</v>
      </c>
      <c r="C11750" s="11"/>
      <c r="D11750" t="s">
        <v>11812</v>
      </c>
      <c r="E11750">
        <v>0</v>
      </c>
      <c r="F11750" t="s">
        <v>11814</v>
      </c>
      <c r="G11750">
        <v>0</v>
      </c>
    </row>
    <row r="11751" spans="1:8" x14ac:dyDescent="0.3">
      <c r="A11751" t="s">
        <v>11816</v>
      </c>
      <c r="B11751" s="11">
        <v>50</v>
      </c>
      <c r="C11751" s="11">
        <v>621</v>
      </c>
      <c r="D11751" t="s">
        <v>11813</v>
      </c>
      <c r="E11751">
        <v>0</v>
      </c>
      <c r="F11751" t="s">
        <v>11815</v>
      </c>
      <c r="G11751">
        <v>0</v>
      </c>
    </row>
    <row r="11752" spans="1:8" x14ac:dyDescent="0.3">
      <c r="A11752" t="s">
        <v>11817</v>
      </c>
      <c r="B11752" s="11">
        <v>0</v>
      </c>
      <c r="C11752" s="11">
        <v>35</v>
      </c>
      <c r="D11752" t="s">
        <v>11814</v>
      </c>
      <c r="E11752">
        <v>0</v>
      </c>
      <c r="F11752" t="s">
        <v>11816</v>
      </c>
      <c r="G11752">
        <v>50</v>
      </c>
      <c r="H11752">
        <v>621</v>
      </c>
    </row>
    <row r="11753" spans="1:8" x14ac:dyDescent="0.3">
      <c r="A11753" t="s">
        <v>11818</v>
      </c>
      <c r="B11753" s="11">
        <v>0</v>
      </c>
      <c r="C11753" s="11"/>
      <c r="D11753" t="s">
        <v>11815</v>
      </c>
      <c r="E11753">
        <v>0</v>
      </c>
      <c r="F11753" t="s">
        <v>11817</v>
      </c>
      <c r="G11753">
        <v>0</v>
      </c>
      <c r="H11753">
        <v>35</v>
      </c>
    </row>
    <row r="11754" spans="1:8" x14ac:dyDescent="0.3">
      <c r="A11754" t="s">
        <v>11819</v>
      </c>
      <c r="B11754" s="11">
        <v>0</v>
      </c>
      <c r="C11754" s="11"/>
      <c r="D11754" t="s">
        <v>11816</v>
      </c>
      <c r="E11754">
        <v>50</v>
      </c>
      <c r="F11754" t="s">
        <v>11818</v>
      </c>
      <c r="G11754">
        <v>0</v>
      </c>
    </row>
    <row r="11755" spans="1:8" x14ac:dyDescent="0.3">
      <c r="A11755" t="s">
        <v>11820</v>
      </c>
      <c r="B11755" s="11">
        <v>0</v>
      </c>
      <c r="C11755" s="11"/>
      <c r="D11755" t="s">
        <v>11817</v>
      </c>
      <c r="E11755">
        <v>0</v>
      </c>
      <c r="F11755" t="s">
        <v>11819</v>
      </c>
      <c r="G11755">
        <v>0</v>
      </c>
    </row>
    <row r="11756" spans="1:8" x14ac:dyDescent="0.3">
      <c r="A11756" t="s">
        <v>11821</v>
      </c>
      <c r="B11756" s="11">
        <v>0</v>
      </c>
      <c r="C11756" s="11"/>
      <c r="D11756" t="s">
        <v>11818</v>
      </c>
      <c r="E11756">
        <v>0</v>
      </c>
      <c r="F11756" t="s">
        <v>11820</v>
      </c>
      <c r="G11756">
        <v>0</v>
      </c>
    </row>
    <row r="11757" spans="1:8" x14ac:dyDescent="0.3">
      <c r="A11757" t="s">
        <v>11822</v>
      </c>
      <c r="B11757" s="11">
        <v>0</v>
      </c>
      <c r="C11757" s="11"/>
      <c r="D11757" t="s">
        <v>11819</v>
      </c>
      <c r="E11757">
        <v>0</v>
      </c>
      <c r="F11757" t="s">
        <v>11821</v>
      </c>
      <c r="G11757">
        <v>0</v>
      </c>
    </row>
    <row r="11758" spans="1:8" x14ac:dyDescent="0.3">
      <c r="A11758" t="s">
        <v>11823</v>
      </c>
      <c r="B11758" s="11">
        <v>0</v>
      </c>
      <c r="C11758" s="11"/>
      <c r="D11758" t="s">
        <v>11820</v>
      </c>
      <c r="E11758">
        <v>0</v>
      </c>
      <c r="F11758" t="s">
        <v>11822</v>
      </c>
      <c r="G11758">
        <v>0</v>
      </c>
    </row>
    <row r="11759" spans="1:8" x14ac:dyDescent="0.3">
      <c r="A11759" t="s">
        <v>11824</v>
      </c>
      <c r="B11759" s="11">
        <v>0</v>
      </c>
      <c r="C11759" s="11"/>
      <c r="D11759" t="s">
        <v>11821</v>
      </c>
      <c r="E11759">
        <v>0</v>
      </c>
      <c r="F11759" t="s">
        <v>11823</v>
      </c>
      <c r="G11759">
        <v>0</v>
      </c>
    </row>
    <row r="11760" spans="1:8" x14ac:dyDescent="0.3">
      <c r="A11760" t="s">
        <v>11825</v>
      </c>
      <c r="B11760" s="11">
        <v>0</v>
      </c>
      <c r="C11760" s="11"/>
      <c r="D11760" t="s">
        <v>11822</v>
      </c>
      <c r="E11760">
        <v>0</v>
      </c>
      <c r="F11760" t="s">
        <v>11824</v>
      </c>
      <c r="G11760">
        <v>0</v>
      </c>
    </row>
    <row r="11761" spans="1:8" x14ac:dyDescent="0.3">
      <c r="A11761" t="s">
        <v>11826</v>
      </c>
      <c r="B11761" s="11">
        <v>0</v>
      </c>
      <c r="C11761" s="11"/>
      <c r="D11761" t="s">
        <v>11823</v>
      </c>
      <c r="E11761">
        <v>0</v>
      </c>
      <c r="F11761" t="s">
        <v>11825</v>
      </c>
      <c r="G11761">
        <v>0</v>
      </c>
    </row>
    <row r="11762" spans="1:8" x14ac:dyDescent="0.3">
      <c r="A11762" t="s">
        <v>11827</v>
      </c>
      <c r="B11762" s="11">
        <v>0</v>
      </c>
      <c r="C11762" s="11"/>
      <c r="D11762" t="s">
        <v>11824</v>
      </c>
      <c r="E11762">
        <v>0</v>
      </c>
      <c r="F11762" t="s">
        <v>11826</v>
      </c>
      <c r="G11762">
        <v>0</v>
      </c>
    </row>
    <row r="11763" spans="1:8" x14ac:dyDescent="0.3">
      <c r="A11763" t="s">
        <v>11828</v>
      </c>
      <c r="B11763" s="11">
        <v>50</v>
      </c>
      <c r="C11763" s="11">
        <v>119</v>
      </c>
      <c r="D11763" t="s">
        <v>11825</v>
      </c>
      <c r="E11763">
        <v>0</v>
      </c>
      <c r="F11763" t="s">
        <v>11827</v>
      </c>
      <c r="G11763">
        <v>0</v>
      </c>
    </row>
    <row r="11764" spans="1:8" x14ac:dyDescent="0.3">
      <c r="A11764" t="s">
        <v>11829</v>
      </c>
      <c r="B11764" s="11">
        <v>0</v>
      </c>
      <c r="C11764" s="11"/>
      <c r="D11764" t="s">
        <v>11826</v>
      </c>
      <c r="E11764">
        <v>0</v>
      </c>
      <c r="F11764" t="s">
        <v>11828</v>
      </c>
      <c r="G11764">
        <v>50</v>
      </c>
      <c r="H11764">
        <v>119</v>
      </c>
    </row>
    <row r="11765" spans="1:8" x14ac:dyDescent="0.3">
      <c r="A11765" t="s">
        <v>11830</v>
      </c>
      <c r="B11765" s="11">
        <v>0</v>
      </c>
      <c r="C11765" s="11"/>
      <c r="D11765" t="s">
        <v>11827</v>
      </c>
      <c r="E11765">
        <v>0</v>
      </c>
      <c r="F11765" t="s">
        <v>11829</v>
      </c>
      <c r="G11765">
        <v>0</v>
      </c>
    </row>
    <row r="11766" spans="1:8" x14ac:dyDescent="0.3">
      <c r="A11766" t="s">
        <v>11831</v>
      </c>
      <c r="B11766" s="11">
        <v>0</v>
      </c>
      <c r="C11766" s="11">
        <v>546</v>
      </c>
      <c r="D11766" t="s">
        <v>11828</v>
      </c>
      <c r="E11766">
        <v>50</v>
      </c>
      <c r="F11766" t="s">
        <v>11830</v>
      </c>
      <c r="G11766">
        <v>0</v>
      </c>
    </row>
    <row r="11767" spans="1:8" x14ac:dyDescent="0.3">
      <c r="A11767" t="s">
        <v>11832</v>
      </c>
      <c r="B11767" s="11">
        <v>0</v>
      </c>
      <c r="C11767" s="11"/>
      <c r="D11767" t="s">
        <v>11829</v>
      </c>
      <c r="E11767">
        <v>0</v>
      </c>
      <c r="F11767" t="s">
        <v>11831</v>
      </c>
      <c r="G11767">
        <v>0</v>
      </c>
      <c r="H11767">
        <v>546</v>
      </c>
    </row>
    <row r="11768" spans="1:8" x14ac:dyDescent="0.3">
      <c r="A11768" t="s">
        <v>11833</v>
      </c>
      <c r="B11768" s="11">
        <v>0</v>
      </c>
      <c r="C11768" s="11"/>
      <c r="D11768" t="s">
        <v>11830</v>
      </c>
      <c r="E11768">
        <v>0</v>
      </c>
      <c r="F11768" t="s">
        <v>11832</v>
      </c>
      <c r="G11768">
        <v>0</v>
      </c>
    </row>
    <row r="11769" spans="1:8" x14ac:dyDescent="0.3">
      <c r="A11769" t="s">
        <v>11834</v>
      </c>
      <c r="B11769" s="11">
        <v>50</v>
      </c>
      <c r="C11769" s="11">
        <v>925</v>
      </c>
      <c r="D11769" t="s">
        <v>11831</v>
      </c>
      <c r="E11769">
        <v>0</v>
      </c>
      <c r="F11769" t="s">
        <v>11833</v>
      </c>
      <c r="G11769">
        <v>0</v>
      </c>
    </row>
    <row r="11770" spans="1:8" x14ac:dyDescent="0.3">
      <c r="A11770" t="s">
        <v>11835</v>
      </c>
      <c r="B11770" s="11">
        <v>0</v>
      </c>
      <c r="C11770" s="11"/>
      <c r="D11770" t="s">
        <v>11832</v>
      </c>
      <c r="E11770">
        <v>0</v>
      </c>
      <c r="F11770" t="s">
        <v>11834</v>
      </c>
      <c r="G11770">
        <v>50</v>
      </c>
      <c r="H11770">
        <v>925</v>
      </c>
    </row>
    <row r="11771" spans="1:8" x14ac:dyDescent="0.3">
      <c r="A11771" t="s">
        <v>11836</v>
      </c>
      <c r="B11771" s="11">
        <v>0</v>
      </c>
      <c r="C11771" s="11"/>
      <c r="D11771" t="s">
        <v>11833</v>
      </c>
      <c r="E11771">
        <v>0</v>
      </c>
      <c r="F11771" t="s">
        <v>11835</v>
      </c>
      <c r="G11771">
        <v>0</v>
      </c>
    </row>
    <row r="11772" spans="1:8" x14ac:dyDescent="0.3">
      <c r="A11772" t="s">
        <v>11837</v>
      </c>
      <c r="B11772" s="11">
        <v>0</v>
      </c>
      <c r="C11772" s="11"/>
      <c r="D11772" t="s">
        <v>11834</v>
      </c>
      <c r="E11772">
        <v>50</v>
      </c>
      <c r="F11772" t="s">
        <v>11836</v>
      </c>
      <c r="G11772">
        <v>0</v>
      </c>
    </row>
    <row r="11773" spans="1:8" x14ac:dyDescent="0.3">
      <c r="A11773" t="s">
        <v>11838</v>
      </c>
      <c r="B11773" s="11">
        <v>0</v>
      </c>
      <c r="C11773" s="11"/>
      <c r="D11773" t="s">
        <v>11835</v>
      </c>
      <c r="E11773">
        <v>0</v>
      </c>
      <c r="F11773" t="s">
        <v>11837</v>
      </c>
      <c r="G11773">
        <v>0</v>
      </c>
    </row>
    <row r="11774" spans="1:8" x14ac:dyDescent="0.3">
      <c r="A11774" t="s">
        <v>11839</v>
      </c>
      <c r="B11774" s="11">
        <v>0</v>
      </c>
      <c r="C11774" s="11"/>
      <c r="D11774" t="s">
        <v>11836</v>
      </c>
      <c r="E11774">
        <v>0</v>
      </c>
      <c r="F11774" t="s">
        <v>11838</v>
      </c>
      <c r="G11774">
        <v>0</v>
      </c>
    </row>
    <row r="11775" spans="1:8" x14ac:dyDescent="0.3">
      <c r="A11775" t="s">
        <v>11840</v>
      </c>
      <c r="B11775" s="11">
        <v>0</v>
      </c>
      <c r="C11775" s="11"/>
      <c r="D11775" t="s">
        <v>11837</v>
      </c>
      <c r="E11775">
        <v>0</v>
      </c>
      <c r="F11775" t="s">
        <v>11839</v>
      </c>
      <c r="G11775">
        <v>0</v>
      </c>
    </row>
    <row r="11776" spans="1:8" x14ac:dyDescent="0.3">
      <c r="A11776" t="s">
        <v>11841</v>
      </c>
      <c r="B11776" s="11">
        <v>50</v>
      </c>
      <c r="C11776" s="11">
        <v>1052</v>
      </c>
      <c r="D11776" t="s">
        <v>11838</v>
      </c>
      <c r="E11776">
        <v>0</v>
      </c>
      <c r="F11776" t="s">
        <v>11840</v>
      </c>
      <c r="G11776">
        <v>0</v>
      </c>
    </row>
    <row r="11777" spans="1:8" x14ac:dyDescent="0.3">
      <c r="A11777" t="s">
        <v>11842</v>
      </c>
      <c r="B11777" s="11">
        <v>0</v>
      </c>
      <c r="C11777" s="11"/>
      <c r="D11777" t="s">
        <v>11839</v>
      </c>
      <c r="E11777">
        <v>0</v>
      </c>
      <c r="F11777" t="s">
        <v>11841</v>
      </c>
      <c r="G11777">
        <v>50</v>
      </c>
      <c r="H11777">
        <v>1052</v>
      </c>
    </row>
    <row r="11778" spans="1:8" x14ac:dyDescent="0.3">
      <c r="A11778" t="s">
        <v>11843</v>
      </c>
      <c r="B11778" s="11">
        <v>0</v>
      </c>
      <c r="C11778" s="11"/>
      <c r="D11778" t="s">
        <v>11840</v>
      </c>
      <c r="E11778">
        <v>0</v>
      </c>
      <c r="F11778" t="s">
        <v>11842</v>
      </c>
      <c r="G11778">
        <v>0</v>
      </c>
    </row>
    <row r="11779" spans="1:8" x14ac:dyDescent="0.3">
      <c r="A11779" t="s">
        <v>11844</v>
      </c>
      <c r="B11779" s="11">
        <v>0</v>
      </c>
      <c r="C11779" s="11"/>
      <c r="D11779" t="s">
        <v>11841</v>
      </c>
      <c r="E11779">
        <v>50</v>
      </c>
      <c r="F11779" t="s">
        <v>11843</v>
      </c>
      <c r="G11779">
        <v>0</v>
      </c>
    </row>
    <row r="11780" spans="1:8" x14ac:dyDescent="0.3">
      <c r="A11780" t="s">
        <v>11845</v>
      </c>
      <c r="B11780" s="11">
        <v>50</v>
      </c>
      <c r="C11780" s="11">
        <v>277</v>
      </c>
      <c r="D11780" t="s">
        <v>11842</v>
      </c>
      <c r="E11780">
        <v>0</v>
      </c>
      <c r="F11780" t="s">
        <v>11844</v>
      </c>
      <c r="G11780">
        <v>0</v>
      </c>
    </row>
    <row r="11781" spans="1:8" x14ac:dyDescent="0.3">
      <c r="A11781" t="s">
        <v>11846</v>
      </c>
      <c r="B11781" s="11">
        <v>0</v>
      </c>
      <c r="C11781" s="11"/>
      <c r="D11781" t="s">
        <v>11843</v>
      </c>
      <c r="E11781">
        <v>0</v>
      </c>
      <c r="F11781" t="s">
        <v>11845</v>
      </c>
      <c r="G11781">
        <v>50</v>
      </c>
      <c r="H11781">
        <v>277</v>
      </c>
    </row>
    <row r="11782" spans="1:8" x14ac:dyDescent="0.3">
      <c r="A11782" t="s">
        <v>11847</v>
      </c>
      <c r="B11782" s="11">
        <v>0</v>
      </c>
      <c r="C11782" s="11"/>
      <c r="D11782" t="s">
        <v>11844</v>
      </c>
      <c r="E11782">
        <v>0</v>
      </c>
      <c r="F11782" t="s">
        <v>11846</v>
      </c>
      <c r="G11782">
        <v>0</v>
      </c>
    </row>
    <row r="11783" spans="1:8" x14ac:dyDescent="0.3">
      <c r="A11783" t="s">
        <v>11848</v>
      </c>
      <c r="B11783" s="11">
        <v>50</v>
      </c>
      <c r="C11783" s="11">
        <v>379</v>
      </c>
      <c r="D11783" t="s">
        <v>11845</v>
      </c>
      <c r="E11783">
        <v>50</v>
      </c>
      <c r="F11783" t="s">
        <v>11847</v>
      </c>
      <c r="G11783">
        <v>0</v>
      </c>
    </row>
    <row r="11784" spans="1:8" x14ac:dyDescent="0.3">
      <c r="A11784" t="s">
        <v>11849</v>
      </c>
      <c r="B11784" s="11">
        <v>0</v>
      </c>
      <c r="C11784" s="11">
        <v>2530</v>
      </c>
      <c r="D11784" t="s">
        <v>11846</v>
      </c>
      <c r="E11784">
        <v>0</v>
      </c>
      <c r="F11784" t="s">
        <v>11848</v>
      </c>
      <c r="G11784">
        <v>50</v>
      </c>
      <c r="H11784">
        <v>379</v>
      </c>
    </row>
    <row r="11785" spans="1:8" x14ac:dyDescent="0.3">
      <c r="A11785" t="s">
        <v>11850</v>
      </c>
      <c r="B11785" s="11">
        <v>0</v>
      </c>
      <c r="C11785" s="11"/>
      <c r="D11785" t="s">
        <v>11847</v>
      </c>
      <c r="E11785">
        <v>0</v>
      </c>
      <c r="F11785" t="s">
        <v>11849</v>
      </c>
      <c r="G11785">
        <v>0</v>
      </c>
      <c r="H11785">
        <v>2530</v>
      </c>
    </row>
    <row r="11786" spans="1:8" x14ac:dyDescent="0.3">
      <c r="A11786" t="s">
        <v>11851</v>
      </c>
      <c r="B11786" s="11">
        <v>0</v>
      </c>
      <c r="C11786" s="11"/>
      <c r="D11786" t="s">
        <v>11848</v>
      </c>
      <c r="E11786">
        <v>50</v>
      </c>
      <c r="F11786" t="s">
        <v>11850</v>
      </c>
      <c r="G11786">
        <v>0</v>
      </c>
    </row>
    <row r="11787" spans="1:8" x14ac:dyDescent="0.3">
      <c r="A11787" t="s">
        <v>11852</v>
      </c>
      <c r="B11787" s="11">
        <v>0</v>
      </c>
      <c r="C11787" s="11"/>
      <c r="D11787" t="s">
        <v>11849</v>
      </c>
      <c r="E11787">
        <v>0</v>
      </c>
      <c r="F11787" t="s">
        <v>11851</v>
      </c>
      <c r="G11787">
        <v>0</v>
      </c>
    </row>
    <row r="11788" spans="1:8" x14ac:dyDescent="0.3">
      <c r="A11788" t="s">
        <v>11853</v>
      </c>
      <c r="B11788" s="11">
        <v>0</v>
      </c>
      <c r="C11788" s="11"/>
      <c r="D11788" t="s">
        <v>11850</v>
      </c>
      <c r="E11788">
        <v>0</v>
      </c>
      <c r="F11788" t="s">
        <v>11852</v>
      </c>
      <c r="G11788">
        <v>0</v>
      </c>
    </row>
    <row r="11789" spans="1:8" x14ac:dyDescent="0.3">
      <c r="A11789" t="s">
        <v>11854</v>
      </c>
      <c r="B11789" s="11">
        <v>50.000000000000007</v>
      </c>
      <c r="C11789" s="11">
        <v>267</v>
      </c>
      <c r="D11789" t="s">
        <v>11851</v>
      </c>
      <c r="E11789">
        <v>0</v>
      </c>
      <c r="F11789" t="s">
        <v>11853</v>
      </c>
      <c r="G11789">
        <v>0</v>
      </c>
    </row>
    <row r="11790" spans="1:8" x14ac:dyDescent="0.3">
      <c r="A11790" t="s">
        <v>11855</v>
      </c>
      <c r="B11790" s="11">
        <v>0</v>
      </c>
      <c r="C11790" s="11"/>
      <c r="D11790" t="s">
        <v>11852</v>
      </c>
      <c r="E11790">
        <v>0</v>
      </c>
      <c r="F11790" t="s">
        <v>11854</v>
      </c>
      <c r="G11790">
        <v>50.000000000000007</v>
      </c>
      <c r="H11790">
        <v>267</v>
      </c>
    </row>
    <row r="11791" spans="1:8" x14ac:dyDescent="0.3">
      <c r="A11791" t="s">
        <v>11856</v>
      </c>
      <c r="B11791" s="11">
        <v>0</v>
      </c>
      <c r="C11791" s="11">
        <v>55.5</v>
      </c>
      <c r="D11791" t="s">
        <v>11853</v>
      </c>
      <c r="E11791">
        <v>0</v>
      </c>
      <c r="F11791" t="s">
        <v>11855</v>
      </c>
      <c r="G11791">
        <v>0</v>
      </c>
    </row>
    <row r="11792" spans="1:8" x14ac:dyDescent="0.3">
      <c r="A11792" t="s">
        <v>11857</v>
      </c>
      <c r="B11792" s="11">
        <v>0</v>
      </c>
      <c r="C11792" s="11"/>
      <c r="D11792" t="s">
        <v>11854</v>
      </c>
      <c r="E11792">
        <v>50.000000000000007</v>
      </c>
      <c r="F11792" t="s">
        <v>11856</v>
      </c>
      <c r="G11792">
        <v>0</v>
      </c>
      <c r="H11792">
        <v>55.5</v>
      </c>
    </row>
    <row r="11793" spans="1:8" x14ac:dyDescent="0.3">
      <c r="A11793" t="s">
        <v>11858</v>
      </c>
      <c r="B11793" s="11">
        <v>0</v>
      </c>
      <c r="C11793" s="11"/>
      <c r="D11793" t="s">
        <v>11855</v>
      </c>
      <c r="E11793">
        <v>0</v>
      </c>
      <c r="F11793" t="s">
        <v>11857</v>
      </c>
      <c r="G11793">
        <v>0</v>
      </c>
    </row>
    <row r="11794" spans="1:8" x14ac:dyDescent="0.3">
      <c r="A11794" t="s">
        <v>11859</v>
      </c>
      <c r="B11794" s="11">
        <v>0</v>
      </c>
      <c r="C11794" s="11"/>
      <c r="D11794" t="s">
        <v>11856</v>
      </c>
      <c r="E11794">
        <v>0</v>
      </c>
      <c r="F11794" t="s">
        <v>11858</v>
      </c>
      <c r="G11794">
        <v>0</v>
      </c>
    </row>
    <row r="11795" spans="1:8" x14ac:dyDescent="0.3">
      <c r="A11795" t="s">
        <v>11860</v>
      </c>
      <c r="B11795" s="11">
        <v>0</v>
      </c>
      <c r="C11795" s="11">
        <v>4256.5</v>
      </c>
      <c r="D11795" t="s">
        <v>11857</v>
      </c>
      <c r="E11795">
        <v>0</v>
      </c>
      <c r="F11795" t="s">
        <v>11859</v>
      </c>
      <c r="G11795">
        <v>0</v>
      </c>
    </row>
    <row r="11796" spans="1:8" x14ac:dyDescent="0.3">
      <c r="A11796" t="s">
        <v>11861</v>
      </c>
      <c r="B11796" s="11">
        <v>50</v>
      </c>
      <c r="C11796" s="11">
        <v>685</v>
      </c>
      <c r="D11796" t="s">
        <v>11858</v>
      </c>
      <c r="E11796">
        <v>0</v>
      </c>
      <c r="F11796" t="s">
        <v>11860</v>
      </c>
      <c r="G11796">
        <v>0</v>
      </c>
      <c r="H11796">
        <v>4256.5</v>
      </c>
    </row>
    <row r="11797" spans="1:8" x14ac:dyDescent="0.3">
      <c r="A11797" t="s">
        <v>11862</v>
      </c>
      <c r="B11797" s="11">
        <v>0</v>
      </c>
      <c r="C11797" s="11"/>
      <c r="D11797" t="s">
        <v>11859</v>
      </c>
      <c r="E11797">
        <v>0</v>
      </c>
      <c r="F11797" t="s">
        <v>11861</v>
      </c>
      <c r="G11797">
        <v>50</v>
      </c>
      <c r="H11797">
        <v>685</v>
      </c>
    </row>
    <row r="11798" spans="1:8" x14ac:dyDescent="0.3">
      <c r="A11798" t="s">
        <v>11863</v>
      </c>
      <c r="B11798" s="11">
        <v>0</v>
      </c>
      <c r="C11798" s="11"/>
      <c r="D11798" t="s">
        <v>11860</v>
      </c>
      <c r="E11798">
        <v>0</v>
      </c>
      <c r="F11798" t="s">
        <v>11862</v>
      </c>
      <c r="G11798">
        <v>0</v>
      </c>
    </row>
    <row r="11799" spans="1:8" x14ac:dyDescent="0.3">
      <c r="A11799" t="s">
        <v>11864</v>
      </c>
      <c r="B11799" s="11">
        <v>0</v>
      </c>
      <c r="C11799" s="11"/>
      <c r="D11799" t="s">
        <v>11861</v>
      </c>
      <c r="E11799">
        <v>50</v>
      </c>
      <c r="F11799" t="s">
        <v>11863</v>
      </c>
      <c r="G11799">
        <v>0</v>
      </c>
    </row>
    <row r="11800" spans="1:8" x14ac:dyDescent="0.3">
      <c r="A11800" t="s">
        <v>11865</v>
      </c>
      <c r="B11800" s="11">
        <v>0</v>
      </c>
      <c r="C11800" s="11"/>
      <c r="D11800" t="s">
        <v>11862</v>
      </c>
      <c r="E11800">
        <v>0</v>
      </c>
      <c r="F11800" t="s">
        <v>11864</v>
      </c>
      <c r="G11800">
        <v>0</v>
      </c>
    </row>
    <row r="11801" spans="1:8" x14ac:dyDescent="0.3">
      <c r="A11801" t="s">
        <v>11866</v>
      </c>
      <c r="B11801" s="11">
        <v>0</v>
      </c>
      <c r="C11801" s="11"/>
      <c r="D11801" t="s">
        <v>11863</v>
      </c>
      <c r="E11801">
        <v>0</v>
      </c>
      <c r="F11801" t="s">
        <v>11865</v>
      </c>
      <c r="G11801">
        <v>0</v>
      </c>
    </row>
    <row r="11802" spans="1:8" x14ac:dyDescent="0.3">
      <c r="A11802" t="s">
        <v>11867</v>
      </c>
      <c r="B11802" s="11">
        <v>0</v>
      </c>
      <c r="C11802" s="11"/>
      <c r="D11802" t="s">
        <v>11864</v>
      </c>
      <c r="E11802">
        <v>0</v>
      </c>
      <c r="F11802" t="s">
        <v>11866</v>
      </c>
      <c r="G11802">
        <v>0</v>
      </c>
    </row>
    <row r="11803" spans="1:8" x14ac:dyDescent="0.3">
      <c r="A11803" t="s">
        <v>11868</v>
      </c>
      <c r="B11803" s="11">
        <v>0</v>
      </c>
      <c r="C11803" s="11"/>
      <c r="D11803" t="s">
        <v>11865</v>
      </c>
      <c r="E11803">
        <v>0</v>
      </c>
      <c r="F11803" t="s">
        <v>11867</v>
      </c>
      <c r="G11803">
        <v>0</v>
      </c>
    </row>
    <row r="11804" spans="1:8" x14ac:dyDescent="0.3">
      <c r="A11804" t="s">
        <v>11869</v>
      </c>
      <c r="B11804" s="11">
        <v>0</v>
      </c>
      <c r="C11804" s="11"/>
      <c r="D11804" t="s">
        <v>11866</v>
      </c>
      <c r="E11804">
        <v>0</v>
      </c>
      <c r="F11804" t="s">
        <v>11868</v>
      </c>
      <c r="G11804">
        <v>0</v>
      </c>
    </row>
    <row r="11805" spans="1:8" x14ac:dyDescent="0.3">
      <c r="A11805" t="s">
        <v>11870</v>
      </c>
      <c r="B11805" s="11">
        <v>0</v>
      </c>
      <c r="C11805" s="11"/>
      <c r="D11805" t="s">
        <v>11867</v>
      </c>
      <c r="E11805">
        <v>0</v>
      </c>
      <c r="F11805" t="s">
        <v>11869</v>
      </c>
      <c r="G11805">
        <v>0</v>
      </c>
    </row>
    <row r="11806" spans="1:8" x14ac:dyDescent="0.3">
      <c r="A11806" t="s">
        <v>11871</v>
      </c>
      <c r="B11806" s="11">
        <v>0</v>
      </c>
      <c r="C11806" s="11"/>
      <c r="D11806" t="s">
        <v>11868</v>
      </c>
      <c r="E11806">
        <v>0</v>
      </c>
      <c r="F11806" t="s">
        <v>11870</v>
      </c>
      <c r="G11806">
        <v>0</v>
      </c>
    </row>
    <row r="11807" spans="1:8" x14ac:dyDescent="0.3">
      <c r="A11807" t="s">
        <v>11872</v>
      </c>
      <c r="B11807" s="11">
        <v>0</v>
      </c>
      <c r="C11807" s="11"/>
      <c r="D11807" t="s">
        <v>11869</v>
      </c>
      <c r="E11807">
        <v>0</v>
      </c>
      <c r="F11807" t="s">
        <v>11871</v>
      </c>
      <c r="G11807">
        <v>0</v>
      </c>
    </row>
    <row r="11808" spans="1:8" x14ac:dyDescent="0.3">
      <c r="A11808" t="s">
        <v>11873</v>
      </c>
      <c r="B11808" s="11">
        <v>0</v>
      </c>
      <c r="C11808" s="11"/>
      <c r="D11808" t="s">
        <v>11870</v>
      </c>
      <c r="E11808">
        <v>0</v>
      </c>
      <c r="F11808" t="s">
        <v>11872</v>
      </c>
      <c r="G11808">
        <v>0</v>
      </c>
    </row>
    <row r="11809" spans="1:8" x14ac:dyDescent="0.3">
      <c r="A11809" t="s">
        <v>11874</v>
      </c>
      <c r="B11809" s="11">
        <v>50</v>
      </c>
      <c r="C11809" s="11">
        <v>912</v>
      </c>
      <c r="D11809" t="s">
        <v>11871</v>
      </c>
      <c r="E11809">
        <v>0</v>
      </c>
      <c r="F11809" t="s">
        <v>11873</v>
      </c>
      <c r="G11809">
        <v>0</v>
      </c>
    </row>
    <row r="11810" spans="1:8" x14ac:dyDescent="0.3">
      <c r="A11810" t="s">
        <v>11875</v>
      </c>
      <c r="B11810" s="11">
        <v>0</v>
      </c>
      <c r="C11810" s="11"/>
      <c r="D11810" t="s">
        <v>11872</v>
      </c>
      <c r="E11810">
        <v>0</v>
      </c>
      <c r="F11810" t="s">
        <v>11874</v>
      </c>
      <c r="G11810">
        <v>50</v>
      </c>
      <c r="H11810">
        <v>912</v>
      </c>
    </row>
    <row r="11811" spans="1:8" x14ac:dyDescent="0.3">
      <c r="A11811" t="s">
        <v>11876</v>
      </c>
      <c r="B11811" s="11">
        <v>0</v>
      </c>
      <c r="C11811" s="11">
        <v>1999.5</v>
      </c>
      <c r="D11811" t="s">
        <v>11873</v>
      </c>
      <c r="E11811">
        <v>0</v>
      </c>
      <c r="F11811" t="s">
        <v>11875</v>
      </c>
      <c r="G11811">
        <v>0</v>
      </c>
    </row>
    <row r="11812" spans="1:8" x14ac:dyDescent="0.3">
      <c r="A11812" t="s">
        <v>11877</v>
      </c>
      <c r="B11812" s="11">
        <v>0</v>
      </c>
      <c r="C11812" s="11"/>
      <c r="D11812" t="s">
        <v>11874</v>
      </c>
      <c r="E11812">
        <v>50</v>
      </c>
      <c r="F11812" t="s">
        <v>11876</v>
      </c>
      <c r="G11812">
        <v>0</v>
      </c>
      <c r="H11812">
        <v>1999.5</v>
      </c>
    </row>
    <row r="11813" spans="1:8" x14ac:dyDescent="0.3">
      <c r="A11813" t="s">
        <v>11878</v>
      </c>
      <c r="B11813" s="11">
        <v>0</v>
      </c>
      <c r="C11813" s="11"/>
      <c r="D11813" t="s">
        <v>11875</v>
      </c>
      <c r="E11813">
        <v>0</v>
      </c>
      <c r="F11813" t="s">
        <v>11877</v>
      </c>
      <c r="G11813">
        <v>0</v>
      </c>
    </row>
    <row r="11814" spans="1:8" x14ac:dyDescent="0.3">
      <c r="A11814" t="s">
        <v>11879</v>
      </c>
      <c r="B11814" s="11">
        <v>0</v>
      </c>
      <c r="C11814" s="11"/>
      <c r="D11814" t="s">
        <v>11876</v>
      </c>
      <c r="E11814">
        <v>0</v>
      </c>
      <c r="F11814" t="s">
        <v>11878</v>
      </c>
      <c r="G11814">
        <v>0</v>
      </c>
    </row>
    <row r="11815" spans="1:8" x14ac:dyDescent="0.3">
      <c r="A11815" t="s">
        <v>11880</v>
      </c>
      <c r="B11815" s="11">
        <v>0</v>
      </c>
      <c r="C11815" s="11">
        <v>98</v>
      </c>
      <c r="D11815" t="s">
        <v>11877</v>
      </c>
      <c r="E11815">
        <v>0</v>
      </c>
      <c r="F11815" t="s">
        <v>11879</v>
      </c>
      <c r="G11815">
        <v>0</v>
      </c>
    </row>
    <row r="11816" spans="1:8" x14ac:dyDescent="0.3">
      <c r="A11816" t="s">
        <v>11881</v>
      </c>
      <c r="B11816" s="11">
        <v>0</v>
      </c>
      <c r="C11816" s="11"/>
      <c r="D11816" t="s">
        <v>11878</v>
      </c>
      <c r="E11816">
        <v>0</v>
      </c>
      <c r="F11816" t="s">
        <v>11880</v>
      </c>
      <c r="G11816">
        <v>0</v>
      </c>
      <c r="H11816">
        <v>98</v>
      </c>
    </row>
    <row r="11817" spans="1:8" x14ac:dyDescent="0.3">
      <c r="A11817" t="s">
        <v>11882</v>
      </c>
      <c r="B11817" s="11">
        <v>0</v>
      </c>
      <c r="C11817" s="11"/>
      <c r="D11817" t="s">
        <v>11879</v>
      </c>
      <c r="E11817">
        <v>0</v>
      </c>
      <c r="F11817" t="s">
        <v>11881</v>
      </c>
      <c r="G11817">
        <v>0</v>
      </c>
    </row>
    <row r="11818" spans="1:8" x14ac:dyDescent="0.3">
      <c r="A11818" t="s">
        <v>11883</v>
      </c>
      <c r="B11818" s="11">
        <v>0</v>
      </c>
      <c r="C11818" s="11"/>
      <c r="D11818" t="s">
        <v>11880</v>
      </c>
      <c r="E11818">
        <v>0</v>
      </c>
      <c r="F11818" t="s">
        <v>11882</v>
      </c>
      <c r="G11818">
        <v>0</v>
      </c>
    </row>
    <row r="11819" spans="1:8" x14ac:dyDescent="0.3">
      <c r="A11819" t="s">
        <v>11884</v>
      </c>
      <c r="B11819" s="11">
        <v>50</v>
      </c>
      <c r="C11819" s="11">
        <v>1149</v>
      </c>
      <c r="D11819" t="s">
        <v>11881</v>
      </c>
      <c r="E11819">
        <v>0</v>
      </c>
      <c r="F11819" t="s">
        <v>11883</v>
      </c>
      <c r="G11819">
        <v>0</v>
      </c>
    </row>
    <row r="11820" spans="1:8" x14ac:dyDescent="0.3">
      <c r="A11820" t="s">
        <v>11885</v>
      </c>
      <c r="B11820" s="11">
        <v>0</v>
      </c>
      <c r="C11820" s="11"/>
      <c r="D11820" t="s">
        <v>11882</v>
      </c>
      <c r="E11820">
        <v>0</v>
      </c>
      <c r="F11820" t="s">
        <v>11884</v>
      </c>
      <c r="G11820">
        <v>50</v>
      </c>
      <c r="H11820">
        <v>1149</v>
      </c>
    </row>
    <row r="11821" spans="1:8" x14ac:dyDescent="0.3">
      <c r="A11821" t="s">
        <v>11886</v>
      </c>
      <c r="B11821" s="11">
        <v>0</v>
      </c>
      <c r="C11821" s="11">
        <v>1163</v>
      </c>
      <c r="D11821" t="s">
        <v>11883</v>
      </c>
      <c r="E11821">
        <v>0</v>
      </c>
      <c r="F11821" t="s">
        <v>11885</v>
      </c>
      <c r="G11821">
        <v>0</v>
      </c>
    </row>
    <row r="11822" spans="1:8" x14ac:dyDescent="0.3">
      <c r="A11822" t="s">
        <v>11887</v>
      </c>
      <c r="B11822" s="11">
        <v>0</v>
      </c>
      <c r="C11822" s="11"/>
      <c r="D11822" t="s">
        <v>11884</v>
      </c>
      <c r="E11822">
        <v>50</v>
      </c>
      <c r="F11822" t="s">
        <v>11886</v>
      </c>
      <c r="G11822">
        <v>0</v>
      </c>
      <c r="H11822">
        <v>1163</v>
      </c>
    </row>
    <row r="11823" spans="1:8" x14ac:dyDescent="0.3">
      <c r="A11823" t="s">
        <v>11888</v>
      </c>
      <c r="B11823" s="11">
        <v>50</v>
      </c>
      <c r="C11823" s="11">
        <v>1342</v>
      </c>
      <c r="D11823" t="s">
        <v>11885</v>
      </c>
      <c r="E11823">
        <v>0</v>
      </c>
      <c r="F11823" t="s">
        <v>11887</v>
      </c>
      <c r="G11823">
        <v>0</v>
      </c>
    </row>
    <row r="11824" spans="1:8" x14ac:dyDescent="0.3">
      <c r="A11824" t="s">
        <v>11889</v>
      </c>
      <c r="B11824" s="11">
        <v>0</v>
      </c>
      <c r="C11824" s="11"/>
      <c r="D11824" t="s">
        <v>11886</v>
      </c>
      <c r="E11824">
        <v>0</v>
      </c>
      <c r="F11824" t="s">
        <v>11888</v>
      </c>
      <c r="G11824">
        <v>50</v>
      </c>
      <c r="H11824">
        <v>1342</v>
      </c>
    </row>
    <row r="11825" spans="1:8" x14ac:dyDescent="0.3">
      <c r="A11825" t="s">
        <v>11890</v>
      </c>
      <c r="B11825" s="11">
        <v>0</v>
      </c>
      <c r="C11825" s="11"/>
      <c r="D11825" t="s">
        <v>11887</v>
      </c>
      <c r="E11825">
        <v>0</v>
      </c>
      <c r="F11825" t="s">
        <v>11889</v>
      </c>
      <c r="G11825">
        <v>0</v>
      </c>
    </row>
    <row r="11826" spans="1:8" x14ac:dyDescent="0.3">
      <c r="A11826" t="s">
        <v>11891</v>
      </c>
      <c r="B11826" s="11">
        <v>0</v>
      </c>
      <c r="C11826" s="11">
        <v>656</v>
      </c>
      <c r="D11826" t="s">
        <v>11888</v>
      </c>
      <c r="E11826">
        <v>50</v>
      </c>
      <c r="F11826" t="s">
        <v>11890</v>
      </c>
      <c r="G11826">
        <v>0</v>
      </c>
    </row>
    <row r="11827" spans="1:8" x14ac:dyDescent="0.3">
      <c r="A11827" t="s">
        <v>11892</v>
      </c>
      <c r="B11827" s="11">
        <v>0</v>
      </c>
      <c r="C11827" s="11"/>
      <c r="D11827" t="s">
        <v>11889</v>
      </c>
      <c r="E11827">
        <v>0</v>
      </c>
      <c r="F11827" t="s">
        <v>11891</v>
      </c>
      <c r="G11827">
        <v>0</v>
      </c>
      <c r="H11827">
        <v>656</v>
      </c>
    </row>
    <row r="11828" spans="1:8" x14ac:dyDescent="0.3">
      <c r="A11828" t="s">
        <v>11893</v>
      </c>
      <c r="B11828" s="11">
        <v>0</v>
      </c>
      <c r="C11828" s="11"/>
      <c r="D11828" t="s">
        <v>11890</v>
      </c>
      <c r="E11828">
        <v>0</v>
      </c>
      <c r="F11828" t="s">
        <v>11892</v>
      </c>
      <c r="G11828">
        <v>0</v>
      </c>
    </row>
    <row r="11829" spans="1:8" x14ac:dyDescent="0.3">
      <c r="A11829" t="s">
        <v>11894</v>
      </c>
      <c r="B11829" s="11">
        <v>0</v>
      </c>
      <c r="C11829" s="11"/>
      <c r="D11829" t="s">
        <v>11891</v>
      </c>
      <c r="E11829">
        <v>0</v>
      </c>
      <c r="F11829" t="s">
        <v>11893</v>
      </c>
      <c r="G11829">
        <v>0</v>
      </c>
    </row>
    <row r="11830" spans="1:8" x14ac:dyDescent="0.3">
      <c r="A11830" t="s">
        <v>11895</v>
      </c>
      <c r="B11830" s="11">
        <v>50</v>
      </c>
      <c r="C11830" s="11">
        <v>561</v>
      </c>
      <c r="D11830" t="s">
        <v>11892</v>
      </c>
      <c r="E11830">
        <v>0</v>
      </c>
      <c r="F11830" t="s">
        <v>11894</v>
      </c>
      <c r="G11830">
        <v>0</v>
      </c>
    </row>
    <row r="11831" spans="1:8" x14ac:dyDescent="0.3">
      <c r="A11831" t="s">
        <v>11896</v>
      </c>
      <c r="B11831" s="11">
        <v>0</v>
      </c>
      <c r="C11831" s="11"/>
      <c r="D11831" t="s">
        <v>11893</v>
      </c>
      <c r="E11831">
        <v>0</v>
      </c>
      <c r="F11831" t="s">
        <v>11895</v>
      </c>
      <c r="G11831">
        <v>50</v>
      </c>
      <c r="H11831">
        <v>561</v>
      </c>
    </row>
    <row r="11832" spans="1:8" x14ac:dyDescent="0.3">
      <c r="A11832" t="s">
        <v>11897</v>
      </c>
      <c r="B11832" s="11">
        <v>0</v>
      </c>
      <c r="C11832" s="11"/>
      <c r="D11832" t="s">
        <v>11894</v>
      </c>
      <c r="E11832">
        <v>0</v>
      </c>
      <c r="F11832" t="s">
        <v>11896</v>
      </c>
      <c r="G11832">
        <v>0</v>
      </c>
    </row>
    <row r="11833" spans="1:8" x14ac:dyDescent="0.3">
      <c r="A11833" t="s">
        <v>11898</v>
      </c>
      <c r="B11833" s="11">
        <v>0</v>
      </c>
      <c r="C11833" s="11"/>
      <c r="D11833" t="s">
        <v>11895</v>
      </c>
      <c r="E11833">
        <v>50</v>
      </c>
      <c r="F11833" t="s">
        <v>11897</v>
      </c>
      <c r="G11833">
        <v>0</v>
      </c>
    </row>
    <row r="11834" spans="1:8" x14ac:dyDescent="0.3">
      <c r="A11834" t="s">
        <v>11899</v>
      </c>
      <c r="B11834" s="11">
        <v>0</v>
      </c>
      <c r="C11834" s="11"/>
      <c r="D11834" t="s">
        <v>11896</v>
      </c>
      <c r="E11834">
        <v>0</v>
      </c>
      <c r="F11834" t="s">
        <v>11898</v>
      </c>
      <c r="G11834">
        <v>0</v>
      </c>
    </row>
    <row r="11835" spans="1:8" x14ac:dyDescent="0.3">
      <c r="A11835" t="s">
        <v>11900</v>
      </c>
      <c r="B11835" s="11">
        <v>0</v>
      </c>
      <c r="C11835" s="11">
        <v>973</v>
      </c>
      <c r="D11835" t="s">
        <v>11897</v>
      </c>
      <c r="E11835">
        <v>0</v>
      </c>
      <c r="F11835" t="s">
        <v>11899</v>
      </c>
      <c r="G11835">
        <v>0</v>
      </c>
    </row>
    <row r="11836" spans="1:8" x14ac:dyDescent="0.3">
      <c r="A11836" t="s">
        <v>11901</v>
      </c>
      <c r="B11836" s="11">
        <v>0</v>
      </c>
      <c r="C11836" s="11"/>
      <c r="D11836" t="s">
        <v>11898</v>
      </c>
      <c r="E11836">
        <v>0</v>
      </c>
      <c r="F11836" t="s">
        <v>11900</v>
      </c>
      <c r="G11836">
        <v>0</v>
      </c>
      <c r="H11836">
        <v>973</v>
      </c>
    </row>
    <row r="11837" spans="1:8" x14ac:dyDescent="0.3">
      <c r="A11837" t="s">
        <v>11902</v>
      </c>
      <c r="B11837" s="11">
        <v>0</v>
      </c>
      <c r="C11837" s="11">
        <v>797.76</v>
      </c>
      <c r="D11837" t="s">
        <v>11899</v>
      </c>
      <c r="E11837">
        <v>0</v>
      </c>
      <c r="F11837" t="s">
        <v>11901</v>
      </c>
      <c r="G11837">
        <v>0</v>
      </c>
    </row>
    <row r="11838" spans="1:8" x14ac:dyDescent="0.3">
      <c r="A11838" t="s">
        <v>11903</v>
      </c>
      <c r="B11838" s="11">
        <v>0</v>
      </c>
      <c r="C11838" s="11"/>
      <c r="D11838" t="s">
        <v>11900</v>
      </c>
      <c r="E11838">
        <v>0</v>
      </c>
      <c r="F11838" t="s">
        <v>11902</v>
      </c>
      <c r="G11838">
        <v>0</v>
      </c>
      <c r="H11838">
        <v>797.76</v>
      </c>
    </row>
    <row r="11839" spans="1:8" x14ac:dyDescent="0.3">
      <c r="A11839" t="s">
        <v>11904</v>
      </c>
      <c r="B11839" s="11">
        <v>0</v>
      </c>
      <c r="C11839" s="11"/>
      <c r="D11839" t="s">
        <v>11901</v>
      </c>
      <c r="E11839">
        <v>0</v>
      </c>
      <c r="F11839" t="s">
        <v>11903</v>
      </c>
      <c r="G11839">
        <v>0</v>
      </c>
    </row>
    <row r="11840" spans="1:8" x14ac:dyDescent="0.3">
      <c r="A11840" t="s">
        <v>11905</v>
      </c>
      <c r="B11840" s="11">
        <v>0</v>
      </c>
      <c r="C11840" s="11"/>
      <c r="D11840" t="s">
        <v>11902</v>
      </c>
      <c r="E11840">
        <v>0</v>
      </c>
      <c r="F11840" t="s">
        <v>11904</v>
      </c>
      <c r="G11840">
        <v>0</v>
      </c>
    </row>
    <row r="11841" spans="1:8" x14ac:dyDescent="0.3">
      <c r="A11841" t="s">
        <v>11906</v>
      </c>
      <c r="B11841" s="11">
        <v>0</v>
      </c>
      <c r="C11841" s="11"/>
      <c r="D11841" t="s">
        <v>11903</v>
      </c>
      <c r="E11841">
        <v>0</v>
      </c>
      <c r="F11841" t="s">
        <v>11905</v>
      </c>
      <c r="G11841">
        <v>0</v>
      </c>
    </row>
    <row r="11842" spans="1:8" x14ac:dyDescent="0.3">
      <c r="A11842" t="s">
        <v>11907</v>
      </c>
      <c r="B11842" s="11">
        <v>0</v>
      </c>
      <c r="C11842" s="11"/>
      <c r="D11842" t="s">
        <v>11904</v>
      </c>
      <c r="E11842">
        <v>0</v>
      </c>
      <c r="F11842" t="s">
        <v>11906</v>
      </c>
      <c r="G11842">
        <v>0</v>
      </c>
    </row>
    <row r="11843" spans="1:8" x14ac:dyDescent="0.3">
      <c r="A11843" t="s">
        <v>11908</v>
      </c>
      <c r="B11843" s="11">
        <v>0</v>
      </c>
      <c r="C11843" s="11"/>
      <c r="D11843" t="s">
        <v>11905</v>
      </c>
      <c r="E11843">
        <v>0</v>
      </c>
      <c r="F11843" t="s">
        <v>11907</v>
      </c>
      <c r="G11843">
        <v>0</v>
      </c>
    </row>
    <row r="11844" spans="1:8" x14ac:dyDescent="0.3">
      <c r="A11844" t="s">
        <v>11909</v>
      </c>
      <c r="B11844" s="11">
        <v>0</v>
      </c>
      <c r="C11844" s="11"/>
      <c r="D11844" t="s">
        <v>11906</v>
      </c>
      <c r="E11844">
        <v>0</v>
      </c>
      <c r="F11844" t="s">
        <v>11908</v>
      </c>
      <c r="G11844">
        <v>0</v>
      </c>
    </row>
    <row r="11845" spans="1:8" x14ac:dyDescent="0.3">
      <c r="A11845" t="s">
        <v>11910</v>
      </c>
      <c r="B11845" s="11">
        <v>0</v>
      </c>
      <c r="C11845" s="11"/>
      <c r="D11845" t="s">
        <v>11907</v>
      </c>
      <c r="E11845">
        <v>0</v>
      </c>
      <c r="F11845" t="s">
        <v>11909</v>
      </c>
      <c r="G11845">
        <v>0</v>
      </c>
    </row>
    <row r="11846" spans="1:8" x14ac:dyDescent="0.3">
      <c r="A11846" t="s">
        <v>11911</v>
      </c>
      <c r="B11846" s="11">
        <v>0</v>
      </c>
      <c r="C11846" s="11"/>
      <c r="D11846" t="s">
        <v>11908</v>
      </c>
      <c r="E11846">
        <v>0</v>
      </c>
      <c r="F11846" t="s">
        <v>11910</v>
      </c>
      <c r="G11846">
        <v>0</v>
      </c>
    </row>
    <row r="11847" spans="1:8" x14ac:dyDescent="0.3">
      <c r="A11847" t="s">
        <v>11912</v>
      </c>
      <c r="B11847" s="11">
        <v>50</v>
      </c>
      <c r="C11847" s="11">
        <v>123</v>
      </c>
      <c r="D11847" t="s">
        <v>11909</v>
      </c>
      <c r="E11847">
        <v>0</v>
      </c>
      <c r="F11847" t="s">
        <v>11911</v>
      </c>
      <c r="G11847">
        <v>0</v>
      </c>
    </row>
    <row r="11848" spans="1:8" x14ac:dyDescent="0.3">
      <c r="A11848" t="s">
        <v>11913</v>
      </c>
      <c r="B11848" s="11">
        <v>0</v>
      </c>
      <c r="C11848" s="11"/>
      <c r="D11848" t="s">
        <v>11910</v>
      </c>
      <c r="E11848">
        <v>0</v>
      </c>
      <c r="F11848" t="s">
        <v>11912</v>
      </c>
      <c r="G11848">
        <v>50</v>
      </c>
      <c r="H11848">
        <v>123</v>
      </c>
    </row>
    <row r="11849" spans="1:8" x14ac:dyDescent="0.3">
      <c r="A11849" t="s">
        <v>11914</v>
      </c>
      <c r="B11849" s="11">
        <v>0</v>
      </c>
      <c r="C11849" s="11"/>
      <c r="D11849" t="s">
        <v>11911</v>
      </c>
      <c r="E11849">
        <v>0</v>
      </c>
      <c r="F11849" t="s">
        <v>11913</v>
      </c>
      <c r="G11849">
        <v>0</v>
      </c>
    </row>
    <row r="11850" spans="1:8" x14ac:dyDescent="0.3">
      <c r="A11850" t="s">
        <v>11915</v>
      </c>
      <c r="B11850" s="11">
        <v>50.000000000000007</v>
      </c>
      <c r="C11850" s="11">
        <v>957</v>
      </c>
      <c r="D11850" t="s">
        <v>11912</v>
      </c>
      <c r="E11850">
        <v>50</v>
      </c>
      <c r="F11850" t="s">
        <v>11914</v>
      </c>
      <c r="G11850">
        <v>0</v>
      </c>
    </row>
    <row r="11851" spans="1:8" x14ac:dyDescent="0.3">
      <c r="A11851" t="s">
        <v>11916</v>
      </c>
      <c r="B11851" s="11">
        <v>0</v>
      </c>
      <c r="C11851" s="11"/>
      <c r="D11851" t="s">
        <v>11913</v>
      </c>
      <c r="E11851">
        <v>0</v>
      </c>
      <c r="F11851" t="s">
        <v>11915</v>
      </c>
      <c r="G11851">
        <v>50.000000000000007</v>
      </c>
      <c r="H11851">
        <v>957</v>
      </c>
    </row>
    <row r="11852" spans="1:8" x14ac:dyDescent="0.3">
      <c r="A11852" t="s">
        <v>11917</v>
      </c>
      <c r="B11852" s="11">
        <v>50</v>
      </c>
      <c r="C11852" s="11">
        <v>1008.5</v>
      </c>
      <c r="D11852" t="s">
        <v>11914</v>
      </c>
      <c r="E11852">
        <v>0</v>
      </c>
      <c r="F11852" t="s">
        <v>11916</v>
      </c>
      <c r="G11852">
        <v>0</v>
      </c>
    </row>
    <row r="11853" spans="1:8" x14ac:dyDescent="0.3">
      <c r="A11853" t="s">
        <v>11918</v>
      </c>
      <c r="B11853" s="11">
        <v>0</v>
      </c>
      <c r="C11853" s="11"/>
      <c r="D11853" t="s">
        <v>11915</v>
      </c>
      <c r="E11853">
        <v>50.000000000000007</v>
      </c>
      <c r="F11853" t="s">
        <v>11917</v>
      </c>
      <c r="G11853">
        <v>50</v>
      </c>
      <c r="H11853">
        <v>1008.5</v>
      </c>
    </row>
    <row r="11854" spans="1:8" x14ac:dyDescent="0.3">
      <c r="A11854" t="s">
        <v>11919</v>
      </c>
      <c r="B11854" s="11">
        <v>0</v>
      </c>
      <c r="C11854" s="11"/>
      <c r="D11854" t="s">
        <v>11916</v>
      </c>
      <c r="E11854">
        <v>0</v>
      </c>
      <c r="F11854" t="s">
        <v>11918</v>
      </c>
      <c r="G11854">
        <v>0</v>
      </c>
    </row>
    <row r="11855" spans="1:8" x14ac:dyDescent="0.3">
      <c r="A11855" t="s">
        <v>11920</v>
      </c>
      <c r="B11855" s="11">
        <v>50</v>
      </c>
      <c r="C11855" s="11">
        <v>511</v>
      </c>
      <c r="D11855" t="s">
        <v>11917</v>
      </c>
      <c r="E11855">
        <v>50</v>
      </c>
      <c r="F11855" t="s">
        <v>11919</v>
      </c>
      <c r="G11855">
        <v>0</v>
      </c>
    </row>
    <row r="11856" spans="1:8" x14ac:dyDescent="0.3">
      <c r="A11856" t="s">
        <v>11921</v>
      </c>
      <c r="B11856" s="11">
        <v>0</v>
      </c>
      <c r="C11856" s="11"/>
      <c r="D11856" t="s">
        <v>11918</v>
      </c>
      <c r="E11856">
        <v>0</v>
      </c>
      <c r="F11856" t="s">
        <v>11920</v>
      </c>
      <c r="G11856">
        <v>50</v>
      </c>
      <c r="H11856">
        <v>511</v>
      </c>
    </row>
    <row r="11857" spans="1:8" x14ac:dyDescent="0.3">
      <c r="A11857" t="s">
        <v>11922</v>
      </c>
      <c r="B11857" s="11">
        <v>0</v>
      </c>
      <c r="C11857" s="11"/>
      <c r="D11857" t="s">
        <v>11919</v>
      </c>
      <c r="E11857">
        <v>0</v>
      </c>
      <c r="F11857" t="s">
        <v>11921</v>
      </c>
      <c r="G11857">
        <v>0</v>
      </c>
    </row>
    <row r="11858" spans="1:8" x14ac:dyDescent="0.3">
      <c r="A11858" t="s">
        <v>11923</v>
      </c>
      <c r="B11858" s="11">
        <v>0</v>
      </c>
      <c r="C11858" s="11"/>
      <c r="D11858" t="s">
        <v>11920</v>
      </c>
      <c r="E11858">
        <v>50</v>
      </c>
      <c r="F11858" t="s">
        <v>11922</v>
      </c>
      <c r="G11858">
        <v>0</v>
      </c>
    </row>
    <row r="11859" spans="1:8" x14ac:dyDescent="0.3">
      <c r="A11859" t="s">
        <v>11924</v>
      </c>
      <c r="B11859" s="11">
        <v>0</v>
      </c>
      <c r="C11859" s="11"/>
      <c r="D11859" t="s">
        <v>11921</v>
      </c>
      <c r="E11859">
        <v>0</v>
      </c>
      <c r="F11859" t="s">
        <v>11923</v>
      </c>
      <c r="G11859">
        <v>0</v>
      </c>
    </row>
    <row r="11860" spans="1:8" x14ac:dyDescent="0.3">
      <c r="A11860" t="s">
        <v>11925</v>
      </c>
      <c r="B11860" s="11">
        <v>0</v>
      </c>
      <c r="C11860" s="11"/>
      <c r="D11860" t="s">
        <v>11922</v>
      </c>
      <c r="E11860">
        <v>0</v>
      </c>
      <c r="F11860" t="s">
        <v>11924</v>
      </c>
      <c r="G11860">
        <v>0</v>
      </c>
    </row>
    <row r="11861" spans="1:8" x14ac:dyDescent="0.3">
      <c r="A11861" t="s">
        <v>11926</v>
      </c>
      <c r="B11861" s="11">
        <v>0</v>
      </c>
      <c r="C11861" s="11"/>
      <c r="D11861" t="s">
        <v>11923</v>
      </c>
      <c r="E11861">
        <v>0</v>
      </c>
      <c r="F11861" t="s">
        <v>11925</v>
      </c>
      <c r="G11861">
        <v>0</v>
      </c>
    </row>
    <row r="11862" spans="1:8" x14ac:dyDescent="0.3">
      <c r="A11862" t="s">
        <v>11927</v>
      </c>
      <c r="B11862" s="11">
        <v>0</v>
      </c>
      <c r="C11862" s="11"/>
      <c r="D11862" t="s">
        <v>11924</v>
      </c>
      <c r="E11862">
        <v>0</v>
      </c>
      <c r="F11862" t="s">
        <v>11926</v>
      </c>
      <c r="G11862">
        <v>0</v>
      </c>
    </row>
    <row r="11863" spans="1:8" x14ac:dyDescent="0.3">
      <c r="A11863" t="s">
        <v>11928</v>
      </c>
      <c r="B11863" s="11">
        <v>50</v>
      </c>
      <c r="C11863" s="11">
        <v>148</v>
      </c>
      <c r="D11863" t="s">
        <v>11925</v>
      </c>
      <c r="E11863">
        <v>0</v>
      </c>
      <c r="F11863" t="s">
        <v>11927</v>
      </c>
      <c r="G11863">
        <v>0</v>
      </c>
    </row>
    <row r="11864" spans="1:8" x14ac:dyDescent="0.3">
      <c r="A11864" t="s">
        <v>11929</v>
      </c>
      <c r="B11864" s="11">
        <v>0</v>
      </c>
      <c r="C11864" s="11"/>
      <c r="D11864" t="s">
        <v>11926</v>
      </c>
      <c r="E11864">
        <v>0</v>
      </c>
      <c r="F11864" t="s">
        <v>11928</v>
      </c>
      <c r="G11864">
        <v>50</v>
      </c>
      <c r="H11864">
        <v>148</v>
      </c>
    </row>
    <row r="11865" spans="1:8" x14ac:dyDescent="0.3">
      <c r="A11865" t="s">
        <v>11930</v>
      </c>
      <c r="B11865" s="11">
        <v>0</v>
      </c>
      <c r="C11865" s="11"/>
      <c r="D11865" t="s">
        <v>11927</v>
      </c>
      <c r="E11865">
        <v>0</v>
      </c>
      <c r="F11865" t="s">
        <v>11929</v>
      </c>
      <c r="G11865">
        <v>0</v>
      </c>
    </row>
    <row r="11866" spans="1:8" x14ac:dyDescent="0.3">
      <c r="A11866" t="s">
        <v>11931</v>
      </c>
      <c r="B11866" s="11">
        <v>0</v>
      </c>
      <c r="C11866" s="11"/>
      <c r="D11866" t="s">
        <v>11928</v>
      </c>
      <c r="E11866">
        <v>50</v>
      </c>
      <c r="F11866" t="s">
        <v>11930</v>
      </c>
      <c r="G11866">
        <v>0</v>
      </c>
    </row>
    <row r="11867" spans="1:8" x14ac:dyDescent="0.3">
      <c r="A11867" t="s">
        <v>11932</v>
      </c>
      <c r="B11867" s="11">
        <v>0</v>
      </c>
      <c r="C11867" s="11"/>
      <c r="D11867" t="s">
        <v>11929</v>
      </c>
      <c r="E11867">
        <v>0</v>
      </c>
      <c r="F11867" t="s">
        <v>11931</v>
      </c>
      <c r="G11867">
        <v>0</v>
      </c>
    </row>
    <row r="11868" spans="1:8" x14ac:dyDescent="0.3">
      <c r="A11868" t="s">
        <v>11933</v>
      </c>
      <c r="B11868" s="11">
        <v>0</v>
      </c>
      <c r="C11868" s="11"/>
      <c r="D11868" t="s">
        <v>11930</v>
      </c>
      <c r="E11868">
        <v>0</v>
      </c>
      <c r="F11868" t="s">
        <v>11932</v>
      </c>
      <c r="G11868">
        <v>0</v>
      </c>
    </row>
    <row r="11869" spans="1:8" x14ac:dyDescent="0.3">
      <c r="A11869" t="s">
        <v>11934</v>
      </c>
      <c r="B11869" s="11">
        <v>0</v>
      </c>
      <c r="C11869" s="11">
        <v>416</v>
      </c>
      <c r="D11869" t="s">
        <v>11931</v>
      </c>
      <c r="E11869">
        <v>0</v>
      </c>
      <c r="F11869" t="s">
        <v>11933</v>
      </c>
      <c r="G11869">
        <v>0</v>
      </c>
    </row>
    <row r="11870" spans="1:8" x14ac:dyDescent="0.3">
      <c r="A11870" t="s">
        <v>11935</v>
      </c>
      <c r="B11870" s="11">
        <v>0</v>
      </c>
      <c r="C11870" s="11"/>
      <c r="D11870" t="s">
        <v>11932</v>
      </c>
      <c r="E11870">
        <v>0</v>
      </c>
      <c r="F11870" t="s">
        <v>11934</v>
      </c>
      <c r="G11870">
        <v>0</v>
      </c>
      <c r="H11870">
        <v>416</v>
      </c>
    </row>
    <row r="11871" spans="1:8" x14ac:dyDescent="0.3">
      <c r="A11871" t="s">
        <v>11936</v>
      </c>
      <c r="B11871" s="11">
        <v>0</v>
      </c>
      <c r="C11871" s="11"/>
      <c r="D11871" t="s">
        <v>11933</v>
      </c>
      <c r="E11871">
        <v>0</v>
      </c>
      <c r="F11871" t="s">
        <v>11935</v>
      </c>
      <c r="G11871">
        <v>0</v>
      </c>
    </row>
    <row r="11872" spans="1:8" x14ac:dyDescent="0.3">
      <c r="A11872" t="s">
        <v>11937</v>
      </c>
      <c r="B11872" s="11">
        <v>50</v>
      </c>
      <c r="C11872" s="11">
        <v>145</v>
      </c>
      <c r="D11872" t="s">
        <v>11934</v>
      </c>
      <c r="E11872">
        <v>0</v>
      </c>
      <c r="F11872" t="s">
        <v>11936</v>
      </c>
      <c r="G11872">
        <v>0</v>
      </c>
    </row>
    <row r="11873" spans="1:8" x14ac:dyDescent="0.3">
      <c r="A11873" t="s">
        <v>11938</v>
      </c>
      <c r="B11873" s="11">
        <v>0</v>
      </c>
      <c r="C11873" s="11"/>
      <c r="D11873" t="s">
        <v>11935</v>
      </c>
      <c r="E11873">
        <v>0</v>
      </c>
      <c r="F11873" t="s">
        <v>11937</v>
      </c>
      <c r="G11873">
        <v>50</v>
      </c>
      <c r="H11873">
        <v>145</v>
      </c>
    </row>
    <row r="11874" spans="1:8" x14ac:dyDescent="0.3">
      <c r="A11874" t="s">
        <v>11939</v>
      </c>
      <c r="B11874" s="11">
        <v>0</v>
      </c>
      <c r="C11874" s="11"/>
      <c r="D11874" t="s">
        <v>11936</v>
      </c>
      <c r="E11874">
        <v>0</v>
      </c>
      <c r="F11874" t="s">
        <v>11938</v>
      </c>
      <c r="G11874">
        <v>0</v>
      </c>
    </row>
    <row r="11875" spans="1:8" x14ac:dyDescent="0.3">
      <c r="A11875" t="s">
        <v>11940</v>
      </c>
      <c r="B11875" s="11">
        <v>50</v>
      </c>
      <c r="C11875" s="11">
        <v>1268</v>
      </c>
      <c r="D11875" t="s">
        <v>11937</v>
      </c>
      <c r="E11875">
        <v>50</v>
      </c>
      <c r="F11875" t="s">
        <v>11939</v>
      </c>
      <c r="G11875">
        <v>0</v>
      </c>
    </row>
    <row r="11876" spans="1:8" x14ac:dyDescent="0.3">
      <c r="A11876" t="s">
        <v>11941</v>
      </c>
      <c r="B11876" s="11">
        <v>50</v>
      </c>
      <c r="C11876" s="11">
        <v>1560</v>
      </c>
      <c r="D11876" t="s">
        <v>11938</v>
      </c>
      <c r="E11876">
        <v>0</v>
      </c>
      <c r="F11876" t="s">
        <v>11940</v>
      </c>
      <c r="G11876">
        <v>50</v>
      </c>
      <c r="H11876">
        <v>1268</v>
      </c>
    </row>
    <row r="11877" spans="1:8" x14ac:dyDescent="0.3">
      <c r="A11877" t="s">
        <v>11942</v>
      </c>
      <c r="B11877" s="11">
        <v>50</v>
      </c>
      <c r="C11877" s="11">
        <v>136</v>
      </c>
      <c r="D11877" t="s">
        <v>11939</v>
      </c>
      <c r="E11877">
        <v>0</v>
      </c>
      <c r="F11877" t="s">
        <v>11941</v>
      </c>
      <c r="G11877">
        <v>50</v>
      </c>
      <c r="H11877">
        <v>1560</v>
      </c>
    </row>
    <row r="11878" spans="1:8" x14ac:dyDescent="0.3">
      <c r="A11878" t="s">
        <v>11943</v>
      </c>
      <c r="B11878" s="11">
        <v>0</v>
      </c>
      <c r="C11878" s="11"/>
      <c r="D11878" t="s">
        <v>11940</v>
      </c>
      <c r="E11878">
        <v>50</v>
      </c>
      <c r="F11878" t="s">
        <v>11942</v>
      </c>
      <c r="G11878">
        <v>50</v>
      </c>
      <c r="H11878">
        <v>136</v>
      </c>
    </row>
    <row r="11879" spans="1:8" x14ac:dyDescent="0.3">
      <c r="A11879" t="s">
        <v>11944</v>
      </c>
      <c r="B11879" s="11">
        <v>0</v>
      </c>
      <c r="C11879" s="11">
        <v>6091.5</v>
      </c>
      <c r="D11879" t="s">
        <v>11941</v>
      </c>
      <c r="E11879">
        <v>50</v>
      </c>
      <c r="F11879" t="s">
        <v>11943</v>
      </c>
      <c r="G11879">
        <v>0</v>
      </c>
    </row>
    <row r="11880" spans="1:8" x14ac:dyDescent="0.3">
      <c r="A11880" t="s">
        <v>11945</v>
      </c>
      <c r="B11880" s="11">
        <v>0</v>
      </c>
      <c r="C11880" s="11"/>
      <c r="D11880" t="s">
        <v>11942</v>
      </c>
      <c r="E11880">
        <v>50</v>
      </c>
      <c r="F11880" t="s">
        <v>11944</v>
      </c>
      <c r="G11880">
        <v>0</v>
      </c>
      <c r="H11880">
        <v>6091.5</v>
      </c>
    </row>
    <row r="11881" spans="1:8" x14ac:dyDescent="0.3">
      <c r="A11881" t="s">
        <v>11946</v>
      </c>
      <c r="B11881" s="11">
        <v>0</v>
      </c>
      <c r="C11881" s="11"/>
      <c r="D11881" t="s">
        <v>11943</v>
      </c>
      <c r="E11881">
        <v>0</v>
      </c>
      <c r="F11881" t="s">
        <v>11945</v>
      </c>
      <c r="G11881">
        <v>0</v>
      </c>
    </row>
    <row r="11882" spans="1:8" x14ac:dyDescent="0.3">
      <c r="A11882" t="s">
        <v>11947</v>
      </c>
      <c r="B11882" s="11">
        <v>0</v>
      </c>
      <c r="C11882" s="11"/>
      <c r="D11882" t="s">
        <v>11944</v>
      </c>
      <c r="E11882">
        <v>0</v>
      </c>
      <c r="F11882" t="s">
        <v>11946</v>
      </c>
      <c r="G11882">
        <v>0</v>
      </c>
    </row>
    <row r="11883" spans="1:8" x14ac:dyDescent="0.3">
      <c r="A11883" t="s">
        <v>11948</v>
      </c>
      <c r="B11883" s="11">
        <v>0</v>
      </c>
      <c r="C11883" s="11"/>
      <c r="D11883" t="s">
        <v>11945</v>
      </c>
      <c r="E11883">
        <v>0</v>
      </c>
      <c r="F11883" t="s">
        <v>11947</v>
      </c>
      <c r="G11883">
        <v>0</v>
      </c>
    </row>
    <row r="11884" spans="1:8" x14ac:dyDescent="0.3">
      <c r="A11884" t="s">
        <v>11949</v>
      </c>
      <c r="B11884" s="11">
        <v>0</v>
      </c>
      <c r="C11884" s="11"/>
      <c r="D11884" t="s">
        <v>11946</v>
      </c>
      <c r="E11884">
        <v>0</v>
      </c>
      <c r="F11884" t="s">
        <v>11948</v>
      </c>
      <c r="G11884">
        <v>0</v>
      </c>
    </row>
    <row r="11885" spans="1:8" x14ac:dyDescent="0.3">
      <c r="A11885" t="s">
        <v>11950</v>
      </c>
      <c r="B11885" s="11">
        <v>0</v>
      </c>
      <c r="C11885" s="11"/>
      <c r="D11885" t="s">
        <v>11947</v>
      </c>
      <c r="E11885">
        <v>0</v>
      </c>
      <c r="F11885" t="s">
        <v>11949</v>
      </c>
      <c r="G11885">
        <v>0</v>
      </c>
    </row>
    <row r="11886" spans="1:8" x14ac:dyDescent="0.3">
      <c r="A11886" t="s">
        <v>11951</v>
      </c>
      <c r="B11886" s="11">
        <v>0</v>
      </c>
      <c r="C11886" s="11"/>
      <c r="D11886" t="s">
        <v>11948</v>
      </c>
      <c r="E11886">
        <v>0</v>
      </c>
      <c r="F11886" t="s">
        <v>11950</v>
      </c>
      <c r="G11886">
        <v>0</v>
      </c>
    </row>
    <row r="11887" spans="1:8" x14ac:dyDescent="0.3">
      <c r="A11887" t="s">
        <v>11952</v>
      </c>
      <c r="B11887" s="11">
        <v>0</v>
      </c>
      <c r="C11887" s="11">
        <v>1197</v>
      </c>
      <c r="D11887" t="s">
        <v>11949</v>
      </c>
      <c r="E11887">
        <v>0</v>
      </c>
      <c r="F11887" t="s">
        <v>11951</v>
      </c>
      <c r="G11887">
        <v>0</v>
      </c>
    </row>
    <row r="11888" spans="1:8" x14ac:dyDescent="0.3">
      <c r="A11888" t="s">
        <v>11953</v>
      </c>
      <c r="B11888" s="11">
        <v>0</v>
      </c>
      <c r="C11888" s="11">
        <v>378</v>
      </c>
      <c r="D11888" t="s">
        <v>11950</v>
      </c>
      <c r="E11888">
        <v>0</v>
      </c>
      <c r="F11888" t="s">
        <v>11952</v>
      </c>
      <c r="G11888">
        <v>0</v>
      </c>
      <c r="H11888">
        <v>1197</v>
      </c>
    </row>
    <row r="11889" spans="1:8" x14ac:dyDescent="0.3">
      <c r="A11889" t="s">
        <v>11954</v>
      </c>
      <c r="B11889" s="11">
        <v>0</v>
      </c>
      <c r="C11889" s="11"/>
      <c r="D11889" t="s">
        <v>11951</v>
      </c>
      <c r="E11889">
        <v>0</v>
      </c>
      <c r="F11889" t="s">
        <v>11953</v>
      </c>
      <c r="G11889">
        <v>0</v>
      </c>
      <c r="H11889">
        <v>378</v>
      </c>
    </row>
    <row r="11890" spans="1:8" x14ac:dyDescent="0.3">
      <c r="A11890" t="s">
        <v>11955</v>
      </c>
      <c r="B11890" s="11">
        <v>0</v>
      </c>
      <c r="C11890" s="11"/>
      <c r="D11890" t="s">
        <v>11952</v>
      </c>
      <c r="E11890">
        <v>0</v>
      </c>
      <c r="F11890" t="s">
        <v>11954</v>
      </c>
      <c r="G11890">
        <v>0</v>
      </c>
    </row>
    <row r="11891" spans="1:8" x14ac:dyDescent="0.3">
      <c r="A11891" t="s">
        <v>11956</v>
      </c>
      <c r="B11891" s="11">
        <v>0</v>
      </c>
      <c r="C11891" s="11"/>
      <c r="D11891" t="s">
        <v>11953</v>
      </c>
      <c r="E11891">
        <v>0</v>
      </c>
      <c r="F11891" t="s">
        <v>11955</v>
      </c>
      <c r="G11891">
        <v>0</v>
      </c>
    </row>
    <row r="11892" spans="1:8" x14ac:dyDescent="0.3">
      <c r="A11892" t="s">
        <v>11957</v>
      </c>
      <c r="B11892" s="11">
        <v>50</v>
      </c>
      <c r="C11892" s="11">
        <v>232</v>
      </c>
      <c r="D11892" t="s">
        <v>11954</v>
      </c>
      <c r="E11892">
        <v>0</v>
      </c>
      <c r="F11892" t="s">
        <v>11956</v>
      </c>
      <c r="G11892">
        <v>0</v>
      </c>
    </row>
    <row r="11893" spans="1:8" x14ac:dyDescent="0.3">
      <c r="A11893" t="s">
        <v>11958</v>
      </c>
      <c r="B11893" s="11">
        <v>0</v>
      </c>
      <c r="C11893" s="11"/>
      <c r="D11893" t="s">
        <v>11955</v>
      </c>
      <c r="E11893">
        <v>0</v>
      </c>
      <c r="F11893" t="s">
        <v>11957</v>
      </c>
      <c r="G11893">
        <v>50</v>
      </c>
      <c r="H11893">
        <v>232</v>
      </c>
    </row>
    <row r="11894" spans="1:8" x14ac:dyDescent="0.3">
      <c r="A11894" t="s">
        <v>11959</v>
      </c>
      <c r="B11894" s="11">
        <v>0</v>
      </c>
      <c r="C11894" s="11">
        <v>2043</v>
      </c>
      <c r="D11894" t="s">
        <v>11956</v>
      </c>
      <c r="E11894">
        <v>0</v>
      </c>
      <c r="F11894" t="s">
        <v>11958</v>
      </c>
      <c r="G11894">
        <v>0</v>
      </c>
    </row>
    <row r="11895" spans="1:8" x14ac:dyDescent="0.3">
      <c r="A11895" t="s">
        <v>11960</v>
      </c>
      <c r="B11895" s="11">
        <v>50</v>
      </c>
      <c r="C11895" s="11">
        <v>469.5</v>
      </c>
      <c r="D11895" t="s">
        <v>11957</v>
      </c>
      <c r="E11895">
        <v>50</v>
      </c>
      <c r="F11895" t="s">
        <v>11959</v>
      </c>
      <c r="G11895">
        <v>0</v>
      </c>
      <c r="H11895">
        <v>2043</v>
      </c>
    </row>
    <row r="11896" spans="1:8" x14ac:dyDescent="0.3">
      <c r="A11896" t="s">
        <v>11961</v>
      </c>
      <c r="B11896" s="11">
        <v>0</v>
      </c>
      <c r="C11896" s="11">
        <v>354</v>
      </c>
      <c r="D11896" t="s">
        <v>11958</v>
      </c>
      <c r="E11896">
        <v>0</v>
      </c>
      <c r="F11896" t="s">
        <v>11960</v>
      </c>
      <c r="G11896">
        <v>50</v>
      </c>
      <c r="H11896">
        <v>469.5</v>
      </c>
    </row>
    <row r="11897" spans="1:8" x14ac:dyDescent="0.3">
      <c r="A11897" t="s">
        <v>11962</v>
      </c>
      <c r="B11897" s="11">
        <v>50</v>
      </c>
      <c r="C11897" s="11">
        <v>1299</v>
      </c>
      <c r="D11897" t="s">
        <v>11959</v>
      </c>
      <c r="E11897">
        <v>0</v>
      </c>
      <c r="F11897" t="s">
        <v>11961</v>
      </c>
      <c r="G11897">
        <v>0</v>
      </c>
      <c r="H11897">
        <v>354</v>
      </c>
    </row>
    <row r="11898" spans="1:8" x14ac:dyDescent="0.3">
      <c r="A11898" t="s">
        <v>11963</v>
      </c>
      <c r="B11898" s="11">
        <v>50</v>
      </c>
      <c r="C11898" s="11">
        <v>832.5</v>
      </c>
      <c r="D11898" t="s">
        <v>11960</v>
      </c>
      <c r="E11898">
        <v>50</v>
      </c>
      <c r="F11898" t="s">
        <v>11962</v>
      </c>
      <c r="G11898">
        <v>50</v>
      </c>
      <c r="H11898">
        <v>1299</v>
      </c>
    </row>
    <row r="11899" spans="1:8" x14ac:dyDescent="0.3">
      <c r="A11899" t="s">
        <v>11964</v>
      </c>
      <c r="B11899" s="11">
        <v>0</v>
      </c>
      <c r="C11899" s="11"/>
      <c r="D11899" t="s">
        <v>11961</v>
      </c>
      <c r="E11899">
        <v>0</v>
      </c>
      <c r="F11899" t="s">
        <v>11963</v>
      </c>
      <c r="G11899">
        <v>50</v>
      </c>
      <c r="H11899">
        <v>832.5</v>
      </c>
    </row>
    <row r="11900" spans="1:8" x14ac:dyDescent="0.3">
      <c r="A11900" t="s">
        <v>11965</v>
      </c>
      <c r="B11900" s="11">
        <v>0</v>
      </c>
      <c r="C11900" s="11"/>
      <c r="D11900" t="s">
        <v>11962</v>
      </c>
      <c r="E11900">
        <v>50</v>
      </c>
      <c r="F11900" t="s">
        <v>11964</v>
      </c>
      <c r="G11900">
        <v>0</v>
      </c>
    </row>
    <row r="11901" spans="1:8" x14ac:dyDescent="0.3">
      <c r="A11901" t="s">
        <v>11966</v>
      </c>
      <c r="B11901" s="11">
        <v>0</v>
      </c>
      <c r="C11901" s="11"/>
      <c r="D11901" t="s">
        <v>11963</v>
      </c>
      <c r="E11901">
        <v>50</v>
      </c>
      <c r="F11901" t="s">
        <v>11965</v>
      </c>
      <c r="G11901">
        <v>0</v>
      </c>
    </row>
    <row r="11902" spans="1:8" x14ac:dyDescent="0.3">
      <c r="A11902" t="s">
        <v>11967</v>
      </c>
      <c r="B11902" s="11">
        <v>50</v>
      </c>
      <c r="C11902" s="11">
        <v>955</v>
      </c>
      <c r="D11902" t="s">
        <v>11964</v>
      </c>
      <c r="E11902">
        <v>0</v>
      </c>
      <c r="F11902" t="s">
        <v>11966</v>
      </c>
      <c r="G11902">
        <v>0</v>
      </c>
    </row>
    <row r="11903" spans="1:8" x14ac:dyDescent="0.3">
      <c r="A11903" t="s">
        <v>11968</v>
      </c>
      <c r="B11903" s="11">
        <v>0</v>
      </c>
      <c r="C11903" s="11"/>
      <c r="D11903" t="s">
        <v>11965</v>
      </c>
      <c r="E11903">
        <v>0</v>
      </c>
      <c r="F11903" t="s">
        <v>11967</v>
      </c>
      <c r="G11903">
        <v>50</v>
      </c>
      <c r="H11903">
        <v>955</v>
      </c>
    </row>
    <row r="11904" spans="1:8" x14ac:dyDescent="0.3">
      <c r="A11904" t="s">
        <v>11969</v>
      </c>
      <c r="B11904" s="11">
        <v>50</v>
      </c>
      <c r="C11904" s="11">
        <v>597</v>
      </c>
      <c r="D11904" t="s">
        <v>11966</v>
      </c>
      <c r="E11904">
        <v>0</v>
      </c>
      <c r="F11904" t="s">
        <v>11968</v>
      </c>
      <c r="G11904">
        <v>0</v>
      </c>
    </row>
    <row r="11905" spans="1:8" x14ac:dyDescent="0.3">
      <c r="A11905" t="s">
        <v>11970</v>
      </c>
      <c r="B11905" s="11">
        <v>50</v>
      </c>
      <c r="C11905" s="11">
        <v>2043</v>
      </c>
      <c r="D11905" t="s">
        <v>11967</v>
      </c>
      <c r="E11905">
        <v>50</v>
      </c>
      <c r="F11905" t="s">
        <v>11969</v>
      </c>
      <c r="G11905">
        <v>50</v>
      </c>
      <c r="H11905">
        <v>597</v>
      </c>
    </row>
    <row r="11906" spans="1:8" x14ac:dyDescent="0.3">
      <c r="A11906" t="s">
        <v>11971</v>
      </c>
      <c r="B11906" s="11">
        <v>0</v>
      </c>
      <c r="C11906" s="11"/>
      <c r="D11906" t="s">
        <v>11968</v>
      </c>
      <c r="E11906">
        <v>0</v>
      </c>
      <c r="F11906" t="s">
        <v>11970</v>
      </c>
      <c r="G11906">
        <v>50</v>
      </c>
      <c r="H11906">
        <v>2043</v>
      </c>
    </row>
    <row r="11907" spans="1:8" x14ac:dyDescent="0.3">
      <c r="A11907" t="s">
        <v>11972</v>
      </c>
      <c r="B11907" s="11">
        <v>0</v>
      </c>
      <c r="C11907" s="11"/>
      <c r="D11907" t="s">
        <v>11969</v>
      </c>
      <c r="E11907">
        <v>50</v>
      </c>
      <c r="F11907" t="s">
        <v>11971</v>
      </c>
      <c r="G11907">
        <v>0</v>
      </c>
    </row>
    <row r="11908" spans="1:8" x14ac:dyDescent="0.3">
      <c r="A11908" t="s">
        <v>11973</v>
      </c>
      <c r="B11908" s="11">
        <v>50</v>
      </c>
      <c r="C11908" s="11">
        <v>205</v>
      </c>
      <c r="D11908" t="s">
        <v>11970</v>
      </c>
      <c r="E11908">
        <v>50</v>
      </c>
      <c r="F11908" t="s">
        <v>11972</v>
      </c>
      <c r="G11908">
        <v>0</v>
      </c>
    </row>
    <row r="11909" spans="1:8" x14ac:dyDescent="0.3">
      <c r="A11909" t="s">
        <v>11974</v>
      </c>
      <c r="B11909" s="11">
        <v>0</v>
      </c>
      <c r="C11909" s="11">
        <v>7480.5</v>
      </c>
      <c r="D11909" t="s">
        <v>11971</v>
      </c>
      <c r="E11909">
        <v>0</v>
      </c>
      <c r="F11909" t="s">
        <v>11973</v>
      </c>
      <c r="G11909">
        <v>50</v>
      </c>
      <c r="H11909">
        <v>205</v>
      </c>
    </row>
    <row r="11910" spans="1:8" x14ac:dyDescent="0.3">
      <c r="A11910" t="s">
        <v>11975</v>
      </c>
      <c r="B11910" s="11">
        <v>0</v>
      </c>
      <c r="C11910" s="11"/>
      <c r="D11910" t="s">
        <v>11972</v>
      </c>
      <c r="E11910">
        <v>0</v>
      </c>
      <c r="F11910" t="s">
        <v>11974</v>
      </c>
      <c r="G11910">
        <v>0</v>
      </c>
      <c r="H11910">
        <v>7480.5</v>
      </c>
    </row>
    <row r="11911" spans="1:8" x14ac:dyDescent="0.3">
      <c r="A11911" t="s">
        <v>11976</v>
      </c>
      <c r="B11911" s="11">
        <v>0</v>
      </c>
      <c r="C11911" s="11"/>
      <c r="D11911" t="s">
        <v>11973</v>
      </c>
      <c r="E11911">
        <v>50</v>
      </c>
      <c r="F11911" t="s">
        <v>11975</v>
      </c>
      <c r="G11911">
        <v>0</v>
      </c>
    </row>
    <row r="11912" spans="1:8" x14ac:dyDescent="0.3">
      <c r="A11912" t="s">
        <v>11977</v>
      </c>
      <c r="B11912" s="11">
        <v>0</v>
      </c>
      <c r="C11912" s="11"/>
      <c r="D11912" t="s">
        <v>11974</v>
      </c>
      <c r="E11912">
        <v>0</v>
      </c>
      <c r="F11912" t="s">
        <v>11976</v>
      </c>
      <c r="G11912">
        <v>0</v>
      </c>
    </row>
    <row r="11913" spans="1:8" x14ac:dyDescent="0.3">
      <c r="A11913" t="s">
        <v>11978</v>
      </c>
      <c r="B11913" s="11">
        <v>0</v>
      </c>
      <c r="C11913" s="11"/>
      <c r="D11913" t="s">
        <v>11975</v>
      </c>
      <c r="E11913">
        <v>0</v>
      </c>
      <c r="F11913" t="s">
        <v>11977</v>
      </c>
      <c r="G11913">
        <v>0</v>
      </c>
    </row>
    <row r="11914" spans="1:8" x14ac:dyDescent="0.3">
      <c r="A11914" t="s">
        <v>11979</v>
      </c>
      <c r="B11914" s="11">
        <v>0</v>
      </c>
      <c r="C11914" s="11"/>
      <c r="D11914" t="s">
        <v>11976</v>
      </c>
      <c r="E11914">
        <v>0</v>
      </c>
      <c r="F11914" t="s">
        <v>11978</v>
      </c>
      <c r="G11914">
        <v>0</v>
      </c>
    </row>
    <row r="11915" spans="1:8" x14ac:dyDescent="0.3">
      <c r="A11915" t="s">
        <v>11980</v>
      </c>
      <c r="B11915" s="11">
        <v>0</v>
      </c>
      <c r="C11915" s="11"/>
      <c r="D11915" t="s">
        <v>11977</v>
      </c>
      <c r="E11915">
        <v>0</v>
      </c>
      <c r="F11915" t="s">
        <v>11979</v>
      </c>
      <c r="G11915">
        <v>0</v>
      </c>
    </row>
    <row r="11916" spans="1:8" x14ac:dyDescent="0.3">
      <c r="A11916" t="s">
        <v>11981</v>
      </c>
      <c r="B11916" s="11">
        <v>0</v>
      </c>
      <c r="C11916" s="11">
        <v>683</v>
      </c>
      <c r="D11916" t="s">
        <v>11978</v>
      </c>
      <c r="E11916">
        <v>0</v>
      </c>
      <c r="F11916" t="s">
        <v>11980</v>
      </c>
      <c r="G11916">
        <v>0</v>
      </c>
    </row>
    <row r="11917" spans="1:8" x14ac:dyDescent="0.3">
      <c r="A11917" t="s">
        <v>11982</v>
      </c>
      <c r="B11917" s="11">
        <v>50</v>
      </c>
      <c r="C11917" s="11">
        <v>1147</v>
      </c>
      <c r="D11917" t="s">
        <v>11979</v>
      </c>
      <c r="E11917">
        <v>0</v>
      </c>
      <c r="F11917" t="s">
        <v>11981</v>
      </c>
      <c r="G11917">
        <v>0</v>
      </c>
      <c r="H11917">
        <v>683</v>
      </c>
    </row>
    <row r="11918" spans="1:8" x14ac:dyDescent="0.3">
      <c r="A11918" t="s">
        <v>11983</v>
      </c>
      <c r="B11918" s="11">
        <v>0</v>
      </c>
      <c r="C11918" s="11"/>
      <c r="D11918" t="s">
        <v>11980</v>
      </c>
      <c r="E11918">
        <v>0</v>
      </c>
      <c r="F11918" t="s">
        <v>11982</v>
      </c>
      <c r="G11918">
        <v>50</v>
      </c>
      <c r="H11918">
        <v>1147</v>
      </c>
    </row>
    <row r="11919" spans="1:8" x14ac:dyDescent="0.3">
      <c r="A11919" t="s">
        <v>11984</v>
      </c>
      <c r="B11919" s="11">
        <v>50</v>
      </c>
      <c r="C11919" s="11">
        <v>1340</v>
      </c>
      <c r="D11919" t="s">
        <v>11981</v>
      </c>
      <c r="E11919">
        <v>0</v>
      </c>
      <c r="F11919" t="s">
        <v>11983</v>
      </c>
      <c r="G11919">
        <v>0</v>
      </c>
    </row>
    <row r="11920" spans="1:8" x14ac:dyDescent="0.3">
      <c r="A11920" t="s">
        <v>11985</v>
      </c>
      <c r="B11920" s="11">
        <v>0</v>
      </c>
      <c r="C11920" s="11"/>
      <c r="D11920" t="s">
        <v>11982</v>
      </c>
      <c r="E11920">
        <v>50</v>
      </c>
      <c r="F11920" t="s">
        <v>11984</v>
      </c>
      <c r="G11920">
        <v>50</v>
      </c>
      <c r="H11920">
        <v>1340</v>
      </c>
    </row>
    <row r="11921" spans="1:8" x14ac:dyDescent="0.3">
      <c r="A11921" t="s">
        <v>11986</v>
      </c>
      <c r="B11921" s="11">
        <v>0</v>
      </c>
      <c r="C11921" s="11"/>
      <c r="D11921" t="s">
        <v>11983</v>
      </c>
      <c r="E11921">
        <v>0</v>
      </c>
      <c r="F11921" t="s">
        <v>11985</v>
      </c>
      <c r="G11921">
        <v>0</v>
      </c>
    </row>
    <row r="11922" spans="1:8" x14ac:dyDescent="0.3">
      <c r="A11922" t="s">
        <v>11987</v>
      </c>
      <c r="B11922" s="11">
        <v>0</v>
      </c>
      <c r="C11922" s="11"/>
      <c r="D11922" t="s">
        <v>11984</v>
      </c>
      <c r="E11922">
        <v>50</v>
      </c>
      <c r="F11922" t="s">
        <v>11986</v>
      </c>
      <c r="G11922">
        <v>0</v>
      </c>
    </row>
    <row r="11923" spans="1:8" x14ac:dyDescent="0.3">
      <c r="A11923" t="s">
        <v>11988</v>
      </c>
      <c r="B11923" s="11">
        <v>0</v>
      </c>
      <c r="C11923" s="11"/>
      <c r="D11923" t="s">
        <v>11985</v>
      </c>
      <c r="E11923">
        <v>0</v>
      </c>
      <c r="F11923" t="s">
        <v>11987</v>
      </c>
      <c r="G11923">
        <v>0</v>
      </c>
    </row>
    <row r="11924" spans="1:8" x14ac:dyDescent="0.3">
      <c r="A11924" t="s">
        <v>11989</v>
      </c>
      <c r="B11924" s="11">
        <v>0</v>
      </c>
      <c r="C11924" s="11">
        <v>515</v>
      </c>
      <c r="D11924" t="s">
        <v>11986</v>
      </c>
      <c r="E11924">
        <v>0</v>
      </c>
      <c r="F11924" t="s">
        <v>11988</v>
      </c>
      <c r="G11924">
        <v>0</v>
      </c>
    </row>
    <row r="11925" spans="1:8" x14ac:dyDescent="0.3">
      <c r="A11925" t="s">
        <v>11990</v>
      </c>
      <c r="B11925" s="11">
        <v>50</v>
      </c>
      <c r="C11925" s="11">
        <v>205</v>
      </c>
      <c r="D11925" t="s">
        <v>11987</v>
      </c>
      <c r="E11925">
        <v>0</v>
      </c>
      <c r="F11925" t="s">
        <v>11989</v>
      </c>
      <c r="G11925">
        <v>0</v>
      </c>
      <c r="H11925">
        <v>515</v>
      </c>
    </row>
    <row r="11926" spans="1:8" x14ac:dyDescent="0.3">
      <c r="A11926" t="s">
        <v>11991</v>
      </c>
      <c r="B11926" s="11">
        <v>0</v>
      </c>
      <c r="C11926" s="11"/>
      <c r="D11926" t="s">
        <v>11988</v>
      </c>
      <c r="E11926">
        <v>0</v>
      </c>
      <c r="F11926" t="s">
        <v>11990</v>
      </c>
      <c r="G11926">
        <v>50</v>
      </c>
      <c r="H11926">
        <v>205</v>
      </c>
    </row>
    <row r="11927" spans="1:8" x14ac:dyDescent="0.3">
      <c r="A11927" t="s">
        <v>11992</v>
      </c>
      <c r="B11927" s="11">
        <v>0</v>
      </c>
      <c r="C11927" s="11"/>
      <c r="D11927" t="s">
        <v>11989</v>
      </c>
      <c r="E11927">
        <v>0</v>
      </c>
      <c r="F11927" t="s">
        <v>11991</v>
      </c>
      <c r="G11927">
        <v>0</v>
      </c>
    </row>
    <row r="11928" spans="1:8" x14ac:dyDescent="0.3">
      <c r="A11928" t="s">
        <v>11993</v>
      </c>
      <c r="B11928" s="11">
        <v>50</v>
      </c>
      <c r="C11928" s="11">
        <v>884</v>
      </c>
      <c r="D11928" t="s">
        <v>11990</v>
      </c>
      <c r="E11928">
        <v>50</v>
      </c>
      <c r="F11928" t="s">
        <v>11992</v>
      </c>
      <c r="G11928">
        <v>0</v>
      </c>
    </row>
    <row r="11929" spans="1:8" x14ac:dyDescent="0.3">
      <c r="A11929" t="s">
        <v>11994</v>
      </c>
      <c r="B11929" s="11">
        <v>0</v>
      </c>
      <c r="C11929" s="11"/>
      <c r="D11929" t="s">
        <v>11991</v>
      </c>
      <c r="E11929">
        <v>0</v>
      </c>
      <c r="F11929" t="s">
        <v>11993</v>
      </c>
      <c r="G11929">
        <v>50</v>
      </c>
      <c r="H11929">
        <v>884</v>
      </c>
    </row>
    <row r="11930" spans="1:8" x14ac:dyDescent="0.3">
      <c r="A11930" t="s">
        <v>11995</v>
      </c>
      <c r="B11930" s="11">
        <v>0</v>
      </c>
      <c r="C11930" s="11"/>
      <c r="D11930" t="s">
        <v>11992</v>
      </c>
      <c r="E11930">
        <v>0</v>
      </c>
      <c r="F11930" t="s">
        <v>11994</v>
      </c>
      <c r="G11930">
        <v>0</v>
      </c>
    </row>
    <row r="11931" spans="1:8" x14ac:dyDescent="0.3">
      <c r="A11931" t="s">
        <v>11996</v>
      </c>
      <c r="B11931" s="11">
        <v>0</v>
      </c>
      <c r="C11931" s="11"/>
      <c r="D11931" t="s">
        <v>11993</v>
      </c>
      <c r="E11931">
        <v>50</v>
      </c>
      <c r="F11931" t="s">
        <v>11995</v>
      </c>
      <c r="G11931">
        <v>0</v>
      </c>
    </row>
    <row r="11932" spans="1:8" x14ac:dyDescent="0.3">
      <c r="A11932" t="s">
        <v>11997</v>
      </c>
      <c r="B11932" s="11">
        <v>0</v>
      </c>
      <c r="C11932" s="11"/>
      <c r="D11932" t="s">
        <v>11994</v>
      </c>
      <c r="E11932">
        <v>0</v>
      </c>
      <c r="F11932" t="s">
        <v>11996</v>
      </c>
      <c r="G11932">
        <v>0</v>
      </c>
    </row>
    <row r="11933" spans="1:8" x14ac:dyDescent="0.3">
      <c r="A11933" t="s">
        <v>11998</v>
      </c>
      <c r="B11933" s="11">
        <v>0</v>
      </c>
      <c r="C11933" s="11">
        <v>1522</v>
      </c>
      <c r="D11933" t="s">
        <v>11995</v>
      </c>
      <c r="E11933">
        <v>0</v>
      </c>
      <c r="F11933" t="s">
        <v>11997</v>
      </c>
      <c r="G11933">
        <v>0</v>
      </c>
    </row>
    <row r="11934" spans="1:8" x14ac:dyDescent="0.3">
      <c r="A11934" t="s">
        <v>11999</v>
      </c>
      <c r="B11934" s="11">
        <v>0</v>
      </c>
      <c r="C11934" s="11">
        <v>637</v>
      </c>
      <c r="D11934" t="s">
        <v>11996</v>
      </c>
      <c r="E11934">
        <v>0</v>
      </c>
      <c r="F11934" t="s">
        <v>11998</v>
      </c>
      <c r="G11934">
        <v>0</v>
      </c>
      <c r="H11934">
        <v>1522</v>
      </c>
    </row>
    <row r="11935" spans="1:8" x14ac:dyDescent="0.3">
      <c r="A11935" t="s">
        <v>12000</v>
      </c>
      <c r="B11935" s="11">
        <v>50</v>
      </c>
      <c r="C11935" s="11">
        <v>1135</v>
      </c>
      <c r="D11935" t="s">
        <v>11997</v>
      </c>
      <c r="E11935">
        <v>0</v>
      </c>
      <c r="F11935" t="s">
        <v>11999</v>
      </c>
      <c r="G11935">
        <v>0</v>
      </c>
      <c r="H11935">
        <v>637</v>
      </c>
    </row>
    <row r="11936" spans="1:8" x14ac:dyDescent="0.3">
      <c r="A11936" t="s">
        <v>12001</v>
      </c>
      <c r="B11936" s="11">
        <v>0</v>
      </c>
      <c r="C11936" s="11">
        <v>534.5</v>
      </c>
      <c r="D11936" t="s">
        <v>11998</v>
      </c>
      <c r="E11936">
        <v>0</v>
      </c>
      <c r="F11936" t="s">
        <v>12000</v>
      </c>
      <c r="G11936">
        <v>50</v>
      </c>
      <c r="H11936">
        <v>1135</v>
      </c>
    </row>
    <row r="11937" spans="1:8" x14ac:dyDescent="0.3">
      <c r="A11937" t="s">
        <v>12002</v>
      </c>
      <c r="B11937" s="11">
        <v>0</v>
      </c>
      <c r="C11937" s="11"/>
      <c r="D11937" t="s">
        <v>11999</v>
      </c>
      <c r="E11937">
        <v>0</v>
      </c>
      <c r="F11937" t="s">
        <v>12001</v>
      </c>
      <c r="G11937">
        <v>0</v>
      </c>
      <c r="H11937">
        <v>534.5</v>
      </c>
    </row>
    <row r="11938" spans="1:8" x14ac:dyDescent="0.3">
      <c r="A11938" t="s">
        <v>12003</v>
      </c>
      <c r="B11938" s="11">
        <v>0</v>
      </c>
      <c r="C11938" s="11"/>
      <c r="D11938" t="s">
        <v>12000</v>
      </c>
      <c r="E11938">
        <v>50</v>
      </c>
      <c r="F11938" t="s">
        <v>12002</v>
      </c>
      <c r="G11938">
        <v>0</v>
      </c>
    </row>
    <row r="11939" spans="1:8" x14ac:dyDescent="0.3">
      <c r="A11939" t="s">
        <v>12004</v>
      </c>
      <c r="B11939" s="11">
        <v>0</v>
      </c>
      <c r="C11939" s="11"/>
      <c r="D11939" t="s">
        <v>12001</v>
      </c>
      <c r="E11939">
        <v>0</v>
      </c>
      <c r="F11939" t="s">
        <v>12003</v>
      </c>
      <c r="G11939">
        <v>0</v>
      </c>
    </row>
    <row r="11940" spans="1:8" x14ac:dyDescent="0.3">
      <c r="A11940" t="s">
        <v>12005</v>
      </c>
      <c r="B11940" s="11">
        <v>0</v>
      </c>
      <c r="C11940" s="11"/>
      <c r="D11940" t="s">
        <v>12002</v>
      </c>
      <c r="E11940">
        <v>0</v>
      </c>
      <c r="F11940" t="s">
        <v>12004</v>
      </c>
      <c r="G11940">
        <v>0</v>
      </c>
    </row>
    <row r="11941" spans="1:8" x14ac:dyDescent="0.3">
      <c r="A11941" t="s">
        <v>12006</v>
      </c>
      <c r="B11941" s="11">
        <v>0</v>
      </c>
      <c r="C11941" s="11"/>
      <c r="D11941" t="s">
        <v>12003</v>
      </c>
      <c r="E11941">
        <v>0</v>
      </c>
      <c r="F11941" t="s">
        <v>12005</v>
      </c>
      <c r="G11941">
        <v>0</v>
      </c>
    </row>
    <row r="11942" spans="1:8" x14ac:dyDescent="0.3">
      <c r="A11942" t="s">
        <v>12007</v>
      </c>
      <c r="B11942" s="11">
        <v>0</v>
      </c>
      <c r="C11942" s="11"/>
      <c r="D11942" t="s">
        <v>12004</v>
      </c>
      <c r="E11942">
        <v>0</v>
      </c>
      <c r="F11942" t="s">
        <v>12006</v>
      </c>
      <c r="G11942">
        <v>0</v>
      </c>
    </row>
    <row r="11943" spans="1:8" x14ac:dyDescent="0.3">
      <c r="A11943" t="s">
        <v>12008</v>
      </c>
      <c r="B11943" s="11">
        <v>50</v>
      </c>
      <c r="C11943" s="11">
        <v>772</v>
      </c>
      <c r="D11943" t="s">
        <v>12005</v>
      </c>
      <c r="E11943">
        <v>0</v>
      </c>
      <c r="F11943" t="s">
        <v>12007</v>
      </c>
      <c r="G11943">
        <v>0</v>
      </c>
    </row>
    <row r="11944" spans="1:8" x14ac:dyDescent="0.3">
      <c r="A11944" t="s">
        <v>12009</v>
      </c>
      <c r="B11944" s="11">
        <v>0</v>
      </c>
      <c r="C11944" s="11"/>
      <c r="D11944" t="s">
        <v>12006</v>
      </c>
      <c r="E11944">
        <v>0</v>
      </c>
      <c r="F11944" t="s">
        <v>12008</v>
      </c>
      <c r="G11944">
        <v>50</v>
      </c>
      <c r="H11944">
        <v>772</v>
      </c>
    </row>
    <row r="11945" spans="1:8" x14ac:dyDescent="0.3">
      <c r="A11945" t="s">
        <v>12010</v>
      </c>
      <c r="B11945" s="11">
        <v>0</v>
      </c>
      <c r="C11945" s="11"/>
      <c r="D11945" t="s">
        <v>12007</v>
      </c>
      <c r="E11945">
        <v>0</v>
      </c>
      <c r="F11945" t="s">
        <v>12009</v>
      </c>
      <c r="G11945">
        <v>0</v>
      </c>
    </row>
    <row r="11946" spans="1:8" x14ac:dyDescent="0.3">
      <c r="A11946" t="s">
        <v>12011</v>
      </c>
      <c r="B11946" s="11">
        <v>0</v>
      </c>
      <c r="C11946" s="11"/>
      <c r="D11946" t="s">
        <v>12008</v>
      </c>
      <c r="E11946">
        <v>50</v>
      </c>
      <c r="F11946" t="s">
        <v>12010</v>
      </c>
      <c r="G11946">
        <v>0</v>
      </c>
    </row>
    <row r="11947" spans="1:8" x14ac:dyDescent="0.3">
      <c r="A11947" t="s">
        <v>12012</v>
      </c>
      <c r="B11947" s="11">
        <v>50</v>
      </c>
      <c r="C11947" s="11">
        <v>423</v>
      </c>
      <c r="D11947" t="s">
        <v>12009</v>
      </c>
      <c r="E11947">
        <v>0</v>
      </c>
      <c r="F11947" t="s">
        <v>12011</v>
      </c>
      <c r="G11947">
        <v>0</v>
      </c>
    </row>
    <row r="11948" spans="1:8" x14ac:dyDescent="0.3">
      <c r="A11948" t="s">
        <v>12013</v>
      </c>
      <c r="B11948" s="11">
        <v>0</v>
      </c>
      <c r="C11948" s="11">
        <v>246</v>
      </c>
      <c r="D11948" t="s">
        <v>12010</v>
      </c>
      <c r="E11948">
        <v>0</v>
      </c>
      <c r="F11948" t="s">
        <v>12012</v>
      </c>
      <c r="G11948">
        <v>50</v>
      </c>
      <c r="H11948">
        <v>423</v>
      </c>
    </row>
    <row r="11949" spans="1:8" x14ac:dyDescent="0.3">
      <c r="A11949" t="s">
        <v>12014</v>
      </c>
      <c r="B11949" s="11">
        <v>0</v>
      </c>
      <c r="C11949" s="11">
        <v>297</v>
      </c>
      <c r="D11949" t="s">
        <v>12011</v>
      </c>
      <c r="E11949">
        <v>0</v>
      </c>
      <c r="F11949" t="s">
        <v>12013</v>
      </c>
      <c r="G11949">
        <v>0</v>
      </c>
      <c r="H11949">
        <v>246</v>
      </c>
    </row>
    <row r="11950" spans="1:8" x14ac:dyDescent="0.3">
      <c r="A11950" t="s">
        <v>12015</v>
      </c>
      <c r="B11950" s="11">
        <v>50</v>
      </c>
      <c r="C11950" s="11">
        <v>339</v>
      </c>
      <c r="D11950" t="s">
        <v>12012</v>
      </c>
      <c r="E11950">
        <v>50</v>
      </c>
      <c r="F11950" t="s">
        <v>12014</v>
      </c>
      <c r="G11950">
        <v>0</v>
      </c>
      <c r="H11950">
        <v>297</v>
      </c>
    </row>
    <row r="11951" spans="1:8" x14ac:dyDescent="0.3">
      <c r="A11951" t="s">
        <v>12016</v>
      </c>
      <c r="B11951" s="11">
        <v>0</v>
      </c>
      <c r="C11951" s="11"/>
      <c r="D11951" t="s">
        <v>12013</v>
      </c>
      <c r="E11951">
        <v>0</v>
      </c>
      <c r="F11951" t="s">
        <v>12015</v>
      </c>
      <c r="G11951">
        <v>50</v>
      </c>
      <c r="H11951">
        <v>339</v>
      </c>
    </row>
    <row r="11952" spans="1:8" x14ac:dyDescent="0.3">
      <c r="A11952" t="s">
        <v>12017</v>
      </c>
      <c r="B11952" s="11">
        <v>0</v>
      </c>
      <c r="C11952" s="11"/>
      <c r="D11952" t="s">
        <v>12014</v>
      </c>
      <c r="E11952">
        <v>0</v>
      </c>
      <c r="F11952" t="s">
        <v>12016</v>
      </c>
      <c r="G11952">
        <v>0</v>
      </c>
    </row>
    <row r="11953" spans="1:8" x14ac:dyDescent="0.3">
      <c r="A11953" t="s">
        <v>12018</v>
      </c>
      <c r="B11953" s="11">
        <v>50</v>
      </c>
      <c r="C11953" s="11">
        <v>641</v>
      </c>
      <c r="D11953" t="s">
        <v>12015</v>
      </c>
      <c r="E11953">
        <v>50</v>
      </c>
      <c r="F11953" t="s">
        <v>12017</v>
      </c>
      <c r="G11953">
        <v>0</v>
      </c>
    </row>
    <row r="11954" spans="1:8" x14ac:dyDescent="0.3">
      <c r="A11954" t="s">
        <v>12019</v>
      </c>
      <c r="B11954" s="11">
        <v>0</v>
      </c>
      <c r="C11954" s="11"/>
      <c r="D11954" t="s">
        <v>12016</v>
      </c>
      <c r="E11954">
        <v>0</v>
      </c>
      <c r="F11954" t="s">
        <v>12018</v>
      </c>
      <c r="G11954">
        <v>50</v>
      </c>
      <c r="H11954">
        <v>641</v>
      </c>
    </row>
    <row r="11955" spans="1:8" x14ac:dyDescent="0.3">
      <c r="A11955" t="s">
        <v>12020</v>
      </c>
      <c r="B11955" s="11">
        <v>0</v>
      </c>
      <c r="C11955" s="11"/>
      <c r="D11955" t="s">
        <v>12017</v>
      </c>
      <c r="E11955">
        <v>0</v>
      </c>
      <c r="F11955" t="s">
        <v>12019</v>
      </c>
      <c r="G11955">
        <v>0</v>
      </c>
    </row>
    <row r="11956" spans="1:8" x14ac:dyDescent="0.3">
      <c r="A11956" t="s">
        <v>12021</v>
      </c>
      <c r="B11956" s="11">
        <v>0</v>
      </c>
      <c r="C11956" s="11"/>
      <c r="D11956" t="s">
        <v>12018</v>
      </c>
      <c r="E11956">
        <v>50</v>
      </c>
      <c r="F11956" t="s">
        <v>12020</v>
      </c>
      <c r="G11956">
        <v>0</v>
      </c>
    </row>
    <row r="11957" spans="1:8" x14ac:dyDescent="0.3">
      <c r="A11957" t="s">
        <v>12022</v>
      </c>
      <c r="B11957" s="11">
        <v>0</v>
      </c>
      <c r="C11957" s="11"/>
      <c r="D11957" t="s">
        <v>12019</v>
      </c>
      <c r="E11957">
        <v>0</v>
      </c>
      <c r="F11957" t="s">
        <v>12021</v>
      </c>
      <c r="G11957">
        <v>0</v>
      </c>
    </row>
    <row r="11958" spans="1:8" x14ac:dyDescent="0.3">
      <c r="A11958" t="s">
        <v>12023</v>
      </c>
      <c r="B11958" s="11">
        <v>0</v>
      </c>
      <c r="C11958" s="11"/>
      <c r="D11958" t="s">
        <v>12020</v>
      </c>
      <c r="E11958">
        <v>0</v>
      </c>
      <c r="F11958" t="s">
        <v>12022</v>
      </c>
      <c r="G11958">
        <v>0</v>
      </c>
    </row>
    <row r="11959" spans="1:8" x14ac:dyDescent="0.3">
      <c r="A11959" t="s">
        <v>12024</v>
      </c>
      <c r="B11959" s="11">
        <v>0</v>
      </c>
      <c r="C11959" s="11"/>
      <c r="D11959" t="s">
        <v>12021</v>
      </c>
      <c r="E11959">
        <v>0</v>
      </c>
      <c r="F11959" t="s">
        <v>12023</v>
      </c>
      <c r="G11959">
        <v>0</v>
      </c>
    </row>
    <row r="11960" spans="1:8" x14ac:dyDescent="0.3">
      <c r="A11960" t="s">
        <v>12025</v>
      </c>
      <c r="B11960" s="11">
        <v>0</v>
      </c>
      <c r="C11960" s="11"/>
      <c r="D11960" t="s">
        <v>12022</v>
      </c>
      <c r="E11960">
        <v>0</v>
      </c>
      <c r="F11960" t="s">
        <v>12024</v>
      </c>
      <c r="G11960">
        <v>0</v>
      </c>
    </row>
    <row r="11961" spans="1:8" x14ac:dyDescent="0.3">
      <c r="A11961" t="s">
        <v>12026</v>
      </c>
      <c r="B11961" s="11">
        <v>50</v>
      </c>
      <c r="C11961" s="11">
        <v>575</v>
      </c>
      <c r="D11961" t="s">
        <v>12023</v>
      </c>
      <c r="E11961">
        <v>0</v>
      </c>
      <c r="F11961" t="s">
        <v>12025</v>
      </c>
      <c r="G11961">
        <v>0</v>
      </c>
    </row>
    <row r="11962" spans="1:8" x14ac:dyDescent="0.3">
      <c r="A11962" t="s">
        <v>12027</v>
      </c>
      <c r="B11962" s="11">
        <v>50</v>
      </c>
      <c r="C11962" s="11">
        <v>425</v>
      </c>
      <c r="D11962" t="s">
        <v>12024</v>
      </c>
      <c r="E11962">
        <v>0</v>
      </c>
      <c r="F11962" t="s">
        <v>12026</v>
      </c>
      <c r="G11962">
        <v>50</v>
      </c>
      <c r="H11962">
        <v>575</v>
      </c>
    </row>
    <row r="11963" spans="1:8" x14ac:dyDescent="0.3">
      <c r="A11963" t="s">
        <v>12028</v>
      </c>
      <c r="B11963" s="11">
        <v>50</v>
      </c>
      <c r="C11963" s="11">
        <v>3431</v>
      </c>
      <c r="D11963" t="s">
        <v>12025</v>
      </c>
      <c r="E11963">
        <v>0</v>
      </c>
      <c r="F11963" t="s">
        <v>12027</v>
      </c>
      <c r="G11963">
        <v>50</v>
      </c>
      <c r="H11963">
        <v>425</v>
      </c>
    </row>
    <row r="11964" spans="1:8" x14ac:dyDescent="0.3">
      <c r="A11964" t="s">
        <v>12029</v>
      </c>
      <c r="B11964" s="11">
        <v>50</v>
      </c>
      <c r="C11964" s="11">
        <v>901</v>
      </c>
      <c r="D11964" t="s">
        <v>12026</v>
      </c>
      <c r="E11964">
        <v>50</v>
      </c>
      <c r="F11964" t="s">
        <v>12028</v>
      </c>
      <c r="G11964">
        <v>50</v>
      </c>
      <c r="H11964">
        <v>3431</v>
      </c>
    </row>
    <row r="11965" spans="1:8" x14ac:dyDescent="0.3">
      <c r="A11965" t="s">
        <v>12030</v>
      </c>
      <c r="B11965" s="11">
        <v>0</v>
      </c>
      <c r="C11965" s="11"/>
      <c r="D11965" t="s">
        <v>12027</v>
      </c>
      <c r="E11965">
        <v>50</v>
      </c>
      <c r="F11965" t="s">
        <v>12029</v>
      </c>
      <c r="G11965">
        <v>50</v>
      </c>
      <c r="H11965">
        <v>901</v>
      </c>
    </row>
    <row r="11966" spans="1:8" x14ac:dyDescent="0.3">
      <c r="A11966" t="s">
        <v>12031</v>
      </c>
      <c r="B11966" s="11">
        <v>50</v>
      </c>
      <c r="C11966" s="11">
        <v>200</v>
      </c>
      <c r="D11966" t="s">
        <v>12028</v>
      </c>
      <c r="E11966">
        <v>50</v>
      </c>
      <c r="F11966" t="s">
        <v>12030</v>
      </c>
      <c r="G11966">
        <v>0</v>
      </c>
    </row>
    <row r="11967" spans="1:8" x14ac:dyDescent="0.3">
      <c r="A11967" t="s">
        <v>12032</v>
      </c>
      <c r="B11967" s="11">
        <v>0</v>
      </c>
      <c r="C11967" s="11"/>
      <c r="D11967" t="s">
        <v>12029</v>
      </c>
      <c r="E11967">
        <v>50</v>
      </c>
      <c r="F11967" t="s">
        <v>12031</v>
      </c>
      <c r="G11967">
        <v>50</v>
      </c>
      <c r="H11967">
        <v>200</v>
      </c>
    </row>
    <row r="11968" spans="1:8" x14ac:dyDescent="0.3">
      <c r="A11968" t="s">
        <v>12033</v>
      </c>
      <c r="B11968" s="11">
        <v>0</v>
      </c>
      <c r="C11968" s="11"/>
      <c r="D11968" t="s">
        <v>12030</v>
      </c>
      <c r="E11968">
        <v>0</v>
      </c>
      <c r="F11968" t="s">
        <v>12032</v>
      </c>
      <c r="G11968">
        <v>0</v>
      </c>
    </row>
    <row r="11969" spans="1:8" x14ac:dyDescent="0.3">
      <c r="A11969" t="s">
        <v>12034</v>
      </c>
      <c r="B11969" s="11">
        <v>0</v>
      </c>
      <c r="C11969" s="11">
        <v>190.5</v>
      </c>
      <c r="D11969" t="s">
        <v>12031</v>
      </c>
      <c r="E11969">
        <v>50</v>
      </c>
      <c r="F11969" t="s">
        <v>12033</v>
      </c>
      <c r="G11969">
        <v>0</v>
      </c>
    </row>
    <row r="11970" spans="1:8" x14ac:dyDescent="0.3">
      <c r="A11970" t="s">
        <v>12035</v>
      </c>
      <c r="B11970" s="11">
        <v>46</v>
      </c>
      <c r="C11970" s="11">
        <v>52</v>
      </c>
      <c r="D11970" t="s">
        <v>12032</v>
      </c>
      <c r="E11970">
        <v>0</v>
      </c>
      <c r="F11970" t="s">
        <v>12034</v>
      </c>
      <c r="G11970">
        <v>0</v>
      </c>
      <c r="H11970">
        <v>190.5</v>
      </c>
    </row>
    <row r="11971" spans="1:8" x14ac:dyDescent="0.3">
      <c r="A11971" t="s">
        <v>12036</v>
      </c>
      <c r="B11971" s="11">
        <v>0</v>
      </c>
      <c r="C11971" s="11"/>
      <c r="D11971" t="s">
        <v>12033</v>
      </c>
      <c r="E11971">
        <v>0</v>
      </c>
      <c r="F11971" t="s">
        <v>12035</v>
      </c>
      <c r="G11971">
        <v>46</v>
      </c>
      <c r="H11971">
        <v>52</v>
      </c>
    </row>
    <row r="11972" spans="1:8" x14ac:dyDescent="0.3">
      <c r="A11972" t="s">
        <v>12037</v>
      </c>
      <c r="B11972" s="11">
        <v>50</v>
      </c>
      <c r="C11972" s="11">
        <v>185.52</v>
      </c>
      <c r="D11972" t="s">
        <v>12034</v>
      </c>
      <c r="E11972">
        <v>0</v>
      </c>
      <c r="F11972" t="s">
        <v>12036</v>
      </c>
      <c r="G11972">
        <v>0</v>
      </c>
    </row>
    <row r="11973" spans="1:8" x14ac:dyDescent="0.3">
      <c r="A11973" t="s">
        <v>12038</v>
      </c>
      <c r="B11973" s="11">
        <v>50</v>
      </c>
      <c r="C11973" s="11">
        <v>1672</v>
      </c>
      <c r="D11973" t="s">
        <v>12035</v>
      </c>
      <c r="E11973">
        <v>46</v>
      </c>
      <c r="F11973" t="s">
        <v>12037</v>
      </c>
      <c r="G11973">
        <v>50</v>
      </c>
      <c r="H11973">
        <v>185.52</v>
      </c>
    </row>
    <row r="11974" spans="1:8" x14ac:dyDescent="0.3">
      <c r="A11974" t="s">
        <v>12039</v>
      </c>
      <c r="B11974" s="11">
        <v>0</v>
      </c>
      <c r="C11974" s="11"/>
      <c r="D11974" t="s">
        <v>12036</v>
      </c>
      <c r="E11974">
        <v>0</v>
      </c>
      <c r="F11974" t="s">
        <v>12038</v>
      </c>
      <c r="G11974">
        <v>50</v>
      </c>
      <c r="H11974">
        <v>1672</v>
      </c>
    </row>
    <row r="11975" spans="1:8" x14ac:dyDescent="0.3">
      <c r="A11975" t="s">
        <v>12040</v>
      </c>
      <c r="B11975" s="11">
        <v>0</v>
      </c>
      <c r="C11975" s="11"/>
      <c r="D11975" t="s">
        <v>12037</v>
      </c>
      <c r="E11975">
        <v>50</v>
      </c>
      <c r="F11975" t="s">
        <v>12039</v>
      </c>
      <c r="G11975">
        <v>0</v>
      </c>
    </row>
    <row r="11976" spans="1:8" x14ac:dyDescent="0.3">
      <c r="A11976" t="s">
        <v>12041</v>
      </c>
      <c r="B11976" s="11">
        <v>50.000000000000007</v>
      </c>
      <c r="C11976" s="11">
        <v>844</v>
      </c>
      <c r="D11976" t="s">
        <v>12038</v>
      </c>
      <c r="E11976">
        <v>50</v>
      </c>
      <c r="F11976" t="s">
        <v>12040</v>
      </c>
      <c r="G11976">
        <v>0</v>
      </c>
    </row>
    <row r="11977" spans="1:8" x14ac:dyDescent="0.3">
      <c r="A11977" t="s">
        <v>12042</v>
      </c>
      <c r="B11977" s="11">
        <v>50</v>
      </c>
      <c r="C11977" s="11">
        <v>1034</v>
      </c>
      <c r="D11977" t="s">
        <v>12039</v>
      </c>
      <c r="E11977">
        <v>0</v>
      </c>
      <c r="F11977" t="s">
        <v>12041</v>
      </c>
      <c r="G11977">
        <v>50.000000000000007</v>
      </c>
      <c r="H11977">
        <v>844</v>
      </c>
    </row>
    <row r="11978" spans="1:8" x14ac:dyDescent="0.3">
      <c r="A11978" t="s">
        <v>12043</v>
      </c>
      <c r="B11978" s="11">
        <v>0</v>
      </c>
      <c r="C11978" s="11"/>
      <c r="D11978" t="s">
        <v>12040</v>
      </c>
      <c r="E11978">
        <v>0</v>
      </c>
      <c r="F11978" t="s">
        <v>12042</v>
      </c>
      <c r="G11978">
        <v>50</v>
      </c>
      <c r="H11978">
        <v>1034</v>
      </c>
    </row>
    <row r="11979" spans="1:8" x14ac:dyDescent="0.3">
      <c r="A11979" t="s">
        <v>12044</v>
      </c>
      <c r="B11979" s="11">
        <v>50</v>
      </c>
      <c r="C11979" s="11">
        <v>669</v>
      </c>
      <c r="D11979" t="s">
        <v>12041</v>
      </c>
      <c r="E11979">
        <v>50.000000000000007</v>
      </c>
      <c r="F11979" t="s">
        <v>12043</v>
      </c>
      <c r="G11979">
        <v>0</v>
      </c>
    </row>
    <row r="11980" spans="1:8" x14ac:dyDescent="0.3">
      <c r="A11980" t="s">
        <v>12045</v>
      </c>
      <c r="B11980" s="11">
        <v>0</v>
      </c>
      <c r="C11980" s="11"/>
      <c r="D11980" t="s">
        <v>12042</v>
      </c>
      <c r="E11980">
        <v>50</v>
      </c>
      <c r="F11980" t="s">
        <v>12044</v>
      </c>
      <c r="G11980">
        <v>50</v>
      </c>
      <c r="H11980">
        <v>669</v>
      </c>
    </row>
    <row r="11981" spans="1:8" x14ac:dyDescent="0.3">
      <c r="A11981" t="s">
        <v>12046</v>
      </c>
      <c r="B11981" s="11">
        <v>50</v>
      </c>
      <c r="C11981" s="11">
        <v>1699</v>
      </c>
      <c r="D11981" t="s">
        <v>12043</v>
      </c>
      <c r="E11981">
        <v>0</v>
      </c>
      <c r="F11981" t="s">
        <v>12045</v>
      </c>
      <c r="G11981">
        <v>0</v>
      </c>
    </row>
    <row r="11982" spans="1:8" x14ac:dyDescent="0.3">
      <c r="A11982" t="s">
        <v>12047</v>
      </c>
      <c r="B11982" s="11">
        <v>50</v>
      </c>
      <c r="C11982" s="11">
        <v>319</v>
      </c>
      <c r="D11982" t="s">
        <v>12044</v>
      </c>
      <c r="E11982">
        <v>50</v>
      </c>
      <c r="F11982" t="s">
        <v>12046</v>
      </c>
      <c r="G11982">
        <v>50</v>
      </c>
      <c r="H11982">
        <v>1699</v>
      </c>
    </row>
    <row r="11983" spans="1:8" x14ac:dyDescent="0.3">
      <c r="A11983" t="s">
        <v>12048</v>
      </c>
      <c r="B11983" s="11">
        <v>0</v>
      </c>
      <c r="C11983" s="11"/>
      <c r="D11983" t="s">
        <v>12045</v>
      </c>
      <c r="E11983">
        <v>0</v>
      </c>
      <c r="F11983" t="s">
        <v>12047</v>
      </c>
      <c r="G11983">
        <v>50</v>
      </c>
      <c r="H11983">
        <v>319</v>
      </c>
    </row>
    <row r="11984" spans="1:8" x14ac:dyDescent="0.3">
      <c r="A11984" t="s">
        <v>12049</v>
      </c>
      <c r="B11984" s="11">
        <v>0</v>
      </c>
      <c r="C11984" s="11"/>
      <c r="D11984" t="s">
        <v>12046</v>
      </c>
      <c r="E11984">
        <v>50</v>
      </c>
      <c r="F11984" t="s">
        <v>12048</v>
      </c>
      <c r="G11984">
        <v>0</v>
      </c>
    </row>
    <row r="11985" spans="1:8" x14ac:dyDescent="0.3">
      <c r="A11985" t="s">
        <v>12050</v>
      </c>
      <c r="B11985" s="11">
        <v>0</v>
      </c>
      <c r="C11985" s="11">
        <v>998</v>
      </c>
      <c r="D11985" t="s">
        <v>12047</v>
      </c>
      <c r="E11985">
        <v>50</v>
      </c>
      <c r="F11985" t="s">
        <v>12049</v>
      </c>
      <c r="G11985">
        <v>0</v>
      </c>
    </row>
    <row r="11986" spans="1:8" x14ac:dyDescent="0.3">
      <c r="A11986" t="s">
        <v>12051</v>
      </c>
      <c r="B11986" s="11">
        <v>50</v>
      </c>
      <c r="C11986" s="11">
        <v>239</v>
      </c>
      <c r="D11986" t="s">
        <v>12048</v>
      </c>
      <c r="E11986">
        <v>0</v>
      </c>
      <c r="F11986" t="s">
        <v>12050</v>
      </c>
      <c r="G11986">
        <v>0</v>
      </c>
      <c r="H11986">
        <v>998</v>
      </c>
    </row>
    <row r="11987" spans="1:8" x14ac:dyDescent="0.3">
      <c r="A11987" t="s">
        <v>12052</v>
      </c>
      <c r="B11987" s="11">
        <v>0</v>
      </c>
      <c r="C11987" s="11"/>
      <c r="D11987" t="s">
        <v>12049</v>
      </c>
      <c r="E11987">
        <v>0</v>
      </c>
      <c r="F11987" t="s">
        <v>12051</v>
      </c>
      <c r="G11987">
        <v>50</v>
      </c>
      <c r="H11987">
        <v>239</v>
      </c>
    </row>
    <row r="11988" spans="1:8" x14ac:dyDescent="0.3">
      <c r="A11988" t="s">
        <v>12053</v>
      </c>
      <c r="B11988" s="11">
        <v>0</v>
      </c>
      <c r="C11988" s="11"/>
      <c r="D11988" t="s">
        <v>12050</v>
      </c>
      <c r="E11988">
        <v>0</v>
      </c>
      <c r="F11988" t="s">
        <v>12052</v>
      </c>
      <c r="G11988">
        <v>0</v>
      </c>
    </row>
    <row r="11989" spans="1:8" x14ac:dyDescent="0.3">
      <c r="A11989" t="s">
        <v>12054</v>
      </c>
      <c r="B11989" s="11">
        <v>0</v>
      </c>
      <c r="C11989" s="11"/>
      <c r="D11989" t="s">
        <v>12051</v>
      </c>
      <c r="E11989">
        <v>50</v>
      </c>
      <c r="F11989" t="s">
        <v>12053</v>
      </c>
      <c r="G11989">
        <v>0</v>
      </c>
    </row>
    <row r="11990" spans="1:8" x14ac:dyDescent="0.3">
      <c r="A11990" t="s">
        <v>12055</v>
      </c>
      <c r="B11990" s="11">
        <v>0</v>
      </c>
      <c r="C11990" s="11"/>
      <c r="D11990" t="s">
        <v>12052</v>
      </c>
      <c r="E11990">
        <v>0</v>
      </c>
      <c r="F11990" t="s">
        <v>12054</v>
      </c>
      <c r="G11990">
        <v>0</v>
      </c>
    </row>
    <row r="11991" spans="1:8" x14ac:dyDescent="0.3">
      <c r="A11991" t="s">
        <v>12056</v>
      </c>
      <c r="B11991" s="11">
        <v>0</v>
      </c>
      <c r="C11991" s="11"/>
      <c r="D11991" t="s">
        <v>12053</v>
      </c>
      <c r="E11991">
        <v>0</v>
      </c>
      <c r="F11991" t="s">
        <v>12055</v>
      </c>
      <c r="G11991">
        <v>0</v>
      </c>
    </row>
    <row r="11992" spans="1:8" x14ac:dyDescent="0.3">
      <c r="A11992" t="s">
        <v>12057</v>
      </c>
      <c r="B11992" s="11">
        <v>0</v>
      </c>
      <c r="C11992" s="11"/>
      <c r="D11992" t="s">
        <v>12054</v>
      </c>
      <c r="E11992">
        <v>0</v>
      </c>
      <c r="F11992" t="s">
        <v>12056</v>
      </c>
      <c r="G11992">
        <v>0</v>
      </c>
    </row>
    <row r="11993" spans="1:8" x14ac:dyDescent="0.3">
      <c r="A11993" t="s">
        <v>12058</v>
      </c>
      <c r="B11993" s="11">
        <v>0</v>
      </c>
      <c r="C11993" s="11"/>
      <c r="D11993" t="s">
        <v>12055</v>
      </c>
      <c r="E11993">
        <v>0</v>
      </c>
      <c r="F11993" t="s">
        <v>12057</v>
      </c>
      <c r="G11993">
        <v>0</v>
      </c>
    </row>
    <row r="11994" spans="1:8" x14ac:dyDescent="0.3">
      <c r="A11994" t="s">
        <v>12059</v>
      </c>
      <c r="B11994" s="11">
        <v>0</v>
      </c>
      <c r="C11994" s="11"/>
      <c r="D11994" t="s">
        <v>12056</v>
      </c>
      <c r="E11994">
        <v>0</v>
      </c>
      <c r="F11994" t="s">
        <v>12058</v>
      </c>
      <c r="G11994">
        <v>0</v>
      </c>
    </row>
    <row r="11995" spans="1:8" x14ac:dyDescent="0.3">
      <c r="A11995" t="s">
        <v>12060</v>
      </c>
      <c r="B11995" s="11">
        <v>0</v>
      </c>
      <c r="C11995" s="11"/>
      <c r="D11995" t="s">
        <v>12057</v>
      </c>
      <c r="E11995">
        <v>0</v>
      </c>
      <c r="F11995" t="s">
        <v>12059</v>
      </c>
      <c r="G11995">
        <v>0</v>
      </c>
    </row>
    <row r="11996" spans="1:8" x14ac:dyDescent="0.3">
      <c r="A11996" t="s">
        <v>12061</v>
      </c>
      <c r="B11996" s="11">
        <v>0</v>
      </c>
      <c r="C11996" s="11">
        <v>127.5</v>
      </c>
      <c r="D11996" t="s">
        <v>12058</v>
      </c>
      <c r="E11996">
        <v>0</v>
      </c>
      <c r="F11996" t="s">
        <v>12060</v>
      </c>
      <c r="G11996">
        <v>0</v>
      </c>
    </row>
    <row r="11997" spans="1:8" x14ac:dyDescent="0.3">
      <c r="A11997" t="s">
        <v>12062</v>
      </c>
      <c r="B11997" s="11">
        <v>0</v>
      </c>
      <c r="C11997" s="11"/>
      <c r="D11997" t="s">
        <v>12059</v>
      </c>
      <c r="E11997">
        <v>0</v>
      </c>
      <c r="F11997" t="s">
        <v>12061</v>
      </c>
      <c r="G11997">
        <v>0</v>
      </c>
      <c r="H11997">
        <v>127.5</v>
      </c>
    </row>
    <row r="11998" spans="1:8" x14ac:dyDescent="0.3">
      <c r="A11998" t="s">
        <v>12063</v>
      </c>
      <c r="B11998" s="11">
        <v>0</v>
      </c>
      <c r="C11998" s="11"/>
      <c r="D11998" t="s">
        <v>12060</v>
      </c>
      <c r="E11998">
        <v>0</v>
      </c>
      <c r="F11998" t="s">
        <v>12062</v>
      </c>
      <c r="G11998">
        <v>0</v>
      </c>
    </row>
    <row r="11999" spans="1:8" x14ac:dyDescent="0.3">
      <c r="A11999" t="s">
        <v>12064</v>
      </c>
      <c r="B11999" s="11">
        <v>0</v>
      </c>
      <c r="C11999" s="11"/>
      <c r="D11999" t="s">
        <v>12061</v>
      </c>
      <c r="E11999">
        <v>0</v>
      </c>
      <c r="F11999" t="s">
        <v>12063</v>
      </c>
      <c r="G11999">
        <v>0</v>
      </c>
    </row>
    <row r="12000" spans="1:8" x14ac:dyDescent="0.3">
      <c r="A12000" t="s">
        <v>12065</v>
      </c>
      <c r="B12000" s="11">
        <v>0</v>
      </c>
      <c r="C12000" s="11"/>
      <c r="D12000" t="s">
        <v>12062</v>
      </c>
      <c r="E12000">
        <v>0</v>
      </c>
      <c r="F12000" t="s">
        <v>12064</v>
      </c>
      <c r="G12000">
        <v>0</v>
      </c>
    </row>
    <row r="12001" spans="1:8" x14ac:dyDescent="0.3">
      <c r="A12001" t="s">
        <v>12066</v>
      </c>
      <c r="B12001" s="11">
        <v>0</v>
      </c>
      <c r="C12001" s="11"/>
      <c r="D12001" t="s">
        <v>12063</v>
      </c>
      <c r="E12001">
        <v>0</v>
      </c>
      <c r="F12001" t="s">
        <v>12065</v>
      </c>
      <c r="G12001">
        <v>0</v>
      </c>
    </row>
    <row r="12002" spans="1:8" x14ac:dyDescent="0.3">
      <c r="A12002" t="s">
        <v>12067</v>
      </c>
      <c r="B12002" s="11">
        <v>50</v>
      </c>
      <c r="C12002" s="11">
        <v>107</v>
      </c>
      <c r="D12002" t="s">
        <v>12064</v>
      </c>
      <c r="E12002">
        <v>0</v>
      </c>
      <c r="F12002" t="s">
        <v>12066</v>
      </c>
      <c r="G12002">
        <v>0</v>
      </c>
    </row>
    <row r="12003" spans="1:8" x14ac:dyDescent="0.3">
      <c r="A12003" t="s">
        <v>12068</v>
      </c>
      <c r="B12003" s="11">
        <v>0</v>
      </c>
      <c r="C12003" s="11"/>
      <c r="D12003" t="s">
        <v>12065</v>
      </c>
      <c r="E12003">
        <v>0</v>
      </c>
      <c r="F12003" t="s">
        <v>12067</v>
      </c>
      <c r="G12003">
        <v>50</v>
      </c>
      <c r="H12003">
        <v>107</v>
      </c>
    </row>
    <row r="12004" spans="1:8" x14ac:dyDescent="0.3">
      <c r="A12004" t="s">
        <v>12069</v>
      </c>
      <c r="B12004" s="11">
        <v>0</v>
      </c>
      <c r="C12004" s="11">
        <v>2576</v>
      </c>
      <c r="D12004" t="s">
        <v>12066</v>
      </c>
      <c r="E12004">
        <v>0</v>
      </c>
      <c r="F12004" t="s">
        <v>12068</v>
      </c>
      <c r="G12004">
        <v>0</v>
      </c>
    </row>
    <row r="12005" spans="1:8" x14ac:dyDescent="0.3">
      <c r="A12005" t="s">
        <v>12070</v>
      </c>
      <c r="B12005" s="11">
        <v>0</v>
      </c>
      <c r="C12005" s="11"/>
      <c r="D12005" t="s">
        <v>12067</v>
      </c>
      <c r="E12005">
        <v>50</v>
      </c>
      <c r="F12005" t="s">
        <v>12069</v>
      </c>
      <c r="G12005">
        <v>0</v>
      </c>
      <c r="H12005">
        <v>2576</v>
      </c>
    </row>
    <row r="12006" spans="1:8" x14ac:dyDescent="0.3">
      <c r="A12006" t="s">
        <v>12071</v>
      </c>
      <c r="B12006" s="11">
        <v>0</v>
      </c>
      <c r="C12006" s="11"/>
      <c r="D12006" t="s">
        <v>12068</v>
      </c>
      <c r="E12006">
        <v>0</v>
      </c>
      <c r="F12006" t="s">
        <v>12070</v>
      </c>
      <c r="G12006">
        <v>0</v>
      </c>
    </row>
    <row r="12007" spans="1:8" x14ac:dyDescent="0.3">
      <c r="A12007" t="s">
        <v>12072</v>
      </c>
      <c r="B12007" s="11">
        <v>50</v>
      </c>
      <c r="C12007" s="11">
        <v>2235.5</v>
      </c>
      <c r="D12007" t="s">
        <v>12069</v>
      </c>
      <c r="E12007">
        <v>0</v>
      </c>
      <c r="F12007" t="s">
        <v>12071</v>
      </c>
      <c r="G12007">
        <v>0</v>
      </c>
    </row>
    <row r="12008" spans="1:8" x14ac:dyDescent="0.3">
      <c r="A12008" t="s">
        <v>12073</v>
      </c>
      <c r="B12008" s="11">
        <v>0</v>
      </c>
      <c r="C12008" s="11">
        <v>1820</v>
      </c>
      <c r="D12008" t="s">
        <v>12070</v>
      </c>
      <c r="E12008">
        <v>0</v>
      </c>
      <c r="F12008" t="s">
        <v>12072</v>
      </c>
      <c r="G12008">
        <v>50</v>
      </c>
      <c r="H12008">
        <v>2235.5</v>
      </c>
    </row>
    <row r="12009" spans="1:8" x14ac:dyDescent="0.3">
      <c r="A12009" t="s">
        <v>12074</v>
      </c>
      <c r="B12009" s="11">
        <v>0</v>
      </c>
      <c r="C12009" s="11">
        <v>486.5</v>
      </c>
      <c r="D12009" t="s">
        <v>12071</v>
      </c>
      <c r="E12009">
        <v>0</v>
      </c>
      <c r="F12009" t="s">
        <v>12073</v>
      </c>
      <c r="G12009">
        <v>0</v>
      </c>
      <c r="H12009">
        <v>1820</v>
      </c>
    </row>
    <row r="12010" spans="1:8" x14ac:dyDescent="0.3">
      <c r="A12010" t="s">
        <v>12075</v>
      </c>
      <c r="B12010" s="11">
        <v>0</v>
      </c>
      <c r="C12010" s="11"/>
      <c r="D12010" t="s">
        <v>12072</v>
      </c>
      <c r="E12010">
        <v>50</v>
      </c>
      <c r="F12010" t="s">
        <v>12074</v>
      </c>
      <c r="G12010">
        <v>0</v>
      </c>
      <c r="H12010">
        <v>486.5</v>
      </c>
    </row>
    <row r="12011" spans="1:8" x14ac:dyDescent="0.3">
      <c r="A12011" t="s">
        <v>12076</v>
      </c>
      <c r="B12011" s="11">
        <v>0</v>
      </c>
      <c r="C12011" s="11"/>
      <c r="D12011" t="s">
        <v>12073</v>
      </c>
      <c r="E12011">
        <v>0</v>
      </c>
      <c r="F12011" t="s">
        <v>12075</v>
      </c>
      <c r="G12011">
        <v>0</v>
      </c>
    </row>
    <row r="12012" spans="1:8" x14ac:dyDescent="0.3">
      <c r="A12012" t="s">
        <v>12077</v>
      </c>
      <c r="B12012" s="11">
        <v>50</v>
      </c>
      <c r="C12012" s="11">
        <v>7089</v>
      </c>
      <c r="D12012" t="s">
        <v>12074</v>
      </c>
      <c r="E12012">
        <v>0</v>
      </c>
      <c r="F12012" t="s">
        <v>12076</v>
      </c>
      <c r="G12012">
        <v>0</v>
      </c>
    </row>
    <row r="12013" spans="1:8" x14ac:dyDescent="0.3">
      <c r="A12013" t="s">
        <v>12078</v>
      </c>
      <c r="B12013" s="11">
        <v>0</v>
      </c>
      <c r="C12013" s="11"/>
      <c r="D12013" t="s">
        <v>12075</v>
      </c>
      <c r="E12013">
        <v>0</v>
      </c>
      <c r="F12013" t="s">
        <v>12077</v>
      </c>
      <c r="G12013">
        <v>50</v>
      </c>
      <c r="H12013">
        <v>7089</v>
      </c>
    </row>
    <row r="12014" spans="1:8" x14ac:dyDescent="0.3">
      <c r="A12014" t="s">
        <v>12079</v>
      </c>
      <c r="B12014" s="11">
        <v>0</v>
      </c>
      <c r="C12014" s="11"/>
      <c r="D12014" t="s">
        <v>12076</v>
      </c>
      <c r="E12014">
        <v>0</v>
      </c>
      <c r="F12014" t="s">
        <v>12078</v>
      </c>
      <c r="G12014">
        <v>0</v>
      </c>
    </row>
    <row r="12015" spans="1:8" x14ac:dyDescent="0.3">
      <c r="A12015" t="s">
        <v>12080</v>
      </c>
      <c r="B12015" s="11">
        <v>0</v>
      </c>
      <c r="C12015" s="11"/>
      <c r="D12015" t="s">
        <v>12077</v>
      </c>
      <c r="E12015">
        <v>50</v>
      </c>
      <c r="F12015" t="s">
        <v>12079</v>
      </c>
      <c r="G12015">
        <v>0</v>
      </c>
    </row>
    <row r="12016" spans="1:8" x14ac:dyDescent="0.3">
      <c r="A12016" t="s">
        <v>12081</v>
      </c>
      <c r="B12016" s="11">
        <v>0</v>
      </c>
      <c r="C12016" s="11"/>
      <c r="D12016" t="s">
        <v>12078</v>
      </c>
      <c r="E12016">
        <v>0</v>
      </c>
      <c r="F12016" t="s">
        <v>12080</v>
      </c>
      <c r="G12016">
        <v>0</v>
      </c>
    </row>
    <row r="12017" spans="1:8" x14ac:dyDescent="0.3">
      <c r="A12017" t="s">
        <v>12082</v>
      </c>
      <c r="B12017" s="11">
        <v>47</v>
      </c>
      <c r="C12017" s="11">
        <v>147</v>
      </c>
      <c r="D12017" t="s">
        <v>12079</v>
      </c>
      <c r="E12017">
        <v>0</v>
      </c>
      <c r="F12017" t="s">
        <v>12081</v>
      </c>
      <c r="G12017">
        <v>0</v>
      </c>
    </row>
    <row r="12018" spans="1:8" x14ac:dyDescent="0.3">
      <c r="A12018" t="s">
        <v>12083</v>
      </c>
      <c r="B12018" s="11">
        <v>50</v>
      </c>
      <c r="C12018" s="11">
        <v>976</v>
      </c>
      <c r="D12018" t="s">
        <v>12080</v>
      </c>
      <c r="E12018">
        <v>0</v>
      </c>
      <c r="F12018" t="s">
        <v>12082</v>
      </c>
      <c r="G12018">
        <v>47</v>
      </c>
      <c r="H12018">
        <v>147</v>
      </c>
    </row>
    <row r="12019" spans="1:8" x14ac:dyDescent="0.3">
      <c r="A12019" t="s">
        <v>12084</v>
      </c>
      <c r="B12019" s="11">
        <v>0</v>
      </c>
      <c r="C12019" s="11"/>
      <c r="D12019" t="s">
        <v>12081</v>
      </c>
      <c r="E12019">
        <v>0</v>
      </c>
      <c r="F12019" t="s">
        <v>12083</v>
      </c>
      <c r="G12019">
        <v>50</v>
      </c>
      <c r="H12019">
        <v>976</v>
      </c>
    </row>
    <row r="12020" spans="1:8" x14ac:dyDescent="0.3">
      <c r="A12020" t="s">
        <v>12085</v>
      </c>
      <c r="B12020" s="11">
        <v>0</v>
      </c>
      <c r="C12020" s="11">
        <v>2491</v>
      </c>
      <c r="D12020" t="s">
        <v>12082</v>
      </c>
      <c r="E12020">
        <v>47</v>
      </c>
      <c r="F12020" t="s">
        <v>12084</v>
      </c>
      <c r="G12020">
        <v>0</v>
      </c>
    </row>
    <row r="12021" spans="1:8" x14ac:dyDescent="0.3">
      <c r="A12021" t="s">
        <v>12086</v>
      </c>
      <c r="B12021" s="11">
        <v>50</v>
      </c>
      <c r="C12021" s="11">
        <v>510</v>
      </c>
      <c r="D12021" t="s">
        <v>12083</v>
      </c>
      <c r="E12021">
        <v>50</v>
      </c>
      <c r="F12021" t="s">
        <v>12085</v>
      </c>
      <c r="G12021">
        <v>0</v>
      </c>
      <c r="H12021">
        <v>2491</v>
      </c>
    </row>
    <row r="12022" spans="1:8" x14ac:dyDescent="0.3">
      <c r="A12022" t="s">
        <v>12087</v>
      </c>
      <c r="B12022" s="11">
        <v>50</v>
      </c>
      <c r="C12022" s="11">
        <v>771</v>
      </c>
      <c r="D12022" t="s">
        <v>12084</v>
      </c>
      <c r="E12022">
        <v>0</v>
      </c>
      <c r="F12022" t="s">
        <v>12086</v>
      </c>
      <c r="G12022">
        <v>50</v>
      </c>
      <c r="H12022">
        <v>510</v>
      </c>
    </row>
    <row r="12023" spans="1:8" x14ac:dyDescent="0.3">
      <c r="A12023" t="s">
        <v>12088</v>
      </c>
      <c r="B12023" s="11">
        <v>50</v>
      </c>
      <c r="C12023" s="11">
        <v>1337</v>
      </c>
      <c r="D12023" t="s">
        <v>12085</v>
      </c>
      <c r="E12023">
        <v>0</v>
      </c>
      <c r="F12023" t="s">
        <v>12087</v>
      </c>
      <c r="G12023">
        <v>50</v>
      </c>
      <c r="H12023">
        <v>771</v>
      </c>
    </row>
    <row r="12024" spans="1:8" x14ac:dyDescent="0.3">
      <c r="A12024" t="s">
        <v>12089</v>
      </c>
      <c r="B12024" s="11">
        <v>0</v>
      </c>
      <c r="C12024" s="11"/>
      <c r="D12024" t="s">
        <v>12086</v>
      </c>
      <c r="E12024">
        <v>50</v>
      </c>
      <c r="F12024" t="s">
        <v>12088</v>
      </c>
      <c r="G12024">
        <v>50</v>
      </c>
      <c r="H12024">
        <v>1337</v>
      </c>
    </row>
    <row r="12025" spans="1:8" x14ac:dyDescent="0.3">
      <c r="A12025" t="s">
        <v>12090</v>
      </c>
      <c r="B12025" s="11">
        <v>0</v>
      </c>
      <c r="C12025" s="11"/>
      <c r="D12025" t="s">
        <v>12087</v>
      </c>
      <c r="E12025">
        <v>50</v>
      </c>
      <c r="F12025" t="s">
        <v>12089</v>
      </c>
      <c r="G12025">
        <v>0</v>
      </c>
    </row>
    <row r="12026" spans="1:8" x14ac:dyDescent="0.3">
      <c r="A12026" t="s">
        <v>12091</v>
      </c>
      <c r="B12026" s="11">
        <v>0</v>
      </c>
      <c r="C12026" s="11"/>
      <c r="D12026" t="s">
        <v>12088</v>
      </c>
      <c r="E12026">
        <v>50</v>
      </c>
      <c r="F12026" t="s">
        <v>12090</v>
      </c>
      <c r="G12026">
        <v>0</v>
      </c>
    </row>
    <row r="12027" spans="1:8" x14ac:dyDescent="0.3">
      <c r="A12027" t="s">
        <v>12092</v>
      </c>
      <c r="B12027" s="11">
        <v>0</v>
      </c>
      <c r="C12027" s="11"/>
      <c r="D12027" t="s">
        <v>12089</v>
      </c>
      <c r="E12027">
        <v>0</v>
      </c>
      <c r="F12027" t="s">
        <v>12091</v>
      </c>
      <c r="G12027">
        <v>0</v>
      </c>
    </row>
    <row r="12028" spans="1:8" x14ac:dyDescent="0.3">
      <c r="A12028" t="s">
        <v>12093</v>
      </c>
      <c r="B12028" s="11">
        <v>0</v>
      </c>
      <c r="C12028" s="11"/>
      <c r="D12028" t="s">
        <v>12090</v>
      </c>
      <c r="E12028">
        <v>0</v>
      </c>
      <c r="F12028" t="s">
        <v>12092</v>
      </c>
      <c r="G12028">
        <v>0</v>
      </c>
    </row>
    <row r="12029" spans="1:8" x14ac:dyDescent="0.3">
      <c r="A12029" t="s">
        <v>12094</v>
      </c>
      <c r="B12029" s="11">
        <v>0</v>
      </c>
      <c r="C12029" s="11"/>
      <c r="D12029" t="s">
        <v>12091</v>
      </c>
      <c r="E12029">
        <v>0</v>
      </c>
      <c r="F12029" t="s">
        <v>12093</v>
      </c>
      <c r="G12029">
        <v>0</v>
      </c>
    </row>
    <row r="12030" spans="1:8" x14ac:dyDescent="0.3">
      <c r="A12030" t="s">
        <v>12095</v>
      </c>
      <c r="B12030" s="11">
        <v>47.5</v>
      </c>
      <c r="C12030" s="11">
        <v>647.5</v>
      </c>
      <c r="D12030" t="s">
        <v>12092</v>
      </c>
      <c r="E12030">
        <v>0</v>
      </c>
      <c r="F12030" t="s">
        <v>12094</v>
      </c>
      <c r="G12030">
        <v>0</v>
      </c>
    </row>
    <row r="12031" spans="1:8" x14ac:dyDescent="0.3">
      <c r="A12031" t="s">
        <v>12096</v>
      </c>
      <c r="B12031" s="11">
        <v>0</v>
      </c>
      <c r="C12031" s="11"/>
      <c r="D12031" t="s">
        <v>12093</v>
      </c>
      <c r="E12031">
        <v>0</v>
      </c>
      <c r="F12031" t="s">
        <v>12095</v>
      </c>
      <c r="G12031">
        <v>47.5</v>
      </c>
      <c r="H12031">
        <v>647.5</v>
      </c>
    </row>
    <row r="12032" spans="1:8" x14ac:dyDescent="0.3">
      <c r="A12032" t="s">
        <v>12097</v>
      </c>
      <c r="B12032" s="11">
        <v>0</v>
      </c>
      <c r="C12032" s="11"/>
      <c r="D12032" t="s">
        <v>12094</v>
      </c>
      <c r="E12032">
        <v>0</v>
      </c>
      <c r="F12032" t="s">
        <v>12096</v>
      </c>
      <c r="G12032">
        <v>0</v>
      </c>
    </row>
    <row r="12033" spans="1:8" x14ac:dyDescent="0.3">
      <c r="A12033" t="s">
        <v>12098</v>
      </c>
      <c r="B12033" s="11">
        <v>0</v>
      </c>
      <c r="C12033" s="11"/>
      <c r="D12033" t="s">
        <v>12095</v>
      </c>
      <c r="E12033">
        <v>47.5</v>
      </c>
      <c r="F12033" t="s">
        <v>12097</v>
      </c>
      <c r="G12033">
        <v>0</v>
      </c>
    </row>
    <row r="12034" spans="1:8" x14ac:dyDescent="0.3">
      <c r="A12034" t="s">
        <v>12099</v>
      </c>
      <c r="B12034" s="11">
        <v>0</v>
      </c>
      <c r="C12034" s="11"/>
      <c r="D12034" t="s">
        <v>12096</v>
      </c>
      <c r="E12034">
        <v>0</v>
      </c>
      <c r="F12034" t="s">
        <v>12098</v>
      </c>
      <c r="G12034">
        <v>0</v>
      </c>
    </row>
    <row r="12035" spans="1:8" x14ac:dyDescent="0.3">
      <c r="A12035" t="s">
        <v>12100</v>
      </c>
      <c r="B12035" s="11">
        <v>0</v>
      </c>
      <c r="C12035" s="11"/>
      <c r="D12035" t="s">
        <v>12097</v>
      </c>
      <c r="E12035">
        <v>0</v>
      </c>
      <c r="F12035" t="s">
        <v>12099</v>
      </c>
      <c r="G12035">
        <v>0</v>
      </c>
    </row>
    <row r="12036" spans="1:8" x14ac:dyDescent="0.3">
      <c r="A12036" t="s">
        <v>12101</v>
      </c>
      <c r="B12036" s="11">
        <v>0</v>
      </c>
      <c r="C12036" s="11"/>
      <c r="D12036" t="s">
        <v>12098</v>
      </c>
      <c r="E12036">
        <v>0</v>
      </c>
      <c r="F12036" t="s">
        <v>12100</v>
      </c>
      <c r="G12036">
        <v>0</v>
      </c>
    </row>
    <row r="12037" spans="1:8" x14ac:dyDescent="0.3">
      <c r="A12037" t="s">
        <v>12102</v>
      </c>
      <c r="B12037" s="11">
        <v>50</v>
      </c>
      <c r="C12037" s="11">
        <v>536</v>
      </c>
      <c r="D12037" t="s">
        <v>12099</v>
      </c>
      <c r="E12037">
        <v>0</v>
      </c>
      <c r="F12037" t="s">
        <v>12101</v>
      </c>
      <c r="G12037">
        <v>0</v>
      </c>
    </row>
    <row r="12038" spans="1:8" x14ac:dyDescent="0.3">
      <c r="A12038" t="s">
        <v>12103</v>
      </c>
      <c r="B12038" s="11">
        <v>0</v>
      </c>
      <c r="C12038" s="11"/>
      <c r="D12038" t="s">
        <v>12100</v>
      </c>
      <c r="E12038">
        <v>0</v>
      </c>
      <c r="F12038" t="s">
        <v>12102</v>
      </c>
      <c r="G12038">
        <v>50</v>
      </c>
      <c r="H12038">
        <v>536</v>
      </c>
    </row>
    <row r="12039" spans="1:8" x14ac:dyDescent="0.3">
      <c r="A12039" t="s">
        <v>12104</v>
      </c>
      <c r="B12039" s="11">
        <v>50</v>
      </c>
      <c r="C12039" s="11">
        <v>359</v>
      </c>
      <c r="D12039" t="s">
        <v>12101</v>
      </c>
      <c r="E12039">
        <v>0</v>
      </c>
      <c r="F12039" t="s">
        <v>12103</v>
      </c>
      <c r="G12039">
        <v>0</v>
      </c>
    </row>
    <row r="12040" spans="1:8" x14ac:dyDescent="0.3">
      <c r="A12040" t="s">
        <v>12105</v>
      </c>
      <c r="B12040" s="11">
        <v>0</v>
      </c>
      <c r="C12040" s="11">
        <v>314</v>
      </c>
      <c r="D12040" t="s">
        <v>12102</v>
      </c>
      <c r="E12040">
        <v>50</v>
      </c>
      <c r="F12040" t="s">
        <v>12104</v>
      </c>
      <c r="G12040">
        <v>50</v>
      </c>
      <c r="H12040">
        <v>359</v>
      </c>
    </row>
    <row r="12041" spans="1:8" x14ac:dyDescent="0.3">
      <c r="A12041" t="s">
        <v>12106</v>
      </c>
      <c r="B12041" s="11">
        <v>0</v>
      </c>
      <c r="C12041" s="11"/>
      <c r="D12041" t="s">
        <v>12103</v>
      </c>
      <c r="E12041">
        <v>0</v>
      </c>
      <c r="F12041" t="s">
        <v>12105</v>
      </c>
      <c r="G12041">
        <v>0</v>
      </c>
      <c r="H12041">
        <v>314</v>
      </c>
    </row>
    <row r="12042" spans="1:8" x14ac:dyDescent="0.3">
      <c r="A12042" t="s">
        <v>12107</v>
      </c>
      <c r="B12042" s="11">
        <v>0</v>
      </c>
      <c r="C12042" s="11"/>
      <c r="D12042" t="s">
        <v>12104</v>
      </c>
      <c r="E12042">
        <v>50</v>
      </c>
      <c r="F12042" t="s">
        <v>12106</v>
      </c>
      <c r="G12042">
        <v>0</v>
      </c>
    </row>
    <row r="12043" spans="1:8" x14ac:dyDescent="0.3">
      <c r="A12043" t="s">
        <v>12108</v>
      </c>
      <c r="B12043" s="11">
        <v>0</v>
      </c>
      <c r="C12043" s="11"/>
      <c r="D12043" t="s">
        <v>12105</v>
      </c>
      <c r="E12043">
        <v>0</v>
      </c>
      <c r="F12043" t="s">
        <v>12107</v>
      </c>
      <c r="G12043">
        <v>0</v>
      </c>
    </row>
    <row r="12044" spans="1:8" x14ac:dyDescent="0.3">
      <c r="A12044" t="s">
        <v>12109</v>
      </c>
      <c r="B12044" s="11">
        <v>0</v>
      </c>
      <c r="C12044" s="11"/>
      <c r="D12044" t="s">
        <v>12106</v>
      </c>
      <c r="E12044">
        <v>0</v>
      </c>
      <c r="F12044" t="s">
        <v>12108</v>
      </c>
      <c r="G12044">
        <v>0</v>
      </c>
    </row>
    <row r="12045" spans="1:8" x14ac:dyDescent="0.3">
      <c r="A12045" t="s">
        <v>12110</v>
      </c>
      <c r="B12045" s="11">
        <v>0</v>
      </c>
      <c r="C12045" s="11"/>
      <c r="D12045" t="s">
        <v>12107</v>
      </c>
      <c r="E12045">
        <v>0</v>
      </c>
      <c r="F12045" t="s">
        <v>12109</v>
      </c>
      <c r="G12045">
        <v>0</v>
      </c>
    </row>
    <row r="12046" spans="1:8" x14ac:dyDescent="0.3">
      <c r="A12046" t="s">
        <v>12111</v>
      </c>
      <c r="B12046" s="11">
        <v>0</v>
      </c>
      <c r="C12046" s="11"/>
      <c r="D12046" t="s">
        <v>12108</v>
      </c>
      <c r="E12046">
        <v>0</v>
      </c>
      <c r="F12046" t="s">
        <v>12110</v>
      </c>
      <c r="G12046">
        <v>0</v>
      </c>
    </row>
    <row r="12047" spans="1:8" x14ac:dyDescent="0.3">
      <c r="A12047" t="s">
        <v>12112</v>
      </c>
      <c r="B12047" s="11">
        <v>0</v>
      </c>
      <c r="C12047" s="11"/>
      <c r="D12047" t="s">
        <v>12109</v>
      </c>
      <c r="E12047">
        <v>0</v>
      </c>
      <c r="F12047" t="s">
        <v>12111</v>
      </c>
      <c r="G12047">
        <v>0</v>
      </c>
    </row>
    <row r="12048" spans="1:8" x14ac:dyDescent="0.3">
      <c r="A12048" t="s">
        <v>12113</v>
      </c>
      <c r="B12048" s="11">
        <v>0</v>
      </c>
      <c r="C12048" s="11">
        <v>692</v>
      </c>
      <c r="D12048" t="s">
        <v>12110</v>
      </c>
      <c r="E12048">
        <v>0</v>
      </c>
      <c r="F12048" t="s">
        <v>12112</v>
      </c>
      <c r="G12048">
        <v>0</v>
      </c>
    </row>
    <row r="12049" spans="1:8" x14ac:dyDescent="0.3">
      <c r="A12049" t="s">
        <v>12114</v>
      </c>
      <c r="B12049" s="11">
        <v>50</v>
      </c>
      <c r="C12049" s="11">
        <v>1804</v>
      </c>
      <c r="D12049" t="s">
        <v>12111</v>
      </c>
      <c r="E12049">
        <v>0</v>
      </c>
      <c r="F12049" t="s">
        <v>12113</v>
      </c>
      <c r="G12049">
        <v>0</v>
      </c>
      <c r="H12049">
        <v>692</v>
      </c>
    </row>
    <row r="12050" spans="1:8" x14ac:dyDescent="0.3">
      <c r="A12050" t="s">
        <v>12115</v>
      </c>
      <c r="B12050" s="11">
        <v>0</v>
      </c>
      <c r="C12050" s="11"/>
      <c r="D12050" t="s">
        <v>12112</v>
      </c>
      <c r="E12050">
        <v>0</v>
      </c>
      <c r="F12050" t="s">
        <v>12114</v>
      </c>
      <c r="G12050">
        <v>50</v>
      </c>
      <c r="H12050">
        <v>1804</v>
      </c>
    </row>
    <row r="12051" spans="1:8" x14ac:dyDescent="0.3">
      <c r="A12051" t="s">
        <v>12116</v>
      </c>
      <c r="B12051" s="11">
        <v>0</v>
      </c>
      <c r="C12051" s="11">
        <v>2971</v>
      </c>
      <c r="D12051" t="s">
        <v>12113</v>
      </c>
      <c r="E12051">
        <v>0</v>
      </c>
      <c r="F12051" t="s">
        <v>12115</v>
      </c>
      <c r="G12051">
        <v>0</v>
      </c>
    </row>
    <row r="12052" spans="1:8" x14ac:dyDescent="0.3">
      <c r="A12052" t="s">
        <v>12117</v>
      </c>
      <c r="B12052" s="11">
        <v>0</v>
      </c>
      <c r="C12052" s="11"/>
      <c r="D12052" t="s">
        <v>12114</v>
      </c>
      <c r="E12052">
        <v>50</v>
      </c>
      <c r="F12052" t="s">
        <v>12116</v>
      </c>
      <c r="G12052">
        <v>0</v>
      </c>
      <c r="H12052">
        <v>2971</v>
      </c>
    </row>
    <row r="12053" spans="1:8" x14ac:dyDescent="0.3">
      <c r="A12053" t="s">
        <v>12118</v>
      </c>
      <c r="B12053" s="11">
        <v>0</v>
      </c>
      <c r="C12053" s="11"/>
      <c r="D12053" t="s">
        <v>12115</v>
      </c>
      <c r="E12053">
        <v>0</v>
      </c>
      <c r="F12053" t="s">
        <v>12117</v>
      </c>
      <c r="G12053">
        <v>0</v>
      </c>
    </row>
    <row r="12054" spans="1:8" x14ac:dyDescent="0.3">
      <c r="A12054" t="s">
        <v>12119</v>
      </c>
      <c r="B12054" s="11">
        <v>0</v>
      </c>
      <c r="C12054" s="11"/>
      <c r="D12054" t="s">
        <v>12116</v>
      </c>
      <c r="E12054">
        <v>0</v>
      </c>
      <c r="F12054" t="s">
        <v>12118</v>
      </c>
      <c r="G12054">
        <v>0</v>
      </c>
    </row>
    <row r="12055" spans="1:8" x14ac:dyDescent="0.3">
      <c r="A12055" t="s">
        <v>12120</v>
      </c>
      <c r="B12055" s="11">
        <v>0</v>
      </c>
      <c r="C12055" s="11"/>
      <c r="D12055" t="s">
        <v>12117</v>
      </c>
      <c r="E12055">
        <v>0</v>
      </c>
      <c r="F12055" t="s">
        <v>12119</v>
      </c>
      <c r="G12055">
        <v>0</v>
      </c>
    </row>
    <row r="12056" spans="1:8" x14ac:dyDescent="0.3">
      <c r="A12056" t="s">
        <v>12121</v>
      </c>
      <c r="B12056" s="11">
        <v>50</v>
      </c>
      <c r="C12056" s="11">
        <v>269.5</v>
      </c>
      <c r="D12056" t="s">
        <v>12118</v>
      </c>
      <c r="E12056">
        <v>0</v>
      </c>
      <c r="F12056" t="s">
        <v>12120</v>
      </c>
      <c r="G12056">
        <v>0</v>
      </c>
    </row>
    <row r="12057" spans="1:8" x14ac:dyDescent="0.3">
      <c r="A12057" t="s">
        <v>12122</v>
      </c>
      <c r="B12057" s="11">
        <v>0</v>
      </c>
      <c r="C12057" s="11"/>
      <c r="D12057" t="s">
        <v>12119</v>
      </c>
      <c r="E12057">
        <v>0</v>
      </c>
      <c r="F12057" t="s">
        <v>12121</v>
      </c>
      <c r="G12057">
        <v>50</v>
      </c>
      <c r="H12057">
        <v>269.5</v>
      </c>
    </row>
    <row r="12058" spans="1:8" x14ac:dyDescent="0.3">
      <c r="A12058" t="s">
        <v>12123</v>
      </c>
      <c r="B12058" s="11">
        <v>50</v>
      </c>
      <c r="C12058" s="11">
        <v>545</v>
      </c>
      <c r="D12058" t="s">
        <v>12120</v>
      </c>
      <c r="E12058">
        <v>0</v>
      </c>
      <c r="F12058" t="s">
        <v>12122</v>
      </c>
      <c r="G12058">
        <v>0</v>
      </c>
    </row>
    <row r="12059" spans="1:8" x14ac:dyDescent="0.3">
      <c r="A12059" t="s">
        <v>12124</v>
      </c>
      <c r="B12059" s="11">
        <v>50</v>
      </c>
      <c r="C12059" s="11">
        <v>898</v>
      </c>
      <c r="D12059" t="s">
        <v>12121</v>
      </c>
      <c r="E12059">
        <v>50</v>
      </c>
      <c r="F12059" t="s">
        <v>12123</v>
      </c>
      <c r="G12059">
        <v>50</v>
      </c>
      <c r="H12059">
        <v>545</v>
      </c>
    </row>
    <row r="12060" spans="1:8" x14ac:dyDescent="0.3">
      <c r="A12060" t="s">
        <v>12125</v>
      </c>
      <c r="B12060" s="11">
        <v>50</v>
      </c>
      <c r="C12060" s="11">
        <v>343</v>
      </c>
      <c r="D12060" t="s">
        <v>12122</v>
      </c>
      <c r="E12060">
        <v>0</v>
      </c>
      <c r="F12060" t="s">
        <v>12124</v>
      </c>
      <c r="G12060">
        <v>50</v>
      </c>
      <c r="H12060">
        <v>898</v>
      </c>
    </row>
    <row r="12061" spans="1:8" x14ac:dyDescent="0.3">
      <c r="A12061" t="s">
        <v>12126</v>
      </c>
      <c r="B12061" s="11">
        <v>0</v>
      </c>
      <c r="C12061" s="11"/>
      <c r="D12061" t="s">
        <v>12123</v>
      </c>
      <c r="E12061">
        <v>50</v>
      </c>
      <c r="F12061" t="s">
        <v>12125</v>
      </c>
      <c r="G12061">
        <v>50</v>
      </c>
      <c r="H12061">
        <v>343</v>
      </c>
    </row>
    <row r="12062" spans="1:8" x14ac:dyDescent="0.3">
      <c r="A12062" t="s">
        <v>12127</v>
      </c>
      <c r="B12062" s="11">
        <v>14</v>
      </c>
      <c r="C12062" s="11">
        <v>614</v>
      </c>
      <c r="D12062" t="s">
        <v>12124</v>
      </c>
      <c r="E12062">
        <v>50</v>
      </c>
      <c r="F12062" t="s">
        <v>12126</v>
      </c>
      <c r="G12062">
        <v>0</v>
      </c>
    </row>
    <row r="12063" spans="1:8" x14ac:dyDescent="0.3">
      <c r="A12063" t="s">
        <v>12128</v>
      </c>
      <c r="B12063" s="11">
        <v>0</v>
      </c>
      <c r="C12063" s="11"/>
      <c r="D12063" t="s">
        <v>12125</v>
      </c>
      <c r="E12063">
        <v>50</v>
      </c>
      <c r="F12063" t="s">
        <v>12127</v>
      </c>
      <c r="G12063">
        <v>14</v>
      </c>
      <c r="H12063">
        <v>614</v>
      </c>
    </row>
    <row r="12064" spans="1:8" x14ac:dyDescent="0.3">
      <c r="A12064" t="s">
        <v>12129</v>
      </c>
      <c r="B12064" s="11">
        <v>0</v>
      </c>
      <c r="C12064" s="11"/>
      <c r="D12064" t="s">
        <v>12126</v>
      </c>
      <c r="E12064">
        <v>0</v>
      </c>
      <c r="F12064" t="s">
        <v>12128</v>
      </c>
      <c r="G12064">
        <v>0</v>
      </c>
    </row>
    <row r="12065" spans="1:8" x14ac:dyDescent="0.3">
      <c r="A12065" t="s">
        <v>12130</v>
      </c>
      <c r="B12065" s="11">
        <v>0</v>
      </c>
      <c r="C12065" s="11"/>
      <c r="D12065" t="s">
        <v>12127</v>
      </c>
      <c r="E12065">
        <v>14</v>
      </c>
      <c r="F12065" t="s">
        <v>12129</v>
      </c>
      <c r="G12065">
        <v>0</v>
      </c>
    </row>
    <row r="12066" spans="1:8" x14ac:dyDescent="0.3">
      <c r="A12066" t="s">
        <v>12131</v>
      </c>
      <c r="B12066" s="11">
        <v>0</v>
      </c>
      <c r="C12066" s="11">
        <v>787.5</v>
      </c>
      <c r="D12066" t="s">
        <v>12128</v>
      </c>
      <c r="E12066">
        <v>0</v>
      </c>
      <c r="F12066" t="s">
        <v>12130</v>
      </c>
      <c r="G12066">
        <v>0</v>
      </c>
    </row>
    <row r="12067" spans="1:8" x14ac:dyDescent="0.3">
      <c r="A12067" t="s">
        <v>12132</v>
      </c>
      <c r="B12067" s="11">
        <v>0</v>
      </c>
      <c r="C12067" s="11"/>
      <c r="D12067" t="s">
        <v>12129</v>
      </c>
      <c r="E12067">
        <v>0</v>
      </c>
      <c r="F12067" t="s">
        <v>12131</v>
      </c>
      <c r="G12067">
        <v>0</v>
      </c>
      <c r="H12067">
        <v>787.5</v>
      </c>
    </row>
    <row r="12068" spans="1:8" x14ac:dyDescent="0.3">
      <c r="A12068" t="s">
        <v>12133</v>
      </c>
      <c r="B12068" s="11">
        <v>50</v>
      </c>
      <c r="C12068" s="11">
        <v>2019</v>
      </c>
      <c r="D12068" t="s">
        <v>12130</v>
      </c>
      <c r="E12068">
        <v>0</v>
      </c>
      <c r="F12068" t="s">
        <v>12132</v>
      </c>
      <c r="G12068">
        <v>0</v>
      </c>
    </row>
    <row r="12069" spans="1:8" x14ac:dyDescent="0.3">
      <c r="A12069" t="s">
        <v>12134</v>
      </c>
      <c r="B12069" s="11">
        <v>0</v>
      </c>
      <c r="C12069" s="11"/>
      <c r="D12069" t="s">
        <v>12131</v>
      </c>
      <c r="E12069">
        <v>0</v>
      </c>
      <c r="F12069" t="s">
        <v>12133</v>
      </c>
      <c r="G12069">
        <v>50</v>
      </c>
      <c r="H12069">
        <v>2019</v>
      </c>
    </row>
    <row r="12070" spans="1:8" x14ac:dyDescent="0.3">
      <c r="A12070" t="s">
        <v>12135</v>
      </c>
      <c r="B12070" s="11">
        <v>50</v>
      </c>
      <c r="C12070" s="11">
        <v>1051.5</v>
      </c>
      <c r="D12070" t="s">
        <v>12132</v>
      </c>
      <c r="E12070">
        <v>0</v>
      </c>
      <c r="F12070" t="s">
        <v>12134</v>
      </c>
      <c r="G12070">
        <v>0</v>
      </c>
    </row>
    <row r="12071" spans="1:8" x14ac:dyDescent="0.3">
      <c r="A12071" t="s">
        <v>12136</v>
      </c>
      <c r="B12071" s="11">
        <v>0</v>
      </c>
      <c r="C12071" s="11"/>
      <c r="D12071" t="s">
        <v>12133</v>
      </c>
      <c r="E12071">
        <v>50</v>
      </c>
      <c r="F12071" t="s">
        <v>12135</v>
      </c>
      <c r="G12071">
        <v>50</v>
      </c>
      <c r="H12071">
        <v>1051.5</v>
      </c>
    </row>
    <row r="12072" spans="1:8" x14ac:dyDescent="0.3">
      <c r="A12072" t="s">
        <v>12137</v>
      </c>
      <c r="B12072" s="11">
        <v>0</v>
      </c>
      <c r="C12072" s="11"/>
      <c r="D12072" t="s">
        <v>12134</v>
      </c>
      <c r="E12072">
        <v>0</v>
      </c>
      <c r="F12072" t="s">
        <v>12136</v>
      </c>
      <c r="G12072">
        <v>0</v>
      </c>
    </row>
    <row r="12073" spans="1:8" x14ac:dyDescent="0.3">
      <c r="A12073" t="s">
        <v>12138</v>
      </c>
      <c r="B12073" s="11">
        <v>0</v>
      </c>
      <c r="C12073" s="11"/>
      <c r="D12073" t="s">
        <v>12135</v>
      </c>
      <c r="E12073">
        <v>50</v>
      </c>
      <c r="F12073" t="s">
        <v>12137</v>
      </c>
      <c r="G12073">
        <v>0</v>
      </c>
    </row>
    <row r="12074" spans="1:8" x14ac:dyDescent="0.3">
      <c r="A12074" t="s">
        <v>12139</v>
      </c>
      <c r="B12074" s="11">
        <v>0</v>
      </c>
      <c r="C12074" s="11"/>
      <c r="D12074" t="s">
        <v>12136</v>
      </c>
      <c r="E12074">
        <v>0</v>
      </c>
      <c r="F12074" t="s">
        <v>12138</v>
      </c>
      <c r="G12074">
        <v>0</v>
      </c>
    </row>
    <row r="12075" spans="1:8" x14ac:dyDescent="0.3">
      <c r="A12075" t="s">
        <v>12140</v>
      </c>
      <c r="B12075" s="11">
        <v>0</v>
      </c>
      <c r="C12075" s="11"/>
      <c r="D12075" t="s">
        <v>12137</v>
      </c>
      <c r="E12075">
        <v>0</v>
      </c>
      <c r="F12075" t="s">
        <v>12139</v>
      </c>
      <c r="G12075">
        <v>0</v>
      </c>
    </row>
    <row r="12076" spans="1:8" x14ac:dyDescent="0.3">
      <c r="A12076" t="s">
        <v>12141</v>
      </c>
      <c r="B12076" s="11">
        <v>50</v>
      </c>
      <c r="C12076" s="11">
        <v>560</v>
      </c>
      <c r="D12076" t="s">
        <v>12138</v>
      </c>
      <c r="E12076">
        <v>0</v>
      </c>
      <c r="F12076" t="s">
        <v>12140</v>
      </c>
      <c r="G12076">
        <v>0</v>
      </c>
    </row>
    <row r="12077" spans="1:8" x14ac:dyDescent="0.3">
      <c r="A12077" t="s">
        <v>12142</v>
      </c>
      <c r="B12077" s="11">
        <v>0</v>
      </c>
      <c r="C12077" s="11">
        <v>1032</v>
      </c>
      <c r="D12077" t="s">
        <v>12139</v>
      </c>
      <c r="E12077">
        <v>0</v>
      </c>
      <c r="F12077" t="s">
        <v>12141</v>
      </c>
      <c r="G12077">
        <v>50</v>
      </c>
      <c r="H12077">
        <v>560</v>
      </c>
    </row>
    <row r="12078" spans="1:8" x14ac:dyDescent="0.3">
      <c r="A12078" t="s">
        <v>12143</v>
      </c>
      <c r="B12078" s="11">
        <v>0</v>
      </c>
      <c r="C12078" s="11">
        <v>121</v>
      </c>
      <c r="D12078" t="s">
        <v>12140</v>
      </c>
      <c r="E12078">
        <v>0</v>
      </c>
      <c r="F12078" t="s">
        <v>12142</v>
      </c>
      <c r="G12078">
        <v>0</v>
      </c>
      <c r="H12078">
        <v>1032</v>
      </c>
    </row>
    <row r="12079" spans="1:8" x14ac:dyDescent="0.3">
      <c r="A12079" t="s">
        <v>12144</v>
      </c>
      <c r="B12079" s="11">
        <v>0</v>
      </c>
      <c r="C12079" s="11"/>
      <c r="D12079" t="s">
        <v>12141</v>
      </c>
      <c r="E12079">
        <v>50</v>
      </c>
      <c r="F12079" t="s">
        <v>12143</v>
      </c>
      <c r="G12079">
        <v>0</v>
      </c>
      <c r="H12079">
        <v>121</v>
      </c>
    </row>
    <row r="12080" spans="1:8" x14ac:dyDescent="0.3">
      <c r="A12080" t="s">
        <v>12145</v>
      </c>
      <c r="B12080" s="11">
        <v>0</v>
      </c>
      <c r="C12080" s="11"/>
      <c r="D12080" t="s">
        <v>12142</v>
      </c>
      <c r="E12080">
        <v>0</v>
      </c>
      <c r="F12080" t="s">
        <v>12144</v>
      </c>
      <c r="G12080">
        <v>0</v>
      </c>
    </row>
    <row r="12081" spans="1:8" x14ac:dyDescent="0.3">
      <c r="A12081" t="s">
        <v>12146</v>
      </c>
      <c r="B12081" s="11">
        <v>0</v>
      </c>
      <c r="C12081" s="11">
        <v>1682</v>
      </c>
      <c r="D12081" t="s">
        <v>12143</v>
      </c>
      <c r="E12081">
        <v>0</v>
      </c>
      <c r="F12081" t="s">
        <v>12145</v>
      </c>
      <c r="G12081">
        <v>0</v>
      </c>
    </row>
    <row r="12082" spans="1:8" x14ac:dyDescent="0.3">
      <c r="A12082" t="s">
        <v>12147</v>
      </c>
      <c r="B12082" s="11">
        <v>0</v>
      </c>
      <c r="C12082" s="11">
        <v>1786</v>
      </c>
      <c r="D12082" t="s">
        <v>12144</v>
      </c>
      <c r="E12082">
        <v>0</v>
      </c>
      <c r="F12082" t="s">
        <v>12146</v>
      </c>
      <c r="G12082">
        <v>0</v>
      </c>
      <c r="H12082">
        <v>1682</v>
      </c>
    </row>
    <row r="12083" spans="1:8" x14ac:dyDescent="0.3">
      <c r="A12083" t="s">
        <v>12148</v>
      </c>
      <c r="B12083" s="11">
        <v>50</v>
      </c>
      <c r="C12083" s="11">
        <v>1946</v>
      </c>
      <c r="D12083" t="s">
        <v>12145</v>
      </c>
      <c r="E12083">
        <v>0</v>
      </c>
      <c r="F12083" t="s">
        <v>12147</v>
      </c>
      <c r="G12083">
        <v>0</v>
      </c>
      <c r="H12083">
        <v>1786</v>
      </c>
    </row>
    <row r="12084" spans="1:8" x14ac:dyDescent="0.3">
      <c r="A12084" t="s">
        <v>12149</v>
      </c>
      <c r="B12084" s="11">
        <v>0</v>
      </c>
      <c r="C12084" s="11"/>
      <c r="D12084" t="s">
        <v>12146</v>
      </c>
      <c r="E12084">
        <v>0</v>
      </c>
      <c r="F12084" t="s">
        <v>12148</v>
      </c>
      <c r="G12084">
        <v>50</v>
      </c>
      <c r="H12084">
        <v>1946</v>
      </c>
    </row>
    <row r="12085" spans="1:8" x14ac:dyDescent="0.3">
      <c r="A12085" t="s">
        <v>12150</v>
      </c>
      <c r="B12085" s="11">
        <v>0</v>
      </c>
      <c r="C12085" s="11"/>
      <c r="D12085" t="s">
        <v>12147</v>
      </c>
      <c r="E12085">
        <v>0</v>
      </c>
      <c r="F12085" t="s">
        <v>12149</v>
      </c>
      <c r="G12085">
        <v>0</v>
      </c>
    </row>
    <row r="12086" spans="1:8" x14ac:dyDescent="0.3">
      <c r="A12086" t="s">
        <v>12151</v>
      </c>
      <c r="B12086" s="11">
        <v>0</v>
      </c>
      <c r="C12086" s="11"/>
      <c r="D12086" t="s">
        <v>12148</v>
      </c>
      <c r="E12086">
        <v>50</v>
      </c>
      <c r="F12086" t="s">
        <v>12150</v>
      </c>
      <c r="G12086">
        <v>0</v>
      </c>
    </row>
    <row r="12087" spans="1:8" x14ac:dyDescent="0.3">
      <c r="A12087" t="s">
        <v>12152</v>
      </c>
      <c r="B12087" s="11">
        <v>0</v>
      </c>
      <c r="C12087" s="11"/>
      <c r="D12087" t="s">
        <v>12149</v>
      </c>
      <c r="E12087">
        <v>0</v>
      </c>
      <c r="F12087" t="s">
        <v>12151</v>
      </c>
      <c r="G12087">
        <v>0</v>
      </c>
    </row>
    <row r="12088" spans="1:8" x14ac:dyDescent="0.3">
      <c r="A12088" t="s">
        <v>12153</v>
      </c>
      <c r="B12088" s="11">
        <v>0</v>
      </c>
      <c r="C12088" s="11"/>
      <c r="D12088" t="s">
        <v>12150</v>
      </c>
      <c r="E12088">
        <v>0</v>
      </c>
      <c r="F12088" t="s">
        <v>12152</v>
      </c>
      <c r="G12088">
        <v>0</v>
      </c>
    </row>
    <row r="12089" spans="1:8" x14ac:dyDescent="0.3">
      <c r="A12089" t="s">
        <v>12154</v>
      </c>
      <c r="B12089" s="11">
        <v>0</v>
      </c>
      <c r="C12089" s="11">
        <v>354</v>
      </c>
      <c r="D12089" t="s">
        <v>12151</v>
      </c>
      <c r="E12089">
        <v>0</v>
      </c>
      <c r="F12089" t="s">
        <v>12153</v>
      </c>
      <c r="G12089">
        <v>0</v>
      </c>
    </row>
    <row r="12090" spans="1:8" x14ac:dyDescent="0.3">
      <c r="A12090" t="s">
        <v>12155</v>
      </c>
      <c r="B12090" s="11">
        <v>0</v>
      </c>
      <c r="C12090" s="11"/>
      <c r="D12090" t="s">
        <v>12152</v>
      </c>
      <c r="E12090">
        <v>0</v>
      </c>
      <c r="F12090" t="s">
        <v>12154</v>
      </c>
      <c r="G12090">
        <v>0</v>
      </c>
      <c r="H12090">
        <v>354</v>
      </c>
    </row>
    <row r="12091" spans="1:8" x14ac:dyDescent="0.3">
      <c r="A12091" t="s">
        <v>12156</v>
      </c>
      <c r="B12091" s="11">
        <v>0</v>
      </c>
      <c r="C12091" s="11"/>
      <c r="D12091" t="s">
        <v>12153</v>
      </c>
      <c r="E12091">
        <v>0</v>
      </c>
      <c r="F12091" t="s">
        <v>12155</v>
      </c>
      <c r="G12091">
        <v>0</v>
      </c>
    </row>
    <row r="12092" spans="1:8" x14ac:dyDescent="0.3">
      <c r="A12092" t="s">
        <v>12157</v>
      </c>
      <c r="B12092" s="11">
        <v>0</v>
      </c>
      <c r="C12092" s="11"/>
      <c r="D12092" t="s">
        <v>12154</v>
      </c>
      <c r="E12092">
        <v>0</v>
      </c>
      <c r="F12092" t="s">
        <v>12156</v>
      </c>
      <c r="G12092">
        <v>0</v>
      </c>
    </row>
    <row r="12093" spans="1:8" x14ac:dyDescent="0.3">
      <c r="A12093" t="s">
        <v>12158</v>
      </c>
      <c r="B12093" s="11">
        <v>0</v>
      </c>
      <c r="C12093" s="11"/>
      <c r="D12093" t="s">
        <v>12155</v>
      </c>
      <c r="E12093">
        <v>0</v>
      </c>
      <c r="F12093" t="s">
        <v>12157</v>
      </c>
      <c r="G12093">
        <v>0</v>
      </c>
    </row>
    <row r="12094" spans="1:8" x14ac:dyDescent="0.3">
      <c r="A12094" t="s">
        <v>12159</v>
      </c>
      <c r="B12094" s="11">
        <v>0</v>
      </c>
      <c r="C12094" s="11"/>
      <c r="D12094" t="s">
        <v>12156</v>
      </c>
      <c r="E12094">
        <v>0</v>
      </c>
      <c r="F12094" t="s">
        <v>12158</v>
      </c>
      <c r="G12094">
        <v>0</v>
      </c>
    </row>
    <row r="12095" spans="1:8" x14ac:dyDescent="0.3">
      <c r="A12095" t="s">
        <v>12160</v>
      </c>
      <c r="B12095" s="11">
        <v>0</v>
      </c>
      <c r="C12095" s="11"/>
      <c r="D12095" t="s">
        <v>12157</v>
      </c>
      <c r="E12095">
        <v>0</v>
      </c>
      <c r="F12095" t="s">
        <v>12159</v>
      </c>
      <c r="G12095">
        <v>0</v>
      </c>
    </row>
    <row r="12096" spans="1:8" x14ac:dyDescent="0.3">
      <c r="A12096" t="s">
        <v>12161</v>
      </c>
      <c r="B12096" s="11">
        <v>0</v>
      </c>
      <c r="C12096" s="11"/>
      <c r="D12096" t="s">
        <v>12158</v>
      </c>
      <c r="E12096">
        <v>0</v>
      </c>
      <c r="F12096" t="s">
        <v>12160</v>
      </c>
      <c r="G12096">
        <v>0</v>
      </c>
    </row>
    <row r="12097" spans="1:8" x14ac:dyDescent="0.3">
      <c r="A12097" t="s">
        <v>12162</v>
      </c>
      <c r="B12097" s="11">
        <v>0</v>
      </c>
      <c r="C12097" s="11"/>
      <c r="D12097" t="s">
        <v>12159</v>
      </c>
      <c r="E12097">
        <v>0</v>
      </c>
      <c r="F12097" t="s">
        <v>12161</v>
      </c>
      <c r="G12097">
        <v>0</v>
      </c>
    </row>
    <row r="12098" spans="1:8" x14ac:dyDescent="0.3">
      <c r="A12098" t="s">
        <v>12163</v>
      </c>
      <c r="B12098" s="11">
        <v>0</v>
      </c>
      <c r="C12098" s="11"/>
      <c r="D12098" t="s">
        <v>12160</v>
      </c>
      <c r="E12098">
        <v>0</v>
      </c>
      <c r="F12098" t="s">
        <v>12162</v>
      </c>
      <c r="G12098">
        <v>0</v>
      </c>
    </row>
    <row r="12099" spans="1:8" x14ac:dyDescent="0.3">
      <c r="A12099" t="s">
        <v>12164</v>
      </c>
      <c r="B12099" s="11">
        <v>0</v>
      </c>
      <c r="C12099" s="11"/>
      <c r="D12099" t="s">
        <v>12161</v>
      </c>
      <c r="E12099">
        <v>0</v>
      </c>
      <c r="F12099" t="s">
        <v>12163</v>
      </c>
      <c r="G12099">
        <v>0</v>
      </c>
    </row>
    <row r="12100" spans="1:8" x14ac:dyDescent="0.3">
      <c r="A12100" t="s">
        <v>12165</v>
      </c>
      <c r="B12100" s="11">
        <v>0</v>
      </c>
      <c r="C12100" s="11"/>
      <c r="D12100" t="s">
        <v>12162</v>
      </c>
      <c r="E12100">
        <v>0</v>
      </c>
      <c r="F12100" t="s">
        <v>12164</v>
      </c>
      <c r="G12100">
        <v>0</v>
      </c>
    </row>
    <row r="12101" spans="1:8" x14ac:dyDescent="0.3">
      <c r="A12101" t="s">
        <v>12166</v>
      </c>
      <c r="B12101" s="11">
        <v>0</v>
      </c>
      <c r="C12101" s="11"/>
      <c r="D12101" t="s">
        <v>12163</v>
      </c>
      <c r="E12101">
        <v>0</v>
      </c>
      <c r="F12101" t="s">
        <v>12165</v>
      </c>
      <c r="G12101">
        <v>0</v>
      </c>
    </row>
    <row r="12102" spans="1:8" x14ac:dyDescent="0.3">
      <c r="A12102" t="s">
        <v>12167</v>
      </c>
      <c r="B12102" s="11">
        <v>0</v>
      </c>
      <c r="C12102" s="11"/>
      <c r="D12102" t="s">
        <v>12164</v>
      </c>
      <c r="E12102">
        <v>0</v>
      </c>
      <c r="F12102" t="s">
        <v>12166</v>
      </c>
      <c r="G12102">
        <v>0</v>
      </c>
    </row>
    <row r="12103" spans="1:8" x14ac:dyDescent="0.3">
      <c r="A12103" t="s">
        <v>12168</v>
      </c>
      <c r="B12103" s="11">
        <v>50</v>
      </c>
      <c r="C12103" s="11">
        <v>2740</v>
      </c>
      <c r="D12103" t="s">
        <v>12165</v>
      </c>
      <c r="E12103">
        <v>0</v>
      </c>
      <c r="F12103" t="s">
        <v>12167</v>
      </c>
      <c r="G12103">
        <v>0</v>
      </c>
    </row>
    <row r="12104" spans="1:8" x14ac:dyDescent="0.3">
      <c r="A12104" t="s">
        <v>12169</v>
      </c>
      <c r="B12104" s="11">
        <v>0</v>
      </c>
      <c r="C12104" s="11"/>
      <c r="D12104" t="s">
        <v>12166</v>
      </c>
      <c r="E12104">
        <v>0</v>
      </c>
      <c r="F12104" t="s">
        <v>12168</v>
      </c>
      <c r="G12104">
        <v>50</v>
      </c>
      <c r="H12104">
        <v>2740</v>
      </c>
    </row>
    <row r="12105" spans="1:8" x14ac:dyDescent="0.3">
      <c r="A12105" t="s">
        <v>12170</v>
      </c>
      <c r="B12105" s="11">
        <v>0</v>
      </c>
      <c r="C12105" s="11"/>
      <c r="D12105" t="s">
        <v>12167</v>
      </c>
      <c r="E12105">
        <v>0</v>
      </c>
      <c r="F12105" t="s">
        <v>12169</v>
      </c>
      <c r="G12105">
        <v>0</v>
      </c>
    </row>
    <row r="12106" spans="1:8" x14ac:dyDescent="0.3">
      <c r="A12106" t="s">
        <v>12171</v>
      </c>
      <c r="B12106" s="11">
        <v>0</v>
      </c>
      <c r="C12106" s="11">
        <v>3167.5</v>
      </c>
      <c r="D12106" t="s">
        <v>12168</v>
      </c>
      <c r="E12106">
        <v>50</v>
      </c>
      <c r="F12106" t="s">
        <v>12170</v>
      </c>
      <c r="G12106">
        <v>0</v>
      </c>
    </row>
    <row r="12107" spans="1:8" x14ac:dyDescent="0.3">
      <c r="A12107" t="s">
        <v>12172</v>
      </c>
      <c r="B12107" s="11">
        <v>0</v>
      </c>
      <c r="C12107" s="11"/>
      <c r="D12107" t="s">
        <v>12169</v>
      </c>
      <c r="E12107">
        <v>0</v>
      </c>
      <c r="F12107" t="s">
        <v>12171</v>
      </c>
      <c r="G12107">
        <v>0</v>
      </c>
      <c r="H12107">
        <v>3167.5</v>
      </c>
    </row>
    <row r="12108" spans="1:8" x14ac:dyDescent="0.3">
      <c r="A12108" t="s">
        <v>12173</v>
      </c>
      <c r="B12108" s="11">
        <v>0</v>
      </c>
      <c r="C12108" s="11"/>
      <c r="D12108" t="s">
        <v>12170</v>
      </c>
      <c r="E12108">
        <v>0</v>
      </c>
      <c r="F12108" t="s">
        <v>12172</v>
      </c>
      <c r="G12108">
        <v>0</v>
      </c>
    </row>
    <row r="12109" spans="1:8" x14ac:dyDescent="0.3">
      <c r="A12109" t="s">
        <v>12174</v>
      </c>
      <c r="B12109" s="11">
        <v>0</v>
      </c>
      <c r="C12109" s="11"/>
      <c r="D12109" t="s">
        <v>12171</v>
      </c>
      <c r="E12109">
        <v>0</v>
      </c>
      <c r="F12109" t="s">
        <v>12173</v>
      </c>
      <c r="G12109">
        <v>0</v>
      </c>
    </row>
    <row r="12110" spans="1:8" x14ac:dyDescent="0.3">
      <c r="A12110" t="s">
        <v>12175</v>
      </c>
      <c r="B12110" s="11">
        <v>0</v>
      </c>
      <c r="C12110" s="11">
        <v>1824.5</v>
      </c>
      <c r="D12110" t="s">
        <v>12172</v>
      </c>
      <c r="E12110">
        <v>0</v>
      </c>
      <c r="F12110" t="s">
        <v>12174</v>
      </c>
      <c r="G12110">
        <v>0</v>
      </c>
    </row>
    <row r="12111" spans="1:8" x14ac:dyDescent="0.3">
      <c r="A12111" t="s">
        <v>12176</v>
      </c>
      <c r="B12111" s="11">
        <v>50</v>
      </c>
      <c r="C12111" s="11">
        <v>557</v>
      </c>
      <c r="D12111" t="s">
        <v>12173</v>
      </c>
      <c r="E12111">
        <v>0</v>
      </c>
      <c r="F12111" t="s">
        <v>12175</v>
      </c>
      <c r="G12111">
        <v>0</v>
      </c>
      <c r="H12111">
        <v>1824.5</v>
      </c>
    </row>
    <row r="12112" spans="1:8" x14ac:dyDescent="0.3">
      <c r="A12112" t="s">
        <v>12177</v>
      </c>
      <c r="B12112" s="11">
        <v>50</v>
      </c>
      <c r="C12112" s="11">
        <v>80</v>
      </c>
      <c r="D12112" t="s">
        <v>12174</v>
      </c>
      <c r="E12112">
        <v>0</v>
      </c>
      <c r="F12112" t="s">
        <v>12176</v>
      </c>
      <c r="G12112">
        <v>50</v>
      </c>
      <c r="H12112">
        <v>557</v>
      </c>
    </row>
    <row r="12113" spans="1:8" x14ac:dyDescent="0.3">
      <c r="A12113" t="s">
        <v>12178</v>
      </c>
      <c r="B12113" s="11">
        <v>50</v>
      </c>
      <c r="C12113" s="11">
        <v>397</v>
      </c>
      <c r="D12113" t="s">
        <v>12175</v>
      </c>
      <c r="E12113">
        <v>0</v>
      </c>
      <c r="F12113" t="s">
        <v>12177</v>
      </c>
      <c r="G12113">
        <v>50</v>
      </c>
      <c r="H12113">
        <v>80</v>
      </c>
    </row>
    <row r="12114" spans="1:8" x14ac:dyDescent="0.3">
      <c r="A12114" t="s">
        <v>12179</v>
      </c>
      <c r="B12114" s="11">
        <v>0</v>
      </c>
      <c r="C12114" s="11"/>
      <c r="D12114" t="s">
        <v>12176</v>
      </c>
      <c r="E12114">
        <v>50</v>
      </c>
      <c r="F12114" t="s">
        <v>12178</v>
      </c>
      <c r="G12114">
        <v>50</v>
      </c>
      <c r="H12114">
        <v>397</v>
      </c>
    </row>
    <row r="12115" spans="1:8" x14ac:dyDescent="0.3">
      <c r="A12115" t="s">
        <v>12180</v>
      </c>
      <c r="B12115" s="11">
        <v>0</v>
      </c>
      <c r="C12115" s="11"/>
      <c r="D12115" t="s">
        <v>12177</v>
      </c>
      <c r="E12115">
        <v>50</v>
      </c>
      <c r="F12115" t="s">
        <v>12179</v>
      </c>
      <c r="G12115">
        <v>0</v>
      </c>
    </row>
    <row r="12116" spans="1:8" x14ac:dyDescent="0.3">
      <c r="A12116" t="s">
        <v>12181</v>
      </c>
      <c r="B12116" s="11">
        <v>0</v>
      </c>
      <c r="C12116" s="11"/>
      <c r="D12116" t="s">
        <v>12178</v>
      </c>
      <c r="E12116">
        <v>50</v>
      </c>
      <c r="F12116" t="s">
        <v>12180</v>
      </c>
      <c r="G12116">
        <v>0</v>
      </c>
    </row>
    <row r="12117" spans="1:8" x14ac:dyDescent="0.3">
      <c r="A12117" t="s">
        <v>12182</v>
      </c>
      <c r="B12117" s="11">
        <v>0</v>
      </c>
      <c r="C12117" s="11"/>
      <c r="D12117" t="s">
        <v>12179</v>
      </c>
      <c r="E12117">
        <v>0</v>
      </c>
      <c r="F12117" t="s">
        <v>12181</v>
      </c>
      <c r="G12117">
        <v>0</v>
      </c>
    </row>
    <row r="12118" spans="1:8" x14ac:dyDescent="0.3">
      <c r="A12118" t="s">
        <v>12183</v>
      </c>
      <c r="B12118" s="11">
        <v>0</v>
      </c>
      <c r="C12118" s="11"/>
      <c r="D12118" t="s">
        <v>12180</v>
      </c>
      <c r="E12118">
        <v>0</v>
      </c>
      <c r="F12118" t="s">
        <v>12182</v>
      </c>
      <c r="G12118">
        <v>0</v>
      </c>
    </row>
    <row r="12119" spans="1:8" x14ac:dyDescent="0.3">
      <c r="A12119" t="s">
        <v>12184</v>
      </c>
      <c r="B12119" s="11">
        <v>0</v>
      </c>
      <c r="C12119" s="11"/>
      <c r="D12119" t="s">
        <v>12181</v>
      </c>
      <c r="E12119">
        <v>0</v>
      </c>
      <c r="F12119" t="s">
        <v>12183</v>
      </c>
      <c r="G12119">
        <v>0</v>
      </c>
    </row>
    <row r="12120" spans="1:8" x14ac:dyDescent="0.3">
      <c r="A12120" t="s">
        <v>12185</v>
      </c>
      <c r="B12120" s="11">
        <v>50</v>
      </c>
      <c r="C12120" s="11">
        <v>230</v>
      </c>
      <c r="D12120" t="s">
        <v>12182</v>
      </c>
      <c r="E12120">
        <v>0</v>
      </c>
      <c r="F12120" t="s">
        <v>12184</v>
      </c>
      <c r="G12120">
        <v>0</v>
      </c>
    </row>
    <row r="12121" spans="1:8" x14ac:dyDescent="0.3">
      <c r="A12121" t="s">
        <v>12186</v>
      </c>
      <c r="B12121" s="11">
        <v>0</v>
      </c>
      <c r="C12121" s="11"/>
      <c r="D12121" t="s">
        <v>12183</v>
      </c>
      <c r="E12121">
        <v>0</v>
      </c>
      <c r="F12121" t="s">
        <v>12185</v>
      </c>
      <c r="G12121">
        <v>50</v>
      </c>
      <c r="H12121">
        <v>230</v>
      </c>
    </row>
    <row r="12122" spans="1:8" x14ac:dyDescent="0.3">
      <c r="A12122" t="s">
        <v>12187</v>
      </c>
      <c r="B12122" s="11">
        <v>0</v>
      </c>
      <c r="C12122" s="11">
        <v>4641.5</v>
      </c>
      <c r="D12122" t="s">
        <v>12184</v>
      </c>
      <c r="E12122">
        <v>0</v>
      </c>
      <c r="F12122" t="s">
        <v>12186</v>
      </c>
      <c r="G12122">
        <v>0</v>
      </c>
    </row>
    <row r="12123" spans="1:8" x14ac:dyDescent="0.3">
      <c r="A12123" t="s">
        <v>12188</v>
      </c>
      <c r="B12123" s="11">
        <v>0</v>
      </c>
      <c r="C12123" s="11"/>
      <c r="D12123" t="s">
        <v>12185</v>
      </c>
      <c r="E12123">
        <v>50</v>
      </c>
      <c r="F12123" t="s">
        <v>12187</v>
      </c>
      <c r="G12123">
        <v>0</v>
      </c>
      <c r="H12123">
        <v>4641.5</v>
      </c>
    </row>
    <row r="12124" spans="1:8" x14ac:dyDescent="0.3">
      <c r="A12124" t="s">
        <v>12189</v>
      </c>
      <c r="B12124" s="11">
        <v>50.000000000000007</v>
      </c>
      <c r="C12124" s="11">
        <v>4263.5</v>
      </c>
      <c r="D12124" t="s">
        <v>12186</v>
      </c>
      <c r="E12124">
        <v>0</v>
      </c>
      <c r="F12124" t="s">
        <v>12188</v>
      </c>
      <c r="G12124">
        <v>0</v>
      </c>
    </row>
    <row r="12125" spans="1:8" x14ac:dyDescent="0.3">
      <c r="A12125" t="s">
        <v>12190</v>
      </c>
      <c r="B12125" s="11">
        <v>41</v>
      </c>
      <c r="C12125" s="11">
        <v>548</v>
      </c>
      <c r="D12125" t="s">
        <v>12187</v>
      </c>
      <c r="E12125">
        <v>0</v>
      </c>
      <c r="F12125" t="s">
        <v>12189</v>
      </c>
      <c r="G12125">
        <v>50.000000000000007</v>
      </c>
      <c r="H12125">
        <v>4263.5</v>
      </c>
    </row>
    <row r="12126" spans="1:8" x14ac:dyDescent="0.3">
      <c r="A12126" t="s">
        <v>12191</v>
      </c>
      <c r="B12126" s="11">
        <v>0</v>
      </c>
      <c r="C12126" s="11"/>
      <c r="D12126" t="s">
        <v>12188</v>
      </c>
      <c r="E12126">
        <v>0</v>
      </c>
      <c r="F12126" t="s">
        <v>12190</v>
      </c>
      <c r="G12126">
        <v>41</v>
      </c>
      <c r="H12126">
        <v>548</v>
      </c>
    </row>
    <row r="12127" spans="1:8" x14ac:dyDescent="0.3">
      <c r="A12127" t="s">
        <v>12192</v>
      </c>
      <c r="B12127" s="11">
        <v>0</v>
      </c>
      <c r="C12127" s="11"/>
      <c r="D12127" t="s">
        <v>12189</v>
      </c>
      <c r="E12127">
        <v>50.000000000000007</v>
      </c>
      <c r="F12127" t="s">
        <v>12191</v>
      </c>
      <c r="G12127">
        <v>0</v>
      </c>
    </row>
    <row r="12128" spans="1:8" x14ac:dyDescent="0.3">
      <c r="A12128" t="s">
        <v>12193</v>
      </c>
      <c r="B12128" s="11">
        <v>0</v>
      </c>
      <c r="C12128" s="11"/>
      <c r="D12128" t="s">
        <v>12190</v>
      </c>
      <c r="E12128">
        <v>41</v>
      </c>
      <c r="F12128" t="s">
        <v>12192</v>
      </c>
      <c r="G12128">
        <v>0</v>
      </c>
    </row>
    <row r="12129" spans="1:8" x14ac:dyDescent="0.3">
      <c r="A12129" t="s">
        <v>12194</v>
      </c>
      <c r="B12129" s="11">
        <v>0</v>
      </c>
      <c r="C12129" s="11"/>
      <c r="D12129" t="s">
        <v>12191</v>
      </c>
      <c r="E12129">
        <v>0</v>
      </c>
      <c r="F12129" t="s">
        <v>12193</v>
      </c>
      <c r="G12129">
        <v>0</v>
      </c>
    </row>
    <row r="12130" spans="1:8" x14ac:dyDescent="0.3">
      <c r="A12130" t="s">
        <v>12195</v>
      </c>
      <c r="B12130" s="11">
        <v>0</v>
      </c>
      <c r="C12130" s="11"/>
      <c r="D12130" t="s">
        <v>12192</v>
      </c>
      <c r="E12130">
        <v>0</v>
      </c>
      <c r="F12130" t="s">
        <v>12194</v>
      </c>
      <c r="G12130">
        <v>0</v>
      </c>
    </row>
    <row r="12131" spans="1:8" x14ac:dyDescent="0.3">
      <c r="A12131" t="s">
        <v>12196</v>
      </c>
      <c r="B12131" s="11">
        <v>0</v>
      </c>
      <c r="C12131" s="11"/>
      <c r="D12131" t="s">
        <v>12193</v>
      </c>
      <c r="E12131">
        <v>0</v>
      </c>
      <c r="F12131" t="s">
        <v>12195</v>
      </c>
      <c r="G12131">
        <v>0</v>
      </c>
    </row>
    <row r="12132" spans="1:8" x14ac:dyDescent="0.3">
      <c r="A12132" t="s">
        <v>12197</v>
      </c>
      <c r="B12132" s="11">
        <v>50</v>
      </c>
      <c r="C12132" s="11">
        <v>320</v>
      </c>
      <c r="D12132" t="s">
        <v>12194</v>
      </c>
      <c r="E12132">
        <v>0</v>
      </c>
      <c r="F12132" t="s">
        <v>12196</v>
      </c>
      <c r="G12132">
        <v>0</v>
      </c>
    </row>
    <row r="12133" spans="1:8" x14ac:dyDescent="0.3">
      <c r="A12133" t="s">
        <v>12198</v>
      </c>
      <c r="B12133" s="11">
        <v>50</v>
      </c>
      <c r="C12133" s="11">
        <v>152</v>
      </c>
      <c r="D12133" t="s">
        <v>12195</v>
      </c>
      <c r="E12133">
        <v>0</v>
      </c>
      <c r="F12133" t="s">
        <v>12197</v>
      </c>
      <c r="G12133">
        <v>50</v>
      </c>
      <c r="H12133">
        <v>320</v>
      </c>
    </row>
    <row r="12134" spans="1:8" x14ac:dyDescent="0.3">
      <c r="A12134" t="s">
        <v>12199</v>
      </c>
      <c r="B12134" s="11">
        <v>0</v>
      </c>
      <c r="C12134" s="11"/>
      <c r="D12134" t="s">
        <v>12196</v>
      </c>
      <c r="E12134">
        <v>0</v>
      </c>
      <c r="F12134" t="s">
        <v>12198</v>
      </c>
      <c r="G12134">
        <v>50</v>
      </c>
      <c r="H12134">
        <v>152</v>
      </c>
    </row>
    <row r="12135" spans="1:8" x14ac:dyDescent="0.3">
      <c r="A12135" t="s">
        <v>12200</v>
      </c>
      <c r="B12135" s="11">
        <v>0</v>
      </c>
      <c r="C12135" s="11"/>
      <c r="D12135" t="s">
        <v>12197</v>
      </c>
      <c r="E12135">
        <v>50</v>
      </c>
      <c r="F12135" t="s">
        <v>12199</v>
      </c>
      <c r="G12135">
        <v>0</v>
      </c>
    </row>
    <row r="12136" spans="1:8" x14ac:dyDescent="0.3">
      <c r="A12136" t="s">
        <v>12201</v>
      </c>
      <c r="B12136" s="11">
        <v>0</v>
      </c>
      <c r="C12136" s="11"/>
      <c r="D12136" t="s">
        <v>12198</v>
      </c>
      <c r="E12136">
        <v>50</v>
      </c>
      <c r="F12136" t="s">
        <v>12200</v>
      </c>
      <c r="G12136">
        <v>0</v>
      </c>
    </row>
    <row r="12137" spans="1:8" x14ac:dyDescent="0.3">
      <c r="A12137" t="s">
        <v>12202</v>
      </c>
      <c r="B12137" s="11">
        <v>0</v>
      </c>
      <c r="C12137" s="11"/>
      <c r="D12137" t="s">
        <v>12199</v>
      </c>
      <c r="E12137">
        <v>0</v>
      </c>
      <c r="F12137" t="s">
        <v>12201</v>
      </c>
      <c r="G12137">
        <v>0</v>
      </c>
    </row>
    <row r="12138" spans="1:8" x14ac:dyDescent="0.3">
      <c r="A12138" t="s">
        <v>12203</v>
      </c>
      <c r="B12138" s="11">
        <v>0</v>
      </c>
      <c r="C12138" s="11"/>
      <c r="D12138" t="s">
        <v>12200</v>
      </c>
      <c r="E12138">
        <v>0</v>
      </c>
      <c r="F12138" t="s">
        <v>12202</v>
      </c>
      <c r="G12138">
        <v>0</v>
      </c>
    </row>
    <row r="12139" spans="1:8" x14ac:dyDescent="0.3">
      <c r="A12139" t="s">
        <v>12204</v>
      </c>
      <c r="B12139" s="11">
        <v>0</v>
      </c>
      <c r="C12139" s="11"/>
      <c r="D12139" t="s">
        <v>12201</v>
      </c>
      <c r="E12139">
        <v>0</v>
      </c>
      <c r="F12139" t="s">
        <v>12203</v>
      </c>
      <c r="G12139">
        <v>0</v>
      </c>
    </row>
    <row r="12140" spans="1:8" x14ac:dyDescent="0.3">
      <c r="A12140" t="s">
        <v>12205</v>
      </c>
      <c r="B12140" s="11">
        <v>0</v>
      </c>
      <c r="C12140" s="11"/>
      <c r="D12140" t="s">
        <v>12202</v>
      </c>
      <c r="E12140">
        <v>0</v>
      </c>
      <c r="F12140" t="s">
        <v>12204</v>
      </c>
      <c r="G12140">
        <v>0</v>
      </c>
    </row>
    <row r="12141" spans="1:8" x14ac:dyDescent="0.3">
      <c r="A12141" t="s">
        <v>12206</v>
      </c>
      <c r="B12141" s="11">
        <v>50</v>
      </c>
      <c r="C12141" s="11">
        <v>2179</v>
      </c>
      <c r="D12141" t="s">
        <v>12203</v>
      </c>
      <c r="E12141">
        <v>0</v>
      </c>
      <c r="F12141" t="s">
        <v>12205</v>
      </c>
      <c r="G12141">
        <v>0</v>
      </c>
    </row>
    <row r="12142" spans="1:8" x14ac:dyDescent="0.3">
      <c r="A12142" t="s">
        <v>12207</v>
      </c>
      <c r="B12142" s="11">
        <v>0</v>
      </c>
      <c r="C12142" s="11"/>
      <c r="D12142" t="s">
        <v>12204</v>
      </c>
      <c r="E12142">
        <v>0</v>
      </c>
      <c r="F12142" t="s">
        <v>12206</v>
      </c>
      <c r="G12142">
        <v>50</v>
      </c>
      <c r="H12142">
        <v>2179</v>
      </c>
    </row>
    <row r="12143" spans="1:8" x14ac:dyDescent="0.3">
      <c r="A12143" t="s">
        <v>12208</v>
      </c>
      <c r="B12143" s="11">
        <v>0</v>
      </c>
      <c r="C12143" s="11"/>
      <c r="D12143" t="s">
        <v>12205</v>
      </c>
      <c r="E12143">
        <v>0</v>
      </c>
      <c r="F12143" t="s">
        <v>12207</v>
      </c>
      <c r="G12143">
        <v>0</v>
      </c>
    </row>
    <row r="12144" spans="1:8" x14ac:dyDescent="0.3">
      <c r="A12144" t="s">
        <v>12209</v>
      </c>
      <c r="B12144" s="11">
        <v>0</v>
      </c>
      <c r="C12144" s="11"/>
      <c r="D12144" t="s">
        <v>12206</v>
      </c>
      <c r="E12144">
        <v>50</v>
      </c>
      <c r="F12144" t="s">
        <v>12208</v>
      </c>
      <c r="G12144">
        <v>0</v>
      </c>
    </row>
    <row r="12145" spans="1:8" x14ac:dyDescent="0.3">
      <c r="A12145" t="s">
        <v>12210</v>
      </c>
      <c r="B12145" s="11">
        <v>0</v>
      </c>
      <c r="C12145" s="11"/>
      <c r="D12145" t="s">
        <v>12207</v>
      </c>
      <c r="E12145">
        <v>0</v>
      </c>
      <c r="F12145" t="s">
        <v>12209</v>
      </c>
      <c r="G12145">
        <v>0</v>
      </c>
    </row>
    <row r="12146" spans="1:8" x14ac:dyDescent="0.3">
      <c r="A12146" t="s">
        <v>12211</v>
      </c>
      <c r="B12146" s="11">
        <v>50</v>
      </c>
      <c r="C12146" s="11">
        <v>733</v>
      </c>
      <c r="D12146" t="s">
        <v>12208</v>
      </c>
      <c r="E12146">
        <v>0</v>
      </c>
      <c r="F12146" t="s">
        <v>12210</v>
      </c>
      <c r="G12146">
        <v>0</v>
      </c>
    </row>
    <row r="12147" spans="1:8" x14ac:dyDescent="0.3">
      <c r="A12147" t="s">
        <v>12212</v>
      </c>
      <c r="B12147" s="11">
        <v>0</v>
      </c>
      <c r="C12147" s="11"/>
      <c r="D12147" t="s">
        <v>12209</v>
      </c>
      <c r="E12147">
        <v>0</v>
      </c>
      <c r="F12147" t="s">
        <v>12211</v>
      </c>
      <c r="G12147">
        <v>50</v>
      </c>
      <c r="H12147">
        <v>733</v>
      </c>
    </row>
    <row r="12148" spans="1:8" x14ac:dyDescent="0.3">
      <c r="A12148" t="s">
        <v>12213</v>
      </c>
      <c r="B12148" s="11">
        <v>0</v>
      </c>
      <c r="C12148" s="11"/>
      <c r="D12148" t="s">
        <v>12210</v>
      </c>
      <c r="E12148">
        <v>0</v>
      </c>
      <c r="F12148" t="s">
        <v>12212</v>
      </c>
      <c r="G12148">
        <v>0</v>
      </c>
    </row>
    <row r="12149" spans="1:8" x14ac:dyDescent="0.3">
      <c r="A12149" t="s">
        <v>12214</v>
      </c>
      <c r="B12149" s="11">
        <v>0</v>
      </c>
      <c r="C12149" s="11">
        <v>436</v>
      </c>
      <c r="D12149" t="s">
        <v>12211</v>
      </c>
      <c r="E12149">
        <v>50</v>
      </c>
      <c r="F12149" t="s">
        <v>12213</v>
      </c>
      <c r="G12149">
        <v>0</v>
      </c>
    </row>
    <row r="12150" spans="1:8" x14ac:dyDescent="0.3">
      <c r="A12150" t="s">
        <v>12215</v>
      </c>
      <c r="B12150" s="11">
        <v>0</v>
      </c>
      <c r="C12150" s="11"/>
      <c r="D12150" t="s">
        <v>12212</v>
      </c>
      <c r="E12150">
        <v>0</v>
      </c>
      <c r="F12150" t="s">
        <v>12214</v>
      </c>
      <c r="G12150">
        <v>0</v>
      </c>
      <c r="H12150">
        <v>436</v>
      </c>
    </row>
    <row r="12151" spans="1:8" x14ac:dyDescent="0.3">
      <c r="A12151" t="s">
        <v>12216</v>
      </c>
      <c r="B12151" s="11">
        <v>0</v>
      </c>
      <c r="C12151" s="11"/>
      <c r="D12151" t="s">
        <v>12213</v>
      </c>
      <c r="E12151">
        <v>0</v>
      </c>
      <c r="F12151" t="s">
        <v>12215</v>
      </c>
      <c r="G12151">
        <v>0</v>
      </c>
    </row>
    <row r="12152" spans="1:8" x14ac:dyDescent="0.3">
      <c r="A12152" t="s">
        <v>12217</v>
      </c>
      <c r="B12152" s="11">
        <v>0</v>
      </c>
      <c r="C12152" s="11"/>
      <c r="D12152" t="s">
        <v>12214</v>
      </c>
      <c r="E12152">
        <v>0</v>
      </c>
      <c r="F12152" t="s">
        <v>12216</v>
      </c>
      <c r="G12152">
        <v>0</v>
      </c>
    </row>
    <row r="12153" spans="1:8" x14ac:dyDescent="0.3">
      <c r="A12153" t="s">
        <v>12218</v>
      </c>
      <c r="B12153" s="11">
        <v>0</v>
      </c>
      <c r="C12153" s="11"/>
      <c r="D12153" t="s">
        <v>12215</v>
      </c>
      <c r="E12153">
        <v>0</v>
      </c>
      <c r="F12153" t="s">
        <v>12217</v>
      </c>
      <c r="G12153">
        <v>0</v>
      </c>
    </row>
    <row r="12154" spans="1:8" x14ac:dyDescent="0.3">
      <c r="A12154" t="s">
        <v>12219</v>
      </c>
      <c r="B12154" s="11">
        <v>50</v>
      </c>
      <c r="C12154" s="11">
        <v>6024</v>
      </c>
      <c r="D12154" t="s">
        <v>12216</v>
      </c>
      <c r="E12154">
        <v>0</v>
      </c>
      <c r="F12154" t="s">
        <v>12218</v>
      </c>
      <c r="G12154">
        <v>0</v>
      </c>
    </row>
    <row r="12155" spans="1:8" x14ac:dyDescent="0.3">
      <c r="A12155" t="s">
        <v>12220</v>
      </c>
      <c r="B12155" s="11">
        <v>0</v>
      </c>
      <c r="C12155" s="11"/>
      <c r="D12155" t="s">
        <v>12217</v>
      </c>
      <c r="E12155">
        <v>0</v>
      </c>
      <c r="F12155" t="s">
        <v>12219</v>
      </c>
      <c r="G12155">
        <v>50</v>
      </c>
      <c r="H12155">
        <v>6024</v>
      </c>
    </row>
    <row r="12156" spans="1:8" x14ac:dyDescent="0.3">
      <c r="A12156" t="s">
        <v>12221</v>
      </c>
      <c r="B12156" s="11">
        <v>0</v>
      </c>
      <c r="C12156" s="11"/>
      <c r="D12156" t="s">
        <v>12218</v>
      </c>
      <c r="E12156">
        <v>0</v>
      </c>
      <c r="F12156" t="s">
        <v>12220</v>
      </c>
      <c r="G12156">
        <v>0</v>
      </c>
    </row>
    <row r="12157" spans="1:8" x14ac:dyDescent="0.3">
      <c r="A12157" t="s">
        <v>12222</v>
      </c>
      <c r="B12157" s="11">
        <v>0</v>
      </c>
      <c r="C12157" s="11"/>
      <c r="D12157" t="s">
        <v>12219</v>
      </c>
      <c r="E12157">
        <v>50</v>
      </c>
      <c r="F12157" t="s">
        <v>12221</v>
      </c>
      <c r="G12157">
        <v>0</v>
      </c>
    </row>
    <row r="12158" spans="1:8" x14ac:dyDescent="0.3">
      <c r="A12158" t="s">
        <v>12223</v>
      </c>
      <c r="B12158" s="11">
        <v>0</v>
      </c>
      <c r="C12158" s="11"/>
      <c r="D12158" t="s">
        <v>12220</v>
      </c>
      <c r="E12158">
        <v>0</v>
      </c>
      <c r="F12158" t="s">
        <v>12222</v>
      </c>
      <c r="G12158">
        <v>0</v>
      </c>
    </row>
    <row r="12159" spans="1:8" x14ac:dyDescent="0.3">
      <c r="A12159" t="s">
        <v>12224</v>
      </c>
      <c r="B12159" s="11">
        <v>0</v>
      </c>
      <c r="C12159" s="11">
        <v>1275</v>
      </c>
      <c r="D12159" t="s">
        <v>12221</v>
      </c>
      <c r="E12159">
        <v>0</v>
      </c>
      <c r="F12159" t="s">
        <v>12223</v>
      </c>
      <c r="G12159">
        <v>0</v>
      </c>
    </row>
    <row r="12160" spans="1:8" x14ac:dyDescent="0.3">
      <c r="A12160" t="s">
        <v>12225</v>
      </c>
      <c r="B12160" s="11">
        <v>0</v>
      </c>
      <c r="C12160" s="11"/>
      <c r="D12160" t="s">
        <v>12222</v>
      </c>
      <c r="E12160">
        <v>0</v>
      </c>
      <c r="F12160" t="s">
        <v>12224</v>
      </c>
      <c r="G12160">
        <v>0</v>
      </c>
      <c r="H12160">
        <v>1275</v>
      </c>
    </row>
    <row r="12161" spans="1:8" x14ac:dyDescent="0.3">
      <c r="A12161" t="s">
        <v>12226</v>
      </c>
      <c r="B12161" s="11">
        <v>50</v>
      </c>
      <c r="C12161" s="11">
        <v>831</v>
      </c>
      <c r="D12161" t="s">
        <v>12223</v>
      </c>
      <c r="E12161">
        <v>0</v>
      </c>
      <c r="F12161" t="s">
        <v>12225</v>
      </c>
      <c r="G12161">
        <v>0</v>
      </c>
    </row>
    <row r="12162" spans="1:8" x14ac:dyDescent="0.3">
      <c r="A12162" t="s">
        <v>12227</v>
      </c>
      <c r="B12162" s="11">
        <v>0</v>
      </c>
      <c r="C12162" s="11"/>
      <c r="D12162" t="s">
        <v>12224</v>
      </c>
      <c r="E12162">
        <v>0</v>
      </c>
      <c r="F12162" t="s">
        <v>12226</v>
      </c>
      <c r="G12162">
        <v>50</v>
      </c>
      <c r="H12162">
        <v>831</v>
      </c>
    </row>
    <row r="12163" spans="1:8" x14ac:dyDescent="0.3">
      <c r="A12163" t="s">
        <v>12228</v>
      </c>
      <c r="B12163" s="11">
        <v>0</v>
      </c>
      <c r="C12163" s="11"/>
      <c r="D12163" t="s">
        <v>12225</v>
      </c>
      <c r="E12163">
        <v>0</v>
      </c>
      <c r="F12163" t="s">
        <v>12227</v>
      </c>
      <c r="G12163">
        <v>0</v>
      </c>
    </row>
    <row r="12164" spans="1:8" x14ac:dyDescent="0.3">
      <c r="A12164" t="s">
        <v>12229</v>
      </c>
      <c r="B12164" s="11">
        <v>0</v>
      </c>
      <c r="C12164" s="11"/>
      <c r="D12164" t="s">
        <v>12226</v>
      </c>
      <c r="E12164">
        <v>50</v>
      </c>
      <c r="F12164" t="s">
        <v>12228</v>
      </c>
      <c r="G12164">
        <v>0</v>
      </c>
    </row>
    <row r="12165" spans="1:8" x14ac:dyDescent="0.3">
      <c r="A12165" t="s">
        <v>12230</v>
      </c>
      <c r="B12165" s="11">
        <v>0</v>
      </c>
      <c r="C12165" s="11"/>
      <c r="D12165" t="s">
        <v>12227</v>
      </c>
      <c r="E12165">
        <v>0</v>
      </c>
      <c r="F12165" t="s">
        <v>12229</v>
      </c>
      <c r="G12165">
        <v>0</v>
      </c>
    </row>
    <row r="12166" spans="1:8" x14ac:dyDescent="0.3">
      <c r="A12166" t="s">
        <v>12231</v>
      </c>
      <c r="B12166" s="11">
        <v>0</v>
      </c>
      <c r="C12166" s="11"/>
      <c r="D12166" t="s">
        <v>12228</v>
      </c>
      <c r="E12166">
        <v>0</v>
      </c>
      <c r="F12166" t="s">
        <v>12230</v>
      </c>
      <c r="G12166">
        <v>0</v>
      </c>
    </row>
    <row r="12167" spans="1:8" x14ac:dyDescent="0.3">
      <c r="A12167" t="s">
        <v>12232</v>
      </c>
      <c r="B12167" s="11">
        <v>0</v>
      </c>
      <c r="C12167" s="11"/>
      <c r="D12167" t="s">
        <v>12229</v>
      </c>
      <c r="E12167">
        <v>0</v>
      </c>
      <c r="F12167" t="s">
        <v>12231</v>
      </c>
      <c r="G12167">
        <v>0</v>
      </c>
    </row>
    <row r="12168" spans="1:8" x14ac:dyDescent="0.3">
      <c r="A12168" t="s">
        <v>12233</v>
      </c>
      <c r="B12168" s="11">
        <v>0</v>
      </c>
      <c r="C12168" s="11">
        <v>659</v>
      </c>
      <c r="D12168" t="s">
        <v>12230</v>
      </c>
      <c r="E12168">
        <v>0</v>
      </c>
      <c r="F12168" t="s">
        <v>12232</v>
      </c>
      <c r="G12168">
        <v>0</v>
      </c>
    </row>
    <row r="12169" spans="1:8" x14ac:dyDescent="0.3">
      <c r="A12169" t="s">
        <v>12234</v>
      </c>
      <c r="B12169" s="11">
        <v>0</v>
      </c>
      <c r="C12169" s="11"/>
      <c r="D12169" t="s">
        <v>12231</v>
      </c>
      <c r="E12169">
        <v>0</v>
      </c>
      <c r="F12169" t="s">
        <v>12233</v>
      </c>
      <c r="G12169">
        <v>0</v>
      </c>
      <c r="H12169">
        <v>659</v>
      </c>
    </row>
    <row r="12170" spans="1:8" x14ac:dyDescent="0.3">
      <c r="A12170" t="s">
        <v>12235</v>
      </c>
      <c r="B12170" s="11">
        <v>0</v>
      </c>
      <c r="C12170" s="11"/>
      <c r="D12170" t="s">
        <v>12232</v>
      </c>
      <c r="E12170">
        <v>0</v>
      </c>
      <c r="F12170" t="s">
        <v>12234</v>
      </c>
      <c r="G12170">
        <v>0</v>
      </c>
    </row>
    <row r="12171" spans="1:8" x14ac:dyDescent="0.3">
      <c r="A12171" t="s">
        <v>12236</v>
      </c>
      <c r="B12171" s="11">
        <v>0</v>
      </c>
      <c r="C12171" s="11"/>
      <c r="D12171" t="s">
        <v>12233</v>
      </c>
      <c r="E12171">
        <v>0</v>
      </c>
      <c r="F12171" t="s">
        <v>12235</v>
      </c>
      <c r="G12171">
        <v>0</v>
      </c>
    </row>
    <row r="12172" spans="1:8" x14ac:dyDescent="0.3">
      <c r="A12172" t="s">
        <v>12237</v>
      </c>
      <c r="B12172" s="11">
        <v>0</v>
      </c>
      <c r="C12172" s="11">
        <v>2564</v>
      </c>
      <c r="D12172" t="s">
        <v>12234</v>
      </c>
      <c r="E12172">
        <v>0</v>
      </c>
      <c r="F12172" t="s">
        <v>12236</v>
      </c>
      <c r="G12172">
        <v>0</v>
      </c>
    </row>
    <row r="12173" spans="1:8" x14ac:dyDescent="0.3">
      <c r="A12173" t="s">
        <v>12238</v>
      </c>
      <c r="B12173" s="11">
        <v>0</v>
      </c>
      <c r="C12173" s="11"/>
      <c r="D12173" t="s">
        <v>12235</v>
      </c>
      <c r="E12173">
        <v>0</v>
      </c>
      <c r="F12173" t="s">
        <v>12237</v>
      </c>
      <c r="G12173">
        <v>0</v>
      </c>
      <c r="H12173">
        <v>2564</v>
      </c>
    </row>
    <row r="12174" spans="1:8" x14ac:dyDescent="0.3">
      <c r="A12174" t="s">
        <v>12239</v>
      </c>
      <c r="B12174" s="11">
        <v>0</v>
      </c>
      <c r="C12174" s="11"/>
      <c r="D12174" t="s">
        <v>12236</v>
      </c>
      <c r="E12174">
        <v>0</v>
      </c>
      <c r="F12174" t="s">
        <v>12238</v>
      </c>
      <c r="G12174">
        <v>0</v>
      </c>
    </row>
    <row r="12175" spans="1:8" x14ac:dyDescent="0.3">
      <c r="A12175" t="s">
        <v>12240</v>
      </c>
      <c r="B12175" s="11">
        <v>0</v>
      </c>
      <c r="C12175" s="11"/>
      <c r="D12175" t="s">
        <v>12237</v>
      </c>
      <c r="E12175">
        <v>0</v>
      </c>
      <c r="F12175" t="s">
        <v>12239</v>
      </c>
      <c r="G12175">
        <v>0</v>
      </c>
    </row>
    <row r="12176" spans="1:8" x14ac:dyDescent="0.3">
      <c r="A12176" t="s">
        <v>12241</v>
      </c>
      <c r="B12176" s="11">
        <v>0</v>
      </c>
      <c r="C12176" s="11"/>
      <c r="D12176" t="s">
        <v>12238</v>
      </c>
      <c r="E12176">
        <v>0</v>
      </c>
      <c r="F12176" t="s">
        <v>12240</v>
      </c>
      <c r="G12176">
        <v>0</v>
      </c>
    </row>
    <row r="12177" spans="1:8" x14ac:dyDescent="0.3">
      <c r="A12177" t="s">
        <v>12242</v>
      </c>
      <c r="B12177" s="11">
        <v>0</v>
      </c>
      <c r="C12177" s="11"/>
      <c r="D12177" t="s">
        <v>12239</v>
      </c>
      <c r="E12177">
        <v>0</v>
      </c>
      <c r="F12177" t="s">
        <v>12241</v>
      </c>
      <c r="G12177">
        <v>0</v>
      </c>
    </row>
    <row r="12178" spans="1:8" x14ac:dyDescent="0.3">
      <c r="A12178" t="s">
        <v>12243</v>
      </c>
      <c r="B12178" s="11">
        <v>0</v>
      </c>
      <c r="C12178" s="11"/>
      <c r="D12178" t="s">
        <v>12240</v>
      </c>
      <c r="E12178">
        <v>0</v>
      </c>
      <c r="F12178" t="s">
        <v>12242</v>
      </c>
      <c r="G12178">
        <v>0</v>
      </c>
    </row>
    <row r="12179" spans="1:8" x14ac:dyDescent="0.3">
      <c r="A12179" t="s">
        <v>12244</v>
      </c>
      <c r="B12179" s="11">
        <v>0</v>
      </c>
      <c r="C12179" s="11"/>
      <c r="D12179" t="s">
        <v>12241</v>
      </c>
      <c r="E12179">
        <v>0</v>
      </c>
      <c r="F12179" t="s">
        <v>12243</v>
      </c>
      <c r="G12179">
        <v>0</v>
      </c>
    </row>
    <row r="12180" spans="1:8" x14ac:dyDescent="0.3">
      <c r="A12180" t="s">
        <v>12245</v>
      </c>
      <c r="B12180" s="11">
        <v>0</v>
      </c>
      <c r="C12180" s="11"/>
      <c r="D12180" t="s">
        <v>12242</v>
      </c>
      <c r="E12180">
        <v>0</v>
      </c>
      <c r="F12180" t="s">
        <v>12244</v>
      </c>
      <c r="G12180">
        <v>0</v>
      </c>
    </row>
    <row r="12181" spans="1:8" x14ac:dyDescent="0.3">
      <c r="A12181" t="s">
        <v>12246</v>
      </c>
      <c r="B12181" s="11">
        <v>0</v>
      </c>
      <c r="C12181" s="11"/>
      <c r="D12181" t="s">
        <v>12243</v>
      </c>
      <c r="E12181">
        <v>0</v>
      </c>
      <c r="F12181" t="s">
        <v>12245</v>
      </c>
      <c r="G12181">
        <v>0</v>
      </c>
    </row>
    <row r="12182" spans="1:8" x14ac:dyDescent="0.3">
      <c r="A12182" t="s">
        <v>12247</v>
      </c>
      <c r="B12182" s="11">
        <v>50</v>
      </c>
      <c r="C12182" s="11">
        <v>1831</v>
      </c>
      <c r="D12182" t="s">
        <v>12244</v>
      </c>
      <c r="E12182">
        <v>0</v>
      </c>
      <c r="F12182" t="s">
        <v>12246</v>
      </c>
      <c r="G12182">
        <v>0</v>
      </c>
    </row>
    <row r="12183" spans="1:8" x14ac:dyDescent="0.3">
      <c r="A12183" t="s">
        <v>12248</v>
      </c>
      <c r="B12183" s="11">
        <v>0</v>
      </c>
      <c r="C12183" s="11"/>
      <c r="D12183" t="s">
        <v>12245</v>
      </c>
      <c r="E12183">
        <v>0</v>
      </c>
      <c r="F12183" t="s">
        <v>12247</v>
      </c>
      <c r="G12183">
        <v>50</v>
      </c>
      <c r="H12183">
        <v>1831</v>
      </c>
    </row>
    <row r="12184" spans="1:8" x14ac:dyDescent="0.3">
      <c r="A12184" t="s">
        <v>12249</v>
      </c>
      <c r="B12184" s="11">
        <v>0</v>
      </c>
      <c r="C12184" s="11"/>
      <c r="D12184" t="s">
        <v>12246</v>
      </c>
      <c r="E12184">
        <v>0</v>
      </c>
      <c r="F12184" t="s">
        <v>12248</v>
      </c>
      <c r="G12184">
        <v>0</v>
      </c>
    </row>
    <row r="12185" spans="1:8" x14ac:dyDescent="0.3">
      <c r="A12185" t="s">
        <v>12250</v>
      </c>
      <c r="B12185" s="11">
        <v>0</v>
      </c>
      <c r="C12185" s="11"/>
      <c r="D12185" t="s">
        <v>12247</v>
      </c>
      <c r="E12185">
        <v>50</v>
      </c>
      <c r="F12185" t="s">
        <v>12249</v>
      </c>
      <c r="G12185">
        <v>0</v>
      </c>
    </row>
    <row r="12186" spans="1:8" x14ac:dyDescent="0.3">
      <c r="A12186" t="s">
        <v>12251</v>
      </c>
      <c r="B12186" s="11">
        <v>0</v>
      </c>
      <c r="C12186" s="11"/>
      <c r="D12186" t="s">
        <v>12248</v>
      </c>
      <c r="E12186">
        <v>0</v>
      </c>
      <c r="F12186" t="s">
        <v>12250</v>
      </c>
      <c r="G12186">
        <v>0</v>
      </c>
    </row>
    <row r="12187" spans="1:8" x14ac:dyDescent="0.3">
      <c r="A12187" t="s">
        <v>12252</v>
      </c>
      <c r="B12187" s="11">
        <v>0</v>
      </c>
      <c r="C12187" s="11"/>
      <c r="D12187" t="s">
        <v>12249</v>
      </c>
      <c r="E12187">
        <v>0</v>
      </c>
      <c r="F12187" t="s">
        <v>12251</v>
      </c>
      <c r="G12187">
        <v>0</v>
      </c>
    </row>
    <row r="12188" spans="1:8" x14ac:dyDescent="0.3">
      <c r="A12188" t="s">
        <v>12253</v>
      </c>
      <c r="B12188" s="11">
        <v>0</v>
      </c>
      <c r="C12188" s="11"/>
      <c r="D12188" t="s">
        <v>12250</v>
      </c>
      <c r="E12188">
        <v>0</v>
      </c>
      <c r="F12188" t="s">
        <v>12252</v>
      </c>
      <c r="G12188">
        <v>0</v>
      </c>
    </row>
    <row r="12189" spans="1:8" x14ac:dyDescent="0.3">
      <c r="A12189" t="s">
        <v>12254</v>
      </c>
      <c r="B12189" s="11">
        <v>0</v>
      </c>
      <c r="C12189" s="11"/>
      <c r="D12189" t="s">
        <v>12251</v>
      </c>
      <c r="E12189">
        <v>0</v>
      </c>
      <c r="F12189" t="s">
        <v>12253</v>
      </c>
      <c r="G12189">
        <v>0</v>
      </c>
    </row>
    <row r="12190" spans="1:8" x14ac:dyDescent="0.3">
      <c r="A12190" t="s">
        <v>12255</v>
      </c>
      <c r="B12190" s="11">
        <v>50</v>
      </c>
      <c r="C12190" s="11">
        <v>1807</v>
      </c>
      <c r="D12190" t="s">
        <v>12252</v>
      </c>
      <c r="E12190">
        <v>0</v>
      </c>
      <c r="F12190" t="s">
        <v>12254</v>
      </c>
      <c r="G12190">
        <v>0</v>
      </c>
    </row>
    <row r="12191" spans="1:8" x14ac:dyDescent="0.3">
      <c r="A12191" t="s">
        <v>12256</v>
      </c>
      <c r="B12191" s="11">
        <v>0</v>
      </c>
      <c r="C12191" s="11"/>
      <c r="D12191" t="s">
        <v>12253</v>
      </c>
      <c r="E12191">
        <v>0</v>
      </c>
      <c r="F12191" t="s">
        <v>12255</v>
      </c>
      <c r="G12191">
        <v>50</v>
      </c>
      <c r="H12191">
        <v>1807</v>
      </c>
    </row>
    <row r="12192" spans="1:8" x14ac:dyDescent="0.3">
      <c r="A12192" t="s">
        <v>12257</v>
      </c>
      <c r="B12192" s="11">
        <v>50</v>
      </c>
      <c r="C12192" s="11">
        <v>2361.5</v>
      </c>
      <c r="D12192" t="s">
        <v>12254</v>
      </c>
      <c r="E12192">
        <v>0</v>
      </c>
      <c r="F12192" t="s">
        <v>12256</v>
      </c>
      <c r="G12192">
        <v>0</v>
      </c>
    </row>
    <row r="12193" spans="1:8" x14ac:dyDescent="0.3">
      <c r="A12193" t="s">
        <v>12258</v>
      </c>
      <c r="B12193" s="11">
        <v>0</v>
      </c>
      <c r="C12193" s="11"/>
      <c r="D12193" t="s">
        <v>12255</v>
      </c>
      <c r="E12193">
        <v>50</v>
      </c>
      <c r="F12193" t="s">
        <v>12257</v>
      </c>
      <c r="G12193">
        <v>50</v>
      </c>
      <c r="H12193">
        <v>2361.5</v>
      </c>
    </row>
    <row r="12194" spans="1:8" x14ac:dyDescent="0.3">
      <c r="A12194" t="s">
        <v>12259</v>
      </c>
      <c r="B12194" s="11">
        <v>0</v>
      </c>
      <c r="C12194" s="11"/>
      <c r="D12194" t="s">
        <v>12256</v>
      </c>
      <c r="E12194">
        <v>0</v>
      </c>
      <c r="F12194" t="s">
        <v>12258</v>
      </c>
      <c r="G12194">
        <v>0</v>
      </c>
    </row>
    <row r="12195" spans="1:8" x14ac:dyDescent="0.3">
      <c r="A12195" t="s">
        <v>12260</v>
      </c>
      <c r="B12195" s="11">
        <v>0</v>
      </c>
      <c r="C12195" s="11"/>
      <c r="D12195" t="s">
        <v>12257</v>
      </c>
      <c r="E12195">
        <v>50</v>
      </c>
      <c r="F12195" t="s">
        <v>12259</v>
      </c>
      <c r="G12195">
        <v>0</v>
      </c>
    </row>
    <row r="12196" spans="1:8" x14ac:dyDescent="0.3">
      <c r="A12196" t="s">
        <v>12261</v>
      </c>
      <c r="B12196" s="11">
        <v>0</v>
      </c>
      <c r="C12196" s="11"/>
      <c r="D12196" t="s">
        <v>12258</v>
      </c>
      <c r="E12196">
        <v>0</v>
      </c>
      <c r="F12196" t="s">
        <v>12260</v>
      </c>
      <c r="G12196">
        <v>0</v>
      </c>
    </row>
    <row r="12197" spans="1:8" x14ac:dyDescent="0.3">
      <c r="A12197" t="s">
        <v>12262</v>
      </c>
      <c r="B12197" s="11">
        <v>0</v>
      </c>
      <c r="C12197" s="11"/>
      <c r="D12197" t="s">
        <v>12259</v>
      </c>
      <c r="E12197">
        <v>0</v>
      </c>
      <c r="F12197" t="s">
        <v>12261</v>
      </c>
      <c r="G12197">
        <v>0</v>
      </c>
    </row>
    <row r="12198" spans="1:8" x14ac:dyDescent="0.3">
      <c r="A12198" t="s">
        <v>12263</v>
      </c>
      <c r="B12198" s="11">
        <v>0</v>
      </c>
      <c r="C12198" s="11"/>
      <c r="D12198" t="s">
        <v>12260</v>
      </c>
      <c r="E12198">
        <v>0</v>
      </c>
      <c r="F12198" t="s">
        <v>12262</v>
      </c>
      <c r="G12198">
        <v>0</v>
      </c>
    </row>
    <row r="12199" spans="1:8" x14ac:dyDescent="0.3">
      <c r="A12199" t="s">
        <v>12264</v>
      </c>
      <c r="B12199" s="11">
        <v>0</v>
      </c>
      <c r="C12199" s="11"/>
      <c r="D12199" t="s">
        <v>12261</v>
      </c>
      <c r="E12199">
        <v>0</v>
      </c>
      <c r="F12199" t="s">
        <v>12263</v>
      </c>
      <c r="G12199">
        <v>0</v>
      </c>
    </row>
    <row r="12200" spans="1:8" x14ac:dyDescent="0.3">
      <c r="A12200" t="s">
        <v>12265</v>
      </c>
      <c r="B12200" s="11">
        <v>0</v>
      </c>
      <c r="C12200" s="11"/>
      <c r="D12200" t="s">
        <v>12262</v>
      </c>
      <c r="E12200">
        <v>0</v>
      </c>
      <c r="F12200" t="s">
        <v>12264</v>
      </c>
      <c r="G12200">
        <v>0</v>
      </c>
    </row>
    <row r="12201" spans="1:8" x14ac:dyDescent="0.3">
      <c r="A12201" t="s">
        <v>12266</v>
      </c>
      <c r="B12201" s="11">
        <v>0</v>
      </c>
      <c r="C12201" s="11"/>
      <c r="D12201" t="s">
        <v>12263</v>
      </c>
      <c r="E12201">
        <v>0</v>
      </c>
      <c r="F12201" t="s">
        <v>12265</v>
      </c>
      <c r="G12201">
        <v>0</v>
      </c>
    </row>
    <row r="12202" spans="1:8" x14ac:dyDescent="0.3">
      <c r="A12202" t="s">
        <v>12267</v>
      </c>
      <c r="B12202" s="11">
        <v>0</v>
      </c>
      <c r="C12202" s="11"/>
      <c r="D12202" t="s">
        <v>12264</v>
      </c>
      <c r="E12202">
        <v>0</v>
      </c>
      <c r="F12202" t="s">
        <v>12266</v>
      </c>
      <c r="G12202">
        <v>0</v>
      </c>
    </row>
    <row r="12203" spans="1:8" x14ac:dyDescent="0.3">
      <c r="A12203" t="s">
        <v>12268</v>
      </c>
      <c r="B12203" s="11">
        <v>0</v>
      </c>
      <c r="C12203" s="11"/>
      <c r="D12203" t="s">
        <v>12265</v>
      </c>
      <c r="E12203">
        <v>0</v>
      </c>
      <c r="F12203" t="s">
        <v>12267</v>
      </c>
      <c r="G12203">
        <v>0</v>
      </c>
    </row>
    <row r="12204" spans="1:8" x14ac:dyDescent="0.3">
      <c r="A12204" t="s">
        <v>12269</v>
      </c>
      <c r="B12204" s="11">
        <v>0</v>
      </c>
      <c r="C12204" s="11"/>
      <c r="D12204" t="s">
        <v>12266</v>
      </c>
      <c r="E12204">
        <v>0</v>
      </c>
      <c r="F12204" t="s">
        <v>12268</v>
      </c>
      <c r="G12204">
        <v>0</v>
      </c>
    </row>
    <row r="12205" spans="1:8" x14ac:dyDescent="0.3">
      <c r="A12205" t="s">
        <v>12270</v>
      </c>
      <c r="B12205" s="11">
        <v>0</v>
      </c>
      <c r="C12205" s="11"/>
      <c r="D12205" t="s">
        <v>12267</v>
      </c>
      <c r="E12205">
        <v>0</v>
      </c>
      <c r="F12205" t="s">
        <v>12269</v>
      </c>
      <c r="G12205">
        <v>0</v>
      </c>
    </row>
    <row r="12206" spans="1:8" x14ac:dyDescent="0.3">
      <c r="A12206" t="s">
        <v>12271</v>
      </c>
      <c r="B12206" s="11">
        <v>0</v>
      </c>
      <c r="C12206" s="11"/>
      <c r="D12206" t="s">
        <v>12268</v>
      </c>
      <c r="E12206">
        <v>0</v>
      </c>
      <c r="F12206" t="s">
        <v>12270</v>
      </c>
      <c r="G12206">
        <v>0</v>
      </c>
    </row>
    <row r="12207" spans="1:8" x14ac:dyDescent="0.3">
      <c r="A12207" t="s">
        <v>12272</v>
      </c>
      <c r="B12207" s="11">
        <v>0</v>
      </c>
      <c r="C12207" s="11"/>
      <c r="D12207" t="s">
        <v>12269</v>
      </c>
      <c r="E12207">
        <v>0</v>
      </c>
      <c r="F12207" t="s">
        <v>12271</v>
      </c>
      <c r="G12207">
        <v>0</v>
      </c>
    </row>
    <row r="12208" spans="1:8" x14ac:dyDescent="0.3">
      <c r="A12208" t="s">
        <v>12273</v>
      </c>
      <c r="B12208" s="11">
        <v>0</v>
      </c>
      <c r="C12208" s="11"/>
      <c r="D12208" t="s">
        <v>12270</v>
      </c>
      <c r="E12208">
        <v>0</v>
      </c>
      <c r="F12208" t="s">
        <v>12272</v>
      </c>
      <c r="G12208">
        <v>0</v>
      </c>
    </row>
    <row r="12209" spans="1:8" x14ac:dyDescent="0.3">
      <c r="A12209" t="s">
        <v>12274</v>
      </c>
      <c r="B12209" s="11">
        <v>0</v>
      </c>
      <c r="C12209" s="11"/>
      <c r="D12209" t="s">
        <v>12271</v>
      </c>
      <c r="E12209">
        <v>0</v>
      </c>
      <c r="F12209" t="s">
        <v>12273</v>
      </c>
      <c r="G12209">
        <v>0</v>
      </c>
    </row>
    <row r="12210" spans="1:8" x14ac:dyDescent="0.3">
      <c r="A12210" t="s">
        <v>12275</v>
      </c>
      <c r="B12210" s="11">
        <v>0</v>
      </c>
      <c r="C12210" s="11"/>
      <c r="D12210" t="s">
        <v>12272</v>
      </c>
      <c r="E12210">
        <v>0</v>
      </c>
      <c r="F12210" t="s">
        <v>12274</v>
      </c>
      <c r="G12210">
        <v>0</v>
      </c>
    </row>
    <row r="12211" spans="1:8" x14ac:dyDescent="0.3">
      <c r="A12211" t="s">
        <v>12276</v>
      </c>
      <c r="B12211" s="11">
        <v>0</v>
      </c>
      <c r="C12211" s="11"/>
      <c r="D12211" t="s">
        <v>12273</v>
      </c>
      <c r="E12211">
        <v>0</v>
      </c>
      <c r="F12211" t="s">
        <v>12275</v>
      </c>
      <c r="G12211">
        <v>0</v>
      </c>
    </row>
    <row r="12212" spans="1:8" x14ac:dyDescent="0.3">
      <c r="A12212" t="s">
        <v>12277</v>
      </c>
      <c r="B12212" s="11">
        <v>50</v>
      </c>
      <c r="C12212" s="11">
        <v>229</v>
      </c>
      <c r="D12212" t="s">
        <v>12274</v>
      </c>
      <c r="E12212">
        <v>0</v>
      </c>
      <c r="F12212" t="s">
        <v>12276</v>
      </c>
      <c r="G12212">
        <v>0</v>
      </c>
    </row>
    <row r="12213" spans="1:8" x14ac:dyDescent="0.3">
      <c r="A12213" t="s">
        <v>12278</v>
      </c>
      <c r="B12213" s="11">
        <v>50</v>
      </c>
      <c r="C12213" s="11">
        <v>2839</v>
      </c>
      <c r="D12213" t="s">
        <v>12275</v>
      </c>
      <c r="E12213">
        <v>0</v>
      </c>
      <c r="F12213" t="s">
        <v>12277</v>
      </c>
      <c r="G12213">
        <v>50</v>
      </c>
      <c r="H12213">
        <v>229</v>
      </c>
    </row>
    <row r="12214" spans="1:8" x14ac:dyDescent="0.3">
      <c r="A12214" t="s">
        <v>12279</v>
      </c>
      <c r="B12214" s="11">
        <v>0</v>
      </c>
      <c r="C12214" s="11"/>
      <c r="D12214" t="s">
        <v>12276</v>
      </c>
      <c r="E12214">
        <v>0</v>
      </c>
      <c r="F12214" t="s">
        <v>12278</v>
      </c>
      <c r="G12214">
        <v>50</v>
      </c>
      <c r="H12214">
        <v>2839</v>
      </c>
    </row>
    <row r="12215" spans="1:8" x14ac:dyDescent="0.3">
      <c r="A12215" t="s">
        <v>12280</v>
      </c>
      <c r="B12215" s="11">
        <v>0</v>
      </c>
      <c r="C12215" s="11"/>
      <c r="D12215" t="s">
        <v>12277</v>
      </c>
      <c r="E12215">
        <v>50</v>
      </c>
      <c r="F12215" t="s">
        <v>12279</v>
      </c>
      <c r="G12215">
        <v>0</v>
      </c>
    </row>
    <row r="12216" spans="1:8" x14ac:dyDescent="0.3">
      <c r="A12216" t="s">
        <v>12281</v>
      </c>
      <c r="B12216" s="11">
        <v>0</v>
      </c>
      <c r="C12216" s="11"/>
      <c r="D12216" t="s">
        <v>12278</v>
      </c>
      <c r="E12216">
        <v>50</v>
      </c>
      <c r="F12216" t="s">
        <v>12280</v>
      </c>
      <c r="G12216">
        <v>0</v>
      </c>
    </row>
    <row r="12217" spans="1:8" x14ac:dyDescent="0.3">
      <c r="A12217" t="s">
        <v>12282</v>
      </c>
      <c r="B12217" s="11">
        <v>0</v>
      </c>
      <c r="C12217" s="11"/>
      <c r="D12217" t="s">
        <v>12279</v>
      </c>
      <c r="E12217">
        <v>0</v>
      </c>
      <c r="F12217" t="s">
        <v>12281</v>
      </c>
      <c r="G12217">
        <v>0</v>
      </c>
    </row>
    <row r="12218" spans="1:8" x14ac:dyDescent="0.3">
      <c r="A12218" t="s">
        <v>12283</v>
      </c>
      <c r="B12218" s="11">
        <v>0</v>
      </c>
      <c r="C12218" s="11"/>
      <c r="D12218" t="s">
        <v>12280</v>
      </c>
      <c r="E12218">
        <v>0</v>
      </c>
      <c r="F12218" t="s">
        <v>12282</v>
      </c>
      <c r="G12218">
        <v>0</v>
      </c>
    </row>
    <row r="12219" spans="1:8" x14ac:dyDescent="0.3">
      <c r="A12219" t="s">
        <v>12284</v>
      </c>
      <c r="B12219" s="11">
        <v>0</v>
      </c>
      <c r="C12219" s="11"/>
      <c r="D12219" t="s">
        <v>12281</v>
      </c>
      <c r="E12219">
        <v>0</v>
      </c>
      <c r="F12219" t="s">
        <v>12283</v>
      </c>
      <c r="G12219">
        <v>0</v>
      </c>
    </row>
    <row r="12220" spans="1:8" x14ac:dyDescent="0.3">
      <c r="A12220" t="s">
        <v>12285</v>
      </c>
      <c r="B12220" s="11">
        <v>50</v>
      </c>
      <c r="C12220" s="11">
        <v>630</v>
      </c>
      <c r="D12220" t="s">
        <v>12282</v>
      </c>
      <c r="E12220">
        <v>0</v>
      </c>
      <c r="F12220" t="s">
        <v>12284</v>
      </c>
      <c r="G12220">
        <v>0</v>
      </c>
    </row>
    <row r="12221" spans="1:8" x14ac:dyDescent="0.3">
      <c r="A12221" t="s">
        <v>12286</v>
      </c>
      <c r="B12221" s="11">
        <v>0</v>
      </c>
      <c r="C12221" s="11"/>
      <c r="D12221" t="s">
        <v>12283</v>
      </c>
      <c r="E12221">
        <v>0</v>
      </c>
      <c r="F12221" t="s">
        <v>12285</v>
      </c>
      <c r="G12221">
        <v>50</v>
      </c>
      <c r="H12221">
        <v>630</v>
      </c>
    </row>
    <row r="12222" spans="1:8" x14ac:dyDescent="0.3">
      <c r="A12222" t="s">
        <v>12287</v>
      </c>
      <c r="B12222" s="11">
        <v>0</v>
      </c>
      <c r="C12222" s="11"/>
      <c r="D12222" t="s">
        <v>12284</v>
      </c>
      <c r="E12222">
        <v>0</v>
      </c>
      <c r="F12222" t="s">
        <v>12286</v>
      </c>
      <c r="G12222">
        <v>0</v>
      </c>
    </row>
    <row r="12223" spans="1:8" x14ac:dyDescent="0.3">
      <c r="A12223" t="s">
        <v>12288</v>
      </c>
      <c r="B12223" s="11">
        <v>50</v>
      </c>
      <c r="C12223" s="11">
        <v>419</v>
      </c>
      <c r="D12223" t="s">
        <v>12285</v>
      </c>
      <c r="E12223">
        <v>50</v>
      </c>
      <c r="F12223" t="s">
        <v>12287</v>
      </c>
      <c r="G12223">
        <v>0</v>
      </c>
    </row>
    <row r="12224" spans="1:8" x14ac:dyDescent="0.3">
      <c r="A12224" t="s">
        <v>12289</v>
      </c>
      <c r="B12224" s="11">
        <v>0</v>
      </c>
      <c r="C12224" s="11"/>
      <c r="D12224" t="s">
        <v>12286</v>
      </c>
      <c r="E12224">
        <v>0</v>
      </c>
      <c r="F12224" t="s">
        <v>12288</v>
      </c>
      <c r="G12224">
        <v>50</v>
      </c>
      <c r="H12224">
        <v>419</v>
      </c>
    </row>
    <row r="12225" spans="1:8" x14ac:dyDescent="0.3">
      <c r="A12225" t="s">
        <v>12290</v>
      </c>
      <c r="B12225" s="11">
        <v>50</v>
      </c>
      <c r="C12225" s="11">
        <v>1226.5</v>
      </c>
      <c r="D12225" t="s">
        <v>12287</v>
      </c>
      <c r="E12225">
        <v>0</v>
      </c>
      <c r="F12225" t="s">
        <v>12289</v>
      </c>
      <c r="G12225">
        <v>0</v>
      </c>
    </row>
    <row r="12226" spans="1:8" x14ac:dyDescent="0.3">
      <c r="A12226" t="s">
        <v>12291</v>
      </c>
      <c r="B12226" s="11">
        <v>0</v>
      </c>
      <c r="C12226" s="11"/>
      <c r="D12226" t="s">
        <v>12288</v>
      </c>
      <c r="E12226">
        <v>50</v>
      </c>
      <c r="F12226" t="s">
        <v>12290</v>
      </c>
      <c r="G12226">
        <v>50</v>
      </c>
      <c r="H12226">
        <v>1226.5</v>
      </c>
    </row>
    <row r="12227" spans="1:8" x14ac:dyDescent="0.3">
      <c r="A12227" t="s">
        <v>12292</v>
      </c>
      <c r="B12227" s="11">
        <v>50</v>
      </c>
      <c r="C12227" s="11">
        <v>651</v>
      </c>
      <c r="D12227" t="s">
        <v>12289</v>
      </c>
      <c r="E12227">
        <v>0</v>
      </c>
      <c r="F12227" t="s">
        <v>12291</v>
      </c>
      <c r="G12227">
        <v>0</v>
      </c>
    </row>
    <row r="12228" spans="1:8" x14ac:dyDescent="0.3">
      <c r="A12228" t="s">
        <v>12293</v>
      </c>
      <c r="B12228" s="11">
        <v>0</v>
      </c>
      <c r="C12228" s="11"/>
      <c r="D12228" t="s">
        <v>12290</v>
      </c>
      <c r="E12228">
        <v>50</v>
      </c>
      <c r="F12228" t="s">
        <v>12292</v>
      </c>
      <c r="G12228">
        <v>50</v>
      </c>
      <c r="H12228">
        <v>651</v>
      </c>
    </row>
    <row r="12229" spans="1:8" x14ac:dyDescent="0.3">
      <c r="A12229" t="s">
        <v>12294</v>
      </c>
      <c r="B12229" s="11">
        <v>0</v>
      </c>
      <c r="C12229" s="11"/>
      <c r="D12229" t="s">
        <v>12291</v>
      </c>
      <c r="E12229">
        <v>0</v>
      </c>
      <c r="F12229" t="s">
        <v>12293</v>
      </c>
      <c r="G12229">
        <v>0</v>
      </c>
    </row>
    <row r="12230" spans="1:8" x14ac:dyDescent="0.3">
      <c r="A12230" t="s">
        <v>12295</v>
      </c>
      <c r="B12230" s="11">
        <v>0</v>
      </c>
      <c r="C12230" s="11"/>
      <c r="D12230" t="s">
        <v>12292</v>
      </c>
      <c r="E12230">
        <v>50</v>
      </c>
      <c r="F12230" t="s">
        <v>12294</v>
      </c>
      <c r="G12230">
        <v>0</v>
      </c>
    </row>
    <row r="12231" spans="1:8" x14ac:dyDescent="0.3">
      <c r="A12231" t="s">
        <v>12296</v>
      </c>
      <c r="B12231" s="11">
        <v>0</v>
      </c>
      <c r="C12231" s="11"/>
      <c r="D12231" t="s">
        <v>12293</v>
      </c>
      <c r="E12231">
        <v>0</v>
      </c>
      <c r="F12231" t="s">
        <v>12295</v>
      </c>
      <c r="G12231">
        <v>0</v>
      </c>
    </row>
    <row r="12232" spans="1:8" x14ac:dyDescent="0.3">
      <c r="A12232" t="s">
        <v>12297</v>
      </c>
      <c r="B12232" s="11">
        <v>50</v>
      </c>
      <c r="C12232" s="11">
        <v>2803.5</v>
      </c>
      <c r="D12232" t="s">
        <v>12294</v>
      </c>
      <c r="E12232">
        <v>0</v>
      </c>
      <c r="F12232" t="s">
        <v>12296</v>
      </c>
      <c r="G12232">
        <v>0</v>
      </c>
    </row>
    <row r="12233" spans="1:8" x14ac:dyDescent="0.3">
      <c r="A12233" t="s">
        <v>12298</v>
      </c>
      <c r="B12233" s="11">
        <v>0</v>
      </c>
      <c r="C12233" s="11"/>
      <c r="D12233" t="s">
        <v>12295</v>
      </c>
      <c r="E12233">
        <v>0</v>
      </c>
      <c r="F12233" t="s">
        <v>12297</v>
      </c>
      <c r="G12233">
        <v>50</v>
      </c>
      <c r="H12233">
        <v>2803.5</v>
      </c>
    </row>
    <row r="12234" spans="1:8" x14ac:dyDescent="0.3">
      <c r="A12234" t="s">
        <v>12299</v>
      </c>
      <c r="B12234" s="11">
        <v>0</v>
      </c>
      <c r="C12234" s="11"/>
      <c r="D12234" t="s">
        <v>12296</v>
      </c>
      <c r="E12234">
        <v>0</v>
      </c>
      <c r="F12234" t="s">
        <v>12298</v>
      </c>
      <c r="G12234">
        <v>0</v>
      </c>
    </row>
    <row r="12235" spans="1:8" x14ac:dyDescent="0.3">
      <c r="A12235" t="s">
        <v>12300</v>
      </c>
      <c r="B12235" s="11">
        <v>0</v>
      </c>
      <c r="C12235" s="11"/>
      <c r="D12235" t="s">
        <v>12297</v>
      </c>
      <c r="E12235">
        <v>50</v>
      </c>
      <c r="F12235" t="s">
        <v>12299</v>
      </c>
      <c r="G12235">
        <v>0</v>
      </c>
    </row>
    <row r="12236" spans="1:8" x14ac:dyDescent="0.3">
      <c r="A12236" t="s">
        <v>12301</v>
      </c>
      <c r="B12236" s="11">
        <v>0</v>
      </c>
      <c r="C12236" s="11"/>
      <c r="D12236" t="s">
        <v>12298</v>
      </c>
      <c r="E12236">
        <v>0</v>
      </c>
      <c r="F12236" t="s">
        <v>12300</v>
      </c>
      <c r="G12236">
        <v>0</v>
      </c>
    </row>
    <row r="12237" spans="1:8" x14ac:dyDescent="0.3">
      <c r="A12237" t="s">
        <v>12302</v>
      </c>
      <c r="B12237" s="11">
        <v>0</v>
      </c>
      <c r="C12237" s="11"/>
      <c r="D12237" t="s">
        <v>12299</v>
      </c>
      <c r="E12237">
        <v>0</v>
      </c>
      <c r="F12237" t="s">
        <v>12301</v>
      </c>
      <c r="G12237">
        <v>0</v>
      </c>
    </row>
    <row r="12238" spans="1:8" x14ac:dyDescent="0.3">
      <c r="A12238" t="s">
        <v>12303</v>
      </c>
      <c r="B12238" s="11">
        <v>0</v>
      </c>
      <c r="C12238" s="11"/>
      <c r="D12238" t="s">
        <v>12300</v>
      </c>
      <c r="E12238">
        <v>0</v>
      </c>
      <c r="F12238" t="s">
        <v>12302</v>
      </c>
      <c r="G12238">
        <v>0</v>
      </c>
    </row>
    <row r="12239" spans="1:8" x14ac:dyDescent="0.3">
      <c r="A12239" t="s">
        <v>12304</v>
      </c>
      <c r="B12239" s="11">
        <v>50</v>
      </c>
      <c r="C12239" s="11">
        <v>619</v>
      </c>
      <c r="D12239" t="s">
        <v>12301</v>
      </c>
      <c r="E12239">
        <v>0</v>
      </c>
      <c r="F12239" t="s">
        <v>12303</v>
      </c>
      <c r="G12239">
        <v>0</v>
      </c>
    </row>
    <row r="12240" spans="1:8" x14ac:dyDescent="0.3">
      <c r="A12240" t="s">
        <v>12305</v>
      </c>
      <c r="B12240" s="11">
        <v>0</v>
      </c>
      <c r="C12240" s="11"/>
      <c r="D12240" t="s">
        <v>12302</v>
      </c>
      <c r="E12240">
        <v>0</v>
      </c>
      <c r="F12240" t="s">
        <v>12304</v>
      </c>
      <c r="G12240">
        <v>50</v>
      </c>
      <c r="H12240">
        <v>619</v>
      </c>
    </row>
    <row r="12241" spans="1:8" x14ac:dyDescent="0.3">
      <c r="A12241" t="s">
        <v>12306</v>
      </c>
      <c r="B12241" s="11">
        <v>0</v>
      </c>
      <c r="C12241" s="11"/>
      <c r="D12241" t="s">
        <v>12303</v>
      </c>
      <c r="E12241">
        <v>0</v>
      </c>
      <c r="F12241" t="s">
        <v>12305</v>
      </c>
      <c r="G12241">
        <v>0</v>
      </c>
    </row>
    <row r="12242" spans="1:8" x14ac:dyDescent="0.3">
      <c r="A12242" t="s">
        <v>12307</v>
      </c>
      <c r="B12242" s="11">
        <v>0</v>
      </c>
      <c r="C12242" s="11"/>
      <c r="D12242" t="s">
        <v>12304</v>
      </c>
      <c r="E12242">
        <v>50</v>
      </c>
      <c r="F12242" t="s">
        <v>12306</v>
      </c>
      <c r="G12242">
        <v>0</v>
      </c>
    </row>
    <row r="12243" spans="1:8" x14ac:dyDescent="0.3">
      <c r="A12243" t="s">
        <v>12308</v>
      </c>
      <c r="B12243" s="11">
        <v>50</v>
      </c>
      <c r="C12243" s="11">
        <v>1920</v>
      </c>
      <c r="D12243" t="s">
        <v>12305</v>
      </c>
      <c r="E12243">
        <v>0</v>
      </c>
      <c r="F12243" t="s">
        <v>12307</v>
      </c>
      <c r="G12243">
        <v>0</v>
      </c>
    </row>
    <row r="12244" spans="1:8" x14ac:dyDescent="0.3">
      <c r="A12244" t="s">
        <v>12309</v>
      </c>
      <c r="B12244" s="11">
        <v>50</v>
      </c>
      <c r="C12244" s="11">
        <v>1654</v>
      </c>
      <c r="D12244" t="s">
        <v>12306</v>
      </c>
      <c r="E12244">
        <v>0</v>
      </c>
      <c r="F12244" t="s">
        <v>12308</v>
      </c>
      <c r="G12244">
        <v>50</v>
      </c>
      <c r="H12244">
        <v>1920</v>
      </c>
    </row>
    <row r="12245" spans="1:8" x14ac:dyDescent="0.3">
      <c r="A12245" t="s">
        <v>12310</v>
      </c>
      <c r="B12245" s="11">
        <v>0</v>
      </c>
      <c r="C12245" s="11">
        <v>2602</v>
      </c>
      <c r="D12245" t="s">
        <v>12307</v>
      </c>
      <c r="E12245">
        <v>0</v>
      </c>
      <c r="F12245" t="s">
        <v>12309</v>
      </c>
      <c r="G12245">
        <v>50</v>
      </c>
      <c r="H12245">
        <v>1654</v>
      </c>
    </row>
    <row r="12246" spans="1:8" x14ac:dyDescent="0.3">
      <c r="A12246" t="s">
        <v>12311</v>
      </c>
      <c r="B12246" s="11">
        <v>0</v>
      </c>
      <c r="C12246" s="11">
        <v>591.5</v>
      </c>
      <c r="D12246" t="s">
        <v>12308</v>
      </c>
      <c r="E12246">
        <v>50</v>
      </c>
      <c r="F12246" t="s">
        <v>12310</v>
      </c>
      <c r="G12246">
        <v>0</v>
      </c>
      <c r="H12246">
        <v>2602</v>
      </c>
    </row>
    <row r="12247" spans="1:8" x14ac:dyDescent="0.3">
      <c r="A12247" t="s">
        <v>12312</v>
      </c>
      <c r="B12247" s="11">
        <v>0</v>
      </c>
      <c r="C12247" s="11"/>
      <c r="D12247" t="s">
        <v>12309</v>
      </c>
      <c r="E12247">
        <v>50</v>
      </c>
      <c r="F12247" t="s">
        <v>12311</v>
      </c>
      <c r="G12247">
        <v>0</v>
      </c>
      <c r="H12247">
        <v>591.5</v>
      </c>
    </row>
    <row r="12248" spans="1:8" x14ac:dyDescent="0.3">
      <c r="A12248" t="s">
        <v>12313</v>
      </c>
      <c r="B12248" s="11">
        <v>0</v>
      </c>
      <c r="C12248" s="11">
        <v>69</v>
      </c>
      <c r="D12248" t="s">
        <v>12310</v>
      </c>
      <c r="E12248">
        <v>0</v>
      </c>
      <c r="F12248" t="s">
        <v>12312</v>
      </c>
      <c r="G12248">
        <v>0</v>
      </c>
    </row>
    <row r="12249" spans="1:8" x14ac:dyDescent="0.3">
      <c r="A12249" t="s">
        <v>12314</v>
      </c>
      <c r="B12249" s="11">
        <v>0</v>
      </c>
      <c r="C12249" s="11"/>
      <c r="D12249" t="s">
        <v>12311</v>
      </c>
      <c r="E12249">
        <v>0</v>
      </c>
      <c r="F12249" t="s">
        <v>12313</v>
      </c>
      <c r="G12249">
        <v>0</v>
      </c>
      <c r="H12249">
        <v>69</v>
      </c>
    </row>
    <row r="12250" spans="1:8" x14ac:dyDescent="0.3">
      <c r="A12250" t="s">
        <v>12315</v>
      </c>
      <c r="B12250" s="11">
        <v>0</v>
      </c>
      <c r="C12250" s="11"/>
      <c r="D12250" t="s">
        <v>12312</v>
      </c>
      <c r="E12250">
        <v>0</v>
      </c>
      <c r="F12250" t="s">
        <v>12314</v>
      </c>
      <c r="G12250">
        <v>0</v>
      </c>
    </row>
    <row r="12251" spans="1:8" x14ac:dyDescent="0.3">
      <c r="A12251" t="s">
        <v>12316</v>
      </c>
      <c r="B12251" s="11">
        <v>0</v>
      </c>
      <c r="C12251" s="11"/>
      <c r="D12251" t="s">
        <v>12313</v>
      </c>
      <c r="E12251">
        <v>0</v>
      </c>
      <c r="F12251" t="s">
        <v>12315</v>
      </c>
      <c r="G12251">
        <v>0</v>
      </c>
    </row>
    <row r="12252" spans="1:8" x14ac:dyDescent="0.3">
      <c r="A12252" t="s">
        <v>12317</v>
      </c>
      <c r="B12252" s="11">
        <v>0</v>
      </c>
      <c r="C12252" s="11"/>
      <c r="D12252" t="s">
        <v>12314</v>
      </c>
      <c r="E12252">
        <v>0</v>
      </c>
      <c r="F12252" t="s">
        <v>12316</v>
      </c>
      <c r="G12252">
        <v>0</v>
      </c>
    </row>
    <row r="12253" spans="1:8" x14ac:dyDescent="0.3">
      <c r="A12253" t="s">
        <v>12318</v>
      </c>
      <c r="B12253" s="11">
        <v>0</v>
      </c>
      <c r="C12253" s="11"/>
      <c r="D12253" t="s">
        <v>12315</v>
      </c>
      <c r="E12253">
        <v>0</v>
      </c>
      <c r="F12253" t="s">
        <v>12317</v>
      </c>
      <c r="G12253">
        <v>0</v>
      </c>
    </row>
    <row r="12254" spans="1:8" x14ac:dyDescent="0.3">
      <c r="A12254" t="s">
        <v>12319</v>
      </c>
      <c r="B12254" s="11">
        <v>0</v>
      </c>
      <c r="C12254" s="11"/>
      <c r="D12254" t="s">
        <v>12316</v>
      </c>
      <c r="E12254">
        <v>0</v>
      </c>
      <c r="F12254" t="s">
        <v>12318</v>
      </c>
      <c r="G12254">
        <v>0</v>
      </c>
    </row>
    <row r="12255" spans="1:8" x14ac:dyDescent="0.3">
      <c r="A12255" t="s">
        <v>12320</v>
      </c>
      <c r="B12255" s="11">
        <v>50</v>
      </c>
      <c r="C12255" s="11">
        <v>1183</v>
      </c>
      <c r="D12255" t="s">
        <v>12317</v>
      </c>
      <c r="E12255">
        <v>0</v>
      </c>
      <c r="F12255" t="s">
        <v>12319</v>
      </c>
      <c r="G12255">
        <v>0</v>
      </c>
    </row>
    <row r="12256" spans="1:8" x14ac:dyDescent="0.3">
      <c r="A12256" t="s">
        <v>12321</v>
      </c>
      <c r="B12256" s="11">
        <v>0</v>
      </c>
      <c r="C12256" s="11"/>
      <c r="D12256" t="s">
        <v>12318</v>
      </c>
      <c r="E12256">
        <v>0</v>
      </c>
      <c r="F12256" t="s">
        <v>12320</v>
      </c>
      <c r="G12256">
        <v>50</v>
      </c>
      <c r="H12256">
        <v>1183</v>
      </c>
    </row>
    <row r="12257" spans="1:8" x14ac:dyDescent="0.3">
      <c r="A12257" t="s">
        <v>12322</v>
      </c>
      <c r="B12257" s="11">
        <v>0</v>
      </c>
      <c r="C12257" s="11"/>
      <c r="D12257" t="s">
        <v>12319</v>
      </c>
      <c r="E12257">
        <v>0</v>
      </c>
      <c r="F12257" t="s">
        <v>12321</v>
      </c>
      <c r="G12257">
        <v>0</v>
      </c>
    </row>
    <row r="12258" spans="1:8" x14ac:dyDescent="0.3">
      <c r="A12258" t="s">
        <v>12323</v>
      </c>
      <c r="B12258" s="11">
        <v>50</v>
      </c>
      <c r="C12258" s="11">
        <v>437</v>
      </c>
      <c r="D12258" t="s">
        <v>12320</v>
      </c>
      <c r="E12258">
        <v>50</v>
      </c>
      <c r="F12258" t="s">
        <v>12322</v>
      </c>
      <c r="G12258">
        <v>0</v>
      </c>
    </row>
    <row r="12259" spans="1:8" x14ac:dyDescent="0.3">
      <c r="A12259" t="s">
        <v>12324</v>
      </c>
      <c r="B12259" s="11">
        <v>0</v>
      </c>
      <c r="C12259" s="11"/>
      <c r="D12259" t="s">
        <v>12321</v>
      </c>
      <c r="E12259">
        <v>0</v>
      </c>
      <c r="F12259" t="s">
        <v>12323</v>
      </c>
      <c r="G12259">
        <v>50</v>
      </c>
      <c r="H12259">
        <v>437</v>
      </c>
    </row>
    <row r="12260" spans="1:8" x14ac:dyDescent="0.3">
      <c r="A12260" t="s">
        <v>12325</v>
      </c>
      <c r="B12260" s="11">
        <v>0</v>
      </c>
      <c r="C12260" s="11"/>
      <c r="D12260" t="s">
        <v>12322</v>
      </c>
      <c r="E12260">
        <v>0</v>
      </c>
      <c r="F12260" t="s">
        <v>12324</v>
      </c>
      <c r="G12260">
        <v>0</v>
      </c>
    </row>
    <row r="12261" spans="1:8" x14ac:dyDescent="0.3">
      <c r="A12261" t="s">
        <v>12326</v>
      </c>
      <c r="B12261" s="11">
        <v>0</v>
      </c>
      <c r="C12261" s="11"/>
      <c r="D12261" t="s">
        <v>12323</v>
      </c>
      <c r="E12261">
        <v>50</v>
      </c>
      <c r="F12261" t="s">
        <v>12325</v>
      </c>
      <c r="G12261">
        <v>0</v>
      </c>
    </row>
    <row r="12262" spans="1:8" x14ac:dyDescent="0.3">
      <c r="A12262" t="s">
        <v>12327</v>
      </c>
      <c r="B12262" s="11">
        <v>0</v>
      </c>
      <c r="C12262" s="11"/>
      <c r="D12262" t="s">
        <v>12324</v>
      </c>
      <c r="E12262">
        <v>0</v>
      </c>
      <c r="F12262" t="s">
        <v>12326</v>
      </c>
      <c r="G12262">
        <v>0</v>
      </c>
    </row>
    <row r="12263" spans="1:8" x14ac:dyDescent="0.3">
      <c r="A12263" t="s">
        <v>12328</v>
      </c>
      <c r="B12263" s="11">
        <v>0</v>
      </c>
      <c r="C12263" s="11"/>
      <c r="D12263" t="s">
        <v>12325</v>
      </c>
      <c r="E12263">
        <v>0</v>
      </c>
      <c r="F12263" t="s">
        <v>12327</v>
      </c>
      <c r="G12263">
        <v>0</v>
      </c>
    </row>
    <row r="12264" spans="1:8" x14ac:dyDescent="0.3">
      <c r="A12264" t="s">
        <v>12329</v>
      </c>
      <c r="B12264" s="11">
        <v>0</v>
      </c>
      <c r="C12264" s="11">
        <v>914</v>
      </c>
      <c r="D12264" t="s">
        <v>12326</v>
      </c>
      <c r="E12264">
        <v>0</v>
      </c>
      <c r="F12264" t="s">
        <v>12328</v>
      </c>
      <c r="G12264">
        <v>0</v>
      </c>
    </row>
    <row r="12265" spans="1:8" x14ac:dyDescent="0.3">
      <c r="A12265" t="s">
        <v>12330</v>
      </c>
      <c r="B12265" s="11">
        <v>0</v>
      </c>
      <c r="C12265" s="11"/>
      <c r="D12265" t="s">
        <v>12327</v>
      </c>
      <c r="E12265">
        <v>0</v>
      </c>
      <c r="F12265" t="s">
        <v>12329</v>
      </c>
      <c r="G12265">
        <v>0</v>
      </c>
      <c r="H12265">
        <v>914</v>
      </c>
    </row>
    <row r="12266" spans="1:8" x14ac:dyDescent="0.3">
      <c r="A12266" t="s">
        <v>12331</v>
      </c>
      <c r="B12266" s="11">
        <v>0</v>
      </c>
      <c r="C12266" s="11"/>
      <c r="D12266" t="s">
        <v>12328</v>
      </c>
      <c r="E12266">
        <v>0</v>
      </c>
      <c r="F12266" t="s">
        <v>12330</v>
      </c>
      <c r="G12266">
        <v>0</v>
      </c>
    </row>
    <row r="12267" spans="1:8" x14ac:dyDescent="0.3">
      <c r="A12267" t="s">
        <v>12332</v>
      </c>
      <c r="B12267" s="11">
        <v>50</v>
      </c>
      <c r="C12267" s="11">
        <v>1564.3</v>
      </c>
      <c r="D12267" t="s">
        <v>12329</v>
      </c>
      <c r="E12267">
        <v>0</v>
      </c>
      <c r="F12267" t="s">
        <v>12331</v>
      </c>
      <c r="G12267">
        <v>0</v>
      </c>
    </row>
    <row r="12268" spans="1:8" x14ac:dyDescent="0.3">
      <c r="A12268" t="s">
        <v>12333</v>
      </c>
      <c r="B12268" s="11">
        <v>0</v>
      </c>
      <c r="C12268" s="11"/>
      <c r="D12268" t="s">
        <v>12330</v>
      </c>
      <c r="E12268">
        <v>0</v>
      </c>
      <c r="F12268" t="s">
        <v>12332</v>
      </c>
      <c r="G12268">
        <v>50</v>
      </c>
      <c r="H12268">
        <v>1564.3</v>
      </c>
    </row>
    <row r="12269" spans="1:8" x14ac:dyDescent="0.3">
      <c r="A12269" t="s">
        <v>12334</v>
      </c>
      <c r="B12269" s="11">
        <v>0</v>
      </c>
      <c r="C12269" s="11"/>
      <c r="D12269" t="s">
        <v>12331</v>
      </c>
      <c r="E12269">
        <v>0</v>
      </c>
      <c r="F12269" t="s">
        <v>12333</v>
      </c>
      <c r="G12269">
        <v>0</v>
      </c>
    </row>
    <row r="12270" spans="1:8" x14ac:dyDescent="0.3">
      <c r="A12270" t="s">
        <v>12335</v>
      </c>
      <c r="B12270" s="11">
        <v>0</v>
      </c>
      <c r="C12270" s="11"/>
      <c r="D12270" t="s">
        <v>12332</v>
      </c>
      <c r="E12270">
        <v>50</v>
      </c>
      <c r="F12270" t="s">
        <v>12334</v>
      </c>
      <c r="G12270">
        <v>0</v>
      </c>
    </row>
    <row r="12271" spans="1:8" x14ac:dyDescent="0.3">
      <c r="A12271" t="s">
        <v>12336</v>
      </c>
      <c r="B12271" s="11">
        <v>0</v>
      </c>
      <c r="C12271" s="11"/>
      <c r="D12271" t="s">
        <v>12333</v>
      </c>
      <c r="E12271">
        <v>0</v>
      </c>
      <c r="F12271" t="s">
        <v>12335</v>
      </c>
      <c r="G12271">
        <v>0</v>
      </c>
    </row>
    <row r="12272" spans="1:8" x14ac:dyDescent="0.3">
      <c r="A12272" t="s">
        <v>12337</v>
      </c>
      <c r="B12272" s="11">
        <v>50</v>
      </c>
      <c r="C12272" s="11">
        <v>1551</v>
      </c>
      <c r="D12272" t="s">
        <v>12334</v>
      </c>
      <c r="E12272">
        <v>0</v>
      </c>
      <c r="F12272" t="s">
        <v>12336</v>
      </c>
      <c r="G12272">
        <v>0</v>
      </c>
    </row>
    <row r="12273" spans="1:8" x14ac:dyDescent="0.3">
      <c r="A12273" t="s">
        <v>12338</v>
      </c>
      <c r="B12273" s="11">
        <v>0</v>
      </c>
      <c r="C12273" s="11"/>
      <c r="D12273" t="s">
        <v>12335</v>
      </c>
      <c r="E12273">
        <v>0</v>
      </c>
      <c r="F12273" t="s">
        <v>12337</v>
      </c>
      <c r="G12273">
        <v>50</v>
      </c>
      <c r="H12273">
        <v>1551</v>
      </c>
    </row>
    <row r="12274" spans="1:8" x14ac:dyDescent="0.3">
      <c r="A12274" t="s">
        <v>12339</v>
      </c>
      <c r="B12274" s="11">
        <v>0</v>
      </c>
      <c r="C12274" s="11"/>
      <c r="D12274" t="s">
        <v>12336</v>
      </c>
      <c r="E12274">
        <v>0</v>
      </c>
      <c r="F12274" t="s">
        <v>12338</v>
      </c>
      <c r="G12274">
        <v>0</v>
      </c>
    </row>
    <row r="12275" spans="1:8" x14ac:dyDescent="0.3">
      <c r="A12275" t="s">
        <v>12340</v>
      </c>
      <c r="B12275" s="11">
        <v>0</v>
      </c>
      <c r="C12275" s="11"/>
      <c r="D12275" t="s">
        <v>12337</v>
      </c>
      <c r="E12275">
        <v>50</v>
      </c>
      <c r="F12275" t="s">
        <v>12339</v>
      </c>
      <c r="G12275">
        <v>0</v>
      </c>
    </row>
    <row r="12276" spans="1:8" x14ac:dyDescent="0.3">
      <c r="A12276" t="s">
        <v>12341</v>
      </c>
      <c r="B12276" s="11">
        <v>0</v>
      </c>
      <c r="C12276" s="11"/>
      <c r="D12276" t="s">
        <v>12338</v>
      </c>
      <c r="E12276">
        <v>0</v>
      </c>
      <c r="F12276" t="s">
        <v>12340</v>
      </c>
      <c r="G12276">
        <v>0</v>
      </c>
    </row>
    <row r="12277" spans="1:8" x14ac:dyDescent="0.3">
      <c r="A12277" t="s">
        <v>12342</v>
      </c>
      <c r="B12277" s="11">
        <v>0</v>
      </c>
      <c r="C12277" s="11"/>
      <c r="D12277" t="s">
        <v>12339</v>
      </c>
      <c r="E12277">
        <v>0</v>
      </c>
      <c r="F12277" t="s">
        <v>12341</v>
      </c>
      <c r="G12277">
        <v>0</v>
      </c>
    </row>
    <row r="12278" spans="1:8" x14ac:dyDescent="0.3">
      <c r="A12278" t="s">
        <v>12343</v>
      </c>
      <c r="B12278" s="11">
        <v>0</v>
      </c>
      <c r="C12278" s="11"/>
      <c r="D12278" t="s">
        <v>12340</v>
      </c>
      <c r="E12278">
        <v>0</v>
      </c>
      <c r="F12278" t="s">
        <v>12342</v>
      </c>
      <c r="G12278">
        <v>0</v>
      </c>
    </row>
    <row r="12279" spans="1:8" x14ac:dyDescent="0.3">
      <c r="A12279" t="s">
        <v>12344</v>
      </c>
      <c r="B12279" s="11">
        <v>0</v>
      </c>
      <c r="C12279" s="11"/>
      <c r="D12279" t="s">
        <v>12341</v>
      </c>
      <c r="E12279">
        <v>0</v>
      </c>
      <c r="F12279" t="s">
        <v>12343</v>
      </c>
      <c r="G12279">
        <v>0</v>
      </c>
    </row>
    <row r="12280" spans="1:8" x14ac:dyDescent="0.3">
      <c r="A12280" t="s">
        <v>12345</v>
      </c>
      <c r="B12280" s="11">
        <v>0</v>
      </c>
      <c r="C12280" s="11"/>
      <c r="D12280" t="s">
        <v>12342</v>
      </c>
      <c r="E12280">
        <v>0</v>
      </c>
      <c r="F12280" t="s">
        <v>12344</v>
      </c>
      <c r="G12280">
        <v>0</v>
      </c>
    </row>
    <row r="12281" spans="1:8" x14ac:dyDescent="0.3">
      <c r="A12281" t="s">
        <v>12346</v>
      </c>
      <c r="B12281" s="11">
        <v>0</v>
      </c>
      <c r="C12281" s="11"/>
      <c r="D12281" t="s">
        <v>12343</v>
      </c>
      <c r="E12281">
        <v>0</v>
      </c>
      <c r="F12281" t="s">
        <v>12345</v>
      </c>
      <c r="G12281">
        <v>0</v>
      </c>
    </row>
    <row r="12282" spans="1:8" x14ac:dyDescent="0.3">
      <c r="A12282" t="s">
        <v>12347</v>
      </c>
      <c r="B12282" s="11">
        <v>50</v>
      </c>
      <c r="C12282" s="11">
        <v>1186</v>
      </c>
      <c r="D12282" t="s">
        <v>12344</v>
      </c>
      <c r="E12282">
        <v>0</v>
      </c>
      <c r="F12282" t="s">
        <v>12346</v>
      </c>
      <c r="G12282">
        <v>0</v>
      </c>
    </row>
    <row r="12283" spans="1:8" x14ac:dyDescent="0.3">
      <c r="A12283" t="s">
        <v>12348</v>
      </c>
      <c r="B12283" s="11">
        <v>0</v>
      </c>
      <c r="C12283" s="11"/>
      <c r="D12283" t="s">
        <v>12345</v>
      </c>
      <c r="E12283">
        <v>0</v>
      </c>
      <c r="F12283" t="s">
        <v>12347</v>
      </c>
      <c r="G12283">
        <v>50</v>
      </c>
      <c r="H12283">
        <v>1186</v>
      </c>
    </row>
    <row r="12284" spans="1:8" x14ac:dyDescent="0.3">
      <c r="A12284" t="s">
        <v>12349</v>
      </c>
      <c r="B12284" s="11">
        <v>0</v>
      </c>
      <c r="C12284" s="11">
        <v>2246</v>
      </c>
      <c r="D12284" t="s">
        <v>12346</v>
      </c>
      <c r="E12284">
        <v>0</v>
      </c>
      <c r="F12284" t="s">
        <v>12348</v>
      </c>
      <c r="G12284">
        <v>0</v>
      </c>
    </row>
    <row r="12285" spans="1:8" x14ac:dyDescent="0.3">
      <c r="A12285" t="s">
        <v>12350</v>
      </c>
      <c r="B12285" s="11">
        <v>0</v>
      </c>
      <c r="C12285" s="11"/>
      <c r="D12285" t="s">
        <v>12347</v>
      </c>
      <c r="E12285">
        <v>50</v>
      </c>
      <c r="F12285" t="s">
        <v>12349</v>
      </c>
      <c r="G12285">
        <v>0</v>
      </c>
      <c r="H12285">
        <v>2246</v>
      </c>
    </row>
    <row r="12286" spans="1:8" x14ac:dyDescent="0.3">
      <c r="A12286" t="s">
        <v>12351</v>
      </c>
      <c r="B12286" s="11">
        <v>0</v>
      </c>
      <c r="C12286" s="11"/>
      <c r="D12286" t="s">
        <v>12348</v>
      </c>
      <c r="E12286">
        <v>0</v>
      </c>
      <c r="F12286" t="s">
        <v>12350</v>
      </c>
      <c r="G12286">
        <v>0</v>
      </c>
    </row>
    <row r="12287" spans="1:8" x14ac:dyDescent="0.3">
      <c r="A12287" t="s">
        <v>12352</v>
      </c>
      <c r="B12287" s="11">
        <v>0</v>
      </c>
      <c r="C12287" s="11"/>
      <c r="D12287" t="s">
        <v>12349</v>
      </c>
      <c r="E12287">
        <v>0</v>
      </c>
      <c r="F12287" t="s">
        <v>12351</v>
      </c>
      <c r="G12287">
        <v>0</v>
      </c>
    </row>
    <row r="12288" spans="1:8" x14ac:dyDescent="0.3">
      <c r="A12288" t="s">
        <v>12353</v>
      </c>
      <c r="B12288" s="11">
        <v>0</v>
      </c>
      <c r="C12288" s="11"/>
      <c r="D12288" t="s">
        <v>12350</v>
      </c>
      <c r="E12288">
        <v>0</v>
      </c>
      <c r="F12288" t="s">
        <v>12352</v>
      </c>
      <c r="G12288">
        <v>0</v>
      </c>
    </row>
    <row r="12289" spans="1:8" x14ac:dyDescent="0.3">
      <c r="A12289" t="s">
        <v>12354</v>
      </c>
      <c r="B12289" s="11">
        <v>0</v>
      </c>
      <c r="C12289" s="11"/>
      <c r="D12289" t="s">
        <v>12351</v>
      </c>
      <c r="E12289">
        <v>0</v>
      </c>
      <c r="F12289" t="s">
        <v>12353</v>
      </c>
      <c r="G12289">
        <v>0</v>
      </c>
    </row>
    <row r="12290" spans="1:8" x14ac:dyDescent="0.3">
      <c r="A12290" t="s">
        <v>12355</v>
      </c>
      <c r="B12290" s="11">
        <v>0</v>
      </c>
      <c r="C12290" s="11"/>
      <c r="D12290" t="s">
        <v>12352</v>
      </c>
      <c r="E12290">
        <v>0</v>
      </c>
      <c r="F12290" t="s">
        <v>12354</v>
      </c>
      <c r="G12290">
        <v>0</v>
      </c>
    </row>
    <row r="12291" spans="1:8" x14ac:dyDescent="0.3">
      <c r="A12291" t="s">
        <v>12356</v>
      </c>
      <c r="B12291" s="11">
        <v>0</v>
      </c>
      <c r="C12291" s="11"/>
      <c r="D12291" t="s">
        <v>12353</v>
      </c>
      <c r="E12291">
        <v>0</v>
      </c>
      <c r="F12291" t="s">
        <v>12355</v>
      </c>
      <c r="G12291">
        <v>0</v>
      </c>
    </row>
    <row r="12292" spans="1:8" x14ac:dyDescent="0.3">
      <c r="A12292" t="s">
        <v>12357</v>
      </c>
      <c r="B12292" s="11">
        <v>0</v>
      </c>
      <c r="C12292" s="11">
        <v>1537</v>
      </c>
      <c r="D12292" t="s">
        <v>12354</v>
      </c>
      <c r="E12292">
        <v>0</v>
      </c>
      <c r="F12292" t="s">
        <v>12356</v>
      </c>
      <c r="G12292">
        <v>0</v>
      </c>
    </row>
    <row r="12293" spans="1:8" x14ac:dyDescent="0.3">
      <c r="A12293" t="s">
        <v>12358</v>
      </c>
      <c r="B12293" s="11">
        <v>0</v>
      </c>
      <c r="C12293" s="11"/>
      <c r="D12293" t="s">
        <v>12355</v>
      </c>
      <c r="E12293">
        <v>0</v>
      </c>
      <c r="F12293" t="s">
        <v>12357</v>
      </c>
      <c r="G12293">
        <v>0</v>
      </c>
      <c r="H12293">
        <v>1537</v>
      </c>
    </row>
    <row r="12294" spans="1:8" x14ac:dyDescent="0.3">
      <c r="A12294" t="s">
        <v>12359</v>
      </c>
      <c r="B12294" s="11">
        <v>0</v>
      </c>
      <c r="C12294" s="11"/>
      <c r="D12294" t="s">
        <v>12356</v>
      </c>
      <c r="E12294">
        <v>0</v>
      </c>
      <c r="F12294" t="s">
        <v>12358</v>
      </c>
      <c r="G12294">
        <v>0</v>
      </c>
    </row>
    <row r="12295" spans="1:8" x14ac:dyDescent="0.3">
      <c r="A12295" t="s">
        <v>12360</v>
      </c>
      <c r="B12295" s="11">
        <v>0</v>
      </c>
      <c r="C12295" s="11"/>
      <c r="D12295" t="s">
        <v>12357</v>
      </c>
      <c r="E12295">
        <v>0</v>
      </c>
      <c r="F12295" t="s">
        <v>12359</v>
      </c>
      <c r="G12295">
        <v>0</v>
      </c>
    </row>
    <row r="12296" spans="1:8" x14ac:dyDescent="0.3">
      <c r="A12296" t="s">
        <v>12361</v>
      </c>
      <c r="B12296" s="11">
        <v>0</v>
      </c>
      <c r="C12296" s="11"/>
      <c r="D12296" t="s">
        <v>12358</v>
      </c>
      <c r="E12296">
        <v>0</v>
      </c>
      <c r="F12296" t="s">
        <v>12360</v>
      </c>
      <c r="G12296">
        <v>0</v>
      </c>
    </row>
    <row r="12297" spans="1:8" x14ac:dyDescent="0.3">
      <c r="A12297" t="s">
        <v>12362</v>
      </c>
      <c r="B12297" s="11">
        <v>0</v>
      </c>
      <c r="C12297" s="11"/>
      <c r="D12297" t="s">
        <v>12359</v>
      </c>
      <c r="E12297">
        <v>0</v>
      </c>
      <c r="F12297" t="s">
        <v>12361</v>
      </c>
      <c r="G12297">
        <v>0</v>
      </c>
    </row>
    <row r="12298" spans="1:8" x14ac:dyDescent="0.3">
      <c r="A12298" t="s">
        <v>12363</v>
      </c>
      <c r="B12298" s="11">
        <v>0</v>
      </c>
      <c r="C12298" s="11"/>
      <c r="D12298" t="s">
        <v>12360</v>
      </c>
      <c r="E12298">
        <v>0</v>
      </c>
      <c r="F12298" t="s">
        <v>12362</v>
      </c>
      <c r="G12298">
        <v>0</v>
      </c>
    </row>
    <row r="12299" spans="1:8" x14ac:dyDescent="0.3">
      <c r="A12299" t="s">
        <v>12364</v>
      </c>
      <c r="B12299" s="11">
        <v>0</v>
      </c>
      <c r="C12299" s="11">
        <v>110</v>
      </c>
      <c r="D12299" t="s">
        <v>12361</v>
      </c>
      <c r="E12299">
        <v>0</v>
      </c>
      <c r="F12299" t="s">
        <v>12363</v>
      </c>
      <c r="G12299">
        <v>0</v>
      </c>
    </row>
    <row r="12300" spans="1:8" x14ac:dyDescent="0.3">
      <c r="A12300" t="s">
        <v>12365</v>
      </c>
      <c r="B12300" s="11">
        <v>0</v>
      </c>
      <c r="C12300" s="11"/>
      <c r="D12300" t="s">
        <v>12362</v>
      </c>
      <c r="E12300">
        <v>0</v>
      </c>
      <c r="F12300" t="s">
        <v>12364</v>
      </c>
      <c r="G12300">
        <v>0</v>
      </c>
      <c r="H12300">
        <v>110</v>
      </c>
    </row>
    <row r="12301" spans="1:8" x14ac:dyDescent="0.3">
      <c r="A12301" t="s">
        <v>12366</v>
      </c>
      <c r="B12301" s="11">
        <v>0</v>
      </c>
      <c r="C12301" s="11"/>
      <c r="D12301" t="s">
        <v>12363</v>
      </c>
      <c r="E12301">
        <v>0</v>
      </c>
      <c r="F12301" t="s">
        <v>12365</v>
      </c>
      <c r="G12301">
        <v>0</v>
      </c>
    </row>
    <row r="12302" spans="1:8" x14ac:dyDescent="0.3">
      <c r="A12302" t="s">
        <v>12367</v>
      </c>
      <c r="B12302" s="11">
        <v>0</v>
      </c>
      <c r="C12302" s="11"/>
      <c r="D12302" t="s">
        <v>12364</v>
      </c>
      <c r="E12302">
        <v>0</v>
      </c>
      <c r="F12302" t="s">
        <v>12366</v>
      </c>
      <c r="G12302">
        <v>0</v>
      </c>
    </row>
    <row r="12303" spans="1:8" x14ac:dyDescent="0.3">
      <c r="A12303" t="s">
        <v>12368</v>
      </c>
      <c r="B12303" s="11">
        <v>0</v>
      </c>
      <c r="C12303" s="11"/>
      <c r="D12303" t="s">
        <v>12365</v>
      </c>
      <c r="E12303">
        <v>0</v>
      </c>
      <c r="F12303" t="s">
        <v>12367</v>
      </c>
      <c r="G12303">
        <v>0</v>
      </c>
    </row>
    <row r="12304" spans="1:8" x14ac:dyDescent="0.3">
      <c r="A12304" t="s">
        <v>12369</v>
      </c>
      <c r="B12304" s="11">
        <v>50</v>
      </c>
      <c r="C12304" s="11">
        <v>1169.5</v>
      </c>
      <c r="D12304" t="s">
        <v>12366</v>
      </c>
      <c r="E12304">
        <v>0</v>
      </c>
      <c r="F12304" t="s">
        <v>12368</v>
      </c>
      <c r="G12304">
        <v>0</v>
      </c>
    </row>
    <row r="12305" spans="1:8" x14ac:dyDescent="0.3">
      <c r="A12305" t="s">
        <v>12370</v>
      </c>
      <c r="B12305" s="11">
        <v>0</v>
      </c>
      <c r="C12305" s="11"/>
      <c r="D12305" t="s">
        <v>12367</v>
      </c>
      <c r="E12305">
        <v>0</v>
      </c>
      <c r="F12305" t="s">
        <v>12369</v>
      </c>
      <c r="G12305">
        <v>50</v>
      </c>
      <c r="H12305">
        <v>1169.5</v>
      </c>
    </row>
    <row r="12306" spans="1:8" x14ac:dyDescent="0.3">
      <c r="A12306" t="s">
        <v>12371</v>
      </c>
      <c r="B12306" s="11">
        <v>0</v>
      </c>
      <c r="C12306" s="11">
        <v>2079</v>
      </c>
      <c r="D12306" t="s">
        <v>12368</v>
      </c>
      <c r="E12306">
        <v>0</v>
      </c>
      <c r="F12306" t="s">
        <v>12370</v>
      </c>
      <c r="G12306">
        <v>0</v>
      </c>
    </row>
    <row r="12307" spans="1:8" x14ac:dyDescent="0.3">
      <c r="A12307" t="s">
        <v>12372</v>
      </c>
      <c r="B12307" s="11">
        <v>0</v>
      </c>
      <c r="C12307" s="11"/>
      <c r="D12307" t="s">
        <v>12369</v>
      </c>
      <c r="E12307">
        <v>50</v>
      </c>
      <c r="F12307" t="s">
        <v>12371</v>
      </c>
      <c r="G12307">
        <v>0</v>
      </c>
      <c r="H12307">
        <v>2079</v>
      </c>
    </row>
    <row r="12308" spans="1:8" x14ac:dyDescent="0.3">
      <c r="A12308" t="s">
        <v>12373</v>
      </c>
      <c r="B12308" s="11">
        <v>50</v>
      </c>
      <c r="C12308" s="11">
        <v>456</v>
      </c>
      <c r="D12308" t="s">
        <v>12370</v>
      </c>
      <c r="E12308">
        <v>0</v>
      </c>
      <c r="F12308" t="s">
        <v>12372</v>
      </c>
      <c r="G12308">
        <v>0</v>
      </c>
    </row>
    <row r="12309" spans="1:8" x14ac:dyDescent="0.3">
      <c r="A12309" t="s">
        <v>12374</v>
      </c>
      <c r="B12309" s="11">
        <v>0</v>
      </c>
      <c r="C12309" s="11"/>
      <c r="D12309" t="s">
        <v>12371</v>
      </c>
      <c r="E12309">
        <v>0</v>
      </c>
      <c r="F12309" t="s">
        <v>12373</v>
      </c>
      <c r="G12309">
        <v>50</v>
      </c>
      <c r="H12309">
        <v>456</v>
      </c>
    </row>
    <row r="12310" spans="1:8" x14ac:dyDescent="0.3">
      <c r="A12310" t="s">
        <v>12375</v>
      </c>
      <c r="B12310" s="11">
        <v>0</v>
      </c>
      <c r="C12310" s="11"/>
      <c r="D12310" t="s">
        <v>12372</v>
      </c>
      <c r="E12310">
        <v>0</v>
      </c>
      <c r="F12310" t="s">
        <v>12374</v>
      </c>
      <c r="G12310">
        <v>0</v>
      </c>
    </row>
    <row r="12311" spans="1:8" x14ac:dyDescent="0.3">
      <c r="A12311" t="s">
        <v>12376</v>
      </c>
      <c r="B12311" s="11">
        <v>0</v>
      </c>
      <c r="C12311" s="11"/>
      <c r="D12311" t="s">
        <v>12373</v>
      </c>
      <c r="E12311">
        <v>50</v>
      </c>
      <c r="F12311" t="s">
        <v>12375</v>
      </c>
      <c r="G12311">
        <v>0</v>
      </c>
    </row>
    <row r="12312" spans="1:8" x14ac:dyDescent="0.3">
      <c r="A12312" t="s">
        <v>12377</v>
      </c>
      <c r="B12312" s="11">
        <v>0</v>
      </c>
      <c r="C12312" s="11"/>
      <c r="D12312" t="s">
        <v>12374</v>
      </c>
      <c r="E12312">
        <v>0</v>
      </c>
      <c r="F12312" t="s">
        <v>12376</v>
      </c>
      <c r="G12312">
        <v>0</v>
      </c>
    </row>
    <row r="12313" spans="1:8" x14ac:dyDescent="0.3">
      <c r="A12313" t="s">
        <v>12378</v>
      </c>
      <c r="B12313" s="11">
        <v>0</v>
      </c>
      <c r="C12313" s="11"/>
      <c r="D12313" t="s">
        <v>12375</v>
      </c>
      <c r="E12313">
        <v>0</v>
      </c>
      <c r="F12313" t="s">
        <v>12377</v>
      </c>
      <c r="G12313">
        <v>0</v>
      </c>
    </row>
    <row r="12314" spans="1:8" x14ac:dyDescent="0.3">
      <c r="A12314" t="s">
        <v>12379</v>
      </c>
      <c r="B12314" s="11">
        <v>0</v>
      </c>
      <c r="C12314" s="11"/>
      <c r="D12314" t="s">
        <v>12376</v>
      </c>
      <c r="E12314">
        <v>0</v>
      </c>
      <c r="F12314" t="s">
        <v>12378</v>
      </c>
      <c r="G12314">
        <v>0</v>
      </c>
    </row>
    <row r="12315" spans="1:8" x14ac:dyDescent="0.3">
      <c r="A12315" t="s">
        <v>12380</v>
      </c>
      <c r="B12315" s="11">
        <v>0</v>
      </c>
      <c r="C12315" s="11"/>
      <c r="D12315" t="s">
        <v>12377</v>
      </c>
      <c r="E12315">
        <v>0</v>
      </c>
      <c r="F12315" t="s">
        <v>12379</v>
      </c>
      <c r="G12315">
        <v>0</v>
      </c>
    </row>
    <row r="12316" spans="1:8" x14ac:dyDescent="0.3">
      <c r="A12316" t="s">
        <v>12381</v>
      </c>
      <c r="B12316" s="11">
        <v>42</v>
      </c>
      <c r="C12316" s="11">
        <v>742</v>
      </c>
      <c r="D12316" t="s">
        <v>12378</v>
      </c>
      <c r="E12316">
        <v>0</v>
      </c>
      <c r="F12316" t="s">
        <v>12380</v>
      </c>
      <c r="G12316">
        <v>0</v>
      </c>
    </row>
    <row r="12317" spans="1:8" x14ac:dyDescent="0.3">
      <c r="A12317" t="s">
        <v>12382</v>
      </c>
      <c r="B12317" s="11">
        <v>0</v>
      </c>
      <c r="C12317" s="11">
        <v>1476</v>
      </c>
      <c r="D12317" t="s">
        <v>12379</v>
      </c>
      <c r="E12317">
        <v>0</v>
      </c>
      <c r="F12317" t="s">
        <v>12381</v>
      </c>
      <c r="G12317">
        <v>42</v>
      </c>
      <c r="H12317">
        <v>742</v>
      </c>
    </row>
    <row r="12318" spans="1:8" x14ac:dyDescent="0.3">
      <c r="A12318" t="s">
        <v>12383</v>
      </c>
      <c r="B12318" s="11">
        <v>0</v>
      </c>
      <c r="C12318" s="11"/>
      <c r="D12318" t="s">
        <v>12380</v>
      </c>
      <c r="E12318">
        <v>0</v>
      </c>
      <c r="F12318" t="s">
        <v>12382</v>
      </c>
      <c r="G12318">
        <v>0</v>
      </c>
      <c r="H12318">
        <v>1476</v>
      </c>
    </row>
    <row r="12319" spans="1:8" x14ac:dyDescent="0.3">
      <c r="A12319" t="s">
        <v>12384</v>
      </c>
      <c r="B12319" s="11">
        <v>0</v>
      </c>
      <c r="C12319" s="11"/>
      <c r="D12319" t="s">
        <v>12381</v>
      </c>
      <c r="E12319">
        <v>42</v>
      </c>
      <c r="F12319" t="s">
        <v>12383</v>
      </c>
      <c r="G12319">
        <v>0</v>
      </c>
    </row>
    <row r="12320" spans="1:8" x14ac:dyDescent="0.3">
      <c r="A12320" t="s">
        <v>12385</v>
      </c>
      <c r="B12320" s="11">
        <v>0</v>
      </c>
      <c r="C12320" s="11"/>
      <c r="D12320" t="s">
        <v>12382</v>
      </c>
      <c r="E12320">
        <v>0</v>
      </c>
      <c r="F12320" t="s">
        <v>12384</v>
      </c>
      <c r="G12320">
        <v>0</v>
      </c>
    </row>
    <row r="12321" spans="1:8" x14ac:dyDescent="0.3">
      <c r="A12321" t="s">
        <v>12386</v>
      </c>
      <c r="B12321" s="11">
        <v>0</v>
      </c>
      <c r="C12321" s="11"/>
      <c r="D12321" t="s">
        <v>12383</v>
      </c>
      <c r="E12321">
        <v>0</v>
      </c>
      <c r="F12321" t="s">
        <v>12385</v>
      </c>
      <c r="G12321">
        <v>0</v>
      </c>
    </row>
    <row r="12322" spans="1:8" x14ac:dyDescent="0.3">
      <c r="A12322" t="s">
        <v>12387</v>
      </c>
      <c r="B12322" s="11">
        <v>0</v>
      </c>
      <c r="C12322" s="11"/>
      <c r="D12322" t="s">
        <v>12384</v>
      </c>
      <c r="E12322">
        <v>0</v>
      </c>
      <c r="F12322" t="s">
        <v>12386</v>
      </c>
      <c r="G12322">
        <v>0</v>
      </c>
    </row>
    <row r="12323" spans="1:8" x14ac:dyDescent="0.3">
      <c r="A12323" t="s">
        <v>12388</v>
      </c>
      <c r="B12323" s="11">
        <v>0</v>
      </c>
      <c r="C12323" s="11">
        <v>404</v>
      </c>
      <c r="D12323" t="s">
        <v>12385</v>
      </c>
      <c r="E12323">
        <v>0</v>
      </c>
      <c r="F12323" t="s">
        <v>12387</v>
      </c>
      <c r="G12323">
        <v>0</v>
      </c>
    </row>
    <row r="12324" spans="1:8" x14ac:dyDescent="0.3">
      <c r="A12324" t="s">
        <v>12389</v>
      </c>
      <c r="B12324" s="11">
        <v>0</v>
      </c>
      <c r="C12324" s="11"/>
      <c r="D12324" t="s">
        <v>12386</v>
      </c>
      <c r="E12324">
        <v>0</v>
      </c>
      <c r="F12324" t="s">
        <v>12388</v>
      </c>
      <c r="G12324">
        <v>0</v>
      </c>
      <c r="H12324">
        <v>404</v>
      </c>
    </row>
    <row r="12325" spans="1:8" x14ac:dyDescent="0.3">
      <c r="A12325" t="s">
        <v>12390</v>
      </c>
      <c r="B12325" s="11">
        <v>0</v>
      </c>
      <c r="C12325" s="11"/>
      <c r="D12325" t="s">
        <v>12387</v>
      </c>
      <c r="E12325">
        <v>0</v>
      </c>
      <c r="F12325" t="s">
        <v>12389</v>
      </c>
      <c r="G12325">
        <v>0</v>
      </c>
    </row>
    <row r="12326" spans="1:8" x14ac:dyDescent="0.3">
      <c r="A12326" t="s">
        <v>12391</v>
      </c>
      <c r="B12326" s="11">
        <v>50</v>
      </c>
      <c r="C12326" s="11">
        <v>423</v>
      </c>
      <c r="D12326" t="s">
        <v>12388</v>
      </c>
      <c r="E12326">
        <v>0</v>
      </c>
      <c r="F12326" t="s">
        <v>12390</v>
      </c>
      <c r="G12326">
        <v>0</v>
      </c>
    </row>
    <row r="12327" spans="1:8" x14ac:dyDescent="0.3">
      <c r="A12327" t="s">
        <v>12392</v>
      </c>
      <c r="B12327" s="11">
        <v>50</v>
      </c>
      <c r="C12327" s="11">
        <v>1533</v>
      </c>
      <c r="D12327" t="s">
        <v>12389</v>
      </c>
      <c r="E12327">
        <v>0</v>
      </c>
      <c r="F12327" t="s">
        <v>12391</v>
      </c>
      <c r="G12327">
        <v>50</v>
      </c>
      <c r="H12327">
        <v>423</v>
      </c>
    </row>
    <row r="12328" spans="1:8" x14ac:dyDescent="0.3">
      <c r="A12328" t="s">
        <v>12393</v>
      </c>
      <c r="B12328" s="11">
        <v>0</v>
      </c>
      <c r="C12328" s="11">
        <v>318</v>
      </c>
      <c r="D12328" t="s">
        <v>12390</v>
      </c>
      <c r="E12328">
        <v>0</v>
      </c>
      <c r="F12328" t="s">
        <v>12392</v>
      </c>
      <c r="G12328">
        <v>50</v>
      </c>
      <c r="H12328">
        <v>1533</v>
      </c>
    </row>
    <row r="12329" spans="1:8" x14ac:dyDescent="0.3">
      <c r="A12329" t="s">
        <v>12394</v>
      </c>
      <c r="B12329" s="11">
        <v>0</v>
      </c>
      <c r="C12329" s="11">
        <v>430</v>
      </c>
      <c r="D12329" t="s">
        <v>12391</v>
      </c>
      <c r="E12329">
        <v>50</v>
      </c>
      <c r="F12329" t="s">
        <v>12393</v>
      </c>
      <c r="G12329">
        <v>0</v>
      </c>
      <c r="H12329">
        <v>318</v>
      </c>
    </row>
    <row r="12330" spans="1:8" x14ac:dyDescent="0.3">
      <c r="A12330" t="s">
        <v>12395</v>
      </c>
      <c r="B12330" s="11">
        <v>0</v>
      </c>
      <c r="C12330" s="11"/>
      <c r="D12330" t="s">
        <v>12392</v>
      </c>
      <c r="E12330">
        <v>50</v>
      </c>
      <c r="F12330" t="s">
        <v>12394</v>
      </c>
      <c r="G12330">
        <v>0</v>
      </c>
      <c r="H12330">
        <v>430</v>
      </c>
    </row>
    <row r="12331" spans="1:8" x14ac:dyDescent="0.3">
      <c r="A12331" t="s">
        <v>12396</v>
      </c>
      <c r="B12331" s="11">
        <v>0</v>
      </c>
      <c r="C12331" s="11"/>
      <c r="D12331" t="s">
        <v>12393</v>
      </c>
      <c r="E12331">
        <v>0</v>
      </c>
      <c r="F12331" t="s">
        <v>12395</v>
      </c>
      <c r="G12331">
        <v>0</v>
      </c>
    </row>
    <row r="12332" spans="1:8" x14ac:dyDescent="0.3">
      <c r="A12332" t="s">
        <v>12397</v>
      </c>
      <c r="B12332" s="11">
        <v>50</v>
      </c>
      <c r="C12332" s="11">
        <v>884.5</v>
      </c>
      <c r="D12332" t="s">
        <v>12394</v>
      </c>
      <c r="E12332">
        <v>0</v>
      </c>
      <c r="F12332" t="s">
        <v>12396</v>
      </c>
      <c r="G12332">
        <v>0</v>
      </c>
    </row>
    <row r="12333" spans="1:8" x14ac:dyDescent="0.3">
      <c r="A12333" t="s">
        <v>12398</v>
      </c>
      <c r="B12333" s="11">
        <v>0</v>
      </c>
      <c r="C12333" s="11"/>
      <c r="D12333" t="s">
        <v>12395</v>
      </c>
      <c r="E12333">
        <v>0</v>
      </c>
      <c r="F12333" t="s">
        <v>12397</v>
      </c>
      <c r="G12333">
        <v>50</v>
      </c>
      <c r="H12333">
        <v>884.5</v>
      </c>
    </row>
    <row r="12334" spans="1:8" x14ac:dyDescent="0.3">
      <c r="A12334" t="s">
        <v>12399</v>
      </c>
      <c r="B12334" s="11">
        <v>0</v>
      </c>
      <c r="C12334" s="11"/>
      <c r="D12334" t="s">
        <v>12396</v>
      </c>
      <c r="E12334">
        <v>0</v>
      </c>
      <c r="F12334" t="s">
        <v>12398</v>
      </c>
      <c r="G12334">
        <v>0</v>
      </c>
    </row>
    <row r="12335" spans="1:8" x14ac:dyDescent="0.3">
      <c r="A12335" t="s">
        <v>12400</v>
      </c>
      <c r="B12335" s="11">
        <v>0</v>
      </c>
      <c r="C12335" s="11"/>
      <c r="D12335" t="s">
        <v>12397</v>
      </c>
      <c r="E12335">
        <v>50</v>
      </c>
      <c r="F12335" t="s">
        <v>12399</v>
      </c>
      <c r="G12335">
        <v>0</v>
      </c>
    </row>
    <row r="12336" spans="1:8" x14ac:dyDescent="0.3">
      <c r="A12336" t="s">
        <v>12401</v>
      </c>
      <c r="B12336" s="11">
        <v>0</v>
      </c>
      <c r="C12336" s="11"/>
      <c r="D12336" t="s">
        <v>12398</v>
      </c>
      <c r="E12336">
        <v>0</v>
      </c>
      <c r="F12336" t="s">
        <v>12400</v>
      </c>
      <c r="G12336">
        <v>0</v>
      </c>
    </row>
    <row r="12337" spans="1:8" x14ac:dyDescent="0.3">
      <c r="A12337" t="s">
        <v>12402</v>
      </c>
      <c r="B12337" s="11">
        <v>28</v>
      </c>
      <c r="C12337" s="11">
        <v>528</v>
      </c>
      <c r="D12337" t="s">
        <v>12399</v>
      </c>
      <c r="E12337">
        <v>0</v>
      </c>
      <c r="F12337" t="s">
        <v>12401</v>
      </c>
      <c r="G12337">
        <v>0</v>
      </c>
    </row>
    <row r="12338" spans="1:8" x14ac:dyDescent="0.3">
      <c r="A12338" t="s">
        <v>12403</v>
      </c>
      <c r="B12338" s="11">
        <v>50</v>
      </c>
      <c r="C12338" s="11">
        <v>703</v>
      </c>
      <c r="D12338" t="s">
        <v>12400</v>
      </c>
      <c r="E12338">
        <v>0</v>
      </c>
      <c r="F12338" t="s">
        <v>12402</v>
      </c>
      <c r="G12338">
        <v>28</v>
      </c>
      <c r="H12338">
        <v>528</v>
      </c>
    </row>
    <row r="12339" spans="1:8" x14ac:dyDescent="0.3">
      <c r="A12339" t="s">
        <v>12404</v>
      </c>
      <c r="B12339" s="11">
        <v>50</v>
      </c>
      <c r="C12339" s="11">
        <v>1034</v>
      </c>
      <c r="D12339" t="s">
        <v>12401</v>
      </c>
      <c r="E12339">
        <v>0</v>
      </c>
      <c r="F12339" t="s">
        <v>12403</v>
      </c>
      <c r="G12339">
        <v>50</v>
      </c>
      <c r="H12339">
        <v>703</v>
      </c>
    </row>
    <row r="12340" spans="1:8" x14ac:dyDescent="0.3">
      <c r="A12340" t="s">
        <v>12405</v>
      </c>
      <c r="B12340" s="11">
        <v>0</v>
      </c>
      <c r="C12340" s="11"/>
      <c r="D12340" t="s">
        <v>12402</v>
      </c>
      <c r="E12340">
        <v>28</v>
      </c>
      <c r="F12340" t="s">
        <v>12404</v>
      </c>
      <c r="G12340">
        <v>50</v>
      </c>
      <c r="H12340">
        <v>1034</v>
      </c>
    </row>
    <row r="12341" spans="1:8" x14ac:dyDescent="0.3">
      <c r="A12341" t="s">
        <v>12406</v>
      </c>
      <c r="B12341" s="11">
        <v>0</v>
      </c>
      <c r="C12341" s="11">
        <v>1170</v>
      </c>
      <c r="D12341" t="s">
        <v>12403</v>
      </c>
      <c r="E12341">
        <v>50</v>
      </c>
      <c r="F12341" t="s">
        <v>12405</v>
      </c>
      <c r="G12341">
        <v>0</v>
      </c>
    </row>
    <row r="12342" spans="1:8" x14ac:dyDescent="0.3">
      <c r="A12342" t="s">
        <v>12407</v>
      </c>
      <c r="B12342" s="11">
        <v>0</v>
      </c>
      <c r="C12342" s="11"/>
      <c r="D12342" t="s">
        <v>12404</v>
      </c>
      <c r="E12342">
        <v>50</v>
      </c>
      <c r="F12342" t="s">
        <v>12406</v>
      </c>
      <c r="G12342">
        <v>0</v>
      </c>
      <c r="H12342">
        <v>1170</v>
      </c>
    </row>
    <row r="12343" spans="1:8" x14ac:dyDescent="0.3">
      <c r="A12343" t="s">
        <v>12408</v>
      </c>
      <c r="B12343" s="11">
        <v>50</v>
      </c>
      <c r="C12343" s="11">
        <v>385</v>
      </c>
      <c r="D12343" t="s">
        <v>12405</v>
      </c>
      <c r="E12343">
        <v>0</v>
      </c>
      <c r="F12343" t="s">
        <v>12407</v>
      </c>
      <c r="G12343">
        <v>0</v>
      </c>
    </row>
    <row r="12344" spans="1:8" x14ac:dyDescent="0.3">
      <c r="A12344" t="s">
        <v>12409</v>
      </c>
      <c r="B12344" s="11">
        <v>50</v>
      </c>
      <c r="C12344" s="11">
        <v>349</v>
      </c>
      <c r="D12344" t="s">
        <v>12406</v>
      </c>
      <c r="E12344">
        <v>0</v>
      </c>
      <c r="F12344" t="s">
        <v>12408</v>
      </c>
      <c r="G12344">
        <v>50</v>
      </c>
      <c r="H12344">
        <v>385</v>
      </c>
    </row>
    <row r="12345" spans="1:8" x14ac:dyDescent="0.3">
      <c r="A12345" t="s">
        <v>12410</v>
      </c>
      <c r="B12345" s="11">
        <v>0</v>
      </c>
      <c r="C12345" s="11"/>
      <c r="D12345" t="s">
        <v>12407</v>
      </c>
      <c r="E12345">
        <v>0</v>
      </c>
      <c r="F12345" t="s">
        <v>12409</v>
      </c>
      <c r="G12345">
        <v>50</v>
      </c>
      <c r="H12345">
        <v>349</v>
      </c>
    </row>
    <row r="12346" spans="1:8" x14ac:dyDescent="0.3">
      <c r="A12346" t="s">
        <v>12411</v>
      </c>
      <c r="B12346" s="11">
        <v>0</v>
      </c>
      <c r="C12346" s="11"/>
      <c r="D12346" t="s">
        <v>12408</v>
      </c>
      <c r="E12346">
        <v>50</v>
      </c>
      <c r="F12346" t="s">
        <v>12410</v>
      </c>
      <c r="G12346">
        <v>0</v>
      </c>
    </row>
    <row r="12347" spans="1:8" x14ac:dyDescent="0.3">
      <c r="A12347" t="s">
        <v>12412</v>
      </c>
      <c r="B12347" s="11">
        <v>50</v>
      </c>
      <c r="C12347" s="11">
        <v>4236</v>
      </c>
      <c r="D12347" t="s">
        <v>12409</v>
      </c>
      <c r="E12347">
        <v>50</v>
      </c>
      <c r="F12347" t="s">
        <v>12411</v>
      </c>
      <c r="G12347">
        <v>0</v>
      </c>
    </row>
    <row r="12348" spans="1:8" x14ac:dyDescent="0.3">
      <c r="A12348" t="s">
        <v>12413</v>
      </c>
      <c r="B12348" s="11">
        <v>0</v>
      </c>
      <c r="C12348" s="11"/>
      <c r="D12348" t="s">
        <v>12410</v>
      </c>
      <c r="E12348">
        <v>0</v>
      </c>
      <c r="F12348" t="s">
        <v>12412</v>
      </c>
      <c r="G12348">
        <v>50</v>
      </c>
      <c r="H12348">
        <v>4236</v>
      </c>
    </row>
    <row r="12349" spans="1:8" x14ac:dyDescent="0.3">
      <c r="A12349" t="s">
        <v>12414</v>
      </c>
      <c r="B12349" s="11">
        <v>50</v>
      </c>
      <c r="C12349" s="11">
        <v>1960</v>
      </c>
      <c r="D12349" t="s">
        <v>12411</v>
      </c>
      <c r="E12349">
        <v>0</v>
      </c>
      <c r="F12349" t="s">
        <v>12413</v>
      </c>
      <c r="G12349">
        <v>0</v>
      </c>
    </row>
    <row r="12350" spans="1:8" x14ac:dyDescent="0.3">
      <c r="A12350" t="s">
        <v>12415</v>
      </c>
      <c r="B12350" s="11">
        <v>50</v>
      </c>
      <c r="C12350" s="11">
        <v>993</v>
      </c>
      <c r="D12350" t="s">
        <v>12412</v>
      </c>
      <c r="E12350">
        <v>50</v>
      </c>
      <c r="F12350" t="s">
        <v>12414</v>
      </c>
      <c r="G12350">
        <v>50</v>
      </c>
      <c r="H12350">
        <v>1960</v>
      </c>
    </row>
    <row r="12351" spans="1:8" x14ac:dyDescent="0.3">
      <c r="A12351" t="s">
        <v>12416</v>
      </c>
      <c r="B12351" s="11">
        <v>0</v>
      </c>
      <c r="C12351" s="11"/>
      <c r="D12351" t="s">
        <v>12413</v>
      </c>
      <c r="E12351">
        <v>0</v>
      </c>
      <c r="F12351" t="s">
        <v>12415</v>
      </c>
      <c r="G12351">
        <v>50</v>
      </c>
      <c r="H12351">
        <v>993</v>
      </c>
    </row>
    <row r="12352" spans="1:8" x14ac:dyDescent="0.3">
      <c r="A12352" t="s">
        <v>12417</v>
      </c>
      <c r="B12352" s="11">
        <v>0</v>
      </c>
      <c r="C12352" s="11"/>
      <c r="D12352" t="s">
        <v>12414</v>
      </c>
      <c r="E12352">
        <v>50</v>
      </c>
      <c r="F12352" t="s">
        <v>12416</v>
      </c>
      <c r="G12352">
        <v>0</v>
      </c>
    </row>
    <row r="12353" spans="1:8" x14ac:dyDescent="0.3">
      <c r="A12353" t="s">
        <v>12418</v>
      </c>
      <c r="B12353" s="11">
        <v>50</v>
      </c>
      <c r="C12353" s="11">
        <v>2571</v>
      </c>
      <c r="D12353" t="s">
        <v>12415</v>
      </c>
      <c r="E12353">
        <v>50</v>
      </c>
      <c r="F12353" t="s">
        <v>12417</v>
      </c>
      <c r="G12353">
        <v>0</v>
      </c>
    </row>
    <row r="12354" spans="1:8" x14ac:dyDescent="0.3">
      <c r="A12354" t="s">
        <v>12419</v>
      </c>
      <c r="B12354" s="11">
        <v>0</v>
      </c>
      <c r="C12354" s="11"/>
      <c r="D12354" t="s">
        <v>12416</v>
      </c>
      <c r="E12354">
        <v>0</v>
      </c>
      <c r="F12354" t="s">
        <v>12418</v>
      </c>
      <c r="G12354">
        <v>50</v>
      </c>
      <c r="H12354">
        <v>2571</v>
      </c>
    </row>
    <row r="12355" spans="1:8" x14ac:dyDescent="0.3">
      <c r="A12355" t="s">
        <v>12420</v>
      </c>
      <c r="B12355" s="11">
        <v>50</v>
      </c>
      <c r="C12355" s="11">
        <v>1011</v>
      </c>
      <c r="D12355" t="s">
        <v>12417</v>
      </c>
      <c r="E12355">
        <v>0</v>
      </c>
      <c r="F12355" t="s">
        <v>12419</v>
      </c>
      <c r="G12355">
        <v>0</v>
      </c>
    </row>
    <row r="12356" spans="1:8" x14ac:dyDescent="0.3">
      <c r="A12356" t="s">
        <v>12421</v>
      </c>
      <c r="B12356" s="11">
        <v>50</v>
      </c>
      <c r="C12356" s="11">
        <v>1254</v>
      </c>
      <c r="D12356" t="s">
        <v>12418</v>
      </c>
      <c r="E12356">
        <v>50</v>
      </c>
      <c r="F12356" t="s">
        <v>12420</v>
      </c>
      <c r="G12356">
        <v>50</v>
      </c>
      <c r="H12356">
        <v>1011</v>
      </c>
    </row>
    <row r="12357" spans="1:8" x14ac:dyDescent="0.3">
      <c r="A12357" t="s">
        <v>12422</v>
      </c>
      <c r="B12357" s="11">
        <v>0</v>
      </c>
      <c r="C12357" s="11"/>
      <c r="D12357" t="s">
        <v>12419</v>
      </c>
      <c r="E12357">
        <v>0</v>
      </c>
      <c r="F12357" t="s">
        <v>12421</v>
      </c>
      <c r="G12357">
        <v>50</v>
      </c>
      <c r="H12357">
        <v>1254</v>
      </c>
    </row>
    <row r="12358" spans="1:8" x14ac:dyDescent="0.3">
      <c r="A12358" t="s">
        <v>12423</v>
      </c>
      <c r="B12358" s="11">
        <v>0</v>
      </c>
      <c r="C12358" s="11"/>
      <c r="D12358" t="s">
        <v>12420</v>
      </c>
      <c r="E12358">
        <v>50</v>
      </c>
      <c r="F12358" t="s">
        <v>12422</v>
      </c>
      <c r="G12358">
        <v>0</v>
      </c>
    </row>
    <row r="12359" spans="1:8" x14ac:dyDescent="0.3">
      <c r="A12359" t="s">
        <v>12424</v>
      </c>
      <c r="B12359" s="11">
        <v>0</v>
      </c>
      <c r="C12359" s="11"/>
      <c r="D12359" t="s">
        <v>12421</v>
      </c>
      <c r="E12359">
        <v>50</v>
      </c>
      <c r="F12359" t="s">
        <v>12423</v>
      </c>
      <c r="G12359">
        <v>0</v>
      </c>
    </row>
    <row r="12360" spans="1:8" x14ac:dyDescent="0.3">
      <c r="A12360" t="s">
        <v>12425</v>
      </c>
      <c r="B12360" s="11">
        <v>0</v>
      </c>
      <c r="C12360" s="11"/>
      <c r="D12360" t="s">
        <v>12422</v>
      </c>
      <c r="E12360">
        <v>0</v>
      </c>
      <c r="F12360" t="s">
        <v>12424</v>
      </c>
      <c r="G12360">
        <v>0</v>
      </c>
    </row>
    <row r="12361" spans="1:8" x14ac:dyDescent="0.3">
      <c r="A12361" t="s">
        <v>12426</v>
      </c>
      <c r="B12361" s="11">
        <v>0</v>
      </c>
      <c r="C12361" s="11"/>
      <c r="D12361" t="s">
        <v>12423</v>
      </c>
      <c r="E12361">
        <v>0</v>
      </c>
      <c r="F12361" t="s">
        <v>12425</v>
      </c>
      <c r="G12361">
        <v>0</v>
      </c>
    </row>
    <row r="12362" spans="1:8" x14ac:dyDescent="0.3">
      <c r="A12362" t="s">
        <v>12427</v>
      </c>
      <c r="B12362" s="11">
        <v>0</v>
      </c>
      <c r="C12362" s="11"/>
      <c r="D12362" t="s">
        <v>12424</v>
      </c>
      <c r="E12362">
        <v>0</v>
      </c>
      <c r="F12362" t="s">
        <v>12426</v>
      </c>
      <c r="G12362">
        <v>0</v>
      </c>
    </row>
    <row r="12363" spans="1:8" x14ac:dyDescent="0.3">
      <c r="A12363" t="s">
        <v>12428</v>
      </c>
      <c r="B12363" s="11">
        <v>50</v>
      </c>
      <c r="C12363" s="11">
        <v>3786.5</v>
      </c>
      <c r="D12363" t="s">
        <v>12425</v>
      </c>
      <c r="E12363">
        <v>0</v>
      </c>
      <c r="F12363" t="s">
        <v>12427</v>
      </c>
      <c r="G12363">
        <v>0</v>
      </c>
    </row>
    <row r="12364" spans="1:8" x14ac:dyDescent="0.3">
      <c r="A12364" t="s">
        <v>12429</v>
      </c>
      <c r="B12364" s="11">
        <v>0</v>
      </c>
      <c r="C12364" s="11"/>
      <c r="D12364" t="s">
        <v>12426</v>
      </c>
      <c r="E12364">
        <v>0</v>
      </c>
      <c r="F12364" t="s">
        <v>12428</v>
      </c>
      <c r="G12364">
        <v>50</v>
      </c>
      <c r="H12364">
        <v>3786.5</v>
      </c>
    </row>
    <row r="12365" spans="1:8" x14ac:dyDescent="0.3">
      <c r="A12365" t="s">
        <v>12430</v>
      </c>
      <c r="B12365" s="11">
        <v>0</v>
      </c>
      <c r="C12365" s="11"/>
      <c r="D12365" t="s">
        <v>12427</v>
      </c>
      <c r="E12365">
        <v>0</v>
      </c>
      <c r="F12365" t="s">
        <v>12429</v>
      </c>
      <c r="G12365">
        <v>0</v>
      </c>
    </row>
    <row r="12366" spans="1:8" x14ac:dyDescent="0.3">
      <c r="A12366" t="s">
        <v>12431</v>
      </c>
      <c r="B12366" s="11">
        <v>0</v>
      </c>
      <c r="C12366" s="11"/>
      <c r="D12366" t="s">
        <v>12428</v>
      </c>
      <c r="E12366">
        <v>50</v>
      </c>
      <c r="F12366" t="s">
        <v>12430</v>
      </c>
      <c r="G12366">
        <v>0</v>
      </c>
    </row>
    <row r="12367" spans="1:8" x14ac:dyDescent="0.3">
      <c r="A12367" t="s">
        <v>12432</v>
      </c>
      <c r="B12367" s="11">
        <v>27</v>
      </c>
      <c r="C12367" s="11">
        <v>527</v>
      </c>
      <c r="D12367" t="s">
        <v>12429</v>
      </c>
      <c r="E12367">
        <v>0</v>
      </c>
      <c r="F12367" t="s">
        <v>12431</v>
      </c>
      <c r="G12367">
        <v>0</v>
      </c>
    </row>
    <row r="12368" spans="1:8" x14ac:dyDescent="0.3">
      <c r="A12368" t="s">
        <v>12433</v>
      </c>
      <c r="B12368" s="11">
        <v>50</v>
      </c>
      <c r="C12368" s="11">
        <v>381</v>
      </c>
      <c r="D12368" t="s">
        <v>12430</v>
      </c>
      <c r="E12368">
        <v>0</v>
      </c>
      <c r="F12368" t="s">
        <v>12432</v>
      </c>
      <c r="G12368">
        <v>27</v>
      </c>
      <c r="H12368">
        <v>527</v>
      </c>
    </row>
    <row r="12369" spans="1:8" x14ac:dyDescent="0.3">
      <c r="A12369" t="s">
        <v>12434</v>
      </c>
      <c r="B12369" s="11">
        <v>0</v>
      </c>
      <c r="C12369" s="11"/>
      <c r="D12369" t="s">
        <v>12431</v>
      </c>
      <c r="E12369">
        <v>0</v>
      </c>
      <c r="F12369" t="s">
        <v>12433</v>
      </c>
      <c r="G12369">
        <v>50</v>
      </c>
      <c r="H12369">
        <v>381</v>
      </c>
    </row>
    <row r="12370" spans="1:8" x14ac:dyDescent="0.3">
      <c r="A12370" t="s">
        <v>12435</v>
      </c>
      <c r="B12370" s="11">
        <v>0</v>
      </c>
      <c r="C12370" s="11">
        <v>1911</v>
      </c>
      <c r="D12370" t="s">
        <v>12432</v>
      </c>
      <c r="E12370">
        <v>27</v>
      </c>
      <c r="F12370" t="s">
        <v>12434</v>
      </c>
      <c r="G12370">
        <v>0</v>
      </c>
    </row>
    <row r="12371" spans="1:8" x14ac:dyDescent="0.3">
      <c r="A12371" t="s">
        <v>12436</v>
      </c>
      <c r="B12371" s="11">
        <v>0</v>
      </c>
      <c r="C12371" s="11"/>
      <c r="D12371" t="s">
        <v>12433</v>
      </c>
      <c r="E12371">
        <v>50</v>
      </c>
      <c r="F12371" t="s">
        <v>12435</v>
      </c>
      <c r="G12371">
        <v>0</v>
      </c>
      <c r="H12371">
        <v>1911</v>
      </c>
    </row>
    <row r="12372" spans="1:8" x14ac:dyDescent="0.3">
      <c r="A12372" t="s">
        <v>12437</v>
      </c>
      <c r="B12372" s="11">
        <v>50</v>
      </c>
      <c r="C12372" s="11">
        <v>2671</v>
      </c>
      <c r="D12372" t="s">
        <v>12434</v>
      </c>
      <c r="E12372">
        <v>0</v>
      </c>
      <c r="F12372" t="s">
        <v>12436</v>
      </c>
      <c r="G12372">
        <v>0</v>
      </c>
    </row>
    <row r="12373" spans="1:8" x14ac:dyDescent="0.3">
      <c r="A12373" t="s">
        <v>12438</v>
      </c>
      <c r="B12373" s="11">
        <v>0</v>
      </c>
      <c r="C12373" s="11"/>
      <c r="D12373" t="s">
        <v>12435</v>
      </c>
      <c r="E12373">
        <v>0</v>
      </c>
      <c r="F12373" t="s">
        <v>12437</v>
      </c>
      <c r="G12373">
        <v>50</v>
      </c>
      <c r="H12373">
        <v>2671</v>
      </c>
    </row>
    <row r="12374" spans="1:8" x14ac:dyDescent="0.3">
      <c r="A12374" t="s">
        <v>12439</v>
      </c>
      <c r="B12374" s="11">
        <v>0</v>
      </c>
      <c r="C12374" s="11"/>
      <c r="D12374" t="s">
        <v>12436</v>
      </c>
      <c r="E12374">
        <v>0</v>
      </c>
      <c r="F12374" t="s">
        <v>12438</v>
      </c>
      <c r="G12374">
        <v>0</v>
      </c>
    </row>
    <row r="12375" spans="1:8" x14ac:dyDescent="0.3">
      <c r="A12375" t="s">
        <v>12440</v>
      </c>
      <c r="B12375" s="11">
        <v>0</v>
      </c>
      <c r="C12375" s="11"/>
      <c r="D12375" t="s">
        <v>12437</v>
      </c>
      <c r="E12375">
        <v>50</v>
      </c>
      <c r="F12375" t="s">
        <v>12439</v>
      </c>
      <c r="G12375">
        <v>0</v>
      </c>
    </row>
    <row r="12376" spans="1:8" x14ac:dyDescent="0.3">
      <c r="A12376" t="s">
        <v>12441</v>
      </c>
      <c r="B12376" s="11">
        <v>0</v>
      </c>
      <c r="C12376" s="11"/>
      <c r="D12376" t="s">
        <v>12438</v>
      </c>
      <c r="E12376">
        <v>0</v>
      </c>
      <c r="F12376" t="s">
        <v>12440</v>
      </c>
      <c r="G12376">
        <v>0</v>
      </c>
    </row>
    <row r="12377" spans="1:8" x14ac:dyDescent="0.3">
      <c r="A12377" t="s">
        <v>12442</v>
      </c>
      <c r="B12377" s="11">
        <v>0</v>
      </c>
      <c r="C12377" s="11">
        <v>2819</v>
      </c>
      <c r="D12377" t="s">
        <v>12439</v>
      </c>
      <c r="E12377">
        <v>0</v>
      </c>
      <c r="F12377" t="s">
        <v>12441</v>
      </c>
      <c r="G12377">
        <v>0</v>
      </c>
    </row>
    <row r="12378" spans="1:8" x14ac:dyDescent="0.3">
      <c r="A12378" t="s">
        <v>12443</v>
      </c>
      <c r="B12378" s="11">
        <v>0</v>
      </c>
      <c r="C12378" s="11"/>
      <c r="D12378" t="s">
        <v>12440</v>
      </c>
      <c r="E12378">
        <v>0</v>
      </c>
      <c r="F12378" t="s">
        <v>12442</v>
      </c>
      <c r="G12378">
        <v>0</v>
      </c>
      <c r="H12378">
        <v>2819</v>
      </c>
    </row>
    <row r="12379" spans="1:8" x14ac:dyDescent="0.3">
      <c r="A12379" t="s">
        <v>12444</v>
      </c>
      <c r="B12379" s="11">
        <v>0</v>
      </c>
      <c r="C12379" s="11"/>
      <c r="D12379" t="s">
        <v>12441</v>
      </c>
      <c r="E12379">
        <v>0</v>
      </c>
      <c r="F12379" t="s">
        <v>12443</v>
      </c>
      <c r="G12379">
        <v>0</v>
      </c>
    </row>
    <row r="12380" spans="1:8" x14ac:dyDescent="0.3">
      <c r="A12380" t="s">
        <v>12445</v>
      </c>
      <c r="B12380" s="11">
        <v>0</v>
      </c>
      <c r="C12380" s="11"/>
      <c r="D12380" t="s">
        <v>12442</v>
      </c>
      <c r="E12380">
        <v>0</v>
      </c>
      <c r="F12380" t="s">
        <v>12444</v>
      </c>
      <c r="G12380">
        <v>0</v>
      </c>
    </row>
    <row r="12381" spans="1:8" x14ac:dyDescent="0.3">
      <c r="A12381" t="s">
        <v>12446</v>
      </c>
      <c r="B12381" s="11">
        <v>0</v>
      </c>
      <c r="C12381" s="11"/>
      <c r="D12381" t="s">
        <v>12443</v>
      </c>
      <c r="E12381">
        <v>0</v>
      </c>
      <c r="F12381" t="s">
        <v>12445</v>
      </c>
      <c r="G12381">
        <v>0</v>
      </c>
    </row>
    <row r="12382" spans="1:8" x14ac:dyDescent="0.3">
      <c r="A12382" t="s">
        <v>12447</v>
      </c>
      <c r="B12382" s="11">
        <v>0</v>
      </c>
      <c r="C12382" s="11"/>
      <c r="D12382" t="s">
        <v>12444</v>
      </c>
      <c r="E12382">
        <v>0</v>
      </c>
      <c r="F12382" t="s">
        <v>12446</v>
      </c>
      <c r="G12382">
        <v>0</v>
      </c>
    </row>
    <row r="12383" spans="1:8" x14ac:dyDescent="0.3">
      <c r="A12383" t="s">
        <v>12448</v>
      </c>
      <c r="B12383" s="11">
        <v>0</v>
      </c>
      <c r="C12383" s="11">
        <v>821</v>
      </c>
      <c r="D12383" t="s">
        <v>12445</v>
      </c>
      <c r="E12383">
        <v>0</v>
      </c>
      <c r="F12383" t="s">
        <v>12447</v>
      </c>
      <c r="G12383">
        <v>0</v>
      </c>
    </row>
    <row r="12384" spans="1:8" x14ac:dyDescent="0.3">
      <c r="A12384" t="s">
        <v>12449</v>
      </c>
      <c r="B12384" s="11">
        <v>0</v>
      </c>
      <c r="C12384" s="11"/>
      <c r="D12384" t="s">
        <v>12446</v>
      </c>
      <c r="E12384">
        <v>0</v>
      </c>
      <c r="F12384" t="s">
        <v>12448</v>
      </c>
      <c r="G12384">
        <v>0</v>
      </c>
      <c r="H12384">
        <v>821</v>
      </c>
    </row>
    <row r="12385" spans="1:8" x14ac:dyDescent="0.3">
      <c r="A12385" t="s">
        <v>12450</v>
      </c>
      <c r="B12385" s="11">
        <v>50</v>
      </c>
      <c r="C12385" s="11">
        <v>372</v>
      </c>
      <c r="D12385" t="s">
        <v>12447</v>
      </c>
      <c r="E12385">
        <v>0</v>
      </c>
      <c r="F12385" t="s">
        <v>12449</v>
      </c>
      <c r="G12385">
        <v>0</v>
      </c>
    </row>
    <row r="12386" spans="1:8" x14ac:dyDescent="0.3">
      <c r="A12386" t="s">
        <v>12451</v>
      </c>
      <c r="B12386" s="11">
        <v>50</v>
      </c>
      <c r="C12386" s="11">
        <v>91</v>
      </c>
      <c r="D12386" t="s">
        <v>12448</v>
      </c>
      <c r="E12386">
        <v>0</v>
      </c>
      <c r="F12386" t="s">
        <v>12450</v>
      </c>
      <c r="G12386">
        <v>50</v>
      </c>
      <c r="H12386">
        <v>372</v>
      </c>
    </row>
    <row r="12387" spans="1:8" x14ac:dyDescent="0.3">
      <c r="A12387" t="s">
        <v>12452</v>
      </c>
      <c r="B12387" s="11">
        <v>0</v>
      </c>
      <c r="C12387" s="11">
        <v>524</v>
      </c>
      <c r="D12387" t="s">
        <v>12449</v>
      </c>
      <c r="E12387">
        <v>0</v>
      </c>
      <c r="F12387" t="s">
        <v>12451</v>
      </c>
      <c r="G12387">
        <v>50</v>
      </c>
      <c r="H12387">
        <v>91</v>
      </c>
    </row>
    <row r="12388" spans="1:8" x14ac:dyDescent="0.3">
      <c r="A12388" t="s">
        <v>12453</v>
      </c>
      <c r="B12388" s="11">
        <v>43</v>
      </c>
      <c r="C12388" s="11">
        <v>988</v>
      </c>
      <c r="D12388" t="s">
        <v>12450</v>
      </c>
      <c r="E12388">
        <v>50</v>
      </c>
      <c r="F12388" t="s">
        <v>12452</v>
      </c>
      <c r="G12388">
        <v>0</v>
      </c>
      <c r="H12388">
        <v>524</v>
      </c>
    </row>
    <row r="12389" spans="1:8" x14ac:dyDescent="0.3">
      <c r="A12389" t="s">
        <v>12454</v>
      </c>
      <c r="B12389" s="11">
        <v>50</v>
      </c>
      <c r="C12389" s="11">
        <v>3053.5</v>
      </c>
      <c r="D12389" t="s">
        <v>12451</v>
      </c>
      <c r="E12389">
        <v>50</v>
      </c>
      <c r="F12389" t="s">
        <v>12453</v>
      </c>
      <c r="G12389">
        <v>43</v>
      </c>
      <c r="H12389">
        <v>988</v>
      </c>
    </row>
    <row r="12390" spans="1:8" x14ac:dyDescent="0.3">
      <c r="A12390" t="s">
        <v>12455</v>
      </c>
      <c r="B12390" s="11">
        <v>0</v>
      </c>
      <c r="C12390" s="11"/>
      <c r="D12390" t="s">
        <v>12452</v>
      </c>
      <c r="E12390">
        <v>0</v>
      </c>
      <c r="F12390" t="s">
        <v>12454</v>
      </c>
      <c r="G12390">
        <v>50</v>
      </c>
      <c r="H12390">
        <v>3053.5</v>
      </c>
    </row>
    <row r="12391" spans="1:8" x14ac:dyDescent="0.3">
      <c r="A12391" t="s">
        <v>12456</v>
      </c>
      <c r="B12391" s="11">
        <v>0</v>
      </c>
      <c r="C12391" s="11">
        <v>60</v>
      </c>
      <c r="D12391" t="s">
        <v>12453</v>
      </c>
      <c r="E12391">
        <v>43</v>
      </c>
      <c r="F12391" t="s">
        <v>12455</v>
      </c>
      <c r="G12391">
        <v>0</v>
      </c>
    </row>
    <row r="12392" spans="1:8" x14ac:dyDescent="0.3">
      <c r="A12392" t="s">
        <v>12457</v>
      </c>
      <c r="B12392" s="11">
        <v>0</v>
      </c>
      <c r="C12392" s="11"/>
      <c r="D12392" t="s">
        <v>12454</v>
      </c>
      <c r="E12392">
        <v>50</v>
      </c>
      <c r="F12392" t="s">
        <v>12456</v>
      </c>
      <c r="G12392">
        <v>0</v>
      </c>
      <c r="H12392">
        <v>60</v>
      </c>
    </row>
    <row r="12393" spans="1:8" x14ac:dyDescent="0.3">
      <c r="A12393" t="s">
        <v>12458</v>
      </c>
      <c r="B12393" s="11">
        <v>0</v>
      </c>
      <c r="C12393" s="11"/>
      <c r="D12393" t="s">
        <v>12455</v>
      </c>
      <c r="E12393">
        <v>0</v>
      </c>
      <c r="F12393" t="s">
        <v>12457</v>
      </c>
      <c r="G12393">
        <v>0</v>
      </c>
    </row>
    <row r="12394" spans="1:8" x14ac:dyDescent="0.3">
      <c r="A12394" t="s">
        <v>12459</v>
      </c>
      <c r="B12394" s="11">
        <v>50</v>
      </c>
      <c r="C12394" s="11">
        <v>95</v>
      </c>
      <c r="D12394" t="s">
        <v>12456</v>
      </c>
      <c r="E12394">
        <v>0</v>
      </c>
      <c r="F12394" t="s">
        <v>12458</v>
      </c>
      <c r="G12394">
        <v>0</v>
      </c>
    </row>
    <row r="12395" spans="1:8" x14ac:dyDescent="0.3">
      <c r="A12395" t="s">
        <v>12460</v>
      </c>
      <c r="B12395" s="11">
        <v>0</v>
      </c>
      <c r="C12395" s="11"/>
      <c r="D12395" t="s">
        <v>12457</v>
      </c>
      <c r="E12395">
        <v>0</v>
      </c>
      <c r="F12395" t="s">
        <v>12459</v>
      </c>
      <c r="G12395">
        <v>50</v>
      </c>
      <c r="H12395">
        <v>95</v>
      </c>
    </row>
    <row r="12396" spans="1:8" x14ac:dyDescent="0.3">
      <c r="A12396" t="s">
        <v>12461</v>
      </c>
      <c r="B12396" s="11">
        <v>50</v>
      </c>
      <c r="C12396" s="11">
        <v>881</v>
      </c>
      <c r="D12396" t="s">
        <v>12458</v>
      </c>
      <c r="E12396">
        <v>0</v>
      </c>
      <c r="F12396" t="s">
        <v>12460</v>
      </c>
      <c r="G12396">
        <v>0</v>
      </c>
    </row>
    <row r="12397" spans="1:8" x14ac:dyDescent="0.3">
      <c r="A12397" t="s">
        <v>12462</v>
      </c>
      <c r="B12397" s="11">
        <v>0</v>
      </c>
      <c r="C12397" s="11">
        <v>462</v>
      </c>
      <c r="D12397" t="s">
        <v>12459</v>
      </c>
      <c r="E12397">
        <v>50</v>
      </c>
      <c r="F12397" t="s">
        <v>12461</v>
      </c>
      <c r="G12397">
        <v>50</v>
      </c>
      <c r="H12397">
        <v>881</v>
      </c>
    </row>
    <row r="12398" spans="1:8" x14ac:dyDescent="0.3">
      <c r="A12398" t="s">
        <v>12463</v>
      </c>
      <c r="B12398" s="11">
        <v>0</v>
      </c>
      <c r="C12398" s="11">
        <v>1493</v>
      </c>
      <c r="D12398" t="s">
        <v>12460</v>
      </c>
      <c r="E12398">
        <v>0</v>
      </c>
      <c r="F12398" t="s">
        <v>12462</v>
      </c>
      <c r="G12398">
        <v>0</v>
      </c>
      <c r="H12398">
        <v>462</v>
      </c>
    </row>
    <row r="12399" spans="1:8" x14ac:dyDescent="0.3">
      <c r="A12399" t="s">
        <v>12464</v>
      </c>
      <c r="B12399" s="11">
        <v>0</v>
      </c>
      <c r="C12399" s="11">
        <v>385.5</v>
      </c>
      <c r="D12399" t="s">
        <v>12461</v>
      </c>
      <c r="E12399">
        <v>50</v>
      </c>
      <c r="F12399" t="s">
        <v>12463</v>
      </c>
      <c r="G12399">
        <v>0</v>
      </c>
      <c r="H12399">
        <v>1493</v>
      </c>
    </row>
    <row r="12400" spans="1:8" x14ac:dyDescent="0.3">
      <c r="A12400" t="s">
        <v>12465</v>
      </c>
      <c r="B12400" s="11">
        <v>0</v>
      </c>
      <c r="C12400" s="11">
        <v>446</v>
      </c>
      <c r="D12400" t="s">
        <v>12462</v>
      </c>
      <c r="E12400">
        <v>0</v>
      </c>
      <c r="F12400" t="s">
        <v>12464</v>
      </c>
      <c r="G12400">
        <v>0</v>
      </c>
      <c r="H12400">
        <v>385.5</v>
      </c>
    </row>
    <row r="12401" spans="1:8" x14ac:dyDescent="0.3">
      <c r="A12401" t="s">
        <v>12466</v>
      </c>
      <c r="B12401" s="11">
        <v>0</v>
      </c>
      <c r="C12401" s="11"/>
      <c r="D12401" t="s">
        <v>12463</v>
      </c>
      <c r="E12401">
        <v>0</v>
      </c>
      <c r="F12401" t="s">
        <v>12465</v>
      </c>
      <c r="G12401">
        <v>0</v>
      </c>
      <c r="H12401">
        <v>446</v>
      </c>
    </row>
    <row r="12402" spans="1:8" x14ac:dyDescent="0.3">
      <c r="A12402" t="s">
        <v>12467</v>
      </c>
      <c r="B12402" s="11">
        <v>0</v>
      </c>
      <c r="C12402" s="11"/>
      <c r="D12402" t="s">
        <v>12464</v>
      </c>
      <c r="E12402">
        <v>0</v>
      </c>
      <c r="F12402" t="s">
        <v>12466</v>
      </c>
      <c r="G12402">
        <v>0</v>
      </c>
    </row>
    <row r="12403" spans="1:8" x14ac:dyDescent="0.3">
      <c r="A12403" t="s">
        <v>12468</v>
      </c>
      <c r="B12403" s="11">
        <v>0</v>
      </c>
      <c r="C12403" s="11"/>
      <c r="D12403" t="s">
        <v>12465</v>
      </c>
      <c r="E12403">
        <v>0</v>
      </c>
      <c r="F12403" t="s">
        <v>12467</v>
      </c>
      <c r="G12403">
        <v>0</v>
      </c>
    </row>
    <row r="12404" spans="1:8" x14ac:dyDescent="0.3">
      <c r="A12404" t="s">
        <v>12469</v>
      </c>
      <c r="B12404" s="11">
        <v>0</v>
      </c>
      <c r="C12404" s="11"/>
      <c r="D12404" t="s">
        <v>12466</v>
      </c>
      <c r="E12404">
        <v>0</v>
      </c>
      <c r="F12404" t="s">
        <v>12468</v>
      </c>
      <c r="G12404">
        <v>0</v>
      </c>
    </row>
    <row r="12405" spans="1:8" x14ac:dyDescent="0.3">
      <c r="A12405" t="s">
        <v>12470</v>
      </c>
      <c r="B12405" s="11">
        <v>0</v>
      </c>
      <c r="C12405" s="11"/>
      <c r="D12405" t="s">
        <v>12467</v>
      </c>
      <c r="E12405">
        <v>0</v>
      </c>
      <c r="F12405" t="s">
        <v>12469</v>
      </c>
      <c r="G12405">
        <v>0</v>
      </c>
    </row>
    <row r="12406" spans="1:8" x14ac:dyDescent="0.3">
      <c r="A12406" t="s">
        <v>12471</v>
      </c>
      <c r="B12406" s="11">
        <v>0</v>
      </c>
      <c r="C12406" s="11"/>
      <c r="D12406" t="s">
        <v>12468</v>
      </c>
      <c r="E12406">
        <v>0</v>
      </c>
      <c r="F12406" t="s">
        <v>12470</v>
      </c>
      <c r="G12406">
        <v>0</v>
      </c>
    </row>
    <row r="12407" spans="1:8" x14ac:dyDescent="0.3">
      <c r="A12407" t="s">
        <v>12472</v>
      </c>
      <c r="B12407" s="11">
        <v>0</v>
      </c>
      <c r="C12407" s="11"/>
      <c r="D12407" t="s">
        <v>12469</v>
      </c>
      <c r="E12407">
        <v>0</v>
      </c>
      <c r="F12407" t="s">
        <v>12471</v>
      </c>
      <c r="G12407">
        <v>0</v>
      </c>
    </row>
    <row r="12408" spans="1:8" x14ac:dyDescent="0.3">
      <c r="A12408" t="s">
        <v>12473</v>
      </c>
      <c r="B12408" s="11">
        <v>0</v>
      </c>
      <c r="C12408" s="11"/>
      <c r="D12408" t="s">
        <v>12470</v>
      </c>
      <c r="E12408">
        <v>0</v>
      </c>
      <c r="F12408" t="s">
        <v>12472</v>
      </c>
      <c r="G12408">
        <v>0</v>
      </c>
    </row>
    <row r="12409" spans="1:8" x14ac:dyDescent="0.3">
      <c r="A12409" t="s">
        <v>12474</v>
      </c>
      <c r="B12409" s="11">
        <v>0</v>
      </c>
      <c r="C12409" s="11"/>
      <c r="D12409" t="s">
        <v>12471</v>
      </c>
      <c r="E12409">
        <v>0</v>
      </c>
      <c r="F12409" t="s">
        <v>12473</v>
      </c>
      <c r="G12409">
        <v>0</v>
      </c>
    </row>
    <row r="12410" spans="1:8" x14ac:dyDescent="0.3">
      <c r="A12410" t="s">
        <v>12475</v>
      </c>
      <c r="B12410" s="11">
        <v>50</v>
      </c>
      <c r="C12410" s="11">
        <v>2282</v>
      </c>
      <c r="D12410" t="s">
        <v>12472</v>
      </c>
      <c r="E12410">
        <v>0</v>
      </c>
      <c r="F12410" t="s">
        <v>12474</v>
      </c>
      <c r="G12410">
        <v>0</v>
      </c>
    </row>
    <row r="12411" spans="1:8" x14ac:dyDescent="0.3">
      <c r="A12411" t="s">
        <v>12476</v>
      </c>
      <c r="B12411" s="11">
        <v>50</v>
      </c>
      <c r="C12411" s="11">
        <v>2863</v>
      </c>
      <c r="D12411" t="s">
        <v>12473</v>
      </c>
      <c r="E12411">
        <v>0</v>
      </c>
      <c r="F12411" t="s">
        <v>12475</v>
      </c>
      <c r="G12411">
        <v>50</v>
      </c>
      <c r="H12411">
        <v>2282</v>
      </c>
    </row>
    <row r="12412" spans="1:8" x14ac:dyDescent="0.3">
      <c r="A12412" t="s">
        <v>12477</v>
      </c>
      <c r="B12412" s="11">
        <v>50</v>
      </c>
      <c r="C12412" s="11">
        <v>660</v>
      </c>
      <c r="D12412" t="s">
        <v>12474</v>
      </c>
      <c r="E12412">
        <v>0</v>
      </c>
      <c r="F12412" t="s">
        <v>12476</v>
      </c>
      <c r="G12412">
        <v>50</v>
      </c>
      <c r="H12412">
        <v>2863</v>
      </c>
    </row>
    <row r="12413" spans="1:8" x14ac:dyDescent="0.3">
      <c r="A12413" t="s">
        <v>12478</v>
      </c>
      <c r="B12413" s="11">
        <v>0</v>
      </c>
      <c r="C12413" s="11"/>
      <c r="D12413" t="s">
        <v>12475</v>
      </c>
      <c r="E12413">
        <v>50</v>
      </c>
      <c r="F12413" t="s">
        <v>12477</v>
      </c>
      <c r="G12413">
        <v>50</v>
      </c>
      <c r="H12413">
        <v>660</v>
      </c>
    </row>
    <row r="12414" spans="1:8" x14ac:dyDescent="0.3">
      <c r="A12414" t="s">
        <v>12479</v>
      </c>
      <c r="B12414" s="11">
        <v>50</v>
      </c>
      <c r="C12414" s="11">
        <v>1526</v>
      </c>
      <c r="D12414" t="s">
        <v>12476</v>
      </c>
      <c r="E12414">
        <v>50</v>
      </c>
      <c r="F12414" t="s">
        <v>12478</v>
      </c>
      <c r="G12414">
        <v>0</v>
      </c>
    </row>
    <row r="12415" spans="1:8" x14ac:dyDescent="0.3">
      <c r="A12415" t="s">
        <v>12480</v>
      </c>
      <c r="B12415" s="11">
        <v>0</v>
      </c>
      <c r="C12415" s="11">
        <v>4739.5</v>
      </c>
      <c r="D12415" t="s">
        <v>12477</v>
      </c>
      <c r="E12415">
        <v>50</v>
      </c>
      <c r="F12415" t="s">
        <v>12479</v>
      </c>
      <c r="G12415">
        <v>50</v>
      </c>
      <c r="H12415">
        <v>1526</v>
      </c>
    </row>
    <row r="12416" spans="1:8" x14ac:dyDescent="0.3">
      <c r="A12416" t="s">
        <v>12481</v>
      </c>
      <c r="B12416" s="11">
        <v>0</v>
      </c>
      <c r="C12416" s="11"/>
      <c r="D12416" t="s">
        <v>12478</v>
      </c>
      <c r="E12416">
        <v>0</v>
      </c>
      <c r="F12416" t="s">
        <v>12480</v>
      </c>
      <c r="G12416">
        <v>0</v>
      </c>
      <c r="H12416">
        <v>4739.5</v>
      </c>
    </row>
    <row r="12417" spans="1:8" x14ac:dyDescent="0.3">
      <c r="A12417" t="s">
        <v>12482</v>
      </c>
      <c r="B12417" s="11">
        <v>50</v>
      </c>
      <c r="C12417" s="11">
        <v>1064.5</v>
      </c>
      <c r="D12417" t="s">
        <v>12479</v>
      </c>
      <c r="E12417">
        <v>50</v>
      </c>
      <c r="F12417" t="s">
        <v>12481</v>
      </c>
      <c r="G12417">
        <v>0</v>
      </c>
    </row>
    <row r="12418" spans="1:8" x14ac:dyDescent="0.3">
      <c r="A12418" t="s">
        <v>12483</v>
      </c>
      <c r="B12418" s="11">
        <v>0</v>
      </c>
      <c r="C12418" s="11"/>
      <c r="D12418" t="s">
        <v>12480</v>
      </c>
      <c r="E12418">
        <v>0</v>
      </c>
      <c r="F12418" t="s">
        <v>12482</v>
      </c>
      <c r="G12418">
        <v>50</v>
      </c>
      <c r="H12418">
        <v>1064.5</v>
      </c>
    </row>
    <row r="12419" spans="1:8" x14ac:dyDescent="0.3">
      <c r="A12419" t="s">
        <v>12484</v>
      </c>
      <c r="B12419" s="11">
        <v>0</v>
      </c>
      <c r="C12419" s="11"/>
      <c r="D12419" t="s">
        <v>12481</v>
      </c>
      <c r="E12419">
        <v>0</v>
      </c>
      <c r="F12419" t="s">
        <v>12483</v>
      </c>
      <c r="G12419">
        <v>0</v>
      </c>
    </row>
    <row r="12420" spans="1:8" x14ac:dyDescent="0.3">
      <c r="A12420" t="s">
        <v>12485</v>
      </c>
      <c r="B12420" s="11">
        <v>0</v>
      </c>
      <c r="C12420" s="11"/>
      <c r="D12420" t="s">
        <v>12482</v>
      </c>
      <c r="E12420">
        <v>50</v>
      </c>
      <c r="F12420" t="s">
        <v>12484</v>
      </c>
      <c r="G12420">
        <v>0</v>
      </c>
    </row>
    <row r="12421" spans="1:8" x14ac:dyDescent="0.3">
      <c r="A12421" t="s">
        <v>12486</v>
      </c>
      <c r="B12421" s="11">
        <v>0</v>
      </c>
      <c r="C12421" s="11"/>
      <c r="D12421" t="s">
        <v>12483</v>
      </c>
      <c r="E12421">
        <v>0</v>
      </c>
      <c r="F12421" t="s">
        <v>12485</v>
      </c>
      <c r="G12421">
        <v>0</v>
      </c>
    </row>
    <row r="12422" spans="1:8" x14ac:dyDescent="0.3">
      <c r="A12422" t="s">
        <v>12487</v>
      </c>
      <c r="B12422" s="11">
        <v>0</v>
      </c>
      <c r="C12422" s="11"/>
      <c r="D12422" t="s">
        <v>12484</v>
      </c>
      <c r="E12422">
        <v>0</v>
      </c>
      <c r="F12422" t="s">
        <v>12486</v>
      </c>
      <c r="G12422">
        <v>0</v>
      </c>
    </row>
    <row r="12423" spans="1:8" x14ac:dyDescent="0.3">
      <c r="A12423" t="s">
        <v>12488</v>
      </c>
      <c r="B12423" s="11">
        <v>0</v>
      </c>
      <c r="C12423" s="11"/>
      <c r="D12423" t="s">
        <v>12485</v>
      </c>
      <c r="E12423">
        <v>0</v>
      </c>
      <c r="F12423" t="s">
        <v>12487</v>
      </c>
      <c r="G12423">
        <v>0</v>
      </c>
    </row>
    <row r="12424" spans="1:8" x14ac:dyDescent="0.3">
      <c r="A12424" t="s">
        <v>12489</v>
      </c>
      <c r="B12424" s="11">
        <v>0</v>
      </c>
      <c r="C12424" s="11"/>
      <c r="D12424" t="s">
        <v>12486</v>
      </c>
      <c r="E12424">
        <v>0</v>
      </c>
      <c r="F12424" t="s">
        <v>12488</v>
      </c>
      <c r="G12424">
        <v>0</v>
      </c>
    </row>
    <row r="12425" spans="1:8" x14ac:dyDescent="0.3">
      <c r="A12425" t="s">
        <v>12490</v>
      </c>
      <c r="B12425" s="11">
        <v>0</v>
      </c>
      <c r="C12425" s="11"/>
      <c r="D12425" t="s">
        <v>12487</v>
      </c>
      <c r="E12425">
        <v>0</v>
      </c>
      <c r="F12425" t="s">
        <v>12489</v>
      </c>
      <c r="G12425">
        <v>0</v>
      </c>
    </row>
    <row r="12426" spans="1:8" x14ac:dyDescent="0.3">
      <c r="A12426" t="s">
        <v>12491</v>
      </c>
      <c r="B12426" s="11">
        <v>0</v>
      </c>
      <c r="C12426" s="11"/>
      <c r="D12426" t="s">
        <v>12488</v>
      </c>
      <c r="E12426">
        <v>0</v>
      </c>
      <c r="F12426" t="s">
        <v>12490</v>
      </c>
      <c r="G12426">
        <v>0</v>
      </c>
    </row>
    <row r="12427" spans="1:8" x14ac:dyDescent="0.3">
      <c r="A12427" t="s">
        <v>12492</v>
      </c>
      <c r="B12427" s="11">
        <v>0</v>
      </c>
      <c r="C12427" s="11"/>
      <c r="D12427" t="s">
        <v>12489</v>
      </c>
      <c r="E12427">
        <v>0</v>
      </c>
      <c r="F12427" t="s">
        <v>12491</v>
      </c>
      <c r="G12427">
        <v>0</v>
      </c>
    </row>
    <row r="12428" spans="1:8" x14ac:dyDescent="0.3">
      <c r="A12428" t="s">
        <v>12493</v>
      </c>
      <c r="B12428" s="11">
        <v>0</v>
      </c>
      <c r="C12428" s="11"/>
      <c r="D12428" t="s">
        <v>12490</v>
      </c>
      <c r="E12428">
        <v>0</v>
      </c>
      <c r="F12428" t="s">
        <v>12492</v>
      </c>
      <c r="G12428">
        <v>0</v>
      </c>
    </row>
    <row r="12429" spans="1:8" x14ac:dyDescent="0.3">
      <c r="A12429" t="s">
        <v>12494</v>
      </c>
      <c r="B12429" s="11">
        <v>50</v>
      </c>
      <c r="C12429" s="11">
        <v>1071</v>
      </c>
      <c r="D12429" t="s">
        <v>12491</v>
      </c>
      <c r="E12429">
        <v>0</v>
      </c>
      <c r="F12429" t="s">
        <v>12493</v>
      </c>
      <c r="G12429">
        <v>0</v>
      </c>
    </row>
    <row r="12430" spans="1:8" x14ac:dyDescent="0.3">
      <c r="A12430" t="s">
        <v>12495</v>
      </c>
      <c r="B12430" s="11">
        <v>50</v>
      </c>
      <c r="C12430" s="11">
        <v>686</v>
      </c>
      <c r="D12430" t="s">
        <v>12492</v>
      </c>
      <c r="E12430">
        <v>0</v>
      </c>
      <c r="F12430" t="s">
        <v>12494</v>
      </c>
      <c r="G12430">
        <v>50</v>
      </c>
      <c r="H12430">
        <v>1071</v>
      </c>
    </row>
    <row r="12431" spans="1:8" x14ac:dyDescent="0.3">
      <c r="A12431" t="s">
        <v>12496</v>
      </c>
      <c r="B12431" s="11">
        <v>0</v>
      </c>
      <c r="C12431" s="11"/>
      <c r="D12431" t="s">
        <v>12493</v>
      </c>
      <c r="E12431">
        <v>0</v>
      </c>
      <c r="F12431" t="s">
        <v>12495</v>
      </c>
      <c r="G12431">
        <v>50</v>
      </c>
      <c r="H12431">
        <v>686</v>
      </c>
    </row>
    <row r="12432" spans="1:8" x14ac:dyDescent="0.3">
      <c r="A12432" t="s">
        <v>12497</v>
      </c>
      <c r="B12432" s="11">
        <v>0</v>
      </c>
      <c r="C12432" s="11"/>
      <c r="D12432" t="s">
        <v>12494</v>
      </c>
      <c r="E12432">
        <v>50</v>
      </c>
      <c r="F12432" t="s">
        <v>12496</v>
      </c>
      <c r="G12432">
        <v>0</v>
      </c>
    </row>
    <row r="12433" spans="1:8" x14ac:dyDescent="0.3">
      <c r="A12433" t="s">
        <v>12498</v>
      </c>
      <c r="B12433" s="11">
        <v>0</v>
      </c>
      <c r="C12433" s="11"/>
      <c r="D12433" t="s">
        <v>12495</v>
      </c>
      <c r="E12433">
        <v>50</v>
      </c>
      <c r="F12433" t="s">
        <v>12497</v>
      </c>
      <c r="G12433">
        <v>0</v>
      </c>
    </row>
    <row r="12434" spans="1:8" x14ac:dyDescent="0.3">
      <c r="A12434" t="s">
        <v>12499</v>
      </c>
      <c r="B12434" s="11">
        <v>0</v>
      </c>
      <c r="C12434" s="11"/>
      <c r="D12434" t="s">
        <v>12496</v>
      </c>
      <c r="E12434">
        <v>0</v>
      </c>
      <c r="F12434" t="s">
        <v>12498</v>
      </c>
      <c r="G12434">
        <v>0</v>
      </c>
    </row>
    <row r="12435" spans="1:8" x14ac:dyDescent="0.3">
      <c r="A12435" t="s">
        <v>12500</v>
      </c>
      <c r="B12435" s="11">
        <v>0</v>
      </c>
      <c r="C12435" s="11"/>
      <c r="D12435" t="s">
        <v>12497</v>
      </c>
      <c r="E12435">
        <v>0</v>
      </c>
      <c r="F12435" t="s">
        <v>12499</v>
      </c>
      <c r="G12435">
        <v>0</v>
      </c>
    </row>
    <row r="12436" spans="1:8" x14ac:dyDescent="0.3">
      <c r="A12436" t="s">
        <v>12501</v>
      </c>
      <c r="B12436" s="11">
        <v>0</v>
      </c>
      <c r="C12436" s="11"/>
      <c r="D12436" t="s">
        <v>12498</v>
      </c>
      <c r="E12436">
        <v>0</v>
      </c>
      <c r="F12436" t="s">
        <v>12500</v>
      </c>
      <c r="G12436">
        <v>0</v>
      </c>
    </row>
    <row r="12437" spans="1:8" x14ac:dyDescent="0.3">
      <c r="A12437" t="s">
        <v>12502</v>
      </c>
      <c r="B12437" s="11">
        <v>0</v>
      </c>
      <c r="C12437" s="11"/>
      <c r="D12437" t="s">
        <v>12499</v>
      </c>
      <c r="E12437">
        <v>0</v>
      </c>
      <c r="F12437" t="s">
        <v>12501</v>
      </c>
      <c r="G12437">
        <v>0</v>
      </c>
    </row>
    <row r="12438" spans="1:8" x14ac:dyDescent="0.3">
      <c r="A12438" t="s">
        <v>12503</v>
      </c>
      <c r="B12438" s="11">
        <v>0</v>
      </c>
      <c r="C12438" s="11"/>
      <c r="D12438" t="s">
        <v>12500</v>
      </c>
      <c r="E12438">
        <v>0</v>
      </c>
      <c r="F12438" t="s">
        <v>12502</v>
      </c>
      <c r="G12438">
        <v>0</v>
      </c>
    </row>
    <row r="12439" spans="1:8" x14ac:dyDescent="0.3">
      <c r="A12439" t="s">
        <v>12504</v>
      </c>
      <c r="B12439" s="11">
        <v>0</v>
      </c>
      <c r="C12439" s="11"/>
      <c r="D12439" t="s">
        <v>12501</v>
      </c>
      <c r="E12439">
        <v>0</v>
      </c>
      <c r="F12439" t="s">
        <v>12503</v>
      </c>
      <c r="G12439">
        <v>0</v>
      </c>
    </row>
    <row r="12440" spans="1:8" x14ac:dyDescent="0.3">
      <c r="A12440" t="s">
        <v>12505</v>
      </c>
      <c r="B12440" s="11">
        <v>50</v>
      </c>
      <c r="C12440" s="11">
        <v>185</v>
      </c>
      <c r="D12440" t="s">
        <v>12502</v>
      </c>
      <c r="E12440">
        <v>0</v>
      </c>
      <c r="F12440" t="s">
        <v>12504</v>
      </c>
      <c r="G12440">
        <v>0</v>
      </c>
    </row>
    <row r="12441" spans="1:8" x14ac:dyDescent="0.3">
      <c r="A12441" t="s">
        <v>12506</v>
      </c>
      <c r="B12441" s="11">
        <v>0</v>
      </c>
      <c r="C12441" s="11">
        <v>3695.5</v>
      </c>
      <c r="D12441" t="s">
        <v>12503</v>
      </c>
      <c r="E12441">
        <v>0</v>
      </c>
      <c r="F12441" t="s">
        <v>12505</v>
      </c>
      <c r="G12441">
        <v>50</v>
      </c>
      <c r="H12441">
        <v>185</v>
      </c>
    </row>
    <row r="12442" spans="1:8" x14ac:dyDescent="0.3">
      <c r="A12442" t="s">
        <v>12507</v>
      </c>
      <c r="B12442" s="11">
        <v>50</v>
      </c>
      <c r="C12442" s="11">
        <v>57</v>
      </c>
      <c r="D12442" t="s">
        <v>12504</v>
      </c>
      <c r="E12442">
        <v>0</v>
      </c>
      <c r="F12442" t="s">
        <v>12506</v>
      </c>
      <c r="G12442">
        <v>0</v>
      </c>
      <c r="H12442">
        <v>3695.5</v>
      </c>
    </row>
    <row r="12443" spans="1:8" x14ac:dyDescent="0.3">
      <c r="A12443" t="s">
        <v>12508</v>
      </c>
      <c r="B12443" s="11">
        <v>0</v>
      </c>
      <c r="C12443" s="11">
        <v>646.5</v>
      </c>
      <c r="D12443" t="s">
        <v>12505</v>
      </c>
      <c r="E12443">
        <v>50</v>
      </c>
      <c r="F12443" t="s">
        <v>12507</v>
      </c>
      <c r="G12443">
        <v>50</v>
      </c>
      <c r="H12443">
        <v>57</v>
      </c>
    </row>
    <row r="12444" spans="1:8" x14ac:dyDescent="0.3">
      <c r="A12444" t="s">
        <v>12509</v>
      </c>
      <c r="B12444" s="11">
        <v>50</v>
      </c>
      <c r="C12444" s="11">
        <v>2247.5</v>
      </c>
      <c r="D12444" t="s">
        <v>12506</v>
      </c>
      <c r="E12444">
        <v>0</v>
      </c>
      <c r="F12444" t="s">
        <v>12508</v>
      </c>
      <c r="G12444">
        <v>0</v>
      </c>
      <c r="H12444">
        <v>646.5</v>
      </c>
    </row>
    <row r="12445" spans="1:8" x14ac:dyDescent="0.3">
      <c r="A12445" t="s">
        <v>12510</v>
      </c>
      <c r="B12445" s="11">
        <v>0</v>
      </c>
      <c r="C12445" s="11"/>
      <c r="D12445" t="s">
        <v>12507</v>
      </c>
      <c r="E12445">
        <v>50</v>
      </c>
      <c r="F12445" t="s">
        <v>12509</v>
      </c>
      <c r="G12445">
        <v>50</v>
      </c>
      <c r="H12445">
        <v>2247.5</v>
      </c>
    </row>
    <row r="12446" spans="1:8" x14ac:dyDescent="0.3">
      <c r="A12446" t="s">
        <v>12511</v>
      </c>
      <c r="B12446" s="11">
        <v>0</v>
      </c>
      <c r="C12446" s="11"/>
      <c r="D12446" t="s">
        <v>12508</v>
      </c>
      <c r="E12446">
        <v>0</v>
      </c>
      <c r="F12446" t="s">
        <v>12510</v>
      </c>
      <c r="G12446">
        <v>0</v>
      </c>
    </row>
    <row r="12447" spans="1:8" x14ac:dyDescent="0.3">
      <c r="A12447" t="s">
        <v>12512</v>
      </c>
      <c r="B12447" s="11">
        <v>0</v>
      </c>
      <c r="C12447" s="11">
        <v>337</v>
      </c>
      <c r="D12447" t="s">
        <v>12509</v>
      </c>
      <c r="E12447">
        <v>50</v>
      </c>
      <c r="F12447" t="s">
        <v>12511</v>
      </c>
      <c r="G12447">
        <v>0</v>
      </c>
    </row>
    <row r="12448" spans="1:8" x14ac:dyDescent="0.3">
      <c r="A12448" t="s">
        <v>12513</v>
      </c>
      <c r="B12448" s="11">
        <v>50</v>
      </c>
      <c r="C12448" s="11">
        <v>1025</v>
      </c>
      <c r="D12448" t="s">
        <v>12510</v>
      </c>
      <c r="E12448">
        <v>0</v>
      </c>
      <c r="F12448" t="s">
        <v>12512</v>
      </c>
      <c r="G12448">
        <v>0</v>
      </c>
      <c r="H12448">
        <v>337</v>
      </c>
    </row>
    <row r="12449" spans="1:8" x14ac:dyDescent="0.3">
      <c r="A12449" t="s">
        <v>12514</v>
      </c>
      <c r="B12449" s="11">
        <v>0</v>
      </c>
      <c r="C12449" s="11"/>
      <c r="D12449" t="s">
        <v>12511</v>
      </c>
      <c r="E12449">
        <v>0</v>
      </c>
      <c r="F12449" t="s">
        <v>12513</v>
      </c>
      <c r="G12449">
        <v>50</v>
      </c>
      <c r="H12449">
        <v>1025</v>
      </c>
    </row>
    <row r="12450" spans="1:8" x14ac:dyDescent="0.3">
      <c r="A12450" t="s">
        <v>12515</v>
      </c>
      <c r="B12450" s="11">
        <v>50</v>
      </c>
      <c r="C12450" s="11">
        <v>160</v>
      </c>
      <c r="D12450" t="s">
        <v>12512</v>
      </c>
      <c r="E12450">
        <v>0</v>
      </c>
      <c r="F12450" t="s">
        <v>12514</v>
      </c>
      <c r="G12450">
        <v>0</v>
      </c>
    </row>
    <row r="12451" spans="1:8" x14ac:dyDescent="0.3">
      <c r="A12451" t="s">
        <v>12516</v>
      </c>
      <c r="B12451" s="11">
        <v>0</v>
      </c>
      <c r="C12451" s="11"/>
      <c r="D12451" t="s">
        <v>12513</v>
      </c>
      <c r="E12451">
        <v>50</v>
      </c>
      <c r="F12451" t="s">
        <v>12515</v>
      </c>
      <c r="G12451">
        <v>50</v>
      </c>
      <c r="H12451">
        <v>160</v>
      </c>
    </row>
    <row r="12452" spans="1:8" x14ac:dyDescent="0.3">
      <c r="A12452" t="s">
        <v>12517</v>
      </c>
      <c r="B12452" s="11">
        <v>0</v>
      </c>
      <c r="C12452" s="11"/>
      <c r="D12452" t="s">
        <v>12514</v>
      </c>
      <c r="E12452">
        <v>0</v>
      </c>
      <c r="F12452" t="s">
        <v>12516</v>
      </c>
      <c r="G12452">
        <v>0</v>
      </c>
    </row>
    <row r="12453" spans="1:8" x14ac:dyDescent="0.3">
      <c r="A12453" t="s">
        <v>12518</v>
      </c>
      <c r="B12453" s="11">
        <v>0</v>
      </c>
      <c r="C12453" s="11"/>
      <c r="D12453" t="s">
        <v>12515</v>
      </c>
      <c r="E12453">
        <v>50</v>
      </c>
      <c r="F12453" t="s">
        <v>12517</v>
      </c>
      <c r="G12453">
        <v>0</v>
      </c>
    </row>
    <row r="12454" spans="1:8" x14ac:dyDescent="0.3">
      <c r="A12454" t="s">
        <v>12519</v>
      </c>
      <c r="B12454" s="11">
        <v>50</v>
      </c>
      <c r="C12454" s="11">
        <v>931</v>
      </c>
      <c r="D12454" t="s">
        <v>12516</v>
      </c>
      <c r="E12454">
        <v>0</v>
      </c>
      <c r="F12454" t="s">
        <v>12518</v>
      </c>
      <c r="G12454">
        <v>0</v>
      </c>
    </row>
    <row r="12455" spans="1:8" x14ac:dyDescent="0.3">
      <c r="A12455" t="s">
        <v>12520</v>
      </c>
      <c r="B12455" s="11">
        <v>0</v>
      </c>
      <c r="C12455" s="11"/>
      <c r="D12455" t="s">
        <v>12517</v>
      </c>
      <c r="E12455">
        <v>0</v>
      </c>
      <c r="F12455" t="s">
        <v>12519</v>
      </c>
      <c r="G12455">
        <v>50</v>
      </c>
      <c r="H12455">
        <v>931</v>
      </c>
    </row>
    <row r="12456" spans="1:8" x14ac:dyDescent="0.3">
      <c r="A12456" t="s">
        <v>12521</v>
      </c>
      <c r="B12456" s="11">
        <v>0</v>
      </c>
      <c r="C12456" s="11"/>
      <c r="D12456" t="s">
        <v>12518</v>
      </c>
      <c r="E12456">
        <v>0</v>
      </c>
      <c r="F12456" t="s">
        <v>12520</v>
      </c>
      <c r="G12456">
        <v>0</v>
      </c>
    </row>
    <row r="12457" spans="1:8" x14ac:dyDescent="0.3">
      <c r="A12457" t="s">
        <v>12522</v>
      </c>
      <c r="B12457" s="11">
        <v>0</v>
      </c>
      <c r="C12457" s="11">
        <v>660</v>
      </c>
      <c r="D12457" t="s">
        <v>12519</v>
      </c>
      <c r="E12457">
        <v>50</v>
      </c>
      <c r="F12457" t="s">
        <v>12521</v>
      </c>
      <c r="G12457">
        <v>0</v>
      </c>
    </row>
    <row r="12458" spans="1:8" x14ac:dyDescent="0.3">
      <c r="A12458" t="s">
        <v>12523</v>
      </c>
      <c r="B12458" s="11">
        <v>0</v>
      </c>
      <c r="C12458" s="11"/>
      <c r="D12458" t="s">
        <v>12520</v>
      </c>
      <c r="E12458">
        <v>0</v>
      </c>
      <c r="F12458" t="s">
        <v>12522</v>
      </c>
      <c r="G12458">
        <v>0</v>
      </c>
      <c r="H12458">
        <v>660</v>
      </c>
    </row>
    <row r="12459" spans="1:8" x14ac:dyDescent="0.3">
      <c r="A12459" t="s">
        <v>12524</v>
      </c>
      <c r="B12459" s="11">
        <v>0</v>
      </c>
      <c r="C12459" s="11"/>
      <c r="D12459" t="s">
        <v>12521</v>
      </c>
      <c r="E12459">
        <v>0</v>
      </c>
      <c r="F12459" t="s">
        <v>12523</v>
      </c>
      <c r="G12459">
        <v>0</v>
      </c>
    </row>
    <row r="12460" spans="1:8" x14ac:dyDescent="0.3">
      <c r="A12460" t="s">
        <v>12525</v>
      </c>
      <c r="B12460" s="11">
        <v>50</v>
      </c>
      <c r="C12460" s="11">
        <v>289</v>
      </c>
      <c r="D12460" t="s">
        <v>12522</v>
      </c>
      <c r="E12460">
        <v>0</v>
      </c>
      <c r="F12460" t="s">
        <v>12524</v>
      </c>
      <c r="G12460">
        <v>0</v>
      </c>
    </row>
    <row r="12461" spans="1:8" x14ac:dyDescent="0.3">
      <c r="A12461" t="s">
        <v>12526</v>
      </c>
      <c r="B12461" s="11">
        <v>0</v>
      </c>
      <c r="C12461" s="11"/>
      <c r="D12461" t="s">
        <v>12523</v>
      </c>
      <c r="E12461">
        <v>0</v>
      </c>
      <c r="F12461" t="s">
        <v>12525</v>
      </c>
      <c r="G12461">
        <v>50</v>
      </c>
      <c r="H12461">
        <v>289</v>
      </c>
    </row>
    <row r="12462" spans="1:8" x14ac:dyDescent="0.3">
      <c r="A12462" t="s">
        <v>12527</v>
      </c>
      <c r="B12462" s="11">
        <v>50</v>
      </c>
      <c r="C12462" s="11">
        <v>100</v>
      </c>
      <c r="D12462" t="s">
        <v>12524</v>
      </c>
      <c r="E12462">
        <v>0</v>
      </c>
      <c r="F12462" t="s">
        <v>12526</v>
      </c>
      <c r="G12462">
        <v>0</v>
      </c>
    </row>
    <row r="12463" spans="1:8" x14ac:dyDescent="0.3">
      <c r="A12463" t="s">
        <v>12528</v>
      </c>
      <c r="B12463" s="11">
        <v>0</v>
      </c>
      <c r="C12463" s="11"/>
      <c r="D12463" t="s">
        <v>12525</v>
      </c>
      <c r="E12463">
        <v>50</v>
      </c>
      <c r="F12463" t="s">
        <v>12527</v>
      </c>
      <c r="G12463">
        <v>50</v>
      </c>
      <c r="H12463">
        <v>100</v>
      </c>
    </row>
    <row r="12464" spans="1:8" x14ac:dyDescent="0.3">
      <c r="A12464" t="s">
        <v>12529</v>
      </c>
      <c r="B12464" s="11">
        <v>50</v>
      </c>
      <c r="C12464" s="11">
        <v>1429.5</v>
      </c>
      <c r="D12464" t="s">
        <v>12526</v>
      </c>
      <c r="E12464">
        <v>0</v>
      </c>
      <c r="F12464" t="s">
        <v>12528</v>
      </c>
      <c r="G12464">
        <v>0</v>
      </c>
    </row>
    <row r="12465" spans="1:8" x14ac:dyDescent="0.3">
      <c r="A12465" t="s">
        <v>12530</v>
      </c>
      <c r="B12465" s="11">
        <v>0</v>
      </c>
      <c r="C12465" s="11"/>
      <c r="D12465" t="s">
        <v>12527</v>
      </c>
      <c r="E12465">
        <v>50</v>
      </c>
      <c r="F12465" t="s">
        <v>12529</v>
      </c>
      <c r="G12465">
        <v>50</v>
      </c>
      <c r="H12465">
        <v>1429.5</v>
      </c>
    </row>
    <row r="12466" spans="1:8" x14ac:dyDescent="0.3">
      <c r="A12466" t="s">
        <v>12531</v>
      </c>
      <c r="B12466" s="11">
        <v>0</v>
      </c>
      <c r="C12466" s="11"/>
      <c r="D12466" t="s">
        <v>12528</v>
      </c>
      <c r="E12466">
        <v>0</v>
      </c>
      <c r="F12466" t="s">
        <v>12530</v>
      </c>
      <c r="G12466">
        <v>0</v>
      </c>
    </row>
    <row r="12467" spans="1:8" x14ac:dyDescent="0.3">
      <c r="A12467" t="s">
        <v>12532</v>
      </c>
      <c r="B12467" s="11">
        <v>50</v>
      </c>
      <c r="C12467" s="11">
        <v>518</v>
      </c>
      <c r="D12467" t="s">
        <v>12529</v>
      </c>
      <c r="E12467">
        <v>50</v>
      </c>
      <c r="F12467" t="s">
        <v>12531</v>
      </c>
      <c r="G12467">
        <v>0</v>
      </c>
    </row>
    <row r="12468" spans="1:8" x14ac:dyDescent="0.3">
      <c r="A12468" t="s">
        <v>12533</v>
      </c>
      <c r="B12468" s="11">
        <v>0</v>
      </c>
      <c r="C12468" s="11"/>
      <c r="D12468" t="s">
        <v>12530</v>
      </c>
      <c r="E12468">
        <v>0</v>
      </c>
      <c r="F12468" t="s">
        <v>12532</v>
      </c>
      <c r="G12468">
        <v>50</v>
      </c>
      <c r="H12468">
        <v>518</v>
      </c>
    </row>
    <row r="12469" spans="1:8" x14ac:dyDescent="0.3">
      <c r="A12469" t="s">
        <v>12534</v>
      </c>
      <c r="B12469" s="11">
        <v>0</v>
      </c>
      <c r="C12469" s="11"/>
      <c r="D12469" t="s">
        <v>12531</v>
      </c>
      <c r="E12469">
        <v>0</v>
      </c>
      <c r="F12469" t="s">
        <v>12533</v>
      </c>
      <c r="G12469">
        <v>0</v>
      </c>
    </row>
    <row r="12470" spans="1:8" x14ac:dyDescent="0.3">
      <c r="A12470" t="s">
        <v>12535</v>
      </c>
      <c r="B12470" s="11">
        <v>0</v>
      </c>
      <c r="C12470" s="11">
        <v>1007</v>
      </c>
      <c r="D12470" t="s">
        <v>12532</v>
      </c>
      <c r="E12470">
        <v>50</v>
      </c>
      <c r="F12470" t="s">
        <v>12534</v>
      </c>
      <c r="G12470">
        <v>0</v>
      </c>
    </row>
    <row r="12471" spans="1:8" x14ac:dyDescent="0.3">
      <c r="A12471" t="s">
        <v>12536</v>
      </c>
      <c r="B12471" s="11">
        <v>0</v>
      </c>
      <c r="C12471" s="11"/>
      <c r="D12471" t="s">
        <v>12533</v>
      </c>
      <c r="E12471">
        <v>0</v>
      </c>
      <c r="F12471" t="s">
        <v>12535</v>
      </c>
      <c r="G12471">
        <v>0</v>
      </c>
      <c r="H12471">
        <v>1007</v>
      </c>
    </row>
    <row r="12472" spans="1:8" x14ac:dyDescent="0.3">
      <c r="A12472" t="s">
        <v>12537</v>
      </c>
      <c r="B12472" s="11">
        <v>0</v>
      </c>
      <c r="C12472" s="11"/>
      <c r="D12472" t="s">
        <v>12534</v>
      </c>
      <c r="E12472">
        <v>0</v>
      </c>
      <c r="F12472" t="s">
        <v>12536</v>
      </c>
      <c r="G12472">
        <v>0</v>
      </c>
    </row>
    <row r="12473" spans="1:8" x14ac:dyDescent="0.3">
      <c r="A12473" t="s">
        <v>12538</v>
      </c>
      <c r="B12473" s="11">
        <v>0</v>
      </c>
      <c r="C12473" s="11"/>
      <c r="D12473" t="s">
        <v>12535</v>
      </c>
      <c r="E12473">
        <v>0</v>
      </c>
      <c r="F12473" t="s">
        <v>12537</v>
      </c>
      <c r="G12473">
        <v>0</v>
      </c>
    </row>
    <row r="12474" spans="1:8" x14ac:dyDescent="0.3">
      <c r="A12474" t="s">
        <v>12539</v>
      </c>
      <c r="B12474" s="11">
        <v>0</v>
      </c>
      <c r="C12474" s="11"/>
      <c r="D12474" t="s">
        <v>12536</v>
      </c>
      <c r="E12474">
        <v>0</v>
      </c>
      <c r="F12474" t="s">
        <v>12538</v>
      </c>
      <c r="G12474">
        <v>0</v>
      </c>
    </row>
    <row r="12475" spans="1:8" x14ac:dyDescent="0.3">
      <c r="A12475" t="s">
        <v>12540</v>
      </c>
      <c r="B12475" s="11">
        <v>0</v>
      </c>
      <c r="C12475" s="11">
        <v>1077</v>
      </c>
      <c r="D12475" t="s">
        <v>12537</v>
      </c>
      <c r="E12475">
        <v>0</v>
      </c>
      <c r="F12475" t="s">
        <v>12539</v>
      </c>
      <c r="G12475">
        <v>0</v>
      </c>
    </row>
    <row r="12476" spans="1:8" x14ac:dyDescent="0.3">
      <c r="A12476" t="s">
        <v>12541</v>
      </c>
      <c r="B12476" s="11">
        <v>0</v>
      </c>
      <c r="C12476" s="11"/>
      <c r="D12476" t="s">
        <v>12538</v>
      </c>
      <c r="E12476">
        <v>0</v>
      </c>
      <c r="F12476" t="s">
        <v>12540</v>
      </c>
      <c r="G12476">
        <v>0</v>
      </c>
      <c r="H12476">
        <v>1077</v>
      </c>
    </row>
    <row r="12477" spans="1:8" x14ac:dyDescent="0.3">
      <c r="A12477" t="s">
        <v>12542</v>
      </c>
      <c r="B12477" s="11">
        <v>0</v>
      </c>
      <c r="C12477" s="11"/>
      <c r="D12477" t="s">
        <v>12539</v>
      </c>
      <c r="E12477">
        <v>0</v>
      </c>
      <c r="F12477" t="s">
        <v>12541</v>
      </c>
      <c r="G12477">
        <v>0</v>
      </c>
    </row>
    <row r="12478" spans="1:8" x14ac:dyDescent="0.3">
      <c r="A12478" t="s">
        <v>12543</v>
      </c>
      <c r="B12478" s="11">
        <v>0</v>
      </c>
      <c r="C12478" s="11"/>
      <c r="D12478" t="s">
        <v>12540</v>
      </c>
      <c r="E12478">
        <v>0</v>
      </c>
      <c r="F12478" t="s">
        <v>12542</v>
      </c>
      <c r="G12478">
        <v>0</v>
      </c>
    </row>
    <row r="12479" spans="1:8" x14ac:dyDescent="0.3">
      <c r="A12479" t="s">
        <v>12544</v>
      </c>
      <c r="B12479" s="11">
        <v>0</v>
      </c>
      <c r="C12479" s="11"/>
      <c r="D12479" t="s">
        <v>12541</v>
      </c>
      <c r="E12479">
        <v>0</v>
      </c>
      <c r="F12479" t="s">
        <v>12543</v>
      </c>
      <c r="G12479">
        <v>0</v>
      </c>
    </row>
    <row r="12480" spans="1:8" x14ac:dyDescent="0.3">
      <c r="A12480" t="s">
        <v>12545</v>
      </c>
      <c r="B12480" s="11">
        <v>0</v>
      </c>
      <c r="C12480" s="11"/>
      <c r="D12480" t="s">
        <v>12542</v>
      </c>
      <c r="E12480">
        <v>0</v>
      </c>
      <c r="F12480" t="s">
        <v>12544</v>
      </c>
      <c r="G12480">
        <v>0</v>
      </c>
    </row>
    <row r="12481" spans="1:8" x14ac:dyDescent="0.3">
      <c r="A12481" t="s">
        <v>12546</v>
      </c>
      <c r="B12481" s="11">
        <v>50</v>
      </c>
      <c r="C12481" s="11">
        <v>73</v>
      </c>
      <c r="D12481" t="s">
        <v>12543</v>
      </c>
      <c r="E12481">
        <v>0</v>
      </c>
      <c r="F12481" t="s">
        <v>12545</v>
      </c>
      <c r="G12481">
        <v>0</v>
      </c>
    </row>
    <row r="12482" spans="1:8" x14ac:dyDescent="0.3">
      <c r="A12482" t="s">
        <v>12547</v>
      </c>
      <c r="B12482" s="11">
        <v>0</v>
      </c>
      <c r="C12482" s="11"/>
      <c r="D12482" t="s">
        <v>12544</v>
      </c>
      <c r="E12482">
        <v>0</v>
      </c>
      <c r="F12482" t="s">
        <v>12546</v>
      </c>
      <c r="G12482">
        <v>50</v>
      </c>
      <c r="H12482">
        <v>73</v>
      </c>
    </row>
    <row r="12483" spans="1:8" x14ac:dyDescent="0.3">
      <c r="A12483" t="s">
        <v>12548</v>
      </c>
      <c r="B12483" s="11">
        <v>0</v>
      </c>
      <c r="C12483" s="11">
        <v>1429</v>
      </c>
      <c r="D12483" t="s">
        <v>12545</v>
      </c>
      <c r="E12483">
        <v>0</v>
      </c>
      <c r="F12483" t="s">
        <v>12547</v>
      </c>
      <c r="G12483">
        <v>0</v>
      </c>
    </row>
    <row r="12484" spans="1:8" x14ac:dyDescent="0.3">
      <c r="A12484" t="s">
        <v>12549</v>
      </c>
      <c r="B12484" s="11">
        <v>50</v>
      </c>
      <c r="C12484" s="11">
        <v>58</v>
      </c>
      <c r="D12484" t="s">
        <v>12546</v>
      </c>
      <c r="E12484">
        <v>50</v>
      </c>
      <c r="F12484" t="s">
        <v>12548</v>
      </c>
      <c r="G12484">
        <v>0</v>
      </c>
      <c r="H12484">
        <v>1429</v>
      </c>
    </row>
    <row r="12485" spans="1:8" x14ac:dyDescent="0.3">
      <c r="A12485" t="s">
        <v>12550</v>
      </c>
      <c r="B12485" s="11">
        <v>0</v>
      </c>
      <c r="C12485" s="11"/>
      <c r="D12485" t="s">
        <v>12547</v>
      </c>
      <c r="E12485">
        <v>0</v>
      </c>
      <c r="F12485" t="s">
        <v>12549</v>
      </c>
      <c r="G12485">
        <v>50</v>
      </c>
      <c r="H12485">
        <v>58</v>
      </c>
    </row>
    <row r="12486" spans="1:8" x14ac:dyDescent="0.3">
      <c r="A12486" t="s">
        <v>12551</v>
      </c>
      <c r="B12486" s="11">
        <v>0</v>
      </c>
      <c r="C12486" s="11"/>
      <c r="D12486" t="s">
        <v>12548</v>
      </c>
      <c r="E12486">
        <v>0</v>
      </c>
      <c r="F12486" t="s">
        <v>12550</v>
      </c>
      <c r="G12486">
        <v>0</v>
      </c>
    </row>
    <row r="12487" spans="1:8" x14ac:dyDescent="0.3">
      <c r="A12487" t="s">
        <v>12552</v>
      </c>
      <c r="B12487" s="11">
        <v>0</v>
      </c>
      <c r="C12487" s="11"/>
      <c r="D12487" t="s">
        <v>12549</v>
      </c>
      <c r="E12487">
        <v>50</v>
      </c>
      <c r="F12487" t="s">
        <v>12551</v>
      </c>
      <c r="G12487">
        <v>0</v>
      </c>
    </row>
    <row r="12488" spans="1:8" x14ac:dyDescent="0.3">
      <c r="A12488" t="s">
        <v>12553</v>
      </c>
      <c r="B12488" s="11">
        <v>0</v>
      </c>
      <c r="C12488" s="11"/>
      <c r="D12488" t="s">
        <v>12550</v>
      </c>
      <c r="E12488">
        <v>0</v>
      </c>
      <c r="F12488" t="s">
        <v>12552</v>
      </c>
      <c r="G12488">
        <v>0</v>
      </c>
    </row>
    <row r="12489" spans="1:8" x14ac:dyDescent="0.3">
      <c r="A12489" t="s">
        <v>12554</v>
      </c>
      <c r="B12489" s="11">
        <v>50</v>
      </c>
      <c r="C12489" s="11">
        <v>1302</v>
      </c>
      <c r="D12489" t="s">
        <v>12551</v>
      </c>
      <c r="E12489">
        <v>0</v>
      </c>
      <c r="F12489" t="s">
        <v>12553</v>
      </c>
      <c r="G12489">
        <v>0</v>
      </c>
    </row>
    <row r="12490" spans="1:8" x14ac:dyDescent="0.3">
      <c r="A12490" t="s">
        <v>12555</v>
      </c>
      <c r="B12490" s="11">
        <v>0</v>
      </c>
      <c r="C12490" s="11"/>
      <c r="D12490" t="s">
        <v>12552</v>
      </c>
      <c r="E12490">
        <v>0</v>
      </c>
      <c r="F12490" t="s">
        <v>12554</v>
      </c>
      <c r="G12490">
        <v>50</v>
      </c>
      <c r="H12490">
        <v>1302</v>
      </c>
    </row>
    <row r="12491" spans="1:8" x14ac:dyDescent="0.3">
      <c r="A12491" t="s">
        <v>12556</v>
      </c>
      <c r="B12491" s="11">
        <v>0</v>
      </c>
      <c r="C12491" s="11"/>
      <c r="D12491" t="s">
        <v>12553</v>
      </c>
      <c r="E12491">
        <v>0</v>
      </c>
      <c r="F12491" t="s">
        <v>12555</v>
      </c>
      <c r="G12491">
        <v>0</v>
      </c>
    </row>
    <row r="12492" spans="1:8" x14ac:dyDescent="0.3">
      <c r="A12492" t="s">
        <v>12557</v>
      </c>
      <c r="B12492" s="11">
        <v>0</v>
      </c>
      <c r="C12492" s="11"/>
      <c r="D12492" t="s">
        <v>12554</v>
      </c>
      <c r="E12492">
        <v>50</v>
      </c>
      <c r="F12492" t="s">
        <v>12556</v>
      </c>
      <c r="G12492">
        <v>0</v>
      </c>
    </row>
    <row r="12493" spans="1:8" x14ac:dyDescent="0.3">
      <c r="A12493" t="s">
        <v>12558</v>
      </c>
      <c r="B12493" s="11">
        <v>0</v>
      </c>
      <c r="C12493" s="11"/>
      <c r="D12493" t="s">
        <v>12555</v>
      </c>
      <c r="E12493">
        <v>0</v>
      </c>
      <c r="F12493" t="s">
        <v>12557</v>
      </c>
      <c r="G12493">
        <v>0</v>
      </c>
    </row>
    <row r="12494" spans="1:8" x14ac:dyDescent="0.3">
      <c r="A12494" t="s">
        <v>12559</v>
      </c>
      <c r="B12494" s="11">
        <v>0</v>
      </c>
      <c r="C12494" s="11"/>
      <c r="D12494" t="s">
        <v>12556</v>
      </c>
      <c r="E12494">
        <v>0</v>
      </c>
      <c r="F12494" t="s">
        <v>12558</v>
      </c>
      <c r="G12494">
        <v>0</v>
      </c>
    </row>
    <row r="12495" spans="1:8" x14ac:dyDescent="0.3">
      <c r="A12495" t="s">
        <v>12560</v>
      </c>
      <c r="B12495" s="11">
        <v>50</v>
      </c>
      <c r="C12495" s="11">
        <v>639</v>
      </c>
      <c r="D12495" t="s">
        <v>12557</v>
      </c>
      <c r="E12495">
        <v>0</v>
      </c>
      <c r="F12495" t="s">
        <v>12559</v>
      </c>
      <c r="G12495">
        <v>0</v>
      </c>
    </row>
    <row r="12496" spans="1:8" x14ac:dyDescent="0.3">
      <c r="A12496" t="s">
        <v>12561</v>
      </c>
      <c r="B12496" s="11">
        <v>0</v>
      </c>
      <c r="C12496" s="11"/>
      <c r="D12496" t="s">
        <v>12558</v>
      </c>
      <c r="E12496">
        <v>0</v>
      </c>
      <c r="F12496" t="s">
        <v>12560</v>
      </c>
      <c r="G12496">
        <v>50</v>
      </c>
      <c r="H12496">
        <v>639</v>
      </c>
    </row>
    <row r="12497" spans="1:8" x14ac:dyDescent="0.3">
      <c r="A12497" t="s">
        <v>12562</v>
      </c>
      <c r="B12497" s="11">
        <v>50</v>
      </c>
      <c r="C12497" s="11">
        <v>64</v>
      </c>
      <c r="D12497" t="s">
        <v>12559</v>
      </c>
      <c r="E12497">
        <v>0</v>
      </c>
      <c r="F12497" t="s">
        <v>12561</v>
      </c>
      <c r="G12497">
        <v>0</v>
      </c>
    </row>
    <row r="12498" spans="1:8" x14ac:dyDescent="0.3">
      <c r="A12498" t="s">
        <v>12563</v>
      </c>
      <c r="B12498" s="11">
        <v>0</v>
      </c>
      <c r="C12498" s="11">
        <v>4562</v>
      </c>
      <c r="D12498" t="s">
        <v>12560</v>
      </c>
      <c r="E12498">
        <v>50</v>
      </c>
      <c r="F12498" t="s">
        <v>12562</v>
      </c>
      <c r="G12498">
        <v>50</v>
      </c>
      <c r="H12498">
        <v>64</v>
      </c>
    </row>
    <row r="12499" spans="1:8" x14ac:dyDescent="0.3">
      <c r="A12499" t="s">
        <v>12564</v>
      </c>
      <c r="B12499" s="11">
        <v>0</v>
      </c>
      <c r="C12499" s="11"/>
      <c r="D12499" t="s">
        <v>12561</v>
      </c>
      <c r="E12499">
        <v>0</v>
      </c>
      <c r="F12499" t="s">
        <v>12563</v>
      </c>
      <c r="G12499">
        <v>0</v>
      </c>
      <c r="H12499">
        <v>4562</v>
      </c>
    </row>
    <row r="12500" spans="1:8" x14ac:dyDescent="0.3">
      <c r="A12500" t="s">
        <v>12565</v>
      </c>
      <c r="B12500" s="11">
        <v>0</v>
      </c>
      <c r="C12500" s="11"/>
      <c r="D12500" t="s">
        <v>12562</v>
      </c>
      <c r="E12500">
        <v>50</v>
      </c>
      <c r="F12500" t="s">
        <v>12564</v>
      </c>
      <c r="G12500">
        <v>0</v>
      </c>
    </row>
    <row r="12501" spans="1:8" x14ac:dyDescent="0.3">
      <c r="A12501" t="s">
        <v>12566</v>
      </c>
      <c r="B12501" s="11">
        <v>0</v>
      </c>
      <c r="C12501" s="11"/>
      <c r="D12501" t="s">
        <v>12563</v>
      </c>
      <c r="E12501">
        <v>0</v>
      </c>
      <c r="F12501" t="s">
        <v>12565</v>
      </c>
      <c r="G12501">
        <v>0</v>
      </c>
    </row>
    <row r="12502" spans="1:8" x14ac:dyDescent="0.3">
      <c r="A12502" t="s">
        <v>12567</v>
      </c>
      <c r="B12502" s="11">
        <v>0</v>
      </c>
      <c r="C12502" s="11"/>
      <c r="D12502" t="s">
        <v>12564</v>
      </c>
      <c r="E12502">
        <v>0</v>
      </c>
      <c r="F12502" t="s">
        <v>12566</v>
      </c>
      <c r="G12502">
        <v>0</v>
      </c>
    </row>
    <row r="12503" spans="1:8" x14ac:dyDescent="0.3">
      <c r="A12503" t="s">
        <v>12568</v>
      </c>
      <c r="B12503" s="11">
        <v>0</v>
      </c>
      <c r="C12503" s="11">
        <v>241</v>
      </c>
      <c r="D12503" t="s">
        <v>12565</v>
      </c>
      <c r="E12503">
        <v>0</v>
      </c>
      <c r="F12503" t="s">
        <v>12567</v>
      </c>
      <c r="G12503">
        <v>0</v>
      </c>
    </row>
    <row r="12504" spans="1:8" x14ac:dyDescent="0.3">
      <c r="A12504" t="s">
        <v>12569</v>
      </c>
      <c r="B12504" s="11">
        <v>0</v>
      </c>
      <c r="C12504" s="11"/>
      <c r="D12504" t="s">
        <v>12566</v>
      </c>
      <c r="E12504">
        <v>0</v>
      </c>
      <c r="F12504" t="s">
        <v>12568</v>
      </c>
      <c r="G12504">
        <v>0</v>
      </c>
      <c r="H12504">
        <v>241</v>
      </c>
    </row>
    <row r="12505" spans="1:8" x14ac:dyDescent="0.3">
      <c r="A12505" t="s">
        <v>12570</v>
      </c>
      <c r="B12505" s="11">
        <v>0</v>
      </c>
      <c r="C12505" s="11"/>
      <c r="D12505" t="s">
        <v>12567</v>
      </c>
      <c r="E12505">
        <v>0</v>
      </c>
      <c r="F12505" t="s">
        <v>12569</v>
      </c>
      <c r="G12505">
        <v>0</v>
      </c>
    </row>
    <row r="12506" spans="1:8" x14ac:dyDescent="0.3">
      <c r="A12506" t="s">
        <v>12571</v>
      </c>
      <c r="B12506" s="11">
        <v>0</v>
      </c>
      <c r="C12506" s="11"/>
      <c r="D12506" t="s">
        <v>12568</v>
      </c>
      <c r="E12506">
        <v>0</v>
      </c>
      <c r="F12506" t="s">
        <v>12570</v>
      </c>
      <c r="G12506">
        <v>0</v>
      </c>
    </row>
    <row r="12507" spans="1:8" x14ac:dyDescent="0.3">
      <c r="A12507" t="s">
        <v>12572</v>
      </c>
      <c r="B12507" s="11">
        <v>0</v>
      </c>
      <c r="C12507" s="11"/>
      <c r="D12507" t="s">
        <v>12569</v>
      </c>
      <c r="E12507">
        <v>0</v>
      </c>
      <c r="F12507" t="s">
        <v>12571</v>
      </c>
      <c r="G12507">
        <v>0</v>
      </c>
    </row>
    <row r="12508" spans="1:8" x14ac:dyDescent="0.3">
      <c r="A12508" t="s">
        <v>12573</v>
      </c>
      <c r="B12508" s="11">
        <v>0</v>
      </c>
      <c r="C12508" s="11">
        <v>1083</v>
      </c>
      <c r="D12508" t="s">
        <v>12570</v>
      </c>
      <c r="E12508">
        <v>0</v>
      </c>
      <c r="F12508" t="s">
        <v>12572</v>
      </c>
      <c r="G12508">
        <v>0</v>
      </c>
    </row>
    <row r="12509" spans="1:8" x14ac:dyDescent="0.3">
      <c r="A12509" t="s">
        <v>12574</v>
      </c>
      <c r="B12509" s="11">
        <v>0</v>
      </c>
      <c r="C12509" s="11"/>
      <c r="D12509" t="s">
        <v>12571</v>
      </c>
      <c r="E12509">
        <v>0</v>
      </c>
      <c r="F12509" t="s">
        <v>12573</v>
      </c>
      <c r="G12509">
        <v>0</v>
      </c>
      <c r="H12509">
        <v>1083</v>
      </c>
    </row>
    <row r="12510" spans="1:8" x14ac:dyDescent="0.3">
      <c r="A12510" t="s">
        <v>12575</v>
      </c>
      <c r="B12510" s="11">
        <v>0</v>
      </c>
      <c r="C12510" s="11"/>
      <c r="D12510" t="s">
        <v>12572</v>
      </c>
      <c r="E12510">
        <v>0</v>
      </c>
      <c r="F12510" t="s">
        <v>12574</v>
      </c>
      <c r="G12510">
        <v>0</v>
      </c>
    </row>
    <row r="12511" spans="1:8" x14ac:dyDescent="0.3">
      <c r="A12511" t="s">
        <v>12576</v>
      </c>
      <c r="B12511" s="11">
        <v>50</v>
      </c>
      <c r="C12511" s="11">
        <v>2427.5</v>
      </c>
      <c r="D12511" t="s">
        <v>12573</v>
      </c>
      <c r="E12511">
        <v>0</v>
      </c>
      <c r="F12511" t="s">
        <v>12575</v>
      </c>
      <c r="G12511">
        <v>0</v>
      </c>
    </row>
    <row r="12512" spans="1:8" x14ac:dyDescent="0.3">
      <c r="A12512" t="s">
        <v>12577</v>
      </c>
      <c r="B12512" s="11">
        <v>0</v>
      </c>
      <c r="C12512" s="11"/>
      <c r="D12512" t="s">
        <v>12574</v>
      </c>
      <c r="E12512">
        <v>0</v>
      </c>
      <c r="F12512" t="s">
        <v>12576</v>
      </c>
      <c r="G12512">
        <v>50</v>
      </c>
      <c r="H12512">
        <v>2427.5</v>
      </c>
    </row>
    <row r="12513" spans="1:8" x14ac:dyDescent="0.3">
      <c r="A12513" t="s">
        <v>12578</v>
      </c>
      <c r="B12513" s="11">
        <v>0</v>
      </c>
      <c r="C12513" s="11"/>
      <c r="D12513" t="s">
        <v>12575</v>
      </c>
      <c r="E12513">
        <v>0</v>
      </c>
      <c r="F12513" t="s">
        <v>12577</v>
      </c>
      <c r="G12513">
        <v>0</v>
      </c>
    </row>
    <row r="12514" spans="1:8" x14ac:dyDescent="0.3">
      <c r="A12514" t="s">
        <v>12579</v>
      </c>
      <c r="B12514" s="11">
        <v>0</v>
      </c>
      <c r="C12514" s="11"/>
      <c r="D12514" t="s">
        <v>12576</v>
      </c>
      <c r="E12514">
        <v>50</v>
      </c>
      <c r="F12514" t="s">
        <v>12578</v>
      </c>
      <c r="G12514">
        <v>0</v>
      </c>
    </row>
    <row r="12515" spans="1:8" x14ac:dyDescent="0.3">
      <c r="A12515" t="s">
        <v>12580</v>
      </c>
      <c r="B12515" s="11">
        <v>0</v>
      </c>
      <c r="C12515" s="11"/>
      <c r="D12515" t="s">
        <v>12577</v>
      </c>
      <c r="E12515">
        <v>0</v>
      </c>
      <c r="F12515" t="s">
        <v>12579</v>
      </c>
      <c r="G12515">
        <v>0</v>
      </c>
    </row>
    <row r="12516" spans="1:8" x14ac:dyDescent="0.3">
      <c r="A12516" t="s">
        <v>12581</v>
      </c>
      <c r="B12516" s="11">
        <v>0</v>
      </c>
      <c r="C12516" s="11"/>
      <c r="D12516" t="s">
        <v>12578</v>
      </c>
      <c r="E12516">
        <v>0</v>
      </c>
      <c r="F12516" t="s">
        <v>12580</v>
      </c>
      <c r="G12516">
        <v>0</v>
      </c>
    </row>
    <row r="12517" spans="1:8" x14ac:dyDescent="0.3">
      <c r="A12517" t="s">
        <v>12582</v>
      </c>
      <c r="B12517" s="11">
        <v>0</v>
      </c>
      <c r="C12517" s="11"/>
      <c r="D12517" t="s">
        <v>12579</v>
      </c>
      <c r="E12517">
        <v>0</v>
      </c>
      <c r="F12517" t="s">
        <v>12581</v>
      </c>
      <c r="G12517">
        <v>0</v>
      </c>
    </row>
    <row r="12518" spans="1:8" x14ac:dyDescent="0.3">
      <c r="A12518" t="s">
        <v>12583</v>
      </c>
      <c r="B12518" s="11">
        <v>0</v>
      </c>
      <c r="C12518" s="11">
        <v>512</v>
      </c>
      <c r="D12518" t="s">
        <v>12580</v>
      </c>
      <c r="E12518">
        <v>0</v>
      </c>
      <c r="F12518" t="s">
        <v>12582</v>
      </c>
      <c r="G12518">
        <v>0</v>
      </c>
    </row>
    <row r="12519" spans="1:8" x14ac:dyDescent="0.3">
      <c r="A12519" t="s">
        <v>12584</v>
      </c>
      <c r="B12519" s="11">
        <v>0</v>
      </c>
      <c r="C12519" s="11"/>
      <c r="D12519" t="s">
        <v>12581</v>
      </c>
      <c r="E12519">
        <v>0</v>
      </c>
      <c r="F12519" t="s">
        <v>12583</v>
      </c>
      <c r="G12519">
        <v>0</v>
      </c>
      <c r="H12519">
        <v>512</v>
      </c>
    </row>
    <row r="12520" spans="1:8" x14ac:dyDescent="0.3">
      <c r="A12520" t="s">
        <v>12585</v>
      </c>
      <c r="B12520" s="11">
        <v>0</v>
      </c>
      <c r="C12520" s="11"/>
      <c r="D12520" t="s">
        <v>12582</v>
      </c>
      <c r="E12520">
        <v>0</v>
      </c>
      <c r="F12520" t="s">
        <v>12584</v>
      </c>
      <c r="G12520">
        <v>0</v>
      </c>
    </row>
    <row r="12521" spans="1:8" x14ac:dyDescent="0.3">
      <c r="A12521" t="s">
        <v>12586</v>
      </c>
      <c r="B12521" s="11">
        <v>50</v>
      </c>
      <c r="C12521" s="11">
        <v>1969</v>
      </c>
      <c r="D12521" t="s">
        <v>12583</v>
      </c>
      <c r="E12521">
        <v>0</v>
      </c>
      <c r="F12521" t="s">
        <v>12585</v>
      </c>
      <c r="G12521">
        <v>0</v>
      </c>
    </row>
    <row r="12522" spans="1:8" x14ac:dyDescent="0.3">
      <c r="A12522" t="s">
        <v>12587</v>
      </c>
      <c r="B12522" s="11">
        <v>50</v>
      </c>
      <c r="C12522" s="11">
        <v>572</v>
      </c>
      <c r="D12522" t="s">
        <v>12584</v>
      </c>
      <c r="E12522">
        <v>0</v>
      </c>
      <c r="F12522" t="s">
        <v>12586</v>
      </c>
      <c r="G12522">
        <v>50</v>
      </c>
      <c r="H12522">
        <v>1969</v>
      </c>
    </row>
    <row r="12523" spans="1:8" x14ac:dyDescent="0.3">
      <c r="A12523" t="s">
        <v>12588</v>
      </c>
      <c r="B12523" s="11">
        <v>0</v>
      </c>
      <c r="C12523" s="11"/>
      <c r="D12523" t="s">
        <v>12585</v>
      </c>
      <c r="E12523">
        <v>0</v>
      </c>
      <c r="F12523" t="s">
        <v>12587</v>
      </c>
      <c r="G12523">
        <v>50</v>
      </c>
      <c r="H12523">
        <v>572</v>
      </c>
    </row>
    <row r="12524" spans="1:8" x14ac:dyDescent="0.3">
      <c r="A12524" t="s">
        <v>12589</v>
      </c>
      <c r="B12524" s="11">
        <v>0</v>
      </c>
      <c r="C12524" s="11"/>
      <c r="D12524" t="s">
        <v>12586</v>
      </c>
      <c r="E12524">
        <v>50</v>
      </c>
      <c r="F12524" t="s">
        <v>12588</v>
      </c>
      <c r="G12524">
        <v>0</v>
      </c>
    </row>
    <row r="12525" spans="1:8" x14ac:dyDescent="0.3">
      <c r="A12525" t="s">
        <v>12590</v>
      </c>
      <c r="B12525" s="11">
        <v>0</v>
      </c>
      <c r="C12525" s="11"/>
      <c r="D12525" t="s">
        <v>12587</v>
      </c>
      <c r="E12525">
        <v>50</v>
      </c>
      <c r="F12525" t="s">
        <v>12589</v>
      </c>
      <c r="G12525">
        <v>0</v>
      </c>
    </row>
    <row r="12526" spans="1:8" x14ac:dyDescent="0.3">
      <c r="A12526" t="s">
        <v>12591</v>
      </c>
      <c r="B12526" s="11">
        <v>0</v>
      </c>
      <c r="C12526" s="11"/>
      <c r="D12526" t="s">
        <v>12588</v>
      </c>
      <c r="E12526">
        <v>0</v>
      </c>
      <c r="F12526" t="s">
        <v>12590</v>
      </c>
      <c r="G12526">
        <v>0</v>
      </c>
    </row>
    <row r="12527" spans="1:8" x14ac:dyDescent="0.3">
      <c r="A12527" t="s">
        <v>12592</v>
      </c>
      <c r="B12527" s="11">
        <v>0</v>
      </c>
      <c r="C12527" s="11"/>
      <c r="D12527" t="s">
        <v>12589</v>
      </c>
      <c r="E12527">
        <v>0</v>
      </c>
      <c r="F12527" t="s">
        <v>12591</v>
      </c>
      <c r="G12527">
        <v>0</v>
      </c>
    </row>
    <row r="12528" spans="1:8" x14ac:dyDescent="0.3">
      <c r="A12528" t="s">
        <v>12593</v>
      </c>
      <c r="B12528" s="11">
        <v>0</v>
      </c>
      <c r="C12528" s="11"/>
      <c r="D12528" t="s">
        <v>12590</v>
      </c>
      <c r="E12528">
        <v>0</v>
      </c>
      <c r="F12528" t="s">
        <v>12592</v>
      </c>
      <c r="G12528">
        <v>0</v>
      </c>
    </row>
    <row r="12529" spans="1:8" x14ac:dyDescent="0.3">
      <c r="A12529" t="s">
        <v>12594</v>
      </c>
      <c r="B12529" s="11">
        <v>50</v>
      </c>
      <c r="C12529" s="11">
        <v>801</v>
      </c>
      <c r="D12529" t="s">
        <v>12591</v>
      </c>
      <c r="E12529">
        <v>0</v>
      </c>
      <c r="F12529" t="s">
        <v>12593</v>
      </c>
      <c r="G12529">
        <v>0</v>
      </c>
    </row>
    <row r="12530" spans="1:8" x14ac:dyDescent="0.3">
      <c r="A12530" t="s">
        <v>12595</v>
      </c>
      <c r="B12530" s="11">
        <v>0</v>
      </c>
      <c r="C12530" s="11"/>
      <c r="D12530" t="s">
        <v>12592</v>
      </c>
      <c r="E12530">
        <v>0</v>
      </c>
      <c r="F12530" t="s">
        <v>12594</v>
      </c>
      <c r="G12530">
        <v>50</v>
      </c>
      <c r="H12530">
        <v>801</v>
      </c>
    </row>
    <row r="12531" spans="1:8" x14ac:dyDescent="0.3">
      <c r="A12531" t="s">
        <v>12596</v>
      </c>
      <c r="B12531" s="11">
        <v>0</v>
      </c>
      <c r="C12531" s="11"/>
      <c r="D12531" t="s">
        <v>12593</v>
      </c>
      <c r="E12531">
        <v>0</v>
      </c>
      <c r="F12531" t="s">
        <v>12595</v>
      </c>
      <c r="G12531">
        <v>0</v>
      </c>
    </row>
    <row r="12532" spans="1:8" x14ac:dyDescent="0.3">
      <c r="A12532" t="s">
        <v>12597</v>
      </c>
      <c r="B12532" s="11">
        <v>0</v>
      </c>
      <c r="C12532" s="11"/>
      <c r="D12532" t="s">
        <v>12594</v>
      </c>
      <c r="E12532">
        <v>50</v>
      </c>
      <c r="F12532" t="s">
        <v>12596</v>
      </c>
      <c r="G12532">
        <v>0</v>
      </c>
    </row>
    <row r="12533" spans="1:8" x14ac:dyDescent="0.3">
      <c r="A12533" t="s">
        <v>12598</v>
      </c>
      <c r="B12533" s="11">
        <v>50</v>
      </c>
      <c r="C12533" s="11">
        <v>803</v>
      </c>
      <c r="D12533" t="s">
        <v>12595</v>
      </c>
      <c r="E12533">
        <v>0</v>
      </c>
      <c r="F12533" t="s">
        <v>12597</v>
      </c>
      <c r="G12533">
        <v>0</v>
      </c>
    </row>
    <row r="12534" spans="1:8" x14ac:dyDescent="0.3">
      <c r="A12534" t="s">
        <v>12599</v>
      </c>
      <c r="B12534" s="11">
        <v>0</v>
      </c>
      <c r="C12534" s="11"/>
      <c r="D12534" t="s">
        <v>12596</v>
      </c>
      <c r="E12534">
        <v>0</v>
      </c>
      <c r="F12534" t="s">
        <v>12598</v>
      </c>
      <c r="G12534">
        <v>50</v>
      </c>
      <c r="H12534">
        <v>803</v>
      </c>
    </row>
    <row r="12535" spans="1:8" x14ac:dyDescent="0.3">
      <c r="A12535" t="s">
        <v>12600</v>
      </c>
      <c r="B12535" s="11">
        <v>7</v>
      </c>
      <c r="C12535" s="11">
        <v>357</v>
      </c>
      <c r="D12535" t="s">
        <v>12597</v>
      </c>
      <c r="E12535">
        <v>0</v>
      </c>
      <c r="F12535" t="s">
        <v>12599</v>
      </c>
      <c r="G12535">
        <v>0</v>
      </c>
    </row>
    <row r="12536" spans="1:8" x14ac:dyDescent="0.3">
      <c r="A12536" t="s">
        <v>12601</v>
      </c>
      <c r="B12536" s="11">
        <v>0</v>
      </c>
      <c r="C12536" s="11"/>
      <c r="D12536" t="s">
        <v>12598</v>
      </c>
      <c r="E12536">
        <v>50</v>
      </c>
      <c r="F12536" t="s">
        <v>12600</v>
      </c>
      <c r="G12536">
        <v>7</v>
      </c>
      <c r="H12536">
        <v>357</v>
      </c>
    </row>
    <row r="12537" spans="1:8" x14ac:dyDescent="0.3">
      <c r="A12537" t="s">
        <v>12602</v>
      </c>
      <c r="B12537" s="11">
        <v>0</v>
      </c>
      <c r="C12537" s="11"/>
      <c r="D12537" t="s">
        <v>12599</v>
      </c>
      <c r="E12537">
        <v>0</v>
      </c>
      <c r="F12537" t="s">
        <v>12601</v>
      </c>
      <c r="G12537">
        <v>0</v>
      </c>
    </row>
    <row r="12538" spans="1:8" x14ac:dyDescent="0.3">
      <c r="A12538" t="s">
        <v>12603</v>
      </c>
      <c r="B12538" s="11">
        <v>0</v>
      </c>
      <c r="C12538" s="11"/>
      <c r="D12538" t="s">
        <v>12600</v>
      </c>
      <c r="E12538">
        <v>7</v>
      </c>
      <c r="F12538" t="s">
        <v>12602</v>
      </c>
      <c r="G12538">
        <v>0</v>
      </c>
    </row>
    <row r="12539" spans="1:8" x14ac:dyDescent="0.3">
      <c r="A12539" t="s">
        <v>12604</v>
      </c>
      <c r="B12539" s="11">
        <v>0</v>
      </c>
      <c r="C12539" s="11"/>
      <c r="D12539" t="s">
        <v>12601</v>
      </c>
      <c r="E12539">
        <v>0</v>
      </c>
      <c r="F12539" t="s">
        <v>12603</v>
      </c>
      <c r="G12539">
        <v>0</v>
      </c>
    </row>
    <row r="12540" spans="1:8" x14ac:dyDescent="0.3">
      <c r="A12540" t="s">
        <v>12605</v>
      </c>
      <c r="B12540" s="11">
        <v>0</v>
      </c>
      <c r="C12540" s="11"/>
      <c r="D12540" t="s">
        <v>12602</v>
      </c>
      <c r="E12540">
        <v>0</v>
      </c>
      <c r="F12540" t="s">
        <v>12604</v>
      </c>
      <c r="G12540">
        <v>0</v>
      </c>
    </row>
    <row r="12541" spans="1:8" x14ac:dyDescent="0.3">
      <c r="A12541" t="s">
        <v>12606</v>
      </c>
      <c r="B12541" s="11">
        <v>0</v>
      </c>
      <c r="C12541" s="11"/>
      <c r="D12541" t="s">
        <v>12603</v>
      </c>
      <c r="E12541">
        <v>0</v>
      </c>
      <c r="F12541" t="s">
        <v>12605</v>
      </c>
      <c r="G12541">
        <v>0</v>
      </c>
    </row>
    <row r="12542" spans="1:8" x14ac:dyDescent="0.3">
      <c r="A12542" t="s">
        <v>12607</v>
      </c>
      <c r="B12542" s="11">
        <v>0</v>
      </c>
      <c r="C12542" s="11"/>
      <c r="D12542" t="s">
        <v>12604</v>
      </c>
      <c r="E12542">
        <v>0</v>
      </c>
      <c r="F12542" t="s">
        <v>12606</v>
      </c>
      <c r="G12542">
        <v>0</v>
      </c>
    </row>
    <row r="12543" spans="1:8" x14ac:dyDescent="0.3">
      <c r="A12543" t="s">
        <v>12608</v>
      </c>
      <c r="B12543" s="11">
        <v>0</v>
      </c>
      <c r="C12543" s="11"/>
      <c r="D12543" t="s">
        <v>12605</v>
      </c>
      <c r="E12543">
        <v>0</v>
      </c>
      <c r="F12543" t="s">
        <v>12607</v>
      </c>
      <c r="G12543">
        <v>0</v>
      </c>
    </row>
    <row r="12544" spans="1:8" x14ac:dyDescent="0.3">
      <c r="A12544" t="s">
        <v>12609</v>
      </c>
      <c r="B12544" s="11">
        <v>0</v>
      </c>
      <c r="C12544" s="11"/>
      <c r="D12544" t="s">
        <v>12606</v>
      </c>
      <c r="E12544">
        <v>0</v>
      </c>
      <c r="F12544" t="s">
        <v>12608</v>
      </c>
      <c r="G12544">
        <v>0</v>
      </c>
    </row>
    <row r="12545" spans="1:8" x14ac:dyDescent="0.3">
      <c r="A12545" t="s">
        <v>12610</v>
      </c>
      <c r="B12545" s="11">
        <v>0</v>
      </c>
      <c r="C12545" s="11"/>
      <c r="D12545" t="s">
        <v>12607</v>
      </c>
      <c r="E12545">
        <v>0</v>
      </c>
      <c r="F12545" t="s">
        <v>12609</v>
      </c>
      <c r="G12545">
        <v>0</v>
      </c>
    </row>
    <row r="12546" spans="1:8" x14ac:dyDescent="0.3">
      <c r="A12546" t="s">
        <v>12611</v>
      </c>
      <c r="B12546" s="11">
        <v>0</v>
      </c>
      <c r="C12546" s="11"/>
      <c r="D12546" t="s">
        <v>12608</v>
      </c>
      <c r="E12546">
        <v>0</v>
      </c>
      <c r="F12546" t="s">
        <v>12610</v>
      </c>
      <c r="G12546">
        <v>0</v>
      </c>
    </row>
    <row r="12547" spans="1:8" x14ac:dyDescent="0.3">
      <c r="A12547" t="s">
        <v>12612</v>
      </c>
      <c r="B12547" s="11">
        <v>0</v>
      </c>
      <c r="C12547" s="11"/>
      <c r="D12547" t="s">
        <v>12609</v>
      </c>
      <c r="E12547">
        <v>0</v>
      </c>
      <c r="F12547" t="s">
        <v>12611</v>
      </c>
      <c r="G12547">
        <v>0</v>
      </c>
    </row>
    <row r="12548" spans="1:8" x14ac:dyDescent="0.3">
      <c r="A12548" t="s">
        <v>12613</v>
      </c>
      <c r="B12548" s="11">
        <v>50</v>
      </c>
      <c r="C12548" s="11">
        <v>2063</v>
      </c>
      <c r="D12548" t="s">
        <v>12610</v>
      </c>
      <c r="E12548">
        <v>0</v>
      </c>
      <c r="F12548" t="s">
        <v>12612</v>
      </c>
      <c r="G12548">
        <v>0</v>
      </c>
    </row>
    <row r="12549" spans="1:8" x14ac:dyDescent="0.3">
      <c r="A12549" t="s">
        <v>12614</v>
      </c>
      <c r="B12549" s="11">
        <v>50</v>
      </c>
      <c r="C12549" s="11">
        <v>3659</v>
      </c>
      <c r="D12549" t="s">
        <v>12611</v>
      </c>
      <c r="E12549">
        <v>0</v>
      </c>
      <c r="F12549" t="s">
        <v>12613</v>
      </c>
      <c r="G12549">
        <v>50</v>
      </c>
      <c r="H12549">
        <v>2063</v>
      </c>
    </row>
    <row r="12550" spans="1:8" x14ac:dyDescent="0.3">
      <c r="A12550" t="s">
        <v>12615</v>
      </c>
      <c r="B12550" s="11">
        <v>0</v>
      </c>
      <c r="C12550" s="11">
        <v>544</v>
      </c>
      <c r="D12550" t="s">
        <v>12612</v>
      </c>
      <c r="E12550">
        <v>0</v>
      </c>
      <c r="F12550" t="s">
        <v>12614</v>
      </c>
      <c r="G12550">
        <v>50</v>
      </c>
      <c r="H12550">
        <v>3659</v>
      </c>
    </row>
    <row r="12551" spans="1:8" x14ac:dyDescent="0.3">
      <c r="A12551" t="s">
        <v>12616</v>
      </c>
      <c r="B12551" s="11">
        <v>0</v>
      </c>
      <c r="C12551" s="11"/>
      <c r="D12551" t="s">
        <v>12613</v>
      </c>
      <c r="E12551">
        <v>50</v>
      </c>
      <c r="F12551" t="s">
        <v>12615</v>
      </c>
      <c r="G12551">
        <v>0</v>
      </c>
      <c r="H12551">
        <v>544</v>
      </c>
    </row>
    <row r="12552" spans="1:8" x14ac:dyDescent="0.3">
      <c r="A12552" t="s">
        <v>12617</v>
      </c>
      <c r="B12552" s="11">
        <v>50</v>
      </c>
      <c r="C12552" s="11">
        <v>468</v>
      </c>
      <c r="D12552" t="s">
        <v>12614</v>
      </c>
      <c r="E12552">
        <v>50</v>
      </c>
      <c r="F12552" t="s">
        <v>12616</v>
      </c>
      <c r="G12552">
        <v>0</v>
      </c>
    </row>
    <row r="12553" spans="1:8" x14ac:dyDescent="0.3">
      <c r="A12553" t="s">
        <v>12618</v>
      </c>
      <c r="B12553" s="11">
        <v>0</v>
      </c>
      <c r="C12553" s="11">
        <v>1742</v>
      </c>
      <c r="D12553" t="s">
        <v>12615</v>
      </c>
      <c r="E12553">
        <v>0</v>
      </c>
      <c r="F12553" t="s">
        <v>12617</v>
      </c>
      <c r="G12553">
        <v>50</v>
      </c>
      <c r="H12553">
        <v>468</v>
      </c>
    </row>
    <row r="12554" spans="1:8" x14ac:dyDescent="0.3">
      <c r="A12554" t="s">
        <v>12619</v>
      </c>
      <c r="B12554" s="11">
        <v>0</v>
      </c>
      <c r="C12554" s="11">
        <v>1142</v>
      </c>
      <c r="D12554" t="s">
        <v>12616</v>
      </c>
      <c r="E12554">
        <v>0</v>
      </c>
      <c r="F12554" t="s">
        <v>12618</v>
      </c>
      <c r="G12554">
        <v>0</v>
      </c>
      <c r="H12554">
        <v>1742</v>
      </c>
    </row>
    <row r="12555" spans="1:8" x14ac:dyDescent="0.3">
      <c r="A12555" t="s">
        <v>12620</v>
      </c>
      <c r="B12555" s="11">
        <v>0</v>
      </c>
      <c r="C12555" s="11"/>
      <c r="D12555" t="s">
        <v>12617</v>
      </c>
      <c r="E12555">
        <v>50</v>
      </c>
      <c r="F12555" t="s">
        <v>12619</v>
      </c>
      <c r="G12555">
        <v>0</v>
      </c>
      <c r="H12555">
        <v>1142</v>
      </c>
    </row>
    <row r="12556" spans="1:8" x14ac:dyDescent="0.3">
      <c r="A12556" t="s">
        <v>12621</v>
      </c>
      <c r="B12556" s="11">
        <v>0</v>
      </c>
      <c r="C12556" s="11">
        <v>1896.5</v>
      </c>
      <c r="D12556" t="s">
        <v>12618</v>
      </c>
      <c r="E12556">
        <v>0</v>
      </c>
      <c r="F12556" t="s">
        <v>12620</v>
      </c>
      <c r="G12556">
        <v>0</v>
      </c>
    </row>
    <row r="12557" spans="1:8" x14ac:dyDescent="0.3">
      <c r="A12557" t="s">
        <v>12622</v>
      </c>
      <c r="B12557" s="11">
        <v>0</v>
      </c>
      <c r="C12557" s="11"/>
      <c r="D12557" t="s">
        <v>12619</v>
      </c>
      <c r="E12557">
        <v>0</v>
      </c>
      <c r="F12557" t="s">
        <v>12621</v>
      </c>
      <c r="G12557">
        <v>0</v>
      </c>
      <c r="H12557">
        <v>1896.5</v>
      </c>
    </row>
    <row r="12558" spans="1:8" x14ac:dyDescent="0.3">
      <c r="A12558" t="s">
        <v>12623</v>
      </c>
      <c r="B12558" s="11">
        <v>0</v>
      </c>
      <c r="C12558" s="11"/>
      <c r="D12558" t="s">
        <v>12620</v>
      </c>
      <c r="E12558">
        <v>0</v>
      </c>
      <c r="F12558" t="s">
        <v>12622</v>
      </c>
      <c r="G12558">
        <v>0</v>
      </c>
    </row>
    <row r="12559" spans="1:8" x14ac:dyDescent="0.3">
      <c r="A12559" t="s">
        <v>12624</v>
      </c>
      <c r="B12559" s="11">
        <v>50</v>
      </c>
      <c r="C12559" s="11">
        <v>1432</v>
      </c>
      <c r="D12559" t="s">
        <v>12621</v>
      </c>
      <c r="E12559">
        <v>0</v>
      </c>
      <c r="F12559" t="s">
        <v>12623</v>
      </c>
      <c r="G12559">
        <v>0</v>
      </c>
    </row>
    <row r="12560" spans="1:8" x14ac:dyDescent="0.3">
      <c r="A12560" t="s">
        <v>12625</v>
      </c>
      <c r="B12560" s="11">
        <v>0</v>
      </c>
      <c r="C12560" s="11">
        <v>456</v>
      </c>
      <c r="D12560" t="s">
        <v>12622</v>
      </c>
      <c r="E12560">
        <v>0</v>
      </c>
      <c r="F12560" t="s">
        <v>12624</v>
      </c>
      <c r="G12560">
        <v>50</v>
      </c>
      <c r="H12560">
        <v>1432</v>
      </c>
    </row>
    <row r="12561" spans="1:8" x14ac:dyDescent="0.3">
      <c r="A12561" t="s">
        <v>12626</v>
      </c>
      <c r="B12561" s="11">
        <v>0</v>
      </c>
      <c r="C12561" s="11"/>
      <c r="D12561" t="s">
        <v>12623</v>
      </c>
      <c r="E12561">
        <v>0</v>
      </c>
      <c r="F12561" t="s">
        <v>12625</v>
      </c>
      <c r="G12561">
        <v>0</v>
      </c>
      <c r="H12561">
        <v>456</v>
      </c>
    </row>
    <row r="12562" spans="1:8" x14ac:dyDescent="0.3">
      <c r="A12562" t="s">
        <v>12627</v>
      </c>
      <c r="B12562" s="11">
        <v>0</v>
      </c>
      <c r="C12562" s="11"/>
      <c r="D12562" t="s">
        <v>12624</v>
      </c>
      <c r="E12562">
        <v>50</v>
      </c>
      <c r="F12562" t="s">
        <v>12626</v>
      </c>
      <c r="G12562">
        <v>0</v>
      </c>
    </row>
    <row r="12563" spans="1:8" x14ac:dyDescent="0.3">
      <c r="A12563" t="s">
        <v>12628</v>
      </c>
      <c r="B12563" s="11">
        <v>50</v>
      </c>
      <c r="C12563" s="11">
        <v>598</v>
      </c>
      <c r="D12563" t="s">
        <v>12625</v>
      </c>
      <c r="E12563">
        <v>0</v>
      </c>
      <c r="F12563" t="s">
        <v>12627</v>
      </c>
      <c r="G12563">
        <v>0</v>
      </c>
    </row>
    <row r="12564" spans="1:8" x14ac:dyDescent="0.3">
      <c r="A12564" t="s">
        <v>12629</v>
      </c>
      <c r="B12564" s="11">
        <v>0</v>
      </c>
      <c r="C12564" s="11"/>
      <c r="D12564" t="s">
        <v>12626</v>
      </c>
      <c r="E12564">
        <v>0</v>
      </c>
      <c r="F12564" t="s">
        <v>12628</v>
      </c>
      <c r="G12564">
        <v>50</v>
      </c>
      <c r="H12564">
        <v>598</v>
      </c>
    </row>
    <row r="12565" spans="1:8" x14ac:dyDescent="0.3">
      <c r="A12565" t="s">
        <v>12630</v>
      </c>
      <c r="B12565" s="11">
        <v>50</v>
      </c>
      <c r="C12565" s="11">
        <v>3498</v>
      </c>
      <c r="D12565" t="s">
        <v>12627</v>
      </c>
      <c r="E12565">
        <v>0</v>
      </c>
      <c r="F12565" t="s">
        <v>12629</v>
      </c>
      <c r="G12565">
        <v>0</v>
      </c>
    </row>
    <row r="12566" spans="1:8" x14ac:dyDescent="0.3">
      <c r="A12566" t="s">
        <v>12631</v>
      </c>
      <c r="B12566" s="11">
        <v>0</v>
      </c>
      <c r="C12566" s="11"/>
      <c r="D12566" t="s">
        <v>12628</v>
      </c>
      <c r="E12566">
        <v>50</v>
      </c>
      <c r="F12566" t="s">
        <v>12630</v>
      </c>
      <c r="G12566">
        <v>50</v>
      </c>
      <c r="H12566">
        <v>3498</v>
      </c>
    </row>
    <row r="12567" spans="1:8" x14ac:dyDescent="0.3">
      <c r="A12567" t="s">
        <v>12632</v>
      </c>
      <c r="B12567" s="11">
        <v>50</v>
      </c>
      <c r="C12567" s="11">
        <v>2070</v>
      </c>
      <c r="D12567" t="s">
        <v>12629</v>
      </c>
      <c r="E12567">
        <v>0</v>
      </c>
      <c r="F12567" t="s">
        <v>12631</v>
      </c>
      <c r="G12567">
        <v>0</v>
      </c>
    </row>
    <row r="12568" spans="1:8" x14ac:dyDescent="0.3">
      <c r="A12568" t="s">
        <v>12633</v>
      </c>
      <c r="B12568" s="11">
        <v>0</v>
      </c>
      <c r="C12568" s="11">
        <v>317</v>
      </c>
      <c r="D12568" t="s">
        <v>12630</v>
      </c>
      <c r="E12568">
        <v>50</v>
      </c>
      <c r="F12568" t="s">
        <v>12632</v>
      </c>
      <c r="G12568">
        <v>50</v>
      </c>
      <c r="H12568">
        <v>2070</v>
      </c>
    </row>
    <row r="12569" spans="1:8" x14ac:dyDescent="0.3">
      <c r="A12569" t="s">
        <v>12634</v>
      </c>
      <c r="B12569" s="11">
        <v>50</v>
      </c>
      <c r="C12569" s="11">
        <v>144</v>
      </c>
      <c r="D12569" t="s">
        <v>12631</v>
      </c>
      <c r="E12569">
        <v>0</v>
      </c>
      <c r="F12569" t="s">
        <v>12633</v>
      </c>
      <c r="G12569">
        <v>0</v>
      </c>
      <c r="H12569">
        <v>317</v>
      </c>
    </row>
    <row r="12570" spans="1:8" x14ac:dyDescent="0.3">
      <c r="A12570" t="s">
        <v>12635</v>
      </c>
      <c r="B12570" s="11">
        <v>50</v>
      </c>
      <c r="C12570" s="11">
        <v>2394</v>
      </c>
      <c r="D12570" t="s">
        <v>12632</v>
      </c>
      <c r="E12570">
        <v>50</v>
      </c>
      <c r="F12570" t="s">
        <v>12634</v>
      </c>
      <c r="G12570">
        <v>50</v>
      </c>
      <c r="H12570">
        <v>144</v>
      </c>
    </row>
    <row r="12571" spans="1:8" x14ac:dyDescent="0.3">
      <c r="A12571" t="s">
        <v>12636</v>
      </c>
      <c r="B12571" s="11">
        <v>0</v>
      </c>
      <c r="C12571" s="11"/>
      <c r="D12571" t="s">
        <v>12633</v>
      </c>
      <c r="E12571">
        <v>0</v>
      </c>
      <c r="F12571" t="s">
        <v>12635</v>
      </c>
      <c r="G12571">
        <v>50</v>
      </c>
      <c r="H12571">
        <v>2394</v>
      </c>
    </row>
    <row r="12572" spans="1:8" x14ac:dyDescent="0.3">
      <c r="A12572" t="s">
        <v>12637</v>
      </c>
      <c r="B12572" s="11">
        <v>0</v>
      </c>
      <c r="C12572" s="11"/>
      <c r="D12572" t="s">
        <v>12634</v>
      </c>
      <c r="E12572">
        <v>50</v>
      </c>
      <c r="F12572" t="s">
        <v>12636</v>
      </c>
      <c r="G12572">
        <v>0</v>
      </c>
    </row>
    <row r="12573" spans="1:8" x14ac:dyDescent="0.3">
      <c r="A12573" t="s">
        <v>12638</v>
      </c>
      <c r="B12573" s="11">
        <v>0</v>
      </c>
      <c r="C12573" s="11">
        <v>617</v>
      </c>
      <c r="D12573" t="s">
        <v>12635</v>
      </c>
      <c r="E12573">
        <v>50</v>
      </c>
      <c r="F12573" t="s">
        <v>12637</v>
      </c>
      <c r="G12573">
        <v>0</v>
      </c>
    </row>
    <row r="12574" spans="1:8" x14ac:dyDescent="0.3">
      <c r="A12574" t="s">
        <v>12639</v>
      </c>
      <c r="B12574" s="11">
        <v>0</v>
      </c>
      <c r="C12574" s="11"/>
      <c r="D12574" t="s">
        <v>12636</v>
      </c>
      <c r="E12574">
        <v>0</v>
      </c>
      <c r="F12574" t="s">
        <v>12638</v>
      </c>
      <c r="G12574">
        <v>0</v>
      </c>
      <c r="H12574">
        <v>617</v>
      </c>
    </row>
    <row r="12575" spans="1:8" x14ac:dyDescent="0.3">
      <c r="A12575" t="s">
        <v>12640</v>
      </c>
      <c r="B12575" s="11">
        <v>50</v>
      </c>
      <c r="C12575" s="11">
        <v>56</v>
      </c>
      <c r="D12575" t="s">
        <v>12637</v>
      </c>
      <c r="E12575">
        <v>0</v>
      </c>
      <c r="F12575" t="s">
        <v>12639</v>
      </c>
      <c r="G12575">
        <v>0</v>
      </c>
    </row>
    <row r="12576" spans="1:8" x14ac:dyDescent="0.3">
      <c r="A12576" t="s">
        <v>12641</v>
      </c>
      <c r="B12576" s="11">
        <v>0</v>
      </c>
      <c r="C12576" s="11"/>
      <c r="D12576" t="s">
        <v>12638</v>
      </c>
      <c r="E12576">
        <v>0</v>
      </c>
      <c r="F12576" t="s">
        <v>12640</v>
      </c>
      <c r="G12576">
        <v>50</v>
      </c>
      <c r="H12576">
        <v>56</v>
      </c>
    </row>
    <row r="12577" spans="1:8" x14ac:dyDescent="0.3">
      <c r="A12577" t="s">
        <v>12642</v>
      </c>
      <c r="B12577" s="11">
        <v>0</v>
      </c>
      <c r="C12577" s="11"/>
      <c r="D12577" t="s">
        <v>12639</v>
      </c>
      <c r="E12577">
        <v>0</v>
      </c>
      <c r="F12577" t="s">
        <v>12641</v>
      </c>
      <c r="G12577">
        <v>0</v>
      </c>
    </row>
    <row r="12578" spans="1:8" x14ac:dyDescent="0.3">
      <c r="A12578" t="s">
        <v>12643</v>
      </c>
      <c r="B12578" s="11">
        <v>0</v>
      </c>
      <c r="C12578" s="11"/>
      <c r="D12578" t="s">
        <v>12640</v>
      </c>
      <c r="E12578">
        <v>50</v>
      </c>
      <c r="F12578" t="s">
        <v>12642</v>
      </c>
      <c r="G12578">
        <v>0</v>
      </c>
    </row>
    <row r="12579" spans="1:8" x14ac:dyDescent="0.3">
      <c r="A12579" t="s">
        <v>12644</v>
      </c>
      <c r="B12579" s="11">
        <v>0</v>
      </c>
      <c r="C12579" s="11"/>
      <c r="D12579" t="s">
        <v>12641</v>
      </c>
      <c r="E12579">
        <v>0</v>
      </c>
      <c r="F12579" t="s">
        <v>12643</v>
      </c>
      <c r="G12579">
        <v>0</v>
      </c>
    </row>
    <row r="12580" spans="1:8" x14ac:dyDescent="0.3">
      <c r="A12580" t="s">
        <v>12645</v>
      </c>
      <c r="B12580" s="11">
        <v>50</v>
      </c>
      <c r="C12580" s="11">
        <v>1466</v>
      </c>
      <c r="D12580" t="s">
        <v>12642</v>
      </c>
      <c r="E12580">
        <v>0</v>
      </c>
      <c r="F12580" t="s">
        <v>12644</v>
      </c>
      <c r="G12580">
        <v>0</v>
      </c>
    </row>
    <row r="12581" spans="1:8" x14ac:dyDescent="0.3">
      <c r="A12581" t="s">
        <v>12646</v>
      </c>
      <c r="B12581" s="11">
        <v>0</v>
      </c>
      <c r="C12581" s="11"/>
      <c r="D12581" t="s">
        <v>12643</v>
      </c>
      <c r="E12581">
        <v>0</v>
      </c>
      <c r="F12581" t="s">
        <v>12645</v>
      </c>
      <c r="G12581">
        <v>50</v>
      </c>
      <c r="H12581">
        <v>1466</v>
      </c>
    </row>
    <row r="12582" spans="1:8" x14ac:dyDescent="0.3">
      <c r="A12582" t="s">
        <v>12647</v>
      </c>
      <c r="B12582" s="11">
        <v>50</v>
      </c>
      <c r="C12582" s="11">
        <v>2302</v>
      </c>
      <c r="D12582" t="s">
        <v>12644</v>
      </c>
      <c r="E12582">
        <v>0</v>
      </c>
      <c r="F12582" t="s">
        <v>12646</v>
      </c>
      <c r="G12582">
        <v>0</v>
      </c>
    </row>
    <row r="12583" spans="1:8" x14ac:dyDescent="0.3">
      <c r="A12583" t="s">
        <v>12648</v>
      </c>
      <c r="B12583" s="11">
        <v>0</v>
      </c>
      <c r="C12583" s="11">
        <v>398</v>
      </c>
      <c r="D12583" t="s">
        <v>12645</v>
      </c>
      <c r="E12583">
        <v>50</v>
      </c>
      <c r="F12583" t="s">
        <v>12647</v>
      </c>
      <c r="G12583">
        <v>50</v>
      </c>
      <c r="H12583">
        <v>2302</v>
      </c>
    </row>
    <row r="12584" spans="1:8" x14ac:dyDescent="0.3">
      <c r="A12584" t="s">
        <v>12649</v>
      </c>
      <c r="B12584" s="11">
        <v>50</v>
      </c>
      <c r="C12584" s="11">
        <v>1447</v>
      </c>
      <c r="D12584" t="s">
        <v>12646</v>
      </c>
      <c r="E12584">
        <v>0</v>
      </c>
      <c r="F12584" t="s">
        <v>12648</v>
      </c>
      <c r="G12584">
        <v>0</v>
      </c>
      <c r="H12584">
        <v>398</v>
      </c>
    </row>
    <row r="12585" spans="1:8" x14ac:dyDescent="0.3">
      <c r="A12585" t="s">
        <v>12650</v>
      </c>
      <c r="B12585" s="11">
        <v>50</v>
      </c>
      <c r="C12585" s="11">
        <v>226</v>
      </c>
      <c r="D12585" t="s">
        <v>12647</v>
      </c>
      <c r="E12585">
        <v>50</v>
      </c>
      <c r="F12585" t="s">
        <v>12649</v>
      </c>
      <c r="G12585">
        <v>50</v>
      </c>
      <c r="H12585">
        <v>1447</v>
      </c>
    </row>
    <row r="12586" spans="1:8" x14ac:dyDescent="0.3">
      <c r="A12586" t="s">
        <v>12651</v>
      </c>
      <c r="B12586" s="11">
        <v>50</v>
      </c>
      <c r="C12586" s="11">
        <v>208</v>
      </c>
      <c r="D12586" t="s">
        <v>12648</v>
      </c>
      <c r="E12586">
        <v>0</v>
      </c>
      <c r="F12586" t="s">
        <v>12650</v>
      </c>
      <c r="G12586">
        <v>50</v>
      </c>
      <c r="H12586">
        <v>226</v>
      </c>
    </row>
    <row r="12587" spans="1:8" x14ac:dyDescent="0.3">
      <c r="A12587" t="s">
        <v>12652</v>
      </c>
      <c r="B12587" s="11">
        <v>0</v>
      </c>
      <c r="C12587" s="11"/>
      <c r="D12587" t="s">
        <v>12649</v>
      </c>
      <c r="E12587">
        <v>50</v>
      </c>
      <c r="F12587" t="s">
        <v>12651</v>
      </c>
      <c r="G12587">
        <v>50</v>
      </c>
      <c r="H12587">
        <v>208</v>
      </c>
    </row>
    <row r="12588" spans="1:8" x14ac:dyDescent="0.3">
      <c r="A12588" t="s">
        <v>12653</v>
      </c>
      <c r="B12588" s="11">
        <v>0</v>
      </c>
      <c r="C12588" s="11"/>
      <c r="D12588" t="s">
        <v>12650</v>
      </c>
      <c r="E12588">
        <v>50</v>
      </c>
      <c r="F12588" t="s">
        <v>12652</v>
      </c>
      <c r="G12588">
        <v>0</v>
      </c>
    </row>
    <row r="12589" spans="1:8" x14ac:dyDescent="0.3">
      <c r="A12589" t="s">
        <v>12654</v>
      </c>
      <c r="B12589" s="11">
        <v>0</v>
      </c>
      <c r="C12589" s="11"/>
      <c r="D12589" t="s">
        <v>12651</v>
      </c>
      <c r="E12589">
        <v>50</v>
      </c>
      <c r="F12589" t="s">
        <v>12653</v>
      </c>
      <c r="G12589">
        <v>0</v>
      </c>
    </row>
    <row r="12590" spans="1:8" x14ac:dyDescent="0.3">
      <c r="A12590" t="s">
        <v>12655</v>
      </c>
      <c r="B12590" s="11">
        <v>50</v>
      </c>
      <c r="C12590" s="11">
        <v>1739</v>
      </c>
      <c r="D12590" t="s">
        <v>12652</v>
      </c>
      <c r="E12590">
        <v>0</v>
      </c>
      <c r="F12590" t="s">
        <v>12654</v>
      </c>
      <c r="G12590">
        <v>0</v>
      </c>
    </row>
    <row r="12591" spans="1:8" x14ac:dyDescent="0.3">
      <c r="A12591" t="s">
        <v>12656</v>
      </c>
      <c r="B12591" s="11">
        <v>0</v>
      </c>
      <c r="C12591" s="11"/>
      <c r="D12591" t="s">
        <v>12653</v>
      </c>
      <c r="E12591">
        <v>0</v>
      </c>
      <c r="F12591" t="s">
        <v>12655</v>
      </c>
      <c r="G12591">
        <v>50</v>
      </c>
      <c r="H12591">
        <v>1739</v>
      </c>
    </row>
    <row r="12592" spans="1:8" x14ac:dyDescent="0.3">
      <c r="A12592" t="s">
        <v>12657</v>
      </c>
      <c r="B12592" s="11">
        <v>0</v>
      </c>
      <c r="C12592" s="11"/>
      <c r="D12592" t="s">
        <v>12654</v>
      </c>
      <c r="E12592">
        <v>0</v>
      </c>
      <c r="F12592" t="s">
        <v>12656</v>
      </c>
      <c r="G12592">
        <v>0</v>
      </c>
    </row>
    <row r="12593" spans="1:8" x14ac:dyDescent="0.3">
      <c r="A12593" t="s">
        <v>12658</v>
      </c>
      <c r="B12593" s="11">
        <v>0</v>
      </c>
      <c r="C12593" s="11">
        <v>1995</v>
      </c>
      <c r="D12593" t="s">
        <v>12655</v>
      </c>
      <c r="E12593">
        <v>50</v>
      </c>
      <c r="F12593" t="s">
        <v>12657</v>
      </c>
      <c r="G12593">
        <v>0</v>
      </c>
    </row>
    <row r="12594" spans="1:8" x14ac:dyDescent="0.3">
      <c r="A12594" t="s">
        <v>12659</v>
      </c>
      <c r="B12594" s="11">
        <v>50</v>
      </c>
      <c r="C12594" s="11">
        <v>411</v>
      </c>
      <c r="D12594" t="s">
        <v>12656</v>
      </c>
      <c r="E12594">
        <v>0</v>
      </c>
      <c r="F12594" t="s">
        <v>12658</v>
      </c>
      <c r="G12594">
        <v>0</v>
      </c>
      <c r="H12594">
        <v>1995</v>
      </c>
    </row>
    <row r="12595" spans="1:8" x14ac:dyDescent="0.3">
      <c r="A12595" t="s">
        <v>12660</v>
      </c>
      <c r="B12595" s="11">
        <v>0</v>
      </c>
      <c r="C12595" s="11"/>
      <c r="D12595" t="s">
        <v>12657</v>
      </c>
      <c r="E12595">
        <v>0</v>
      </c>
      <c r="F12595" t="s">
        <v>12659</v>
      </c>
      <c r="G12595">
        <v>50</v>
      </c>
      <c r="H12595">
        <v>411</v>
      </c>
    </row>
    <row r="12596" spans="1:8" x14ac:dyDescent="0.3">
      <c r="A12596" t="s">
        <v>12661</v>
      </c>
      <c r="B12596" s="11">
        <v>0</v>
      </c>
      <c r="C12596" s="11"/>
      <c r="D12596" t="s">
        <v>12658</v>
      </c>
      <c r="E12596">
        <v>0</v>
      </c>
      <c r="F12596" t="s">
        <v>12660</v>
      </c>
      <c r="G12596">
        <v>0</v>
      </c>
    </row>
    <row r="12597" spans="1:8" x14ac:dyDescent="0.3">
      <c r="A12597" t="s">
        <v>12662</v>
      </c>
      <c r="B12597" s="11">
        <v>0</v>
      </c>
      <c r="C12597" s="11"/>
      <c r="D12597" t="s">
        <v>12659</v>
      </c>
      <c r="E12597">
        <v>50</v>
      </c>
      <c r="F12597" t="s">
        <v>12661</v>
      </c>
      <c r="G12597">
        <v>0</v>
      </c>
    </row>
    <row r="12598" spans="1:8" x14ac:dyDescent="0.3">
      <c r="A12598" t="s">
        <v>12663</v>
      </c>
      <c r="B12598" s="11">
        <v>50</v>
      </c>
      <c r="C12598" s="11">
        <v>1129</v>
      </c>
      <c r="D12598" t="s">
        <v>12660</v>
      </c>
      <c r="E12598">
        <v>0</v>
      </c>
      <c r="F12598" t="s">
        <v>12662</v>
      </c>
      <c r="G12598">
        <v>0</v>
      </c>
    </row>
    <row r="12599" spans="1:8" x14ac:dyDescent="0.3">
      <c r="A12599" t="s">
        <v>12664</v>
      </c>
      <c r="B12599" s="11">
        <v>50</v>
      </c>
      <c r="C12599" s="11">
        <v>1120</v>
      </c>
      <c r="D12599" t="s">
        <v>12661</v>
      </c>
      <c r="E12599">
        <v>0</v>
      </c>
      <c r="F12599" t="s">
        <v>12663</v>
      </c>
      <c r="G12599">
        <v>50</v>
      </c>
      <c r="H12599">
        <v>1129</v>
      </c>
    </row>
    <row r="12600" spans="1:8" x14ac:dyDescent="0.3">
      <c r="A12600" t="s">
        <v>12665</v>
      </c>
      <c r="B12600" s="11">
        <v>0</v>
      </c>
      <c r="C12600" s="11"/>
      <c r="D12600" t="s">
        <v>12662</v>
      </c>
      <c r="E12600">
        <v>0</v>
      </c>
      <c r="F12600" t="s">
        <v>12664</v>
      </c>
      <c r="G12600">
        <v>50</v>
      </c>
      <c r="H12600">
        <v>1120</v>
      </c>
    </row>
    <row r="12601" spans="1:8" x14ac:dyDescent="0.3">
      <c r="A12601" t="s">
        <v>12666</v>
      </c>
      <c r="B12601" s="11">
        <v>50</v>
      </c>
      <c r="C12601" s="11">
        <v>1647</v>
      </c>
      <c r="D12601" t="s">
        <v>12663</v>
      </c>
      <c r="E12601">
        <v>50</v>
      </c>
      <c r="F12601" t="s">
        <v>12665</v>
      </c>
      <c r="G12601">
        <v>0</v>
      </c>
    </row>
    <row r="12602" spans="1:8" x14ac:dyDescent="0.3">
      <c r="A12602" t="s">
        <v>12667</v>
      </c>
      <c r="B12602" s="11">
        <v>50</v>
      </c>
      <c r="C12602" s="11">
        <v>116</v>
      </c>
      <c r="D12602" t="s">
        <v>12664</v>
      </c>
      <c r="E12602">
        <v>50</v>
      </c>
      <c r="F12602" t="s">
        <v>12666</v>
      </c>
      <c r="G12602">
        <v>50</v>
      </c>
      <c r="H12602">
        <v>1647</v>
      </c>
    </row>
    <row r="12603" spans="1:8" x14ac:dyDescent="0.3">
      <c r="A12603" t="s">
        <v>12668</v>
      </c>
      <c r="B12603" s="11">
        <v>0</v>
      </c>
      <c r="C12603" s="11"/>
      <c r="D12603" t="s">
        <v>12665</v>
      </c>
      <c r="E12603">
        <v>0</v>
      </c>
      <c r="F12603" t="s">
        <v>12667</v>
      </c>
      <c r="G12603">
        <v>50</v>
      </c>
      <c r="H12603">
        <v>116</v>
      </c>
    </row>
    <row r="12604" spans="1:8" x14ac:dyDescent="0.3">
      <c r="A12604" t="s">
        <v>12669</v>
      </c>
      <c r="B12604" s="11">
        <v>0</v>
      </c>
      <c r="C12604" s="11"/>
      <c r="D12604" t="s">
        <v>12666</v>
      </c>
      <c r="E12604">
        <v>50</v>
      </c>
      <c r="F12604" t="s">
        <v>12668</v>
      </c>
      <c r="G12604">
        <v>0</v>
      </c>
    </row>
    <row r="12605" spans="1:8" x14ac:dyDescent="0.3">
      <c r="A12605" t="s">
        <v>12670</v>
      </c>
      <c r="B12605" s="11">
        <v>0</v>
      </c>
      <c r="C12605" s="11"/>
      <c r="D12605" t="s">
        <v>12667</v>
      </c>
      <c r="E12605">
        <v>50</v>
      </c>
      <c r="F12605" t="s">
        <v>12669</v>
      </c>
      <c r="G12605">
        <v>0</v>
      </c>
    </row>
    <row r="12606" spans="1:8" x14ac:dyDescent="0.3">
      <c r="A12606" t="s">
        <v>12671</v>
      </c>
      <c r="B12606" s="11">
        <v>0</v>
      </c>
      <c r="C12606" s="11"/>
      <c r="D12606" t="s">
        <v>12668</v>
      </c>
      <c r="E12606">
        <v>0</v>
      </c>
      <c r="F12606" t="s">
        <v>12670</v>
      </c>
      <c r="G12606">
        <v>0</v>
      </c>
    </row>
    <row r="12607" spans="1:8" x14ac:dyDescent="0.3">
      <c r="A12607" t="s">
        <v>12672</v>
      </c>
      <c r="B12607" s="11">
        <v>0</v>
      </c>
      <c r="C12607" s="11"/>
      <c r="D12607" t="s">
        <v>12669</v>
      </c>
      <c r="E12607">
        <v>0</v>
      </c>
      <c r="F12607" t="s">
        <v>12671</v>
      </c>
      <c r="G12607">
        <v>0</v>
      </c>
    </row>
    <row r="12608" spans="1:8" x14ac:dyDescent="0.3">
      <c r="A12608" t="s">
        <v>12673</v>
      </c>
      <c r="B12608" s="11">
        <v>50</v>
      </c>
      <c r="C12608" s="11">
        <v>80</v>
      </c>
      <c r="D12608" t="s">
        <v>12670</v>
      </c>
      <c r="E12608">
        <v>0</v>
      </c>
      <c r="F12608" t="s">
        <v>12672</v>
      </c>
      <c r="G12608">
        <v>0</v>
      </c>
    </row>
    <row r="12609" spans="1:8" x14ac:dyDescent="0.3">
      <c r="A12609" t="s">
        <v>12674</v>
      </c>
      <c r="B12609" s="11">
        <v>0</v>
      </c>
      <c r="C12609" s="11"/>
      <c r="D12609" t="s">
        <v>12671</v>
      </c>
      <c r="E12609">
        <v>0</v>
      </c>
      <c r="F12609" t="s">
        <v>12673</v>
      </c>
      <c r="G12609">
        <v>50</v>
      </c>
      <c r="H12609">
        <v>80</v>
      </c>
    </row>
    <row r="12610" spans="1:8" x14ac:dyDescent="0.3">
      <c r="A12610" t="s">
        <v>12675</v>
      </c>
      <c r="B12610" s="11">
        <v>50</v>
      </c>
      <c r="C12610" s="11">
        <v>1951</v>
      </c>
      <c r="D12610" t="s">
        <v>12672</v>
      </c>
      <c r="E12610">
        <v>0</v>
      </c>
      <c r="F12610" t="s">
        <v>12674</v>
      </c>
      <c r="G12610">
        <v>0</v>
      </c>
    </row>
    <row r="12611" spans="1:8" x14ac:dyDescent="0.3">
      <c r="A12611" t="s">
        <v>12676</v>
      </c>
      <c r="B12611" s="11">
        <v>50</v>
      </c>
      <c r="C12611" s="11">
        <v>273</v>
      </c>
      <c r="D12611" t="s">
        <v>12673</v>
      </c>
      <c r="E12611">
        <v>50</v>
      </c>
      <c r="F12611" t="s">
        <v>12675</v>
      </c>
      <c r="G12611">
        <v>50</v>
      </c>
      <c r="H12611">
        <v>1951</v>
      </c>
    </row>
    <row r="12612" spans="1:8" x14ac:dyDescent="0.3">
      <c r="A12612" t="s">
        <v>12677</v>
      </c>
      <c r="B12612" s="11">
        <v>50</v>
      </c>
      <c r="C12612" s="11">
        <v>2354</v>
      </c>
      <c r="D12612" t="s">
        <v>12674</v>
      </c>
      <c r="E12612">
        <v>0</v>
      </c>
      <c r="F12612" t="s">
        <v>12676</v>
      </c>
      <c r="G12612">
        <v>50</v>
      </c>
      <c r="H12612">
        <v>273</v>
      </c>
    </row>
    <row r="12613" spans="1:8" x14ac:dyDescent="0.3">
      <c r="A12613" t="s">
        <v>12678</v>
      </c>
      <c r="B12613" s="11">
        <v>0</v>
      </c>
      <c r="C12613" s="11"/>
      <c r="D12613" t="s">
        <v>12675</v>
      </c>
      <c r="E12613">
        <v>50</v>
      </c>
      <c r="F12613" t="s">
        <v>12677</v>
      </c>
      <c r="G12613">
        <v>50</v>
      </c>
      <c r="H12613">
        <v>2354</v>
      </c>
    </row>
    <row r="12614" spans="1:8" x14ac:dyDescent="0.3">
      <c r="A12614" t="s">
        <v>12679</v>
      </c>
      <c r="B12614" s="11">
        <v>50</v>
      </c>
      <c r="C12614" s="11">
        <v>139</v>
      </c>
      <c r="D12614" t="s">
        <v>12676</v>
      </c>
      <c r="E12614">
        <v>50</v>
      </c>
      <c r="F12614" t="s">
        <v>12678</v>
      </c>
      <c r="G12614">
        <v>0</v>
      </c>
    </row>
    <row r="12615" spans="1:8" x14ac:dyDescent="0.3">
      <c r="A12615" t="s">
        <v>12680</v>
      </c>
      <c r="B12615" s="11">
        <v>0</v>
      </c>
      <c r="C12615" s="11"/>
      <c r="D12615" t="s">
        <v>12677</v>
      </c>
      <c r="E12615">
        <v>50</v>
      </c>
      <c r="F12615" t="s">
        <v>12679</v>
      </c>
      <c r="G12615">
        <v>50</v>
      </c>
      <c r="H12615">
        <v>139</v>
      </c>
    </row>
    <row r="12616" spans="1:8" x14ac:dyDescent="0.3">
      <c r="A12616" t="s">
        <v>12681</v>
      </c>
      <c r="B12616" s="11">
        <v>0</v>
      </c>
      <c r="C12616" s="11"/>
      <c r="D12616" t="s">
        <v>12678</v>
      </c>
      <c r="E12616">
        <v>0</v>
      </c>
      <c r="F12616" t="s">
        <v>12680</v>
      </c>
      <c r="G12616">
        <v>0</v>
      </c>
    </row>
    <row r="12617" spans="1:8" x14ac:dyDescent="0.3">
      <c r="A12617" t="s">
        <v>12682</v>
      </c>
      <c r="B12617" s="11">
        <v>0</v>
      </c>
      <c r="C12617" s="11"/>
      <c r="D12617" t="s">
        <v>12679</v>
      </c>
      <c r="E12617">
        <v>50</v>
      </c>
      <c r="F12617" t="s">
        <v>12681</v>
      </c>
      <c r="G12617">
        <v>0</v>
      </c>
    </row>
    <row r="12618" spans="1:8" x14ac:dyDescent="0.3">
      <c r="A12618" t="s">
        <v>12683</v>
      </c>
      <c r="B12618" s="11">
        <v>0</v>
      </c>
      <c r="C12618" s="11"/>
      <c r="D12618" t="s">
        <v>12680</v>
      </c>
      <c r="E12618">
        <v>0</v>
      </c>
      <c r="F12618" t="s">
        <v>12682</v>
      </c>
      <c r="G12618">
        <v>0</v>
      </c>
    </row>
    <row r="12619" spans="1:8" x14ac:dyDescent="0.3">
      <c r="A12619" t="s">
        <v>12684</v>
      </c>
      <c r="B12619" s="11">
        <v>0</v>
      </c>
      <c r="C12619" s="11"/>
      <c r="D12619" t="s">
        <v>12681</v>
      </c>
      <c r="E12619">
        <v>0</v>
      </c>
      <c r="F12619" t="s">
        <v>12683</v>
      </c>
      <c r="G12619">
        <v>0</v>
      </c>
    </row>
    <row r="12620" spans="1:8" x14ac:dyDescent="0.3">
      <c r="A12620" t="s">
        <v>12685</v>
      </c>
      <c r="B12620" s="11">
        <v>0</v>
      </c>
      <c r="C12620" s="11"/>
      <c r="D12620" t="s">
        <v>12682</v>
      </c>
      <c r="E12620">
        <v>0</v>
      </c>
      <c r="F12620" t="s">
        <v>12684</v>
      </c>
      <c r="G12620">
        <v>0</v>
      </c>
    </row>
    <row r="12621" spans="1:8" x14ac:dyDescent="0.3">
      <c r="A12621" t="s">
        <v>12686</v>
      </c>
      <c r="B12621" s="11">
        <v>0</v>
      </c>
      <c r="C12621" s="11"/>
      <c r="D12621" t="s">
        <v>12683</v>
      </c>
      <c r="E12621">
        <v>0</v>
      </c>
      <c r="F12621" t="s">
        <v>12685</v>
      </c>
      <c r="G12621">
        <v>0</v>
      </c>
    </row>
    <row r="12622" spans="1:8" x14ac:dyDescent="0.3">
      <c r="A12622" t="s">
        <v>12687</v>
      </c>
      <c r="B12622" s="11">
        <v>0</v>
      </c>
      <c r="C12622" s="11"/>
      <c r="D12622" t="s">
        <v>12684</v>
      </c>
      <c r="E12622">
        <v>0</v>
      </c>
      <c r="F12622" t="s">
        <v>12686</v>
      </c>
      <c r="G12622">
        <v>0</v>
      </c>
    </row>
    <row r="12623" spans="1:8" x14ac:dyDescent="0.3">
      <c r="A12623" t="s">
        <v>12688</v>
      </c>
      <c r="B12623" s="11">
        <v>0</v>
      </c>
      <c r="C12623" s="11">
        <v>558</v>
      </c>
      <c r="D12623" t="s">
        <v>12685</v>
      </c>
      <c r="E12623">
        <v>0</v>
      </c>
      <c r="F12623" t="s">
        <v>12687</v>
      </c>
      <c r="G12623">
        <v>0</v>
      </c>
    </row>
    <row r="12624" spans="1:8" x14ac:dyDescent="0.3">
      <c r="A12624" t="s">
        <v>12689</v>
      </c>
      <c r="B12624" s="11">
        <v>0</v>
      </c>
      <c r="C12624" s="11"/>
      <c r="D12624" t="s">
        <v>12686</v>
      </c>
      <c r="E12624">
        <v>0</v>
      </c>
      <c r="F12624" t="s">
        <v>12688</v>
      </c>
      <c r="G12624">
        <v>0</v>
      </c>
      <c r="H12624">
        <v>558</v>
      </c>
    </row>
    <row r="12625" spans="1:8" x14ac:dyDescent="0.3">
      <c r="A12625" t="s">
        <v>12690</v>
      </c>
      <c r="B12625" s="11">
        <v>0</v>
      </c>
      <c r="C12625" s="11"/>
      <c r="D12625" t="s">
        <v>12687</v>
      </c>
      <c r="E12625">
        <v>0</v>
      </c>
      <c r="F12625" t="s">
        <v>12689</v>
      </c>
      <c r="G12625">
        <v>0</v>
      </c>
    </row>
    <row r="12626" spans="1:8" x14ac:dyDescent="0.3">
      <c r="A12626" t="s">
        <v>12691</v>
      </c>
      <c r="B12626" s="11">
        <v>0</v>
      </c>
      <c r="C12626" s="11">
        <v>1009</v>
      </c>
      <c r="D12626" t="s">
        <v>12688</v>
      </c>
      <c r="E12626">
        <v>0</v>
      </c>
      <c r="F12626" t="s">
        <v>12690</v>
      </c>
      <c r="G12626">
        <v>0</v>
      </c>
    </row>
    <row r="12627" spans="1:8" x14ac:dyDescent="0.3">
      <c r="A12627" t="s">
        <v>12692</v>
      </c>
      <c r="B12627" s="11">
        <v>50</v>
      </c>
      <c r="C12627" s="11">
        <v>609.5</v>
      </c>
      <c r="D12627" t="s">
        <v>12689</v>
      </c>
      <c r="E12627">
        <v>0</v>
      </c>
      <c r="F12627" t="s">
        <v>12691</v>
      </c>
      <c r="G12627">
        <v>0</v>
      </c>
      <c r="H12627">
        <v>1009</v>
      </c>
    </row>
    <row r="12628" spans="1:8" x14ac:dyDescent="0.3">
      <c r="A12628" t="s">
        <v>12693</v>
      </c>
      <c r="B12628" s="11">
        <v>0</v>
      </c>
      <c r="C12628" s="11">
        <v>756</v>
      </c>
      <c r="D12628" t="s">
        <v>12690</v>
      </c>
      <c r="E12628">
        <v>0</v>
      </c>
      <c r="F12628" t="s">
        <v>12692</v>
      </c>
      <c r="G12628">
        <v>50</v>
      </c>
      <c r="H12628">
        <v>609.5</v>
      </c>
    </row>
    <row r="12629" spans="1:8" x14ac:dyDescent="0.3">
      <c r="A12629" t="s">
        <v>12694</v>
      </c>
      <c r="B12629" s="11">
        <v>0</v>
      </c>
      <c r="C12629" s="11"/>
      <c r="D12629" t="s">
        <v>12691</v>
      </c>
      <c r="E12629">
        <v>0</v>
      </c>
      <c r="F12629" t="s">
        <v>12693</v>
      </c>
      <c r="G12629">
        <v>0</v>
      </c>
      <c r="H12629">
        <v>756</v>
      </c>
    </row>
    <row r="12630" spans="1:8" x14ac:dyDescent="0.3">
      <c r="A12630" t="s">
        <v>12695</v>
      </c>
      <c r="B12630" s="11">
        <v>0</v>
      </c>
      <c r="C12630" s="11"/>
      <c r="D12630" t="s">
        <v>12692</v>
      </c>
      <c r="E12630">
        <v>50</v>
      </c>
      <c r="F12630" t="s">
        <v>12694</v>
      </c>
      <c r="G12630">
        <v>0</v>
      </c>
    </row>
    <row r="12631" spans="1:8" x14ac:dyDescent="0.3">
      <c r="A12631" t="s">
        <v>12696</v>
      </c>
      <c r="B12631" s="11">
        <v>0</v>
      </c>
      <c r="C12631" s="11"/>
      <c r="D12631" t="s">
        <v>12693</v>
      </c>
      <c r="E12631">
        <v>0</v>
      </c>
      <c r="F12631" t="s">
        <v>12695</v>
      </c>
      <c r="G12631">
        <v>0</v>
      </c>
    </row>
    <row r="12632" spans="1:8" x14ac:dyDescent="0.3">
      <c r="A12632" t="s">
        <v>12697</v>
      </c>
      <c r="B12632" s="11">
        <v>0</v>
      </c>
      <c r="C12632" s="11"/>
      <c r="D12632" t="s">
        <v>12694</v>
      </c>
      <c r="E12632">
        <v>0</v>
      </c>
      <c r="F12632" t="s">
        <v>12696</v>
      </c>
      <c r="G12632">
        <v>0</v>
      </c>
    </row>
    <row r="12633" spans="1:8" x14ac:dyDescent="0.3">
      <c r="A12633" t="s">
        <v>12698</v>
      </c>
      <c r="B12633" s="11">
        <v>50</v>
      </c>
      <c r="C12633" s="11">
        <v>1317</v>
      </c>
      <c r="D12633" t="s">
        <v>12695</v>
      </c>
      <c r="E12633">
        <v>0</v>
      </c>
      <c r="F12633" t="s">
        <v>12697</v>
      </c>
      <c r="G12633">
        <v>0</v>
      </c>
    </row>
    <row r="12634" spans="1:8" x14ac:dyDescent="0.3">
      <c r="A12634" t="s">
        <v>12699</v>
      </c>
      <c r="B12634" s="11">
        <v>0</v>
      </c>
      <c r="C12634" s="11"/>
      <c r="D12634" t="s">
        <v>12696</v>
      </c>
      <c r="E12634">
        <v>0</v>
      </c>
      <c r="F12634" t="s">
        <v>12698</v>
      </c>
      <c r="G12634">
        <v>50</v>
      </c>
      <c r="H12634">
        <v>1317</v>
      </c>
    </row>
    <row r="12635" spans="1:8" x14ac:dyDescent="0.3">
      <c r="A12635" t="s">
        <v>12700</v>
      </c>
      <c r="B12635" s="11">
        <v>0</v>
      </c>
      <c r="C12635" s="11"/>
      <c r="D12635" t="s">
        <v>12697</v>
      </c>
      <c r="E12635">
        <v>0</v>
      </c>
      <c r="F12635" t="s">
        <v>12699</v>
      </c>
      <c r="G12635">
        <v>0</v>
      </c>
    </row>
    <row r="12636" spans="1:8" x14ac:dyDescent="0.3">
      <c r="A12636" t="s">
        <v>12701</v>
      </c>
      <c r="B12636" s="11">
        <v>50</v>
      </c>
      <c r="C12636" s="11">
        <v>90</v>
      </c>
      <c r="D12636" t="s">
        <v>12698</v>
      </c>
      <c r="E12636">
        <v>50</v>
      </c>
      <c r="F12636" t="s">
        <v>12700</v>
      </c>
      <c r="G12636">
        <v>0</v>
      </c>
    </row>
    <row r="12637" spans="1:8" x14ac:dyDescent="0.3">
      <c r="A12637" t="s">
        <v>12702</v>
      </c>
      <c r="B12637" s="11">
        <v>0</v>
      </c>
      <c r="C12637" s="11"/>
      <c r="D12637" t="s">
        <v>12699</v>
      </c>
      <c r="E12637">
        <v>0</v>
      </c>
      <c r="F12637" t="s">
        <v>12701</v>
      </c>
      <c r="G12637">
        <v>50</v>
      </c>
      <c r="H12637">
        <v>90</v>
      </c>
    </row>
    <row r="12638" spans="1:8" x14ac:dyDescent="0.3">
      <c r="A12638" t="s">
        <v>12703</v>
      </c>
      <c r="B12638" s="11">
        <v>0</v>
      </c>
      <c r="C12638" s="11"/>
      <c r="D12638" t="s">
        <v>12700</v>
      </c>
      <c r="E12638">
        <v>0</v>
      </c>
      <c r="F12638" t="s">
        <v>12702</v>
      </c>
      <c r="G12638">
        <v>0</v>
      </c>
    </row>
    <row r="12639" spans="1:8" x14ac:dyDescent="0.3">
      <c r="A12639" t="s">
        <v>12704</v>
      </c>
      <c r="B12639" s="11">
        <v>0</v>
      </c>
      <c r="C12639" s="11"/>
      <c r="D12639" t="s">
        <v>12701</v>
      </c>
      <c r="E12639">
        <v>50</v>
      </c>
      <c r="F12639" t="s">
        <v>12703</v>
      </c>
      <c r="G12639">
        <v>0</v>
      </c>
    </row>
    <row r="12640" spans="1:8" x14ac:dyDescent="0.3">
      <c r="A12640" t="s">
        <v>12705</v>
      </c>
      <c r="B12640" s="11">
        <v>0</v>
      </c>
      <c r="C12640" s="11"/>
      <c r="D12640" t="s">
        <v>12702</v>
      </c>
      <c r="E12640">
        <v>0</v>
      </c>
      <c r="F12640" t="s">
        <v>12704</v>
      </c>
      <c r="G12640">
        <v>0</v>
      </c>
    </row>
    <row r="12641" spans="1:8" x14ac:dyDescent="0.3">
      <c r="A12641" t="s">
        <v>12706</v>
      </c>
      <c r="B12641" s="11">
        <v>0</v>
      </c>
      <c r="C12641" s="11"/>
      <c r="D12641" t="s">
        <v>12703</v>
      </c>
      <c r="E12641">
        <v>0</v>
      </c>
      <c r="F12641" t="s">
        <v>12705</v>
      </c>
      <c r="G12641">
        <v>0</v>
      </c>
    </row>
    <row r="12642" spans="1:8" x14ac:dyDescent="0.3">
      <c r="A12642" t="s">
        <v>12707</v>
      </c>
      <c r="B12642" s="11">
        <v>0</v>
      </c>
      <c r="C12642" s="11"/>
      <c r="D12642" t="s">
        <v>12704</v>
      </c>
      <c r="E12642">
        <v>0</v>
      </c>
      <c r="F12642" t="s">
        <v>12706</v>
      </c>
      <c r="G12642">
        <v>0</v>
      </c>
    </row>
    <row r="12643" spans="1:8" x14ac:dyDescent="0.3">
      <c r="A12643" t="s">
        <v>12708</v>
      </c>
      <c r="B12643" s="11">
        <v>50</v>
      </c>
      <c r="C12643" s="11">
        <v>7229</v>
      </c>
      <c r="D12643" t="s">
        <v>12705</v>
      </c>
      <c r="E12643">
        <v>0</v>
      </c>
      <c r="F12643" t="s">
        <v>12707</v>
      </c>
      <c r="G12643">
        <v>0</v>
      </c>
    </row>
    <row r="12644" spans="1:8" x14ac:dyDescent="0.3">
      <c r="A12644" t="s">
        <v>12709</v>
      </c>
      <c r="B12644" s="11">
        <v>50</v>
      </c>
      <c r="C12644" s="11">
        <v>616</v>
      </c>
      <c r="D12644" t="s">
        <v>12706</v>
      </c>
      <c r="E12644">
        <v>0</v>
      </c>
      <c r="F12644" t="s">
        <v>12708</v>
      </c>
      <c r="G12644">
        <v>50</v>
      </c>
      <c r="H12644">
        <v>7229</v>
      </c>
    </row>
    <row r="12645" spans="1:8" x14ac:dyDescent="0.3">
      <c r="A12645" t="s">
        <v>12710</v>
      </c>
      <c r="B12645" s="11">
        <v>0</v>
      </c>
      <c r="C12645" s="11"/>
      <c r="D12645" t="s">
        <v>12707</v>
      </c>
      <c r="E12645">
        <v>0</v>
      </c>
      <c r="F12645" t="s">
        <v>12709</v>
      </c>
      <c r="G12645">
        <v>50</v>
      </c>
      <c r="H12645">
        <v>616</v>
      </c>
    </row>
    <row r="12646" spans="1:8" x14ac:dyDescent="0.3">
      <c r="A12646" t="s">
        <v>12711</v>
      </c>
      <c r="B12646" s="11">
        <v>0</v>
      </c>
      <c r="C12646" s="11"/>
      <c r="D12646" t="s">
        <v>12708</v>
      </c>
      <c r="E12646">
        <v>50</v>
      </c>
      <c r="F12646" t="s">
        <v>12710</v>
      </c>
      <c r="G12646">
        <v>0</v>
      </c>
    </row>
    <row r="12647" spans="1:8" x14ac:dyDescent="0.3">
      <c r="A12647" t="s">
        <v>12712</v>
      </c>
      <c r="B12647" s="11">
        <v>0</v>
      </c>
      <c r="C12647" s="11"/>
      <c r="D12647" t="s">
        <v>12709</v>
      </c>
      <c r="E12647">
        <v>50</v>
      </c>
      <c r="F12647" t="s">
        <v>12711</v>
      </c>
      <c r="G12647">
        <v>0</v>
      </c>
    </row>
    <row r="12648" spans="1:8" x14ac:dyDescent="0.3">
      <c r="A12648" t="s">
        <v>12713</v>
      </c>
      <c r="B12648" s="11">
        <v>0</v>
      </c>
      <c r="C12648" s="11"/>
      <c r="D12648" t="s">
        <v>12710</v>
      </c>
      <c r="E12648">
        <v>0</v>
      </c>
      <c r="F12648" t="s">
        <v>12712</v>
      </c>
      <c r="G12648">
        <v>0</v>
      </c>
    </row>
    <row r="12649" spans="1:8" x14ac:dyDescent="0.3">
      <c r="A12649" t="s">
        <v>12714</v>
      </c>
      <c r="B12649" s="11">
        <v>0</v>
      </c>
      <c r="C12649" s="11"/>
      <c r="D12649" t="s">
        <v>12711</v>
      </c>
      <c r="E12649">
        <v>0</v>
      </c>
      <c r="F12649" t="s">
        <v>12713</v>
      </c>
      <c r="G12649">
        <v>0</v>
      </c>
    </row>
    <row r="12650" spans="1:8" x14ac:dyDescent="0.3">
      <c r="A12650" t="s">
        <v>12715</v>
      </c>
      <c r="B12650" s="11">
        <v>0</v>
      </c>
      <c r="C12650" s="11">
        <v>3891.5</v>
      </c>
      <c r="D12650" t="s">
        <v>12712</v>
      </c>
      <c r="E12650">
        <v>0</v>
      </c>
      <c r="F12650" t="s">
        <v>12714</v>
      </c>
      <c r="G12650">
        <v>0</v>
      </c>
    </row>
    <row r="12651" spans="1:8" x14ac:dyDescent="0.3">
      <c r="A12651" t="s">
        <v>12716</v>
      </c>
      <c r="B12651" s="11">
        <v>0</v>
      </c>
      <c r="C12651" s="11"/>
      <c r="D12651" t="s">
        <v>12713</v>
      </c>
      <c r="E12651">
        <v>0</v>
      </c>
      <c r="F12651" t="s">
        <v>12715</v>
      </c>
      <c r="G12651">
        <v>0</v>
      </c>
      <c r="H12651">
        <v>3891.5</v>
      </c>
    </row>
    <row r="12652" spans="1:8" x14ac:dyDescent="0.3">
      <c r="A12652" t="s">
        <v>12717</v>
      </c>
      <c r="B12652" s="11">
        <v>0</v>
      </c>
      <c r="C12652" s="11"/>
      <c r="D12652" t="s">
        <v>12714</v>
      </c>
      <c r="E12652">
        <v>0</v>
      </c>
      <c r="F12652" t="s">
        <v>12716</v>
      </c>
      <c r="G12652">
        <v>0</v>
      </c>
    </row>
    <row r="12653" spans="1:8" x14ac:dyDescent="0.3">
      <c r="A12653" t="s">
        <v>12718</v>
      </c>
      <c r="B12653" s="11">
        <v>50</v>
      </c>
      <c r="C12653" s="11">
        <v>3956</v>
      </c>
      <c r="D12653" t="s">
        <v>12715</v>
      </c>
      <c r="E12653">
        <v>0</v>
      </c>
      <c r="F12653" t="s">
        <v>12717</v>
      </c>
      <c r="G12653">
        <v>0</v>
      </c>
    </row>
    <row r="12654" spans="1:8" x14ac:dyDescent="0.3">
      <c r="A12654" t="s">
        <v>12719</v>
      </c>
      <c r="B12654" s="11">
        <v>0</v>
      </c>
      <c r="C12654" s="11"/>
      <c r="D12654" t="s">
        <v>12716</v>
      </c>
      <c r="E12654">
        <v>0</v>
      </c>
      <c r="F12654" t="s">
        <v>12718</v>
      </c>
      <c r="G12654">
        <v>50</v>
      </c>
      <c r="H12654">
        <v>3956</v>
      </c>
    </row>
    <row r="12655" spans="1:8" x14ac:dyDescent="0.3">
      <c r="A12655" t="s">
        <v>12720</v>
      </c>
      <c r="B12655" s="11">
        <v>0</v>
      </c>
      <c r="C12655" s="11"/>
      <c r="D12655" t="s">
        <v>12717</v>
      </c>
      <c r="E12655">
        <v>0</v>
      </c>
      <c r="F12655" t="s">
        <v>12719</v>
      </c>
      <c r="G12655">
        <v>0</v>
      </c>
    </row>
    <row r="12656" spans="1:8" x14ac:dyDescent="0.3">
      <c r="A12656" t="s">
        <v>12721</v>
      </c>
      <c r="B12656" s="11">
        <v>0</v>
      </c>
      <c r="C12656" s="11"/>
      <c r="D12656" t="s">
        <v>12718</v>
      </c>
      <c r="E12656">
        <v>50</v>
      </c>
      <c r="F12656" t="s">
        <v>12720</v>
      </c>
      <c r="G12656">
        <v>0</v>
      </c>
    </row>
    <row r="12657" spans="1:8" x14ac:dyDescent="0.3">
      <c r="A12657" t="s">
        <v>12722</v>
      </c>
      <c r="B12657" s="11">
        <v>50</v>
      </c>
      <c r="C12657" s="11">
        <v>882</v>
      </c>
      <c r="D12657" t="s">
        <v>12719</v>
      </c>
      <c r="E12657">
        <v>0</v>
      </c>
      <c r="F12657" t="s">
        <v>12721</v>
      </c>
      <c r="G12657">
        <v>0</v>
      </c>
    </row>
    <row r="12658" spans="1:8" x14ac:dyDescent="0.3">
      <c r="A12658" t="s">
        <v>12723</v>
      </c>
      <c r="B12658" s="11">
        <v>0</v>
      </c>
      <c r="C12658" s="11"/>
      <c r="D12658" t="s">
        <v>12720</v>
      </c>
      <c r="E12658">
        <v>0</v>
      </c>
      <c r="F12658" t="s">
        <v>12722</v>
      </c>
      <c r="G12658">
        <v>50</v>
      </c>
      <c r="H12658">
        <v>882</v>
      </c>
    </row>
    <row r="12659" spans="1:8" x14ac:dyDescent="0.3">
      <c r="A12659" t="s">
        <v>12724</v>
      </c>
      <c r="B12659" s="11">
        <v>0</v>
      </c>
      <c r="C12659" s="11"/>
      <c r="D12659" t="s">
        <v>12721</v>
      </c>
      <c r="E12659">
        <v>0</v>
      </c>
      <c r="F12659" t="s">
        <v>12723</v>
      </c>
      <c r="G12659">
        <v>0</v>
      </c>
    </row>
    <row r="12660" spans="1:8" x14ac:dyDescent="0.3">
      <c r="A12660" t="s">
        <v>12725</v>
      </c>
      <c r="B12660" s="11">
        <v>0</v>
      </c>
      <c r="C12660" s="11"/>
      <c r="D12660" t="s">
        <v>12722</v>
      </c>
      <c r="E12660">
        <v>50</v>
      </c>
      <c r="F12660" t="s">
        <v>12724</v>
      </c>
      <c r="G12660">
        <v>0</v>
      </c>
    </row>
    <row r="12661" spans="1:8" x14ac:dyDescent="0.3">
      <c r="A12661" t="s">
        <v>12726</v>
      </c>
      <c r="B12661" s="11">
        <v>0</v>
      </c>
      <c r="C12661" s="11"/>
      <c r="D12661" t="s">
        <v>12723</v>
      </c>
      <c r="E12661">
        <v>0</v>
      </c>
      <c r="F12661" t="s">
        <v>12725</v>
      </c>
      <c r="G12661">
        <v>0</v>
      </c>
    </row>
    <row r="12662" spans="1:8" x14ac:dyDescent="0.3">
      <c r="A12662" t="s">
        <v>12727</v>
      </c>
      <c r="B12662" s="11">
        <v>0</v>
      </c>
      <c r="C12662" s="11">
        <v>682</v>
      </c>
      <c r="D12662" t="s">
        <v>12724</v>
      </c>
      <c r="E12662">
        <v>0</v>
      </c>
      <c r="F12662" t="s">
        <v>12726</v>
      </c>
      <c r="G12662">
        <v>0</v>
      </c>
    </row>
    <row r="12663" spans="1:8" x14ac:dyDescent="0.3">
      <c r="A12663" t="s">
        <v>12728</v>
      </c>
      <c r="B12663" s="11">
        <v>0</v>
      </c>
      <c r="C12663" s="11"/>
      <c r="D12663" t="s">
        <v>12725</v>
      </c>
      <c r="E12663">
        <v>0</v>
      </c>
      <c r="F12663" t="s">
        <v>12727</v>
      </c>
      <c r="G12663">
        <v>0</v>
      </c>
      <c r="H12663">
        <v>682</v>
      </c>
    </row>
    <row r="12664" spans="1:8" x14ac:dyDescent="0.3">
      <c r="A12664" t="s">
        <v>12729</v>
      </c>
      <c r="B12664" s="11">
        <v>0</v>
      </c>
      <c r="C12664" s="11"/>
      <c r="D12664" t="s">
        <v>12726</v>
      </c>
      <c r="E12664">
        <v>0</v>
      </c>
      <c r="F12664" t="s">
        <v>12728</v>
      </c>
      <c r="G12664">
        <v>0</v>
      </c>
    </row>
    <row r="12665" spans="1:8" x14ac:dyDescent="0.3">
      <c r="A12665" t="s">
        <v>12730</v>
      </c>
      <c r="B12665" s="11">
        <v>0</v>
      </c>
      <c r="C12665" s="11"/>
      <c r="D12665" t="s">
        <v>12727</v>
      </c>
      <c r="E12665">
        <v>0</v>
      </c>
      <c r="F12665" t="s">
        <v>12729</v>
      </c>
      <c r="G12665">
        <v>0</v>
      </c>
    </row>
    <row r="12666" spans="1:8" x14ac:dyDescent="0.3">
      <c r="A12666" t="s">
        <v>12731</v>
      </c>
      <c r="B12666" s="11">
        <v>0</v>
      </c>
      <c r="C12666" s="11"/>
      <c r="D12666" t="s">
        <v>12728</v>
      </c>
      <c r="E12666">
        <v>0</v>
      </c>
      <c r="F12666" t="s">
        <v>12730</v>
      </c>
      <c r="G12666">
        <v>0</v>
      </c>
    </row>
    <row r="12667" spans="1:8" x14ac:dyDescent="0.3">
      <c r="A12667" t="s">
        <v>12732</v>
      </c>
      <c r="B12667" s="11">
        <v>0</v>
      </c>
      <c r="C12667" s="11"/>
      <c r="D12667" t="s">
        <v>12729</v>
      </c>
      <c r="E12667">
        <v>0</v>
      </c>
      <c r="F12667" t="s">
        <v>12731</v>
      </c>
      <c r="G12667">
        <v>0</v>
      </c>
    </row>
    <row r="12668" spans="1:8" x14ac:dyDescent="0.3">
      <c r="A12668" t="s">
        <v>12733</v>
      </c>
      <c r="B12668" s="11">
        <v>0</v>
      </c>
      <c r="C12668" s="11"/>
      <c r="D12668" t="s">
        <v>12730</v>
      </c>
      <c r="E12668">
        <v>0</v>
      </c>
      <c r="F12668" t="s">
        <v>12732</v>
      </c>
      <c r="G12668">
        <v>0</v>
      </c>
    </row>
    <row r="12669" spans="1:8" x14ac:dyDescent="0.3">
      <c r="A12669" t="s">
        <v>12734</v>
      </c>
      <c r="B12669" s="11">
        <v>0</v>
      </c>
      <c r="C12669" s="11"/>
      <c r="D12669" t="s">
        <v>12731</v>
      </c>
      <c r="E12669">
        <v>0</v>
      </c>
      <c r="F12669" t="s">
        <v>12733</v>
      </c>
      <c r="G12669">
        <v>0</v>
      </c>
    </row>
    <row r="12670" spans="1:8" x14ac:dyDescent="0.3">
      <c r="A12670" t="s">
        <v>12735</v>
      </c>
      <c r="B12670" s="11">
        <v>0</v>
      </c>
      <c r="C12670" s="11"/>
      <c r="D12670" t="s">
        <v>12732</v>
      </c>
      <c r="E12670">
        <v>0</v>
      </c>
      <c r="F12670" t="s">
        <v>12734</v>
      </c>
      <c r="G12670">
        <v>0</v>
      </c>
    </row>
    <row r="12671" spans="1:8" x14ac:dyDescent="0.3">
      <c r="A12671" t="s">
        <v>12736</v>
      </c>
      <c r="B12671" s="11">
        <v>0</v>
      </c>
      <c r="C12671" s="11"/>
      <c r="D12671" t="s">
        <v>12733</v>
      </c>
      <c r="E12671">
        <v>0</v>
      </c>
      <c r="F12671" t="s">
        <v>12735</v>
      </c>
      <c r="G12671">
        <v>0</v>
      </c>
    </row>
    <row r="12672" spans="1:8" x14ac:dyDescent="0.3">
      <c r="A12672" t="s">
        <v>12737</v>
      </c>
      <c r="B12672" s="11">
        <v>50</v>
      </c>
      <c r="C12672" s="11">
        <v>1174.2</v>
      </c>
      <c r="D12672" t="s">
        <v>12734</v>
      </c>
      <c r="E12672">
        <v>0</v>
      </c>
      <c r="F12672" t="s">
        <v>12736</v>
      </c>
      <c r="G12672">
        <v>0</v>
      </c>
    </row>
    <row r="12673" spans="1:8" x14ac:dyDescent="0.3">
      <c r="A12673" t="s">
        <v>12738</v>
      </c>
      <c r="B12673" s="11">
        <v>0</v>
      </c>
      <c r="C12673" s="11"/>
      <c r="D12673" t="s">
        <v>12735</v>
      </c>
      <c r="E12673">
        <v>0</v>
      </c>
      <c r="F12673" t="s">
        <v>12737</v>
      </c>
      <c r="G12673">
        <v>50</v>
      </c>
      <c r="H12673">
        <v>1174.2</v>
      </c>
    </row>
    <row r="12674" spans="1:8" x14ac:dyDescent="0.3">
      <c r="A12674" t="s">
        <v>12739</v>
      </c>
      <c r="B12674" s="11">
        <v>0</v>
      </c>
      <c r="C12674" s="11"/>
      <c r="D12674" t="s">
        <v>12736</v>
      </c>
      <c r="E12674">
        <v>0</v>
      </c>
      <c r="F12674" t="s">
        <v>12738</v>
      </c>
      <c r="G12674">
        <v>0</v>
      </c>
    </row>
    <row r="12675" spans="1:8" x14ac:dyDescent="0.3">
      <c r="A12675" t="s">
        <v>12740</v>
      </c>
      <c r="B12675" s="11">
        <v>0</v>
      </c>
      <c r="C12675" s="11"/>
      <c r="D12675" t="s">
        <v>12737</v>
      </c>
      <c r="E12675">
        <v>50</v>
      </c>
      <c r="F12675" t="s">
        <v>12739</v>
      </c>
      <c r="G12675">
        <v>0</v>
      </c>
    </row>
    <row r="12676" spans="1:8" x14ac:dyDescent="0.3">
      <c r="A12676" t="s">
        <v>12741</v>
      </c>
      <c r="B12676" s="11">
        <v>0</v>
      </c>
      <c r="C12676" s="11"/>
      <c r="D12676" t="s">
        <v>12738</v>
      </c>
      <c r="E12676">
        <v>0</v>
      </c>
      <c r="F12676" t="s">
        <v>12740</v>
      </c>
      <c r="G12676">
        <v>0</v>
      </c>
    </row>
    <row r="12677" spans="1:8" x14ac:dyDescent="0.3">
      <c r="A12677" t="s">
        <v>12742</v>
      </c>
      <c r="B12677" s="11">
        <v>0</v>
      </c>
      <c r="C12677" s="11">
        <v>80</v>
      </c>
      <c r="D12677" t="s">
        <v>12739</v>
      </c>
      <c r="E12677">
        <v>0</v>
      </c>
      <c r="F12677" t="s">
        <v>12741</v>
      </c>
      <c r="G12677">
        <v>0</v>
      </c>
    </row>
    <row r="12678" spans="1:8" x14ac:dyDescent="0.3">
      <c r="A12678" t="s">
        <v>12743</v>
      </c>
      <c r="B12678" s="11">
        <v>0</v>
      </c>
      <c r="C12678" s="11"/>
      <c r="D12678" t="s">
        <v>12740</v>
      </c>
      <c r="E12678">
        <v>0</v>
      </c>
      <c r="F12678" t="s">
        <v>12742</v>
      </c>
      <c r="G12678">
        <v>0</v>
      </c>
      <c r="H12678">
        <v>80</v>
      </c>
    </row>
    <row r="12679" spans="1:8" x14ac:dyDescent="0.3">
      <c r="A12679" t="s">
        <v>12744</v>
      </c>
      <c r="B12679" s="11">
        <v>0</v>
      </c>
      <c r="C12679" s="11"/>
      <c r="D12679" t="s">
        <v>12741</v>
      </c>
      <c r="E12679">
        <v>0</v>
      </c>
      <c r="F12679" t="s">
        <v>12743</v>
      </c>
      <c r="G12679">
        <v>0</v>
      </c>
    </row>
    <row r="12680" spans="1:8" x14ac:dyDescent="0.3">
      <c r="A12680" t="s">
        <v>12745</v>
      </c>
      <c r="B12680" s="11">
        <v>0</v>
      </c>
      <c r="C12680" s="11"/>
      <c r="D12680" t="s">
        <v>12742</v>
      </c>
      <c r="E12680">
        <v>0</v>
      </c>
      <c r="F12680" t="s">
        <v>12744</v>
      </c>
      <c r="G12680">
        <v>0</v>
      </c>
    </row>
    <row r="12681" spans="1:8" x14ac:dyDescent="0.3">
      <c r="A12681" t="s">
        <v>12746</v>
      </c>
      <c r="B12681" s="11">
        <v>0</v>
      </c>
      <c r="C12681" s="11">
        <v>557</v>
      </c>
      <c r="D12681" t="s">
        <v>12743</v>
      </c>
      <c r="E12681">
        <v>0</v>
      </c>
      <c r="F12681" t="s">
        <v>12745</v>
      </c>
      <c r="G12681">
        <v>0</v>
      </c>
    </row>
    <row r="12682" spans="1:8" x14ac:dyDescent="0.3">
      <c r="A12682" t="s">
        <v>12747</v>
      </c>
      <c r="B12682" s="11">
        <v>50</v>
      </c>
      <c r="C12682" s="11">
        <v>454</v>
      </c>
      <c r="D12682" t="s">
        <v>12744</v>
      </c>
      <c r="E12682">
        <v>0</v>
      </c>
      <c r="F12682" t="s">
        <v>12746</v>
      </c>
      <c r="G12682">
        <v>0</v>
      </c>
      <c r="H12682">
        <v>557</v>
      </c>
    </row>
    <row r="12683" spans="1:8" x14ac:dyDescent="0.3">
      <c r="A12683" t="s">
        <v>12748</v>
      </c>
      <c r="B12683" s="11">
        <v>0</v>
      </c>
      <c r="C12683" s="11">
        <v>120.5</v>
      </c>
      <c r="D12683" t="s">
        <v>12745</v>
      </c>
      <c r="E12683">
        <v>0</v>
      </c>
      <c r="F12683" t="s">
        <v>12747</v>
      </c>
      <c r="G12683">
        <v>50</v>
      </c>
      <c r="H12683">
        <v>454</v>
      </c>
    </row>
    <row r="12684" spans="1:8" x14ac:dyDescent="0.3">
      <c r="A12684" t="s">
        <v>12749</v>
      </c>
      <c r="B12684" s="11">
        <v>0</v>
      </c>
      <c r="C12684" s="11"/>
      <c r="D12684" t="s">
        <v>12746</v>
      </c>
      <c r="E12684">
        <v>0</v>
      </c>
      <c r="F12684" t="s">
        <v>12748</v>
      </c>
      <c r="G12684">
        <v>0</v>
      </c>
      <c r="H12684">
        <v>120.5</v>
      </c>
    </row>
    <row r="12685" spans="1:8" x14ac:dyDescent="0.3">
      <c r="A12685" t="s">
        <v>12750</v>
      </c>
      <c r="B12685" s="11">
        <v>0</v>
      </c>
      <c r="C12685" s="11"/>
      <c r="D12685" t="s">
        <v>12747</v>
      </c>
      <c r="E12685">
        <v>50</v>
      </c>
      <c r="F12685" t="s">
        <v>12749</v>
      </c>
      <c r="G12685">
        <v>0</v>
      </c>
    </row>
    <row r="12686" spans="1:8" x14ac:dyDescent="0.3">
      <c r="A12686" t="s">
        <v>12751</v>
      </c>
      <c r="B12686" s="11">
        <v>0</v>
      </c>
      <c r="C12686" s="11"/>
      <c r="D12686" t="s">
        <v>12748</v>
      </c>
      <c r="E12686">
        <v>0</v>
      </c>
      <c r="F12686" t="s">
        <v>12750</v>
      </c>
      <c r="G12686">
        <v>0</v>
      </c>
    </row>
    <row r="12687" spans="1:8" x14ac:dyDescent="0.3">
      <c r="A12687" t="s">
        <v>12752</v>
      </c>
      <c r="B12687" s="11">
        <v>0</v>
      </c>
      <c r="C12687" s="11"/>
      <c r="D12687" t="s">
        <v>12749</v>
      </c>
      <c r="E12687">
        <v>0</v>
      </c>
      <c r="F12687" t="s">
        <v>12751</v>
      </c>
      <c r="G12687">
        <v>0</v>
      </c>
    </row>
    <row r="12688" spans="1:8" x14ac:dyDescent="0.3">
      <c r="A12688" t="s">
        <v>12753</v>
      </c>
      <c r="B12688" s="11">
        <v>0</v>
      </c>
      <c r="C12688" s="11"/>
      <c r="D12688" t="s">
        <v>12750</v>
      </c>
      <c r="E12688">
        <v>0</v>
      </c>
      <c r="F12688" t="s">
        <v>12752</v>
      </c>
      <c r="G12688">
        <v>0</v>
      </c>
    </row>
    <row r="12689" spans="1:8" x14ac:dyDescent="0.3">
      <c r="A12689" t="s">
        <v>12754</v>
      </c>
      <c r="B12689" s="11">
        <v>0</v>
      </c>
      <c r="C12689" s="11"/>
      <c r="D12689" t="s">
        <v>12751</v>
      </c>
      <c r="E12689">
        <v>0</v>
      </c>
      <c r="F12689" t="s">
        <v>12753</v>
      </c>
      <c r="G12689">
        <v>0</v>
      </c>
    </row>
    <row r="12690" spans="1:8" x14ac:dyDescent="0.3">
      <c r="A12690" t="s">
        <v>12755</v>
      </c>
      <c r="B12690" s="11">
        <v>0</v>
      </c>
      <c r="C12690" s="11"/>
      <c r="D12690" t="s">
        <v>12752</v>
      </c>
      <c r="E12690">
        <v>0</v>
      </c>
      <c r="F12690" t="s">
        <v>12754</v>
      </c>
      <c r="G12690">
        <v>0</v>
      </c>
    </row>
    <row r="12691" spans="1:8" x14ac:dyDescent="0.3">
      <c r="A12691" t="s">
        <v>12756</v>
      </c>
      <c r="B12691" s="11">
        <v>0</v>
      </c>
      <c r="C12691" s="11"/>
      <c r="D12691" t="s">
        <v>12753</v>
      </c>
      <c r="E12691">
        <v>0</v>
      </c>
      <c r="F12691" t="s">
        <v>12755</v>
      </c>
      <c r="G12691">
        <v>0</v>
      </c>
    </row>
    <row r="12692" spans="1:8" x14ac:dyDescent="0.3">
      <c r="A12692" t="s">
        <v>12757</v>
      </c>
      <c r="B12692" s="11">
        <v>50</v>
      </c>
      <c r="C12692" s="11">
        <v>924</v>
      </c>
      <c r="D12692" t="s">
        <v>12754</v>
      </c>
      <c r="E12692">
        <v>0</v>
      </c>
      <c r="F12692" t="s">
        <v>12756</v>
      </c>
      <c r="G12692">
        <v>0</v>
      </c>
    </row>
    <row r="12693" spans="1:8" x14ac:dyDescent="0.3">
      <c r="A12693" t="s">
        <v>12758</v>
      </c>
      <c r="B12693" s="11">
        <v>0</v>
      </c>
      <c r="C12693" s="11"/>
      <c r="D12693" t="s">
        <v>12755</v>
      </c>
      <c r="E12693">
        <v>0</v>
      </c>
      <c r="F12693" t="s">
        <v>12757</v>
      </c>
      <c r="G12693">
        <v>50</v>
      </c>
      <c r="H12693">
        <v>924</v>
      </c>
    </row>
    <row r="12694" spans="1:8" x14ac:dyDescent="0.3">
      <c r="A12694" t="s">
        <v>12759</v>
      </c>
      <c r="B12694" s="11">
        <v>50</v>
      </c>
      <c r="C12694" s="11">
        <v>212.25</v>
      </c>
      <c r="D12694" t="s">
        <v>12756</v>
      </c>
      <c r="E12694">
        <v>0</v>
      </c>
      <c r="F12694" t="s">
        <v>12758</v>
      </c>
      <c r="G12694">
        <v>0</v>
      </c>
    </row>
    <row r="12695" spans="1:8" x14ac:dyDescent="0.3">
      <c r="A12695" t="s">
        <v>12760</v>
      </c>
      <c r="B12695" s="11">
        <v>0</v>
      </c>
      <c r="C12695" s="11"/>
      <c r="D12695" t="s">
        <v>12757</v>
      </c>
      <c r="E12695">
        <v>50</v>
      </c>
      <c r="F12695" t="s">
        <v>12759</v>
      </c>
      <c r="G12695">
        <v>50</v>
      </c>
      <c r="H12695">
        <v>212.25</v>
      </c>
    </row>
    <row r="12696" spans="1:8" x14ac:dyDescent="0.3">
      <c r="A12696" t="s">
        <v>12761</v>
      </c>
      <c r="B12696" s="11">
        <v>0</v>
      </c>
      <c r="C12696" s="11">
        <v>412</v>
      </c>
      <c r="D12696" t="s">
        <v>12758</v>
      </c>
      <c r="E12696">
        <v>0</v>
      </c>
      <c r="F12696" t="s">
        <v>12760</v>
      </c>
      <c r="G12696">
        <v>0</v>
      </c>
    </row>
    <row r="12697" spans="1:8" x14ac:dyDescent="0.3">
      <c r="A12697" t="s">
        <v>12762</v>
      </c>
      <c r="B12697" s="11">
        <v>50</v>
      </c>
      <c r="C12697" s="11">
        <v>1788</v>
      </c>
      <c r="D12697" t="s">
        <v>12759</v>
      </c>
      <c r="E12697">
        <v>50</v>
      </c>
      <c r="F12697" t="s">
        <v>12761</v>
      </c>
      <c r="G12697">
        <v>0</v>
      </c>
      <c r="H12697">
        <v>412</v>
      </c>
    </row>
    <row r="12698" spans="1:8" x14ac:dyDescent="0.3">
      <c r="A12698" t="s">
        <v>12763</v>
      </c>
      <c r="B12698" s="11">
        <v>0</v>
      </c>
      <c r="C12698" s="11"/>
      <c r="D12698" t="s">
        <v>12760</v>
      </c>
      <c r="E12698">
        <v>0</v>
      </c>
      <c r="F12698" t="s">
        <v>12762</v>
      </c>
      <c r="G12698">
        <v>50</v>
      </c>
      <c r="H12698">
        <v>1788</v>
      </c>
    </row>
    <row r="12699" spans="1:8" x14ac:dyDescent="0.3">
      <c r="A12699" t="s">
        <v>12764</v>
      </c>
      <c r="B12699" s="11">
        <v>0</v>
      </c>
      <c r="C12699" s="11"/>
      <c r="D12699" t="s">
        <v>12761</v>
      </c>
      <c r="E12699">
        <v>0</v>
      </c>
      <c r="F12699" t="s">
        <v>12763</v>
      </c>
      <c r="G12699">
        <v>0</v>
      </c>
    </row>
    <row r="12700" spans="1:8" x14ac:dyDescent="0.3">
      <c r="A12700" t="s">
        <v>12765</v>
      </c>
      <c r="B12700" s="11">
        <v>0</v>
      </c>
      <c r="C12700" s="11"/>
      <c r="D12700" t="s">
        <v>12762</v>
      </c>
      <c r="E12700">
        <v>50</v>
      </c>
      <c r="F12700" t="s">
        <v>12764</v>
      </c>
      <c r="G12700">
        <v>0</v>
      </c>
    </row>
    <row r="12701" spans="1:8" x14ac:dyDescent="0.3">
      <c r="A12701" t="s">
        <v>12766</v>
      </c>
      <c r="B12701" s="11">
        <v>0</v>
      </c>
      <c r="C12701" s="11"/>
      <c r="D12701" t="s">
        <v>12763</v>
      </c>
      <c r="E12701">
        <v>0</v>
      </c>
      <c r="F12701" t="s">
        <v>12765</v>
      </c>
      <c r="G12701">
        <v>0</v>
      </c>
    </row>
    <row r="12702" spans="1:8" x14ac:dyDescent="0.3">
      <c r="A12702" t="s">
        <v>12767</v>
      </c>
      <c r="B12702" s="11">
        <v>0</v>
      </c>
      <c r="C12702" s="11"/>
      <c r="D12702" t="s">
        <v>12764</v>
      </c>
      <c r="E12702">
        <v>0</v>
      </c>
      <c r="F12702" t="s">
        <v>12766</v>
      </c>
      <c r="G12702">
        <v>0</v>
      </c>
    </row>
    <row r="12703" spans="1:8" x14ac:dyDescent="0.3">
      <c r="A12703" t="s">
        <v>12768</v>
      </c>
      <c r="B12703" s="11">
        <v>0</v>
      </c>
      <c r="C12703" s="11"/>
      <c r="D12703" t="s">
        <v>12765</v>
      </c>
      <c r="E12703">
        <v>0</v>
      </c>
      <c r="F12703" t="s">
        <v>12767</v>
      </c>
      <c r="G12703">
        <v>0</v>
      </c>
    </row>
    <row r="12704" spans="1:8" x14ac:dyDescent="0.3">
      <c r="A12704" t="s">
        <v>12769</v>
      </c>
      <c r="B12704" s="11">
        <v>0</v>
      </c>
      <c r="C12704" s="11"/>
      <c r="D12704" t="s">
        <v>12766</v>
      </c>
      <c r="E12704">
        <v>0</v>
      </c>
      <c r="F12704" t="s">
        <v>12768</v>
      </c>
      <c r="G12704">
        <v>0</v>
      </c>
    </row>
    <row r="12705" spans="1:8" x14ac:dyDescent="0.3">
      <c r="A12705" t="s">
        <v>12770</v>
      </c>
      <c r="B12705" s="11">
        <v>0</v>
      </c>
      <c r="C12705" s="11"/>
      <c r="D12705" t="s">
        <v>12767</v>
      </c>
      <c r="E12705">
        <v>0</v>
      </c>
      <c r="F12705" t="s">
        <v>12769</v>
      </c>
      <c r="G12705">
        <v>0</v>
      </c>
    </row>
    <row r="12706" spans="1:8" x14ac:dyDescent="0.3">
      <c r="A12706" t="s">
        <v>12771</v>
      </c>
      <c r="B12706" s="11">
        <v>50</v>
      </c>
      <c r="C12706" s="11">
        <v>680</v>
      </c>
      <c r="D12706" t="s">
        <v>12768</v>
      </c>
      <c r="E12706">
        <v>0</v>
      </c>
      <c r="F12706" t="s">
        <v>12770</v>
      </c>
      <c r="G12706">
        <v>0</v>
      </c>
    </row>
    <row r="12707" spans="1:8" x14ac:dyDescent="0.3">
      <c r="A12707" t="s">
        <v>12772</v>
      </c>
      <c r="B12707" s="11">
        <v>50</v>
      </c>
      <c r="C12707" s="11">
        <v>494</v>
      </c>
      <c r="D12707" t="s">
        <v>12769</v>
      </c>
      <c r="E12707">
        <v>0</v>
      </c>
      <c r="F12707" t="s">
        <v>12771</v>
      </c>
      <c r="G12707">
        <v>50</v>
      </c>
      <c r="H12707">
        <v>680</v>
      </c>
    </row>
    <row r="12708" spans="1:8" x14ac:dyDescent="0.3">
      <c r="A12708" t="s">
        <v>12773</v>
      </c>
      <c r="B12708" s="11">
        <v>0</v>
      </c>
      <c r="C12708" s="11"/>
      <c r="D12708" t="s">
        <v>12770</v>
      </c>
      <c r="E12708">
        <v>0</v>
      </c>
      <c r="F12708" t="s">
        <v>12772</v>
      </c>
      <c r="G12708">
        <v>50</v>
      </c>
      <c r="H12708">
        <v>494</v>
      </c>
    </row>
    <row r="12709" spans="1:8" x14ac:dyDescent="0.3">
      <c r="A12709" t="s">
        <v>12774</v>
      </c>
      <c r="B12709" s="11">
        <v>0</v>
      </c>
      <c r="C12709" s="11">
        <v>336</v>
      </c>
      <c r="D12709" t="s">
        <v>12771</v>
      </c>
      <c r="E12709">
        <v>50</v>
      </c>
      <c r="F12709" t="s">
        <v>12773</v>
      </c>
      <c r="G12709">
        <v>0</v>
      </c>
    </row>
    <row r="12710" spans="1:8" x14ac:dyDescent="0.3">
      <c r="A12710" t="s">
        <v>12775</v>
      </c>
      <c r="B12710" s="11">
        <v>50</v>
      </c>
      <c r="C12710" s="11">
        <v>866</v>
      </c>
      <c r="D12710" t="s">
        <v>12772</v>
      </c>
      <c r="E12710">
        <v>50</v>
      </c>
      <c r="F12710" t="s">
        <v>12774</v>
      </c>
      <c r="G12710">
        <v>0</v>
      </c>
      <c r="H12710">
        <v>336</v>
      </c>
    </row>
    <row r="12711" spans="1:8" x14ac:dyDescent="0.3">
      <c r="A12711" t="s">
        <v>12776</v>
      </c>
      <c r="B12711" s="11">
        <v>0</v>
      </c>
      <c r="C12711" s="11"/>
      <c r="D12711" t="s">
        <v>12773</v>
      </c>
      <c r="E12711">
        <v>0</v>
      </c>
      <c r="F12711" t="s">
        <v>12775</v>
      </c>
      <c r="G12711">
        <v>50</v>
      </c>
      <c r="H12711">
        <v>866</v>
      </c>
    </row>
    <row r="12712" spans="1:8" x14ac:dyDescent="0.3">
      <c r="A12712" t="s">
        <v>12777</v>
      </c>
      <c r="B12712" s="11">
        <v>0</v>
      </c>
      <c r="C12712" s="11"/>
      <c r="D12712" t="s">
        <v>12774</v>
      </c>
      <c r="E12712">
        <v>0</v>
      </c>
      <c r="F12712" t="s">
        <v>12776</v>
      </c>
      <c r="G12712">
        <v>0</v>
      </c>
    </row>
    <row r="12713" spans="1:8" x14ac:dyDescent="0.3">
      <c r="A12713" t="s">
        <v>12778</v>
      </c>
      <c r="B12713" s="11">
        <v>0</v>
      </c>
      <c r="C12713" s="11"/>
      <c r="D12713" t="s">
        <v>12775</v>
      </c>
      <c r="E12713">
        <v>50</v>
      </c>
      <c r="F12713" t="s">
        <v>12777</v>
      </c>
      <c r="G12713">
        <v>0</v>
      </c>
    </row>
    <row r="12714" spans="1:8" x14ac:dyDescent="0.3">
      <c r="A12714" t="s">
        <v>12779</v>
      </c>
      <c r="B12714" s="11">
        <v>0</v>
      </c>
      <c r="C12714" s="11"/>
      <c r="D12714" t="s">
        <v>12776</v>
      </c>
      <c r="E12714">
        <v>0</v>
      </c>
      <c r="F12714" t="s">
        <v>12778</v>
      </c>
      <c r="G12714">
        <v>0</v>
      </c>
    </row>
    <row r="12715" spans="1:8" x14ac:dyDescent="0.3">
      <c r="A12715" t="s">
        <v>12780</v>
      </c>
      <c r="B12715" s="11">
        <v>0</v>
      </c>
      <c r="C12715" s="11"/>
      <c r="D12715" t="s">
        <v>12777</v>
      </c>
      <c r="E12715">
        <v>0</v>
      </c>
      <c r="F12715" t="s">
        <v>12779</v>
      </c>
      <c r="G12715">
        <v>0</v>
      </c>
    </row>
    <row r="12716" spans="1:8" x14ac:dyDescent="0.3">
      <c r="A12716" t="s">
        <v>12781</v>
      </c>
      <c r="B12716" s="11">
        <v>0</v>
      </c>
      <c r="C12716" s="11"/>
      <c r="D12716" t="s">
        <v>12778</v>
      </c>
      <c r="E12716">
        <v>0</v>
      </c>
      <c r="F12716" t="s">
        <v>12780</v>
      </c>
      <c r="G12716">
        <v>0</v>
      </c>
    </row>
    <row r="12717" spans="1:8" x14ac:dyDescent="0.3">
      <c r="A12717" t="s">
        <v>12782</v>
      </c>
      <c r="B12717" s="11">
        <v>0</v>
      </c>
      <c r="C12717" s="11"/>
      <c r="D12717" t="s">
        <v>12779</v>
      </c>
      <c r="E12717">
        <v>0</v>
      </c>
      <c r="F12717" t="s">
        <v>12781</v>
      </c>
      <c r="G12717">
        <v>0</v>
      </c>
    </row>
    <row r="12718" spans="1:8" x14ac:dyDescent="0.3">
      <c r="A12718" t="s">
        <v>12783</v>
      </c>
      <c r="B12718" s="11">
        <v>0</v>
      </c>
      <c r="C12718" s="11"/>
      <c r="D12718" t="s">
        <v>12780</v>
      </c>
      <c r="E12718">
        <v>0</v>
      </c>
      <c r="F12718" t="s">
        <v>12782</v>
      </c>
      <c r="G12718">
        <v>0</v>
      </c>
    </row>
    <row r="12719" spans="1:8" x14ac:dyDescent="0.3">
      <c r="A12719" t="s">
        <v>12784</v>
      </c>
      <c r="B12719" s="11">
        <v>0</v>
      </c>
      <c r="C12719" s="11"/>
      <c r="D12719" t="s">
        <v>12781</v>
      </c>
      <c r="E12719">
        <v>0</v>
      </c>
      <c r="F12719" t="s">
        <v>12783</v>
      </c>
      <c r="G12719">
        <v>0</v>
      </c>
    </row>
    <row r="12720" spans="1:8" x14ac:dyDescent="0.3">
      <c r="A12720" t="s">
        <v>12785</v>
      </c>
      <c r="B12720" s="11">
        <v>0</v>
      </c>
      <c r="C12720" s="11">
        <v>1475</v>
      </c>
      <c r="D12720" t="s">
        <v>12782</v>
      </c>
      <c r="E12720">
        <v>0</v>
      </c>
      <c r="F12720" t="s">
        <v>12784</v>
      </c>
      <c r="G12720">
        <v>0</v>
      </c>
    </row>
    <row r="12721" spans="1:8" x14ac:dyDescent="0.3">
      <c r="A12721" t="s">
        <v>12786</v>
      </c>
      <c r="B12721" s="11">
        <v>0</v>
      </c>
      <c r="C12721" s="11">
        <v>309.5</v>
      </c>
      <c r="D12721" t="s">
        <v>12783</v>
      </c>
      <c r="E12721">
        <v>0</v>
      </c>
      <c r="F12721" t="s">
        <v>12785</v>
      </c>
      <c r="G12721">
        <v>0</v>
      </c>
      <c r="H12721">
        <v>1475</v>
      </c>
    </row>
    <row r="12722" spans="1:8" x14ac:dyDescent="0.3">
      <c r="A12722" t="s">
        <v>12787</v>
      </c>
      <c r="B12722" s="11">
        <v>50</v>
      </c>
      <c r="C12722" s="11">
        <v>1242</v>
      </c>
      <c r="D12722" t="s">
        <v>12784</v>
      </c>
      <c r="E12722">
        <v>0</v>
      </c>
      <c r="F12722" t="s">
        <v>12786</v>
      </c>
      <c r="G12722">
        <v>0</v>
      </c>
      <c r="H12722">
        <v>309.5</v>
      </c>
    </row>
    <row r="12723" spans="1:8" x14ac:dyDescent="0.3">
      <c r="A12723" t="s">
        <v>12788</v>
      </c>
      <c r="B12723" s="11">
        <v>0</v>
      </c>
      <c r="C12723" s="11"/>
      <c r="D12723" t="s">
        <v>12785</v>
      </c>
      <c r="E12723">
        <v>0</v>
      </c>
      <c r="F12723" t="s">
        <v>12787</v>
      </c>
      <c r="G12723">
        <v>50</v>
      </c>
      <c r="H12723">
        <v>1242</v>
      </c>
    </row>
    <row r="12724" spans="1:8" x14ac:dyDescent="0.3">
      <c r="A12724" t="s">
        <v>12789</v>
      </c>
      <c r="B12724" s="11">
        <v>0</v>
      </c>
      <c r="C12724" s="11">
        <v>591</v>
      </c>
      <c r="D12724" t="s">
        <v>12786</v>
      </c>
      <c r="E12724">
        <v>0</v>
      </c>
      <c r="F12724" t="s">
        <v>12788</v>
      </c>
      <c r="G12724">
        <v>0</v>
      </c>
    </row>
    <row r="12725" spans="1:8" x14ac:dyDescent="0.3">
      <c r="A12725" t="s">
        <v>12790</v>
      </c>
      <c r="B12725" s="11">
        <v>0</v>
      </c>
      <c r="C12725" s="11"/>
      <c r="D12725" t="s">
        <v>12787</v>
      </c>
      <c r="E12725">
        <v>50</v>
      </c>
      <c r="F12725" t="s">
        <v>12789</v>
      </c>
      <c r="G12725">
        <v>0</v>
      </c>
      <c r="H12725">
        <v>591</v>
      </c>
    </row>
    <row r="12726" spans="1:8" x14ac:dyDescent="0.3">
      <c r="A12726" t="s">
        <v>12791</v>
      </c>
      <c r="B12726" s="11">
        <v>0</v>
      </c>
      <c r="C12726" s="11"/>
      <c r="D12726" t="s">
        <v>12788</v>
      </c>
      <c r="E12726">
        <v>0</v>
      </c>
      <c r="F12726" t="s">
        <v>12790</v>
      </c>
      <c r="G12726">
        <v>0</v>
      </c>
    </row>
    <row r="12727" spans="1:8" x14ac:dyDescent="0.3">
      <c r="A12727" t="s">
        <v>12792</v>
      </c>
      <c r="B12727" s="11">
        <v>0</v>
      </c>
      <c r="C12727" s="11"/>
      <c r="D12727" t="s">
        <v>12789</v>
      </c>
      <c r="E12727">
        <v>0</v>
      </c>
      <c r="F12727" t="s">
        <v>12791</v>
      </c>
      <c r="G12727">
        <v>0</v>
      </c>
    </row>
    <row r="12728" spans="1:8" x14ac:dyDescent="0.3">
      <c r="A12728" t="s">
        <v>12793</v>
      </c>
      <c r="B12728" s="11">
        <v>0</v>
      </c>
      <c r="C12728" s="11"/>
      <c r="D12728" t="s">
        <v>12790</v>
      </c>
      <c r="E12728">
        <v>0</v>
      </c>
      <c r="F12728" t="s">
        <v>12792</v>
      </c>
      <c r="G12728">
        <v>0</v>
      </c>
    </row>
    <row r="12729" spans="1:8" x14ac:dyDescent="0.3">
      <c r="A12729" t="s">
        <v>12794</v>
      </c>
      <c r="B12729" s="11">
        <v>0</v>
      </c>
      <c r="C12729" s="11"/>
      <c r="D12729" t="s">
        <v>12791</v>
      </c>
      <c r="E12729">
        <v>0</v>
      </c>
      <c r="F12729" t="s">
        <v>12793</v>
      </c>
      <c r="G12729">
        <v>0</v>
      </c>
    </row>
    <row r="12730" spans="1:8" x14ac:dyDescent="0.3">
      <c r="A12730" t="s">
        <v>12795</v>
      </c>
      <c r="B12730" s="11">
        <v>0</v>
      </c>
      <c r="C12730" s="11">
        <v>559</v>
      </c>
      <c r="D12730" t="s">
        <v>12792</v>
      </c>
      <c r="E12730">
        <v>0</v>
      </c>
      <c r="F12730" t="s">
        <v>12794</v>
      </c>
      <c r="G12730">
        <v>0</v>
      </c>
    </row>
    <row r="12731" spans="1:8" x14ac:dyDescent="0.3">
      <c r="A12731" t="s">
        <v>12796</v>
      </c>
      <c r="B12731" s="11">
        <v>0</v>
      </c>
      <c r="C12731" s="11"/>
      <c r="D12731" t="s">
        <v>12793</v>
      </c>
      <c r="E12731">
        <v>0</v>
      </c>
      <c r="F12731" t="s">
        <v>12795</v>
      </c>
      <c r="G12731">
        <v>0</v>
      </c>
      <c r="H12731">
        <v>559</v>
      </c>
    </row>
    <row r="12732" spans="1:8" x14ac:dyDescent="0.3">
      <c r="A12732" t="s">
        <v>12797</v>
      </c>
      <c r="B12732" s="11">
        <v>50</v>
      </c>
      <c r="C12732" s="11">
        <v>640</v>
      </c>
      <c r="D12732" t="s">
        <v>12794</v>
      </c>
      <c r="E12732">
        <v>0</v>
      </c>
      <c r="F12732" t="s">
        <v>12796</v>
      </c>
      <c r="G12732">
        <v>0</v>
      </c>
    </row>
    <row r="12733" spans="1:8" x14ac:dyDescent="0.3">
      <c r="A12733" t="s">
        <v>12798</v>
      </c>
      <c r="B12733" s="11">
        <v>0</v>
      </c>
      <c r="C12733" s="11"/>
      <c r="D12733" t="s">
        <v>12795</v>
      </c>
      <c r="E12733">
        <v>0</v>
      </c>
      <c r="F12733" t="s">
        <v>12797</v>
      </c>
      <c r="G12733">
        <v>50</v>
      </c>
      <c r="H12733">
        <v>640</v>
      </c>
    </row>
    <row r="12734" spans="1:8" x14ac:dyDescent="0.3">
      <c r="A12734" t="s">
        <v>12799</v>
      </c>
      <c r="B12734" s="11">
        <v>0</v>
      </c>
      <c r="C12734" s="11">
        <v>1014</v>
      </c>
      <c r="D12734" t="s">
        <v>12796</v>
      </c>
      <c r="E12734">
        <v>0</v>
      </c>
      <c r="F12734" t="s">
        <v>12798</v>
      </c>
      <c r="G12734">
        <v>0</v>
      </c>
    </row>
    <row r="12735" spans="1:8" x14ac:dyDescent="0.3">
      <c r="A12735" t="s">
        <v>12800</v>
      </c>
      <c r="B12735" s="11">
        <v>50</v>
      </c>
      <c r="C12735" s="11">
        <v>1465</v>
      </c>
      <c r="D12735" t="s">
        <v>12797</v>
      </c>
      <c r="E12735">
        <v>50</v>
      </c>
      <c r="F12735" t="s">
        <v>12799</v>
      </c>
      <c r="G12735">
        <v>0</v>
      </c>
      <c r="H12735">
        <v>1014</v>
      </c>
    </row>
    <row r="12736" spans="1:8" x14ac:dyDescent="0.3">
      <c r="A12736" t="s">
        <v>12801</v>
      </c>
      <c r="B12736" s="11">
        <v>50</v>
      </c>
      <c r="C12736" s="11">
        <v>1695.2</v>
      </c>
      <c r="D12736" t="s">
        <v>12798</v>
      </c>
      <c r="E12736">
        <v>0</v>
      </c>
      <c r="F12736" t="s">
        <v>12800</v>
      </c>
      <c r="G12736">
        <v>50</v>
      </c>
      <c r="H12736">
        <v>1465</v>
      </c>
    </row>
    <row r="12737" spans="1:8" x14ac:dyDescent="0.3">
      <c r="A12737" t="s">
        <v>12802</v>
      </c>
      <c r="B12737" s="11">
        <v>0</v>
      </c>
      <c r="C12737" s="11"/>
      <c r="D12737" t="s">
        <v>12799</v>
      </c>
      <c r="E12737">
        <v>0</v>
      </c>
      <c r="F12737" t="s">
        <v>12801</v>
      </c>
      <c r="G12737">
        <v>50</v>
      </c>
      <c r="H12737">
        <v>1695.2</v>
      </c>
    </row>
    <row r="12738" spans="1:8" x14ac:dyDescent="0.3">
      <c r="A12738" t="s">
        <v>12803</v>
      </c>
      <c r="B12738" s="11">
        <v>0</v>
      </c>
      <c r="C12738" s="11"/>
      <c r="D12738" t="s">
        <v>12800</v>
      </c>
      <c r="E12738">
        <v>50</v>
      </c>
      <c r="F12738" t="s">
        <v>12802</v>
      </c>
      <c r="G12738">
        <v>0</v>
      </c>
    </row>
    <row r="12739" spans="1:8" x14ac:dyDescent="0.3">
      <c r="A12739" t="s">
        <v>12804</v>
      </c>
      <c r="B12739" s="11">
        <v>0</v>
      </c>
      <c r="C12739" s="11"/>
      <c r="D12739" t="s">
        <v>12801</v>
      </c>
      <c r="E12739">
        <v>50</v>
      </c>
      <c r="F12739" t="s">
        <v>12803</v>
      </c>
      <c r="G12739">
        <v>0</v>
      </c>
    </row>
    <row r="12740" spans="1:8" x14ac:dyDescent="0.3">
      <c r="A12740" t="s">
        <v>12805</v>
      </c>
      <c r="B12740" s="11">
        <v>0</v>
      </c>
      <c r="C12740" s="11"/>
      <c r="D12740" t="s">
        <v>12802</v>
      </c>
      <c r="E12740">
        <v>0</v>
      </c>
      <c r="F12740" t="s">
        <v>12804</v>
      </c>
      <c r="G12740">
        <v>0</v>
      </c>
    </row>
    <row r="12741" spans="1:8" x14ac:dyDescent="0.3">
      <c r="A12741" t="s">
        <v>12806</v>
      </c>
      <c r="B12741" s="11">
        <v>0</v>
      </c>
      <c r="C12741" s="11"/>
      <c r="D12741" t="s">
        <v>12803</v>
      </c>
      <c r="E12741">
        <v>0</v>
      </c>
      <c r="F12741" t="s">
        <v>12805</v>
      </c>
      <c r="G12741">
        <v>0</v>
      </c>
    </row>
    <row r="12742" spans="1:8" x14ac:dyDescent="0.3">
      <c r="A12742" t="s">
        <v>12807</v>
      </c>
      <c r="B12742" s="11">
        <v>50</v>
      </c>
      <c r="C12742" s="11">
        <v>1062</v>
      </c>
      <c r="D12742" t="s">
        <v>12804</v>
      </c>
      <c r="E12742">
        <v>0</v>
      </c>
      <c r="F12742" t="s">
        <v>12806</v>
      </c>
      <c r="G12742">
        <v>0</v>
      </c>
    </row>
    <row r="12743" spans="1:8" x14ac:dyDescent="0.3">
      <c r="A12743" t="s">
        <v>12808</v>
      </c>
      <c r="B12743" s="11">
        <v>0</v>
      </c>
      <c r="C12743" s="11"/>
      <c r="D12743" t="s">
        <v>12805</v>
      </c>
      <c r="E12743">
        <v>0</v>
      </c>
      <c r="F12743" t="s">
        <v>12807</v>
      </c>
      <c r="G12743">
        <v>50</v>
      </c>
      <c r="H12743">
        <v>1062</v>
      </c>
    </row>
    <row r="12744" spans="1:8" x14ac:dyDescent="0.3">
      <c r="A12744" t="s">
        <v>12809</v>
      </c>
      <c r="B12744" s="11">
        <v>0</v>
      </c>
      <c r="C12744" s="11"/>
      <c r="D12744" t="s">
        <v>12806</v>
      </c>
      <c r="E12744">
        <v>0</v>
      </c>
      <c r="F12744" t="s">
        <v>12808</v>
      </c>
      <c r="G12744">
        <v>0</v>
      </c>
    </row>
    <row r="12745" spans="1:8" x14ac:dyDescent="0.3">
      <c r="A12745" t="s">
        <v>12810</v>
      </c>
      <c r="B12745" s="11">
        <v>49</v>
      </c>
      <c r="C12745" s="11">
        <v>795</v>
      </c>
      <c r="D12745" t="s">
        <v>12807</v>
      </c>
      <c r="E12745">
        <v>50</v>
      </c>
      <c r="F12745" t="s">
        <v>12809</v>
      </c>
      <c r="G12745">
        <v>0</v>
      </c>
    </row>
    <row r="12746" spans="1:8" x14ac:dyDescent="0.3">
      <c r="A12746" t="s">
        <v>12811</v>
      </c>
      <c r="B12746" s="11">
        <v>50</v>
      </c>
      <c r="C12746" s="11">
        <v>56</v>
      </c>
      <c r="D12746" t="s">
        <v>12808</v>
      </c>
      <c r="E12746">
        <v>0</v>
      </c>
      <c r="F12746" t="s">
        <v>12810</v>
      </c>
      <c r="G12746">
        <v>49</v>
      </c>
      <c r="H12746">
        <v>795</v>
      </c>
    </row>
    <row r="12747" spans="1:8" x14ac:dyDescent="0.3">
      <c r="A12747" t="s">
        <v>12812</v>
      </c>
      <c r="B12747" s="11">
        <v>0</v>
      </c>
      <c r="C12747" s="11">
        <v>3298.5</v>
      </c>
      <c r="D12747" t="s">
        <v>12809</v>
      </c>
      <c r="E12747">
        <v>0</v>
      </c>
      <c r="F12747" t="s">
        <v>12811</v>
      </c>
      <c r="G12747">
        <v>50</v>
      </c>
      <c r="H12747">
        <v>56</v>
      </c>
    </row>
    <row r="12748" spans="1:8" x14ac:dyDescent="0.3">
      <c r="A12748" t="s">
        <v>12813</v>
      </c>
      <c r="B12748" s="11">
        <v>50</v>
      </c>
      <c r="C12748" s="11">
        <v>556</v>
      </c>
      <c r="D12748" t="s">
        <v>12810</v>
      </c>
      <c r="E12748">
        <v>49</v>
      </c>
      <c r="F12748" t="s">
        <v>12812</v>
      </c>
      <c r="G12748">
        <v>0</v>
      </c>
      <c r="H12748">
        <v>3298.5</v>
      </c>
    </row>
    <row r="12749" spans="1:8" x14ac:dyDescent="0.3">
      <c r="A12749" t="s">
        <v>12814</v>
      </c>
      <c r="B12749" s="11">
        <v>50</v>
      </c>
      <c r="C12749" s="11">
        <v>1302</v>
      </c>
      <c r="D12749" t="s">
        <v>12811</v>
      </c>
      <c r="E12749">
        <v>50</v>
      </c>
      <c r="F12749" t="s">
        <v>12813</v>
      </c>
      <c r="G12749">
        <v>50</v>
      </c>
      <c r="H12749">
        <v>556</v>
      </c>
    </row>
    <row r="12750" spans="1:8" x14ac:dyDescent="0.3">
      <c r="A12750" t="s">
        <v>12815</v>
      </c>
      <c r="B12750" s="11">
        <v>50</v>
      </c>
      <c r="C12750" s="11">
        <v>414</v>
      </c>
      <c r="D12750" t="s">
        <v>12812</v>
      </c>
      <c r="E12750">
        <v>0</v>
      </c>
      <c r="F12750" t="s">
        <v>12814</v>
      </c>
      <c r="G12750">
        <v>50</v>
      </c>
      <c r="H12750">
        <v>1302</v>
      </c>
    </row>
    <row r="12751" spans="1:8" x14ac:dyDescent="0.3">
      <c r="A12751" t="s">
        <v>12816</v>
      </c>
      <c r="B12751" s="11">
        <v>0</v>
      </c>
      <c r="C12751" s="11"/>
      <c r="D12751" t="s">
        <v>12813</v>
      </c>
      <c r="E12751">
        <v>50</v>
      </c>
      <c r="F12751" t="s">
        <v>12815</v>
      </c>
      <c r="G12751">
        <v>50</v>
      </c>
      <c r="H12751">
        <v>414</v>
      </c>
    </row>
    <row r="12752" spans="1:8" x14ac:dyDescent="0.3">
      <c r="A12752" t="s">
        <v>12817</v>
      </c>
      <c r="B12752" s="11">
        <v>0</v>
      </c>
      <c r="C12752" s="11"/>
      <c r="D12752" t="s">
        <v>12814</v>
      </c>
      <c r="E12752">
        <v>50</v>
      </c>
      <c r="F12752" t="s">
        <v>12816</v>
      </c>
      <c r="G12752">
        <v>0</v>
      </c>
    </row>
    <row r="12753" spans="1:8" x14ac:dyDescent="0.3">
      <c r="A12753" t="s">
        <v>12818</v>
      </c>
      <c r="B12753" s="11">
        <v>50</v>
      </c>
      <c r="C12753" s="11">
        <v>3124</v>
      </c>
      <c r="D12753" t="s">
        <v>12815</v>
      </c>
      <c r="E12753">
        <v>50</v>
      </c>
      <c r="F12753" t="s">
        <v>12817</v>
      </c>
      <c r="G12753">
        <v>0</v>
      </c>
    </row>
    <row r="12754" spans="1:8" x14ac:dyDescent="0.3">
      <c r="A12754" t="s">
        <v>12819</v>
      </c>
      <c r="B12754" s="11">
        <v>0</v>
      </c>
      <c r="C12754" s="11"/>
      <c r="D12754" t="s">
        <v>12816</v>
      </c>
      <c r="E12754">
        <v>0</v>
      </c>
      <c r="F12754" t="s">
        <v>12818</v>
      </c>
      <c r="G12754">
        <v>50</v>
      </c>
      <c r="H12754">
        <v>3124</v>
      </c>
    </row>
    <row r="12755" spans="1:8" x14ac:dyDescent="0.3">
      <c r="A12755" t="s">
        <v>12820</v>
      </c>
      <c r="B12755" s="11">
        <v>0</v>
      </c>
      <c r="C12755" s="11"/>
      <c r="D12755" t="s">
        <v>12817</v>
      </c>
      <c r="E12755">
        <v>0</v>
      </c>
      <c r="F12755" t="s">
        <v>12819</v>
      </c>
      <c r="G12755">
        <v>0</v>
      </c>
    </row>
    <row r="12756" spans="1:8" x14ac:dyDescent="0.3">
      <c r="A12756" t="s">
        <v>12821</v>
      </c>
      <c r="B12756" s="11">
        <v>0</v>
      </c>
      <c r="C12756" s="11">
        <v>84</v>
      </c>
      <c r="D12756" t="s">
        <v>12818</v>
      </c>
      <c r="E12756">
        <v>50</v>
      </c>
      <c r="F12756" t="s">
        <v>12820</v>
      </c>
      <c r="G12756">
        <v>0</v>
      </c>
    </row>
    <row r="12757" spans="1:8" x14ac:dyDescent="0.3">
      <c r="A12757" t="s">
        <v>12822</v>
      </c>
      <c r="B12757" s="11">
        <v>50</v>
      </c>
      <c r="C12757" s="11">
        <v>467</v>
      </c>
      <c r="D12757" t="s">
        <v>12819</v>
      </c>
      <c r="E12757">
        <v>0</v>
      </c>
      <c r="F12757" t="s">
        <v>12821</v>
      </c>
      <c r="G12757">
        <v>0</v>
      </c>
      <c r="H12757">
        <v>84</v>
      </c>
    </row>
    <row r="12758" spans="1:8" x14ac:dyDescent="0.3">
      <c r="A12758" t="s">
        <v>12823</v>
      </c>
      <c r="B12758" s="11">
        <v>0</v>
      </c>
      <c r="C12758" s="11"/>
      <c r="D12758" t="s">
        <v>12820</v>
      </c>
      <c r="E12758">
        <v>0</v>
      </c>
      <c r="F12758" t="s">
        <v>12822</v>
      </c>
      <c r="G12758">
        <v>50</v>
      </c>
      <c r="H12758">
        <v>467</v>
      </c>
    </row>
    <row r="12759" spans="1:8" x14ac:dyDescent="0.3">
      <c r="A12759" t="s">
        <v>12824</v>
      </c>
      <c r="B12759" s="11">
        <v>0</v>
      </c>
      <c r="C12759" s="11"/>
      <c r="D12759" t="s">
        <v>12821</v>
      </c>
      <c r="E12759">
        <v>0</v>
      </c>
      <c r="F12759" t="s">
        <v>12823</v>
      </c>
      <c r="G12759">
        <v>0</v>
      </c>
    </row>
    <row r="12760" spans="1:8" x14ac:dyDescent="0.3">
      <c r="A12760" t="s">
        <v>12825</v>
      </c>
      <c r="B12760" s="11">
        <v>0</v>
      </c>
      <c r="C12760" s="11"/>
      <c r="D12760" t="s">
        <v>12822</v>
      </c>
      <c r="E12760">
        <v>50</v>
      </c>
      <c r="F12760" t="s">
        <v>12824</v>
      </c>
      <c r="G12760">
        <v>0</v>
      </c>
    </row>
    <row r="12761" spans="1:8" x14ac:dyDescent="0.3">
      <c r="A12761" t="s">
        <v>12826</v>
      </c>
      <c r="B12761" s="11">
        <v>0</v>
      </c>
      <c r="C12761" s="11"/>
      <c r="D12761" t="s">
        <v>12823</v>
      </c>
      <c r="E12761">
        <v>0</v>
      </c>
      <c r="F12761" t="s">
        <v>12825</v>
      </c>
      <c r="G12761">
        <v>0</v>
      </c>
    </row>
    <row r="12762" spans="1:8" x14ac:dyDescent="0.3">
      <c r="A12762" t="s">
        <v>12827</v>
      </c>
      <c r="B12762" s="11">
        <v>50</v>
      </c>
      <c r="C12762" s="11">
        <v>513</v>
      </c>
      <c r="D12762" t="s">
        <v>12824</v>
      </c>
      <c r="E12762">
        <v>0</v>
      </c>
      <c r="F12762" t="s">
        <v>12826</v>
      </c>
      <c r="G12762">
        <v>0</v>
      </c>
    </row>
    <row r="12763" spans="1:8" x14ac:dyDescent="0.3">
      <c r="A12763" t="s">
        <v>12828</v>
      </c>
      <c r="B12763" s="11">
        <v>0</v>
      </c>
      <c r="C12763" s="11"/>
      <c r="D12763" t="s">
        <v>12825</v>
      </c>
      <c r="E12763">
        <v>0</v>
      </c>
      <c r="F12763" t="s">
        <v>12827</v>
      </c>
      <c r="G12763">
        <v>50</v>
      </c>
      <c r="H12763">
        <v>513</v>
      </c>
    </row>
    <row r="12764" spans="1:8" x14ac:dyDescent="0.3">
      <c r="A12764" t="s">
        <v>12829</v>
      </c>
      <c r="B12764" s="11">
        <v>0</v>
      </c>
      <c r="C12764" s="11"/>
      <c r="D12764" t="s">
        <v>12826</v>
      </c>
      <c r="E12764">
        <v>0</v>
      </c>
      <c r="F12764" t="s">
        <v>12828</v>
      </c>
      <c r="G12764">
        <v>0</v>
      </c>
    </row>
    <row r="12765" spans="1:8" x14ac:dyDescent="0.3">
      <c r="A12765" t="s">
        <v>12830</v>
      </c>
      <c r="B12765" s="11">
        <v>50</v>
      </c>
      <c r="C12765" s="11">
        <v>656</v>
      </c>
      <c r="D12765" t="s">
        <v>12827</v>
      </c>
      <c r="E12765">
        <v>50</v>
      </c>
      <c r="F12765" t="s">
        <v>12829</v>
      </c>
      <c r="G12765">
        <v>0</v>
      </c>
    </row>
    <row r="12766" spans="1:8" x14ac:dyDescent="0.3">
      <c r="A12766" t="s">
        <v>12831</v>
      </c>
      <c r="B12766" s="11">
        <v>0</v>
      </c>
      <c r="C12766" s="11"/>
      <c r="D12766" t="s">
        <v>12828</v>
      </c>
      <c r="E12766">
        <v>0</v>
      </c>
      <c r="F12766" t="s">
        <v>12830</v>
      </c>
      <c r="G12766">
        <v>50</v>
      </c>
      <c r="H12766">
        <v>656</v>
      </c>
    </row>
    <row r="12767" spans="1:8" x14ac:dyDescent="0.3">
      <c r="A12767" t="s">
        <v>12832</v>
      </c>
      <c r="B12767" s="11">
        <v>50</v>
      </c>
      <c r="C12767" s="11">
        <v>1216</v>
      </c>
      <c r="D12767" t="s">
        <v>12829</v>
      </c>
      <c r="E12767">
        <v>0</v>
      </c>
      <c r="F12767" t="s">
        <v>12831</v>
      </c>
      <c r="G12767">
        <v>0</v>
      </c>
    </row>
    <row r="12768" spans="1:8" x14ac:dyDescent="0.3">
      <c r="A12768" t="s">
        <v>12833</v>
      </c>
      <c r="B12768" s="11">
        <v>0</v>
      </c>
      <c r="C12768" s="11"/>
      <c r="D12768" t="s">
        <v>12830</v>
      </c>
      <c r="E12768">
        <v>50</v>
      </c>
      <c r="F12768" t="s">
        <v>12832</v>
      </c>
      <c r="G12768">
        <v>50</v>
      </c>
      <c r="H12768">
        <v>1216</v>
      </c>
    </row>
    <row r="12769" spans="1:8" x14ac:dyDescent="0.3">
      <c r="A12769" t="s">
        <v>12834</v>
      </c>
      <c r="B12769" s="11">
        <v>0</v>
      </c>
      <c r="C12769" s="11"/>
      <c r="D12769" t="s">
        <v>12831</v>
      </c>
      <c r="E12769">
        <v>0</v>
      </c>
      <c r="F12769" t="s">
        <v>12833</v>
      </c>
      <c r="G12769">
        <v>0</v>
      </c>
    </row>
    <row r="12770" spans="1:8" x14ac:dyDescent="0.3">
      <c r="A12770" t="s">
        <v>12835</v>
      </c>
      <c r="B12770" s="11">
        <v>0</v>
      </c>
      <c r="C12770" s="11"/>
      <c r="D12770" t="s">
        <v>12832</v>
      </c>
      <c r="E12770">
        <v>50</v>
      </c>
      <c r="F12770" t="s">
        <v>12834</v>
      </c>
      <c r="G12770">
        <v>0</v>
      </c>
    </row>
    <row r="12771" spans="1:8" x14ac:dyDescent="0.3">
      <c r="A12771" t="s">
        <v>12836</v>
      </c>
      <c r="B12771" s="11">
        <v>0</v>
      </c>
      <c r="C12771" s="11"/>
      <c r="D12771" t="s">
        <v>12833</v>
      </c>
      <c r="E12771">
        <v>0</v>
      </c>
      <c r="F12771" t="s">
        <v>12835</v>
      </c>
      <c r="G12771">
        <v>0</v>
      </c>
    </row>
    <row r="12772" spans="1:8" x14ac:dyDescent="0.3">
      <c r="A12772" t="s">
        <v>12837</v>
      </c>
      <c r="B12772" s="11">
        <v>0</v>
      </c>
      <c r="C12772" s="11"/>
      <c r="D12772" t="s">
        <v>12834</v>
      </c>
      <c r="E12772">
        <v>0</v>
      </c>
      <c r="F12772" t="s">
        <v>12836</v>
      </c>
      <c r="G12772">
        <v>0</v>
      </c>
    </row>
    <row r="12773" spans="1:8" x14ac:dyDescent="0.3">
      <c r="A12773" t="s">
        <v>12838</v>
      </c>
      <c r="B12773" s="11">
        <v>50</v>
      </c>
      <c r="C12773" s="11">
        <v>671</v>
      </c>
      <c r="D12773" t="s">
        <v>12835</v>
      </c>
      <c r="E12773">
        <v>0</v>
      </c>
      <c r="F12773" t="s">
        <v>12837</v>
      </c>
      <c r="G12773">
        <v>0</v>
      </c>
    </row>
    <row r="12774" spans="1:8" x14ac:dyDescent="0.3">
      <c r="A12774" t="s">
        <v>12839</v>
      </c>
      <c r="B12774" s="11">
        <v>0</v>
      </c>
      <c r="C12774" s="11"/>
      <c r="D12774" t="s">
        <v>12836</v>
      </c>
      <c r="E12774">
        <v>0</v>
      </c>
      <c r="F12774" t="s">
        <v>12838</v>
      </c>
      <c r="G12774">
        <v>50</v>
      </c>
      <c r="H12774">
        <v>671</v>
      </c>
    </row>
    <row r="12775" spans="1:8" x14ac:dyDescent="0.3">
      <c r="A12775" t="s">
        <v>12840</v>
      </c>
      <c r="B12775" s="11">
        <v>0</v>
      </c>
      <c r="C12775" s="11"/>
      <c r="D12775" t="s">
        <v>12837</v>
      </c>
      <c r="E12775">
        <v>0</v>
      </c>
      <c r="F12775" t="s">
        <v>12839</v>
      </c>
      <c r="G12775">
        <v>0</v>
      </c>
    </row>
    <row r="12776" spans="1:8" x14ac:dyDescent="0.3">
      <c r="A12776" t="s">
        <v>12841</v>
      </c>
      <c r="B12776" s="11">
        <v>0</v>
      </c>
      <c r="C12776" s="11"/>
      <c r="D12776" t="s">
        <v>12838</v>
      </c>
      <c r="E12776">
        <v>50</v>
      </c>
      <c r="F12776" t="s">
        <v>12840</v>
      </c>
      <c r="G12776">
        <v>0</v>
      </c>
    </row>
    <row r="12777" spans="1:8" x14ac:dyDescent="0.3">
      <c r="A12777" t="s">
        <v>12842</v>
      </c>
      <c r="B12777" s="11">
        <v>0</v>
      </c>
      <c r="C12777" s="11"/>
      <c r="D12777" t="s">
        <v>12839</v>
      </c>
      <c r="E12777">
        <v>0</v>
      </c>
      <c r="F12777" t="s">
        <v>12841</v>
      </c>
      <c r="G12777">
        <v>0</v>
      </c>
    </row>
    <row r="12778" spans="1:8" x14ac:dyDescent="0.3">
      <c r="A12778" t="s">
        <v>12843</v>
      </c>
      <c r="B12778" s="11">
        <v>0</v>
      </c>
      <c r="C12778" s="11"/>
      <c r="D12778" t="s">
        <v>12840</v>
      </c>
      <c r="E12778">
        <v>0</v>
      </c>
      <c r="F12778" t="s">
        <v>12842</v>
      </c>
      <c r="G12778">
        <v>0</v>
      </c>
    </row>
    <row r="12779" spans="1:8" x14ac:dyDescent="0.3">
      <c r="A12779" t="s">
        <v>12844</v>
      </c>
      <c r="B12779" s="11">
        <v>0</v>
      </c>
      <c r="C12779" s="11"/>
      <c r="D12779" t="s">
        <v>12841</v>
      </c>
      <c r="E12779">
        <v>0</v>
      </c>
      <c r="F12779" t="s">
        <v>12843</v>
      </c>
      <c r="G12779">
        <v>0</v>
      </c>
    </row>
    <row r="12780" spans="1:8" x14ac:dyDescent="0.3">
      <c r="A12780" t="s">
        <v>12845</v>
      </c>
      <c r="B12780" s="11">
        <v>0</v>
      </c>
      <c r="C12780" s="11">
        <v>1435.5</v>
      </c>
      <c r="D12780" t="s">
        <v>12842</v>
      </c>
      <c r="E12780">
        <v>0</v>
      </c>
      <c r="F12780" t="s">
        <v>12844</v>
      </c>
      <c r="G12780">
        <v>0</v>
      </c>
    </row>
    <row r="12781" spans="1:8" x14ac:dyDescent="0.3">
      <c r="A12781" t="s">
        <v>12846</v>
      </c>
      <c r="B12781" s="11">
        <v>0</v>
      </c>
      <c r="C12781" s="11"/>
      <c r="D12781" t="s">
        <v>12843</v>
      </c>
      <c r="E12781">
        <v>0</v>
      </c>
      <c r="F12781" t="s">
        <v>12845</v>
      </c>
      <c r="G12781">
        <v>0</v>
      </c>
      <c r="H12781">
        <v>1435.5</v>
      </c>
    </row>
    <row r="12782" spans="1:8" x14ac:dyDescent="0.3">
      <c r="A12782" t="s">
        <v>12847</v>
      </c>
      <c r="B12782" s="11">
        <v>0</v>
      </c>
      <c r="C12782" s="11"/>
      <c r="D12782" t="s">
        <v>12844</v>
      </c>
      <c r="E12782">
        <v>0</v>
      </c>
      <c r="F12782" t="s">
        <v>12846</v>
      </c>
      <c r="G12782">
        <v>0</v>
      </c>
    </row>
    <row r="12783" spans="1:8" x14ac:dyDescent="0.3">
      <c r="A12783" t="s">
        <v>12848</v>
      </c>
      <c r="B12783" s="11">
        <v>0</v>
      </c>
      <c r="C12783" s="11"/>
      <c r="D12783" t="s">
        <v>12845</v>
      </c>
      <c r="E12783">
        <v>0</v>
      </c>
      <c r="F12783" t="s">
        <v>12847</v>
      </c>
      <c r="G12783">
        <v>0</v>
      </c>
    </row>
    <row r="12784" spans="1:8" x14ac:dyDescent="0.3">
      <c r="A12784" t="s">
        <v>12849</v>
      </c>
      <c r="B12784" s="11">
        <v>0</v>
      </c>
      <c r="C12784" s="11"/>
      <c r="D12784" t="s">
        <v>12846</v>
      </c>
      <c r="E12784">
        <v>0</v>
      </c>
      <c r="F12784" t="s">
        <v>12848</v>
      </c>
      <c r="G12784">
        <v>0</v>
      </c>
    </row>
    <row r="12785" spans="1:8" x14ac:dyDescent="0.3">
      <c r="A12785" t="s">
        <v>12850</v>
      </c>
      <c r="B12785" s="11">
        <v>0</v>
      </c>
      <c r="C12785" s="11"/>
      <c r="D12785" t="s">
        <v>12847</v>
      </c>
      <c r="E12785">
        <v>0</v>
      </c>
      <c r="F12785" t="s">
        <v>12849</v>
      </c>
      <c r="G12785">
        <v>0</v>
      </c>
    </row>
    <row r="12786" spans="1:8" x14ac:dyDescent="0.3">
      <c r="A12786" t="s">
        <v>12851</v>
      </c>
      <c r="B12786" s="11">
        <v>50</v>
      </c>
      <c r="C12786" s="11">
        <v>3448.5</v>
      </c>
      <c r="D12786" t="s">
        <v>12848</v>
      </c>
      <c r="E12786">
        <v>0</v>
      </c>
      <c r="F12786" t="s">
        <v>12850</v>
      </c>
      <c r="G12786">
        <v>0</v>
      </c>
    </row>
    <row r="12787" spans="1:8" x14ac:dyDescent="0.3">
      <c r="A12787" t="s">
        <v>12852</v>
      </c>
      <c r="B12787" s="11">
        <v>0</v>
      </c>
      <c r="C12787" s="11">
        <v>419</v>
      </c>
      <c r="D12787" t="s">
        <v>12849</v>
      </c>
      <c r="E12787">
        <v>0</v>
      </c>
      <c r="F12787" t="s">
        <v>12851</v>
      </c>
      <c r="G12787">
        <v>50</v>
      </c>
      <c r="H12787">
        <v>3448.5</v>
      </c>
    </row>
    <row r="12788" spans="1:8" x14ac:dyDescent="0.3">
      <c r="A12788" t="s">
        <v>12853</v>
      </c>
      <c r="B12788" s="11">
        <v>0</v>
      </c>
      <c r="C12788" s="11"/>
      <c r="D12788" t="s">
        <v>12850</v>
      </c>
      <c r="E12788">
        <v>0</v>
      </c>
      <c r="F12788" t="s">
        <v>12852</v>
      </c>
      <c r="G12788">
        <v>0</v>
      </c>
      <c r="H12788">
        <v>419</v>
      </c>
    </row>
    <row r="12789" spans="1:8" x14ac:dyDescent="0.3">
      <c r="A12789" t="s">
        <v>12854</v>
      </c>
      <c r="B12789" s="11">
        <v>0</v>
      </c>
      <c r="C12789" s="11">
        <v>1194</v>
      </c>
      <c r="D12789" t="s">
        <v>12851</v>
      </c>
      <c r="E12789">
        <v>50</v>
      </c>
      <c r="F12789" t="s">
        <v>12853</v>
      </c>
      <c r="G12789">
        <v>0</v>
      </c>
    </row>
    <row r="12790" spans="1:8" x14ac:dyDescent="0.3">
      <c r="A12790" t="s">
        <v>12855</v>
      </c>
      <c r="B12790" s="11">
        <v>0</v>
      </c>
      <c r="C12790" s="11"/>
      <c r="D12790" t="s">
        <v>12852</v>
      </c>
      <c r="E12790">
        <v>0</v>
      </c>
      <c r="F12790" t="s">
        <v>12854</v>
      </c>
      <c r="G12790">
        <v>0</v>
      </c>
      <c r="H12790">
        <v>1194</v>
      </c>
    </row>
    <row r="12791" spans="1:8" x14ac:dyDescent="0.3">
      <c r="A12791" t="s">
        <v>12856</v>
      </c>
      <c r="B12791" s="11">
        <v>0</v>
      </c>
      <c r="C12791" s="11"/>
      <c r="D12791" t="s">
        <v>12853</v>
      </c>
      <c r="E12791">
        <v>0</v>
      </c>
      <c r="F12791" t="s">
        <v>12855</v>
      </c>
      <c r="G12791">
        <v>0</v>
      </c>
    </row>
    <row r="12792" spans="1:8" x14ac:dyDescent="0.3">
      <c r="A12792" t="s">
        <v>12857</v>
      </c>
      <c r="B12792" s="11">
        <v>50</v>
      </c>
      <c r="C12792" s="11">
        <v>107</v>
      </c>
      <c r="D12792" t="s">
        <v>12854</v>
      </c>
      <c r="E12792">
        <v>0</v>
      </c>
      <c r="F12792" t="s">
        <v>12856</v>
      </c>
      <c r="G12792">
        <v>0</v>
      </c>
    </row>
    <row r="12793" spans="1:8" x14ac:dyDescent="0.3">
      <c r="A12793" t="s">
        <v>12858</v>
      </c>
      <c r="B12793" s="11">
        <v>0</v>
      </c>
      <c r="C12793" s="11"/>
      <c r="D12793" t="s">
        <v>12855</v>
      </c>
      <c r="E12793">
        <v>0</v>
      </c>
      <c r="F12793" t="s">
        <v>12857</v>
      </c>
      <c r="G12793">
        <v>50</v>
      </c>
      <c r="H12793">
        <v>107</v>
      </c>
    </row>
    <row r="12794" spans="1:8" x14ac:dyDescent="0.3">
      <c r="A12794" t="s">
        <v>12859</v>
      </c>
      <c r="B12794" s="11">
        <v>0</v>
      </c>
      <c r="C12794" s="11"/>
      <c r="D12794" t="s">
        <v>12856</v>
      </c>
      <c r="E12794">
        <v>0</v>
      </c>
      <c r="F12794" t="s">
        <v>12858</v>
      </c>
      <c r="G12794">
        <v>0</v>
      </c>
    </row>
    <row r="12795" spans="1:8" x14ac:dyDescent="0.3">
      <c r="A12795" t="s">
        <v>12860</v>
      </c>
      <c r="B12795" s="11">
        <v>0</v>
      </c>
      <c r="C12795" s="11"/>
      <c r="D12795" t="s">
        <v>12857</v>
      </c>
      <c r="E12795">
        <v>50</v>
      </c>
      <c r="F12795" t="s">
        <v>12859</v>
      </c>
      <c r="G12795">
        <v>0</v>
      </c>
    </row>
    <row r="12796" spans="1:8" x14ac:dyDescent="0.3">
      <c r="A12796" t="s">
        <v>12861</v>
      </c>
      <c r="B12796" s="11">
        <v>0</v>
      </c>
      <c r="C12796" s="11"/>
      <c r="D12796" t="s">
        <v>12858</v>
      </c>
      <c r="E12796">
        <v>0</v>
      </c>
      <c r="F12796" t="s">
        <v>12860</v>
      </c>
      <c r="G12796">
        <v>0</v>
      </c>
    </row>
    <row r="12797" spans="1:8" x14ac:dyDescent="0.3">
      <c r="A12797" t="s">
        <v>12862</v>
      </c>
      <c r="B12797" s="11">
        <v>0</v>
      </c>
      <c r="C12797" s="11"/>
      <c r="D12797" t="s">
        <v>12859</v>
      </c>
      <c r="E12797">
        <v>0</v>
      </c>
      <c r="F12797" t="s">
        <v>12861</v>
      </c>
      <c r="G12797">
        <v>0</v>
      </c>
    </row>
    <row r="12798" spans="1:8" x14ac:dyDescent="0.3">
      <c r="A12798" t="s">
        <v>12863</v>
      </c>
      <c r="B12798" s="11">
        <v>0</v>
      </c>
      <c r="C12798" s="11"/>
      <c r="D12798" t="s">
        <v>12860</v>
      </c>
      <c r="E12798">
        <v>0</v>
      </c>
      <c r="F12798" t="s">
        <v>12862</v>
      </c>
      <c r="G12798">
        <v>0</v>
      </c>
    </row>
    <row r="12799" spans="1:8" x14ac:dyDescent="0.3">
      <c r="A12799" t="s">
        <v>12864</v>
      </c>
      <c r="B12799" s="11">
        <v>0</v>
      </c>
      <c r="C12799" s="11"/>
      <c r="D12799" t="s">
        <v>12861</v>
      </c>
      <c r="E12799">
        <v>0</v>
      </c>
      <c r="F12799" t="s">
        <v>12863</v>
      </c>
      <c r="G12799">
        <v>0</v>
      </c>
    </row>
    <row r="12800" spans="1:8" x14ac:dyDescent="0.3">
      <c r="A12800" t="s">
        <v>12865</v>
      </c>
      <c r="B12800" s="11">
        <v>0</v>
      </c>
      <c r="C12800" s="11"/>
      <c r="D12800" t="s">
        <v>12862</v>
      </c>
      <c r="E12800">
        <v>0</v>
      </c>
      <c r="F12800" t="s">
        <v>12864</v>
      </c>
      <c r="G12800">
        <v>0</v>
      </c>
    </row>
    <row r="12801" spans="1:8" x14ac:dyDescent="0.3">
      <c r="A12801" t="s">
        <v>12866</v>
      </c>
      <c r="B12801" s="11">
        <v>50</v>
      </c>
      <c r="C12801" s="11">
        <v>320</v>
      </c>
      <c r="D12801" t="s">
        <v>12863</v>
      </c>
      <c r="E12801">
        <v>0</v>
      </c>
      <c r="F12801" t="s">
        <v>12865</v>
      </c>
      <c r="G12801">
        <v>0</v>
      </c>
    </row>
    <row r="12802" spans="1:8" x14ac:dyDescent="0.3">
      <c r="A12802" t="s">
        <v>12867</v>
      </c>
      <c r="B12802" s="11">
        <v>0</v>
      </c>
      <c r="C12802" s="11"/>
      <c r="D12802" t="s">
        <v>12864</v>
      </c>
      <c r="E12802">
        <v>0</v>
      </c>
      <c r="F12802" t="s">
        <v>12866</v>
      </c>
      <c r="G12802">
        <v>50</v>
      </c>
      <c r="H12802">
        <v>320</v>
      </c>
    </row>
    <row r="12803" spans="1:8" x14ac:dyDescent="0.3">
      <c r="A12803" t="s">
        <v>12868</v>
      </c>
      <c r="B12803" s="11">
        <v>50</v>
      </c>
      <c r="C12803" s="11">
        <v>577</v>
      </c>
      <c r="D12803" t="s">
        <v>12865</v>
      </c>
      <c r="E12803">
        <v>0</v>
      </c>
      <c r="F12803" t="s">
        <v>12867</v>
      </c>
      <c r="G12803">
        <v>0</v>
      </c>
    </row>
    <row r="12804" spans="1:8" x14ac:dyDescent="0.3">
      <c r="A12804" t="s">
        <v>12869</v>
      </c>
      <c r="B12804" s="11">
        <v>50</v>
      </c>
      <c r="C12804" s="11">
        <v>1368.5</v>
      </c>
      <c r="D12804" t="s">
        <v>12866</v>
      </c>
      <c r="E12804">
        <v>50</v>
      </c>
      <c r="F12804" t="s">
        <v>12868</v>
      </c>
      <c r="G12804">
        <v>50</v>
      </c>
      <c r="H12804">
        <v>577</v>
      </c>
    </row>
    <row r="12805" spans="1:8" x14ac:dyDescent="0.3">
      <c r="A12805" t="s">
        <v>12870</v>
      </c>
      <c r="B12805" s="11">
        <v>0</v>
      </c>
      <c r="C12805" s="11"/>
      <c r="D12805" t="s">
        <v>12867</v>
      </c>
      <c r="E12805">
        <v>0</v>
      </c>
      <c r="F12805" t="s">
        <v>12869</v>
      </c>
      <c r="G12805">
        <v>50</v>
      </c>
      <c r="H12805">
        <v>1368.5</v>
      </c>
    </row>
    <row r="12806" spans="1:8" x14ac:dyDescent="0.3">
      <c r="A12806" t="s">
        <v>12871</v>
      </c>
      <c r="B12806" s="11">
        <v>0</v>
      </c>
      <c r="C12806" s="11">
        <v>465</v>
      </c>
      <c r="D12806" t="s">
        <v>12868</v>
      </c>
      <c r="E12806">
        <v>50</v>
      </c>
      <c r="F12806" t="s">
        <v>12870</v>
      </c>
      <c r="G12806">
        <v>0</v>
      </c>
    </row>
    <row r="12807" spans="1:8" x14ac:dyDescent="0.3">
      <c r="A12807" t="s">
        <v>12872</v>
      </c>
      <c r="B12807" s="11">
        <v>50</v>
      </c>
      <c r="C12807" s="11">
        <v>421</v>
      </c>
      <c r="D12807" t="s">
        <v>12869</v>
      </c>
      <c r="E12807">
        <v>50</v>
      </c>
      <c r="F12807" t="s">
        <v>12871</v>
      </c>
      <c r="G12807">
        <v>0</v>
      </c>
      <c r="H12807">
        <v>465</v>
      </c>
    </row>
    <row r="12808" spans="1:8" x14ac:dyDescent="0.3">
      <c r="A12808" t="s">
        <v>12873</v>
      </c>
      <c r="B12808" s="11">
        <v>0</v>
      </c>
      <c r="C12808" s="11"/>
      <c r="D12808" t="s">
        <v>12870</v>
      </c>
      <c r="E12808">
        <v>0</v>
      </c>
      <c r="F12808" t="s">
        <v>12872</v>
      </c>
      <c r="G12808">
        <v>50</v>
      </c>
      <c r="H12808">
        <v>421</v>
      </c>
    </row>
    <row r="12809" spans="1:8" x14ac:dyDescent="0.3">
      <c r="A12809" t="s">
        <v>12874</v>
      </c>
      <c r="B12809" s="11">
        <v>0</v>
      </c>
      <c r="C12809" s="11">
        <v>995</v>
      </c>
      <c r="D12809" t="s">
        <v>12871</v>
      </c>
      <c r="E12809">
        <v>0</v>
      </c>
      <c r="F12809" t="s">
        <v>12873</v>
      </c>
      <c r="G12809">
        <v>0</v>
      </c>
    </row>
    <row r="12810" spans="1:8" x14ac:dyDescent="0.3">
      <c r="A12810" t="s">
        <v>12875</v>
      </c>
      <c r="B12810" s="11">
        <v>0</v>
      </c>
      <c r="C12810" s="11"/>
      <c r="D12810" t="s">
        <v>12872</v>
      </c>
      <c r="E12810">
        <v>50</v>
      </c>
      <c r="F12810" t="s">
        <v>12874</v>
      </c>
      <c r="G12810">
        <v>0</v>
      </c>
      <c r="H12810">
        <v>995</v>
      </c>
    </row>
    <row r="12811" spans="1:8" x14ac:dyDescent="0.3">
      <c r="A12811" t="s">
        <v>12876</v>
      </c>
      <c r="B12811" s="11">
        <v>0</v>
      </c>
      <c r="C12811" s="11"/>
      <c r="D12811" t="s">
        <v>12873</v>
      </c>
      <c r="E12811">
        <v>0</v>
      </c>
      <c r="F12811" t="s">
        <v>12875</v>
      </c>
      <c r="G12811">
        <v>0</v>
      </c>
    </row>
    <row r="12812" spans="1:8" x14ac:dyDescent="0.3">
      <c r="A12812" t="s">
        <v>12877</v>
      </c>
      <c r="B12812" s="11">
        <v>0</v>
      </c>
      <c r="C12812" s="11"/>
      <c r="D12812" t="s">
        <v>12874</v>
      </c>
      <c r="E12812">
        <v>0</v>
      </c>
      <c r="F12812" t="s">
        <v>12876</v>
      </c>
      <c r="G12812">
        <v>0</v>
      </c>
    </row>
    <row r="12813" spans="1:8" x14ac:dyDescent="0.3">
      <c r="A12813" t="s">
        <v>12878</v>
      </c>
      <c r="B12813" s="11">
        <v>0</v>
      </c>
      <c r="C12813" s="11">
        <v>129</v>
      </c>
      <c r="D12813" t="s">
        <v>12875</v>
      </c>
      <c r="E12813">
        <v>0</v>
      </c>
      <c r="F12813" t="s">
        <v>12877</v>
      </c>
      <c r="G12813">
        <v>0</v>
      </c>
    </row>
    <row r="12814" spans="1:8" x14ac:dyDescent="0.3">
      <c r="A12814" t="s">
        <v>12879</v>
      </c>
      <c r="B12814" s="11">
        <v>0</v>
      </c>
      <c r="C12814" s="11">
        <v>40</v>
      </c>
      <c r="D12814" t="s">
        <v>12876</v>
      </c>
      <c r="E12814">
        <v>0</v>
      </c>
      <c r="F12814" t="s">
        <v>12878</v>
      </c>
      <c r="G12814">
        <v>0</v>
      </c>
      <c r="H12814">
        <v>129</v>
      </c>
    </row>
    <row r="12815" spans="1:8" x14ac:dyDescent="0.3">
      <c r="A12815" t="s">
        <v>12880</v>
      </c>
      <c r="B12815" s="11">
        <v>0</v>
      </c>
      <c r="C12815" s="11"/>
      <c r="D12815" t="s">
        <v>12877</v>
      </c>
      <c r="E12815">
        <v>0</v>
      </c>
      <c r="F12815" t="s">
        <v>12879</v>
      </c>
      <c r="G12815">
        <v>0</v>
      </c>
      <c r="H12815">
        <v>40</v>
      </c>
    </row>
    <row r="12816" spans="1:8" x14ac:dyDescent="0.3">
      <c r="A12816" t="s">
        <v>12881</v>
      </c>
      <c r="B12816" s="11">
        <v>0</v>
      </c>
      <c r="C12816" s="11"/>
      <c r="D12816" t="s">
        <v>12878</v>
      </c>
      <c r="E12816">
        <v>0</v>
      </c>
      <c r="F12816" t="s">
        <v>12880</v>
      </c>
      <c r="G12816">
        <v>0</v>
      </c>
    </row>
    <row r="12817" spans="1:8" x14ac:dyDescent="0.3">
      <c r="A12817" t="s">
        <v>12882</v>
      </c>
      <c r="B12817" s="11">
        <v>0</v>
      </c>
      <c r="C12817" s="11"/>
      <c r="D12817" t="s">
        <v>12879</v>
      </c>
      <c r="E12817">
        <v>0</v>
      </c>
      <c r="F12817" t="s">
        <v>12881</v>
      </c>
      <c r="G12817">
        <v>0</v>
      </c>
    </row>
    <row r="12818" spans="1:8" x14ac:dyDescent="0.3">
      <c r="A12818" t="s">
        <v>12883</v>
      </c>
      <c r="B12818" s="11">
        <v>0</v>
      </c>
      <c r="C12818" s="11"/>
      <c r="D12818" t="s">
        <v>12880</v>
      </c>
      <c r="E12818">
        <v>0</v>
      </c>
      <c r="F12818" t="s">
        <v>12882</v>
      </c>
      <c r="G12818">
        <v>0</v>
      </c>
    </row>
    <row r="12819" spans="1:8" x14ac:dyDescent="0.3">
      <c r="A12819" t="s">
        <v>12884</v>
      </c>
      <c r="B12819" s="11">
        <v>50</v>
      </c>
      <c r="C12819" s="11">
        <v>1762</v>
      </c>
      <c r="D12819" t="s">
        <v>12881</v>
      </c>
      <c r="E12819">
        <v>0</v>
      </c>
      <c r="F12819" t="s">
        <v>12883</v>
      </c>
      <c r="G12819">
        <v>0</v>
      </c>
    </row>
    <row r="12820" spans="1:8" x14ac:dyDescent="0.3">
      <c r="A12820" t="s">
        <v>12885</v>
      </c>
      <c r="B12820" s="11">
        <v>0</v>
      </c>
      <c r="C12820" s="11"/>
      <c r="D12820" t="s">
        <v>12882</v>
      </c>
      <c r="E12820">
        <v>0</v>
      </c>
      <c r="F12820" t="s">
        <v>12884</v>
      </c>
      <c r="G12820">
        <v>50</v>
      </c>
      <c r="H12820">
        <v>1762</v>
      </c>
    </row>
    <row r="12821" spans="1:8" x14ac:dyDescent="0.3">
      <c r="A12821" t="s">
        <v>12886</v>
      </c>
      <c r="B12821" s="11">
        <v>0</v>
      </c>
      <c r="C12821" s="11"/>
      <c r="D12821" t="s">
        <v>12883</v>
      </c>
      <c r="E12821">
        <v>0</v>
      </c>
      <c r="F12821" t="s">
        <v>12885</v>
      </c>
      <c r="G12821">
        <v>0</v>
      </c>
    </row>
    <row r="12822" spans="1:8" x14ac:dyDescent="0.3">
      <c r="A12822" t="s">
        <v>12887</v>
      </c>
      <c r="B12822" s="11">
        <v>0</v>
      </c>
      <c r="C12822" s="11"/>
      <c r="D12822" t="s">
        <v>12884</v>
      </c>
      <c r="E12822">
        <v>50</v>
      </c>
      <c r="F12822" t="s">
        <v>12886</v>
      </c>
      <c r="G12822">
        <v>0</v>
      </c>
    </row>
    <row r="12823" spans="1:8" x14ac:dyDescent="0.3">
      <c r="A12823" t="s">
        <v>12888</v>
      </c>
      <c r="B12823" s="11">
        <v>0</v>
      </c>
      <c r="C12823" s="11"/>
      <c r="D12823" t="s">
        <v>12885</v>
      </c>
      <c r="E12823">
        <v>0</v>
      </c>
      <c r="F12823" t="s">
        <v>12887</v>
      </c>
      <c r="G12823">
        <v>0</v>
      </c>
    </row>
    <row r="12824" spans="1:8" x14ac:dyDescent="0.3">
      <c r="A12824" t="s">
        <v>12889</v>
      </c>
      <c r="B12824" s="11">
        <v>0</v>
      </c>
      <c r="C12824" s="11"/>
      <c r="D12824" t="s">
        <v>12886</v>
      </c>
      <c r="E12824">
        <v>0</v>
      </c>
      <c r="F12824" t="s">
        <v>12888</v>
      </c>
      <c r="G12824">
        <v>0</v>
      </c>
    </row>
    <row r="12825" spans="1:8" x14ac:dyDescent="0.3">
      <c r="A12825" t="s">
        <v>12890</v>
      </c>
      <c r="B12825" s="11">
        <v>50</v>
      </c>
      <c r="C12825" s="11">
        <v>887.5</v>
      </c>
      <c r="D12825" t="s">
        <v>12887</v>
      </c>
      <c r="E12825">
        <v>0</v>
      </c>
      <c r="F12825" t="s">
        <v>12889</v>
      </c>
      <c r="G12825">
        <v>0</v>
      </c>
    </row>
    <row r="12826" spans="1:8" x14ac:dyDescent="0.3">
      <c r="A12826" t="s">
        <v>12891</v>
      </c>
      <c r="B12826" s="11">
        <v>0</v>
      </c>
      <c r="C12826" s="11"/>
      <c r="D12826" t="s">
        <v>12888</v>
      </c>
      <c r="E12826">
        <v>0</v>
      </c>
      <c r="F12826" t="s">
        <v>12890</v>
      </c>
      <c r="G12826">
        <v>50</v>
      </c>
      <c r="H12826">
        <v>887.5</v>
      </c>
    </row>
    <row r="12827" spans="1:8" x14ac:dyDescent="0.3">
      <c r="A12827" t="s">
        <v>12892</v>
      </c>
      <c r="B12827" s="11">
        <v>50</v>
      </c>
      <c r="C12827" s="11">
        <v>500</v>
      </c>
      <c r="D12827" t="s">
        <v>12889</v>
      </c>
      <c r="E12827">
        <v>0</v>
      </c>
      <c r="F12827" t="s">
        <v>12891</v>
      </c>
      <c r="G12827">
        <v>0</v>
      </c>
    </row>
    <row r="12828" spans="1:8" x14ac:dyDescent="0.3">
      <c r="A12828" t="s">
        <v>12893</v>
      </c>
      <c r="B12828" s="11">
        <v>0</v>
      </c>
      <c r="C12828" s="11"/>
      <c r="D12828" t="s">
        <v>12890</v>
      </c>
      <c r="E12828">
        <v>50</v>
      </c>
      <c r="F12828" t="s">
        <v>12892</v>
      </c>
      <c r="G12828">
        <v>50</v>
      </c>
      <c r="H12828">
        <v>500</v>
      </c>
    </row>
    <row r="12829" spans="1:8" x14ac:dyDescent="0.3">
      <c r="A12829" t="s">
        <v>12894</v>
      </c>
      <c r="B12829" s="11">
        <v>0</v>
      </c>
      <c r="C12829" s="11"/>
      <c r="D12829" t="s">
        <v>12891</v>
      </c>
      <c r="E12829">
        <v>0</v>
      </c>
      <c r="F12829" t="s">
        <v>12893</v>
      </c>
      <c r="G12829">
        <v>0</v>
      </c>
    </row>
    <row r="12830" spans="1:8" x14ac:dyDescent="0.3">
      <c r="A12830" t="s">
        <v>12895</v>
      </c>
      <c r="B12830" s="11">
        <v>50</v>
      </c>
      <c r="C12830" s="11">
        <v>298</v>
      </c>
      <c r="D12830" t="s">
        <v>12892</v>
      </c>
      <c r="E12830">
        <v>50</v>
      </c>
      <c r="F12830" t="s">
        <v>12894</v>
      </c>
      <c r="G12830">
        <v>0</v>
      </c>
    </row>
    <row r="12831" spans="1:8" x14ac:dyDescent="0.3">
      <c r="A12831" t="s">
        <v>12896</v>
      </c>
      <c r="B12831" s="11">
        <v>0</v>
      </c>
      <c r="C12831" s="11"/>
      <c r="D12831" t="s">
        <v>12893</v>
      </c>
      <c r="E12831">
        <v>0</v>
      </c>
      <c r="F12831" t="s">
        <v>12895</v>
      </c>
      <c r="G12831">
        <v>50</v>
      </c>
      <c r="H12831">
        <v>298</v>
      </c>
    </row>
    <row r="12832" spans="1:8" x14ac:dyDescent="0.3">
      <c r="A12832" t="s">
        <v>12897</v>
      </c>
      <c r="B12832" s="11">
        <v>0</v>
      </c>
      <c r="C12832" s="11"/>
      <c r="D12832" t="s">
        <v>12894</v>
      </c>
      <c r="E12832">
        <v>0</v>
      </c>
      <c r="F12832" t="s">
        <v>12896</v>
      </c>
      <c r="G12832">
        <v>0</v>
      </c>
    </row>
    <row r="12833" spans="1:8" x14ac:dyDescent="0.3">
      <c r="A12833" t="s">
        <v>12898</v>
      </c>
      <c r="B12833" s="11">
        <v>0</v>
      </c>
      <c r="C12833" s="11"/>
      <c r="D12833" t="s">
        <v>12895</v>
      </c>
      <c r="E12833">
        <v>50</v>
      </c>
      <c r="F12833" t="s">
        <v>12897</v>
      </c>
      <c r="G12833">
        <v>0</v>
      </c>
    </row>
    <row r="12834" spans="1:8" x14ac:dyDescent="0.3">
      <c r="A12834" t="s">
        <v>12899</v>
      </c>
      <c r="B12834" s="11">
        <v>0</v>
      </c>
      <c r="C12834" s="11"/>
      <c r="D12834" t="s">
        <v>12896</v>
      </c>
      <c r="E12834">
        <v>0</v>
      </c>
      <c r="F12834" t="s">
        <v>12898</v>
      </c>
      <c r="G12834">
        <v>0</v>
      </c>
    </row>
    <row r="12835" spans="1:8" x14ac:dyDescent="0.3">
      <c r="A12835" t="s">
        <v>12900</v>
      </c>
      <c r="B12835" s="11">
        <v>50</v>
      </c>
      <c r="C12835" s="11">
        <v>2820.5</v>
      </c>
      <c r="D12835" t="s">
        <v>12897</v>
      </c>
      <c r="E12835">
        <v>0</v>
      </c>
      <c r="F12835" t="s">
        <v>12899</v>
      </c>
      <c r="G12835">
        <v>0</v>
      </c>
    </row>
    <row r="12836" spans="1:8" x14ac:dyDescent="0.3">
      <c r="A12836" t="s">
        <v>12901</v>
      </c>
      <c r="B12836" s="11">
        <v>0</v>
      </c>
      <c r="C12836" s="11"/>
      <c r="D12836" t="s">
        <v>12898</v>
      </c>
      <c r="E12836">
        <v>0</v>
      </c>
      <c r="F12836" t="s">
        <v>12900</v>
      </c>
      <c r="G12836">
        <v>50</v>
      </c>
      <c r="H12836">
        <v>2820.5</v>
      </c>
    </row>
    <row r="12837" spans="1:8" x14ac:dyDescent="0.3">
      <c r="A12837" t="s">
        <v>12902</v>
      </c>
      <c r="B12837" s="11">
        <v>0</v>
      </c>
      <c r="C12837" s="11"/>
      <c r="D12837" t="s">
        <v>12899</v>
      </c>
      <c r="E12837">
        <v>0</v>
      </c>
      <c r="F12837" t="s">
        <v>12901</v>
      </c>
      <c r="G12837">
        <v>0</v>
      </c>
    </row>
    <row r="12838" spans="1:8" x14ac:dyDescent="0.3">
      <c r="A12838" t="s">
        <v>12903</v>
      </c>
      <c r="B12838" s="11">
        <v>50</v>
      </c>
      <c r="C12838" s="11">
        <v>2499.5</v>
      </c>
      <c r="D12838" t="s">
        <v>12900</v>
      </c>
      <c r="E12838">
        <v>50</v>
      </c>
      <c r="F12838" t="s">
        <v>12902</v>
      </c>
      <c r="G12838">
        <v>0</v>
      </c>
    </row>
    <row r="12839" spans="1:8" x14ac:dyDescent="0.3">
      <c r="A12839" t="s">
        <v>12904</v>
      </c>
      <c r="B12839" s="11">
        <v>0</v>
      </c>
      <c r="C12839" s="11"/>
      <c r="D12839" t="s">
        <v>12901</v>
      </c>
      <c r="E12839">
        <v>0</v>
      </c>
      <c r="F12839" t="s">
        <v>12903</v>
      </c>
      <c r="G12839">
        <v>50</v>
      </c>
      <c r="H12839">
        <v>2499.5</v>
      </c>
    </row>
    <row r="12840" spans="1:8" x14ac:dyDescent="0.3">
      <c r="A12840" t="s">
        <v>12905</v>
      </c>
      <c r="B12840" s="11">
        <v>0</v>
      </c>
      <c r="C12840" s="11"/>
      <c r="D12840" t="s">
        <v>12902</v>
      </c>
      <c r="E12840">
        <v>0</v>
      </c>
      <c r="F12840" t="s">
        <v>12904</v>
      </c>
      <c r="G12840">
        <v>0</v>
      </c>
    </row>
    <row r="12841" spans="1:8" x14ac:dyDescent="0.3">
      <c r="A12841" t="s">
        <v>12906</v>
      </c>
      <c r="B12841" s="11">
        <v>39</v>
      </c>
      <c r="C12841" s="11">
        <v>789</v>
      </c>
      <c r="D12841" t="s">
        <v>12903</v>
      </c>
      <c r="E12841">
        <v>50</v>
      </c>
      <c r="F12841" t="s">
        <v>12905</v>
      </c>
      <c r="G12841">
        <v>0</v>
      </c>
    </row>
    <row r="12842" spans="1:8" x14ac:dyDescent="0.3">
      <c r="A12842" t="s">
        <v>12907</v>
      </c>
      <c r="B12842" s="11">
        <v>0</v>
      </c>
      <c r="C12842" s="11"/>
      <c r="D12842" t="s">
        <v>12904</v>
      </c>
      <c r="E12842">
        <v>0</v>
      </c>
      <c r="F12842" t="s">
        <v>12906</v>
      </c>
      <c r="G12842">
        <v>39</v>
      </c>
      <c r="H12842">
        <v>789</v>
      </c>
    </row>
    <row r="12843" spans="1:8" x14ac:dyDescent="0.3">
      <c r="A12843" t="s">
        <v>12908</v>
      </c>
      <c r="B12843" s="11">
        <v>50</v>
      </c>
      <c r="C12843" s="11">
        <v>1508</v>
      </c>
      <c r="D12843" t="s">
        <v>12905</v>
      </c>
      <c r="E12843">
        <v>0</v>
      </c>
      <c r="F12843" t="s">
        <v>12907</v>
      </c>
      <c r="G12843">
        <v>0</v>
      </c>
    </row>
    <row r="12844" spans="1:8" x14ac:dyDescent="0.3">
      <c r="A12844" t="s">
        <v>12909</v>
      </c>
      <c r="B12844" s="11">
        <v>50</v>
      </c>
      <c r="C12844" s="11">
        <v>2579</v>
      </c>
      <c r="D12844" t="s">
        <v>12906</v>
      </c>
      <c r="E12844">
        <v>39</v>
      </c>
      <c r="F12844" t="s">
        <v>12908</v>
      </c>
      <c r="G12844">
        <v>50</v>
      </c>
      <c r="H12844">
        <v>1508</v>
      </c>
    </row>
    <row r="12845" spans="1:8" x14ac:dyDescent="0.3">
      <c r="A12845" t="s">
        <v>12910</v>
      </c>
      <c r="B12845" s="11">
        <v>50</v>
      </c>
      <c r="C12845" s="11">
        <v>546</v>
      </c>
      <c r="D12845" t="s">
        <v>12907</v>
      </c>
      <c r="E12845">
        <v>0</v>
      </c>
      <c r="F12845" t="s">
        <v>12909</v>
      </c>
      <c r="G12845">
        <v>50</v>
      </c>
      <c r="H12845">
        <v>2579</v>
      </c>
    </row>
    <row r="12846" spans="1:8" x14ac:dyDescent="0.3">
      <c r="A12846" t="s">
        <v>12911</v>
      </c>
      <c r="B12846" s="11">
        <v>0</v>
      </c>
      <c r="C12846" s="11">
        <v>2167</v>
      </c>
      <c r="D12846" t="s">
        <v>12908</v>
      </c>
      <c r="E12846">
        <v>50</v>
      </c>
      <c r="F12846" t="s">
        <v>12910</v>
      </c>
      <c r="G12846">
        <v>50</v>
      </c>
      <c r="H12846">
        <v>546</v>
      </c>
    </row>
    <row r="12847" spans="1:8" x14ac:dyDescent="0.3">
      <c r="A12847" t="s">
        <v>12912</v>
      </c>
      <c r="B12847" s="11">
        <v>0</v>
      </c>
      <c r="C12847" s="11"/>
      <c r="D12847" t="s">
        <v>12909</v>
      </c>
      <c r="E12847">
        <v>50</v>
      </c>
      <c r="F12847" t="s">
        <v>12911</v>
      </c>
      <c r="G12847">
        <v>0</v>
      </c>
      <c r="H12847">
        <v>2167</v>
      </c>
    </row>
    <row r="12848" spans="1:8" x14ac:dyDescent="0.3">
      <c r="A12848" t="s">
        <v>12913</v>
      </c>
      <c r="B12848" s="11">
        <v>0</v>
      </c>
      <c r="C12848" s="11"/>
      <c r="D12848" t="s">
        <v>12910</v>
      </c>
      <c r="E12848">
        <v>50</v>
      </c>
      <c r="F12848" t="s">
        <v>12912</v>
      </c>
      <c r="G12848">
        <v>0</v>
      </c>
    </row>
    <row r="12849" spans="1:8" x14ac:dyDescent="0.3">
      <c r="A12849" t="s">
        <v>12914</v>
      </c>
      <c r="B12849" s="11">
        <v>0</v>
      </c>
      <c r="C12849" s="11"/>
      <c r="D12849" t="s">
        <v>12911</v>
      </c>
      <c r="E12849">
        <v>0</v>
      </c>
      <c r="F12849" t="s">
        <v>12913</v>
      </c>
      <c r="G12849">
        <v>0</v>
      </c>
    </row>
    <row r="12850" spans="1:8" x14ac:dyDescent="0.3">
      <c r="A12850" t="s">
        <v>12915</v>
      </c>
      <c r="B12850" s="11">
        <v>0</v>
      </c>
      <c r="C12850" s="11"/>
      <c r="D12850" t="s">
        <v>12912</v>
      </c>
      <c r="E12850">
        <v>0</v>
      </c>
      <c r="F12850" t="s">
        <v>12914</v>
      </c>
      <c r="G12850">
        <v>0</v>
      </c>
    </row>
    <row r="12851" spans="1:8" x14ac:dyDescent="0.3">
      <c r="A12851" t="s">
        <v>12916</v>
      </c>
      <c r="B12851" s="11">
        <v>50</v>
      </c>
      <c r="C12851" s="11">
        <v>392</v>
      </c>
      <c r="D12851" t="s">
        <v>12913</v>
      </c>
      <c r="E12851">
        <v>0</v>
      </c>
      <c r="F12851" t="s">
        <v>12915</v>
      </c>
      <c r="G12851">
        <v>0</v>
      </c>
    </row>
    <row r="12852" spans="1:8" x14ac:dyDescent="0.3">
      <c r="A12852" t="s">
        <v>12917</v>
      </c>
      <c r="B12852" s="11">
        <v>0</v>
      </c>
      <c r="C12852" s="11"/>
      <c r="D12852" t="s">
        <v>12914</v>
      </c>
      <c r="E12852">
        <v>0</v>
      </c>
      <c r="F12852" t="s">
        <v>12916</v>
      </c>
      <c r="G12852">
        <v>50</v>
      </c>
      <c r="H12852">
        <v>392</v>
      </c>
    </row>
    <row r="12853" spans="1:8" x14ac:dyDescent="0.3">
      <c r="A12853" t="s">
        <v>12918</v>
      </c>
      <c r="B12853" s="11">
        <v>0</v>
      </c>
      <c r="C12853" s="11"/>
      <c r="D12853" t="s">
        <v>12915</v>
      </c>
      <c r="E12853">
        <v>0</v>
      </c>
      <c r="F12853" t="s">
        <v>12917</v>
      </c>
      <c r="G12853">
        <v>0</v>
      </c>
    </row>
    <row r="12854" spans="1:8" x14ac:dyDescent="0.3">
      <c r="A12854" t="s">
        <v>12919</v>
      </c>
      <c r="B12854" s="11">
        <v>50</v>
      </c>
      <c r="C12854" s="11">
        <v>303</v>
      </c>
      <c r="D12854" t="s">
        <v>12916</v>
      </c>
      <c r="E12854">
        <v>50</v>
      </c>
      <c r="F12854" t="s">
        <v>12918</v>
      </c>
      <c r="G12854">
        <v>0</v>
      </c>
    </row>
    <row r="12855" spans="1:8" x14ac:dyDescent="0.3">
      <c r="A12855" t="s">
        <v>12920</v>
      </c>
      <c r="B12855" s="11">
        <v>50</v>
      </c>
      <c r="C12855" s="11">
        <v>1020</v>
      </c>
      <c r="D12855" t="s">
        <v>12917</v>
      </c>
      <c r="E12855">
        <v>0</v>
      </c>
      <c r="F12855" t="s">
        <v>12919</v>
      </c>
      <c r="G12855">
        <v>50</v>
      </c>
      <c r="H12855">
        <v>303</v>
      </c>
    </row>
    <row r="12856" spans="1:8" x14ac:dyDescent="0.3">
      <c r="A12856" t="s">
        <v>12921</v>
      </c>
      <c r="B12856" s="11">
        <v>0</v>
      </c>
      <c r="C12856" s="11"/>
      <c r="D12856" t="s">
        <v>12918</v>
      </c>
      <c r="E12856">
        <v>0</v>
      </c>
      <c r="F12856" t="s">
        <v>12920</v>
      </c>
      <c r="G12856">
        <v>50</v>
      </c>
      <c r="H12856">
        <v>1020</v>
      </c>
    </row>
    <row r="12857" spans="1:8" x14ac:dyDescent="0.3">
      <c r="A12857" t="s">
        <v>12922</v>
      </c>
      <c r="B12857" s="11">
        <v>0</v>
      </c>
      <c r="C12857" s="11"/>
      <c r="D12857" t="s">
        <v>12919</v>
      </c>
      <c r="E12857">
        <v>50</v>
      </c>
      <c r="F12857" t="s">
        <v>12921</v>
      </c>
      <c r="G12857">
        <v>0</v>
      </c>
    </row>
    <row r="12858" spans="1:8" x14ac:dyDescent="0.3">
      <c r="A12858" t="s">
        <v>12923</v>
      </c>
      <c r="B12858" s="11">
        <v>0</v>
      </c>
      <c r="C12858" s="11"/>
      <c r="D12858" t="s">
        <v>12920</v>
      </c>
      <c r="E12858">
        <v>50</v>
      </c>
      <c r="F12858" t="s">
        <v>12922</v>
      </c>
      <c r="G12858">
        <v>0</v>
      </c>
    </row>
    <row r="12859" spans="1:8" x14ac:dyDescent="0.3">
      <c r="A12859" t="s">
        <v>12924</v>
      </c>
      <c r="B12859" s="11">
        <v>0</v>
      </c>
      <c r="C12859" s="11"/>
      <c r="D12859" t="s">
        <v>12921</v>
      </c>
      <c r="E12859">
        <v>0</v>
      </c>
      <c r="F12859" t="s">
        <v>12923</v>
      </c>
      <c r="G12859">
        <v>0</v>
      </c>
    </row>
    <row r="12860" spans="1:8" x14ac:dyDescent="0.3">
      <c r="A12860" t="s">
        <v>12925</v>
      </c>
      <c r="B12860" s="11">
        <v>50</v>
      </c>
      <c r="C12860" s="11">
        <v>324</v>
      </c>
      <c r="D12860" t="s">
        <v>12922</v>
      </c>
      <c r="E12860">
        <v>0</v>
      </c>
      <c r="F12860" t="s">
        <v>12924</v>
      </c>
      <c r="G12860">
        <v>0</v>
      </c>
    </row>
    <row r="12861" spans="1:8" x14ac:dyDescent="0.3">
      <c r="A12861" t="s">
        <v>12926</v>
      </c>
      <c r="B12861" s="11">
        <v>0</v>
      </c>
      <c r="C12861" s="11"/>
      <c r="D12861" t="s">
        <v>12923</v>
      </c>
      <c r="E12861">
        <v>0</v>
      </c>
      <c r="F12861" t="s">
        <v>12925</v>
      </c>
      <c r="G12861">
        <v>50</v>
      </c>
      <c r="H12861">
        <v>324</v>
      </c>
    </row>
    <row r="12862" spans="1:8" x14ac:dyDescent="0.3">
      <c r="A12862" t="s">
        <v>12927</v>
      </c>
      <c r="B12862" s="11">
        <v>50</v>
      </c>
      <c r="C12862" s="11">
        <v>648</v>
      </c>
      <c r="D12862" t="s">
        <v>12924</v>
      </c>
      <c r="E12862">
        <v>0</v>
      </c>
      <c r="F12862" t="s">
        <v>12926</v>
      </c>
      <c r="G12862">
        <v>0</v>
      </c>
    </row>
    <row r="12863" spans="1:8" x14ac:dyDescent="0.3">
      <c r="A12863" t="s">
        <v>12928</v>
      </c>
      <c r="B12863" s="11">
        <v>0</v>
      </c>
      <c r="C12863" s="11"/>
      <c r="D12863" t="s">
        <v>12925</v>
      </c>
      <c r="E12863">
        <v>50</v>
      </c>
      <c r="F12863" t="s">
        <v>12927</v>
      </c>
      <c r="G12863">
        <v>50</v>
      </c>
      <c r="H12863">
        <v>648</v>
      </c>
    </row>
    <row r="12864" spans="1:8" x14ac:dyDescent="0.3">
      <c r="A12864" t="s">
        <v>12929</v>
      </c>
      <c r="B12864" s="11">
        <v>0</v>
      </c>
      <c r="C12864" s="11"/>
      <c r="D12864" t="s">
        <v>12926</v>
      </c>
      <c r="E12864">
        <v>0</v>
      </c>
      <c r="F12864" t="s">
        <v>12928</v>
      </c>
      <c r="G12864">
        <v>0</v>
      </c>
    </row>
    <row r="12865" spans="1:8" x14ac:dyDescent="0.3">
      <c r="A12865" t="s">
        <v>12930</v>
      </c>
      <c r="B12865" s="11">
        <v>0</v>
      </c>
      <c r="C12865" s="11"/>
      <c r="D12865" t="s">
        <v>12927</v>
      </c>
      <c r="E12865">
        <v>50</v>
      </c>
      <c r="F12865" t="s">
        <v>12929</v>
      </c>
      <c r="G12865">
        <v>0</v>
      </c>
    </row>
    <row r="12866" spans="1:8" x14ac:dyDescent="0.3">
      <c r="A12866" t="s">
        <v>12931</v>
      </c>
      <c r="B12866" s="11">
        <v>0</v>
      </c>
      <c r="C12866" s="11"/>
      <c r="D12866" t="s">
        <v>12928</v>
      </c>
      <c r="E12866">
        <v>0</v>
      </c>
      <c r="F12866" t="s">
        <v>12930</v>
      </c>
      <c r="G12866">
        <v>0</v>
      </c>
    </row>
    <row r="12867" spans="1:8" x14ac:dyDescent="0.3">
      <c r="A12867" t="s">
        <v>12932</v>
      </c>
      <c r="B12867" s="11">
        <v>50</v>
      </c>
      <c r="C12867" s="11">
        <v>1535</v>
      </c>
      <c r="D12867" t="s">
        <v>12929</v>
      </c>
      <c r="E12867">
        <v>0</v>
      </c>
      <c r="F12867" t="s">
        <v>12931</v>
      </c>
      <c r="G12867">
        <v>0</v>
      </c>
    </row>
    <row r="12868" spans="1:8" x14ac:dyDescent="0.3">
      <c r="A12868" t="s">
        <v>12933</v>
      </c>
      <c r="B12868" s="11">
        <v>0</v>
      </c>
      <c r="C12868" s="11">
        <v>441</v>
      </c>
      <c r="D12868" t="s">
        <v>12930</v>
      </c>
      <c r="E12868">
        <v>0</v>
      </c>
      <c r="F12868" t="s">
        <v>12932</v>
      </c>
      <c r="G12868">
        <v>50</v>
      </c>
      <c r="H12868">
        <v>1535</v>
      </c>
    </row>
    <row r="12869" spans="1:8" x14ac:dyDescent="0.3">
      <c r="A12869" t="s">
        <v>12934</v>
      </c>
      <c r="B12869" s="11">
        <v>0</v>
      </c>
      <c r="C12869" s="11">
        <v>369</v>
      </c>
      <c r="D12869" t="s">
        <v>12931</v>
      </c>
      <c r="E12869">
        <v>0</v>
      </c>
      <c r="F12869" t="s">
        <v>12933</v>
      </c>
      <c r="G12869">
        <v>0</v>
      </c>
      <c r="H12869">
        <v>441</v>
      </c>
    </row>
    <row r="12870" spans="1:8" x14ac:dyDescent="0.3">
      <c r="A12870" t="s">
        <v>12935</v>
      </c>
      <c r="B12870" s="11">
        <v>0</v>
      </c>
      <c r="C12870" s="11">
        <v>1604</v>
      </c>
      <c r="D12870" t="s">
        <v>12932</v>
      </c>
      <c r="E12870">
        <v>50</v>
      </c>
      <c r="F12870" t="s">
        <v>12934</v>
      </c>
      <c r="G12870">
        <v>0</v>
      </c>
      <c r="H12870">
        <v>369</v>
      </c>
    </row>
    <row r="12871" spans="1:8" x14ac:dyDescent="0.3">
      <c r="A12871" t="s">
        <v>12936</v>
      </c>
      <c r="B12871" s="11">
        <v>0</v>
      </c>
      <c r="C12871" s="11"/>
      <c r="D12871" t="s">
        <v>12933</v>
      </c>
      <c r="E12871">
        <v>0</v>
      </c>
      <c r="F12871" t="s">
        <v>12935</v>
      </c>
      <c r="G12871">
        <v>0</v>
      </c>
      <c r="H12871">
        <v>1604</v>
      </c>
    </row>
    <row r="12872" spans="1:8" x14ac:dyDescent="0.3">
      <c r="A12872" t="s">
        <v>12937</v>
      </c>
      <c r="B12872" s="11">
        <v>50</v>
      </c>
      <c r="C12872" s="11">
        <v>150</v>
      </c>
      <c r="D12872" t="s">
        <v>12934</v>
      </c>
      <c r="E12872">
        <v>0</v>
      </c>
      <c r="F12872" t="s">
        <v>12936</v>
      </c>
      <c r="G12872">
        <v>0</v>
      </c>
    </row>
    <row r="12873" spans="1:8" x14ac:dyDescent="0.3">
      <c r="A12873" t="s">
        <v>12938</v>
      </c>
      <c r="B12873" s="11">
        <v>50</v>
      </c>
      <c r="C12873" s="11">
        <v>421</v>
      </c>
      <c r="D12873" t="s">
        <v>12935</v>
      </c>
      <c r="E12873">
        <v>0</v>
      </c>
      <c r="F12873" t="s">
        <v>12937</v>
      </c>
      <c r="G12873">
        <v>50</v>
      </c>
      <c r="H12873">
        <v>150</v>
      </c>
    </row>
    <row r="12874" spans="1:8" x14ac:dyDescent="0.3">
      <c r="A12874" t="s">
        <v>12939</v>
      </c>
      <c r="B12874" s="11">
        <v>0</v>
      </c>
      <c r="C12874" s="11"/>
      <c r="D12874" t="s">
        <v>12936</v>
      </c>
      <c r="E12874">
        <v>0</v>
      </c>
      <c r="F12874" t="s">
        <v>12938</v>
      </c>
      <c r="G12874">
        <v>50</v>
      </c>
      <c r="H12874">
        <v>421</v>
      </c>
    </row>
    <row r="12875" spans="1:8" x14ac:dyDescent="0.3">
      <c r="A12875" t="s">
        <v>12940</v>
      </c>
      <c r="B12875" s="11">
        <v>50</v>
      </c>
      <c r="C12875" s="11">
        <v>3654</v>
      </c>
      <c r="D12875" t="s">
        <v>12937</v>
      </c>
      <c r="E12875">
        <v>50</v>
      </c>
      <c r="F12875" t="s">
        <v>12939</v>
      </c>
      <c r="G12875">
        <v>0</v>
      </c>
    </row>
    <row r="12876" spans="1:8" x14ac:dyDescent="0.3">
      <c r="A12876" t="s">
        <v>12941</v>
      </c>
      <c r="B12876" s="11">
        <v>50</v>
      </c>
      <c r="C12876" s="11">
        <v>1164</v>
      </c>
      <c r="D12876" t="s">
        <v>12938</v>
      </c>
      <c r="E12876">
        <v>50</v>
      </c>
      <c r="F12876" t="s">
        <v>12940</v>
      </c>
      <c r="G12876">
        <v>50</v>
      </c>
      <c r="H12876">
        <v>3654</v>
      </c>
    </row>
    <row r="12877" spans="1:8" x14ac:dyDescent="0.3">
      <c r="A12877" t="s">
        <v>12942</v>
      </c>
      <c r="B12877" s="11">
        <v>50</v>
      </c>
      <c r="C12877" s="11">
        <v>241</v>
      </c>
      <c r="D12877" t="s">
        <v>12939</v>
      </c>
      <c r="E12877">
        <v>0</v>
      </c>
      <c r="F12877" t="s">
        <v>12941</v>
      </c>
      <c r="G12877">
        <v>50</v>
      </c>
      <c r="H12877">
        <v>1164</v>
      </c>
    </row>
    <row r="12878" spans="1:8" x14ac:dyDescent="0.3">
      <c r="A12878" t="s">
        <v>12943</v>
      </c>
      <c r="B12878" s="11">
        <v>0</v>
      </c>
      <c r="C12878" s="11"/>
      <c r="D12878" t="s">
        <v>12940</v>
      </c>
      <c r="E12878">
        <v>50</v>
      </c>
      <c r="F12878" t="s">
        <v>12942</v>
      </c>
      <c r="G12878">
        <v>50</v>
      </c>
      <c r="H12878">
        <v>241</v>
      </c>
    </row>
    <row r="12879" spans="1:8" x14ac:dyDescent="0.3">
      <c r="A12879" t="s">
        <v>12944</v>
      </c>
      <c r="B12879" s="11">
        <v>0</v>
      </c>
      <c r="C12879" s="11"/>
      <c r="D12879" t="s">
        <v>12941</v>
      </c>
      <c r="E12879">
        <v>50</v>
      </c>
      <c r="F12879" t="s">
        <v>12943</v>
      </c>
      <c r="G12879">
        <v>0</v>
      </c>
    </row>
    <row r="12880" spans="1:8" x14ac:dyDescent="0.3">
      <c r="A12880" t="s">
        <v>12945</v>
      </c>
      <c r="B12880" s="11">
        <v>0</v>
      </c>
      <c r="C12880" s="11"/>
      <c r="D12880" t="s">
        <v>12942</v>
      </c>
      <c r="E12880">
        <v>50</v>
      </c>
      <c r="F12880" t="s">
        <v>12944</v>
      </c>
      <c r="G12880">
        <v>0</v>
      </c>
    </row>
    <row r="12881" spans="1:7" x14ac:dyDescent="0.3">
      <c r="A12881" t="s">
        <v>12946</v>
      </c>
      <c r="B12881" s="11">
        <v>0</v>
      </c>
      <c r="C12881" s="11"/>
      <c r="D12881" t="s">
        <v>12943</v>
      </c>
      <c r="E12881">
        <v>0</v>
      </c>
      <c r="F12881" t="s">
        <v>12945</v>
      </c>
      <c r="G12881">
        <v>0</v>
      </c>
    </row>
    <row r="12882" spans="1:7" x14ac:dyDescent="0.3">
      <c r="A12882" t="s">
        <v>12947</v>
      </c>
      <c r="B12882" s="11">
        <v>0</v>
      </c>
      <c r="C12882" s="11"/>
      <c r="D12882" t="s">
        <v>12944</v>
      </c>
      <c r="E12882">
        <v>0</v>
      </c>
      <c r="F12882" t="s">
        <v>12946</v>
      </c>
      <c r="G12882">
        <v>0</v>
      </c>
    </row>
    <row r="12883" spans="1:7" x14ac:dyDescent="0.3">
      <c r="A12883" t="s">
        <v>12948</v>
      </c>
      <c r="B12883" s="11">
        <v>0</v>
      </c>
      <c r="C12883" s="11"/>
      <c r="D12883" t="s">
        <v>12945</v>
      </c>
      <c r="E12883">
        <v>0</v>
      </c>
      <c r="F12883" t="s">
        <v>12947</v>
      </c>
      <c r="G12883">
        <v>0</v>
      </c>
    </row>
    <row r="12884" spans="1:7" x14ac:dyDescent="0.3">
      <c r="A12884" t="s">
        <v>12949</v>
      </c>
      <c r="B12884" s="11">
        <v>0</v>
      </c>
      <c r="C12884" s="11"/>
      <c r="D12884" t="s">
        <v>12946</v>
      </c>
      <c r="E12884">
        <v>0</v>
      </c>
      <c r="F12884" t="s">
        <v>12948</v>
      </c>
      <c r="G12884">
        <v>0</v>
      </c>
    </row>
    <row r="12885" spans="1:7" x14ac:dyDescent="0.3">
      <c r="A12885" t="s">
        <v>12950</v>
      </c>
      <c r="B12885" s="11">
        <v>0</v>
      </c>
      <c r="C12885" s="11"/>
      <c r="D12885" t="s">
        <v>12947</v>
      </c>
      <c r="E12885">
        <v>0</v>
      </c>
      <c r="F12885" t="s">
        <v>12949</v>
      </c>
      <c r="G12885">
        <v>0</v>
      </c>
    </row>
    <row r="12886" spans="1:7" x14ac:dyDescent="0.3">
      <c r="A12886" t="s">
        <v>12951</v>
      </c>
      <c r="B12886" s="11">
        <v>0</v>
      </c>
      <c r="C12886" s="11"/>
      <c r="D12886" t="s">
        <v>12948</v>
      </c>
      <c r="E12886">
        <v>0</v>
      </c>
      <c r="F12886" t="s">
        <v>12950</v>
      </c>
      <c r="G12886">
        <v>0</v>
      </c>
    </row>
    <row r="12887" spans="1:7" x14ac:dyDescent="0.3">
      <c r="A12887" t="s">
        <v>12952</v>
      </c>
      <c r="B12887" s="11">
        <v>0</v>
      </c>
      <c r="C12887" s="11"/>
      <c r="D12887" t="s">
        <v>12949</v>
      </c>
      <c r="E12887">
        <v>0</v>
      </c>
      <c r="F12887" t="s">
        <v>12951</v>
      </c>
      <c r="G12887">
        <v>0</v>
      </c>
    </row>
    <row r="12888" spans="1:7" x14ac:dyDescent="0.3">
      <c r="A12888" t="s">
        <v>12953</v>
      </c>
      <c r="B12888" s="11">
        <v>0</v>
      </c>
      <c r="C12888" s="11"/>
      <c r="D12888" t="s">
        <v>12950</v>
      </c>
      <c r="E12888">
        <v>0</v>
      </c>
      <c r="F12888" t="s">
        <v>12952</v>
      </c>
      <c r="G12888">
        <v>0</v>
      </c>
    </row>
    <row r="12889" spans="1:7" x14ac:dyDescent="0.3">
      <c r="A12889" t="s">
        <v>12954</v>
      </c>
      <c r="B12889" s="11">
        <v>0</v>
      </c>
      <c r="C12889" s="11"/>
      <c r="D12889" t="s">
        <v>12951</v>
      </c>
      <c r="E12889">
        <v>0</v>
      </c>
      <c r="F12889" t="s">
        <v>12953</v>
      </c>
      <c r="G12889">
        <v>0</v>
      </c>
    </row>
    <row r="12890" spans="1:7" x14ac:dyDescent="0.3">
      <c r="A12890" t="s">
        <v>12955</v>
      </c>
      <c r="B12890" s="11">
        <v>0</v>
      </c>
      <c r="C12890" s="11"/>
      <c r="D12890" t="s">
        <v>12952</v>
      </c>
      <c r="E12890">
        <v>0</v>
      </c>
      <c r="F12890" t="s">
        <v>12954</v>
      </c>
      <c r="G12890">
        <v>0</v>
      </c>
    </row>
    <row r="12891" spans="1:7" x14ac:dyDescent="0.3">
      <c r="A12891" t="s">
        <v>12956</v>
      </c>
      <c r="B12891" s="11">
        <v>0</v>
      </c>
      <c r="C12891" s="11"/>
      <c r="D12891" t="s">
        <v>12953</v>
      </c>
      <c r="E12891">
        <v>0</v>
      </c>
      <c r="F12891" t="s">
        <v>12955</v>
      </c>
      <c r="G12891">
        <v>0</v>
      </c>
    </row>
    <row r="12892" spans="1:7" x14ac:dyDescent="0.3">
      <c r="A12892" t="s">
        <v>12957</v>
      </c>
      <c r="B12892" s="11">
        <v>0</v>
      </c>
      <c r="C12892" s="11"/>
      <c r="D12892" t="s">
        <v>12954</v>
      </c>
      <c r="E12892">
        <v>0</v>
      </c>
      <c r="F12892" t="s">
        <v>12956</v>
      </c>
      <c r="G12892">
        <v>0</v>
      </c>
    </row>
    <row r="12893" spans="1:7" x14ac:dyDescent="0.3">
      <c r="A12893" t="s">
        <v>12958</v>
      </c>
      <c r="B12893" s="11">
        <v>0</v>
      </c>
      <c r="C12893" s="11"/>
      <c r="D12893" t="s">
        <v>12955</v>
      </c>
      <c r="E12893">
        <v>0</v>
      </c>
      <c r="F12893" t="s">
        <v>12957</v>
      </c>
      <c r="G12893">
        <v>0</v>
      </c>
    </row>
    <row r="12894" spans="1:7" x14ac:dyDescent="0.3">
      <c r="A12894" t="s">
        <v>12959</v>
      </c>
      <c r="B12894" s="11">
        <v>0</v>
      </c>
      <c r="C12894" s="11"/>
      <c r="D12894" t="s">
        <v>12956</v>
      </c>
      <c r="E12894">
        <v>0</v>
      </c>
      <c r="F12894" t="s">
        <v>12958</v>
      </c>
      <c r="G12894">
        <v>0</v>
      </c>
    </row>
    <row r="12895" spans="1:7" x14ac:dyDescent="0.3">
      <c r="A12895" t="s">
        <v>12960</v>
      </c>
      <c r="B12895" s="11">
        <v>0</v>
      </c>
      <c r="C12895" s="11"/>
      <c r="D12895" t="s">
        <v>12957</v>
      </c>
      <c r="E12895">
        <v>0</v>
      </c>
      <c r="F12895" t="s">
        <v>12959</v>
      </c>
      <c r="G12895">
        <v>0</v>
      </c>
    </row>
    <row r="12896" spans="1:7" x14ac:dyDescent="0.3">
      <c r="A12896" t="s">
        <v>12961</v>
      </c>
      <c r="B12896" s="11">
        <v>50</v>
      </c>
      <c r="C12896" s="11">
        <v>133</v>
      </c>
      <c r="D12896" t="s">
        <v>12958</v>
      </c>
      <c r="E12896">
        <v>0</v>
      </c>
      <c r="F12896" t="s">
        <v>12960</v>
      </c>
      <c r="G12896">
        <v>0</v>
      </c>
    </row>
    <row r="12897" spans="1:8" x14ac:dyDescent="0.3">
      <c r="A12897" t="s">
        <v>12962</v>
      </c>
      <c r="B12897" s="11">
        <v>0</v>
      </c>
      <c r="C12897" s="11"/>
      <c r="D12897" t="s">
        <v>12959</v>
      </c>
      <c r="E12897">
        <v>0</v>
      </c>
      <c r="F12897" t="s">
        <v>12961</v>
      </c>
      <c r="G12897">
        <v>50</v>
      </c>
      <c r="H12897">
        <v>133</v>
      </c>
    </row>
    <row r="12898" spans="1:8" x14ac:dyDescent="0.3">
      <c r="A12898" t="s">
        <v>12963</v>
      </c>
      <c r="B12898" s="11">
        <v>0</v>
      </c>
      <c r="C12898" s="11"/>
      <c r="D12898" t="s">
        <v>12960</v>
      </c>
      <c r="E12898">
        <v>0</v>
      </c>
      <c r="F12898" t="s">
        <v>12962</v>
      </c>
      <c r="G12898">
        <v>0</v>
      </c>
    </row>
    <row r="12899" spans="1:8" x14ac:dyDescent="0.3">
      <c r="A12899" t="s">
        <v>12964</v>
      </c>
      <c r="B12899" s="11">
        <v>0</v>
      </c>
      <c r="C12899" s="11">
        <v>903</v>
      </c>
      <c r="D12899" t="s">
        <v>12961</v>
      </c>
      <c r="E12899">
        <v>50</v>
      </c>
      <c r="F12899" t="s">
        <v>12963</v>
      </c>
      <c r="G12899">
        <v>0</v>
      </c>
    </row>
    <row r="12900" spans="1:8" x14ac:dyDescent="0.3">
      <c r="A12900" t="s">
        <v>12965</v>
      </c>
      <c r="B12900" s="11">
        <v>0</v>
      </c>
      <c r="C12900" s="11">
        <v>695</v>
      </c>
      <c r="D12900" t="s">
        <v>12962</v>
      </c>
      <c r="E12900">
        <v>0</v>
      </c>
      <c r="F12900" t="s">
        <v>12964</v>
      </c>
      <c r="G12900">
        <v>0</v>
      </c>
      <c r="H12900">
        <v>903</v>
      </c>
    </row>
    <row r="12901" spans="1:8" x14ac:dyDescent="0.3">
      <c r="A12901" t="s">
        <v>12966</v>
      </c>
      <c r="B12901" s="11">
        <v>0</v>
      </c>
      <c r="C12901" s="11"/>
      <c r="D12901" t="s">
        <v>12963</v>
      </c>
      <c r="E12901">
        <v>0</v>
      </c>
      <c r="F12901" t="s">
        <v>12965</v>
      </c>
      <c r="G12901">
        <v>0</v>
      </c>
      <c r="H12901">
        <v>695</v>
      </c>
    </row>
    <row r="12902" spans="1:8" x14ac:dyDescent="0.3">
      <c r="A12902" t="s">
        <v>12967</v>
      </c>
      <c r="B12902" s="11">
        <v>0</v>
      </c>
      <c r="C12902" s="11"/>
      <c r="D12902" t="s">
        <v>12964</v>
      </c>
      <c r="E12902">
        <v>0</v>
      </c>
      <c r="F12902" t="s">
        <v>12966</v>
      </c>
      <c r="G12902">
        <v>0</v>
      </c>
    </row>
    <row r="12903" spans="1:8" x14ac:dyDescent="0.3">
      <c r="A12903" t="s">
        <v>12968</v>
      </c>
      <c r="B12903" s="11">
        <v>50</v>
      </c>
      <c r="C12903" s="11">
        <v>540</v>
      </c>
      <c r="D12903" t="s">
        <v>12965</v>
      </c>
      <c r="E12903">
        <v>0</v>
      </c>
      <c r="F12903" t="s">
        <v>12967</v>
      </c>
      <c r="G12903">
        <v>0</v>
      </c>
    </row>
    <row r="12904" spans="1:8" x14ac:dyDescent="0.3">
      <c r="A12904" t="s">
        <v>12969</v>
      </c>
      <c r="B12904" s="11">
        <v>0</v>
      </c>
      <c r="C12904" s="11"/>
      <c r="D12904" t="s">
        <v>12966</v>
      </c>
      <c r="E12904">
        <v>0</v>
      </c>
      <c r="F12904" t="s">
        <v>12968</v>
      </c>
      <c r="G12904">
        <v>50</v>
      </c>
      <c r="H12904">
        <v>540</v>
      </c>
    </row>
    <row r="12905" spans="1:8" x14ac:dyDescent="0.3">
      <c r="A12905" t="s">
        <v>12970</v>
      </c>
      <c r="B12905" s="11">
        <v>0</v>
      </c>
      <c r="C12905" s="11"/>
      <c r="D12905" t="s">
        <v>12967</v>
      </c>
      <c r="E12905">
        <v>0</v>
      </c>
      <c r="F12905" t="s">
        <v>12969</v>
      </c>
      <c r="G12905">
        <v>0</v>
      </c>
    </row>
    <row r="12906" spans="1:8" x14ac:dyDescent="0.3">
      <c r="A12906" t="s">
        <v>12971</v>
      </c>
      <c r="B12906" s="11">
        <v>0</v>
      </c>
      <c r="C12906" s="11"/>
      <c r="D12906" t="s">
        <v>12968</v>
      </c>
      <c r="E12906">
        <v>50</v>
      </c>
      <c r="F12906" t="s">
        <v>12970</v>
      </c>
      <c r="G12906">
        <v>0</v>
      </c>
    </row>
    <row r="12907" spans="1:8" x14ac:dyDescent="0.3">
      <c r="A12907" t="s">
        <v>12972</v>
      </c>
      <c r="B12907" s="11">
        <v>0</v>
      </c>
      <c r="C12907" s="11">
        <v>1230</v>
      </c>
      <c r="D12907" t="s">
        <v>12969</v>
      </c>
      <c r="E12907">
        <v>0</v>
      </c>
      <c r="F12907" t="s">
        <v>12971</v>
      </c>
      <c r="G12907">
        <v>0</v>
      </c>
    </row>
    <row r="12908" spans="1:8" x14ac:dyDescent="0.3">
      <c r="A12908" t="s">
        <v>12973</v>
      </c>
      <c r="B12908" s="11">
        <v>50</v>
      </c>
      <c r="C12908" s="11">
        <v>2113</v>
      </c>
      <c r="D12908" t="s">
        <v>12970</v>
      </c>
      <c r="E12908">
        <v>0</v>
      </c>
      <c r="F12908" t="s">
        <v>12972</v>
      </c>
      <c r="G12908">
        <v>0</v>
      </c>
      <c r="H12908">
        <v>1230</v>
      </c>
    </row>
    <row r="12909" spans="1:8" x14ac:dyDescent="0.3">
      <c r="A12909" t="s">
        <v>12974</v>
      </c>
      <c r="B12909" s="11">
        <v>0</v>
      </c>
      <c r="C12909" s="11"/>
      <c r="D12909" t="s">
        <v>12971</v>
      </c>
      <c r="E12909">
        <v>0</v>
      </c>
      <c r="F12909" t="s">
        <v>12973</v>
      </c>
      <c r="G12909">
        <v>50</v>
      </c>
      <c r="H12909">
        <v>2113</v>
      </c>
    </row>
    <row r="12910" spans="1:8" x14ac:dyDescent="0.3">
      <c r="A12910" t="s">
        <v>12975</v>
      </c>
      <c r="B12910" s="11">
        <v>0</v>
      </c>
      <c r="C12910" s="11"/>
      <c r="D12910" t="s">
        <v>12972</v>
      </c>
      <c r="E12910">
        <v>0</v>
      </c>
      <c r="F12910" t="s">
        <v>12974</v>
      </c>
      <c r="G12910">
        <v>0</v>
      </c>
    </row>
    <row r="12911" spans="1:8" x14ac:dyDescent="0.3">
      <c r="A12911" t="s">
        <v>12976</v>
      </c>
      <c r="B12911" s="11">
        <v>0</v>
      </c>
      <c r="C12911" s="11">
        <v>93.5</v>
      </c>
      <c r="D12911" t="s">
        <v>12973</v>
      </c>
      <c r="E12911">
        <v>50</v>
      </c>
      <c r="F12911" t="s">
        <v>12975</v>
      </c>
      <c r="G12911">
        <v>0</v>
      </c>
    </row>
    <row r="12912" spans="1:8" x14ac:dyDescent="0.3">
      <c r="A12912" t="s">
        <v>12977</v>
      </c>
      <c r="B12912" s="11">
        <v>0</v>
      </c>
      <c r="C12912" s="11"/>
      <c r="D12912" t="s">
        <v>12974</v>
      </c>
      <c r="E12912">
        <v>0</v>
      </c>
      <c r="F12912" t="s">
        <v>12976</v>
      </c>
      <c r="G12912">
        <v>0</v>
      </c>
      <c r="H12912">
        <v>93.5</v>
      </c>
    </row>
    <row r="12913" spans="1:8" x14ac:dyDescent="0.3">
      <c r="A12913" t="s">
        <v>12978</v>
      </c>
      <c r="B12913" s="11">
        <v>0</v>
      </c>
      <c r="C12913" s="11"/>
      <c r="D12913" t="s">
        <v>12975</v>
      </c>
      <c r="E12913">
        <v>0</v>
      </c>
      <c r="F12913" t="s">
        <v>12977</v>
      </c>
      <c r="G12913">
        <v>0</v>
      </c>
    </row>
    <row r="12914" spans="1:8" x14ac:dyDescent="0.3">
      <c r="A12914" t="s">
        <v>12979</v>
      </c>
      <c r="B12914" s="11">
        <v>50</v>
      </c>
      <c r="C12914" s="11">
        <v>5138.5</v>
      </c>
      <c r="D12914" t="s">
        <v>12976</v>
      </c>
      <c r="E12914">
        <v>0</v>
      </c>
      <c r="F12914" t="s">
        <v>12978</v>
      </c>
      <c r="G12914">
        <v>0</v>
      </c>
    </row>
    <row r="12915" spans="1:8" x14ac:dyDescent="0.3">
      <c r="A12915" t="s">
        <v>12980</v>
      </c>
      <c r="B12915" s="11">
        <v>0</v>
      </c>
      <c r="C12915" s="11"/>
      <c r="D12915" t="s">
        <v>12977</v>
      </c>
      <c r="E12915">
        <v>0</v>
      </c>
      <c r="F12915" t="s">
        <v>12979</v>
      </c>
      <c r="G12915">
        <v>50</v>
      </c>
      <c r="H12915">
        <v>5138.5</v>
      </c>
    </row>
    <row r="12916" spans="1:8" x14ac:dyDescent="0.3">
      <c r="A12916" t="s">
        <v>12981</v>
      </c>
      <c r="B12916" s="11">
        <v>50</v>
      </c>
      <c r="C12916" s="11">
        <v>1379</v>
      </c>
      <c r="D12916" t="s">
        <v>12978</v>
      </c>
      <c r="E12916">
        <v>0</v>
      </c>
      <c r="F12916" t="s">
        <v>12980</v>
      </c>
      <c r="G12916">
        <v>0</v>
      </c>
    </row>
    <row r="12917" spans="1:8" x14ac:dyDescent="0.3">
      <c r="A12917" t="s">
        <v>12982</v>
      </c>
      <c r="B12917" s="11">
        <v>0</v>
      </c>
      <c r="C12917" s="11"/>
      <c r="D12917" t="s">
        <v>12979</v>
      </c>
      <c r="E12917">
        <v>50</v>
      </c>
      <c r="F12917" t="s">
        <v>12981</v>
      </c>
      <c r="G12917">
        <v>50</v>
      </c>
      <c r="H12917">
        <v>1379</v>
      </c>
    </row>
    <row r="12918" spans="1:8" x14ac:dyDescent="0.3">
      <c r="A12918" t="s">
        <v>12983</v>
      </c>
      <c r="B12918" s="11">
        <v>0</v>
      </c>
      <c r="C12918" s="11"/>
      <c r="D12918" t="s">
        <v>12980</v>
      </c>
      <c r="E12918">
        <v>0</v>
      </c>
      <c r="F12918" t="s">
        <v>12982</v>
      </c>
      <c r="G12918">
        <v>0</v>
      </c>
    </row>
    <row r="12919" spans="1:8" x14ac:dyDescent="0.3">
      <c r="A12919" t="s">
        <v>12984</v>
      </c>
      <c r="B12919" s="11">
        <v>0</v>
      </c>
      <c r="C12919" s="11"/>
      <c r="D12919" t="s">
        <v>12981</v>
      </c>
      <c r="E12919">
        <v>50</v>
      </c>
      <c r="F12919" t="s">
        <v>12983</v>
      </c>
      <c r="G12919">
        <v>0</v>
      </c>
    </row>
    <row r="12920" spans="1:8" x14ac:dyDescent="0.3">
      <c r="A12920" t="s">
        <v>12985</v>
      </c>
      <c r="B12920" s="11">
        <v>0</v>
      </c>
      <c r="C12920" s="11"/>
      <c r="D12920" t="s">
        <v>12982</v>
      </c>
      <c r="E12920">
        <v>0</v>
      </c>
      <c r="F12920" t="s">
        <v>12984</v>
      </c>
      <c r="G12920">
        <v>0</v>
      </c>
    </row>
    <row r="12921" spans="1:8" x14ac:dyDescent="0.3">
      <c r="A12921" t="s">
        <v>12986</v>
      </c>
      <c r="B12921" s="11">
        <v>0</v>
      </c>
      <c r="C12921" s="11"/>
      <c r="D12921" t="s">
        <v>12983</v>
      </c>
      <c r="E12921">
        <v>0</v>
      </c>
      <c r="F12921" t="s">
        <v>12985</v>
      </c>
      <c r="G12921">
        <v>0</v>
      </c>
    </row>
    <row r="12922" spans="1:8" x14ac:dyDescent="0.3">
      <c r="A12922" t="s">
        <v>12987</v>
      </c>
      <c r="B12922" s="11">
        <v>0</v>
      </c>
      <c r="C12922" s="11"/>
      <c r="D12922" t="s">
        <v>12984</v>
      </c>
      <c r="E12922">
        <v>0</v>
      </c>
      <c r="F12922" t="s">
        <v>12986</v>
      </c>
      <c r="G12922">
        <v>0</v>
      </c>
    </row>
    <row r="12923" spans="1:8" x14ac:dyDescent="0.3">
      <c r="A12923" t="s">
        <v>12988</v>
      </c>
      <c r="B12923" s="11">
        <v>0</v>
      </c>
      <c r="C12923" s="11">
        <v>129</v>
      </c>
      <c r="D12923" t="s">
        <v>12985</v>
      </c>
      <c r="E12923">
        <v>0</v>
      </c>
      <c r="F12923" t="s">
        <v>12987</v>
      </c>
      <c r="G12923">
        <v>0</v>
      </c>
    </row>
    <row r="12924" spans="1:8" x14ac:dyDescent="0.3">
      <c r="A12924" t="s">
        <v>12989</v>
      </c>
      <c r="B12924" s="11">
        <v>0</v>
      </c>
      <c r="C12924" s="11"/>
      <c r="D12924" t="s">
        <v>12986</v>
      </c>
      <c r="E12924">
        <v>0</v>
      </c>
      <c r="F12924" t="s">
        <v>12988</v>
      </c>
      <c r="G12924">
        <v>0</v>
      </c>
      <c r="H12924">
        <v>129</v>
      </c>
    </row>
    <row r="12925" spans="1:8" x14ac:dyDescent="0.3">
      <c r="A12925" t="s">
        <v>12990</v>
      </c>
      <c r="B12925" s="11">
        <v>0</v>
      </c>
      <c r="C12925" s="11"/>
      <c r="D12925" t="s">
        <v>12987</v>
      </c>
      <c r="E12925">
        <v>0</v>
      </c>
      <c r="F12925" t="s">
        <v>12989</v>
      </c>
      <c r="G12925">
        <v>0</v>
      </c>
    </row>
    <row r="12926" spans="1:8" x14ac:dyDescent="0.3">
      <c r="A12926" t="s">
        <v>12991</v>
      </c>
      <c r="B12926" s="11">
        <v>0</v>
      </c>
      <c r="C12926" s="11"/>
      <c r="D12926" t="s">
        <v>12988</v>
      </c>
      <c r="E12926">
        <v>0</v>
      </c>
      <c r="F12926" t="s">
        <v>12990</v>
      </c>
      <c r="G12926">
        <v>0</v>
      </c>
    </row>
    <row r="12927" spans="1:8" x14ac:dyDescent="0.3">
      <c r="A12927" t="s">
        <v>12992</v>
      </c>
      <c r="B12927" s="11">
        <v>0</v>
      </c>
      <c r="C12927" s="11"/>
      <c r="D12927" t="s">
        <v>12989</v>
      </c>
      <c r="E12927">
        <v>0</v>
      </c>
      <c r="F12927" t="s">
        <v>12991</v>
      </c>
      <c r="G12927">
        <v>0</v>
      </c>
    </row>
    <row r="12928" spans="1:8" x14ac:dyDescent="0.3">
      <c r="A12928" t="s">
        <v>12993</v>
      </c>
      <c r="B12928" s="11">
        <v>0</v>
      </c>
      <c r="C12928" s="11"/>
      <c r="D12928" t="s">
        <v>12990</v>
      </c>
      <c r="E12928">
        <v>0</v>
      </c>
      <c r="F12928" t="s">
        <v>12992</v>
      </c>
      <c r="G12928">
        <v>0</v>
      </c>
    </row>
    <row r="12929" spans="1:8" x14ac:dyDescent="0.3">
      <c r="A12929" t="s">
        <v>12994</v>
      </c>
      <c r="B12929" s="11">
        <v>0</v>
      </c>
      <c r="C12929" s="11"/>
      <c r="D12929" t="s">
        <v>12991</v>
      </c>
      <c r="E12929">
        <v>0</v>
      </c>
      <c r="F12929" t="s">
        <v>12993</v>
      </c>
      <c r="G12929">
        <v>0</v>
      </c>
    </row>
    <row r="12930" spans="1:8" x14ac:dyDescent="0.3">
      <c r="A12930" t="s">
        <v>12995</v>
      </c>
      <c r="B12930" s="11">
        <v>0</v>
      </c>
      <c r="C12930" s="11"/>
      <c r="D12930" t="s">
        <v>12992</v>
      </c>
      <c r="E12930">
        <v>0</v>
      </c>
      <c r="F12930" t="s">
        <v>12994</v>
      </c>
      <c r="G12930">
        <v>0</v>
      </c>
    </row>
    <row r="12931" spans="1:8" x14ac:dyDescent="0.3">
      <c r="A12931" t="s">
        <v>12996</v>
      </c>
      <c r="B12931" s="11">
        <v>0</v>
      </c>
      <c r="C12931" s="11"/>
      <c r="D12931" t="s">
        <v>12993</v>
      </c>
      <c r="E12931">
        <v>0</v>
      </c>
      <c r="F12931" t="s">
        <v>12995</v>
      </c>
      <c r="G12931">
        <v>0</v>
      </c>
    </row>
    <row r="12932" spans="1:8" x14ac:dyDescent="0.3">
      <c r="A12932" t="s">
        <v>12997</v>
      </c>
      <c r="B12932" s="11">
        <v>0</v>
      </c>
      <c r="C12932" s="11"/>
      <c r="D12932" t="s">
        <v>12994</v>
      </c>
      <c r="E12932">
        <v>0</v>
      </c>
      <c r="F12932" t="s">
        <v>12996</v>
      </c>
      <c r="G12932">
        <v>0</v>
      </c>
    </row>
    <row r="12933" spans="1:8" x14ac:dyDescent="0.3">
      <c r="A12933" t="s">
        <v>12998</v>
      </c>
      <c r="B12933" s="11">
        <v>0</v>
      </c>
      <c r="C12933" s="11"/>
      <c r="D12933" t="s">
        <v>12995</v>
      </c>
      <c r="E12933">
        <v>0</v>
      </c>
      <c r="F12933" t="s">
        <v>12997</v>
      </c>
      <c r="G12933">
        <v>0</v>
      </c>
    </row>
    <row r="12934" spans="1:8" x14ac:dyDescent="0.3">
      <c r="A12934" t="s">
        <v>12999</v>
      </c>
      <c r="B12934" s="11">
        <v>0</v>
      </c>
      <c r="C12934" s="11"/>
      <c r="D12934" t="s">
        <v>12996</v>
      </c>
      <c r="E12934">
        <v>0</v>
      </c>
      <c r="F12934" t="s">
        <v>12998</v>
      </c>
      <c r="G12934">
        <v>0</v>
      </c>
    </row>
    <row r="12935" spans="1:8" x14ac:dyDescent="0.3">
      <c r="A12935" t="s">
        <v>13000</v>
      </c>
      <c r="B12935" s="11">
        <v>0</v>
      </c>
      <c r="C12935" s="11">
        <v>1103</v>
      </c>
      <c r="D12935" t="s">
        <v>12997</v>
      </c>
      <c r="E12935">
        <v>0</v>
      </c>
      <c r="F12935" t="s">
        <v>12999</v>
      </c>
      <c r="G12935">
        <v>0</v>
      </c>
    </row>
    <row r="12936" spans="1:8" x14ac:dyDescent="0.3">
      <c r="A12936" t="s">
        <v>13001</v>
      </c>
      <c r="B12936" s="11">
        <v>50</v>
      </c>
      <c r="C12936" s="11">
        <v>614</v>
      </c>
      <c r="D12936" t="s">
        <v>12998</v>
      </c>
      <c r="E12936">
        <v>0</v>
      </c>
      <c r="F12936" t="s">
        <v>13000</v>
      </c>
      <c r="G12936">
        <v>0</v>
      </c>
      <c r="H12936">
        <v>1103</v>
      </c>
    </row>
    <row r="12937" spans="1:8" x14ac:dyDescent="0.3">
      <c r="A12937" t="s">
        <v>13002</v>
      </c>
      <c r="B12937" s="11">
        <v>50</v>
      </c>
      <c r="C12937" s="11">
        <v>712</v>
      </c>
      <c r="D12937" t="s">
        <v>12999</v>
      </c>
      <c r="E12937">
        <v>0</v>
      </c>
      <c r="F12937" t="s">
        <v>13001</v>
      </c>
      <c r="G12937">
        <v>50</v>
      </c>
      <c r="H12937">
        <v>614</v>
      </c>
    </row>
    <row r="12938" spans="1:8" x14ac:dyDescent="0.3">
      <c r="A12938" t="s">
        <v>13003</v>
      </c>
      <c r="B12938" s="11">
        <v>0</v>
      </c>
      <c r="C12938" s="11"/>
      <c r="D12938" t="s">
        <v>13000</v>
      </c>
      <c r="E12938">
        <v>0</v>
      </c>
      <c r="F12938" t="s">
        <v>13002</v>
      </c>
      <c r="G12938">
        <v>50</v>
      </c>
      <c r="H12938">
        <v>712</v>
      </c>
    </row>
    <row r="12939" spans="1:8" x14ac:dyDescent="0.3">
      <c r="A12939" t="s">
        <v>13004</v>
      </c>
      <c r="B12939" s="11">
        <v>0</v>
      </c>
      <c r="C12939" s="11"/>
      <c r="D12939" t="s">
        <v>13001</v>
      </c>
      <c r="E12939">
        <v>50</v>
      </c>
      <c r="F12939" t="s">
        <v>13003</v>
      </c>
      <c r="G12939">
        <v>0</v>
      </c>
    </row>
    <row r="12940" spans="1:8" x14ac:dyDescent="0.3">
      <c r="A12940" t="s">
        <v>13005</v>
      </c>
      <c r="B12940" s="11">
        <v>50</v>
      </c>
      <c r="C12940" s="11">
        <v>215</v>
      </c>
      <c r="D12940" t="s">
        <v>13002</v>
      </c>
      <c r="E12940">
        <v>50</v>
      </c>
      <c r="F12940" t="s">
        <v>13004</v>
      </c>
      <c r="G12940">
        <v>0</v>
      </c>
    </row>
    <row r="12941" spans="1:8" x14ac:dyDescent="0.3">
      <c r="A12941" t="s">
        <v>13006</v>
      </c>
      <c r="B12941" s="11">
        <v>50</v>
      </c>
      <c r="C12941" s="11">
        <v>678</v>
      </c>
      <c r="D12941" t="s">
        <v>13003</v>
      </c>
      <c r="E12941">
        <v>0</v>
      </c>
      <c r="F12941" t="s">
        <v>13005</v>
      </c>
      <c r="G12941">
        <v>50</v>
      </c>
      <c r="H12941">
        <v>215</v>
      </c>
    </row>
    <row r="12942" spans="1:8" x14ac:dyDescent="0.3">
      <c r="A12942" t="s">
        <v>13007</v>
      </c>
      <c r="B12942" s="11">
        <v>0</v>
      </c>
      <c r="C12942" s="11"/>
      <c r="D12942" t="s">
        <v>13004</v>
      </c>
      <c r="E12942">
        <v>0</v>
      </c>
      <c r="F12942" t="s">
        <v>13006</v>
      </c>
      <c r="G12942">
        <v>50</v>
      </c>
      <c r="H12942">
        <v>678</v>
      </c>
    </row>
    <row r="12943" spans="1:8" x14ac:dyDescent="0.3">
      <c r="A12943" t="s">
        <v>13008</v>
      </c>
      <c r="B12943" s="11">
        <v>0</v>
      </c>
      <c r="C12943" s="11"/>
      <c r="D12943" t="s">
        <v>13005</v>
      </c>
      <c r="E12943">
        <v>50</v>
      </c>
      <c r="F12943" t="s">
        <v>13007</v>
      </c>
      <c r="G12943">
        <v>0</v>
      </c>
    </row>
    <row r="12944" spans="1:8" x14ac:dyDescent="0.3">
      <c r="A12944" t="s">
        <v>13009</v>
      </c>
      <c r="B12944" s="11">
        <v>50</v>
      </c>
      <c r="C12944" s="11">
        <v>352</v>
      </c>
      <c r="D12944" t="s">
        <v>13006</v>
      </c>
      <c r="E12944">
        <v>50</v>
      </c>
      <c r="F12944" t="s">
        <v>13008</v>
      </c>
      <c r="G12944">
        <v>0</v>
      </c>
    </row>
    <row r="12945" spans="1:8" x14ac:dyDescent="0.3">
      <c r="A12945" t="s">
        <v>13010</v>
      </c>
      <c r="B12945" s="11">
        <v>0</v>
      </c>
      <c r="C12945" s="11"/>
      <c r="D12945" t="s">
        <v>13007</v>
      </c>
      <c r="E12945">
        <v>0</v>
      </c>
      <c r="F12945" t="s">
        <v>13009</v>
      </c>
      <c r="G12945">
        <v>50</v>
      </c>
      <c r="H12945">
        <v>352</v>
      </c>
    </row>
    <row r="12946" spans="1:8" x14ac:dyDescent="0.3">
      <c r="A12946" t="s">
        <v>13011</v>
      </c>
      <c r="B12946" s="11">
        <v>0</v>
      </c>
      <c r="C12946" s="11"/>
      <c r="D12946" t="s">
        <v>13008</v>
      </c>
      <c r="E12946">
        <v>0</v>
      </c>
      <c r="F12946" t="s">
        <v>13010</v>
      </c>
      <c r="G12946">
        <v>0</v>
      </c>
    </row>
    <row r="12947" spans="1:8" x14ac:dyDescent="0.3">
      <c r="A12947" t="s">
        <v>13012</v>
      </c>
      <c r="B12947" s="11">
        <v>0</v>
      </c>
      <c r="C12947" s="11">
        <v>2079</v>
      </c>
      <c r="D12947" t="s">
        <v>13009</v>
      </c>
      <c r="E12947">
        <v>50</v>
      </c>
      <c r="F12947" t="s">
        <v>13011</v>
      </c>
      <c r="G12947">
        <v>0</v>
      </c>
    </row>
    <row r="12948" spans="1:8" x14ac:dyDescent="0.3">
      <c r="A12948" t="s">
        <v>13013</v>
      </c>
      <c r="B12948" s="11">
        <v>0</v>
      </c>
      <c r="C12948" s="11"/>
      <c r="D12948" t="s">
        <v>13010</v>
      </c>
      <c r="E12948">
        <v>0</v>
      </c>
      <c r="F12948" t="s">
        <v>13012</v>
      </c>
      <c r="G12948">
        <v>0</v>
      </c>
      <c r="H12948">
        <v>2079</v>
      </c>
    </row>
    <row r="12949" spans="1:8" x14ac:dyDescent="0.3">
      <c r="A12949" t="s">
        <v>13014</v>
      </c>
      <c r="B12949" s="11">
        <v>0</v>
      </c>
      <c r="C12949" s="11">
        <v>337</v>
      </c>
      <c r="D12949" t="s">
        <v>13011</v>
      </c>
      <c r="E12949">
        <v>0</v>
      </c>
      <c r="F12949" t="s">
        <v>13013</v>
      </c>
      <c r="G12949">
        <v>0</v>
      </c>
    </row>
    <row r="12950" spans="1:8" x14ac:dyDescent="0.3">
      <c r="A12950" t="s">
        <v>13015</v>
      </c>
      <c r="B12950" s="11">
        <v>0</v>
      </c>
      <c r="C12950" s="11"/>
      <c r="D12950" t="s">
        <v>13012</v>
      </c>
      <c r="E12950">
        <v>0</v>
      </c>
      <c r="F12950" t="s">
        <v>13014</v>
      </c>
      <c r="G12950">
        <v>0</v>
      </c>
      <c r="H12950">
        <v>337</v>
      </c>
    </row>
    <row r="12951" spans="1:8" x14ac:dyDescent="0.3">
      <c r="A12951" t="s">
        <v>13016</v>
      </c>
      <c r="B12951" s="11">
        <v>0</v>
      </c>
      <c r="C12951" s="11"/>
      <c r="D12951" t="s">
        <v>13013</v>
      </c>
      <c r="E12951">
        <v>0</v>
      </c>
      <c r="F12951" t="s">
        <v>13015</v>
      </c>
      <c r="G12951">
        <v>0</v>
      </c>
    </row>
    <row r="12952" spans="1:8" x14ac:dyDescent="0.3">
      <c r="A12952" t="s">
        <v>13017</v>
      </c>
      <c r="B12952" s="11">
        <v>0</v>
      </c>
      <c r="C12952" s="11"/>
      <c r="D12952" t="s">
        <v>13014</v>
      </c>
      <c r="E12952">
        <v>0</v>
      </c>
      <c r="F12952" t="s">
        <v>13016</v>
      </c>
      <c r="G12952">
        <v>0</v>
      </c>
    </row>
    <row r="12953" spans="1:8" x14ac:dyDescent="0.3">
      <c r="A12953" t="s">
        <v>13018</v>
      </c>
      <c r="B12953" s="11">
        <v>0</v>
      </c>
      <c r="C12953" s="11"/>
      <c r="D12953" t="s">
        <v>13015</v>
      </c>
      <c r="E12953">
        <v>0</v>
      </c>
      <c r="F12953" t="s">
        <v>13017</v>
      </c>
      <c r="G12953">
        <v>0</v>
      </c>
    </row>
    <row r="12954" spans="1:8" x14ac:dyDescent="0.3">
      <c r="A12954" t="s">
        <v>13019</v>
      </c>
      <c r="B12954" s="11">
        <v>0</v>
      </c>
      <c r="C12954" s="11"/>
      <c r="D12954" t="s">
        <v>13016</v>
      </c>
      <c r="E12954">
        <v>0</v>
      </c>
      <c r="F12954" t="s">
        <v>13018</v>
      </c>
      <c r="G12954">
        <v>0</v>
      </c>
    </row>
    <row r="12955" spans="1:8" x14ac:dyDescent="0.3">
      <c r="A12955" t="s">
        <v>13020</v>
      </c>
      <c r="B12955" s="11">
        <v>50</v>
      </c>
      <c r="C12955" s="11">
        <v>1792</v>
      </c>
      <c r="D12955" t="s">
        <v>13017</v>
      </c>
      <c r="E12955">
        <v>0</v>
      </c>
      <c r="F12955" t="s">
        <v>13019</v>
      </c>
      <c r="G12955">
        <v>0</v>
      </c>
    </row>
    <row r="12956" spans="1:8" x14ac:dyDescent="0.3">
      <c r="A12956" t="s">
        <v>13021</v>
      </c>
      <c r="B12956" s="11">
        <v>0</v>
      </c>
      <c r="C12956" s="11"/>
      <c r="D12956" t="s">
        <v>13018</v>
      </c>
      <c r="E12956">
        <v>0</v>
      </c>
      <c r="F12956" t="s">
        <v>13020</v>
      </c>
      <c r="G12956">
        <v>50</v>
      </c>
      <c r="H12956">
        <v>1792</v>
      </c>
    </row>
    <row r="12957" spans="1:8" x14ac:dyDescent="0.3">
      <c r="A12957" t="s">
        <v>13022</v>
      </c>
      <c r="B12957" s="11">
        <v>0</v>
      </c>
      <c r="C12957" s="11"/>
      <c r="D12957" t="s">
        <v>13019</v>
      </c>
      <c r="E12957">
        <v>0</v>
      </c>
      <c r="F12957" t="s">
        <v>13021</v>
      </c>
      <c r="G12957">
        <v>0</v>
      </c>
    </row>
    <row r="12958" spans="1:8" x14ac:dyDescent="0.3">
      <c r="A12958" t="s">
        <v>13023</v>
      </c>
      <c r="B12958" s="11">
        <v>0</v>
      </c>
      <c r="C12958" s="11"/>
      <c r="D12958" t="s">
        <v>13020</v>
      </c>
      <c r="E12958">
        <v>50</v>
      </c>
      <c r="F12958" t="s">
        <v>13022</v>
      </c>
      <c r="G12958">
        <v>0</v>
      </c>
    </row>
    <row r="12959" spans="1:8" x14ac:dyDescent="0.3">
      <c r="A12959" t="s">
        <v>13024</v>
      </c>
      <c r="B12959" s="11">
        <v>50</v>
      </c>
      <c r="C12959" s="11">
        <v>385</v>
      </c>
      <c r="D12959" t="s">
        <v>13021</v>
      </c>
      <c r="E12959">
        <v>0</v>
      </c>
      <c r="F12959" t="s">
        <v>13023</v>
      </c>
      <c r="G12959">
        <v>0</v>
      </c>
    </row>
    <row r="12960" spans="1:8" x14ac:dyDescent="0.3">
      <c r="A12960" t="s">
        <v>13025</v>
      </c>
      <c r="B12960" s="11">
        <v>0</v>
      </c>
      <c r="C12960" s="11"/>
      <c r="D12960" t="s">
        <v>13022</v>
      </c>
      <c r="E12960">
        <v>0</v>
      </c>
      <c r="F12960" t="s">
        <v>13024</v>
      </c>
      <c r="G12960">
        <v>50</v>
      </c>
      <c r="H12960">
        <v>385</v>
      </c>
    </row>
    <row r="12961" spans="1:8" x14ac:dyDescent="0.3">
      <c r="A12961" t="s">
        <v>13026</v>
      </c>
      <c r="B12961" s="11">
        <v>0</v>
      </c>
      <c r="C12961" s="11"/>
      <c r="D12961" t="s">
        <v>13023</v>
      </c>
      <c r="E12961">
        <v>0</v>
      </c>
      <c r="F12961" t="s">
        <v>13025</v>
      </c>
      <c r="G12961">
        <v>0</v>
      </c>
    </row>
    <row r="12962" spans="1:8" x14ac:dyDescent="0.3">
      <c r="A12962" t="s">
        <v>13027</v>
      </c>
      <c r="B12962" s="11">
        <v>50</v>
      </c>
      <c r="C12962" s="11">
        <v>853</v>
      </c>
      <c r="D12962" t="s">
        <v>13024</v>
      </c>
      <c r="E12962">
        <v>50</v>
      </c>
      <c r="F12962" t="s">
        <v>13026</v>
      </c>
      <c r="G12962">
        <v>0</v>
      </c>
    </row>
    <row r="12963" spans="1:8" x14ac:dyDescent="0.3">
      <c r="A12963" t="s">
        <v>13028</v>
      </c>
      <c r="B12963" s="11">
        <v>0</v>
      </c>
      <c r="C12963" s="11"/>
      <c r="D12963" t="s">
        <v>13025</v>
      </c>
      <c r="E12963">
        <v>0</v>
      </c>
      <c r="F12963" t="s">
        <v>13027</v>
      </c>
      <c r="G12963">
        <v>50</v>
      </c>
      <c r="H12963">
        <v>853</v>
      </c>
    </row>
    <row r="12964" spans="1:8" x14ac:dyDescent="0.3">
      <c r="A12964" t="s">
        <v>13029</v>
      </c>
      <c r="B12964" s="11">
        <v>0</v>
      </c>
      <c r="C12964" s="11"/>
      <c r="D12964" t="s">
        <v>13026</v>
      </c>
      <c r="E12964">
        <v>0</v>
      </c>
      <c r="F12964" t="s">
        <v>13028</v>
      </c>
      <c r="G12964">
        <v>0</v>
      </c>
    </row>
    <row r="12965" spans="1:8" x14ac:dyDescent="0.3">
      <c r="A12965" t="s">
        <v>13030</v>
      </c>
      <c r="B12965" s="11">
        <v>0</v>
      </c>
      <c r="C12965" s="11"/>
      <c r="D12965" t="s">
        <v>13027</v>
      </c>
      <c r="E12965">
        <v>50</v>
      </c>
      <c r="F12965" t="s">
        <v>13029</v>
      </c>
      <c r="G12965">
        <v>0</v>
      </c>
    </row>
    <row r="12966" spans="1:8" x14ac:dyDescent="0.3">
      <c r="A12966" t="s">
        <v>13031</v>
      </c>
      <c r="B12966" s="11">
        <v>0</v>
      </c>
      <c r="C12966" s="11"/>
      <c r="D12966" t="s">
        <v>13028</v>
      </c>
      <c r="E12966">
        <v>0</v>
      </c>
      <c r="F12966" t="s">
        <v>13030</v>
      </c>
      <c r="G12966">
        <v>0</v>
      </c>
    </row>
    <row r="12967" spans="1:8" x14ac:dyDescent="0.3">
      <c r="A12967" t="s">
        <v>13032</v>
      </c>
      <c r="B12967" s="11">
        <v>0</v>
      </c>
      <c r="C12967" s="11"/>
      <c r="D12967" t="s">
        <v>13029</v>
      </c>
      <c r="E12967">
        <v>0</v>
      </c>
      <c r="F12967" t="s">
        <v>13031</v>
      </c>
      <c r="G12967">
        <v>0</v>
      </c>
    </row>
    <row r="12968" spans="1:8" x14ac:dyDescent="0.3">
      <c r="A12968" t="s">
        <v>13033</v>
      </c>
      <c r="B12968" s="11">
        <v>49.999999999999993</v>
      </c>
      <c r="C12968" s="11">
        <v>240</v>
      </c>
      <c r="D12968" t="s">
        <v>13030</v>
      </c>
      <c r="E12968">
        <v>0</v>
      </c>
      <c r="F12968" t="s">
        <v>13032</v>
      </c>
      <c r="G12968">
        <v>0</v>
      </c>
    </row>
    <row r="12969" spans="1:8" x14ac:dyDescent="0.3">
      <c r="A12969" t="s">
        <v>13034</v>
      </c>
      <c r="B12969" s="11">
        <v>50</v>
      </c>
      <c r="C12969" s="11">
        <v>78.5</v>
      </c>
      <c r="D12969" t="s">
        <v>13031</v>
      </c>
      <c r="E12969">
        <v>0</v>
      </c>
      <c r="F12969" t="s">
        <v>13033</v>
      </c>
      <c r="G12969">
        <v>49.999999999999993</v>
      </c>
      <c r="H12969">
        <v>240</v>
      </c>
    </row>
    <row r="12970" spans="1:8" x14ac:dyDescent="0.3">
      <c r="A12970" t="s">
        <v>13035</v>
      </c>
      <c r="B12970" s="11">
        <v>50</v>
      </c>
      <c r="C12970" s="11">
        <v>2350</v>
      </c>
      <c r="D12970" t="s">
        <v>13032</v>
      </c>
      <c r="E12970">
        <v>0</v>
      </c>
      <c r="F12970" t="s">
        <v>13034</v>
      </c>
      <c r="G12970">
        <v>50</v>
      </c>
      <c r="H12970">
        <v>78.5</v>
      </c>
    </row>
    <row r="12971" spans="1:8" x14ac:dyDescent="0.3">
      <c r="A12971" t="s">
        <v>13036</v>
      </c>
      <c r="B12971" s="11">
        <v>0</v>
      </c>
      <c r="C12971" s="11"/>
      <c r="D12971" t="s">
        <v>13033</v>
      </c>
      <c r="E12971">
        <v>49.999999999999993</v>
      </c>
      <c r="F12971" t="s">
        <v>13035</v>
      </c>
      <c r="G12971">
        <v>50</v>
      </c>
      <c r="H12971">
        <v>2350</v>
      </c>
    </row>
    <row r="12972" spans="1:8" x14ac:dyDescent="0.3">
      <c r="A12972" t="s">
        <v>13037</v>
      </c>
      <c r="B12972" s="11">
        <v>0</v>
      </c>
      <c r="C12972" s="11"/>
      <c r="D12972" t="s">
        <v>13034</v>
      </c>
      <c r="E12972">
        <v>50</v>
      </c>
      <c r="F12972" t="s">
        <v>13036</v>
      </c>
      <c r="G12972">
        <v>0</v>
      </c>
    </row>
    <row r="12973" spans="1:8" x14ac:dyDescent="0.3">
      <c r="A12973" t="s">
        <v>13038</v>
      </c>
      <c r="B12973" s="11">
        <v>0</v>
      </c>
      <c r="C12973" s="11"/>
      <c r="D12973" t="s">
        <v>13035</v>
      </c>
      <c r="E12973">
        <v>50</v>
      </c>
      <c r="F12973" t="s">
        <v>13037</v>
      </c>
      <c r="G12973">
        <v>0</v>
      </c>
    </row>
    <row r="12974" spans="1:8" x14ac:dyDescent="0.3">
      <c r="A12974" t="s">
        <v>13039</v>
      </c>
      <c r="B12974" s="11">
        <v>50</v>
      </c>
      <c r="C12974" s="11">
        <v>2879.5</v>
      </c>
      <c r="D12974" t="s">
        <v>13036</v>
      </c>
      <c r="E12974">
        <v>0</v>
      </c>
      <c r="F12974" t="s">
        <v>13038</v>
      </c>
      <c r="G12974">
        <v>0</v>
      </c>
    </row>
    <row r="12975" spans="1:8" x14ac:dyDescent="0.3">
      <c r="A12975" t="s">
        <v>13040</v>
      </c>
      <c r="B12975" s="11">
        <v>0</v>
      </c>
      <c r="C12975" s="11"/>
      <c r="D12975" t="s">
        <v>13037</v>
      </c>
      <c r="E12975">
        <v>0</v>
      </c>
      <c r="F12975" t="s">
        <v>13039</v>
      </c>
      <c r="G12975">
        <v>50</v>
      </c>
      <c r="H12975">
        <v>2879.5</v>
      </c>
    </row>
    <row r="12976" spans="1:8" x14ac:dyDescent="0.3">
      <c r="A12976" t="s">
        <v>13041</v>
      </c>
      <c r="B12976" s="11">
        <v>0</v>
      </c>
      <c r="C12976" s="11"/>
      <c r="D12976" t="s">
        <v>13038</v>
      </c>
      <c r="E12976">
        <v>0</v>
      </c>
      <c r="F12976" t="s">
        <v>13040</v>
      </c>
      <c r="G12976">
        <v>0</v>
      </c>
    </row>
    <row r="12977" spans="1:8" x14ac:dyDescent="0.3">
      <c r="A12977" t="s">
        <v>13042</v>
      </c>
      <c r="B12977" s="11">
        <v>0</v>
      </c>
      <c r="C12977" s="11"/>
      <c r="D12977" t="s">
        <v>13039</v>
      </c>
      <c r="E12977">
        <v>50</v>
      </c>
      <c r="F12977" t="s">
        <v>13041</v>
      </c>
      <c r="G12977">
        <v>0</v>
      </c>
    </row>
    <row r="12978" spans="1:8" x14ac:dyDescent="0.3">
      <c r="A12978" t="s">
        <v>13043</v>
      </c>
      <c r="B12978" s="11">
        <v>50</v>
      </c>
      <c r="C12978" s="11">
        <v>419</v>
      </c>
      <c r="D12978" t="s">
        <v>13040</v>
      </c>
      <c r="E12978">
        <v>0</v>
      </c>
      <c r="F12978" t="s">
        <v>13042</v>
      </c>
      <c r="G12978">
        <v>0</v>
      </c>
    </row>
    <row r="12979" spans="1:8" x14ac:dyDescent="0.3">
      <c r="A12979" t="s">
        <v>13044</v>
      </c>
      <c r="B12979" s="11">
        <v>0</v>
      </c>
      <c r="C12979" s="11"/>
      <c r="D12979" t="s">
        <v>13041</v>
      </c>
      <c r="E12979">
        <v>0</v>
      </c>
      <c r="F12979" t="s">
        <v>13043</v>
      </c>
      <c r="G12979">
        <v>50</v>
      </c>
      <c r="H12979">
        <v>419</v>
      </c>
    </row>
    <row r="12980" spans="1:8" x14ac:dyDescent="0.3">
      <c r="A12980" t="s">
        <v>13045</v>
      </c>
      <c r="B12980" s="11">
        <v>0</v>
      </c>
      <c r="C12980" s="11">
        <v>671</v>
      </c>
      <c r="D12980" t="s">
        <v>13042</v>
      </c>
      <c r="E12980">
        <v>0</v>
      </c>
      <c r="F12980" t="s">
        <v>13044</v>
      </c>
      <c r="G12980">
        <v>0</v>
      </c>
    </row>
    <row r="12981" spans="1:8" x14ac:dyDescent="0.3">
      <c r="A12981" t="s">
        <v>13046</v>
      </c>
      <c r="B12981" s="11">
        <v>0</v>
      </c>
      <c r="C12981" s="11">
        <v>1219</v>
      </c>
      <c r="D12981" t="s">
        <v>13043</v>
      </c>
      <c r="E12981">
        <v>50</v>
      </c>
      <c r="F12981" t="s">
        <v>13045</v>
      </c>
      <c r="G12981">
        <v>0</v>
      </c>
      <c r="H12981">
        <v>671</v>
      </c>
    </row>
    <row r="12982" spans="1:8" x14ac:dyDescent="0.3">
      <c r="A12982" t="s">
        <v>13047</v>
      </c>
      <c r="B12982" s="11">
        <v>0</v>
      </c>
      <c r="C12982" s="11"/>
      <c r="D12982" t="s">
        <v>13044</v>
      </c>
      <c r="E12982">
        <v>0</v>
      </c>
      <c r="F12982" t="s">
        <v>13046</v>
      </c>
      <c r="G12982">
        <v>0</v>
      </c>
      <c r="H12982">
        <v>1219</v>
      </c>
    </row>
    <row r="12983" spans="1:8" x14ac:dyDescent="0.3">
      <c r="A12983" t="s">
        <v>13048</v>
      </c>
      <c r="B12983" s="11">
        <v>0</v>
      </c>
      <c r="C12983" s="11"/>
      <c r="D12983" t="s">
        <v>13045</v>
      </c>
      <c r="E12983">
        <v>0</v>
      </c>
      <c r="F12983" t="s">
        <v>13047</v>
      </c>
      <c r="G12983">
        <v>0</v>
      </c>
    </row>
    <row r="12984" spans="1:8" x14ac:dyDescent="0.3">
      <c r="A12984" t="s">
        <v>13049</v>
      </c>
      <c r="B12984" s="11">
        <v>0</v>
      </c>
      <c r="C12984" s="11"/>
      <c r="D12984" t="s">
        <v>13046</v>
      </c>
      <c r="E12984">
        <v>0</v>
      </c>
      <c r="F12984" t="s">
        <v>13048</v>
      </c>
      <c r="G12984">
        <v>0</v>
      </c>
    </row>
    <row r="12985" spans="1:8" x14ac:dyDescent="0.3">
      <c r="A12985" t="s">
        <v>13050</v>
      </c>
      <c r="B12985" s="11">
        <v>0</v>
      </c>
      <c r="C12985" s="11"/>
      <c r="D12985" t="s">
        <v>13047</v>
      </c>
      <c r="E12985">
        <v>0</v>
      </c>
      <c r="F12985" t="s">
        <v>13049</v>
      </c>
      <c r="G12985">
        <v>0</v>
      </c>
    </row>
    <row r="12986" spans="1:8" x14ac:dyDescent="0.3">
      <c r="A12986" t="s">
        <v>13051</v>
      </c>
      <c r="B12986" s="11">
        <v>0</v>
      </c>
      <c r="C12986" s="11"/>
      <c r="D12986" t="s">
        <v>13048</v>
      </c>
      <c r="E12986">
        <v>0</v>
      </c>
      <c r="F12986" t="s">
        <v>13050</v>
      </c>
      <c r="G12986">
        <v>0</v>
      </c>
    </row>
    <row r="12987" spans="1:8" x14ac:dyDescent="0.3">
      <c r="A12987" t="s">
        <v>13052</v>
      </c>
      <c r="B12987" s="11">
        <v>0</v>
      </c>
      <c r="C12987" s="11"/>
      <c r="D12987" t="s">
        <v>13049</v>
      </c>
      <c r="E12987">
        <v>0</v>
      </c>
      <c r="F12987" t="s">
        <v>13051</v>
      </c>
      <c r="G12987">
        <v>0</v>
      </c>
    </row>
    <row r="12988" spans="1:8" x14ac:dyDescent="0.3">
      <c r="A12988" t="s">
        <v>13053</v>
      </c>
      <c r="B12988" s="11">
        <v>50</v>
      </c>
      <c r="C12988" s="11">
        <v>3200</v>
      </c>
      <c r="D12988" t="s">
        <v>13050</v>
      </c>
      <c r="E12988">
        <v>0</v>
      </c>
      <c r="F12988" t="s">
        <v>13052</v>
      </c>
      <c r="G12988">
        <v>0</v>
      </c>
    </row>
    <row r="12989" spans="1:8" x14ac:dyDescent="0.3">
      <c r="A12989" t="s">
        <v>13054</v>
      </c>
      <c r="B12989" s="11">
        <v>50</v>
      </c>
      <c r="C12989" s="11">
        <v>1423.5</v>
      </c>
      <c r="D12989" t="s">
        <v>13051</v>
      </c>
      <c r="E12989">
        <v>0</v>
      </c>
      <c r="F12989" t="s">
        <v>13053</v>
      </c>
      <c r="G12989">
        <v>50</v>
      </c>
      <c r="H12989">
        <v>3200</v>
      </c>
    </row>
    <row r="12990" spans="1:8" x14ac:dyDescent="0.3">
      <c r="A12990" t="s">
        <v>13055</v>
      </c>
      <c r="B12990" s="11">
        <v>0</v>
      </c>
      <c r="C12990" s="11"/>
      <c r="D12990" t="s">
        <v>13052</v>
      </c>
      <c r="E12990">
        <v>0</v>
      </c>
      <c r="F12990" t="s">
        <v>13054</v>
      </c>
      <c r="G12990">
        <v>50</v>
      </c>
      <c r="H12990">
        <v>1423.5</v>
      </c>
    </row>
    <row r="12991" spans="1:8" x14ac:dyDescent="0.3">
      <c r="A12991" t="s">
        <v>13056</v>
      </c>
      <c r="B12991" s="11">
        <v>0</v>
      </c>
      <c r="C12991" s="11">
        <v>404</v>
      </c>
      <c r="D12991" t="s">
        <v>13053</v>
      </c>
      <c r="E12991">
        <v>50</v>
      </c>
      <c r="F12991" t="s">
        <v>13055</v>
      </c>
      <c r="G12991">
        <v>0</v>
      </c>
    </row>
    <row r="12992" spans="1:8" x14ac:dyDescent="0.3">
      <c r="A12992" t="s">
        <v>13057</v>
      </c>
      <c r="B12992" s="11">
        <v>0</v>
      </c>
      <c r="C12992" s="11"/>
      <c r="D12992" t="s">
        <v>13054</v>
      </c>
      <c r="E12992">
        <v>50</v>
      </c>
      <c r="F12992" t="s">
        <v>13056</v>
      </c>
      <c r="G12992">
        <v>0</v>
      </c>
      <c r="H12992">
        <v>404</v>
      </c>
    </row>
    <row r="12993" spans="1:8" x14ac:dyDescent="0.3">
      <c r="A12993" t="s">
        <v>13058</v>
      </c>
      <c r="B12993" s="11">
        <v>0</v>
      </c>
      <c r="C12993" s="11"/>
      <c r="D12993" t="s">
        <v>13055</v>
      </c>
      <c r="E12993">
        <v>0</v>
      </c>
      <c r="F12993" t="s">
        <v>13057</v>
      </c>
      <c r="G12993">
        <v>0</v>
      </c>
    </row>
    <row r="12994" spans="1:8" x14ac:dyDescent="0.3">
      <c r="A12994" t="s">
        <v>13059</v>
      </c>
      <c r="B12994" s="11">
        <v>0</v>
      </c>
      <c r="C12994" s="11"/>
      <c r="D12994" t="s">
        <v>13056</v>
      </c>
      <c r="E12994">
        <v>0</v>
      </c>
      <c r="F12994" t="s">
        <v>13058</v>
      </c>
      <c r="G12994">
        <v>0</v>
      </c>
    </row>
    <row r="12995" spans="1:8" x14ac:dyDescent="0.3">
      <c r="A12995" t="s">
        <v>13060</v>
      </c>
      <c r="B12995" s="11">
        <v>0</v>
      </c>
      <c r="C12995" s="11"/>
      <c r="D12995" t="s">
        <v>13057</v>
      </c>
      <c r="E12995">
        <v>0</v>
      </c>
      <c r="F12995" t="s">
        <v>13059</v>
      </c>
      <c r="G12995">
        <v>0</v>
      </c>
    </row>
    <row r="12996" spans="1:8" x14ac:dyDescent="0.3">
      <c r="A12996" t="s">
        <v>13061</v>
      </c>
      <c r="B12996" s="11">
        <v>0</v>
      </c>
      <c r="C12996" s="11">
        <v>651</v>
      </c>
      <c r="D12996" t="s">
        <v>13058</v>
      </c>
      <c r="E12996">
        <v>0</v>
      </c>
      <c r="F12996" t="s">
        <v>13060</v>
      </c>
      <c r="G12996">
        <v>0</v>
      </c>
    </row>
    <row r="12997" spans="1:8" x14ac:dyDescent="0.3">
      <c r="A12997" t="s">
        <v>13062</v>
      </c>
      <c r="B12997" s="11">
        <v>0</v>
      </c>
      <c r="C12997" s="11"/>
      <c r="D12997" t="s">
        <v>13059</v>
      </c>
      <c r="E12997">
        <v>0</v>
      </c>
      <c r="F12997" t="s">
        <v>13061</v>
      </c>
      <c r="G12997">
        <v>0</v>
      </c>
      <c r="H12997">
        <v>651</v>
      </c>
    </row>
    <row r="12998" spans="1:8" x14ac:dyDescent="0.3">
      <c r="A12998" t="s">
        <v>13063</v>
      </c>
      <c r="B12998" s="11">
        <v>0</v>
      </c>
      <c r="C12998" s="11"/>
      <c r="D12998" t="s">
        <v>13060</v>
      </c>
      <c r="E12998">
        <v>0</v>
      </c>
      <c r="F12998" t="s">
        <v>13062</v>
      </c>
      <c r="G12998">
        <v>0</v>
      </c>
    </row>
    <row r="12999" spans="1:8" x14ac:dyDescent="0.3">
      <c r="A12999" t="s">
        <v>13064</v>
      </c>
      <c r="B12999" s="11">
        <v>0</v>
      </c>
      <c r="C12999" s="11"/>
      <c r="D12999" t="s">
        <v>13061</v>
      </c>
      <c r="E12999">
        <v>0</v>
      </c>
      <c r="F12999" t="s">
        <v>13063</v>
      </c>
      <c r="G12999">
        <v>0</v>
      </c>
    </row>
    <row r="13000" spans="1:8" x14ac:dyDescent="0.3">
      <c r="A13000" t="s">
        <v>13065</v>
      </c>
      <c r="B13000" s="11">
        <v>0</v>
      </c>
      <c r="C13000" s="11"/>
      <c r="D13000" t="s">
        <v>13062</v>
      </c>
      <c r="E13000">
        <v>0</v>
      </c>
      <c r="F13000" t="s">
        <v>13064</v>
      </c>
      <c r="G13000">
        <v>0</v>
      </c>
    </row>
    <row r="13001" spans="1:8" x14ac:dyDescent="0.3">
      <c r="A13001" t="s">
        <v>13066</v>
      </c>
      <c r="B13001" s="11">
        <v>0</v>
      </c>
      <c r="C13001" s="11"/>
      <c r="D13001" t="s">
        <v>13063</v>
      </c>
      <c r="E13001">
        <v>0</v>
      </c>
      <c r="F13001" t="s">
        <v>13065</v>
      </c>
      <c r="G13001">
        <v>0</v>
      </c>
    </row>
    <row r="13002" spans="1:8" x14ac:dyDescent="0.3">
      <c r="A13002" t="s">
        <v>13067</v>
      </c>
      <c r="B13002" s="11">
        <v>0</v>
      </c>
      <c r="C13002" s="11">
        <v>319</v>
      </c>
      <c r="D13002" t="s">
        <v>13064</v>
      </c>
      <c r="E13002">
        <v>0</v>
      </c>
      <c r="F13002" t="s">
        <v>13066</v>
      </c>
      <c r="G13002">
        <v>0</v>
      </c>
    </row>
    <row r="13003" spans="1:8" x14ac:dyDescent="0.3">
      <c r="A13003" t="s">
        <v>13068</v>
      </c>
      <c r="B13003" s="11">
        <v>0</v>
      </c>
      <c r="C13003" s="11"/>
      <c r="D13003" t="s">
        <v>13065</v>
      </c>
      <c r="E13003">
        <v>0</v>
      </c>
      <c r="F13003" t="s">
        <v>13067</v>
      </c>
      <c r="G13003">
        <v>0</v>
      </c>
      <c r="H13003">
        <v>319</v>
      </c>
    </row>
    <row r="13004" spans="1:8" x14ac:dyDescent="0.3">
      <c r="A13004" t="s">
        <v>13069</v>
      </c>
      <c r="B13004" s="11">
        <v>0</v>
      </c>
      <c r="C13004" s="11"/>
      <c r="D13004" t="s">
        <v>13066</v>
      </c>
      <c r="E13004">
        <v>0</v>
      </c>
      <c r="F13004" t="s">
        <v>13068</v>
      </c>
      <c r="G13004">
        <v>0</v>
      </c>
    </row>
    <row r="13005" spans="1:8" x14ac:dyDescent="0.3">
      <c r="A13005" t="s">
        <v>13070</v>
      </c>
      <c r="B13005" s="11">
        <v>50</v>
      </c>
      <c r="C13005" s="11">
        <v>808</v>
      </c>
      <c r="D13005" t="s">
        <v>13067</v>
      </c>
      <c r="E13005">
        <v>0</v>
      </c>
      <c r="F13005" t="s">
        <v>13069</v>
      </c>
      <c r="G13005">
        <v>0</v>
      </c>
    </row>
    <row r="13006" spans="1:8" x14ac:dyDescent="0.3">
      <c r="A13006" t="s">
        <v>13071</v>
      </c>
      <c r="B13006" s="11">
        <v>0</v>
      </c>
      <c r="C13006" s="11"/>
      <c r="D13006" t="s">
        <v>13068</v>
      </c>
      <c r="E13006">
        <v>0</v>
      </c>
      <c r="F13006" t="s">
        <v>13070</v>
      </c>
      <c r="G13006">
        <v>50</v>
      </c>
      <c r="H13006">
        <v>808</v>
      </c>
    </row>
    <row r="13007" spans="1:8" x14ac:dyDescent="0.3">
      <c r="A13007" t="s">
        <v>13072</v>
      </c>
      <c r="B13007" s="11">
        <v>0</v>
      </c>
      <c r="C13007" s="11"/>
      <c r="D13007" t="s">
        <v>13069</v>
      </c>
      <c r="E13007">
        <v>0</v>
      </c>
      <c r="F13007" t="s">
        <v>13071</v>
      </c>
      <c r="G13007">
        <v>0</v>
      </c>
    </row>
    <row r="13008" spans="1:8" x14ac:dyDescent="0.3">
      <c r="A13008" t="s">
        <v>13073</v>
      </c>
      <c r="B13008" s="11">
        <v>50</v>
      </c>
      <c r="C13008" s="11">
        <v>391</v>
      </c>
      <c r="D13008" t="s">
        <v>13070</v>
      </c>
      <c r="E13008">
        <v>50</v>
      </c>
      <c r="F13008" t="s">
        <v>13072</v>
      </c>
      <c r="G13008">
        <v>0</v>
      </c>
    </row>
    <row r="13009" spans="1:8" x14ac:dyDescent="0.3">
      <c r="A13009" t="s">
        <v>13074</v>
      </c>
      <c r="B13009" s="11">
        <v>0</v>
      </c>
      <c r="C13009" s="11"/>
      <c r="D13009" t="s">
        <v>13071</v>
      </c>
      <c r="E13009">
        <v>0</v>
      </c>
      <c r="F13009" t="s">
        <v>13073</v>
      </c>
      <c r="G13009">
        <v>50</v>
      </c>
      <c r="H13009">
        <v>391</v>
      </c>
    </row>
    <row r="13010" spans="1:8" x14ac:dyDescent="0.3">
      <c r="A13010" t="s">
        <v>13075</v>
      </c>
      <c r="B13010" s="11">
        <v>50</v>
      </c>
      <c r="C13010" s="11">
        <v>2165</v>
      </c>
      <c r="D13010" t="s">
        <v>13072</v>
      </c>
      <c r="E13010">
        <v>0</v>
      </c>
      <c r="F13010" t="s">
        <v>13074</v>
      </c>
      <c r="G13010">
        <v>0</v>
      </c>
    </row>
    <row r="13011" spans="1:8" x14ac:dyDescent="0.3">
      <c r="A13011" t="s">
        <v>13076</v>
      </c>
      <c r="B13011" s="11">
        <v>0</v>
      </c>
      <c r="C13011" s="11">
        <v>99.5</v>
      </c>
      <c r="D13011" t="s">
        <v>13073</v>
      </c>
      <c r="E13011">
        <v>50</v>
      </c>
      <c r="F13011" t="s">
        <v>13075</v>
      </c>
      <c r="G13011">
        <v>50</v>
      </c>
      <c r="H13011">
        <v>2165</v>
      </c>
    </row>
    <row r="13012" spans="1:8" x14ac:dyDescent="0.3">
      <c r="A13012" t="s">
        <v>13077</v>
      </c>
      <c r="B13012" s="11">
        <v>0</v>
      </c>
      <c r="C13012" s="11"/>
      <c r="D13012" t="s">
        <v>13074</v>
      </c>
      <c r="E13012">
        <v>0</v>
      </c>
      <c r="F13012" t="s">
        <v>13076</v>
      </c>
      <c r="G13012">
        <v>0</v>
      </c>
      <c r="H13012">
        <v>99.5</v>
      </c>
    </row>
    <row r="13013" spans="1:8" x14ac:dyDescent="0.3">
      <c r="A13013" t="s">
        <v>13078</v>
      </c>
      <c r="B13013" s="11">
        <v>0</v>
      </c>
      <c r="C13013" s="11"/>
      <c r="D13013" t="s">
        <v>13075</v>
      </c>
      <c r="E13013">
        <v>50</v>
      </c>
      <c r="F13013" t="s">
        <v>13077</v>
      </c>
      <c r="G13013">
        <v>0</v>
      </c>
    </row>
    <row r="13014" spans="1:8" x14ac:dyDescent="0.3">
      <c r="A13014" t="s">
        <v>13079</v>
      </c>
      <c r="B13014" s="11">
        <v>0</v>
      </c>
      <c r="C13014" s="11"/>
      <c r="D13014" t="s">
        <v>13076</v>
      </c>
      <c r="E13014">
        <v>0</v>
      </c>
      <c r="F13014" t="s">
        <v>13078</v>
      </c>
      <c r="G13014">
        <v>0</v>
      </c>
    </row>
    <row r="13015" spans="1:8" x14ac:dyDescent="0.3">
      <c r="A13015" t="s">
        <v>13080</v>
      </c>
      <c r="B13015" s="11">
        <v>0</v>
      </c>
      <c r="C13015" s="11"/>
      <c r="D13015" t="s">
        <v>13077</v>
      </c>
      <c r="E13015">
        <v>0</v>
      </c>
      <c r="F13015" t="s">
        <v>13079</v>
      </c>
      <c r="G13015">
        <v>0</v>
      </c>
    </row>
    <row r="13016" spans="1:8" x14ac:dyDescent="0.3">
      <c r="A13016" t="s">
        <v>13081</v>
      </c>
      <c r="B13016" s="11">
        <v>0</v>
      </c>
      <c r="C13016" s="11"/>
      <c r="D13016" t="s">
        <v>13078</v>
      </c>
      <c r="E13016">
        <v>0</v>
      </c>
      <c r="F13016" t="s">
        <v>13080</v>
      </c>
      <c r="G13016">
        <v>0</v>
      </c>
    </row>
    <row r="13017" spans="1:8" x14ac:dyDescent="0.3">
      <c r="A13017" t="s">
        <v>13082</v>
      </c>
      <c r="B13017" s="11">
        <v>0</v>
      </c>
      <c r="C13017" s="11"/>
      <c r="D13017" t="s">
        <v>13079</v>
      </c>
      <c r="E13017">
        <v>0</v>
      </c>
      <c r="F13017" t="s">
        <v>13081</v>
      </c>
      <c r="G13017">
        <v>0</v>
      </c>
    </row>
    <row r="13018" spans="1:8" x14ac:dyDescent="0.3">
      <c r="A13018" t="s">
        <v>13083</v>
      </c>
      <c r="B13018" s="11">
        <v>0</v>
      </c>
      <c r="C13018" s="11"/>
      <c r="D13018" t="s">
        <v>13080</v>
      </c>
      <c r="E13018">
        <v>0</v>
      </c>
      <c r="F13018" t="s">
        <v>13082</v>
      </c>
      <c r="G13018">
        <v>0</v>
      </c>
    </row>
    <row r="13019" spans="1:8" x14ac:dyDescent="0.3">
      <c r="A13019" t="s">
        <v>13084</v>
      </c>
      <c r="B13019" s="11">
        <v>0</v>
      </c>
      <c r="C13019" s="11"/>
      <c r="D13019" t="s">
        <v>13081</v>
      </c>
      <c r="E13019">
        <v>0</v>
      </c>
      <c r="F13019" t="s">
        <v>13083</v>
      </c>
      <c r="G13019">
        <v>0</v>
      </c>
    </row>
    <row r="13020" spans="1:8" x14ac:dyDescent="0.3">
      <c r="A13020" t="s">
        <v>13085</v>
      </c>
      <c r="B13020" s="11">
        <v>0</v>
      </c>
      <c r="C13020" s="11"/>
      <c r="D13020" t="s">
        <v>13082</v>
      </c>
      <c r="E13020">
        <v>0</v>
      </c>
      <c r="F13020" t="s">
        <v>13084</v>
      </c>
      <c r="G13020">
        <v>0</v>
      </c>
    </row>
    <row r="13021" spans="1:8" x14ac:dyDescent="0.3">
      <c r="A13021" t="s">
        <v>13086</v>
      </c>
      <c r="B13021" s="11">
        <v>50</v>
      </c>
      <c r="C13021" s="11">
        <v>721</v>
      </c>
      <c r="D13021" t="s">
        <v>13083</v>
      </c>
      <c r="E13021">
        <v>0</v>
      </c>
      <c r="F13021" t="s">
        <v>13085</v>
      </c>
      <c r="G13021">
        <v>0</v>
      </c>
    </row>
    <row r="13022" spans="1:8" x14ac:dyDescent="0.3">
      <c r="A13022" t="s">
        <v>13087</v>
      </c>
      <c r="B13022" s="11">
        <v>0</v>
      </c>
      <c r="C13022" s="11"/>
      <c r="D13022" t="s">
        <v>13084</v>
      </c>
      <c r="E13022">
        <v>0</v>
      </c>
      <c r="F13022" t="s">
        <v>13086</v>
      </c>
      <c r="G13022">
        <v>50</v>
      </c>
      <c r="H13022">
        <v>721</v>
      </c>
    </row>
    <row r="13023" spans="1:8" x14ac:dyDescent="0.3">
      <c r="A13023" t="s">
        <v>13088</v>
      </c>
      <c r="B13023" s="11">
        <v>50</v>
      </c>
      <c r="C13023" s="11">
        <v>972.5</v>
      </c>
      <c r="D13023" t="s">
        <v>13085</v>
      </c>
      <c r="E13023">
        <v>0</v>
      </c>
      <c r="F13023" t="s">
        <v>13087</v>
      </c>
      <c r="G13023">
        <v>0</v>
      </c>
    </row>
    <row r="13024" spans="1:8" x14ac:dyDescent="0.3">
      <c r="A13024" t="s">
        <v>13089</v>
      </c>
      <c r="B13024" s="11">
        <v>0</v>
      </c>
      <c r="C13024" s="11"/>
      <c r="D13024" t="s">
        <v>13086</v>
      </c>
      <c r="E13024">
        <v>50</v>
      </c>
      <c r="F13024" t="s">
        <v>13088</v>
      </c>
      <c r="G13024">
        <v>50</v>
      </c>
      <c r="H13024">
        <v>972.5</v>
      </c>
    </row>
    <row r="13025" spans="1:8" x14ac:dyDescent="0.3">
      <c r="A13025" t="s">
        <v>13090</v>
      </c>
      <c r="B13025" s="11">
        <v>0</v>
      </c>
      <c r="C13025" s="11"/>
      <c r="D13025" t="s">
        <v>13087</v>
      </c>
      <c r="E13025">
        <v>0</v>
      </c>
      <c r="F13025" t="s">
        <v>13089</v>
      </c>
      <c r="G13025">
        <v>0</v>
      </c>
    </row>
    <row r="13026" spans="1:8" x14ac:dyDescent="0.3">
      <c r="A13026" t="s">
        <v>13091</v>
      </c>
      <c r="B13026" s="11">
        <v>0</v>
      </c>
      <c r="C13026" s="11"/>
      <c r="D13026" t="s">
        <v>13088</v>
      </c>
      <c r="E13026">
        <v>50</v>
      </c>
      <c r="F13026" t="s">
        <v>13090</v>
      </c>
      <c r="G13026">
        <v>0</v>
      </c>
    </row>
    <row r="13027" spans="1:8" x14ac:dyDescent="0.3">
      <c r="A13027" t="s">
        <v>13092</v>
      </c>
      <c r="B13027" s="11">
        <v>0</v>
      </c>
      <c r="C13027" s="11"/>
      <c r="D13027" t="s">
        <v>13089</v>
      </c>
      <c r="E13027">
        <v>0</v>
      </c>
      <c r="F13027" t="s">
        <v>13091</v>
      </c>
      <c r="G13027">
        <v>0</v>
      </c>
    </row>
    <row r="13028" spans="1:8" x14ac:dyDescent="0.3">
      <c r="A13028" t="s">
        <v>13093</v>
      </c>
      <c r="B13028" s="11">
        <v>0</v>
      </c>
      <c r="C13028" s="11"/>
      <c r="D13028" t="s">
        <v>13090</v>
      </c>
      <c r="E13028">
        <v>0</v>
      </c>
      <c r="F13028" t="s">
        <v>13092</v>
      </c>
      <c r="G13028">
        <v>0</v>
      </c>
    </row>
    <row r="13029" spans="1:8" x14ac:dyDescent="0.3">
      <c r="A13029" t="s">
        <v>13094</v>
      </c>
      <c r="B13029" s="11">
        <v>0</v>
      </c>
      <c r="C13029" s="11"/>
      <c r="D13029" t="s">
        <v>13091</v>
      </c>
      <c r="E13029">
        <v>0</v>
      </c>
      <c r="F13029" t="s">
        <v>13093</v>
      </c>
      <c r="G13029">
        <v>0</v>
      </c>
    </row>
    <row r="13030" spans="1:8" x14ac:dyDescent="0.3">
      <c r="A13030" t="s">
        <v>13095</v>
      </c>
      <c r="B13030" s="11">
        <v>50</v>
      </c>
      <c r="C13030" s="11">
        <v>2578</v>
      </c>
      <c r="D13030" t="s">
        <v>13092</v>
      </c>
      <c r="E13030">
        <v>0</v>
      </c>
      <c r="F13030" t="s">
        <v>13094</v>
      </c>
      <c r="G13030">
        <v>0</v>
      </c>
    </row>
    <row r="13031" spans="1:8" x14ac:dyDescent="0.3">
      <c r="A13031" t="s">
        <v>13096</v>
      </c>
      <c r="B13031" s="11">
        <v>0</v>
      </c>
      <c r="C13031" s="11"/>
      <c r="D13031" t="s">
        <v>13093</v>
      </c>
      <c r="E13031">
        <v>0</v>
      </c>
      <c r="F13031" t="s">
        <v>13095</v>
      </c>
      <c r="G13031">
        <v>50</v>
      </c>
      <c r="H13031">
        <v>2578</v>
      </c>
    </row>
    <row r="13032" spans="1:8" x14ac:dyDescent="0.3">
      <c r="A13032" t="s">
        <v>13097</v>
      </c>
      <c r="B13032" s="11">
        <v>0</v>
      </c>
      <c r="C13032" s="11"/>
      <c r="D13032" t="s">
        <v>13094</v>
      </c>
      <c r="E13032">
        <v>0</v>
      </c>
      <c r="F13032" t="s">
        <v>13096</v>
      </c>
      <c r="G13032">
        <v>0</v>
      </c>
    </row>
    <row r="13033" spans="1:8" x14ac:dyDescent="0.3">
      <c r="A13033" t="s">
        <v>13098</v>
      </c>
      <c r="B13033" s="11">
        <v>0</v>
      </c>
      <c r="C13033" s="11"/>
      <c r="D13033" t="s">
        <v>13095</v>
      </c>
      <c r="E13033">
        <v>50</v>
      </c>
      <c r="F13033" t="s">
        <v>13097</v>
      </c>
      <c r="G13033">
        <v>0</v>
      </c>
    </row>
    <row r="13034" spans="1:8" x14ac:dyDescent="0.3">
      <c r="A13034" t="s">
        <v>13099</v>
      </c>
      <c r="B13034" s="11">
        <v>0</v>
      </c>
      <c r="C13034" s="11"/>
      <c r="D13034" t="s">
        <v>13096</v>
      </c>
      <c r="E13034">
        <v>0</v>
      </c>
      <c r="F13034" t="s">
        <v>13098</v>
      </c>
      <c r="G13034">
        <v>0</v>
      </c>
    </row>
    <row r="13035" spans="1:8" x14ac:dyDescent="0.3">
      <c r="A13035" t="s">
        <v>13100</v>
      </c>
      <c r="B13035" s="11">
        <v>50</v>
      </c>
      <c r="C13035" s="11">
        <v>568</v>
      </c>
      <c r="D13035" t="s">
        <v>13097</v>
      </c>
      <c r="E13035">
        <v>0</v>
      </c>
      <c r="F13035" t="s">
        <v>13099</v>
      </c>
      <c r="G13035">
        <v>0</v>
      </c>
    </row>
    <row r="13036" spans="1:8" x14ac:dyDescent="0.3">
      <c r="A13036" t="s">
        <v>13101</v>
      </c>
      <c r="B13036" s="11">
        <v>0</v>
      </c>
      <c r="C13036" s="11"/>
      <c r="D13036" t="s">
        <v>13098</v>
      </c>
      <c r="E13036">
        <v>0</v>
      </c>
      <c r="F13036" t="s">
        <v>13100</v>
      </c>
      <c r="G13036">
        <v>50</v>
      </c>
      <c r="H13036">
        <v>568</v>
      </c>
    </row>
    <row r="13037" spans="1:8" x14ac:dyDescent="0.3">
      <c r="A13037" t="s">
        <v>13102</v>
      </c>
      <c r="B13037" s="11">
        <v>50</v>
      </c>
      <c r="C13037" s="11">
        <v>297</v>
      </c>
      <c r="D13037" t="s">
        <v>13099</v>
      </c>
      <c r="E13037">
        <v>0</v>
      </c>
      <c r="F13037" t="s">
        <v>13101</v>
      </c>
      <c r="G13037">
        <v>0</v>
      </c>
    </row>
    <row r="13038" spans="1:8" x14ac:dyDescent="0.3">
      <c r="A13038" t="s">
        <v>13103</v>
      </c>
      <c r="B13038" s="11">
        <v>50</v>
      </c>
      <c r="C13038" s="11">
        <v>262.5</v>
      </c>
      <c r="D13038" t="s">
        <v>13100</v>
      </c>
      <c r="E13038">
        <v>50</v>
      </c>
      <c r="F13038" t="s">
        <v>13102</v>
      </c>
      <c r="G13038">
        <v>50</v>
      </c>
      <c r="H13038">
        <v>297</v>
      </c>
    </row>
    <row r="13039" spans="1:8" x14ac:dyDescent="0.3">
      <c r="A13039" t="s">
        <v>13104</v>
      </c>
      <c r="B13039" s="11">
        <v>0</v>
      </c>
      <c r="C13039" s="11"/>
      <c r="D13039" t="s">
        <v>13101</v>
      </c>
      <c r="E13039">
        <v>0</v>
      </c>
      <c r="F13039" t="s">
        <v>13103</v>
      </c>
      <c r="G13039">
        <v>50</v>
      </c>
      <c r="H13039">
        <v>262.5</v>
      </c>
    </row>
    <row r="13040" spans="1:8" x14ac:dyDescent="0.3">
      <c r="A13040" t="s">
        <v>13105</v>
      </c>
      <c r="B13040" s="11">
        <v>50</v>
      </c>
      <c r="C13040" s="11">
        <v>2863</v>
      </c>
      <c r="D13040" t="s">
        <v>13102</v>
      </c>
      <c r="E13040">
        <v>50</v>
      </c>
      <c r="F13040" t="s">
        <v>13104</v>
      </c>
      <c r="G13040">
        <v>0</v>
      </c>
    </row>
    <row r="13041" spans="1:8" x14ac:dyDescent="0.3">
      <c r="A13041" t="s">
        <v>13106</v>
      </c>
      <c r="B13041" s="11">
        <v>0</v>
      </c>
      <c r="C13041" s="11"/>
      <c r="D13041" t="s">
        <v>13103</v>
      </c>
      <c r="E13041">
        <v>50</v>
      </c>
      <c r="F13041" t="s">
        <v>13105</v>
      </c>
      <c r="G13041">
        <v>50</v>
      </c>
      <c r="H13041">
        <v>2863</v>
      </c>
    </row>
    <row r="13042" spans="1:8" x14ac:dyDescent="0.3">
      <c r="A13042" t="s">
        <v>13107</v>
      </c>
      <c r="B13042" s="11">
        <v>0</v>
      </c>
      <c r="C13042" s="11"/>
      <c r="D13042" t="s">
        <v>13104</v>
      </c>
      <c r="E13042">
        <v>0</v>
      </c>
      <c r="F13042" t="s">
        <v>13106</v>
      </c>
      <c r="G13042">
        <v>0</v>
      </c>
    </row>
    <row r="13043" spans="1:8" x14ac:dyDescent="0.3">
      <c r="A13043" t="s">
        <v>13108</v>
      </c>
      <c r="B13043" s="11">
        <v>50</v>
      </c>
      <c r="C13043" s="11">
        <v>504</v>
      </c>
      <c r="D13043" t="s">
        <v>13105</v>
      </c>
      <c r="E13043">
        <v>50</v>
      </c>
      <c r="F13043" t="s">
        <v>13107</v>
      </c>
      <c r="G13043">
        <v>0</v>
      </c>
    </row>
    <row r="13044" spans="1:8" x14ac:dyDescent="0.3">
      <c r="A13044" t="s">
        <v>13109</v>
      </c>
      <c r="B13044" s="11">
        <v>0</v>
      </c>
      <c r="C13044" s="11"/>
      <c r="D13044" t="s">
        <v>13106</v>
      </c>
      <c r="E13044">
        <v>0</v>
      </c>
      <c r="F13044" t="s">
        <v>13108</v>
      </c>
      <c r="G13044">
        <v>50</v>
      </c>
      <c r="H13044">
        <v>504</v>
      </c>
    </row>
    <row r="13045" spans="1:8" x14ac:dyDescent="0.3">
      <c r="A13045" t="s">
        <v>13110</v>
      </c>
      <c r="B13045" s="11">
        <v>5</v>
      </c>
      <c r="C13045" s="11">
        <v>105</v>
      </c>
      <c r="D13045" t="s">
        <v>13107</v>
      </c>
      <c r="E13045">
        <v>0</v>
      </c>
      <c r="F13045" t="s">
        <v>13109</v>
      </c>
      <c r="G13045">
        <v>0</v>
      </c>
    </row>
    <row r="13046" spans="1:8" x14ac:dyDescent="0.3">
      <c r="A13046" t="s">
        <v>13111</v>
      </c>
      <c r="B13046" s="11">
        <v>0</v>
      </c>
      <c r="C13046" s="11"/>
      <c r="D13046" t="s">
        <v>13108</v>
      </c>
      <c r="E13046">
        <v>50</v>
      </c>
      <c r="F13046" t="s">
        <v>13110</v>
      </c>
      <c r="G13046">
        <v>5</v>
      </c>
      <c r="H13046">
        <v>105</v>
      </c>
    </row>
    <row r="13047" spans="1:8" x14ac:dyDescent="0.3">
      <c r="A13047" t="s">
        <v>13112</v>
      </c>
      <c r="B13047" s="11">
        <v>0</v>
      </c>
      <c r="C13047" s="11"/>
      <c r="D13047" t="s">
        <v>13109</v>
      </c>
      <c r="E13047">
        <v>0</v>
      </c>
      <c r="F13047" t="s">
        <v>13111</v>
      </c>
      <c r="G13047">
        <v>0</v>
      </c>
    </row>
    <row r="13048" spans="1:8" x14ac:dyDescent="0.3">
      <c r="A13048" t="s">
        <v>13113</v>
      </c>
      <c r="B13048" s="11">
        <v>0</v>
      </c>
      <c r="C13048" s="11"/>
      <c r="D13048" t="s">
        <v>13110</v>
      </c>
      <c r="E13048">
        <v>5</v>
      </c>
      <c r="F13048" t="s">
        <v>13112</v>
      </c>
      <c r="G13048">
        <v>0</v>
      </c>
    </row>
    <row r="13049" spans="1:8" x14ac:dyDescent="0.3">
      <c r="A13049" t="s">
        <v>13114</v>
      </c>
      <c r="B13049" s="11">
        <v>0</v>
      </c>
      <c r="C13049" s="11"/>
      <c r="D13049" t="s">
        <v>13111</v>
      </c>
      <c r="E13049">
        <v>0</v>
      </c>
      <c r="F13049" t="s">
        <v>13113</v>
      </c>
      <c r="G13049">
        <v>0</v>
      </c>
    </row>
    <row r="13050" spans="1:8" x14ac:dyDescent="0.3">
      <c r="A13050" t="s">
        <v>13115</v>
      </c>
      <c r="B13050" s="11">
        <v>0</v>
      </c>
      <c r="C13050" s="11"/>
      <c r="D13050" t="s">
        <v>13112</v>
      </c>
      <c r="E13050">
        <v>0</v>
      </c>
      <c r="F13050" t="s">
        <v>13114</v>
      </c>
      <c r="G13050">
        <v>0</v>
      </c>
    </row>
    <row r="13051" spans="1:8" x14ac:dyDescent="0.3">
      <c r="A13051" t="s">
        <v>13116</v>
      </c>
      <c r="B13051" s="11">
        <v>50</v>
      </c>
      <c r="C13051" s="11">
        <v>180</v>
      </c>
      <c r="D13051" t="s">
        <v>13113</v>
      </c>
      <c r="E13051">
        <v>0</v>
      </c>
      <c r="F13051" t="s">
        <v>13115</v>
      </c>
      <c r="G13051">
        <v>0</v>
      </c>
    </row>
    <row r="13052" spans="1:8" x14ac:dyDescent="0.3">
      <c r="A13052" t="s">
        <v>13117</v>
      </c>
      <c r="B13052" s="11">
        <v>50</v>
      </c>
      <c r="C13052" s="11">
        <v>239</v>
      </c>
      <c r="D13052" t="s">
        <v>13114</v>
      </c>
      <c r="E13052">
        <v>0</v>
      </c>
      <c r="F13052" t="s">
        <v>13116</v>
      </c>
      <c r="G13052">
        <v>50</v>
      </c>
      <c r="H13052">
        <v>180</v>
      </c>
    </row>
    <row r="13053" spans="1:8" x14ac:dyDescent="0.3">
      <c r="A13053" t="s">
        <v>13118</v>
      </c>
      <c r="B13053" s="11">
        <v>0</v>
      </c>
      <c r="C13053" s="11"/>
      <c r="D13053" t="s">
        <v>13115</v>
      </c>
      <c r="E13053">
        <v>0</v>
      </c>
      <c r="F13053" t="s">
        <v>13117</v>
      </c>
      <c r="G13053">
        <v>50</v>
      </c>
      <c r="H13053">
        <v>239</v>
      </c>
    </row>
    <row r="13054" spans="1:8" x14ac:dyDescent="0.3">
      <c r="A13054" t="s">
        <v>13119</v>
      </c>
      <c r="B13054" s="11">
        <v>0</v>
      </c>
      <c r="C13054" s="11">
        <v>300</v>
      </c>
      <c r="D13054" t="s">
        <v>13116</v>
      </c>
      <c r="E13054">
        <v>50</v>
      </c>
      <c r="F13054" t="s">
        <v>13118</v>
      </c>
      <c r="G13054">
        <v>0</v>
      </c>
    </row>
    <row r="13055" spans="1:8" x14ac:dyDescent="0.3">
      <c r="A13055" t="s">
        <v>13120</v>
      </c>
      <c r="B13055" s="11">
        <v>0</v>
      </c>
      <c r="C13055" s="11"/>
      <c r="D13055" t="s">
        <v>13117</v>
      </c>
      <c r="E13055">
        <v>50</v>
      </c>
      <c r="F13055" t="s">
        <v>13119</v>
      </c>
      <c r="G13055">
        <v>0</v>
      </c>
      <c r="H13055">
        <v>300</v>
      </c>
    </row>
    <row r="13056" spans="1:8" x14ac:dyDescent="0.3">
      <c r="A13056" t="s">
        <v>13121</v>
      </c>
      <c r="B13056" s="11">
        <v>0</v>
      </c>
      <c r="C13056" s="11"/>
      <c r="D13056" t="s">
        <v>13118</v>
      </c>
      <c r="E13056">
        <v>0</v>
      </c>
      <c r="F13056" t="s">
        <v>13120</v>
      </c>
      <c r="G13056">
        <v>0</v>
      </c>
    </row>
    <row r="13057" spans="1:8" x14ac:dyDescent="0.3">
      <c r="A13057" t="s">
        <v>13122</v>
      </c>
      <c r="B13057" s="11">
        <v>0</v>
      </c>
      <c r="C13057" s="11"/>
      <c r="D13057" t="s">
        <v>13119</v>
      </c>
      <c r="E13057">
        <v>0</v>
      </c>
      <c r="F13057" t="s">
        <v>13121</v>
      </c>
      <c r="G13057">
        <v>0</v>
      </c>
    </row>
    <row r="13058" spans="1:8" x14ac:dyDescent="0.3">
      <c r="A13058" t="s">
        <v>13123</v>
      </c>
      <c r="B13058" s="11">
        <v>0</v>
      </c>
      <c r="C13058" s="11"/>
      <c r="D13058" t="s">
        <v>13120</v>
      </c>
      <c r="E13058">
        <v>0</v>
      </c>
      <c r="F13058" t="s">
        <v>13122</v>
      </c>
      <c r="G13058">
        <v>0</v>
      </c>
    </row>
    <row r="13059" spans="1:8" x14ac:dyDescent="0.3">
      <c r="A13059" t="s">
        <v>13124</v>
      </c>
      <c r="B13059" s="11">
        <v>0</v>
      </c>
      <c r="C13059" s="11"/>
      <c r="D13059" t="s">
        <v>13121</v>
      </c>
      <c r="E13059">
        <v>0</v>
      </c>
      <c r="F13059" t="s">
        <v>13123</v>
      </c>
      <c r="G13059">
        <v>0</v>
      </c>
    </row>
    <row r="13060" spans="1:8" x14ac:dyDescent="0.3">
      <c r="A13060" t="s">
        <v>13125</v>
      </c>
      <c r="B13060" s="11">
        <v>50</v>
      </c>
      <c r="C13060" s="11">
        <v>1635</v>
      </c>
      <c r="D13060" t="s">
        <v>13122</v>
      </c>
      <c r="E13060">
        <v>0</v>
      </c>
      <c r="F13060" t="s">
        <v>13124</v>
      </c>
      <c r="G13060">
        <v>0</v>
      </c>
    </row>
    <row r="13061" spans="1:8" x14ac:dyDescent="0.3">
      <c r="A13061" t="s">
        <v>13126</v>
      </c>
      <c r="B13061" s="11">
        <v>0</v>
      </c>
      <c r="C13061" s="11"/>
      <c r="D13061" t="s">
        <v>13123</v>
      </c>
      <c r="E13061">
        <v>0</v>
      </c>
      <c r="F13061" t="s">
        <v>13125</v>
      </c>
      <c r="G13061">
        <v>50</v>
      </c>
      <c r="H13061">
        <v>1635</v>
      </c>
    </row>
    <row r="13062" spans="1:8" x14ac:dyDescent="0.3">
      <c r="A13062" t="s">
        <v>13127</v>
      </c>
      <c r="B13062" s="11">
        <v>50</v>
      </c>
      <c r="C13062" s="11">
        <v>63</v>
      </c>
      <c r="D13062" t="s">
        <v>13124</v>
      </c>
      <c r="E13062">
        <v>0</v>
      </c>
      <c r="F13062" t="s">
        <v>13126</v>
      </c>
      <c r="G13062">
        <v>0</v>
      </c>
    </row>
    <row r="13063" spans="1:8" x14ac:dyDescent="0.3">
      <c r="A13063" t="s">
        <v>13128</v>
      </c>
      <c r="B13063" s="11">
        <v>0</v>
      </c>
      <c r="C13063" s="11"/>
      <c r="D13063" t="s">
        <v>13125</v>
      </c>
      <c r="E13063">
        <v>50</v>
      </c>
      <c r="F13063" t="s">
        <v>13127</v>
      </c>
      <c r="G13063">
        <v>50</v>
      </c>
      <c r="H13063">
        <v>63</v>
      </c>
    </row>
    <row r="13064" spans="1:8" x14ac:dyDescent="0.3">
      <c r="A13064" t="s">
        <v>13129</v>
      </c>
      <c r="B13064" s="11">
        <v>0</v>
      </c>
      <c r="C13064" s="11"/>
      <c r="D13064" t="s">
        <v>13126</v>
      </c>
      <c r="E13064">
        <v>0</v>
      </c>
      <c r="F13064" t="s">
        <v>13128</v>
      </c>
      <c r="G13064">
        <v>0</v>
      </c>
    </row>
    <row r="13065" spans="1:8" x14ac:dyDescent="0.3">
      <c r="A13065" t="s">
        <v>13130</v>
      </c>
      <c r="B13065" s="11">
        <v>0</v>
      </c>
      <c r="C13065" s="11"/>
      <c r="D13065" t="s">
        <v>13127</v>
      </c>
      <c r="E13065">
        <v>50</v>
      </c>
      <c r="F13065" t="s">
        <v>13129</v>
      </c>
      <c r="G13065">
        <v>0</v>
      </c>
    </row>
    <row r="13066" spans="1:8" x14ac:dyDescent="0.3">
      <c r="A13066" t="s">
        <v>13131</v>
      </c>
      <c r="B13066" s="11">
        <v>0</v>
      </c>
      <c r="C13066" s="11"/>
      <c r="D13066" t="s">
        <v>13128</v>
      </c>
      <c r="E13066">
        <v>0</v>
      </c>
      <c r="F13066" t="s">
        <v>13130</v>
      </c>
      <c r="G13066">
        <v>0</v>
      </c>
    </row>
    <row r="13067" spans="1:8" x14ac:dyDescent="0.3">
      <c r="A13067" t="s">
        <v>13132</v>
      </c>
      <c r="B13067" s="11">
        <v>0</v>
      </c>
      <c r="C13067" s="11"/>
      <c r="D13067" t="s">
        <v>13129</v>
      </c>
      <c r="E13067">
        <v>0</v>
      </c>
      <c r="F13067" t="s">
        <v>13131</v>
      </c>
      <c r="G13067">
        <v>0</v>
      </c>
    </row>
    <row r="13068" spans="1:8" x14ac:dyDescent="0.3">
      <c r="A13068" t="s">
        <v>13133</v>
      </c>
      <c r="B13068" s="11">
        <v>0</v>
      </c>
      <c r="C13068" s="11"/>
      <c r="D13068" t="s">
        <v>13130</v>
      </c>
      <c r="E13068">
        <v>0</v>
      </c>
      <c r="F13068" t="s">
        <v>13132</v>
      </c>
      <c r="G13068">
        <v>0</v>
      </c>
    </row>
    <row r="13069" spans="1:8" x14ac:dyDescent="0.3">
      <c r="A13069" t="s">
        <v>13134</v>
      </c>
      <c r="B13069" s="11">
        <v>0</v>
      </c>
      <c r="C13069" s="11"/>
      <c r="D13069" t="s">
        <v>13131</v>
      </c>
      <c r="E13069">
        <v>0</v>
      </c>
      <c r="F13069" t="s">
        <v>13133</v>
      </c>
      <c r="G13069">
        <v>0</v>
      </c>
    </row>
    <row r="13070" spans="1:8" x14ac:dyDescent="0.3">
      <c r="A13070" t="s">
        <v>13135</v>
      </c>
      <c r="B13070" s="11">
        <v>50</v>
      </c>
      <c r="C13070" s="11">
        <v>150</v>
      </c>
      <c r="D13070" t="s">
        <v>13132</v>
      </c>
      <c r="E13070">
        <v>0</v>
      </c>
      <c r="F13070" t="s">
        <v>13134</v>
      </c>
      <c r="G13070">
        <v>0</v>
      </c>
    </row>
    <row r="13071" spans="1:8" x14ac:dyDescent="0.3">
      <c r="A13071" t="s">
        <v>13136</v>
      </c>
      <c r="B13071" s="11">
        <v>0</v>
      </c>
      <c r="C13071" s="11"/>
      <c r="D13071" t="s">
        <v>13133</v>
      </c>
      <c r="E13071">
        <v>0</v>
      </c>
      <c r="F13071" t="s">
        <v>13135</v>
      </c>
      <c r="G13071">
        <v>50</v>
      </c>
      <c r="H13071">
        <v>150</v>
      </c>
    </row>
    <row r="13072" spans="1:8" x14ac:dyDescent="0.3">
      <c r="A13072" t="s">
        <v>13137</v>
      </c>
      <c r="B13072" s="11">
        <v>0</v>
      </c>
      <c r="C13072" s="11"/>
      <c r="D13072" t="s">
        <v>13134</v>
      </c>
      <c r="E13072">
        <v>0</v>
      </c>
      <c r="F13072" t="s">
        <v>13136</v>
      </c>
      <c r="G13072">
        <v>0</v>
      </c>
    </row>
    <row r="13073" spans="1:8" x14ac:dyDescent="0.3">
      <c r="A13073" t="s">
        <v>13138</v>
      </c>
      <c r="B13073" s="11">
        <v>50</v>
      </c>
      <c r="C13073" s="11">
        <v>3404</v>
      </c>
      <c r="D13073" t="s">
        <v>13135</v>
      </c>
      <c r="E13073">
        <v>50</v>
      </c>
      <c r="F13073" t="s">
        <v>13137</v>
      </c>
      <c r="G13073">
        <v>0</v>
      </c>
    </row>
    <row r="13074" spans="1:8" x14ac:dyDescent="0.3">
      <c r="A13074" t="s">
        <v>13139</v>
      </c>
      <c r="B13074" s="11">
        <v>0</v>
      </c>
      <c r="C13074" s="11"/>
      <c r="D13074" t="s">
        <v>13136</v>
      </c>
      <c r="E13074">
        <v>0</v>
      </c>
      <c r="F13074" t="s">
        <v>13138</v>
      </c>
      <c r="G13074">
        <v>50</v>
      </c>
      <c r="H13074">
        <v>3404</v>
      </c>
    </row>
    <row r="13075" spans="1:8" x14ac:dyDescent="0.3">
      <c r="A13075" t="s">
        <v>13140</v>
      </c>
      <c r="B13075" s="11">
        <v>0</v>
      </c>
      <c r="C13075" s="11"/>
      <c r="D13075" t="s">
        <v>13137</v>
      </c>
      <c r="E13075">
        <v>0</v>
      </c>
      <c r="F13075" t="s">
        <v>13139</v>
      </c>
      <c r="G13075">
        <v>0</v>
      </c>
    </row>
    <row r="13076" spans="1:8" x14ac:dyDescent="0.3">
      <c r="A13076" t="s">
        <v>13141</v>
      </c>
      <c r="B13076" s="11">
        <v>0</v>
      </c>
      <c r="C13076" s="11"/>
      <c r="D13076" t="s">
        <v>13138</v>
      </c>
      <c r="E13076">
        <v>50</v>
      </c>
      <c r="F13076" t="s">
        <v>13140</v>
      </c>
      <c r="G13076">
        <v>0</v>
      </c>
    </row>
    <row r="13077" spans="1:8" x14ac:dyDescent="0.3">
      <c r="A13077" t="s">
        <v>13142</v>
      </c>
      <c r="B13077" s="11">
        <v>0</v>
      </c>
      <c r="C13077" s="11"/>
      <c r="D13077" t="s">
        <v>13139</v>
      </c>
      <c r="E13077">
        <v>0</v>
      </c>
      <c r="F13077" t="s">
        <v>13141</v>
      </c>
      <c r="G13077">
        <v>0</v>
      </c>
    </row>
    <row r="13078" spans="1:8" x14ac:dyDescent="0.3">
      <c r="A13078" t="s">
        <v>13143</v>
      </c>
      <c r="B13078" s="11">
        <v>0</v>
      </c>
      <c r="C13078" s="11"/>
      <c r="D13078" t="s">
        <v>13140</v>
      </c>
      <c r="E13078">
        <v>0</v>
      </c>
      <c r="F13078" t="s">
        <v>13142</v>
      </c>
      <c r="G13078">
        <v>0</v>
      </c>
    </row>
    <row r="13079" spans="1:8" x14ac:dyDescent="0.3">
      <c r="A13079" t="s">
        <v>13144</v>
      </c>
      <c r="B13079" s="11">
        <v>0</v>
      </c>
      <c r="C13079" s="11">
        <v>250</v>
      </c>
      <c r="D13079" t="s">
        <v>13141</v>
      </c>
      <c r="E13079">
        <v>0</v>
      </c>
      <c r="F13079" t="s">
        <v>13143</v>
      </c>
      <c r="G13079">
        <v>0</v>
      </c>
    </row>
    <row r="13080" spans="1:8" x14ac:dyDescent="0.3">
      <c r="A13080" t="s">
        <v>13145</v>
      </c>
      <c r="B13080" s="11">
        <v>50</v>
      </c>
      <c r="C13080" s="11">
        <v>344</v>
      </c>
      <c r="D13080" t="s">
        <v>13142</v>
      </c>
      <c r="E13080">
        <v>0</v>
      </c>
      <c r="F13080" t="s">
        <v>13144</v>
      </c>
      <c r="G13080">
        <v>0</v>
      </c>
      <c r="H13080">
        <v>250</v>
      </c>
    </row>
    <row r="13081" spans="1:8" x14ac:dyDescent="0.3">
      <c r="A13081" t="s">
        <v>13146</v>
      </c>
      <c r="B13081" s="11">
        <v>50</v>
      </c>
      <c r="C13081" s="11">
        <v>2218</v>
      </c>
      <c r="D13081" t="s">
        <v>13143</v>
      </c>
      <c r="E13081">
        <v>0</v>
      </c>
      <c r="F13081" t="s">
        <v>13145</v>
      </c>
      <c r="G13081">
        <v>50</v>
      </c>
      <c r="H13081">
        <v>344</v>
      </c>
    </row>
    <row r="13082" spans="1:8" x14ac:dyDescent="0.3">
      <c r="A13082" t="s">
        <v>13147</v>
      </c>
      <c r="B13082" s="11">
        <v>50</v>
      </c>
      <c r="C13082" s="11">
        <v>794</v>
      </c>
      <c r="D13082" t="s">
        <v>13144</v>
      </c>
      <c r="E13082">
        <v>0</v>
      </c>
      <c r="F13082" t="s">
        <v>13146</v>
      </c>
      <c r="G13082">
        <v>50</v>
      </c>
      <c r="H13082">
        <v>2218</v>
      </c>
    </row>
    <row r="13083" spans="1:8" x14ac:dyDescent="0.3">
      <c r="A13083" t="s">
        <v>13148</v>
      </c>
      <c r="B13083" s="11">
        <v>0</v>
      </c>
      <c r="C13083" s="11"/>
      <c r="D13083" t="s">
        <v>13145</v>
      </c>
      <c r="E13083">
        <v>50</v>
      </c>
      <c r="F13083" t="s">
        <v>13147</v>
      </c>
      <c r="G13083">
        <v>50</v>
      </c>
      <c r="H13083">
        <v>794</v>
      </c>
    </row>
    <row r="13084" spans="1:8" x14ac:dyDescent="0.3">
      <c r="A13084" t="s">
        <v>13149</v>
      </c>
      <c r="B13084" s="11">
        <v>0</v>
      </c>
      <c r="C13084" s="11"/>
      <c r="D13084" t="s">
        <v>13146</v>
      </c>
      <c r="E13084">
        <v>50</v>
      </c>
      <c r="F13084" t="s">
        <v>13148</v>
      </c>
      <c r="G13084">
        <v>0</v>
      </c>
    </row>
    <row r="13085" spans="1:8" x14ac:dyDescent="0.3">
      <c r="A13085" t="s">
        <v>13150</v>
      </c>
      <c r="B13085" s="11">
        <v>0</v>
      </c>
      <c r="C13085" s="11"/>
      <c r="D13085" t="s">
        <v>13147</v>
      </c>
      <c r="E13085">
        <v>50</v>
      </c>
      <c r="F13085" t="s">
        <v>13149</v>
      </c>
      <c r="G13085">
        <v>0</v>
      </c>
    </row>
    <row r="13086" spans="1:8" x14ac:dyDescent="0.3">
      <c r="A13086" t="s">
        <v>13151</v>
      </c>
      <c r="B13086" s="11">
        <v>0</v>
      </c>
      <c r="C13086" s="11"/>
      <c r="D13086" t="s">
        <v>13148</v>
      </c>
      <c r="E13086">
        <v>0</v>
      </c>
      <c r="F13086" t="s">
        <v>13150</v>
      </c>
      <c r="G13086">
        <v>0</v>
      </c>
    </row>
    <row r="13087" spans="1:8" x14ac:dyDescent="0.3">
      <c r="A13087" t="s">
        <v>13152</v>
      </c>
      <c r="B13087" s="11">
        <v>0</v>
      </c>
      <c r="C13087" s="11"/>
      <c r="D13087" t="s">
        <v>13149</v>
      </c>
      <c r="E13087">
        <v>0</v>
      </c>
      <c r="F13087" t="s">
        <v>13151</v>
      </c>
      <c r="G13087">
        <v>0</v>
      </c>
    </row>
    <row r="13088" spans="1:8" x14ac:dyDescent="0.3">
      <c r="A13088" t="s">
        <v>13153</v>
      </c>
      <c r="B13088" s="11">
        <v>50</v>
      </c>
      <c r="C13088" s="11">
        <v>463.5</v>
      </c>
      <c r="D13088" t="s">
        <v>13150</v>
      </c>
      <c r="E13088">
        <v>0</v>
      </c>
      <c r="F13088" t="s">
        <v>13152</v>
      </c>
      <c r="G13088">
        <v>0</v>
      </c>
    </row>
    <row r="13089" spans="1:8" x14ac:dyDescent="0.3">
      <c r="A13089" t="s">
        <v>13154</v>
      </c>
      <c r="B13089" s="11">
        <v>0</v>
      </c>
      <c r="C13089" s="11"/>
      <c r="D13089" t="s">
        <v>13151</v>
      </c>
      <c r="E13089">
        <v>0</v>
      </c>
      <c r="F13089" t="s">
        <v>13153</v>
      </c>
      <c r="G13089">
        <v>50</v>
      </c>
      <c r="H13089">
        <v>463.5</v>
      </c>
    </row>
    <row r="13090" spans="1:8" x14ac:dyDescent="0.3">
      <c r="A13090" t="s">
        <v>13155</v>
      </c>
      <c r="B13090" s="11">
        <v>0</v>
      </c>
      <c r="C13090" s="11"/>
      <c r="D13090" t="s">
        <v>13152</v>
      </c>
      <c r="E13090">
        <v>0</v>
      </c>
      <c r="F13090" t="s">
        <v>13154</v>
      </c>
      <c r="G13090">
        <v>0</v>
      </c>
    </row>
    <row r="13091" spans="1:8" x14ac:dyDescent="0.3">
      <c r="A13091" t="s">
        <v>13156</v>
      </c>
      <c r="B13091" s="11">
        <v>0</v>
      </c>
      <c r="C13091" s="11"/>
      <c r="D13091" t="s">
        <v>13153</v>
      </c>
      <c r="E13091">
        <v>50</v>
      </c>
      <c r="F13091" t="s">
        <v>13155</v>
      </c>
      <c r="G13091">
        <v>0</v>
      </c>
    </row>
    <row r="13092" spans="1:8" x14ac:dyDescent="0.3">
      <c r="A13092" t="s">
        <v>13157</v>
      </c>
      <c r="B13092" s="11">
        <v>0</v>
      </c>
      <c r="C13092" s="11"/>
      <c r="D13092" t="s">
        <v>13154</v>
      </c>
      <c r="E13092">
        <v>0</v>
      </c>
      <c r="F13092" t="s">
        <v>13156</v>
      </c>
      <c r="G13092">
        <v>0</v>
      </c>
    </row>
    <row r="13093" spans="1:8" x14ac:dyDescent="0.3">
      <c r="A13093" t="s">
        <v>13158</v>
      </c>
      <c r="B13093" s="11">
        <v>0</v>
      </c>
      <c r="C13093" s="11"/>
      <c r="D13093" t="s">
        <v>13155</v>
      </c>
      <c r="E13093">
        <v>0</v>
      </c>
      <c r="F13093" t="s">
        <v>13157</v>
      </c>
      <c r="G13093">
        <v>0</v>
      </c>
    </row>
    <row r="13094" spans="1:8" x14ac:dyDescent="0.3">
      <c r="A13094" t="s">
        <v>13159</v>
      </c>
      <c r="B13094" s="11">
        <v>0</v>
      </c>
      <c r="C13094" s="11"/>
      <c r="D13094" t="s">
        <v>13156</v>
      </c>
      <c r="E13094">
        <v>0</v>
      </c>
      <c r="F13094" t="s">
        <v>13158</v>
      </c>
      <c r="G13094">
        <v>0</v>
      </c>
    </row>
    <row r="13095" spans="1:8" x14ac:dyDescent="0.3">
      <c r="A13095" t="s">
        <v>13160</v>
      </c>
      <c r="B13095" s="11">
        <v>50</v>
      </c>
      <c r="C13095" s="11">
        <v>488</v>
      </c>
      <c r="D13095" t="s">
        <v>13157</v>
      </c>
      <c r="E13095">
        <v>0</v>
      </c>
      <c r="F13095" t="s">
        <v>13159</v>
      </c>
      <c r="G13095">
        <v>0</v>
      </c>
    </row>
    <row r="13096" spans="1:8" x14ac:dyDescent="0.3">
      <c r="A13096" t="s">
        <v>13161</v>
      </c>
      <c r="B13096" s="11">
        <v>0</v>
      </c>
      <c r="C13096" s="11"/>
      <c r="D13096" t="s">
        <v>13158</v>
      </c>
      <c r="E13096">
        <v>0</v>
      </c>
      <c r="F13096" t="s">
        <v>13160</v>
      </c>
      <c r="G13096">
        <v>50</v>
      </c>
      <c r="H13096">
        <v>488</v>
      </c>
    </row>
    <row r="13097" spans="1:8" x14ac:dyDescent="0.3">
      <c r="A13097" t="s">
        <v>13162</v>
      </c>
      <c r="B13097" s="11">
        <v>0</v>
      </c>
      <c r="C13097" s="11">
        <v>671</v>
      </c>
      <c r="D13097" t="s">
        <v>13159</v>
      </c>
      <c r="E13097">
        <v>0</v>
      </c>
      <c r="F13097" t="s">
        <v>13161</v>
      </c>
      <c r="G13097">
        <v>0</v>
      </c>
    </row>
    <row r="13098" spans="1:8" x14ac:dyDescent="0.3">
      <c r="A13098" t="s">
        <v>13163</v>
      </c>
      <c r="B13098" s="11">
        <v>0</v>
      </c>
      <c r="C13098" s="11"/>
      <c r="D13098" t="s">
        <v>13160</v>
      </c>
      <c r="E13098">
        <v>50</v>
      </c>
      <c r="F13098" t="s">
        <v>13162</v>
      </c>
      <c r="G13098">
        <v>0</v>
      </c>
      <c r="H13098">
        <v>671</v>
      </c>
    </row>
    <row r="13099" spans="1:8" x14ac:dyDescent="0.3">
      <c r="A13099" t="s">
        <v>13164</v>
      </c>
      <c r="B13099" s="11">
        <v>50</v>
      </c>
      <c r="C13099" s="11">
        <v>382</v>
      </c>
      <c r="D13099" t="s">
        <v>13161</v>
      </c>
      <c r="E13099">
        <v>0</v>
      </c>
      <c r="F13099" t="s">
        <v>13163</v>
      </c>
      <c r="G13099">
        <v>0</v>
      </c>
    </row>
    <row r="13100" spans="1:8" x14ac:dyDescent="0.3">
      <c r="A13100" t="s">
        <v>13165</v>
      </c>
      <c r="B13100" s="11">
        <v>0</v>
      </c>
      <c r="C13100" s="11"/>
      <c r="D13100" t="s">
        <v>13162</v>
      </c>
      <c r="E13100">
        <v>0</v>
      </c>
      <c r="F13100" t="s">
        <v>13164</v>
      </c>
      <c r="G13100">
        <v>50</v>
      </c>
      <c r="H13100">
        <v>382</v>
      </c>
    </row>
    <row r="13101" spans="1:8" x14ac:dyDescent="0.3">
      <c r="A13101" t="s">
        <v>13166</v>
      </c>
      <c r="B13101" s="11">
        <v>0</v>
      </c>
      <c r="C13101" s="11"/>
      <c r="D13101" t="s">
        <v>13163</v>
      </c>
      <c r="E13101">
        <v>0</v>
      </c>
      <c r="F13101" t="s">
        <v>13165</v>
      </c>
      <c r="G13101">
        <v>0</v>
      </c>
    </row>
    <row r="13102" spans="1:8" x14ac:dyDescent="0.3">
      <c r="A13102" t="s">
        <v>13167</v>
      </c>
      <c r="B13102" s="11">
        <v>0</v>
      </c>
      <c r="C13102" s="11"/>
      <c r="D13102" t="s">
        <v>13164</v>
      </c>
      <c r="E13102">
        <v>50</v>
      </c>
      <c r="F13102" t="s">
        <v>13166</v>
      </c>
      <c r="G13102">
        <v>0</v>
      </c>
    </row>
    <row r="13103" spans="1:8" x14ac:dyDescent="0.3">
      <c r="A13103" t="s">
        <v>13168</v>
      </c>
      <c r="B13103" s="11">
        <v>0</v>
      </c>
      <c r="C13103" s="11"/>
      <c r="D13103" t="s">
        <v>13165</v>
      </c>
      <c r="E13103">
        <v>0</v>
      </c>
      <c r="F13103" t="s">
        <v>13167</v>
      </c>
      <c r="G13103">
        <v>0</v>
      </c>
    </row>
    <row r="13104" spans="1:8" x14ac:dyDescent="0.3">
      <c r="A13104" t="s">
        <v>13169</v>
      </c>
      <c r="B13104" s="11">
        <v>0</v>
      </c>
      <c r="C13104" s="11"/>
      <c r="D13104" t="s">
        <v>13166</v>
      </c>
      <c r="E13104">
        <v>0</v>
      </c>
      <c r="F13104" t="s">
        <v>13168</v>
      </c>
      <c r="G13104">
        <v>0</v>
      </c>
    </row>
    <row r="13105" spans="1:8" x14ac:dyDescent="0.3">
      <c r="A13105" t="s">
        <v>13170</v>
      </c>
      <c r="B13105" s="11">
        <v>50</v>
      </c>
      <c r="C13105" s="11">
        <v>570</v>
      </c>
      <c r="D13105" t="s">
        <v>13167</v>
      </c>
      <c r="E13105">
        <v>0</v>
      </c>
      <c r="F13105" t="s">
        <v>13169</v>
      </c>
      <c r="G13105">
        <v>0</v>
      </c>
    </row>
    <row r="13106" spans="1:8" x14ac:dyDescent="0.3">
      <c r="A13106" t="s">
        <v>13171</v>
      </c>
      <c r="B13106" s="11">
        <v>0</v>
      </c>
      <c r="C13106" s="11"/>
      <c r="D13106" t="s">
        <v>13168</v>
      </c>
      <c r="E13106">
        <v>0</v>
      </c>
      <c r="F13106" t="s">
        <v>13170</v>
      </c>
      <c r="G13106">
        <v>50</v>
      </c>
      <c r="H13106">
        <v>570</v>
      </c>
    </row>
    <row r="13107" spans="1:8" x14ac:dyDescent="0.3">
      <c r="A13107" t="s">
        <v>13172</v>
      </c>
      <c r="B13107" s="11">
        <v>50</v>
      </c>
      <c r="C13107" s="11">
        <v>189</v>
      </c>
      <c r="D13107" t="s">
        <v>13169</v>
      </c>
      <c r="E13107">
        <v>0</v>
      </c>
      <c r="F13107" t="s">
        <v>13171</v>
      </c>
      <c r="G13107">
        <v>0</v>
      </c>
    </row>
    <row r="13108" spans="1:8" x14ac:dyDescent="0.3">
      <c r="A13108" t="s">
        <v>13173</v>
      </c>
      <c r="B13108" s="11">
        <v>0</v>
      </c>
      <c r="C13108" s="11"/>
      <c r="D13108" t="s">
        <v>13170</v>
      </c>
      <c r="E13108">
        <v>50</v>
      </c>
      <c r="F13108" t="s">
        <v>13172</v>
      </c>
      <c r="G13108">
        <v>50</v>
      </c>
      <c r="H13108">
        <v>189</v>
      </c>
    </row>
    <row r="13109" spans="1:8" x14ac:dyDescent="0.3">
      <c r="A13109" t="s">
        <v>13174</v>
      </c>
      <c r="B13109" s="11">
        <v>0</v>
      </c>
      <c r="C13109" s="11"/>
      <c r="D13109" t="s">
        <v>13171</v>
      </c>
      <c r="E13109">
        <v>0</v>
      </c>
      <c r="F13109" t="s">
        <v>13173</v>
      </c>
      <c r="G13109">
        <v>0</v>
      </c>
    </row>
    <row r="13110" spans="1:8" x14ac:dyDescent="0.3">
      <c r="A13110" t="s">
        <v>13175</v>
      </c>
      <c r="B13110" s="11">
        <v>0</v>
      </c>
      <c r="C13110" s="11"/>
      <c r="D13110" t="s">
        <v>13172</v>
      </c>
      <c r="E13110">
        <v>50</v>
      </c>
      <c r="F13110" t="s">
        <v>13174</v>
      </c>
      <c r="G13110">
        <v>0</v>
      </c>
    </row>
    <row r="13111" spans="1:8" x14ac:dyDescent="0.3">
      <c r="A13111" t="s">
        <v>13176</v>
      </c>
      <c r="B13111" s="11">
        <v>0</v>
      </c>
      <c r="C13111" s="11"/>
      <c r="D13111" t="s">
        <v>13173</v>
      </c>
      <c r="E13111">
        <v>0</v>
      </c>
      <c r="F13111" t="s">
        <v>13175</v>
      </c>
      <c r="G13111">
        <v>0</v>
      </c>
    </row>
    <row r="13112" spans="1:8" x14ac:dyDescent="0.3">
      <c r="A13112" t="s">
        <v>13177</v>
      </c>
      <c r="B13112" s="11">
        <v>0</v>
      </c>
      <c r="C13112" s="11"/>
      <c r="D13112" t="s">
        <v>13174</v>
      </c>
      <c r="E13112">
        <v>0</v>
      </c>
      <c r="F13112" t="s">
        <v>13176</v>
      </c>
      <c r="G13112">
        <v>0</v>
      </c>
    </row>
    <row r="13113" spans="1:8" x14ac:dyDescent="0.3">
      <c r="A13113" t="s">
        <v>13178</v>
      </c>
      <c r="B13113" s="11">
        <v>0</v>
      </c>
      <c r="C13113" s="11"/>
      <c r="D13113" t="s">
        <v>13175</v>
      </c>
      <c r="E13113">
        <v>0</v>
      </c>
      <c r="F13113" t="s">
        <v>13177</v>
      </c>
      <c r="G13113">
        <v>0</v>
      </c>
    </row>
    <row r="13114" spans="1:8" x14ac:dyDescent="0.3">
      <c r="A13114" t="s">
        <v>13179</v>
      </c>
      <c r="B13114" s="11">
        <v>0</v>
      </c>
      <c r="C13114" s="11"/>
      <c r="D13114" t="s">
        <v>13176</v>
      </c>
      <c r="E13114">
        <v>0</v>
      </c>
      <c r="F13114" t="s">
        <v>13178</v>
      </c>
      <c r="G13114">
        <v>0</v>
      </c>
    </row>
    <row r="13115" spans="1:8" x14ac:dyDescent="0.3">
      <c r="A13115" t="s">
        <v>13180</v>
      </c>
      <c r="B13115" s="11">
        <v>0</v>
      </c>
      <c r="C13115" s="11">
        <v>908</v>
      </c>
      <c r="D13115" t="s">
        <v>13177</v>
      </c>
      <c r="E13115">
        <v>0</v>
      </c>
      <c r="F13115" t="s">
        <v>13179</v>
      </c>
      <c r="G13115">
        <v>0</v>
      </c>
    </row>
    <row r="13116" spans="1:8" x14ac:dyDescent="0.3">
      <c r="A13116" t="s">
        <v>13181</v>
      </c>
      <c r="B13116" s="11">
        <v>0</v>
      </c>
      <c r="C13116" s="11">
        <v>122</v>
      </c>
      <c r="D13116" t="s">
        <v>13178</v>
      </c>
      <c r="E13116">
        <v>0</v>
      </c>
      <c r="F13116" t="s">
        <v>13180</v>
      </c>
      <c r="G13116">
        <v>0</v>
      </c>
      <c r="H13116">
        <v>908</v>
      </c>
    </row>
    <row r="13117" spans="1:8" x14ac:dyDescent="0.3">
      <c r="A13117" t="s">
        <v>13182</v>
      </c>
      <c r="B13117" s="11">
        <v>0</v>
      </c>
      <c r="C13117" s="11"/>
      <c r="D13117" t="s">
        <v>13179</v>
      </c>
      <c r="E13117">
        <v>0</v>
      </c>
      <c r="F13117" t="s">
        <v>13181</v>
      </c>
      <c r="G13117">
        <v>0</v>
      </c>
      <c r="H13117">
        <v>122</v>
      </c>
    </row>
    <row r="13118" spans="1:8" x14ac:dyDescent="0.3">
      <c r="A13118" t="s">
        <v>13183</v>
      </c>
      <c r="B13118" s="11">
        <v>0</v>
      </c>
      <c r="C13118" s="11"/>
      <c r="D13118" t="s">
        <v>13180</v>
      </c>
      <c r="E13118">
        <v>0</v>
      </c>
      <c r="F13118" t="s">
        <v>13182</v>
      </c>
      <c r="G13118">
        <v>0</v>
      </c>
    </row>
    <row r="13119" spans="1:8" x14ac:dyDescent="0.3">
      <c r="A13119" t="s">
        <v>13184</v>
      </c>
      <c r="B13119" s="11">
        <v>50</v>
      </c>
      <c r="C13119" s="11">
        <v>276</v>
      </c>
      <c r="D13119" t="s">
        <v>13181</v>
      </c>
      <c r="E13119">
        <v>0</v>
      </c>
      <c r="F13119" t="s">
        <v>13183</v>
      </c>
      <c r="G13119">
        <v>0</v>
      </c>
    </row>
    <row r="13120" spans="1:8" x14ac:dyDescent="0.3">
      <c r="A13120" t="s">
        <v>13185</v>
      </c>
      <c r="B13120" s="11">
        <v>0</v>
      </c>
      <c r="C13120" s="11"/>
      <c r="D13120" t="s">
        <v>13182</v>
      </c>
      <c r="E13120">
        <v>0</v>
      </c>
      <c r="F13120" t="s">
        <v>13184</v>
      </c>
      <c r="G13120">
        <v>50</v>
      </c>
      <c r="H13120">
        <v>276</v>
      </c>
    </row>
    <row r="13121" spans="1:8" x14ac:dyDescent="0.3">
      <c r="A13121" t="s">
        <v>13186</v>
      </c>
      <c r="B13121" s="11">
        <v>0</v>
      </c>
      <c r="C13121" s="11"/>
      <c r="D13121" t="s">
        <v>13183</v>
      </c>
      <c r="E13121">
        <v>0</v>
      </c>
      <c r="F13121" t="s">
        <v>13185</v>
      </c>
      <c r="G13121">
        <v>0</v>
      </c>
    </row>
    <row r="13122" spans="1:8" x14ac:dyDescent="0.3">
      <c r="A13122" t="s">
        <v>13187</v>
      </c>
      <c r="B13122" s="11">
        <v>0</v>
      </c>
      <c r="C13122" s="11"/>
      <c r="D13122" t="s">
        <v>13184</v>
      </c>
      <c r="E13122">
        <v>50</v>
      </c>
      <c r="F13122" t="s">
        <v>13186</v>
      </c>
      <c r="G13122">
        <v>0</v>
      </c>
    </row>
    <row r="13123" spans="1:8" x14ac:dyDescent="0.3">
      <c r="A13123" t="s">
        <v>13188</v>
      </c>
      <c r="B13123" s="11">
        <v>0</v>
      </c>
      <c r="C13123" s="11">
        <v>1104</v>
      </c>
      <c r="D13123" t="s">
        <v>13185</v>
      </c>
      <c r="E13123">
        <v>0</v>
      </c>
      <c r="F13123" t="s">
        <v>13187</v>
      </c>
      <c r="G13123">
        <v>0</v>
      </c>
    </row>
    <row r="13124" spans="1:8" x14ac:dyDescent="0.3">
      <c r="A13124" t="s">
        <v>13189</v>
      </c>
      <c r="B13124" s="11">
        <v>0</v>
      </c>
      <c r="C13124" s="11"/>
      <c r="D13124" t="s">
        <v>13186</v>
      </c>
      <c r="E13124">
        <v>0</v>
      </c>
      <c r="F13124" t="s">
        <v>13188</v>
      </c>
      <c r="G13124">
        <v>0</v>
      </c>
      <c r="H13124">
        <v>1104</v>
      </c>
    </row>
    <row r="13125" spans="1:8" x14ac:dyDescent="0.3">
      <c r="A13125" t="s">
        <v>13190</v>
      </c>
      <c r="B13125" s="11">
        <v>0</v>
      </c>
      <c r="C13125" s="11"/>
      <c r="D13125" t="s">
        <v>13187</v>
      </c>
      <c r="E13125">
        <v>0</v>
      </c>
      <c r="F13125" t="s">
        <v>13189</v>
      </c>
      <c r="G13125">
        <v>0</v>
      </c>
    </row>
    <row r="13126" spans="1:8" x14ac:dyDescent="0.3">
      <c r="A13126" t="s">
        <v>13191</v>
      </c>
      <c r="B13126" s="11">
        <v>0</v>
      </c>
      <c r="C13126" s="11">
        <v>520</v>
      </c>
      <c r="D13126" t="s">
        <v>13188</v>
      </c>
      <c r="E13126">
        <v>0</v>
      </c>
      <c r="F13126" t="s">
        <v>13190</v>
      </c>
      <c r="G13126">
        <v>0</v>
      </c>
    </row>
    <row r="13127" spans="1:8" x14ac:dyDescent="0.3">
      <c r="A13127" t="s">
        <v>13192</v>
      </c>
      <c r="B13127" s="11">
        <v>0</v>
      </c>
      <c r="C13127" s="11"/>
      <c r="D13127" t="s">
        <v>13189</v>
      </c>
      <c r="E13127">
        <v>0</v>
      </c>
      <c r="F13127" t="s">
        <v>13191</v>
      </c>
      <c r="G13127">
        <v>0</v>
      </c>
      <c r="H13127">
        <v>520</v>
      </c>
    </row>
    <row r="13128" spans="1:8" x14ac:dyDescent="0.3">
      <c r="A13128" t="s">
        <v>13193</v>
      </c>
      <c r="B13128" s="11">
        <v>50.000000000000007</v>
      </c>
      <c r="C13128" s="11">
        <v>1053</v>
      </c>
      <c r="D13128" t="s">
        <v>13190</v>
      </c>
      <c r="E13128">
        <v>0</v>
      </c>
      <c r="F13128" t="s">
        <v>13192</v>
      </c>
      <c r="G13128">
        <v>0</v>
      </c>
    </row>
    <row r="13129" spans="1:8" x14ac:dyDescent="0.3">
      <c r="A13129" t="s">
        <v>13194</v>
      </c>
      <c r="B13129" s="11">
        <v>0</v>
      </c>
      <c r="C13129" s="11"/>
      <c r="D13129" t="s">
        <v>13191</v>
      </c>
      <c r="E13129">
        <v>0</v>
      </c>
      <c r="F13129" t="s">
        <v>13193</v>
      </c>
      <c r="G13129">
        <v>50.000000000000007</v>
      </c>
      <c r="H13129">
        <v>1053</v>
      </c>
    </row>
    <row r="13130" spans="1:8" x14ac:dyDescent="0.3">
      <c r="A13130" t="s">
        <v>13195</v>
      </c>
      <c r="B13130" s="11">
        <v>50</v>
      </c>
      <c r="C13130" s="11">
        <v>612</v>
      </c>
      <c r="D13130" t="s">
        <v>13192</v>
      </c>
      <c r="E13130">
        <v>0</v>
      </c>
      <c r="F13130" t="s">
        <v>13194</v>
      </c>
      <c r="G13130">
        <v>0</v>
      </c>
    </row>
    <row r="13131" spans="1:8" x14ac:dyDescent="0.3">
      <c r="A13131" t="s">
        <v>13196</v>
      </c>
      <c r="B13131" s="11">
        <v>0</v>
      </c>
      <c r="C13131" s="11"/>
      <c r="D13131" t="s">
        <v>13193</v>
      </c>
      <c r="E13131">
        <v>50.000000000000007</v>
      </c>
      <c r="F13131" t="s">
        <v>13195</v>
      </c>
      <c r="G13131">
        <v>50</v>
      </c>
      <c r="H13131">
        <v>612</v>
      </c>
    </row>
    <row r="13132" spans="1:8" x14ac:dyDescent="0.3">
      <c r="A13132" t="s">
        <v>13197</v>
      </c>
      <c r="B13132" s="11">
        <v>50</v>
      </c>
      <c r="C13132" s="11">
        <v>1346</v>
      </c>
      <c r="D13132" t="s">
        <v>13194</v>
      </c>
      <c r="E13132">
        <v>0</v>
      </c>
      <c r="F13132" t="s">
        <v>13196</v>
      </c>
      <c r="G13132">
        <v>0</v>
      </c>
    </row>
    <row r="13133" spans="1:8" x14ac:dyDescent="0.3">
      <c r="A13133" t="s">
        <v>13198</v>
      </c>
      <c r="B13133" s="11">
        <v>0</v>
      </c>
      <c r="C13133" s="11"/>
      <c r="D13133" t="s">
        <v>13195</v>
      </c>
      <c r="E13133">
        <v>50</v>
      </c>
      <c r="F13133" t="s">
        <v>13197</v>
      </c>
      <c r="G13133">
        <v>50</v>
      </c>
      <c r="H13133">
        <v>1346</v>
      </c>
    </row>
    <row r="13134" spans="1:8" x14ac:dyDescent="0.3">
      <c r="A13134" t="s">
        <v>13199</v>
      </c>
      <c r="B13134" s="11">
        <v>50</v>
      </c>
      <c r="C13134" s="11">
        <v>1617</v>
      </c>
      <c r="D13134" t="s">
        <v>13196</v>
      </c>
      <c r="E13134">
        <v>0</v>
      </c>
      <c r="F13134" t="s">
        <v>13198</v>
      </c>
      <c r="G13134">
        <v>0</v>
      </c>
    </row>
    <row r="13135" spans="1:8" x14ac:dyDescent="0.3">
      <c r="A13135" t="s">
        <v>13200</v>
      </c>
      <c r="B13135" s="11">
        <v>0</v>
      </c>
      <c r="C13135" s="11"/>
      <c r="D13135" t="s">
        <v>13197</v>
      </c>
      <c r="E13135">
        <v>50</v>
      </c>
      <c r="F13135" t="s">
        <v>13199</v>
      </c>
      <c r="G13135">
        <v>50</v>
      </c>
      <c r="H13135">
        <v>1617</v>
      </c>
    </row>
    <row r="13136" spans="1:8" x14ac:dyDescent="0.3">
      <c r="A13136" t="s">
        <v>13201</v>
      </c>
      <c r="B13136" s="11">
        <v>0</v>
      </c>
      <c r="C13136" s="11"/>
      <c r="D13136" t="s">
        <v>13198</v>
      </c>
      <c r="E13136">
        <v>0</v>
      </c>
      <c r="F13136" t="s">
        <v>13200</v>
      </c>
      <c r="G13136">
        <v>0</v>
      </c>
    </row>
    <row r="13137" spans="1:8" x14ac:dyDescent="0.3">
      <c r="A13137" t="s">
        <v>13202</v>
      </c>
      <c r="B13137" s="11">
        <v>50</v>
      </c>
      <c r="C13137" s="11">
        <v>1628</v>
      </c>
      <c r="D13137" t="s">
        <v>13199</v>
      </c>
      <c r="E13137">
        <v>50</v>
      </c>
      <c r="F13137" t="s">
        <v>13201</v>
      </c>
      <c r="G13137">
        <v>0</v>
      </c>
    </row>
    <row r="13138" spans="1:8" x14ac:dyDescent="0.3">
      <c r="A13138" t="s">
        <v>13203</v>
      </c>
      <c r="B13138" s="11">
        <v>0</v>
      </c>
      <c r="C13138" s="11"/>
      <c r="D13138" t="s">
        <v>13200</v>
      </c>
      <c r="E13138">
        <v>0</v>
      </c>
      <c r="F13138" t="s">
        <v>13202</v>
      </c>
      <c r="G13138">
        <v>50</v>
      </c>
      <c r="H13138">
        <v>1628</v>
      </c>
    </row>
    <row r="13139" spans="1:8" x14ac:dyDescent="0.3">
      <c r="A13139" t="s">
        <v>13204</v>
      </c>
      <c r="B13139" s="11">
        <v>0</v>
      </c>
      <c r="C13139" s="11"/>
      <c r="D13139" t="s">
        <v>13201</v>
      </c>
      <c r="E13139">
        <v>0</v>
      </c>
      <c r="F13139" t="s">
        <v>13203</v>
      </c>
      <c r="G13139">
        <v>0</v>
      </c>
    </row>
    <row r="13140" spans="1:8" x14ac:dyDescent="0.3">
      <c r="A13140" t="s">
        <v>13205</v>
      </c>
      <c r="B13140" s="11">
        <v>50</v>
      </c>
      <c r="C13140" s="11">
        <v>788</v>
      </c>
      <c r="D13140" t="s">
        <v>13202</v>
      </c>
      <c r="E13140">
        <v>50</v>
      </c>
      <c r="F13140" t="s">
        <v>13204</v>
      </c>
      <c r="G13140">
        <v>0</v>
      </c>
    </row>
    <row r="13141" spans="1:8" x14ac:dyDescent="0.3">
      <c r="A13141" t="s">
        <v>13206</v>
      </c>
      <c r="B13141" s="11">
        <v>0</v>
      </c>
      <c r="C13141" s="11"/>
      <c r="D13141" t="s">
        <v>13203</v>
      </c>
      <c r="E13141">
        <v>0</v>
      </c>
      <c r="F13141" t="s">
        <v>13205</v>
      </c>
      <c r="G13141">
        <v>50</v>
      </c>
      <c r="H13141">
        <v>788</v>
      </c>
    </row>
    <row r="13142" spans="1:8" x14ac:dyDescent="0.3">
      <c r="A13142" t="s">
        <v>13207</v>
      </c>
      <c r="B13142" s="11">
        <v>0</v>
      </c>
      <c r="C13142" s="11"/>
      <c r="D13142" t="s">
        <v>13204</v>
      </c>
      <c r="E13142">
        <v>0</v>
      </c>
      <c r="F13142" t="s">
        <v>13206</v>
      </c>
      <c r="G13142">
        <v>0</v>
      </c>
    </row>
    <row r="13143" spans="1:8" x14ac:dyDescent="0.3">
      <c r="A13143" t="s">
        <v>13208</v>
      </c>
      <c r="B13143" s="11">
        <v>0</v>
      </c>
      <c r="C13143" s="11"/>
      <c r="D13143" t="s">
        <v>13205</v>
      </c>
      <c r="E13143">
        <v>50</v>
      </c>
      <c r="F13143" t="s">
        <v>13207</v>
      </c>
      <c r="G13143">
        <v>0</v>
      </c>
    </row>
    <row r="13144" spans="1:8" x14ac:dyDescent="0.3">
      <c r="A13144" t="s">
        <v>13209</v>
      </c>
      <c r="B13144" s="11">
        <v>0</v>
      </c>
      <c r="C13144" s="11"/>
      <c r="D13144" t="s">
        <v>13206</v>
      </c>
      <c r="E13144">
        <v>0</v>
      </c>
      <c r="F13144" t="s">
        <v>13208</v>
      </c>
      <c r="G13144">
        <v>0</v>
      </c>
    </row>
    <row r="13145" spans="1:8" x14ac:dyDescent="0.3">
      <c r="A13145" t="s">
        <v>13210</v>
      </c>
      <c r="B13145" s="11">
        <v>0</v>
      </c>
      <c r="C13145" s="11"/>
      <c r="D13145" t="s">
        <v>13207</v>
      </c>
      <c r="E13145">
        <v>0</v>
      </c>
      <c r="F13145" t="s">
        <v>13209</v>
      </c>
      <c r="G13145">
        <v>0</v>
      </c>
    </row>
    <row r="13146" spans="1:8" x14ac:dyDescent="0.3">
      <c r="A13146" t="s">
        <v>13211</v>
      </c>
      <c r="B13146" s="11">
        <v>0</v>
      </c>
      <c r="C13146" s="11"/>
      <c r="D13146" t="s">
        <v>13208</v>
      </c>
      <c r="E13146">
        <v>0</v>
      </c>
      <c r="F13146" t="s">
        <v>13210</v>
      </c>
      <c r="G13146">
        <v>0</v>
      </c>
    </row>
    <row r="13147" spans="1:8" x14ac:dyDescent="0.3">
      <c r="A13147" t="s">
        <v>13212</v>
      </c>
      <c r="B13147" s="11">
        <v>50</v>
      </c>
      <c r="C13147" s="11">
        <v>170</v>
      </c>
      <c r="D13147" t="s">
        <v>13209</v>
      </c>
      <c r="E13147">
        <v>0</v>
      </c>
      <c r="F13147" t="s">
        <v>13211</v>
      </c>
      <c r="G13147">
        <v>0</v>
      </c>
    </row>
    <row r="13148" spans="1:8" x14ac:dyDescent="0.3">
      <c r="A13148" t="s">
        <v>13213</v>
      </c>
      <c r="B13148" s="11">
        <v>0</v>
      </c>
      <c r="C13148" s="11"/>
      <c r="D13148" t="s">
        <v>13210</v>
      </c>
      <c r="E13148">
        <v>0</v>
      </c>
      <c r="F13148" t="s">
        <v>13212</v>
      </c>
      <c r="G13148">
        <v>50</v>
      </c>
      <c r="H13148">
        <v>170</v>
      </c>
    </row>
    <row r="13149" spans="1:8" x14ac:dyDescent="0.3">
      <c r="A13149" t="s">
        <v>13214</v>
      </c>
      <c r="B13149" s="11">
        <v>0</v>
      </c>
      <c r="C13149" s="11"/>
      <c r="D13149" t="s">
        <v>13211</v>
      </c>
      <c r="E13149">
        <v>0</v>
      </c>
      <c r="F13149" t="s">
        <v>13213</v>
      </c>
      <c r="G13149">
        <v>0</v>
      </c>
    </row>
    <row r="13150" spans="1:8" x14ac:dyDescent="0.3">
      <c r="A13150" t="s">
        <v>13215</v>
      </c>
      <c r="B13150" s="11">
        <v>0</v>
      </c>
      <c r="C13150" s="11"/>
      <c r="D13150" t="s">
        <v>13212</v>
      </c>
      <c r="E13150">
        <v>50</v>
      </c>
      <c r="F13150" t="s">
        <v>13214</v>
      </c>
      <c r="G13150">
        <v>0</v>
      </c>
    </row>
    <row r="13151" spans="1:8" x14ac:dyDescent="0.3">
      <c r="A13151" t="s">
        <v>13216</v>
      </c>
      <c r="B13151" s="11">
        <v>0</v>
      </c>
      <c r="C13151" s="11"/>
      <c r="D13151" t="s">
        <v>13213</v>
      </c>
      <c r="E13151">
        <v>0</v>
      </c>
      <c r="F13151" t="s">
        <v>13215</v>
      </c>
      <c r="G13151">
        <v>0</v>
      </c>
    </row>
    <row r="13152" spans="1:8" x14ac:dyDescent="0.3">
      <c r="A13152" t="s">
        <v>13217</v>
      </c>
      <c r="B13152" s="11">
        <v>0</v>
      </c>
      <c r="C13152" s="11"/>
      <c r="D13152" t="s">
        <v>13214</v>
      </c>
      <c r="E13152">
        <v>0</v>
      </c>
      <c r="F13152" t="s">
        <v>13216</v>
      </c>
      <c r="G13152">
        <v>0</v>
      </c>
    </row>
    <row r="13153" spans="1:8" x14ac:dyDescent="0.3">
      <c r="A13153" t="s">
        <v>13218</v>
      </c>
      <c r="B13153" s="11">
        <v>0</v>
      </c>
      <c r="C13153" s="11">
        <v>1145</v>
      </c>
      <c r="D13153" t="s">
        <v>13215</v>
      </c>
      <c r="E13153">
        <v>0</v>
      </c>
      <c r="F13153" t="s">
        <v>13217</v>
      </c>
      <c r="G13153">
        <v>0</v>
      </c>
    </row>
    <row r="13154" spans="1:8" x14ac:dyDescent="0.3">
      <c r="A13154" t="s">
        <v>13219</v>
      </c>
      <c r="B13154" s="11">
        <v>0</v>
      </c>
      <c r="C13154" s="11"/>
      <c r="D13154" t="s">
        <v>13216</v>
      </c>
      <c r="E13154">
        <v>0</v>
      </c>
      <c r="F13154" t="s">
        <v>13218</v>
      </c>
      <c r="G13154">
        <v>0</v>
      </c>
      <c r="H13154">
        <v>1145</v>
      </c>
    </row>
    <row r="13155" spans="1:8" x14ac:dyDescent="0.3">
      <c r="A13155" t="s">
        <v>13220</v>
      </c>
      <c r="B13155" s="11">
        <v>0</v>
      </c>
      <c r="C13155" s="11"/>
      <c r="D13155" t="s">
        <v>13217</v>
      </c>
      <c r="E13155">
        <v>0</v>
      </c>
      <c r="F13155" t="s">
        <v>13219</v>
      </c>
      <c r="G13155">
        <v>0</v>
      </c>
    </row>
    <row r="13156" spans="1:8" x14ac:dyDescent="0.3">
      <c r="A13156" t="s">
        <v>13221</v>
      </c>
      <c r="B13156" s="11">
        <v>0</v>
      </c>
      <c r="C13156" s="11"/>
      <c r="D13156" t="s">
        <v>13218</v>
      </c>
      <c r="E13156">
        <v>0</v>
      </c>
      <c r="F13156" t="s">
        <v>13220</v>
      </c>
      <c r="G13156">
        <v>0</v>
      </c>
    </row>
    <row r="13157" spans="1:8" x14ac:dyDescent="0.3">
      <c r="A13157" t="s">
        <v>13222</v>
      </c>
      <c r="B13157" s="11">
        <v>0</v>
      </c>
      <c r="C13157" s="11">
        <v>1525</v>
      </c>
      <c r="D13157" t="s">
        <v>13219</v>
      </c>
      <c r="E13157">
        <v>0</v>
      </c>
      <c r="F13157" t="s">
        <v>13221</v>
      </c>
      <c r="G13157">
        <v>0</v>
      </c>
    </row>
    <row r="13158" spans="1:8" x14ac:dyDescent="0.3">
      <c r="A13158" t="s">
        <v>13223</v>
      </c>
      <c r="B13158" s="11">
        <v>0</v>
      </c>
      <c r="C13158" s="11"/>
      <c r="D13158" t="s">
        <v>13220</v>
      </c>
      <c r="E13158">
        <v>0</v>
      </c>
      <c r="F13158" t="s">
        <v>13222</v>
      </c>
      <c r="G13158">
        <v>0</v>
      </c>
      <c r="H13158">
        <v>1525</v>
      </c>
    </row>
    <row r="13159" spans="1:8" x14ac:dyDescent="0.3">
      <c r="A13159" t="s">
        <v>13224</v>
      </c>
      <c r="B13159" s="11">
        <v>50</v>
      </c>
      <c r="C13159" s="11">
        <v>1710.5</v>
      </c>
      <c r="D13159" t="s">
        <v>13221</v>
      </c>
      <c r="E13159">
        <v>0</v>
      </c>
      <c r="F13159" t="s">
        <v>13223</v>
      </c>
      <c r="G13159">
        <v>0</v>
      </c>
    </row>
    <row r="13160" spans="1:8" x14ac:dyDescent="0.3">
      <c r="A13160" t="s">
        <v>13225</v>
      </c>
      <c r="B13160" s="11">
        <v>0</v>
      </c>
      <c r="C13160" s="11"/>
      <c r="D13160" t="s">
        <v>13222</v>
      </c>
      <c r="E13160">
        <v>0</v>
      </c>
      <c r="F13160" t="s">
        <v>13224</v>
      </c>
      <c r="G13160">
        <v>50</v>
      </c>
      <c r="H13160">
        <v>1710.5</v>
      </c>
    </row>
    <row r="13161" spans="1:8" x14ac:dyDescent="0.3">
      <c r="A13161" t="s">
        <v>13226</v>
      </c>
      <c r="B13161" s="11">
        <v>50</v>
      </c>
      <c r="C13161" s="11">
        <v>758</v>
      </c>
      <c r="D13161" t="s">
        <v>13223</v>
      </c>
      <c r="E13161">
        <v>0</v>
      </c>
      <c r="F13161" t="s">
        <v>13225</v>
      </c>
      <c r="G13161">
        <v>0</v>
      </c>
    </row>
    <row r="13162" spans="1:8" x14ac:dyDescent="0.3">
      <c r="A13162" t="s">
        <v>13227</v>
      </c>
      <c r="B13162" s="11">
        <v>0</v>
      </c>
      <c r="C13162" s="11"/>
      <c r="D13162" t="s">
        <v>13224</v>
      </c>
      <c r="E13162">
        <v>50</v>
      </c>
      <c r="F13162" t="s">
        <v>13226</v>
      </c>
      <c r="G13162">
        <v>50</v>
      </c>
      <c r="H13162">
        <v>758</v>
      </c>
    </row>
    <row r="13163" spans="1:8" x14ac:dyDescent="0.3">
      <c r="A13163" t="s">
        <v>13228</v>
      </c>
      <c r="B13163" s="11">
        <v>50</v>
      </c>
      <c r="C13163" s="11">
        <v>1067</v>
      </c>
      <c r="D13163" t="s">
        <v>13225</v>
      </c>
      <c r="E13163">
        <v>0</v>
      </c>
      <c r="F13163" t="s">
        <v>13227</v>
      </c>
      <c r="G13163">
        <v>0</v>
      </c>
    </row>
    <row r="13164" spans="1:8" x14ac:dyDescent="0.3">
      <c r="A13164" t="s">
        <v>13229</v>
      </c>
      <c r="B13164" s="11">
        <v>0</v>
      </c>
      <c r="C13164" s="11"/>
      <c r="D13164" t="s">
        <v>13226</v>
      </c>
      <c r="E13164">
        <v>50</v>
      </c>
      <c r="F13164" t="s">
        <v>13228</v>
      </c>
      <c r="G13164">
        <v>50</v>
      </c>
      <c r="H13164">
        <v>1067</v>
      </c>
    </row>
    <row r="13165" spans="1:8" x14ac:dyDescent="0.3">
      <c r="A13165" t="s">
        <v>13230</v>
      </c>
      <c r="B13165" s="11">
        <v>0</v>
      </c>
      <c r="C13165" s="11"/>
      <c r="D13165" t="s">
        <v>13227</v>
      </c>
      <c r="E13165">
        <v>0</v>
      </c>
      <c r="F13165" t="s">
        <v>13229</v>
      </c>
      <c r="G13165">
        <v>0</v>
      </c>
    </row>
    <row r="13166" spans="1:8" x14ac:dyDescent="0.3">
      <c r="A13166" t="s">
        <v>13231</v>
      </c>
      <c r="B13166" s="11">
        <v>50</v>
      </c>
      <c r="C13166" s="11">
        <v>950</v>
      </c>
      <c r="D13166" t="s">
        <v>13228</v>
      </c>
      <c r="E13166">
        <v>50</v>
      </c>
      <c r="F13166" t="s">
        <v>13230</v>
      </c>
      <c r="G13166">
        <v>0</v>
      </c>
    </row>
    <row r="13167" spans="1:8" x14ac:dyDescent="0.3">
      <c r="A13167" t="s">
        <v>13232</v>
      </c>
      <c r="B13167" s="11">
        <v>0</v>
      </c>
      <c r="C13167" s="11"/>
      <c r="D13167" t="s">
        <v>13229</v>
      </c>
      <c r="E13167">
        <v>0</v>
      </c>
      <c r="F13167" t="s">
        <v>13231</v>
      </c>
      <c r="G13167">
        <v>50</v>
      </c>
      <c r="H13167">
        <v>950</v>
      </c>
    </row>
    <row r="13168" spans="1:8" x14ac:dyDescent="0.3">
      <c r="A13168" t="s">
        <v>13233</v>
      </c>
      <c r="B13168" s="11">
        <v>0</v>
      </c>
      <c r="C13168" s="11"/>
      <c r="D13168" t="s">
        <v>13230</v>
      </c>
      <c r="E13168">
        <v>0</v>
      </c>
      <c r="F13168" t="s">
        <v>13232</v>
      </c>
      <c r="G13168">
        <v>0</v>
      </c>
    </row>
    <row r="13169" spans="1:8" x14ac:dyDescent="0.3">
      <c r="A13169" t="s">
        <v>13234</v>
      </c>
      <c r="B13169" s="11">
        <v>0</v>
      </c>
      <c r="C13169" s="11"/>
      <c r="D13169" t="s">
        <v>13231</v>
      </c>
      <c r="E13169">
        <v>50</v>
      </c>
      <c r="F13169" t="s">
        <v>13233</v>
      </c>
      <c r="G13169">
        <v>0</v>
      </c>
    </row>
    <row r="13170" spans="1:8" x14ac:dyDescent="0.3">
      <c r="A13170" t="s">
        <v>13235</v>
      </c>
      <c r="B13170" s="11">
        <v>0</v>
      </c>
      <c r="C13170" s="11"/>
      <c r="D13170" t="s">
        <v>13232</v>
      </c>
      <c r="E13170">
        <v>0</v>
      </c>
      <c r="F13170" t="s">
        <v>13234</v>
      </c>
      <c r="G13170">
        <v>0</v>
      </c>
    </row>
    <row r="13171" spans="1:8" x14ac:dyDescent="0.3">
      <c r="A13171" t="s">
        <v>13236</v>
      </c>
      <c r="B13171" s="11">
        <v>0</v>
      </c>
      <c r="C13171" s="11"/>
      <c r="D13171" t="s">
        <v>13233</v>
      </c>
      <c r="E13171">
        <v>0</v>
      </c>
      <c r="F13171" t="s">
        <v>13235</v>
      </c>
      <c r="G13171">
        <v>0</v>
      </c>
    </row>
    <row r="13172" spans="1:8" x14ac:dyDescent="0.3">
      <c r="A13172" t="s">
        <v>13237</v>
      </c>
      <c r="B13172" s="11">
        <v>0</v>
      </c>
      <c r="C13172" s="11"/>
      <c r="D13172" t="s">
        <v>13234</v>
      </c>
      <c r="E13172">
        <v>0</v>
      </c>
      <c r="F13172" t="s">
        <v>13236</v>
      </c>
      <c r="G13172">
        <v>0</v>
      </c>
    </row>
    <row r="13173" spans="1:8" x14ac:dyDescent="0.3">
      <c r="A13173" t="s">
        <v>13238</v>
      </c>
      <c r="B13173" s="11">
        <v>0</v>
      </c>
      <c r="C13173" s="11">
        <v>815</v>
      </c>
      <c r="D13173" t="s">
        <v>13235</v>
      </c>
      <c r="E13173">
        <v>0</v>
      </c>
      <c r="F13173" t="s">
        <v>13237</v>
      </c>
      <c r="G13173">
        <v>0</v>
      </c>
    </row>
    <row r="13174" spans="1:8" x14ac:dyDescent="0.3">
      <c r="A13174" t="s">
        <v>13239</v>
      </c>
      <c r="B13174" s="11">
        <v>0</v>
      </c>
      <c r="C13174" s="11"/>
      <c r="D13174" t="s">
        <v>13236</v>
      </c>
      <c r="E13174">
        <v>0</v>
      </c>
      <c r="F13174" t="s">
        <v>13238</v>
      </c>
      <c r="G13174">
        <v>0</v>
      </c>
      <c r="H13174">
        <v>815</v>
      </c>
    </row>
    <row r="13175" spans="1:8" x14ac:dyDescent="0.3">
      <c r="A13175" t="s">
        <v>13240</v>
      </c>
      <c r="B13175" s="11">
        <v>50</v>
      </c>
      <c r="C13175" s="11">
        <v>2002</v>
      </c>
      <c r="D13175" t="s">
        <v>13237</v>
      </c>
      <c r="E13175">
        <v>0</v>
      </c>
      <c r="F13175" t="s">
        <v>13239</v>
      </c>
      <c r="G13175">
        <v>0</v>
      </c>
    </row>
    <row r="13176" spans="1:8" x14ac:dyDescent="0.3">
      <c r="A13176" t="s">
        <v>13241</v>
      </c>
      <c r="B13176" s="11">
        <v>50</v>
      </c>
      <c r="C13176" s="11">
        <v>272</v>
      </c>
      <c r="D13176" t="s">
        <v>13238</v>
      </c>
      <c r="E13176">
        <v>0</v>
      </c>
      <c r="F13176" t="s">
        <v>13240</v>
      </c>
      <c r="G13176">
        <v>50</v>
      </c>
      <c r="H13176">
        <v>2002</v>
      </c>
    </row>
    <row r="13177" spans="1:8" x14ac:dyDescent="0.3">
      <c r="A13177" t="s">
        <v>13242</v>
      </c>
      <c r="B13177" s="11">
        <v>0</v>
      </c>
      <c r="C13177" s="11"/>
      <c r="D13177" t="s">
        <v>13239</v>
      </c>
      <c r="E13177">
        <v>0</v>
      </c>
      <c r="F13177" t="s">
        <v>13241</v>
      </c>
      <c r="G13177">
        <v>50</v>
      </c>
      <c r="H13177">
        <v>272</v>
      </c>
    </row>
    <row r="13178" spans="1:8" x14ac:dyDescent="0.3">
      <c r="A13178" t="s">
        <v>13243</v>
      </c>
      <c r="B13178" s="11">
        <v>0</v>
      </c>
      <c r="C13178" s="11">
        <v>986</v>
      </c>
      <c r="D13178" t="s">
        <v>13240</v>
      </c>
      <c r="E13178">
        <v>50</v>
      </c>
      <c r="F13178" t="s">
        <v>13242</v>
      </c>
      <c r="G13178">
        <v>0</v>
      </c>
    </row>
    <row r="13179" spans="1:8" x14ac:dyDescent="0.3">
      <c r="A13179" t="s">
        <v>13244</v>
      </c>
      <c r="B13179" s="11">
        <v>50</v>
      </c>
      <c r="C13179" s="11">
        <v>1744</v>
      </c>
      <c r="D13179" t="s">
        <v>13241</v>
      </c>
      <c r="E13179">
        <v>50</v>
      </c>
      <c r="F13179" t="s">
        <v>13243</v>
      </c>
      <c r="G13179">
        <v>0</v>
      </c>
      <c r="H13179">
        <v>986</v>
      </c>
    </row>
    <row r="13180" spans="1:8" x14ac:dyDescent="0.3">
      <c r="A13180" t="s">
        <v>13245</v>
      </c>
      <c r="B13180" s="11">
        <v>0</v>
      </c>
      <c r="C13180" s="11"/>
      <c r="D13180" t="s">
        <v>13242</v>
      </c>
      <c r="E13180">
        <v>0</v>
      </c>
      <c r="F13180" t="s">
        <v>13244</v>
      </c>
      <c r="G13180">
        <v>50</v>
      </c>
      <c r="H13180">
        <v>1744</v>
      </c>
    </row>
    <row r="13181" spans="1:8" x14ac:dyDescent="0.3">
      <c r="A13181" t="s">
        <v>13246</v>
      </c>
      <c r="B13181" s="11">
        <v>0</v>
      </c>
      <c r="C13181" s="11"/>
      <c r="D13181" t="s">
        <v>13243</v>
      </c>
      <c r="E13181">
        <v>0</v>
      </c>
      <c r="F13181" t="s">
        <v>13245</v>
      </c>
      <c r="G13181">
        <v>0</v>
      </c>
    </row>
    <row r="13182" spans="1:8" x14ac:dyDescent="0.3">
      <c r="A13182" t="s">
        <v>13247</v>
      </c>
      <c r="B13182" s="11">
        <v>0</v>
      </c>
      <c r="C13182" s="11"/>
      <c r="D13182" t="s">
        <v>13244</v>
      </c>
      <c r="E13182">
        <v>50</v>
      </c>
      <c r="F13182" t="s">
        <v>13246</v>
      </c>
      <c r="G13182">
        <v>0</v>
      </c>
    </row>
    <row r="13183" spans="1:8" x14ac:dyDescent="0.3">
      <c r="A13183" t="s">
        <v>13248</v>
      </c>
      <c r="B13183" s="11">
        <v>50</v>
      </c>
      <c r="C13183" s="11">
        <v>375</v>
      </c>
      <c r="D13183" t="s">
        <v>13245</v>
      </c>
      <c r="E13183">
        <v>0</v>
      </c>
      <c r="F13183" t="s">
        <v>13247</v>
      </c>
      <c r="G13183">
        <v>0</v>
      </c>
    </row>
    <row r="13184" spans="1:8" x14ac:dyDescent="0.3">
      <c r="A13184" t="s">
        <v>13249</v>
      </c>
      <c r="B13184" s="11">
        <v>0</v>
      </c>
      <c r="C13184" s="11"/>
      <c r="D13184" t="s">
        <v>13246</v>
      </c>
      <c r="E13184">
        <v>0</v>
      </c>
      <c r="F13184" t="s">
        <v>13248</v>
      </c>
      <c r="G13184">
        <v>50</v>
      </c>
      <c r="H13184">
        <v>375</v>
      </c>
    </row>
    <row r="13185" spans="1:8" x14ac:dyDescent="0.3">
      <c r="A13185" t="s">
        <v>13250</v>
      </c>
      <c r="B13185" s="11">
        <v>0</v>
      </c>
      <c r="C13185" s="11">
        <v>1070</v>
      </c>
      <c r="D13185" t="s">
        <v>13247</v>
      </c>
      <c r="E13185">
        <v>0</v>
      </c>
      <c r="F13185" t="s">
        <v>13249</v>
      </c>
      <c r="G13185">
        <v>0</v>
      </c>
    </row>
    <row r="13186" spans="1:8" x14ac:dyDescent="0.3">
      <c r="A13186" t="s">
        <v>13251</v>
      </c>
      <c r="B13186" s="11">
        <v>0</v>
      </c>
      <c r="C13186" s="11"/>
      <c r="D13186" t="s">
        <v>13248</v>
      </c>
      <c r="E13186">
        <v>50</v>
      </c>
      <c r="F13186" t="s">
        <v>13250</v>
      </c>
      <c r="G13186">
        <v>0</v>
      </c>
      <c r="H13186">
        <v>1070</v>
      </c>
    </row>
    <row r="13187" spans="1:8" x14ac:dyDescent="0.3">
      <c r="A13187" t="s">
        <v>13252</v>
      </c>
      <c r="B13187" s="11">
        <v>0</v>
      </c>
      <c r="C13187" s="11"/>
      <c r="D13187" t="s">
        <v>13249</v>
      </c>
      <c r="E13187">
        <v>0</v>
      </c>
      <c r="F13187" t="s">
        <v>13251</v>
      </c>
      <c r="G13187">
        <v>0</v>
      </c>
    </row>
    <row r="13188" spans="1:8" x14ac:dyDescent="0.3">
      <c r="A13188" t="s">
        <v>13253</v>
      </c>
      <c r="B13188" s="11">
        <v>50</v>
      </c>
      <c r="C13188" s="11">
        <v>135</v>
      </c>
      <c r="D13188" t="s">
        <v>13250</v>
      </c>
      <c r="E13188">
        <v>0</v>
      </c>
      <c r="F13188" t="s">
        <v>13252</v>
      </c>
      <c r="G13188">
        <v>0</v>
      </c>
    </row>
    <row r="13189" spans="1:8" x14ac:dyDescent="0.3">
      <c r="A13189" t="s">
        <v>13254</v>
      </c>
      <c r="B13189" s="11">
        <v>0</v>
      </c>
      <c r="C13189" s="11">
        <v>1391</v>
      </c>
      <c r="D13189" t="s">
        <v>13251</v>
      </c>
      <c r="E13189">
        <v>0</v>
      </c>
      <c r="F13189" t="s">
        <v>13253</v>
      </c>
      <c r="G13189">
        <v>50</v>
      </c>
      <c r="H13189">
        <v>135</v>
      </c>
    </row>
    <row r="13190" spans="1:8" x14ac:dyDescent="0.3">
      <c r="A13190" t="s">
        <v>13255</v>
      </c>
      <c r="B13190" s="11">
        <v>0</v>
      </c>
      <c r="C13190" s="11"/>
      <c r="D13190" t="s">
        <v>13252</v>
      </c>
      <c r="E13190">
        <v>0</v>
      </c>
      <c r="F13190" t="s">
        <v>13254</v>
      </c>
      <c r="G13190">
        <v>0</v>
      </c>
      <c r="H13190">
        <v>1391</v>
      </c>
    </row>
    <row r="13191" spans="1:8" x14ac:dyDescent="0.3">
      <c r="A13191" t="s">
        <v>13256</v>
      </c>
      <c r="B13191" s="11">
        <v>0</v>
      </c>
      <c r="C13191" s="11">
        <v>7071.5</v>
      </c>
      <c r="D13191" t="s">
        <v>13253</v>
      </c>
      <c r="E13191">
        <v>50</v>
      </c>
      <c r="F13191" t="s">
        <v>13255</v>
      </c>
      <c r="G13191">
        <v>0</v>
      </c>
    </row>
    <row r="13192" spans="1:8" x14ac:dyDescent="0.3">
      <c r="A13192" t="s">
        <v>13257</v>
      </c>
      <c r="B13192" s="11">
        <v>0</v>
      </c>
      <c r="C13192" s="11"/>
      <c r="D13192" t="s">
        <v>13254</v>
      </c>
      <c r="E13192">
        <v>0</v>
      </c>
      <c r="F13192" t="s">
        <v>13256</v>
      </c>
      <c r="G13192">
        <v>0</v>
      </c>
      <c r="H13192">
        <v>7071.5</v>
      </c>
    </row>
    <row r="13193" spans="1:8" x14ac:dyDescent="0.3">
      <c r="A13193" t="s">
        <v>13258</v>
      </c>
      <c r="B13193" s="11">
        <v>0</v>
      </c>
      <c r="C13193" s="11"/>
      <c r="D13193" t="s">
        <v>13255</v>
      </c>
      <c r="E13193">
        <v>0</v>
      </c>
      <c r="F13193" t="s">
        <v>13257</v>
      </c>
      <c r="G13193">
        <v>0</v>
      </c>
    </row>
    <row r="13194" spans="1:8" x14ac:dyDescent="0.3">
      <c r="A13194" t="s">
        <v>13259</v>
      </c>
      <c r="B13194" s="11">
        <v>0</v>
      </c>
      <c r="C13194" s="11"/>
      <c r="D13194" t="s">
        <v>13256</v>
      </c>
      <c r="E13194">
        <v>0</v>
      </c>
      <c r="F13194" t="s">
        <v>13258</v>
      </c>
      <c r="G13194">
        <v>0</v>
      </c>
    </row>
    <row r="13195" spans="1:8" x14ac:dyDescent="0.3">
      <c r="A13195" t="s">
        <v>13260</v>
      </c>
      <c r="B13195" s="11">
        <v>0</v>
      </c>
      <c r="C13195" s="11"/>
      <c r="D13195" t="s">
        <v>13257</v>
      </c>
      <c r="E13195">
        <v>0</v>
      </c>
      <c r="F13195" t="s">
        <v>13259</v>
      </c>
      <c r="G13195">
        <v>0</v>
      </c>
    </row>
    <row r="13196" spans="1:8" x14ac:dyDescent="0.3">
      <c r="A13196" t="s">
        <v>13261</v>
      </c>
      <c r="B13196" s="11">
        <v>0</v>
      </c>
      <c r="C13196" s="11"/>
      <c r="D13196" t="s">
        <v>13258</v>
      </c>
      <c r="E13196">
        <v>0</v>
      </c>
      <c r="F13196" t="s">
        <v>13260</v>
      </c>
      <c r="G13196">
        <v>0</v>
      </c>
    </row>
    <row r="13197" spans="1:8" x14ac:dyDescent="0.3">
      <c r="A13197" t="s">
        <v>13262</v>
      </c>
      <c r="B13197" s="11">
        <v>50</v>
      </c>
      <c r="C13197" s="11">
        <v>906</v>
      </c>
      <c r="D13197" t="s">
        <v>13259</v>
      </c>
      <c r="E13197">
        <v>0</v>
      </c>
      <c r="F13197" t="s">
        <v>13261</v>
      </c>
      <c r="G13197">
        <v>0</v>
      </c>
    </row>
    <row r="13198" spans="1:8" x14ac:dyDescent="0.3">
      <c r="A13198" t="s">
        <v>13263</v>
      </c>
      <c r="B13198" s="11">
        <v>0</v>
      </c>
      <c r="C13198" s="11"/>
      <c r="D13198" t="s">
        <v>13260</v>
      </c>
      <c r="E13198">
        <v>0</v>
      </c>
      <c r="F13198" t="s">
        <v>13262</v>
      </c>
      <c r="G13198">
        <v>50</v>
      </c>
      <c r="H13198">
        <v>906</v>
      </c>
    </row>
    <row r="13199" spans="1:8" x14ac:dyDescent="0.3">
      <c r="A13199" t="s">
        <v>13264</v>
      </c>
      <c r="B13199" s="11">
        <v>0</v>
      </c>
      <c r="C13199" s="11"/>
      <c r="D13199" t="s">
        <v>13261</v>
      </c>
      <c r="E13199">
        <v>0</v>
      </c>
      <c r="F13199" t="s">
        <v>13263</v>
      </c>
      <c r="G13199">
        <v>0</v>
      </c>
    </row>
    <row r="13200" spans="1:8" x14ac:dyDescent="0.3">
      <c r="A13200" t="s">
        <v>13265</v>
      </c>
      <c r="B13200" s="11">
        <v>0</v>
      </c>
      <c r="C13200" s="11"/>
      <c r="D13200" t="s">
        <v>13262</v>
      </c>
      <c r="E13200">
        <v>50</v>
      </c>
      <c r="F13200" t="s">
        <v>13264</v>
      </c>
      <c r="G13200">
        <v>0</v>
      </c>
    </row>
    <row r="13201" spans="1:8" x14ac:dyDescent="0.3">
      <c r="A13201" t="s">
        <v>13266</v>
      </c>
      <c r="B13201" s="11">
        <v>0</v>
      </c>
      <c r="C13201" s="11"/>
      <c r="D13201" t="s">
        <v>13263</v>
      </c>
      <c r="E13201">
        <v>0</v>
      </c>
      <c r="F13201" t="s">
        <v>13265</v>
      </c>
      <c r="G13201">
        <v>0</v>
      </c>
    </row>
    <row r="13202" spans="1:8" x14ac:dyDescent="0.3">
      <c r="A13202" t="s">
        <v>13267</v>
      </c>
      <c r="B13202" s="11">
        <v>0</v>
      </c>
      <c r="C13202" s="11"/>
      <c r="D13202" t="s">
        <v>13264</v>
      </c>
      <c r="E13202">
        <v>0</v>
      </c>
      <c r="F13202" t="s">
        <v>13266</v>
      </c>
      <c r="G13202">
        <v>0</v>
      </c>
    </row>
    <row r="13203" spans="1:8" x14ac:dyDescent="0.3">
      <c r="A13203" t="s">
        <v>13268</v>
      </c>
      <c r="B13203" s="11">
        <v>0</v>
      </c>
      <c r="C13203" s="11"/>
      <c r="D13203" t="s">
        <v>13265</v>
      </c>
      <c r="E13203">
        <v>0</v>
      </c>
      <c r="F13203" t="s">
        <v>13267</v>
      </c>
      <c r="G13203">
        <v>0</v>
      </c>
    </row>
    <row r="13204" spans="1:8" x14ac:dyDescent="0.3">
      <c r="A13204" t="s">
        <v>13269</v>
      </c>
      <c r="B13204" s="11">
        <v>0</v>
      </c>
      <c r="C13204" s="11"/>
      <c r="D13204" t="s">
        <v>13266</v>
      </c>
      <c r="E13204">
        <v>0</v>
      </c>
      <c r="F13204" t="s">
        <v>13268</v>
      </c>
      <c r="G13204">
        <v>0</v>
      </c>
    </row>
    <row r="13205" spans="1:8" x14ac:dyDescent="0.3">
      <c r="A13205" t="s">
        <v>13270</v>
      </c>
      <c r="B13205" s="11">
        <v>0</v>
      </c>
      <c r="C13205" s="11"/>
      <c r="D13205" t="s">
        <v>13267</v>
      </c>
      <c r="E13205">
        <v>0</v>
      </c>
      <c r="F13205" t="s">
        <v>13269</v>
      </c>
      <c r="G13205">
        <v>0</v>
      </c>
    </row>
    <row r="13206" spans="1:8" x14ac:dyDescent="0.3">
      <c r="A13206" t="s">
        <v>13271</v>
      </c>
      <c r="B13206" s="11">
        <v>50</v>
      </c>
      <c r="C13206" s="11">
        <v>789</v>
      </c>
      <c r="D13206" t="s">
        <v>13268</v>
      </c>
      <c r="E13206">
        <v>0</v>
      </c>
      <c r="F13206" t="s">
        <v>13270</v>
      </c>
      <c r="G13206">
        <v>0</v>
      </c>
    </row>
    <row r="13207" spans="1:8" x14ac:dyDescent="0.3">
      <c r="A13207" t="s">
        <v>13272</v>
      </c>
      <c r="B13207" s="11">
        <v>0</v>
      </c>
      <c r="C13207" s="11"/>
      <c r="D13207" t="s">
        <v>13269</v>
      </c>
      <c r="E13207">
        <v>0</v>
      </c>
      <c r="F13207" t="s">
        <v>13271</v>
      </c>
      <c r="G13207">
        <v>50</v>
      </c>
      <c r="H13207">
        <v>789</v>
      </c>
    </row>
    <row r="13208" spans="1:8" x14ac:dyDescent="0.3">
      <c r="A13208" t="s">
        <v>13273</v>
      </c>
      <c r="B13208" s="11">
        <v>0</v>
      </c>
      <c r="C13208" s="11"/>
      <c r="D13208" t="s">
        <v>13270</v>
      </c>
      <c r="E13208">
        <v>0</v>
      </c>
      <c r="F13208" t="s">
        <v>13272</v>
      </c>
      <c r="G13208">
        <v>0</v>
      </c>
    </row>
    <row r="13209" spans="1:8" x14ac:dyDescent="0.3">
      <c r="A13209" t="s">
        <v>13274</v>
      </c>
      <c r="B13209" s="11">
        <v>50</v>
      </c>
      <c r="C13209" s="11">
        <v>3558</v>
      </c>
      <c r="D13209" t="s">
        <v>13271</v>
      </c>
      <c r="E13209">
        <v>50</v>
      </c>
      <c r="F13209" t="s">
        <v>13273</v>
      </c>
      <c r="G13209">
        <v>0</v>
      </c>
    </row>
    <row r="13210" spans="1:8" x14ac:dyDescent="0.3">
      <c r="A13210" t="s">
        <v>13275</v>
      </c>
      <c r="B13210" s="11">
        <v>0</v>
      </c>
      <c r="C13210" s="11"/>
      <c r="D13210" t="s">
        <v>13272</v>
      </c>
      <c r="E13210">
        <v>0</v>
      </c>
      <c r="F13210" t="s">
        <v>13274</v>
      </c>
      <c r="G13210">
        <v>50</v>
      </c>
      <c r="H13210">
        <v>3558</v>
      </c>
    </row>
    <row r="13211" spans="1:8" x14ac:dyDescent="0.3">
      <c r="A13211" t="s">
        <v>13276</v>
      </c>
      <c r="B13211" s="11">
        <v>0</v>
      </c>
      <c r="C13211" s="11"/>
      <c r="D13211" t="s">
        <v>13273</v>
      </c>
      <c r="E13211">
        <v>0</v>
      </c>
      <c r="F13211" t="s">
        <v>13275</v>
      </c>
      <c r="G13211">
        <v>0</v>
      </c>
    </row>
    <row r="13212" spans="1:8" x14ac:dyDescent="0.3">
      <c r="A13212" t="s">
        <v>13277</v>
      </c>
      <c r="B13212" s="11">
        <v>0</v>
      </c>
      <c r="C13212" s="11"/>
      <c r="D13212" t="s">
        <v>13274</v>
      </c>
      <c r="E13212">
        <v>50</v>
      </c>
      <c r="F13212" t="s">
        <v>13276</v>
      </c>
      <c r="G13212">
        <v>0</v>
      </c>
    </row>
    <row r="13213" spans="1:8" x14ac:dyDescent="0.3">
      <c r="A13213" t="s">
        <v>13278</v>
      </c>
      <c r="B13213" s="11">
        <v>0</v>
      </c>
      <c r="C13213" s="11"/>
      <c r="D13213" t="s">
        <v>13275</v>
      </c>
      <c r="E13213">
        <v>0</v>
      </c>
      <c r="F13213" t="s">
        <v>13277</v>
      </c>
      <c r="G13213">
        <v>0</v>
      </c>
    </row>
    <row r="13214" spans="1:8" x14ac:dyDescent="0.3">
      <c r="A13214" t="s">
        <v>13279</v>
      </c>
      <c r="B13214" s="11">
        <v>0</v>
      </c>
      <c r="C13214" s="11"/>
      <c r="D13214" t="s">
        <v>13276</v>
      </c>
      <c r="E13214">
        <v>0</v>
      </c>
      <c r="F13214" t="s">
        <v>13278</v>
      </c>
      <c r="G13214">
        <v>0</v>
      </c>
    </row>
    <row r="13215" spans="1:8" x14ac:dyDescent="0.3">
      <c r="A13215" t="s">
        <v>13280</v>
      </c>
      <c r="B13215" s="11">
        <v>0</v>
      </c>
      <c r="C13215" s="11"/>
      <c r="D13215" t="s">
        <v>13277</v>
      </c>
      <c r="E13215">
        <v>0</v>
      </c>
      <c r="F13215" t="s">
        <v>13279</v>
      </c>
      <c r="G13215">
        <v>0</v>
      </c>
    </row>
    <row r="13216" spans="1:8" x14ac:dyDescent="0.3">
      <c r="A13216" t="s">
        <v>13281</v>
      </c>
      <c r="B13216" s="11">
        <v>0</v>
      </c>
      <c r="C13216" s="11"/>
      <c r="D13216" t="s">
        <v>13278</v>
      </c>
      <c r="E13216">
        <v>0</v>
      </c>
      <c r="F13216" t="s">
        <v>13280</v>
      </c>
      <c r="G13216">
        <v>0</v>
      </c>
    </row>
    <row r="13217" spans="1:8" x14ac:dyDescent="0.3">
      <c r="A13217" t="s">
        <v>13282</v>
      </c>
      <c r="B13217" s="11">
        <v>0</v>
      </c>
      <c r="C13217" s="11"/>
      <c r="D13217" t="s">
        <v>13279</v>
      </c>
      <c r="E13217">
        <v>0</v>
      </c>
      <c r="F13217" t="s">
        <v>13281</v>
      </c>
      <c r="G13217">
        <v>0</v>
      </c>
    </row>
    <row r="13218" spans="1:8" x14ac:dyDescent="0.3">
      <c r="A13218" t="s">
        <v>13283</v>
      </c>
      <c r="B13218" s="11">
        <v>0</v>
      </c>
      <c r="C13218" s="11"/>
      <c r="D13218" t="s">
        <v>13280</v>
      </c>
      <c r="E13218">
        <v>0</v>
      </c>
      <c r="F13218" t="s">
        <v>13282</v>
      </c>
      <c r="G13218">
        <v>0</v>
      </c>
    </row>
    <row r="13219" spans="1:8" x14ac:dyDescent="0.3">
      <c r="A13219" t="s">
        <v>13284</v>
      </c>
      <c r="B13219" s="11">
        <v>0</v>
      </c>
      <c r="C13219" s="11"/>
      <c r="D13219" t="s">
        <v>13281</v>
      </c>
      <c r="E13219">
        <v>0</v>
      </c>
      <c r="F13219" t="s">
        <v>13283</v>
      </c>
      <c r="G13219">
        <v>0</v>
      </c>
    </row>
    <row r="13220" spans="1:8" x14ac:dyDescent="0.3">
      <c r="A13220" t="s">
        <v>13285</v>
      </c>
      <c r="B13220" s="11">
        <v>0</v>
      </c>
      <c r="C13220" s="11"/>
      <c r="D13220" t="s">
        <v>13282</v>
      </c>
      <c r="E13220">
        <v>0</v>
      </c>
      <c r="F13220" t="s">
        <v>13284</v>
      </c>
      <c r="G13220">
        <v>0</v>
      </c>
    </row>
    <row r="13221" spans="1:8" x14ac:dyDescent="0.3">
      <c r="A13221" t="s">
        <v>13286</v>
      </c>
      <c r="B13221" s="11">
        <v>0</v>
      </c>
      <c r="C13221" s="11"/>
      <c r="D13221" t="s">
        <v>13283</v>
      </c>
      <c r="E13221">
        <v>0</v>
      </c>
      <c r="F13221" t="s">
        <v>13285</v>
      </c>
      <c r="G13221">
        <v>0</v>
      </c>
    </row>
    <row r="13222" spans="1:8" x14ac:dyDescent="0.3">
      <c r="A13222" t="s">
        <v>13287</v>
      </c>
      <c r="B13222" s="11">
        <v>0</v>
      </c>
      <c r="C13222" s="11"/>
      <c r="D13222" t="s">
        <v>13284</v>
      </c>
      <c r="E13222">
        <v>0</v>
      </c>
      <c r="F13222" t="s">
        <v>13286</v>
      </c>
      <c r="G13222">
        <v>0</v>
      </c>
    </row>
    <row r="13223" spans="1:8" x14ac:dyDescent="0.3">
      <c r="A13223" t="s">
        <v>13288</v>
      </c>
      <c r="B13223" s="11">
        <v>0</v>
      </c>
      <c r="C13223" s="11"/>
      <c r="D13223" t="s">
        <v>13285</v>
      </c>
      <c r="E13223">
        <v>0</v>
      </c>
      <c r="F13223" t="s">
        <v>13287</v>
      </c>
      <c r="G13223">
        <v>0</v>
      </c>
    </row>
    <row r="13224" spans="1:8" x14ac:dyDescent="0.3">
      <c r="A13224" t="s">
        <v>13289</v>
      </c>
      <c r="B13224" s="11">
        <v>0</v>
      </c>
      <c r="C13224" s="11"/>
      <c r="D13224" t="s">
        <v>13286</v>
      </c>
      <c r="E13224">
        <v>0</v>
      </c>
      <c r="F13224" t="s">
        <v>13288</v>
      </c>
      <c r="G13224">
        <v>0</v>
      </c>
    </row>
    <row r="13225" spans="1:8" x14ac:dyDescent="0.3">
      <c r="A13225" t="s">
        <v>13290</v>
      </c>
      <c r="B13225" s="11">
        <v>0</v>
      </c>
      <c r="C13225" s="11">
        <v>394</v>
      </c>
      <c r="D13225" t="s">
        <v>13287</v>
      </c>
      <c r="E13225">
        <v>0</v>
      </c>
      <c r="F13225" t="s">
        <v>13289</v>
      </c>
      <c r="G13225">
        <v>0</v>
      </c>
    </row>
    <row r="13226" spans="1:8" x14ac:dyDescent="0.3">
      <c r="A13226" t="s">
        <v>13291</v>
      </c>
      <c r="B13226" s="11">
        <v>0</v>
      </c>
      <c r="C13226" s="11"/>
      <c r="D13226" t="s">
        <v>13288</v>
      </c>
      <c r="E13226">
        <v>0</v>
      </c>
      <c r="F13226" t="s">
        <v>13290</v>
      </c>
      <c r="G13226">
        <v>0</v>
      </c>
      <c r="H13226">
        <v>394</v>
      </c>
    </row>
    <row r="13227" spans="1:8" x14ac:dyDescent="0.3">
      <c r="A13227" t="s">
        <v>13292</v>
      </c>
      <c r="B13227" s="11">
        <v>0</v>
      </c>
      <c r="C13227" s="11"/>
      <c r="D13227" t="s">
        <v>13289</v>
      </c>
      <c r="E13227">
        <v>0</v>
      </c>
      <c r="F13227" t="s">
        <v>13291</v>
      </c>
      <c r="G13227">
        <v>0</v>
      </c>
    </row>
    <row r="13228" spans="1:8" x14ac:dyDescent="0.3">
      <c r="A13228" t="s">
        <v>13293</v>
      </c>
      <c r="B13228" s="11">
        <v>50</v>
      </c>
      <c r="C13228" s="11">
        <v>833</v>
      </c>
      <c r="D13228" t="s">
        <v>13290</v>
      </c>
      <c r="E13228">
        <v>0</v>
      </c>
      <c r="F13228" t="s">
        <v>13292</v>
      </c>
      <c r="G13228">
        <v>0</v>
      </c>
    </row>
    <row r="13229" spans="1:8" x14ac:dyDescent="0.3">
      <c r="A13229" t="s">
        <v>13294</v>
      </c>
      <c r="B13229" s="11">
        <v>0</v>
      </c>
      <c r="C13229" s="11"/>
      <c r="D13229" t="s">
        <v>13291</v>
      </c>
      <c r="E13229">
        <v>0</v>
      </c>
      <c r="F13229" t="s">
        <v>13293</v>
      </c>
      <c r="G13229">
        <v>50</v>
      </c>
      <c r="H13229">
        <v>833</v>
      </c>
    </row>
    <row r="13230" spans="1:8" x14ac:dyDescent="0.3">
      <c r="A13230" t="s">
        <v>13295</v>
      </c>
      <c r="B13230" s="11">
        <v>0</v>
      </c>
      <c r="C13230" s="11">
        <v>624</v>
      </c>
      <c r="D13230" t="s">
        <v>13292</v>
      </c>
      <c r="E13230">
        <v>0</v>
      </c>
      <c r="F13230" t="s">
        <v>13294</v>
      </c>
      <c r="G13230">
        <v>0</v>
      </c>
    </row>
    <row r="13231" spans="1:8" x14ac:dyDescent="0.3">
      <c r="A13231" t="s">
        <v>13296</v>
      </c>
      <c r="B13231" s="11">
        <v>0</v>
      </c>
      <c r="C13231" s="11"/>
      <c r="D13231" t="s">
        <v>13293</v>
      </c>
      <c r="E13231">
        <v>50</v>
      </c>
      <c r="F13231" t="s">
        <v>13295</v>
      </c>
      <c r="G13231">
        <v>0</v>
      </c>
      <c r="H13231">
        <v>624</v>
      </c>
    </row>
    <row r="13232" spans="1:8" x14ac:dyDescent="0.3">
      <c r="A13232" t="s">
        <v>13297</v>
      </c>
      <c r="B13232" s="11">
        <v>0</v>
      </c>
      <c r="C13232" s="11"/>
      <c r="D13232" t="s">
        <v>13294</v>
      </c>
      <c r="E13232">
        <v>0</v>
      </c>
      <c r="F13232" t="s">
        <v>13296</v>
      </c>
      <c r="G13232">
        <v>0</v>
      </c>
    </row>
    <row r="13233" spans="1:8" x14ac:dyDescent="0.3">
      <c r="A13233" t="s">
        <v>13298</v>
      </c>
      <c r="B13233" s="11">
        <v>0</v>
      </c>
      <c r="C13233" s="11">
        <v>643</v>
      </c>
      <c r="D13233" t="s">
        <v>13295</v>
      </c>
      <c r="E13233">
        <v>0</v>
      </c>
      <c r="F13233" t="s">
        <v>13297</v>
      </c>
      <c r="G13233">
        <v>0</v>
      </c>
    </row>
    <row r="13234" spans="1:8" x14ac:dyDescent="0.3">
      <c r="A13234" t="s">
        <v>13299</v>
      </c>
      <c r="B13234" s="11">
        <v>0</v>
      </c>
      <c r="C13234" s="11"/>
      <c r="D13234" t="s">
        <v>13296</v>
      </c>
      <c r="E13234">
        <v>0</v>
      </c>
      <c r="F13234" t="s">
        <v>13298</v>
      </c>
      <c r="G13234">
        <v>0</v>
      </c>
      <c r="H13234">
        <v>643</v>
      </c>
    </row>
    <row r="13235" spans="1:8" x14ac:dyDescent="0.3">
      <c r="A13235" t="s">
        <v>13300</v>
      </c>
      <c r="B13235" s="11">
        <v>0</v>
      </c>
      <c r="C13235" s="11"/>
      <c r="D13235" t="s">
        <v>13297</v>
      </c>
      <c r="E13235">
        <v>0</v>
      </c>
      <c r="F13235" t="s">
        <v>13299</v>
      </c>
      <c r="G13235">
        <v>0</v>
      </c>
    </row>
    <row r="13236" spans="1:8" x14ac:dyDescent="0.3">
      <c r="A13236" t="s">
        <v>13301</v>
      </c>
      <c r="B13236" s="11">
        <v>0</v>
      </c>
      <c r="C13236" s="11"/>
      <c r="D13236" t="s">
        <v>13298</v>
      </c>
      <c r="E13236">
        <v>0</v>
      </c>
      <c r="F13236" t="s">
        <v>13300</v>
      </c>
      <c r="G13236">
        <v>0</v>
      </c>
    </row>
    <row r="13237" spans="1:8" x14ac:dyDescent="0.3">
      <c r="A13237" t="s">
        <v>13302</v>
      </c>
      <c r="B13237" s="11">
        <v>0</v>
      </c>
      <c r="C13237" s="11"/>
      <c r="D13237" t="s">
        <v>13299</v>
      </c>
      <c r="E13237">
        <v>0</v>
      </c>
      <c r="F13237" t="s">
        <v>13301</v>
      </c>
      <c r="G13237">
        <v>0</v>
      </c>
    </row>
    <row r="13238" spans="1:8" x14ac:dyDescent="0.3">
      <c r="A13238" t="s">
        <v>13303</v>
      </c>
      <c r="B13238" s="11">
        <v>0</v>
      </c>
      <c r="C13238" s="11"/>
      <c r="D13238" t="s">
        <v>13300</v>
      </c>
      <c r="E13238">
        <v>0</v>
      </c>
      <c r="F13238" t="s">
        <v>13302</v>
      </c>
      <c r="G13238">
        <v>0</v>
      </c>
    </row>
    <row r="13239" spans="1:8" x14ac:dyDescent="0.3">
      <c r="A13239" t="s">
        <v>13304</v>
      </c>
      <c r="B13239" s="11">
        <v>0</v>
      </c>
      <c r="C13239" s="11"/>
      <c r="D13239" t="s">
        <v>13301</v>
      </c>
      <c r="E13239">
        <v>0</v>
      </c>
      <c r="F13239" t="s">
        <v>13303</v>
      </c>
      <c r="G13239">
        <v>0</v>
      </c>
    </row>
    <row r="13240" spans="1:8" x14ac:dyDescent="0.3">
      <c r="A13240" t="s">
        <v>13305</v>
      </c>
      <c r="B13240" s="11">
        <v>0</v>
      </c>
      <c r="C13240" s="11"/>
      <c r="D13240" t="s">
        <v>13302</v>
      </c>
      <c r="E13240">
        <v>0</v>
      </c>
      <c r="F13240" t="s">
        <v>13304</v>
      </c>
      <c r="G13240">
        <v>0</v>
      </c>
    </row>
    <row r="13241" spans="1:8" x14ac:dyDescent="0.3">
      <c r="A13241" t="s">
        <v>13306</v>
      </c>
      <c r="B13241" s="11">
        <v>0</v>
      </c>
      <c r="C13241" s="11"/>
      <c r="D13241" t="s">
        <v>13303</v>
      </c>
      <c r="E13241">
        <v>0</v>
      </c>
      <c r="F13241" t="s">
        <v>13305</v>
      </c>
      <c r="G13241">
        <v>0</v>
      </c>
    </row>
    <row r="13242" spans="1:8" x14ac:dyDescent="0.3">
      <c r="A13242" t="s">
        <v>13307</v>
      </c>
      <c r="B13242" s="11">
        <v>0</v>
      </c>
      <c r="C13242" s="11"/>
      <c r="D13242" t="s">
        <v>13304</v>
      </c>
      <c r="E13242">
        <v>0</v>
      </c>
      <c r="F13242" t="s">
        <v>13306</v>
      </c>
      <c r="G13242">
        <v>0</v>
      </c>
    </row>
    <row r="13243" spans="1:8" x14ac:dyDescent="0.3">
      <c r="A13243" t="s">
        <v>13308</v>
      </c>
      <c r="B13243" s="11">
        <v>0</v>
      </c>
      <c r="C13243" s="11"/>
      <c r="D13243" t="s">
        <v>13305</v>
      </c>
      <c r="E13243">
        <v>0</v>
      </c>
      <c r="F13243" t="s">
        <v>13307</v>
      </c>
      <c r="G13243">
        <v>0</v>
      </c>
    </row>
    <row r="13244" spans="1:8" x14ac:dyDescent="0.3">
      <c r="A13244" t="s">
        <v>13309</v>
      </c>
      <c r="B13244" s="11">
        <v>50</v>
      </c>
      <c r="C13244" s="11">
        <v>234</v>
      </c>
      <c r="D13244" t="s">
        <v>13306</v>
      </c>
      <c r="E13244">
        <v>0</v>
      </c>
      <c r="F13244" t="s">
        <v>13308</v>
      </c>
      <c r="G13244">
        <v>0</v>
      </c>
    </row>
    <row r="13245" spans="1:8" x14ac:dyDescent="0.3">
      <c r="A13245" t="s">
        <v>13310</v>
      </c>
      <c r="B13245" s="11">
        <v>0</v>
      </c>
      <c r="C13245" s="11"/>
      <c r="D13245" t="s">
        <v>13307</v>
      </c>
      <c r="E13245">
        <v>0</v>
      </c>
      <c r="F13245" t="s">
        <v>13309</v>
      </c>
      <c r="G13245">
        <v>50</v>
      </c>
      <c r="H13245">
        <v>234</v>
      </c>
    </row>
    <row r="13246" spans="1:8" x14ac:dyDescent="0.3">
      <c r="A13246" t="s">
        <v>13311</v>
      </c>
      <c r="B13246" s="11">
        <v>0</v>
      </c>
      <c r="C13246" s="11"/>
      <c r="D13246" t="s">
        <v>13308</v>
      </c>
      <c r="E13246">
        <v>0</v>
      </c>
      <c r="F13246" t="s">
        <v>13310</v>
      </c>
      <c r="G13246">
        <v>0</v>
      </c>
    </row>
    <row r="13247" spans="1:8" x14ac:dyDescent="0.3">
      <c r="A13247" t="s">
        <v>13312</v>
      </c>
      <c r="B13247" s="11">
        <v>0</v>
      </c>
      <c r="C13247" s="11"/>
      <c r="D13247" t="s">
        <v>13309</v>
      </c>
      <c r="E13247">
        <v>50</v>
      </c>
      <c r="F13247" t="s">
        <v>13311</v>
      </c>
      <c r="G13247">
        <v>0</v>
      </c>
    </row>
    <row r="13248" spans="1:8" x14ac:dyDescent="0.3">
      <c r="A13248" t="s">
        <v>13313</v>
      </c>
      <c r="B13248" s="11">
        <v>0</v>
      </c>
      <c r="C13248" s="11"/>
      <c r="D13248" t="s">
        <v>13310</v>
      </c>
      <c r="E13248">
        <v>0</v>
      </c>
      <c r="F13248" t="s">
        <v>13312</v>
      </c>
      <c r="G13248">
        <v>0</v>
      </c>
    </row>
    <row r="13249" spans="1:8" x14ac:dyDescent="0.3">
      <c r="A13249" t="s">
        <v>13314</v>
      </c>
      <c r="B13249" s="11">
        <v>0</v>
      </c>
      <c r="C13249" s="11"/>
      <c r="D13249" t="s">
        <v>13311</v>
      </c>
      <c r="E13249">
        <v>0</v>
      </c>
      <c r="F13249" t="s">
        <v>13313</v>
      </c>
      <c r="G13249">
        <v>0</v>
      </c>
    </row>
    <row r="13250" spans="1:8" x14ac:dyDescent="0.3">
      <c r="A13250" t="s">
        <v>13315</v>
      </c>
      <c r="B13250" s="11">
        <v>0</v>
      </c>
      <c r="C13250" s="11"/>
      <c r="D13250" t="s">
        <v>13312</v>
      </c>
      <c r="E13250">
        <v>0</v>
      </c>
      <c r="F13250" t="s">
        <v>13314</v>
      </c>
      <c r="G13250">
        <v>0</v>
      </c>
    </row>
    <row r="13251" spans="1:8" x14ac:dyDescent="0.3">
      <c r="A13251" t="s">
        <v>13316</v>
      </c>
      <c r="B13251" s="11">
        <v>0</v>
      </c>
      <c r="C13251" s="11"/>
      <c r="D13251" t="s">
        <v>13313</v>
      </c>
      <c r="E13251">
        <v>0</v>
      </c>
      <c r="F13251" t="s">
        <v>13315</v>
      </c>
      <c r="G13251">
        <v>0</v>
      </c>
    </row>
    <row r="13252" spans="1:8" x14ac:dyDescent="0.3">
      <c r="A13252" t="s">
        <v>13317</v>
      </c>
      <c r="B13252" s="11">
        <v>50</v>
      </c>
      <c r="C13252" s="11">
        <v>80.5</v>
      </c>
      <c r="D13252" t="s">
        <v>13314</v>
      </c>
      <c r="E13252">
        <v>0</v>
      </c>
      <c r="F13252" t="s">
        <v>13316</v>
      </c>
      <c r="G13252">
        <v>0</v>
      </c>
    </row>
    <row r="13253" spans="1:8" x14ac:dyDescent="0.3">
      <c r="A13253" t="s">
        <v>13318</v>
      </c>
      <c r="B13253" s="11">
        <v>0</v>
      </c>
      <c r="C13253" s="11"/>
      <c r="D13253" t="s">
        <v>13315</v>
      </c>
      <c r="E13253">
        <v>0</v>
      </c>
      <c r="F13253" t="s">
        <v>13317</v>
      </c>
      <c r="G13253">
        <v>50</v>
      </c>
      <c r="H13253">
        <v>80.5</v>
      </c>
    </row>
    <row r="13254" spans="1:8" x14ac:dyDescent="0.3">
      <c r="A13254" t="s">
        <v>13319</v>
      </c>
      <c r="B13254" s="11">
        <v>0</v>
      </c>
      <c r="C13254" s="11"/>
      <c r="D13254" t="s">
        <v>13316</v>
      </c>
      <c r="E13254">
        <v>0</v>
      </c>
      <c r="F13254" t="s">
        <v>13318</v>
      </c>
      <c r="G13254">
        <v>0</v>
      </c>
    </row>
    <row r="13255" spans="1:8" x14ac:dyDescent="0.3">
      <c r="A13255" t="s">
        <v>13320</v>
      </c>
      <c r="B13255" s="11">
        <v>0</v>
      </c>
      <c r="C13255" s="11"/>
      <c r="D13255" t="s">
        <v>13317</v>
      </c>
      <c r="E13255">
        <v>50</v>
      </c>
      <c r="F13255" t="s">
        <v>13319</v>
      </c>
      <c r="G13255">
        <v>0</v>
      </c>
    </row>
    <row r="13256" spans="1:8" x14ac:dyDescent="0.3">
      <c r="A13256" t="s">
        <v>13321</v>
      </c>
      <c r="B13256" s="11">
        <v>0</v>
      </c>
      <c r="C13256" s="11"/>
      <c r="D13256" t="s">
        <v>13318</v>
      </c>
      <c r="E13256">
        <v>0</v>
      </c>
      <c r="F13256" t="s">
        <v>13320</v>
      </c>
      <c r="G13256">
        <v>0</v>
      </c>
    </row>
    <row r="13257" spans="1:8" x14ac:dyDescent="0.3">
      <c r="A13257" t="s">
        <v>13322</v>
      </c>
      <c r="B13257" s="11">
        <v>50</v>
      </c>
      <c r="C13257" s="11">
        <v>161</v>
      </c>
      <c r="D13257" t="s">
        <v>13319</v>
      </c>
      <c r="E13257">
        <v>0</v>
      </c>
      <c r="F13257" t="s">
        <v>13321</v>
      </c>
      <c r="G13257">
        <v>0</v>
      </c>
    </row>
    <row r="13258" spans="1:8" x14ac:dyDescent="0.3">
      <c r="A13258" t="s">
        <v>13323</v>
      </c>
      <c r="B13258" s="11">
        <v>0</v>
      </c>
      <c r="C13258" s="11"/>
      <c r="D13258" t="s">
        <v>13320</v>
      </c>
      <c r="E13258">
        <v>0</v>
      </c>
      <c r="F13258" t="s">
        <v>13322</v>
      </c>
      <c r="G13258">
        <v>50</v>
      </c>
      <c r="H13258">
        <v>161</v>
      </c>
    </row>
    <row r="13259" spans="1:8" x14ac:dyDescent="0.3">
      <c r="A13259" t="s">
        <v>13324</v>
      </c>
      <c r="B13259" s="11">
        <v>50</v>
      </c>
      <c r="C13259" s="11">
        <v>312.5</v>
      </c>
      <c r="D13259" t="s">
        <v>13321</v>
      </c>
      <c r="E13259">
        <v>0</v>
      </c>
      <c r="F13259" t="s">
        <v>13323</v>
      </c>
      <c r="G13259">
        <v>0</v>
      </c>
    </row>
    <row r="13260" spans="1:8" x14ac:dyDescent="0.3">
      <c r="A13260" t="s">
        <v>13325</v>
      </c>
      <c r="B13260" s="11">
        <v>0</v>
      </c>
      <c r="C13260" s="11"/>
      <c r="D13260" t="s">
        <v>13322</v>
      </c>
      <c r="E13260">
        <v>50</v>
      </c>
      <c r="F13260" t="s">
        <v>13324</v>
      </c>
      <c r="G13260">
        <v>50</v>
      </c>
      <c r="H13260">
        <v>312.5</v>
      </c>
    </row>
    <row r="13261" spans="1:8" x14ac:dyDescent="0.3">
      <c r="A13261" t="s">
        <v>13326</v>
      </c>
      <c r="B13261" s="11">
        <v>0</v>
      </c>
      <c r="C13261" s="11"/>
      <c r="D13261" t="s">
        <v>13323</v>
      </c>
      <c r="E13261">
        <v>0</v>
      </c>
      <c r="F13261" t="s">
        <v>13325</v>
      </c>
      <c r="G13261">
        <v>0</v>
      </c>
    </row>
    <row r="13262" spans="1:8" x14ac:dyDescent="0.3">
      <c r="A13262" t="s">
        <v>13327</v>
      </c>
      <c r="B13262" s="11">
        <v>50</v>
      </c>
      <c r="C13262" s="11">
        <v>2921</v>
      </c>
      <c r="D13262" t="s">
        <v>13324</v>
      </c>
      <c r="E13262">
        <v>50</v>
      </c>
      <c r="F13262" t="s">
        <v>13326</v>
      </c>
      <c r="G13262">
        <v>0</v>
      </c>
    </row>
    <row r="13263" spans="1:8" x14ac:dyDescent="0.3">
      <c r="A13263" t="s">
        <v>13328</v>
      </c>
      <c r="B13263" s="11">
        <v>0</v>
      </c>
      <c r="C13263" s="11">
        <v>316.5</v>
      </c>
      <c r="D13263" t="s">
        <v>13325</v>
      </c>
      <c r="E13263">
        <v>0</v>
      </c>
      <c r="F13263" t="s">
        <v>13327</v>
      </c>
      <c r="G13263">
        <v>50</v>
      </c>
      <c r="H13263">
        <v>2921</v>
      </c>
    </row>
    <row r="13264" spans="1:8" x14ac:dyDescent="0.3">
      <c r="A13264" t="s">
        <v>13329</v>
      </c>
      <c r="B13264" s="11">
        <v>0</v>
      </c>
      <c r="C13264" s="11">
        <v>304</v>
      </c>
      <c r="D13264" t="s">
        <v>13326</v>
      </c>
      <c r="E13264">
        <v>0</v>
      </c>
      <c r="F13264" t="s">
        <v>13328</v>
      </c>
      <c r="G13264">
        <v>0</v>
      </c>
      <c r="H13264">
        <v>316.5</v>
      </c>
    </row>
    <row r="13265" spans="1:8" x14ac:dyDescent="0.3">
      <c r="A13265" t="s">
        <v>13330</v>
      </c>
      <c r="B13265" s="11">
        <v>50</v>
      </c>
      <c r="C13265" s="11">
        <v>407</v>
      </c>
      <c r="D13265" t="s">
        <v>13327</v>
      </c>
      <c r="E13265">
        <v>50</v>
      </c>
      <c r="F13265" t="s">
        <v>13329</v>
      </c>
      <c r="G13265">
        <v>0</v>
      </c>
      <c r="H13265">
        <v>304</v>
      </c>
    </row>
    <row r="13266" spans="1:8" x14ac:dyDescent="0.3">
      <c r="A13266" t="s">
        <v>13331</v>
      </c>
      <c r="B13266" s="11">
        <v>0</v>
      </c>
      <c r="C13266" s="11"/>
      <c r="D13266" t="s">
        <v>13328</v>
      </c>
      <c r="E13266">
        <v>0</v>
      </c>
      <c r="F13266" t="s">
        <v>13330</v>
      </c>
      <c r="G13266">
        <v>50</v>
      </c>
      <c r="H13266">
        <v>407</v>
      </c>
    </row>
    <row r="13267" spans="1:8" x14ac:dyDescent="0.3">
      <c r="A13267" t="s">
        <v>13332</v>
      </c>
      <c r="B13267" s="11">
        <v>0</v>
      </c>
      <c r="C13267" s="11"/>
      <c r="D13267" t="s">
        <v>13329</v>
      </c>
      <c r="E13267">
        <v>0</v>
      </c>
      <c r="F13267" t="s">
        <v>13331</v>
      </c>
      <c r="G13267">
        <v>0</v>
      </c>
    </row>
    <row r="13268" spans="1:8" x14ac:dyDescent="0.3">
      <c r="A13268" t="s">
        <v>13333</v>
      </c>
      <c r="B13268" s="11">
        <v>0</v>
      </c>
      <c r="C13268" s="11"/>
      <c r="D13268" t="s">
        <v>13330</v>
      </c>
      <c r="E13268">
        <v>50</v>
      </c>
      <c r="F13268" t="s">
        <v>13332</v>
      </c>
      <c r="G13268">
        <v>0</v>
      </c>
    </row>
    <row r="13269" spans="1:8" x14ac:dyDescent="0.3">
      <c r="A13269" t="s">
        <v>13334</v>
      </c>
      <c r="B13269" s="11">
        <v>0</v>
      </c>
      <c r="C13269" s="11"/>
      <c r="D13269" t="s">
        <v>13331</v>
      </c>
      <c r="E13269">
        <v>0</v>
      </c>
      <c r="F13269" t="s">
        <v>13333</v>
      </c>
      <c r="G13269">
        <v>0</v>
      </c>
    </row>
    <row r="13270" spans="1:8" x14ac:dyDescent="0.3">
      <c r="A13270" t="s">
        <v>13335</v>
      </c>
      <c r="B13270" s="11">
        <v>0</v>
      </c>
      <c r="C13270" s="11"/>
      <c r="D13270" t="s">
        <v>13332</v>
      </c>
      <c r="E13270">
        <v>0</v>
      </c>
      <c r="F13270" t="s">
        <v>13334</v>
      </c>
      <c r="G13270">
        <v>0</v>
      </c>
    </row>
    <row r="13271" spans="1:8" x14ac:dyDescent="0.3">
      <c r="A13271" t="s">
        <v>13336</v>
      </c>
      <c r="B13271" s="11">
        <v>50.000000000000007</v>
      </c>
      <c r="C13271" s="11">
        <v>2595</v>
      </c>
      <c r="D13271" t="s">
        <v>13333</v>
      </c>
      <c r="E13271">
        <v>0</v>
      </c>
      <c r="F13271" t="s">
        <v>13335</v>
      </c>
      <c r="G13271">
        <v>0</v>
      </c>
    </row>
    <row r="13272" spans="1:8" x14ac:dyDescent="0.3">
      <c r="A13272" t="s">
        <v>13337</v>
      </c>
      <c r="B13272" s="11">
        <v>0</v>
      </c>
      <c r="C13272" s="11"/>
      <c r="D13272" t="s">
        <v>13334</v>
      </c>
      <c r="E13272">
        <v>0</v>
      </c>
      <c r="F13272" t="s">
        <v>13336</v>
      </c>
      <c r="G13272">
        <v>50.000000000000007</v>
      </c>
      <c r="H13272">
        <v>2595</v>
      </c>
    </row>
    <row r="13273" spans="1:8" x14ac:dyDescent="0.3">
      <c r="A13273" t="s">
        <v>13338</v>
      </c>
      <c r="B13273" s="11">
        <v>50</v>
      </c>
      <c r="C13273" s="11">
        <v>748</v>
      </c>
      <c r="D13273" t="s">
        <v>13335</v>
      </c>
      <c r="E13273">
        <v>0</v>
      </c>
      <c r="F13273" t="s">
        <v>13337</v>
      </c>
      <c r="G13273">
        <v>0</v>
      </c>
    </row>
    <row r="13274" spans="1:8" x14ac:dyDescent="0.3">
      <c r="A13274" t="s">
        <v>13339</v>
      </c>
      <c r="B13274" s="11">
        <v>0</v>
      </c>
      <c r="C13274" s="11"/>
      <c r="D13274" t="s">
        <v>13336</v>
      </c>
      <c r="E13274">
        <v>50.000000000000007</v>
      </c>
      <c r="F13274" t="s">
        <v>13338</v>
      </c>
      <c r="G13274">
        <v>50</v>
      </c>
      <c r="H13274">
        <v>748</v>
      </c>
    </row>
    <row r="13275" spans="1:8" x14ac:dyDescent="0.3">
      <c r="A13275" t="s">
        <v>13340</v>
      </c>
      <c r="B13275" s="11">
        <v>0</v>
      </c>
      <c r="C13275" s="11"/>
      <c r="D13275" t="s">
        <v>13337</v>
      </c>
      <c r="E13275">
        <v>0</v>
      </c>
      <c r="F13275" t="s">
        <v>13339</v>
      </c>
      <c r="G13275">
        <v>0</v>
      </c>
    </row>
    <row r="13276" spans="1:8" x14ac:dyDescent="0.3">
      <c r="A13276" t="s">
        <v>13341</v>
      </c>
      <c r="B13276" s="11">
        <v>0</v>
      </c>
      <c r="C13276" s="11"/>
      <c r="D13276" t="s">
        <v>13338</v>
      </c>
      <c r="E13276">
        <v>50</v>
      </c>
      <c r="F13276" t="s">
        <v>13340</v>
      </c>
      <c r="G13276">
        <v>0</v>
      </c>
    </row>
    <row r="13277" spans="1:8" x14ac:dyDescent="0.3">
      <c r="A13277" t="s">
        <v>13342</v>
      </c>
      <c r="B13277" s="11">
        <v>0</v>
      </c>
      <c r="C13277" s="11"/>
      <c r="D13277" t="s">
        <v>13339</v>
      </c>
      <c r="E13277">
        <v>0</v>
      </c>
      <c r="F13277" t="s">
        <v>13341</v>
      </c>
      <c r="G13277">
        <v>0</v>
      </c>
    </row>
    <row r="13278" spans="1:8" x14ac:dyDescent="0.3">
      <c r="A13278" t="s">
        <v>13343</v>
      </c>
      <c r="B13278" s="11">
        <v>0</v>
      </c>
      <c r="C13278" s="11"/>
      <c r="D13278" t="s">
        <v>13340</v>
      </c>
      <c r="E13278">
        <v>0</v>
      </c>
      <c r="F13278" t="s">
        <v>13342</v>
      </c>
      <c r="G13278">
        <v>0</v>
      </c>
    </row>
    <row r="13279" spans="1:8" x14ac:dyDescent="0.3">
      <c r="A13279" t="s">
        <v>13344</v>
      </c>
      <c r="B13279" s="11">
        <v>0</v>
      </c>
      <c r="C13279" s="11"/>
      <c r="D13279" t="s">
        <v>13341</v>
      </c>
      <c r="E13279">
        <v>0</v>
      </c>
      <c r="F13279" t="s">
        <v>13343</v>
      </c>
      <c r="G13279">
        <v>0</v>
      </c>
    </row>
    <row r="13280" spans="1:8" x14ac:dyDescent="0.3">
      <c r="A13280" t="s">
        <v>13345</v>
      </c>
      <c r="B13280" s="11">
        <v>0</v>
      </c>
      <c r="C13280" s="11">
        <v>5126</v>
      </c>
      <c r="D13280" t="s">
        <v>13342</v>
      </c>
      <c r="E13280">
        <v>0</v>
      </c>
      <c r="F13280" t="s">
        <v>13344</v>
      </c>
      <c r="G13280">
        <v>0</v>
      </c>
    </row>
    <row r="13281" spans="1:8" x14ac:dyDescent="0.3">
      <c r="A13281" t="s">
        <v>13346</v>
      </c>
      <c r="B13281" s="11">
        <v>50</v>
      </c>
      <c r="C13281" s="11">
        <v>494</v>
      </c>
      <c r="D13281" t="s">
        <v>13343</v>
      </c>
      <c r="E13281">
        <v>0</v>
      </c>
      <c r="F13281" t="s">
        <v>13345</v>
      </c>
      <c r="G13281">
        <v>0</v>
      </c>
      <c r="H13281">
        <v>5126</v>
      </c>
    </row>
    <row r="13282" spans="1:8" x14ac:dyDescent="0.3">
      <c r="A13282" t="s">
        <v>13347</v>
      </c>
      <c r="B13282" s="11">
        <v>0</v>
      </c>
      <c r="C13282" s="11"/>
      <c r="D13282" t="s">
        <v>13344</v>
      </c>
      <c r="E13282">
        <v>0</v>
      </c>
      <c r="F13282" t="s">
        <v>13346</v>
      </c>
      <c r="G13282">
        <v>50</v>
      </c>
      <c r="H13282">
        <v>494</v>
      </c>
    </row>
    <row r="13283" spans="1:8" x14ac:dyDescent="0.3">
      <c r="A13283" t="s">
        <v>13348</v>
      </c>
      <c r="B13283" s="11">
        <v>50</v>
      </c>
      <c r="C13283" s="11">
        <v>1930.5</v>
      </c>
      <c r="D13283" t="s">
        <v>13345</v>
      </c>
      <c r="E13283">
        <v>0</v>
      </c>
      <c r="F13283" t="s">
        <v>13347</v>
      </c>
      <c r="G13283">
        <v>0</v>
      </c>
    </row>
    <row r="13284" spans="1:8" x14ac:dyDescent="0.3">
      <c r="A13284" t="s">
        <v>13349</v>
      </c>
      <c r="B13284" s="11">
        <v>50</v>
      </c>
      <c r="C13284" s="11">
        <v>1257</v>
      </c>
      <c r="D13284" t="s">
        <v>13346</v>
      </c>
      <c r="E13284">
        <v>50</v>
      </c>
      <c r="F13284" t="s">
        <v>13348</v>
      </c>
      <c r="G13284">
        <v>50</v>
      </c>
      <c r="H13284">
        <v>1930.5</v>
      </c>
    </row>
    <row r="13285" spans="1:8" x14ac:dyDescent="0.3">
      <c r="A13285" t="s">
        <v>13350</v>
      </c>
      <c r="B13285" s="11">
        <v>50</v>
      </c>
      <c r="C13285" s="11">
        <v>847</v>
      </c>
      <c r="D13285" t="s">
        <v>13347</v>
      </c>
      <c r="E13285">
        <v>0</v>
      </c>
      <c r="F13285" t="s">
        <v>13349</v>
      </c>
      <c r="G13285">
        <v>50</v>
      </c>
      <c r="H13285">
        <v>1257</v>
      </c>
    </row>
    <row r="13286" spans="1:8" x14ac:dyDescent="0.3">
      <c r="A13286" t="s">
        <v>13351</v>
      </c>
      <c r="B13286" s="11">
        <v>0</v>
      </c>
      <c r="C13286" s="11"/>
      <c r="D13286" t="s">
        <v>13348</v>
      </c>
      <c r="E13286">
        <v>50</v>
      </c>
      <c r="F13286" t="s">
        <v>13350</v>
      </c>
      <c r="G13286">
        <v>50</v>
      </c>
      <c r="H13286">
        <v>847</v>
      </c>
    </row>
    <row r="13287" spans="1:8" x14ac:dyDescent="0.3">
      <c r="A13287" t="s">
        <v>13352</v>
      </c>
      <c r="B13287" s="11">
        <v>0</v>
      </c>
      <c r="C13287" s="11"/>
      <c r="D13287" t="s">
        <v>13349</v>
      </c>
      <c r="E13287">
        <v>50</v>
      </c>
      <c r="F13287" t="s">
        <v>13351</v>
      </c>
      <c r="G13287">
        <v>0</v>
      </c>
    </row>
    <row r="13288" spans="1:8" x14ac:dyDescent="0.3">
      <c r="A13288" t="s">
        <v>13353</v>
      </c>
      <c r="B13288" s="11">
        <v>50</v>
      </c>
      <c r="C13288" s="11">
        <v>56</v>
      </c>
      <c r="D13288" t="s">
        <v>13350</v>
      </c>
      <c r="E13288">
        <v>50</v>
      </c>
      <c r="F13288" t="s">
        <v>13352</v>
      </c>
      <c r="G13288">
        <v>0</v>
      </c>
    </row>
    <row r="13289" spans="1:8" x14ac:dyDescent="0.3">
      <c r="A13289" t="s">
        <v>13354</v>
      </c>
      <c r="B13289" s="11">
        <v>0</v>
      </c>
      <c r="C13289" s="11"/>
      <c r="D13289" t="s">
        <v>13351</v>
      </c>
      <c r="E13289">
        <v>0</v>
      </c>
      <c r="F13289" t="s">
        <v>13353</v>
      </c>
      <c r="G13289">
        <v>50</v>
      </c>
      <c r="H13289">
        <v>56</v>
      </c>
    </row>
    <row r="13290" spans="1:8" x14ac:dyDescent="0.3">
      <c r="A13290" t="s">
        <v>13355</v>
      </c>
      <c r="B13290" s="11">
        <v>0</v>
      </c>
      <c r="C13290" s="11"/>
      <c r="D13290" t="s">
        <v>13352</v>
      </c>
      <c r="E13290">
        <v>0</v>
      </c>
      <c r="F13290" t="s">
        <v>13354</v>
      </c>
      <c r="G13290">
        <v>0</v>
      </c>
    </row>
    <row r="13291" spans="1:8" x14ac:dyDescent="0.3">
      <c r="A13291" t="s">
        <v>13356</v>
      </c>
      <c r="B13291" s="11">
        <v>0</v>
      </c>
      <c r="C13291" s="11"/>
      <c r="D13291" t="s">
        <v>13353</v>
      </c>
      <c r="E13291">
        <v>50</v>
      </c>
      <c r="F13291" t="s">
        <v>13355</v>
      </c>
      <c r="G13291">
        <v>0</v>
      </c>
    </row>
    <row r="13292" spans="1:8" x14ac:dyDescent="0.3">
      <c r="A13292" t="s">
        <v>13357</v>
      </c>
      <c r="B13292" s="11">
        <v>0</v>
      </c>
      <c r="C13292" s="11"/>
      <c r="D13292" t="s">
        <v>13354</v>
      </c>
      <c r="E13292">
        <v>0</v>
      </c>
      <c r="F13292" t="s">
        <v>13356</v>
      </c>
      <c r="G13292">
        <v>0</v>
      </c>
    </row>
    <row r="13293" spans="1:8" x14ac:dyDescent="0.3">
      <c r="A13293" t="s">
        <v>13358</v>
      </c>
      <c r="B13293" s="11">
        <v>50</v>
      </c>
      <c r="C13293" s="11">
        <v>3188</v>
      </c>
      <c r="D13293" t="s">
        <v>13355</v>
      </c>
      <c r="E13293">
        <v>0</v>
      </c>
      <c r="F13293" t="s">
        <v>13357</v>
      </c>
      <c r="G13293">
        <v>0</v>
      </c>
    </row>
    <row r="13294" spans="1:8" x14ac:dyDescent="0.3">
      <c r="A13294" t="s">
        <v>13359</v>
      </c>
      <c r="B13294" s="11">
        <v>0</v>
      </c>
      <c r="C13294" s="11"/>
      <c r="D13294" t="s">
        <v>13356</v>
      </c>
      <c r="E13294">
        <v>0</v>
      </c>
      <c r="F13294" t="s">
        <v>13358</v>
      </c>
      <c r="G13294">
        <v>50</v>
      </c>
      <c r="H13294">
        <v>3188</v>
      </c>
    </row>
    <row r="13295" spans="1:8" x14ac:dyDescent="0.3">
      <c r="A13295" t="s">
        <v>13360</v>
      </c>
      <c r="B13295" s="11">
        <v>0</v>
      </c>
      <c r="C13295" s="11"/>
      <c r="D13295" t="s">
        <v>13357</v>
      </c>
      <c r="E13295">
        <v>0</v>
      </c>
      <c r="F13295" t="s">
        <v>13359</v>
      </c>
      <c r="G13295">
        <v>0</v>
      </c>
    </row>
    <row r="13296" spans="1:8" x14ac:dyDescent="0.3">
      <c r="A13296" t="s">
        <v>13361</v>
      </c>
      <c r="B13296" s="11">
        <v>0</v>
      </c>
      <c r="C13296" s="11"/>
      <c r="D13296" t="s">
        <v>13358</v>
      </c>
      <c r="E13296">
        <v>50</v>
      </c>
      <c r="F13296" t="s">
        <v>13360</v>
      </c>
      <c r="G13296">
        <v>0</v>
      </c>
    </row>
    <row r="13297" spans="1:8" x14ac:dyDescent="0.3">
      <c r="A13297" t="s">
        <v>13362</v>
      </c>
      <c r="B13297" s="11">
        <v>0</v>
      </c>
      <c r="C13297" s="11">
        <v>59</v>
      </c>
      <c r="D13297" t="s">
        <v>13359</v>
      </c>
      <c r="E13297">
        <v>0</v>
      </c>
      <c r="F13297" t="s">
        <v>13361</v>
      </c>
      <c r="G13297">
        <v>0</v>
      </c>
    </row>
    <row r="13298" spans="1:8" x14ac:dyDescent="0.3">
      <c r="A13298" t="s">
        <v>13363</v>
      </c>
      <c r="B13298" s="11">
        <v>0</v>
      </c>
      <c r="C13298" s="11"/>
      <c r="D13298" t="s">
        <v>13360</v>
      </c>
      <c r="E13298">
        <v>0</v>
      </c>
      <c r="F13298" t="s">
        <v>13362</v>
      </c>
      <c r="G13298">
        <v>0</v>
      </c>
      <c r="H13298">
        <v>59</v>
      </c>
    </row>
    <row r="13299" spans="1:8" x14ac:dyDescent="0.3">
      <c r="A13299" t="s">
        <v>13364</v>
      </c>
      <c r="B13299" s="11">
        <v>0</v>
      </c>
      <c r="C13299" s="11"/>
      <c r="D13299" t="s">
        <v>13361</v>
      </c>
      <c r="E13299">
        <v>0</v>
      </c>
      <c r="F13299" t="s">
        <v>13363</v>
      </c>
      <c r="G13299">
        <v>0</v>
      </c>
    </row>
    <row r="13300" spans="1:8" x14ac:dyDescent="0.3">
      <c r="A13300" t="s">
        <v>13365</v>
      </c>
      <c r="B13300" s="11">
        <v>0</v>
      </c>
      <c r="C13300" s="11"/>
      <c r="D13300" t="s">
        <v>13362</v>
      </c>
      <c r="E13300">
        <v>0</v>
      </c>
      <c r="F13300" t="s">
        <v>13364</v>
      </c>
      <c r="G13300">
        <v>0</v>
      </c>
    </row>
    <row r="13301" spans="1:8" x14ac:dyDescent="0.3">
      <c r="A13301" t="s">
        <v>13366</v>
      </c>
      <c r="B13301" s="11">
        <v>0</v>
      </c>
      <c r="C13301" s="11"/>
      <c r="D13301" t="s">
        <v>13363</v>
      </c>
      <c r="E13301">
        <v>0</v>
      </c>
      <c r="F13301" t="s">
        <v>13365</v>
      </c>
      <c r="G13301">
        <v>0</v>
      </c>
    </row>
    <row r="13302" spans="1:8" x14ac:dyDescent="0.3">
      <c r="A13302" t="s">
        <v>13367</v>
      </c>
      <c r="B13302" s="11">
        <v>0</v>
      </c>
      <c r="C13302" s="11">
        <v>1064</v>
      </c>
      <c r="D13302" t="s">
        <v>13364</v>
      </c>
      <c r="E13302">
        <v>0</v>
      </c>
      <c r="F13302" t="s">
        <v>13366</v>
      </c>
      <c r="G13302">
        <v>0</v>
      </c>
    </row>
    <row r="13303" spans="1:8" x14ac:dyDescent="0.3">
      <c r="A13303" t="s">
        <v>13368</v>
      </c>
      <c r="B13303" s="11">
        <v>0</v>
      </c>
      <c r="C13303" s="11"/>
      <c r="D13303" t="s">
        <v>13365</v>
      </c>
      <c r="E13303">
        <v>0</v>
      </c>
      <c r="F13303" t="s">
        <v>13367</v>
      </c>
      <c r="G13303">
        <v>0</v>
      </c>
      <c r="H13303">
        <v>1064</v>
      </c>
    </row>
    <row r="13304" spans="1:8" x14ac:dyDescent="0.3">
      <c r="A13304" t="s">
        <v>13369</v>
      </c>
      <c r="B13304" s="11">
        <v>0</v>
      </c>
      <c r="C13304" s="11"/>
      <c r="D13304" t="s">
        <v>13366</v>
      </c>
      <c r="E13304">
        <v>0</v>
      </c>
      <c r="F13304" t="s">
        <v>13368</v>
      </c>
      <c r="G13304">
        <v>0</v>
      </c>
    </row>
    <row r="13305" spans="1:8" x14ac:dyDescent="0.3">
      <c r="A13305" t="s">
        <v>13370</v>
      </c>
      <c r="B13305" s="11">
        <v>0</v>
      </c>
      <c r="C13305" s="11"/>
      <c r="D13305" t="s">
        <v>13367</v>
      </c>
      <c r="E13305">
        <v>0</v>
      </c>
      <c r="F13305" t="s">
        <v>13369</v>
      </c>
      <c r="G13305">
        <v>0</v>
      </c>
    </row>
    <row r="13306" spans="1:8" x14ac:dyDescent="0.3">
      <c r="A13306" t="s">
        <v>13371</v>
      </c>
      <c r="B13306" s="11">
        <v>0</v>
      </c>
      <c r="C13306" s="11"/>
      <c r="D13306" t="s">
        <v>13368</v>
      </c>
      <c r="E13306">
        <v>0</v>
      </c>
      <c r="F13306" t="s">
        <v>13370</v>
      </c>
      <c r="G13306">
        <v>0</v>
      </c>
    </row>
    <row r="13307" spans="1:8" x14ac:dyDescent="0.3">
      <c r="A13307" t="s">
        <v>13372</v>
      </c>
      <c r="B13307" s="11">
        <v>0</v>
      </c>
      <c r="C13307" s="11"/>
      <c r="D13307" t="s">
        <v>13369</v>
      </c>
      <c r="E13307">
        <v>0</v>
      </c>
      <c r="F13307" t="s">
        <v>13371</v>
      </c>
      <c r="G13307">
        <v>0</v>
      </c>
    </row>
    <row r="13308" spans="1:8" x14ac:dyDescent="0.3">
      <c r="A13308" t="s">
        <v>13373</v>
      </c>
      <c r="B13308" s="11">
        <v>0</v>
      </c>
      <c r="C13308" s="11"/>
      <c r="D13308" t="s">
        <v>13370</v>
      </c>
      <c r="E13308">
        <v>0</v>
      </c>
      <c r="F13308" t="s">
        <v>13372</v>
      </c>
      <c r="G13308">
        <v>0</v>
      </c>
    </row>
    <row r="13309" spans="1:8" x14ac:dyDescent="0.3">
      <c r="A13309" t="s">
        <v>13374</v>
      </c>
      <c r="B13309" s="11">
        <v>0</v>
      </c>
      <c r="C13309" s="11"/>
      <c r="D13309" t="s">
        <v>13371</v>
      </c>
      <c r="E13309">
        <v>0</v>
      </c>
      <c r="F13309" t="s">
        <v>13373</v>
      </c>
      <c r="G13309">
        <v>0</v>
      </c>
    </row>
    <row r="13310" spans="1:8" x14ac:dyDescent="0.3">
      <c r="A13310" t="s">
        <v>13375</v>
      </c>
      <c r="B13310" s="11">
        <v>0</v>
      </c>
      <c r="C13310" s="11"/>
      <c r="D13310" t="s">
        <v>13372</v>
      </c>
      <c r="E13310">
        <v>0</v>
      </c>
      <c r="F13310" t="s">
        <v>13374</v>
      </c>
      <c r="G13310">
        <v>0</v>
      </c>
    </row>
    <row r="13311" spans="1:8" x14ac:dyDescent="0.3">
      <c r="A13311" t="s">
        <v>13376</v>
      </c>
      <c r="B13311" s="11">
        <v>0</v>
      </c>
      <c r="C13311" s="11"/>
      <c r="D13311" t="s">
        <v>13373</v>
      </c>
      <c r="E13311">
        <v>0</v>
      </c>
      <c r="F13311" t="s">
        <v>13375</v>
      </c>
      <c r="G13311">
        <v>0</v>
      </c>
    </row>
    <row r="13312" spans="1:8" x14ac:dyDescent="0.3">
      <c r="A13312" t="s">
        <v>13377</v>
      </c>
      <c r="B13312" s="11">
        <v>0</v>
      </c>
      <c r="C13312" s="11"/>
      <c r="D13312" t="s">
        <v>13374</v>
      </c>
      <c r="E13312">
        <v>0</v>
      </c>
      <c r="F13312" t="s">
        <v>13376</v>
      </c>
      <c r="G13312">
        <v>0</v>
      </c>
    </row>
    <row r="13313" spans="1:8" x14ac:dyDescent="0.3">
      <c r="A13313" t="s">
        <v>13378</v>
      </c>
      <c r="B13313" s="11">
        <v>0</v>
      </c>
      <c r="C13313" s="11"/>
      <c r="D13313" t="s">
        <v>13375</v>
      </c>
      <c r="E13313">
        <v>0</v>
      </c>
      <c r="F13313" t="s">
        <v>13377</v>
      </c>
      <c r="G13313">
        <v>0</v>
      </c>
    </row>
    <row r="13314" spans="1:8" x14ac:dyDescent="0.3">
      <c r="A13314" t="s">
        <v>13379</v>
      </c>
      <c r="B13314" s="11">
        <v>50</v>
      </c>
      <c r="C13314" s="11">
        <v>251.5</v>
      </c>
      <c r="D13314" t="s">
        <v>13376</v>
      </c>
      <c r="E13314">
        <v>0</v>
      </c>
      <c r="F13314" t="s">
        <v>13378</v>
      </c>
      <c r="G13314">
        <v>0</v>
      </c>
    </row>
    <row r="13315" spans="1:8" x14ac:dyDescent="0.3">
      <c r="A13315" t="s">
        <v>13380</v>
      </c>
      <c r="B13315" s="11">
        <v>0</v>
      </c>
      <c r="C13315" s="11"/>
      <c r="D13315" t="s">
        <v>13377</v>
      </c>
      <c r="E13315">
        <v>0</v>
      </c>
      <c r="F13315" t="s">
        <v>13379</v>
      </c>
      <c r="G13315">
        <v>50</v>
      </c>
      <c r="H13315">
        <v>251.5</v>
      </c>
    </row>
    <row r="13316" spans="1:8" x14ac:dyDescent="0.3">
      <c r="A13316" t="s">
        <v>13381</v>
      </c>
      <c r="B13316" s="11">
        <v>0</v>
      </c>
      <c r="C13316" s="11"/>
      <c r="D13316" t="s">
        <v>13378</v>
      </c>
      <c r="E13316">
        <v>0</v>
      </c>
      <c r="F13316" t="s">
        <v>13380</v>
      </c>
      <c r="G13316">
        <v>0</v>
      </c>
    </row>
    <row r="13317" spans="1:8" x14ac:dyDescent="0.3">
      <c r="A13317" t="s">
        <v>13382</v>
      </c>
      <c r="B13317" s="11">
        <v>0</v>
      </c>
      <c r="C13317" s="11"/>
      <c r="D13317" t="s">
        <v>13379</v>
      </c>
      <c r="E13317">
        <v>50</v>
      </c>
      <c r="F13317" t="s">
        <v>13381</v>
      </c>
      <c r="G13317">
        <v>0</v>
      </c>
    </row>
    <row r="13318" spans="1:8" x14ac:dyDescent="0.3">
      <c r="A13318" t="s">
        <v>13383</v>
      </c>
      <c r="B13318" s="11">
        <v>0</v>
      </c>
      <c r="C13318" s="11"/>
      <c r="D13318" t="s">
        <v>13380</v>
      </c>
      <c r="E13318">
        <v>0</v>
      </c>
      <c r="F13318" t="s">
        <v>13382</v>
      </c>
      <c r="G13318">
        <v>0</v>
      </c>
    </row>
    <row r="13319" spans="1:8" x14ac:dyDescent="0.3">
      <c r="A13319" t="s">
        <v>13384</v>
      </c>
      <c r="B13319" s="11">
        <v>0</v>
      </c>
      <c r="C13319" s="11"/>
      <c r="D13319" t="s">
        <v>13381</v>
      </c>
      <c r="E13319">
        <v>0</v>
      </c>
      <c r="F13319" t="s">
        <v>13383</v>
      </c>
      <c r="G13319">
        <v>0</v>
      </c>
    </row>
    <row r="13320" spans="1:8" x14ac:dyDescent="0.3">
      <c r="A13320" t="s">
        <v>13385</v>
      </c>
      <c r="B13320" s="11">
        <v>50</v>
      </c>
      <c r="C13320" s="11">
        <v>393</v>
      </c>
      <c r="D13320" t="s">
        <v>13382</v>
      </c>
      <c r="E13320">
        <v>0</v>
      </c>
      <c r="F13320" t="s">
        <v>13384</v>
      </c>
      <c r="G13320">
        <v>0</v>
      </c>
    </row>
    <row r="13321" spans="1:8" x14ac:dyDescent="0.3">
      <c r="A13321" t="s">
        <v>13386</v>
      </c>
      <c r="B13321" s="11">
        <v>0</v>
      </c>
      <c r="C13321" s="11"/>
      <c r="D13321" t="s">
        <v>13383</v>
      </c>
      <c r="E13321">
        <v>0</v>
      </c>
      <c r="F13321" t="s">
        <v>13385</v>
      </c>
      <c r="G13321">
        <v>50</v>
      </c>
      <c r="H13321">
        <v>393</v>
      </c>
    </row>
    <row r="13322" spans="1:8" x14ac:dyDescent="0.3">
      <c r="A13322" t="s">
        <v>13387</v>
      </c>
      <c r="B13322" s="11">
        <v>0</v>
      </c>
      <c r="C13322" s="11"/>
      <c r="D13322" t="s">
        <v>13384</v>
      </c>
      <c r="E13322">
        <v>0</v>
      </c>
      <c r="F13322" t="s">
        <v>13386</v>
      </c>
      <c r="G13322">
        <v>0</v>
      </c>
    </row>
    <row r="13323" spans="1:8" x14ac:dyDescent="0.3">
      <c r="A13323" t="s">
        <v>13388</v>
      </c>
      <c r="B13323" s="11">
        <v>0</v>
      </c>
      <c r="C13323" s="11"/>
      <c r="D13323" t="s">
        <v>13385</v>
      </c>
      <c r="E13323">
        <v>50</v>
      </c>
      <c r="F13323" t="s">
        <v>13387</v>
      </c>
      <c r="G13323">
        <v>0</v>
      </c>
    </row>
    <row r="13324" spans="1:8" x14ac:dyDescent="0.3">
      <c r="A13324" t="s">
        <v>13389</v>
      </c>
      <c r="B13324" s="11">
        <v>0</v>
      </c>
      <c r="C13324" s="11"/>
      <c r="D13324" t="s">
        <v>13386</v>
      </c>
      <c r="E13324">
        <v>0</v>
      </c>
      <c r="F13324" t="s">
        <v>13388</v>
      </c>
      <c r="G13324">
        <v>0</v>
      </c>
    </row>
    <row r="13325" spans="1:8" x14ac:dyDescent="0.3">
      <c r="A13325" t="s">
        <v>13390</v>
      </c>
      <c r="B13325" s="11">
        <v>0</v>
      </c>
      <c r="C13325" s="11"/>
      <c r="D13325" t="s">
        <v>13387</v>
      </c>
      <c r="E13325">
        <v>0</v>
      </c>
      <c r="F13325" t="s">
        <v>13389</v>
      </c>
      <c r="G13325">
        <v>0</v>
      </c>
    </row>
    <row r="13326" spans="1:8" x14ac:dyDescent="0.3">
      <c r="A13326" t="s">
        <v>13391</v>
      </c>
      <c r="B13326" s="11">
        <v>0</v>
      </c>
      <c r="C13326" s="11"/>
      <c r="D13326" t="s">
        <v>13388</v>
      </c>
      <c r="E13326">
        <v>0</v>
      </c>
      <c r="F13326" t="s">
        <v>13390</v>
      </c>
      <c r="G13326">
        <v>0</v>
      </c>
    </row>
    <row r="13327" spans="1:8" x14ac:dyDescent="0.3">
      <c r="A13327" t="s">
        <v>13392</v>
      </c>
      <c r="B13327" s="11">
        <v>0</v>
      </c>
      <c r="C13327" s="11"/>
      <c r="D13327" t="s">
        <v>13389</v>
      </c>
      <c r="E13327">
        <v>0</v>
      </c>
      <c r="F13327" t="s">
        <v>13391</v>
      </c>
      <c r="G13327">
        <v>0</v>
      </c>
    </row>
    <row r="13328" spans="1:8" x14ac:dyDescent="0.3">
      <c r="A13328" t="s">
        <v>13393</v>
      </c>
      <c r="B13328" s="11">
        <v>0</v>
      </c>
      <c r="C13328" s="11"/>
      <c r="D13328" t="s">
        <v>13390</v>
      </c>
      <c r="E13328">
        <v>0</v>
      </c>
      <c r="F13328" t="s">
        <v>13392</v>
      </c>
      <c r="G13328">
        <v>0</v>
      </c>
    </row>
    <row r="13329" spans="1:8" x14ac:dyDescent="0.3">
      <c r="A13329" t="s">
        <v>13394</v>
      </c>
      <c r="B13329" s="11">
        <v>0</v>
      </c>
      <c r="C13329" s="11"/>
      <c r="D13329" t="s">
        <v>13391</v>
      </c>
      <c r="E13329">
        <v>0</v>
      </c>
      <c r="F13329" t="s">
        <v>13393</v>
      </c>
      <c r="G13329">
        <v>0</v>
      </c>
    </row>
    <row r="13330" spans="1:8" x14ac:dyDescent="0.3">
      <c r="A13330" t="s">
        <v>13395</v>
      </c>
      <c r="B13330" s="11">
        <v>50</v>
      </c>
      <c r="C13330" s="11">
        <v>566.5</v>
      </c>
      <c r="D13330" t="s">
        <v>13392</v>
      </c>
      <c r="E13330">
        <v>0</v>
      </c>
      <c r="F13330" t="s">
        <v>13394</v>
      </c>
      <c r="G13330">
        <v>0</v>
      </c>
    </row>
    <row r="13331" spans="1:8" x14ac:dyDescent="0.3">
      <c r="A13331" t="s">
        <v>13396</v>
      </c>
      <c r="B13331" s="11">
        <v>0</v>
      </c>
      <c r="C13331" s="11"/>
      <c r="D13331" t="s">
        <v>13393</v>
      </c>
      <c r="E13331">
        <v>0</v>
      </c>
      <c r="F13331" t="s">
        <v>13395</v>
      </c>
      <c r="G13331">
        <v>50</v>
      </c>
      <c r="H13331">
        <v>566.5</v>
      </c>
    </row>
    <row r="13332" spans="1:8" x14ac:dyDescent="0.3">
      <c r="A13332" t="s">
        <v>13397</v>
      </c>
      <c r="B13332" s="11">
        <v>0</v>
      </c>
      <c r="C13332" s="11"/>
      <c r="D13332" t="s">
        <v>13394</v>
      </c>
      <c r="E13332">
        <v>0</v>
      </c>
      <c r="F13332" t="s">
        <v>13396</v>
      </c>
      <c r="G13332">
        <v>0</v>
      </c>
    </row>
    <row r="13333" spans="1:8" x14ac:dyDescent="0.3">
      <c r="A13333" t="s">
        <v>13398</v>
      </c>
      <c r="B13333" s="11">
        <v>0</v>
      </c>
      <c r="C13333" s="11"/>
      <c r="D13333" t="s">
        <v>13395</v>
      </c>
      <c r="E13333">
        <v>50</v>
      </c>
      <c r="F13333" t="s">
        <v>13397</v>
      </c>
      <c r="G13333">
        <v>0</v>
      </c>
    </row>
    <row r="13334" spans="1:8" x14ac:dyDescent="0.3">
      <c r="A13334" t="s">
        <v>13399</v>
      </c>
      <c r="B13334" s="11">
        <v>0</v>
      </c>
      <c r="C13334" s="11"/>
      <c r="D13334" t="s">
        <v>13396</v>
      </c>
      <c r="E13334">
        <v>0</v>
      </c>
      <c r="F13334" t="s">
        <v>13398</v>
      </c>
      <c r="G13334">
        <v>0</v>
      </c>
    </row>
    <row r="13335" spans="1:8" x14ac:dyDescent="0.3">
      <c r="A13335" t="s">
        <v>13400</v>
      </c>
      <c r="B13335" s="11">
        <v>0</v>
      </c>
      <c r="C13335" s="11"/>
      <c r="D13335" t="s">
        <v>13397</v>
      </c>
      <c r="E13335">
        <v>0</v>
      </c>
      <c r="F13335" t="s">
        <v>13399</v>
      </c>
      <c r="G13335">
        <v>0</v>
      </c>
    </row>
    <row r="13336" spans="1:8" x14ac:dyDescent="0.3">
      <c r="A13336" t="s">
        <v>13401</v>
      </c>
      <c r="B13336" s="11">
        <v>50</v>
      </c>
      <c r="C13336" s="11">
        <v>911</v>
      </c>
      <c r="D13336" t="s">
        <v>13398</v>
      </c>
      <c r="E13336">
        <v>0</v>
      </c>
      <c r="F13336" t="s">
        <v>13400</v>
      </c>
      <c r="G13336">
        <v>0</v>
      </c>
    </row>
    <row r="13337" spans="1:8" x14ac:dyDescent="0.3">
      <c r="A13337" t="s">
        <v>13402</v>
      </c>
      <c r="B13337" s="11">
        <v>0</v>
      </c>
      <c r="C13337" s="11">
        <v>1312</v>
      </c>
      <c r="D13337" t="s">
        <v>13399</v>
      </c>
      <c r="E13337">
        <v>0</v>
      </c>
      <c r="F13337" t="s">
        <v>13401</v>
      </c>
      <c r="G13337">
        <v>50</v>
      </c>
      <c r="H13337">
        <v>911</v>
      </c>
    </row>
    <row r="13338" spans="1:8" x14ac:dyDescent="0.3">
      <c r="A13338" t="s">
        <v>13403</v>
      </c>
      <c r="B13338" s="11">
        <v>0</v>
      </c>
      <c r="C13338" s="11">
        <v>2482</v>
      </c>
      <c r="D13338" t="s">
        <v>13400</v>
      </c>
      <c r="E13338">
        <v>0</v>
      </c>
      <c r="F13338" t="s">
        <v>13402</v>
      </c>
      <c r="G13338">
        <v>0</v>
      </c>
      <c r="H13338">
        <v>1312</v>
      </c>
    </row>
    <row r="13339" spans="1:8" x14ac:dyDescent="0.3">
      <c r="A13339" t="s">
        <v>13404</v>
      </c>
      <c r="B13339" s="11">
        <v>0</v>
      </c>
      <c r="C13339" s="11"/>
      <c r="D13339" t="s">
        <v>13401</v>
      </c>
      <c r="E13339">
        <v>50</v>
      </c>
      <c r="F13339" t="s">
        <v>13403</v>
      </c>
      <c r="G13339">
        <v>0</v>
      </c>
      <c r="H13339">
        <v>2482</v>
      </c>
    </row>
    <row r="13340" spans="1:8" x14ac:dyDescent="0.3">
      <c r="A13340" t="s">
        <v>13405</v>
      </c>
      <c r="B13340" s="11">
        <v>0</v>
      </c>
      <c r="C13340" s="11"/>
      <c r="D13340" t="s">
        <v>13402</v>
      </c>
      <c r="E13340">
        <v>0</v>
      </c>
      <c r="F13340" t="s">
        <v>13404</v>
      </c>
      <c r="G13340">
        <v>0</v>
      </c>
    </row>
    <row r="13341" spans="1:8" x14ac:dyDescent="0.3">
      <c r="A13341" t="s">
        <v>13406</v>
      </c>
      <c r="B13341" s="11">
        <v>0</v>
      </c>
      <c r="C13341" s="11"/>
      <c r="D13341" t="s">
        <v>13403</v>
      </c>
      <c r="E13341">
        <v>0</v>
      </c>
      <c r="F13341" t="s">
        <v>13405</v>
      </c>
      <c r="G13341">
        <v>0</v>
      </c>
    </row>
    <row r="13342" spans="1:8" x14ac:dyDescent="0.3">
      <c r="A13342" t="s">
        <v>13407</v>
      </c>
      <c r="B13342" s="11">
        <v>0</v>
      </c>
      <c r="C13342" s="11"/>
      <c r="D13342" t="s">
        <v>13404</v>
      </c>
      <c r="E13342">
        <v>0</v>
      </c>
      <c r="F13342" t="s">
        <v>13406</v>
      </c>
      <c r="G13342">
        <v>0</v>
      </c>
    </row>
    <row r="13343" spans="1:8" x14ac:dyDescent="0.3">
      <c r="A13343" t="s">
        <v>13408</v>
      </c>
      <c r="B13343" s="11">
        <v>0</v>
      </c>
      <c r="C13343" s="11"/>
      <c r="D13343" t="s">
        <v>13405</v>
      </c>
      <c r="E13343">
        <v>0</v>
      </c>
      <c r="F13343" t="s">
        <v>13407</v>
      </c>
      <c r="G13343">
        <v>0</v>
      </c>
    </row>
    <row r="13344" spans="1:8" x14ac:dyDescent="0.3">
      <c r="A13344" t="s">
        <v>13409</v>
      </c>
      <c r="B13344" s="11">
        <v>0</v>
      </c>
      <c r="C13344" s="11"/>
      <c r="D13344" t="s">
        <v>13406</v>
      </c>
      <c r="E13344">
        <v>0</v>
      </c>
      <c r="F13344" t="s">
        <v>13408</v>
      </c>
      <c r="G13344">
        <v>0</v>
      </c>
    </row>
    <row r="13345" spans="1:8" x14ac:dyDescent="0.3">
      <c r="A13345" t="s">
        <v>13410</v>
      </c>
      <c r="B13345" s="11">
        <v>0</v>
      </c>
      <c r="C13345" s="11"/>
      <c r="D13345" t="s">
        <v>13407</v>
      </c>
      <c r="E13345">
        <v>0</v>
      </c>
      <c r="F13345" t="s">
        <v>13409</v>
      </c>
      <c r="G13345">
        <v>0</v>
      </c>
    </row>
    <row r="13346" spans="1:8" x14ac:dyDescent="0.3">
      <c r="A13346" t="s">
        <v>13411</v>
      </c>
      <c r="B13346" s="11">
        <v>0</v>
      </c>
      <c r="C13346" s="11"/>
      <c r="D13346" t="s">
        <v>13408</v>
      </c>
      <c r="E13346">
        <v>0</v>
      </c>
      <c r="F13346" t="s">
        <v>13410</v>
      </c>
      <c r="G13346">
        <v>0</v>
      </c>
    </row>
    <row r="13347" spans="1:8" x14ac:dyDescent="0.3">
      <c r="A13347" t="s">
        <v>13412</v>
      </c>
      <c r="B13347" s="11">
        <v>0</v>
      </c>
      <c r="C13347" s="11"/>
      <c r="D13347" t="s">
        <v>13409</v>
      </c>
      <c r="E13347">
        <v>0</v>
      </c>
      <c r="F13347" t="s">
        <v>13411</v>
      </c>
      <c r="G13347">
        <v>0</v>
      </c>
    </row>
    <row r="13348" spans="1:8" x14ac:dyDescent="0.3">
      <c r="A13348" t="s">
        <v>13413</v>
      </c>
      <c r="B13348" s="11">
        <v>0</v>
      </c>
      <c r="C13348" s="11">
        <v>803</v>
      </c>
      <c r="D13348" t="s">
        <v>13410</v>
      </c>
      <c r="E13348">
        <v>0</v>
      </c>
      <c r="F13348" t="s">
        <v>13412</v>
      </c>
      <c r="G13348">
        <v>0</v>
      </c>
    </row>
    <row r="13349" spans="1:8" x14ac:dyDescent="0.3">
      <c r="A13349" t="s">
        <v>13414</v>
      </c>
      <c r="B13349" s="11">
        <v>0</v>
      </c>
      <c r="C13349" s="11"/>
      <c r="D13349" t="s">
        <v>13411</v>
      </c>
      <c r="E13349">
        <v>0</v>
      </c>
      <c r="F13349" t="s">
        <v>13413</v>
      </c>
      <c r="G13349">
        <v>0</v>
      </c>
      <c r="H13349">
        <v>803</v>
      </c>
    </row>
    <row r="13350" spans="1:8" x14ac:dyDescent="0.3">
      <c r="A13350" t="s">
        <v>13415</v>
      </c>
      <c r="B13350" s="11">
        <v>0</v>
      </c>
      <c r="C13350" s="11"/>
      <c r="D13350" t="s">
        <v>13412</v>
      </c>
      <c r="E13350">
        <v>0</v>
      </c>
      <c r="F13350" t="s">
        <v>13414</v>
      </c>
      <c r="G13350">
        <v>0</v>
      </c>
    </row>
    <row r="13351" spans="1:8" x14ac:dyDescent="0.3">
      <c r="A13351" t="s">
        <v>13416</v>
      </c>
      <c r="B13351" s="11">
        <v>0</v>
      </c>
      <c r="C13351" s="11"/>
      <c r="D13351" t="s">
        <v>13413</v>
      </c>
      <c r="E13351">
        <v>0</v>
      </c>
      <c r="F13351" t="s">
        <v>13415</v>
      </c>
      <c r="G13351">
        <v>0</v>
      </c>
    </row>
    <row r="13352" spans="1:8" x14ac:dyDescent="0.3">
      <c r="A13352" t="s">
        <v>13417</v>
      </c>
      <c r="B13352" s="11">
        <v>0</v>
      </c>
      <c r="C13352" s="11"/>
      <c r="D13352" t="s">
        <v>13414</v>
      </c>
      <c r="E13352">
        <v>0</v>
      </c>
      <c r="F13352" t="s">
        <v>13416</v>
      </c>
      <c r="G13352">
        <v>0</v>
      </c>
    </row>
    <row r="13353" spans="1:8" x14ac:dyDescent="0.3">
      <c r="A13353" t="s">
        <v>13418</v>
      </c>
      <c r="B13353" s="11">
        <v>0</v>
      </c>
      <c r="C13353" s="11">
        <v>296</v>
      </c>
      <c r="D13353" t="s">
        <v>13415</v>
      </c>
      <c r="E13353">
        <v>0</v>
      </c>
      <c r="F13353" t="s">
        <v>13417</v>
      </c>
      <c r="G13353">
        <v>0</v>
      </c>
    </row>
    <row r="13354" spans="1:8" x14ac:dyDescent="0.3">
      <c r="A13354" t="s">
        <v>13419</v>
      </c>
      <c r="B13354" s="11">
        <v>0</v>
      </c>
      <c r="C13354" s="11"/>
      <c r="D13354" t="s">
        <v>13416</v>
      </c>
      <c r="E13354">
        <v>0</v>
      </c>
      <c r="F13354" t="s">
        <v>13418</v>
      </c>
      <c r="G13354">
        <v>0</v>
      </c>
      <c r="H13354">
        <v>296</v>
      </c>
    </row>
    <row r="13355" spans="1:8" x14ac:dyDescent="0.3">
      <c r="A13355" t="s">
        <v>13420</v>
      </c>
      <c r="B13355" s="11">
        <v>0</v>
      </c>
      <c r="C13355" s="11"/>
      <c r="D13355" t="s">
        <v>13417</v>
      </c>
      <c r="E13355">
        <v>0</v>
      </c>
      <c r="F13355" t="s">
        <v>13419</v>
      </c>
      <c r="G13355">
        <v>0</v>
      </c>
    </row>
    <row r="13356" spans="1:8" x14ac:dyDescent="0.3">
      <c r="A13356" t="s">
        <v>13421</v>
      </c>
      <c r="B13356" s="11">
        <v>0</v>
      </c>
      <c r="C13356" s="11"/>
      <c r="D13356" t="s">
        <v>13418</v>
      </c>
      <c r="E13356">
        <v>0</v>
      </c>
      <c r="F13356" t="s">
        <v>13420</v>
      </c>
      <c r="G13356">
        <v>0</v>
      </c>
    </row>
    <row r="13357" spans="1:8" x14ac:dyDescent="0.3">
      <c r="A13357" t="s">
        <v>13422</v>
      </c>
      <c r="B13357" s="11">
        <v>0</v>
      </c>
      <c r="C13357" s="11">
        <v>2442</v>
      </c>
      <c r="D13357" t="s">
        <v>13419</v>
      </c>
      <c r="E13357">
        <v>0</v>
      </c>
      <c r="F13357" t="s">
        <v>13421</v>
      </c>
      <c r="G13357">
        <v>0</v>
      </c>
    </row>
    <row r="13358" spans="1:8" x14ac:dyDescent="0.3">
      <c r="A13358" t="s">
        <v>13423</v>
      </c>
      <c r="B13358" s="11">
        <v>0</v>
      </c>
      <c r="C13358" s="11"/>
      <c r="D13358" t="s">
        <v>13420</v>
      </c>
      <c r="E13358">
        <v>0</v>
      </c>
      <c r="F13358" t="s">
        <v>13422</v>
      </c>
      <c r="G13358">
        <v>0</v>
      </c>
      <c r="H13358">
        <v>2442</v>
      </c>
    </row>
    <row r="13359" spans="1:8" x14ac:dyDescent="0.3">
      <c r="A13359" t="s">
        <v>13424</v>
      </c>
      <c r="B13359" s="11">
        <v>0</v>
      </c>
      <c r="C13359" s="11"/>
      <c r="D13359" t="s">
        <v>13421</v>
      </c>
      <c r="E13359">
        <v>0</v>
      </c>
      <c r="F13359" t="s">
        <v>13423</v>
      </c>
      <c r="G13359">
        <v>0</v>
      </c>
    </row>
    <row r="13360" spans="1:8" x14ac:dyDescent="0.3">
      <c r="A13360" t="s">
        <v>13425</v>
      </c>
      <c r="B13360" s="11">
        <v>0</v>
      </c>
      <c r="C13360" s="11"/>
      <c r="D13360" t="s">
        <v>13422</v>
      </c>
      <c r="E13360">
        <v>0</v>
      </c>
      <c r="F13360" t="s">
        <v>13424</v>
      </c>
      <c r="G13360">
        <v>0</v>
      </c>
    </row>
    <row r="13361" spans="1:8" x14ac:dyDescent="0.3">
      <c r="A13361" t="s">
        <v>13426</v>
      </c>
      <c r="B13361" s="11">
        <v>0</v>
      </c>
      <c r="C13361" s="11"/>
      <c r="D13361" t="s">
        <v>13423</v>
      </c>
      <c r="E13361">
        <v>0</v>
      </c>
      <c r="F13361" t="s">
        <v>13425</v>
      </c>
      <c r="G13361">
        <v>0</v>
      </c>
    </row>
    <row r="13362" spans="1:8" x14ac:dyDescent="0.3">
      <c r="A13362" t="s">
        <v>13427</v>
      </c>
      <c r="B13362" s="11">
        <v>0</v>
      </c>
      <c r="C13362" s="11"/>
      <c r="D13362" t="s">
        <v>13424</v>
      </c>
      <c r="E13362">
        <v>0</v>
      </c>
      <c r="F13362" t="s">
        <v>13426</v>
      </c>
      <c r="G13362">
        <v>0</v>
      </c>
    </row>
    <row r="13363" spans="1:8" x14ac:dyDescent="0.3">
      <c r="A13363" t="s">
        <v>13428</v>
      </c>
      <c r="B13363" s="11">
        <v>0</v>
      </c>
      <c r="C13363" s="11"/>
      <c r="D13363" t="s">
        <v>13425</v>
      </c>
      <c r="E13363">
        <v>0</v>
      </c>
      <c r="F13363" t="s">
        <v>13427</v>
      </c>
      <c r="G13363">
        <v>0</v>
      </c>
    </row>
    <row r="13364" spans="1:8" x14ac:dyDescent="0.3">
      <c r="A13364" t="s">
        <v>13429</v>
      </c>
      <c r="B13364" s="11">
        <v>0</v>
      </c>
      <c r="C13364" s="11"/>
      <c r="D13364" t="s">
        <v>13426</v>
      </c>
      <c r="E13364">
        <v>0</v>
      </c>
      <c r="F13364" t="s">
        <v>13428</v>
      </c>
      <c r="G13364">
        <v>0</v>
      </c>
    </row>
    <row r="13365" spans="1:8" x14ac:dyDescent="0.3">
      <c r="A13365" t="s">
        <v>13430</v>
      </c>
      <c r="B13365" s="11">
        <v>0</v>
      </c>
      <c r="C13365" s="11"/>
      <c r="D13365" t="s">
        <v>13427</v>
      </c>
      <c r="E13365">
        <v>0</v>
      </c>
      <c r="F13365" t="s">
        <v>13429</v>
      </c>
      <c r="G13365">
        <v>0</v>
      </c>
    </row>
    <row r="13366" spans="1:8" x14ac:dyDescent="0.3">
      <c r="A13366" t="s">
        <v>13431</v>
      </c>
      <c r="B13366" s="11">
        <v>0</v>
      </c>
      <c r="C13366" s="11"/>
      <c r="D13366" t="s">
        <v>13428</v>
      </c>
      <c r="E13366">
        <v>0</v>
      </c>
      <c r="F13366" t="s">
        <v>13430</v>
      </c>
      <c r="G13366">
        <v>0</v>
      </c>
    </row>
    <row r="13367" spans="1:8" x14ac:dyDescent="0.3">
      <c r="A13367" t="s">
        <v>13432</v>
      </c>
      <c r="B13367" s="11">
        <v>0</v>
      </c>
      <c r="C13367" s="11"/>
      <c r="D13367" t="s">
        <v>13429</v>
      </c>
      <c r="E13367">
        <v>0</v>
      </c>
      <c r="F13367" t="s">
        <v>13431</v>
      </c>
      <c r="G13367">
        <v>0</v>
      </c>
    </row>
    <row r="13368" spans="1:8" x14ac:dyDescent="0.3">
      <c r="A13368" t="s">
        <v>13433</v>
      </c>
      <c r="B13368" s="11">
        <v>49.999999999999993</v>
      </c>
      <c r="C13368" s="11">
        <v>1180</v>
      </c>
      <c r="D13368" t="s">
        <v>13430</v>
      </c>
      <c r="E13368">
        <v>0</v>
      </c>
      <c r="F13368" t="s">
        <v>13432</v>
      </c>
      <c r="G13368">
        <v>0</v>
      </c>
    </row>
    <row r="13369" spans="1:8" x14ac:dyDescent="0.3">
      <c r="A13369" t="s">
        <v>13434</v>
      </c>
      <c r="B13369" s="11">
        <v>0</v>
      </c>
      <c r="C13369" s="11"/>
      <c r="D13369" t="s">
        <v>13431</v>
      </c>
      <c r="E13369">
        <v>0</v>
      </c>
      <c r="F13369" t="s">
        <v>13433</v>
      </c>
      <c r="G13369">
        <v>49.999999999999993</v>
      </c>
      <c r="H13369">
        <v>1180</v>
      </c>
    </row>
    <row r="13370" spans="1:8" x14ac:dyDescent="0.3">
      <c r="A13370" t="s">
        <v>13435</v>
      </c>
      <c r="B13370" s="11">
        <v>0</v>
      </c>
      <c r="C13370" s="11">
        <v>866.5</v>
      </c>
      <c r="D13370" t="s">
        <v>13432</v>
      </c>
      <c r="E13370">
        <v>0</v>
      </c>
      <c r="F13370" t="s">
        <v>13434</v>
      </c>
      <c r="G13370">
        <v>0</v>
      </c>
    </row>
    <row r="13371" spans="1:8" x14ac:dyDescent="0.3">
      <c r="A13371" t="s">
        <v>13436</v>
      </c>
      <c r="B13371" s="11">
        <v>0</v>
      </c>
      <c r="C13371" s="11"/>
      <c r="D13371" t="s">
        <v>13433</v>
      </c>
      <c r="E13371">
        <v>49.999999999999993</v>
      </c>
      <c r="F13371" t="s">
        <v>13435</v>
      </c>
      <c r="G13371">
        <v>0</v>
      </c>
      <c r="H13371">
        <v>866.5</v>
      </c>
    </row>
    <row r="13372" spans="1:8" x14ac:dyDescent="0.3">
      <c r="A13372" t="s">
        <v>13437</v>
      </c>
      <c r="B13372" s="11">
        <v>50</v>
      </c>
      <c r="C13372" s="11">
        <v>408</v>
      </c>
      <c r="D13372" t="s">
        <v>13434</v>
      </c>
      <c r="E13372">
        <v>0</v>
      </c>
      <c r="F13372" t="s">
        <v>13436</v>
      </c>
      <c r="G13372">
        <v>0</v>
      </c>
    </row>
    <row r="13373" spans="1:8" x14ac:dyDescent="0.3">
      <c r="A13373" t="s">
        <v>13438</v>
      </c>
      <c r="B13373" s="11">
        <v>0</v>
      </c>
      <c r="C13373" s="11"/>
      <c r="D13373" t="s">
        <v>13435</v>
      </c>
      <c r="E13373">
        <v>0</v>
      </c>
      <c r="F13373" t="s">
        <v>13437</v>
      </c>
      <c r="G13373">
        <v>50</v>
      </c>
      <c r="H13373">
        <v>408</v>
      </c>
    </row>
    <row r="13374" spans="1:8" x14ac:dyDescent="0.3">
      <c r="A13374" t="s">
        <v>13439</v>
      </c>
      <c r="B13374" s="11">
        <v>0</v>
      </c>
      <c r="C13374" s="11">
        <v>4596</v>
      </c>
      <c r="D13374" t="s">
        <v>13436</v>
      </c>
      <c r="E13374">
        <v>0</v>
      </c>
      <c r="F13374" t="s">
        <v>13438</v>
      </c>
      <c r="G13374">
        <v>0</v>
      </c>
    </row>
    <row r="13375" spans="1:8" x14ac:dyDescent="0.3">
      <c r="A13375" t="s">
        <v>13440</v>
      </c>
      <c r="B13375" s="11">
        <v>0</v>
      </c>
      <c r="C13375" s="11"/>
      <c r="D13375" t="s">
        <v>13437</v>
      </c>
      <c r="E13375">
        <v>50</v>
      </c>
      <c r="F13375" t="s">
        <v>13439</v>
      </c>
      <c r="G13375">
        <v>0</v>
      </c>
      <c r="H13375">
        <v>4596</v>
      </c>
    </row>
    <row r="13376" spans="1:8" x14ac:dyDescent="0.3">
      <c r="A13376" t="s">
        <v>13441</v>
      </c>
      <c r="B13376" s="11">
        <v>0</v>
      </c>
      <c r="C13376" s="11"/>
      <c r="D13376" t="s">
        <v>13438</v>
      </c>
      <c r="E13376">
        <v>0</v>
      </c>
      <c r="F13376" t="s">
        <v>13440</v>
      </c>
      <c r="G13376">
        <v>0</v>
      </c>
    </row>
    <row r="13377" spans="1:8" x14ac:dyDescent="0.3">
      <c r="A13377" t="s">
        <v>13442</v>
      </c>
      <c r="B13377" s="11">
        <v>0</v>
      </c>
      <c r="C13377" s="11"/>
      <c r="D13377" t="s">
        <v>13439</v>
      </c>
      <c r="E13377">
        <v>0</v>
      </c>
      <c r="F13377" t="s">
        <v>13441</v>
      </c>
      <c r="G13377">
        <v>0</v>
      </c>
    </row>
    <row r="13378" spans="1:8" x14ac:dyDescent="0.3">
      <c r="A13378" t="s">
        <v>13443</v>
      </c>
      <c r="B13378" s="11">
        <v>0</v>
      </c>
      <c r="C13378" s="11"/>
      <c r="D13378" t="s">
        <v>13440</v>
      </c>
      <c r="E13378">
        <v>0</v>
      </c>
      <c r="F13378" t="s">
        <v>13442</v>
      </c>
      <c r="G13378">
        <v>0</v>
      </c>
    </row>
    <row r="13379" spans="1:8" x14ac:dyDescent="0.3">
      <c r="A13379" t="s">
        <v>13444</v>
      </c>
      <c r="B13379" s="11">
        <v>0</v>
      </c>
      <c r="C13379" s="11"/>
      <c r="D13379" t="s">
        <v>13441</v>
      </c>
      <c r="E13379">
        <v>0</v>
      </c>
      <c r="F13379" t="s">
        <v>13443</v>
      </c>
      <c r="G13379">
        <v>0</v>
      </c>
    </row>
    <row r="13380" spans="1:8" x14ac:dyDescent="0.3">
      <c r="A13380" t="s">
        <v>13445</v>
      </c>
      <c r="B13380" s="11">
        <v>0</v>
      </c>
      <c r="C13380" s="11">
        <v>1098</v>
      </c>
      <c r="D13380" t="s">
        <v>13442</v>
      </c>
      <c r="E13380">
        <v>0</v>
      </c>
      <c r="F13380" t="s">
        <v>13444</v>
      </c>
      <c r="G13380">
        <v>0</v>
      </c>
    </row>
    <row r="13381" spans="1:8" x14ac:dyDescent="0.3">
      <c r="A13381" t="s">
        <v>13446</v>
      </c>
      <c r="B13381" s="11">
        <v>0</v>
      </c>
      <c r="C13381" s="11">
        <v>2275</v>
      </c>
      <c r="D13381" t="s">
        <v>13443</v>
      </c>
      <c r="E13381">
        <v>0</v>
      </c>
      <c r="F13381" t="s">
        <v>13445</v>
      </c>
      <c r="G13381">
        <v>0</v>
      </c>
      <c r="H13381">
        <v>1098</v>
      </c>
    </row>
    <row r="13382" spans="1:8" x14ac:dyDescent="0.3">
      <c r="A13382" t="s">
        <v>13447</v>
      </c>
      <c r="B13382" s="11">
        <v>0</v>
      </c>
      <c r="C13382" s="11"/>
      <c r="D13382" t="s">
        <v>13444</v>
      </c>
      <c r="E13382">
        <v>0</v>
      </c>
      <c r="F13382" t="s">
        <v>13446</v>
      </c>
      <c r="G13382">
        <v>0</v>
      </c>
      <c r="H13382">
        <v>2275</v>
      </c>
    </row>
    <row r="13383" spans="1:8" x14ac:dyDescent="0.3">
      <c r="A13383" t="s">
        <v>13448</v>
      </c>
      <c r="B13383" s="11">
        <v>0</v>
      </c>
      <c r="C13383" s="11"/>
      <c r="D13383" t="s">
        <v>13445</v>
      </c>
      <c r="E13383">
        <v>0</v>
      </c>
      <c r="F13383" t="s">
        <v>13447</v>
      </c>
      <c r="G13383">
        <v>0</v>
      </c>
    </row>
    <row r="13384" spans="1:8" x14ac:dyDescent="0.3">
      <c r="A13384" t="s">
        <v>13449</v>
      </c>
      <c r="B13384" s="11">
        <v>0</v>
      </c>
      <c r="C13384" s="11"/>
      <c r="D13384" t="s">
        <v>13446</v>
      </c>
      <c r="E13384">
        <v>0</v>
      </c>
      <c r="F13384" t="s">
        <v>13448</v>
      </c>
      <c r="G13384">
        <v>0</v>
      </c>
    </row>
    <row r="13385" spans="1:8" x14ac:dyDescent="0.3">
      <c r="A13385" t="s">
        <v>13450</v>
      </c>
      <c r="B13385" s="11">
        <v>50</v>
      </c>
      <c r="C13385" s="11">
        <v>461</v>
      </c>
      <c r="D13385" t="s">
        <v>13447</v>
      </c>
      <c r="E13385">
        <v>0</v>
      </c>
      <c r="F13385" t="s">
        <v>13449</v>
      </c>
      <c r="G13385">
        <v>0</v>
      </c>
    </row>
    <row r="13386" spans="1:8" x14ac:dyDescent="0.3">
      <c r="A13386" t="s">
        <v>13451</v>
      </c>
      <c r="B13386" s="11">
        <v>0</v>
      </c>
      <c r="C13386" s="11"/>
      <c r="D13386" t="s">
        <v>13448</v>
      </c>
      <c r="E13386">
        <v>0</v>
      </c>
      <c r="F13386" t="s">
        <v>13450</v>
      </c>
      <c r="G13386">
        <v>50</v>
      </c>
      <c r="H13386">
        <v>461</v>
      </c>
    </row>
    <row r="13387" spans="1:8" x14ac:dyDescent="0.3">
      <c r="A13387" t="s">
        <v>13452</v>
      </c>
      <c r="B13387" s="11">
        <v>0</v>
      </c>
      <c r="C13387" s="11"/>
      <c r="D13387" t="s">
        <v>13449</v>
      </c>
      <c r="E13387">
        <v>0</v>
      </c>
      <c r="F13387" t="s">
        <v>13451</v>
      </c>
      <c r="G13387">
        <v>0</v>
      </c>
    </row>
    <row r="13388" spans="1:8" x14ac:dyDescent="0.3">
      <c r="A13388" t="s">
        <v>13453</v>
      </c>
      <c r="B13388" s="11">
        <v>0</v>
      </c>
      <c r="C13388" s="11"/>
      <c r="D13388" t="s">
        <v>13450</v>
      </c>
      <c r="E13388">
        <v>50</v>
      </c>
      <c r="F13388" t="s">
        <v>13452</v>
      </c>
      <c r="G13388">
        <v>0</v>
      </c>
    </row>
    <row r="13389" spans="1:8" x14ac:dyDescent="0.3">
      <c r="A13389" t="s">
        <v>13454</v>
      </c>
      <c r="B13389" s="11">
        <v>0</v>
      </c>
      <c r="C13389" s="11"/>
      <c r="D13389" t="s">
        <v>13451</v>
      </c>
      <c r="E13389">
        <v>0</v>
      </c>
      <c r="F13389" t="s">
        <v>13453</v>
      </c>
      <c r="G13389">
        <v>0</v>
      </c>
    </row>
    <row r="13390" spans="1:8" x14ac:dyDescent="0.3">
      <c r="A13390" t="s">
        <v>13455</v>
      </c>
      <c r="B13390" s="11">
        <v>0</v>
      </c>
      <c r="C13390" s="11">
        <v>1150</v>
      </c>
      <c r="D13390" t="s">
        <v>13452</v>
      </c>
      <c r="E13390">
        <v>0</v>
      </c>
      <c r="F13390" t="s">
        <v>13454</v>
      </c>
      <c r="G13390">
        <v>0</v>
      </c>
    </row>
    <row r="13391" spans="1:8" x14ac:dyDescent="0.3">
      <c r="A13391" t="s">
        <v>13456</v>
      </c>
      <c r="B13391" s="11">
        <v>0</v>
      </c>
      <c r="C13391" s="11"/>
      <c r="D13391" t="s">
        <v>13453</v>
      </c>
      <c r="E13391">
        <v>0</v>
      </c>
      <c r="F13391" t="s">
        <v>13455</v>
      </c>
      <c r="G13391">
        <v>0</v>
      </c>
      <c r="H13391">
        <v>1150</v>
      </c>
    </row>
    <row r="13392" spans="1:8" x14ac:dyDescent="0.3">
      <c r="A13392" t="s">
        <v>13457</v>
      </c>
      <c r="B13392" s="11">
        <v>50</v>
      </c>
      <c r="C13392" s="11">
        <v>1610</v>
      </c>
      <c r="D13392" t="s">
        <v>13454</v>
      </c>
      <c r="E13392">
        <v>0</v>
      </c>
      <c r="F13392" t="s">
        <v>13456</v>
      </c>
      <c r="G13392">
        <v>0</v>
      </c>
    </row>
    <row r="13393" spans="1:8" x14ac:dyDescent="0.3">
      <c r="A13393" t="s">
        <v>13458</v>
      </c>
      <c r="B13393" s="11">
        <v>0</v>
      </c>
      <c r="C13393" s="11"/>
      <c r="D13393" t="s">
        <v>13455</v>
      </c>
      <c r="E13393">
        <v>0</v>
      </c>
      <c r="F13393" t="s">
        <v>13457</v>
      </c>
      <c r="G13393">
        <v>50</v>
      </c>
      <c r="H13393">
        <v>1610</v>
      </c>
    </row>
    <row r="13394" spans="1:8" x14ac:dyDescent="0.3">
      <c r="A13394" t="s">
        <v>13459</v>
      </c>
      <c r="B13394" s="11">
        <v>0</v>
      </c>
      <c r="C13394" s="11"/>
      <c r="D13394" t="s">
        <v>13456</v>
      </c>
      <c r="E13394">
        <v>0</v>
      </c>
      <c r="F13394" t="s">
        <v>13458</v>
      </c>
      <c r="G13394">
        <v>0</v>
      </c>
    </row>
    <row r="13395" spans="1:8" x14ac:dyDescent="0.3">
      <c r="A13395" t="s">
        <v>13460</v>
      </c>
      <c r="B13395" s="11">
        <v>0</v>
      </c>
      <c r="C13395" s="11"/>
      <c r="D13395" t="s">
        <v>13457</v>
      </c>
      <c r="E13395">
        <v>50</v>
      </c>
      <c r="F13395" t="s">
        <v>13459</v>
      </c>
      <c r="G13395">
        <v>0</v>
      </c>
    </row>
    <row r="13396" spans="1:8" x14ac:dyDescent="0.3">
      <c r="A13396" t="s">
        <v>13461</v>
      </c>
      <c r="B13396" s="11">
        <v>50</v>
      </c>
      <c r="C13396" s="11">
        <v>464</v>
      </c>
      <c r="D13396" t="s">
        <v>13458</v>
      </c>
      <c r="E13396">
        <v>0</v>
      </c>
      <c r="F13396" t="s">
        <v>13460</v>
      </c>
      <c r="G13396">
        <v>0</v>
      </c>
    </row>
    <row r="13397" spans="1:8" x14ac:dyDescent="0.3">
      <c r="A13397" t="s">
        <v>13462</v>
      </c>
      <c r="B13397" s="11">
        <v>0</v>
      </c>
      <c r="C13397" s="11"/>
      <c r="D13397" t="s">
        <v>13459</v>
      </c>
      <c r="E13397">
        <v>0</v>
      </c>
      <c r="F13397" t="s">
        <v>13461</v>
      </c>
      <c r="G13397">
        <v>50</v>
      </c>
      <c r="H13397">
        <v>464</v>
      </c>
    </row>
    <row r="13398" spans="1:8" x14ac:dyDescent="0.3">
      <c r="A13398" t="s">
        <v>13463</v>
      </c>
      <c r="B13398" s="11">
        <v>0</v>
      </c>
      <c r="C13398" s="11"/>
      <c r="D13398" t="s">
        <v>13460</v>
      </c>
      <c r="E13398">
        <v>0</v>
      </c>
      <c r="F13398" t="s">
        <v>13462</v>
      </c>
      <c r="G13398">
        <v>0</v>
      </c>
    </row>
    <row r="13399" spans="1:8" x14ac:dyDescent="0.3">
      <c r="A13399" t="s">
        <v>13464</v>
      </c>
      <c r="B13399" s="11">
        <v>50</v>
      </c>
      <c r="C13399" s="11">
        <v>283</v>
      </c>
      <c r="D13399" t="s">
        <v>13461</v>
      </c>
      <c r="E13399">
        <v>50</v>
      </c>
      <c r="F13399" t="s">
        <v>13463</v>
      </c>
      <c r="G13399">
        <v>0</v>
      </c>
    </row>
    <row r="13400" spans="1:8" x14ac:dyDescent="0.3">
      <c r="A13400" t="s">
        <v>13465</v>
      </c>
      <c r="B13400" s="11">
        <v>0</v>
      </c>
      <c r="C13400" s="11"/>
      <c r="D13400" t="s">
        <v>13462</v>
      </c>
      <c r="E13400">
        <v>0</v>
      </c>
      <c r="F13400" t="s">
        <v>13464</v>
      </c>
      <c r="G13400">
        <v>50</v>
      </c>
      <c r="H13400">
        <v>283</v>
      </c>
    </row>
    <row r="13401" spans="1:8" x14ac:dyDescent="0.3">
      <c r="A13401" t="s">
        <v>13466</v>
      </c>
      <c r="B13401" s="11">
        <v>0</v>
      </c>
      <c r="C13401" s="11"/>
      <c r="D13401" t="s">
        <v>13463</v>
      </c>
      <c r="E13401">
        <v>0</v>
      </c>
      <c r="F13401" t="s">
        <v>13465</v>
      </c>
      <c r="G13401">
        <v>0</v>
      </c>
    </row>
    <row r="13402" spans="1:8" x14ac:dyDescent="0.3">
      <c r="A13402" t="s">
        <v>13467</v>
      </c>
      <c r="B13402" s="11">
        <v>49.999999999999993</v>
      </c>
      <c r="C13402" s="11">
        <v>362</v>
      </c>
      <c r="D13402" t="s">
        <v>13464</v>
      </c>
      <c r="E13402">
        <v>50</v>
      </c>
      <c r="F13402" t="s">
        <v>13466</v>
      </c>
      <c r="G13402">
        <v>0</v>
      </c>
    </row>
    <row r="13403" spans="1:8" x14ac:dyDescent="0.3">
      <c r="A13403" t="s">
        <v>13468</v>
      </c>
      <c r="B13403" s="11">
        <v>0</v>
      </c>
      <c r="C13403" s="11">
        <v>1327</v>
      </c>
      <c r="D13403" t="s">
        <v>13465</v>
      </c>
      <c r="E13403">
        <v>0</v>
      </c>
      <c r="F13403" t="s">
        <v>13467</v>
      </c>
      <c r="G13403">
        <v>49.999999999999993</v>
      </c>
      <c r="H13403">
        <v>362</v>
      </c>
    </row>
    <row r="13404" spans="1:8" x14ac:dyDescent="0.3">
      <c r="A13404" t="s">
        <v>13469</v>
      </c>
      <c r="B13404" s="11">
        <v>0</v>
      </c>
      <c r="C13404" s="11">
        <v>878</v>
      </c>
      <c r="D13404" t="s">
        <v>13466</v>
      </c>
      <c r="E13404">
        <v>0</v>
      </c>
      <c r="F13404" t="s">
        <v>13468</v>
      </c>
      <c r="G13404">
        <v>0</v>
      </c>
      <c r="H13404">
        <v>1327</v>
      </c>
    </row>
    <row r="13405" spans="1:8" x14ac:dyDescent="0.3">
      <c r="A13405" t="s">
        <v>13470</v>
      </c>
      <c r="B13405" s="11">
        <v>0</v>
      </c>
      <c r="C13405" s="11"/>
      <c r="D13405" t="s">
        <v>13467</v>
      </c>
      <c r="E13405">
        <v>49.999999999999993</v>
      </c>
      <c r="F13405" t="s">
        <v>13469</v>
      </c>
      <c r="G13405">
        <v>0</v>
      </c>
      <c r="H13405">
        <v>878</v>
      </c>
    </row>
    <row r="13406" spans="1:8" x14ac:dyDescent="0.3">
      <c r="A13406" t="s">
        <v>13471</v>
      </c>
      <c r="B13406" s="11">
        <v>0</v>
      </c>
      <c r="C13406" s="11"/>
      <c r="D13406" t="s">
        <v>13468</v>
      </c>
      <c r="E13406">
        <v>0</v>
      </c>
      <c r="F13406" t="s">
        <v>13470</v>
      </c>
      <c r="G13406">
        <v>0</v>
      </c>
    </row>
    <row r="13407" spans="1:8" x14ac:dyDescent="0.3">
      <c r="A13407" t="s">
        <v>13472</v>
      </c>
      <c r="B13407" s="11">
        <v>50</v>
      </c>
      <c r="C13407" s="11">
        <v>278</v>
      </c>
      <c r="D13407" t="s">
        <v>13469</v>
      </c>
      <c r="E13407">
        <v>0</v>
      </c>
      <c r="F13407" t="s">
        <v>13471</v>
      </c>
      <c r="G13407">
        <v>0</v>
      </c>
    </row>
    <row r="13408" spans="1:8" x14ac:dyDescent="0.3">
      <c r="A13408" t="s">
        <v>13473</v>
      </c>
      <c r="B13408" s="11">
        <v>0</v>
      </c>
      <c r="C13408" s="11"/>
      <c r="D13408" t="s">
        <v>13470</v>
      </c>
      <c r="E13408">
        <v>0</v>
      </c>
      <c r="F13408" t="s">
        <v>13472</v>
      </c>
      <c r="G13408">
        <v>50</v>
      </c>
      <c r="H13408">
        <v>278</v>
      </c>
    </row>
    <row r="13409" spans="1:8" x14ac:dyDescent="0.3">
      <c r="A13409" t="s">
        <v>13474</v>
      </c>
      <c r="B13409" s="11">
        <v>0</v>
      </c>
      <c r="C13409" s="11"/>
      <c r="D13409" t="s">
        <v>13471</v>
      </c>
      <c r="E13409">
        <v>0</v>
      </c>
      <c r="F13409" t="s">
        <v>13473</v>
      </c>
      <c r="G13409">
        <v>0</v>
      </c>
    </row>
    <row r="13410" spans="1:8" x14ac:dyDescent="0.3">
      <c r="A13410" t="s">
        <v>13475</v>
      </c>
      <c r="B13410" s="11">
        <v>0</v>
      </c>
      <c r="C13410" s="11"/>
      <c r="D13410" t="s">
        <v>13472</v>
      </c>
      <c r="E13410">
        <v>50</v>
      </c>
      <c r="F13410" t="s">
        <v>13474</v>
      </c>
      <c r="G13410">
        <v>0</v>
      </c>
    </row>
    <row r="13411" spans="1:8" x14ac:dyDescent="0.3">
      <c r="A13411" t="s">
        <v>13476</v>
      </c>
      <c r="B13411" s="11">
        <v>0</v>
      </c>
      <c r="C13411" s="11"/>
      <c r="D13411" t="s">
        <v>13473</v>
      </c>
      <c r="E13411">
        <v>0</v>
      </c>
      <c r="F13411" t="s">
        <v>13475</v>
      </c>
      <c r="G13411">
        <v>0</v>
      </c>
    </row>
    <row r="13412" spans="1:8" x14ac:dyDescent="0.3">
      <c r="A13412" t="s">
        <v>13477</v>
      </c>
      <c r="B13412" s="11">
        <v>0</v>
      </c>
      <c r="C13412" s="11">
        <v>720</v>
      </c>
      <c r="D13412" t="s">
        <v>13474</v>
      </c>
      <c r="E13412">
        <v>0</v>
      </c>
      <c r="F13412" t="s">
        <v>13476</v>
      </c>
      <c r="G13412">
        <v>0</v>
      </c>
    </row>
    <row r="13413" spans="1:8" x14ac:dyDescent="0.3">
      <c r="A13413" t="s">
        <v>13478</v>
      </c>
      <c r="B13413" s="11">
        <v>0</v>
      </c>
      <c r="C13413" s="11"/>
      <c r="D13413" t="s">
        <v>13475</v>
      </c>
      <c r="E13413">
        <v>0</v>
      </c>
      <c r="F13413" t="s">
        <v>13477</v>
      </c>
      <c r="G13413">
        <v>0</v>
      </c>
      <c r="H13413">
        <v>720</v>
      </c>
    </row>
    <row r="13414" spans="1:8" x14ac:dyDescent="0.3">
      <c r="A13414" t="s">
        <v>13479</v>
      </c>
      <c r="B13414" s="11">
        <v>0</v>
      </c>
      <c r="C13414" s="11">
        <v>1705</v>
      </c>
      <c r="D13414" t="s">
        <v>13476</v>
      </c>
      <c r="E13414">
        <v>0</v>
      </c>
      <c r="F13414" t="s">
        <v>13478</v>
      </c>
      <c r="G13414">
        <v>0</v>
      </c>
    </row>
    <row r="13415" spans="1:8" x14ac:dyDescent="0.3">
      <c r="A13415" t="s">
        <v>13480</v>
      </c>
      <c r="B13415" s="11">
        <v>0</v>
      </c>
      <c r="C13415" s="11"/>
      <c r="D13415" t="s">
        <v>13477</v>
      </c>
      <c r="E13415">
        <v>0</v>
      </c>
      <c r="F13415" t="s">
        <v>13479</v>
      </c>
      <c r="G13415">
        <v>0</v>
      </c>
      <c r="H13415">
        <v>1705</v>
      </c>
    </row>
    <row r="13416" spans="1:8" x14ac:dyDescent="0.3">
      <c r="A13416" t="s">
        <v>13481</v>
      </c>
      <c r="B13416" s="11">
        <v>50</v>
      </c>
      <c r="C13416" s="11">
        <v>477</v>
      </c>
      <c r="D13416" t="s">
        <v>13478</v>
      </c>
      <c r="E13416">
        <v>0</v>
      </c>
      <c r="F13416" t="s">
        <v>13480</v>
      </c>
      <c r="G13416">
        <v>0</v>
      </c>
    </row>
    <row r="13417" spans="1:8" x14ac:dyDescent="0.3">
      <c r="A13417" t="s">
        <v>13482</v>
      </c>
      <c r="B13417" s="11">
        <v>0</v>
      </c>
      <c r="C13417" s="11">
        <v>2602</v>
      </c>
      <c r="D13417" t="s">
        <v>13479</v>
      </c>
      <c r="E13417">
        <v>0</v>
      </c>
      <c r="F13417" t="s">
        <v>13481</v>
      </c>
      <c r="G13417">
        <v>50</v>
      </c>
      <c r="H13417">
        <v>477</v>
      </c>
    </row>
    <row r="13418" spans="1:8" x14ac:dyDescent="0.3">
      <c r="A13418" t="s">
        <v>13483</v>
      </c>
      <c r="B13418" s="11">
        <v>0</v>
      </c>
      <c r="C13418" s="11"/>
      <c r="D13418" t="s">
        <v>13480</v>
      </c>
      <c r="E13418">
        <v>0</v>
      </c>
      <c r="F13418" t="s">
        <v>13482</v>
      </c>
      <c r="G13418">
        <v>0</v>
      </c>
      <c r="H13418">
        <v>2602</v>
      </c>
    </row>
    <row r="13419" spans="1:8" x14ac:dyDescent="0.3">
      <c r="A13419" t="s">
        <v>13484</v>
      </c>
      <c r="B13419" s="11">
        <v>0</v>
      </c>
      <c r="C13419" s="11"/>
      <c r="D13419" t="s">
        <v>13481</v>
      </c>
      <c r="E13419">
        <v>50</v>
      </c>
      <c r="F13419" t="s">
        <v>13483</v>
      </c>
      <c r="G13419">
        <v>0</v>
      </c>
    </row>
    <row r="13420" spans="1:8" x14ac:dyDescent="0.3">
      <c r="A13420" t="s">
        <v>13485</v>
      </c>
      <c r="B13420" s="11">
        <v>0</v>
      </c>
      <c r="C13420" s="11"/>
      <c r="D13420" t="s">
        <v>13482</v>
      </c>
      <c r="E13420">
        <v>0</v>
      </c>
      <c r="F13420" t="s">
        <v>13484</v>
      </c>
      <c r="G13420">
        <v>0</v>
      </c>
    </row>
    <row r="13421" spans="1:8" x14ac:dyDescent="0.3">
      <c r="A13421" t="s">
        <v>13486</v>
      </c>
      <c r="B13421" s="11">
        <v>0</v>
      </c>
      <c r="C13421" s="11"/>
      <c r="D13421" t="s">
        <v>13483</v>
      </c>
      <c r="E13421">
        <v>0</v>
      </c>
      <c r="F13421" t="s">
        <v>13485</v>
      </c>
      <c r="G13421">
        <v>0</v>
      </c>
    </row>
    <row r="13422" spans="1:8" x14ac:dyDescent="0.3">
      <c r="A13422" t="s">
        <v>13487</v>
      </c>
      <c r="B13422" s="11">
        <v>0</v>
      </c>
      <c r="C13422" s="11"/>
      <c r="D13422" t="s">
        <v>13484</v>
      </c>
      <c r="E13422">
        <v>0</v>
      </c>
      <c r="F13422" t="s">
        <v>13486</v>
      </c>
      <c r="G13422">
        <v>0</v>
      </c>
    </row>
    <row r="13423" spans="1:8" x14ac:dyDescent="0.3">
      <c r="A13423" t="s">
        <v>13488</v>
      </c>
      <c r="B13423" s="11">
        <v>50</v>
      </c>
      <c r="C13423" s="11">
        <v>770</v>
      </c>
      <c r="D13423" t="s">
        <v>13485</v>
      </c>
      <c r="E13423">
        <v>0</v>
      </c>
      <c r="F13423" t="s">
        <v>13487</v>
      </c>
      <c r="G13423">
        <v>0</v>
      </c>
    </row>
    <row r="13424" spans="1:8" x14ac:dyDescent="0.3">
      <c r="A13424" t="s">
        <v>13489</v>
      </c>
      <c r="B13424" s="11">
        <v>50</v>
      </c>
      <c r="C13424" s="11">
        <v>1463</v>
      </c>
      <c r="D13424" t="s">
        <v>13486</v>
      </c>
      <c r="E13424">
        <v>0</v>
      </c>
      <c r="F13424" t="s">
        <v>13488</v>
      </c>
      <c r="G13424">
        <v>50</v>
      </c>
      <c r="H13424">
        <v>770</v>
      </c>
    </row>
    <row r="13425" spans="1:8" x14ac:dyDescent="0.3">
      <c r="A13425" t="s">
        <v>13490</v>
      </c>
      <c r="B13425" s="11">
        <v>0</v>
      </c>
      <c r="C13425" s="11"/>
      <c r="D13425" t="s">
        <v>13487</v>
      </c>
      <c r="E13425">
        <v>0</v>
      </c>
      <c r="F13425" t="s">
        <v>13489</v>
      </c>
      <c r="G13425">
        <v>50</v>
      </c>
      <c r="H13425">
        <v>1463</v>
      </c>
    </row>
    <row r="13426" spans="1:8" x14ac:dyDescent="0.3">
      <c r="A13426" t="s">
        <v>13491</v>
      </c>
      <c r="B13426" s="11">
        <v>0</v>
      </c>
      <c r="C13426" s="11"/>
      <c r="D13426" t="s">
        <v>13488</v>
      </c>
      <c r="E13426">
        <v>50</v>
      </c>
      <c r="F13426" t="s">
        <v>13490</v>
      </c>
      <c r="G13426">
        <v>0</v>
      </c>
    </row>
    <row r="13427" spans="1:8" x14ac:dyDescent="0.3">
      <c r="A13427" t="s">
        <v>13492</v>
      </c>
      <c r="B13427" s="11">
        <v>50</v>
      </c>
      <c r="C13427" s="11">
        <v>831</v>
      </c>
      <c r="D13427" t="s">
        <v>13489</v>
      </c>
      <c r="E13427">
        <v>50</v>
      </c>
      <c r="F13427" t="s">
        <v>13491</v>
      </c>
      <c r="G13427">
        <v>0</v>
      </c>
    </row>
    <row r="13428" spans="1:8" x14ac:dyDescent="0.3">
      <c r="A13428" t="s">
        <v>13493</v>
      </c>
      <c r="B13428" s="11">
        <v>0</v>
      </c>
      <c r="C13428" s="11"/>
      <c r="D13428" t="s">
        <v>13490</v>
      </c>
      <c r="E13428">
        <v>0</v>
      </c>
      <c r="F13428" t="s">
        <v>13492</v>
      </c>
      <c r="G13428">
        <v>50</v>
      </c>
      <c r="H13428">
        <v>831</v>
      </c>
    </row>
    <row r="13429" spans="1:8" x14ac:dyDescent="0.3">
      <c r="A13429" t="s">
        <v>13494</v>
      </c>
      <c r="B13429" s="11">
        <v>0</v>
      </c>
      <c r="C13429" s="11"/>
      <c r="D13429" t="s">
        <v>13491</v>
      </c>
      <c r="E13429">
        <v>0</v>
      </c>
      <c r="F13429" t="s">
        <v>13493</v>
      </c>
      <c r="G13429">
        <v>0</v>
      </c>
    </row>
    <row r="13430" spans="1:8" x14ac:dyDescent="0.3">
      <c r="A13430" t="s">
        <v>13495</v>
      </c>
      <c r="B13430" s="11">
        <v>0</v>
      </c>
      <c r="C13430" s="11"/>
      <c r="D13430" t="s">
        <v>13492</v>
      </c>
      <c r="E13430">
        <v>50</v>
      </c>
      <c r="F13430" t="s">
        <v>13494</v>
      </c>
      <c r="G13430">
        <v>0</v>
      </c>
    </row>
    <row r="13431" spans="1:8" x14ac:dyDescent="0.3">
      <c r="A13431" t="s">
        <v>13496</v>
      </c>
      <c r="B13431" s="11">
        <v>0</v>
      </c>
      <c r="C13431" s="11"/>
      <c r="D13431" t="s">
        <v>13493</v>
      </c>
      <c r="E13431">
        <v>0</v>
      </c>
      <c r="F13431" t="s">
        <v>13495</v>
      </c>
      <c r="G13431">
        <v>0</v>
      </c>
    </row>
    <row r="13432" spans="1:8" x14ac:dyDescent="0.3">
      <c r="A13432" t="s">
        <v>13497</v>
      </c>
      <c r="B13432" s="11">
        <v>0</v>
      </c>
      <c r="C13432" s="11"/>
      <c r="D13432" t="s">
        <v>13494</v>
      </c>
      <c r="E13432">
        <v>0</v>
      </c>
      <c r="F13432" t="s">
        <v>13496</v>
      </c>
      <c r="G13432">
        <v>0</v>
      </c>
    </row>
    <row r="13433" spans="1:8" x14ac:dyDescent="0.3">
      <c r="A13433" t="s">
        <v>13498</v>
      </c>
      <c r="B13433" s="11">
        <v>0</v>
      </c>
      <c r="C13433" s="11"/>
      <c r="D13433" t="s">
        <v>13495</v>
      </c>
      <c r="E13433">
        <v>0</v>
      </c>
      <c r="F13433" t="s">
        <v>13497</v>
      </c>
      <c r="G13433">
        <v>0</v>
      </c>
    </row>
    <row r="13434" spans="1:8" x14ac:dyDescent="0.3">
      <c r="A13434" t="s">
        <v>13499</v>
      </c>
      <c r="B13434" s="11">
        <v>0</v>
      </c>
      <c r="C13434" s="11"/>
      <c r="D13434" t="s">
        <v>13496</v>
      </c>
      <c r="E13434">
        <v>0</v>
      </c>
      <c r="F13434" t="s">
        <v>13498</v>
      </c>
      <c r="G13434">
        <v>0</v>
      </c>
    </row>
    <row r="13435" spans="1:8" x14ac:dyDescent="0.3">
      <c r="A13435" t="s">
        <v>13500</v>
      </c>
      <c r="B13435" s="11">
        <v>50</v>
      </c>
      <c r="C13435" s="11">
        <v>495</v>
      </c>
      <c r="D13435" t="s">
        <v>13497</v>
      </c>
      <c r="E13435">
        <v>0</v>
      </c>
      <c r="F13435" t="s">
        <v>13499</v>
      </c>
      <c r="G13435">
        <v>0</v>
      </c>
    </row>
    <row r="13436" spans="1:8" x14ac:dyDescent="0.3">
      <c r="A13436" t="s">
        <v>13501</v>
      </c>
      <c r="B13436" s="11">
        <v>0</v>
      </c>
      <c r="C13436" s="11"/>
      <c r="D13436" t="s">
        <v>13498</v>
      </c>
      <c r="E13436">
        <v>0</v>
      </c>
      <c r="F13436" t="s">
        <v>13500</v>
      </c>
      <c r="G13436">
        <v>50</v>
      </c>
      <c r="H13436">
        <v>495</v>
      </c>
    </row>
    <row r="13437" spans="1:8" x14ac:dyDescent="0.3">
      <c r="A13437" t="s">
        <v>13502</v>
      </c>
      <c r="B13437" s="11">
        <v>50</v>
      </c>
      <c r="C13437" s="11">
        <v>525</v>
      </c>
      <c r="D13437" t="s">
        <v>13499</v>
      </c>
      <c r="E13437">
        <v>0</v>
      </c>
      <c r="F13437" t="s">
        <v>13501</v>
      </c>
      <c r="G13437">
        <v>0</v>
      </c>
    </row>
    <row r="13438" spans="1:8" x14ac:dyDescent="0.3">
      <c r="A13438" t="s">
        <v>13503</v>
      </c>
      <c r="B13438" s="11">
        <v>0</v>
      </c>
      <c r="C13438" s="11">
        <v>132</v>
      </c>
      <c r="D13438" t="s">
        <v>13500</v>
      </c>
      <c r="E13438">
        <v>50</v>
      </c>
      <c r="F13438" t="s">
        <v>13502</v>
      </c>
      <c r="G13438">
        <v>50</v>
      </c>
      <c r="H13438">
        <v>525</v>
      </c>
    </row>
    <row r="13439" spans="1:8" x14ac:dyDescent="0.3">
      <c r="A13439" t="s">
        <v>13504</v>
      </c>
      <c r="B13439" s="11">
        <v>0</v>
      </c>
      <c r="C13439" s="11"/>
      <c r="D13439" t="s">
        <v>13501</v>
      </c>
      <c r="E13439">
        <v>0</v>
      </c>
      <c r="F13439" t="s">
        <v>13503</v>
      </c>
      <c r="G13439">
        <v>0</v>
      </c>
      <c r="H13439">
        <v>132</v>
      </c>
    </row>
    <row r="13440" spans="1:8" x14ac:dyDescent="0.3">
      <c r="A13440" t="s">
        <v>13505</v>
      </c>
      <c r="B13440" s="11">
        <v>0</v>
      </c>
      <c r="C13440" s="11"/>
      <c r="D13440" t="s">
        <v>13502</v>
      </c>
      <c r="E13440">
        <v>50</v>
      </c>
      <c r="F13440" t="s">
        <v>13504</v>
      </c>
      <c r="G13440">
        <v>0</v>
      </c>
    </row>
    <row r="13441" spans="1:8" x14ac:dyDescent="0.3">
      <c r="A13441" t="s">
        <v>13506</v>
      </c>
      <c r="B13441" s="11">
        <v>50</v>
      </c>
      <c r="C13441" s="11">
        <v>765</v>
      </c>
      <c r="D13441" t="s">
        <v>13503</v>
      </c>
      <c r="E13441">
        <v>0</v>
      </c>
      <c r="F13441" t="s">
        <v>13505</v>
      </c>
      <c r="G13441">
        <v>0</v>
      </c>
    </row>
    <row r="13442" spans="1:8" x14ac:dyDescent="0.3">
      <c r="A13442" t="s">
        <v>13507</v>
      </c>
      <c r="B13442" s="11">
        <v>0</v>
      </c>
      <c r="C13442" s="11"/>
      <c r="D13442" t="s">
        <v>13504</v>
      </c>
      <c r="E13442">
        <v>0</v>
      </c>
      <c r="F13442" t="s">
        <v>13506</v>
      </c>
      <c r="G13442">
        <v>50</v>
      </c>
      <c r="H13442">
        <v>765</v>
      </c>
    </row>
    <row r="13443" spans="1:8" x14ac:dyDescent="0.3">
      <c r="A13443" t="s">
        <v>13508</v>
      </c>
      <c r="B13443" s="11">
        <v>0</v>
      </c>
      <c r="C13443" s="11">
        <v>199</v>
      </c>
      <c r="D13443" t="s">
        <v>13505</v>
      </c>
      <c r="E13443">
        <v>0</v>
      </c>
      <c r="F13443" t="s">
        <v>13507</v>
      </c>
      <c r="G13443">
        <v>0</v>
      </c>
    </row>
    <row r="13444" spans="1:8" x14ac:dyDescent="0.3">
      <c r="A13444" t="s">
        <v>13509</v>
      </c>
      <c r="B13444" s="11">
        <v>0</v>
      </c>
      <c r="C13444" s="11"/>
      <c r="D13444" t="s">
        <v>13506</v>
      </c>
      <c r="E13444">
        <v>50</v>
      </c>
      <c r="F13444" t="s">
        <v>13508</v>
      </c>
      <c r="G13444">
        <v>0</v>
      </c>
      <c r="H13444">
        <v>199</v>
      </c>
    </row>
    <row r="13445" spans="1:8" x14ac:dyDescent="0.3">
      <c r="A13445" t="s">
        <v>13510</v>
      </c>
      <c r="B13445" s="11">
        <v>0</v>
      </c>
      <c r="C13445" s="11"/>
      <c r="D13445" t="s">
        <v>13507</v>
      </c>
      <c r="E13445">
        <v>0</v>
      </c>
      <c r="F13445" t="s">
        <v>13509</v>
      </c>
      <c r="G13445">
        <v>0</v>
      </c>
    </row>
    <row r="13446" spans="1:8" x14ac:dyDescent="0.3">
      <c r="A13446" t="s">
        <v>13511</v>
      </c>
      <c r="B13446" s="11">
        <v>0</v>
      </c>
      <c r="C13446" s="11"/>
      <c r="D13446" t="s">
        <v>13508</v>
      </c>
      <c r="E13446">
        <v>0</v>
      </c>
      <c r="F13446" t="s">
        <v>13510</v>
      </c>
      <c r="G13446">
        <v>0</v>
      </c>
    </row>
    <row r="13447" spans="1:8" x14ac:dyDescent="0.3">
      <c r="A13447" t="s">
        <v>13512</v>
      </c>
      <c r="B13447" s="11">
        <v>0</v>
      </c>
      <c r="C13447" s="11"/>
      <c r="D13447" t="s">
        <v>13509</v>
      </c>
      <c r="E13447">
        <v>0</v>
      </c>
      <c r="F13447" t="s">
        <v>13511</v>
      </c>
      <c r="G13447">
        <v>0</v>
      </c>
    </row>
    <row r="13448" spans="1:8" x14ac:dyDescent="0.3">
      <c r="A13448" t="s">
        <v>13513</v>
      </c>
      <c r="B13448" s="11">
        <v>50</v>
      </c>
      <c r="C13448" s="11">
        <v>210</v>
      </c>
      <c r="D13448" t="s">
        <v>13510</v>
      </c>
      <c r="E13448">
        <v>0</v>
      </c>
      <c r="F13448" t="s">
        <v>13512</v>
      </c>
      <c r="G13448">
        <v>0</v>
      </c>
    </row>
    <row r="13449" spans="1:8" x14ac:dyDescent="0.3">
      <c r="A13449" t="s">
        <v>13514</v>
      </c>
      <c r="B13449" s="11">
        <v>0</v>
      </c>
      <c r="C13449" s="11"/>
      <c r="D13449" t="s">
        <v>13511</v>
      </c>
      <c r="E13449">
        <v>0</v>
      </c>
      <c r="F13449" t="s">
        <v>13513</v>
      </c>
      <c r="G13449">
        <v>50</v>
      </c>
      <c r="H13449">
        <v>210</v>
      </c>
    </row>
    <row r="13450" spans="1:8" x14ac:dyDescent="0.3">
      <c r="A13450" t="s">
        <v>13515</v>
      </c>
      <c r="B13450" s="11">
        <v>0</v>
      </c>
      <c r="C13450" s="11"/>
      <c r="D13450" t="s">
        <v>13512</v>
      </c>
      <c r="E13450">
        <v>0</v>
      </c>
      <c r="F13450" t="s">
        <v>13514</v>
      </c>
      <c r="G13450">
        <v>0</v>
      </c>
    </row>
    <row r="13451" spans="1:8" x14ac:dyDescent="0.3">
      <c r="A13451" t="s">
        <v>13516</v>
      </c>
      <c r="B13451" s="11">
        <v>0</v>
      </c>
      <c r="C13451" s="11"/>
      <c r="D13451" t="s">
        <v>13513</v>
      </c>
      <c r="E13451">
        <v>50</v>
      </c>
      <c r="F13451" t="s">
        <v>13515</v>
      </c>
      <c r="G13451">
        <v>0</v>
      </c>
    </row>
    <row r="13452" spans="1:8" x14ac:dyDescent="0.3">
      <c r="A13452" t="s">
        <v>13517</v>
      </c>
      <c r="B13452" s="11">
        <v>0</v>
      </c>
      <c r="C13452" s="11"/>
      <c r="D13452" t="s">
        <v>13514</v>
      </c>
      <c r="E13452">
        <v>0</v>
      </c>
      <c r="F13452" t="s">
        <v>13516</v>
      </c>
      <c r="G13452">
        <v>0</v>
      </c>
    </row>
    <row r="13453" spans="1:8" x14ac:dyDescent="0.3">
      <c r="A13453" t="s">
        <v>13518</v>
      </c>
      <c r="B13453" s="11">
        <v>0</v>
      </c>
      <c r="C13453" s="11"/>
      <c r="D13453" t="s">
        <v>13515</v>
      </c>
      <c r="E13453">
        <v>0</v>
      </c>
      <c r="F13453" t="s">
        <v>13517</v>
      </c>
      <c r="G13453">
        <v>0</v>
      </c>
    </row>
    <row r="13454" spans="1:8" x14ac:dyDescent="0.3">
      <c r="A13454" t="s">
        <v>13519</v>
      </c>
      <c r="B13454" s="11">
        <v>50</v>
      </c>
      <c r="C13454" s="11">
        <v>517</v>
      </c>
      <c r="D13454" t="s">
        <v>13516</v>
      </c>
      <c r="E13454">
        <v>0</v>
      </c>
      <c r="F13454" t="s">
        <v>13518</v>
      </c>
      <c r="G13454">
        <v>0</v>
      </c>
    </row>
    <row r="13455" spans="1:8" x14ac:dyDescent="0.3">
      <c r="A13455" t="s">
        <v>13520</v>
      </c>
      <c r="B13455" s="11">
        <v>0</v>
      </c>
      <c r="C13455" s="11"/>
      <c r="D13455" t="s">
        <v>13517</v>
      </c>
      <c r="E13455">
        <v>0</v>
      </c>
      <c r="F13455" t="s">
        <v>13519</v>
      </c>
      <c r="G13455">
        <v>50</v>
      </c>
      <c r="H13455">
        <v>517</v>
      </c>
    </row>
    <row r="13456" spans="1:8" x14ac:dyDescent="0.3">
      <c r="A13456" t="s">
        <v>13521</v>
      </c>
      <c r="B13456" s="11">
        <v>50</v>
      </c>
      <c r="C13456" s="11">
        <v>683</v>
      </c>
      <c r="D13456" t="s">
        <v>13518</v>
      </c>
      <c r="E13456">
        <v>0</v>
      </c>
      <c r="F13456" t="s">
        <v>13520</v>
      </c>
      <c r="G13456">
        <v>0</v>
      </c>
    </row>
    <row r="13457" spans="1:8" x14ac:dyDescent="0.3">
      <c r="A13457" t="s">
        <v>13522</v>
      </c>
      <c r="B13457" s="11">
        <v>0</v>
      </c>
      <c r="C13457" s="11"/>
      <c r="D13457" t="s">
        <v>13519</v>
      </c>
      <c r="E13457">
        <v>50</v>
      </c>
      <c r="F13457" t="s">
        <v>13521</v>
      </c>
      <c r="G13457">
        <v>50</v>
      </c>
      <c r="H13457">
        <v>683</v>
      </c>
    </row>
    <row r="13458" spans="1:8" x14ac:dyDescent="0.3">
      <c r="A13458" t="s">
        <v>13523</v>
      </c>
      <c r="B13458" s="11">
        <v>0</v>
      </c>
      <c r="C13458" s="11">
        <v>653</v>
      </c>
      <c r="D13458" t="s">
        <v>13520</v>
      </c>
      <c r="E13458">
        <v>0</v>
      </c>
      <c r="F13458" t="s">
        <v>13522</v>
      </c>
      <c r="G13458">
        <v>0</v>
      </c>
    </row>
    <row r="13459" spans="1:8" x14ac:dyDescent="0.3">
      <c r="A13459" t="s">
        <v>13524</v>
      </c>
      <c r="B13459" s="11">
        <v>0</v>
      </c>
      <c r="C13459" s="11"/>
      <c r="D13459" t="s">
        <v>13521</v>
      </c>
      <c r="E13459">
        <v>50</v>
      </c>
      <c r="F13459" t="s">
        <v>13523</v>
      </c>
      <c r="G13459">
        <v>0</v>
      </c>
      <c r="H13459">
        <v>653</v>
      </c>
    </row>
    <row r="13460" spans="1:8" x14ac:dyDescent="0.3">
      <c r="A13460" t="s">
        <v>13525</v>
      </c>
      <c r="B13460" s="11">
        <v>0</v>
      </c>
      <c r="C13460" s="11">
        <v>1752</v>
      </c>
      <c r="D13460" t="s">
        <v>13522</v>
      </c>
      <c r="E13460">
        <v>0</v>
      </c>
      <c r="F13460" t="s">
        <v>13524</v>
      </c>
      <c r="G13460">
        <v>0</v>
      </c>
    </row>
    <row r="13461" spans="1:8" x14ac:dyDescent="0.3">
      <c r="A13461" t="s">
        <v>13526</v>
      </c>
      <c r="B13461" s="11">
        <v>0</v>
      </c>
      <c r="C13461" s="11"/>
      <c r="D13461" t="s">
        <v>13523</v>
      </c>
      <c r="E13461">
        <v>0</v>
      </c>
      <c r="F13461" t="s">
        <v>13525</v>
      </c>
      <c r="G13461">
        <v>0</v>
      </c>
      <c r="H13461">
        <v>1752</v>
      </c>
    </row>
    <row r="13462" spans="1:8" x14ac:dyDescent="0.3">
      <c r="A13462" t="s">
        <v>13527</v>
      </c>
      <c r="B13462" s="11">
        <v>0</v>
      </c>
      <c r="C13462" s="11"/>
      <c r="D13462" t="s">
        <v>13524</v>
      </c>
      <c r="E13462">
        <v>0</v>
      </c>
      <c r="F13462" t="s">
        <v>13526</v>
      </c>
      <c r="G13462">
        <v>0</v>
      </c>
    </row>
    <row r="13463" spans="1:8" x14ac:dyDescent="0.3">
      <c r="A13463" t="s">
        <v>13528</v>
      </c>
      <c r="B13463" s="11">
        <v>0</v>
      </c>
      <c r="C13463" s="11"/>
      <c r="D13463" t="s">
        <v>13525</v>
      </c>
      <c r="E13463">
        <v>0</v>
      </c>
      <c r="F13463" t="s">
        <v>13527</v>
      </c>
      <c r="G13463">
        <v>0</v>
      </c>
    </row>
    <row r="13464" spans="1:8" x14ac:dyDescent="0.3">
      <c r="A13464" t="s">
        <v>13529</v>
      </c>
      <c r="B13464" s="11">
        <v>50</v>
      </c>
      <c r="C13464" s="11">
        <v>1011</v>
      </c>
      <c r="D13464" t="s">
        <v>13526</v>
      </c>
      <c r="E13464">
        <v>0</v>
      </c>
      <c r="F13464" t="s">
        <v>13528</v>
      </c>
      <c r="G13464">
        <v>0</v>
      </c>
    </row>
    <row r="13465" spans="1:8" x14ac:dyDescent="0.3">
      <c r="A13465" t="s">
        <v>13530</v>
      </c>
      <c r="B13465" s="11">
        <v>0</v>
      </c>
      <c r="C13465" s="11">
        <v>152</v>
      </c>
      <c r="D13465" t="s">
        <v>13527</v>
      </c>
      <c r="E13465">
        <v>0</v>
      </c>
      <c r="F13465" t="s">
        <v>13529</v>
      </c>
      <c r="G13465">
        <v>50</v>
      </c>
      <c r="H13465">
        <v>1011</v>
      </c>
    </row>
    <row r="13466" spans="1:8" x14ac:dyDescent="0.3">
      <c r="A13466" t="s">
        <v>13531</v>
      </c>
      <c r="B13466" s="11">
        <v>0</v>
      </c>
      <c r="C13466" s="11"/>
      <c r="D13466" t="s">
        <v>13528</v>
      </c>
      <c r="E13466">
        <v>0</v>
      </c>
      <c r="F13466" t="s">
        <v>13530</v>
      </c>
      <c r="G13466">
        <v>0</v>
      </c>
      <c r="H13466">
        <v>152</v>
      </c>
    </row>
    <row r="13467" spans="1:8" x14ac:dyDescent="0.3">
      <c r="A13467" t="s">
        <v>13532</v>
      </c>
      <c r="B13467" s="11">
        <v>0</v>
      </c>
      <c r="C13467" s="11"/>
      <c r="D13467" t="s">
        <v>13529</v>
      </c>
      <c r="E13467">
        <v>50</v>
      </c>
      <c r="F13467" t="s">
        <v>13531</v>
      </c>
      <c r="G13467">
        <v>0</v>
      </c>
    </row>
    <row r="13468" spans="1:8" x14ac:dyDescent="0.3">
      <c r="A13468" t="s">
        <v>13533</v>
      </c>
      <c r="B13468" s="11">
        <v>0</v>
      </c>
      <c r="C13468" s="11"/>
      <c r="D13468" t="s">
        <v>13530</v>
      </c>
      <c r="E13468">
        <v>0</v>
      </c>
      <c r="F13468" t="s">
        <v>13532</v>
      </c>
      <c r="G13468">
        <v>0</v>
      </c>
    </row>
    <row r="13469" spans="1:8" x14ac:dyDescent="0.3">
      <c r="A13469" t="s">
        <v>13534</v>
      </c>
      <c r="B13469" s="11">
        <v>50</v>
      </c>
      <c r="C13469" s="11">
        <v>1495</v>
      </c>
      <c r="D13469" t="s">
        <v>13531</v>
      </c>
      <c r="E13469">
        <v>0</v>
      </c>
      <c r="F13469" t="s">
        <v>13533</v>
      </c>
      <c r="G13469">
        <v>0</v>
      </c>
    </row>
    <row r="13470" spans="1:8" x14ac:dyDescent="0.3">
      <c r="A13470" t="s">
        <v>13535</v>
      </c>
      <c r="B13470" s="11">
        <v>50</v>
      </c>
      <c r="C13470" s="11">
        <v>96</v>
      </c>
      <c r="D13470" t="s">
        <v>13532</v>
      </c>
      <c r="E13470">
        <v>0</v>
      </c>
      <c r="F13470" t="s">
        <v>13534</v>
      </c>
      <c r="G13470">
        <v>50</v>
      </c>
      <c r="H13470">
        <v>1495</v>
      </c>
    </row>
    <row r="13471" spans="1:8" x14ac:dyDescent="0.3">
      <c r="A13471" t="s">
        <v>13536</v>
      </c>
      <c r="B13471" s="11">
        <v>0</v>
      </c>
      <c r="C13471" s="11"/>
      <c r="D13471" t="s">
        <v>13533</v>
      </c>
      <c r="E13471">
        <v>0</v>
      </c>
      <c r="F13471" t="s">
        <v>13535</v>
      </c>
      <c r="G13471">
        <v>50</v>
      </c>
      <c r="H13471">
        <v>96</v>
      </c>
    </row>
    <row r="13472" spans="1:8" x14ac:dyDescent="0.3">
      <c r="A13472" t="s">
        <v>13537</v>
      </c>
      <c r="B13472" s="11">
        <v>0</v>
      </c>
      <c r="C13472" s="11"/>
      <c r="D13472" t="s">
        <v>13534</v>
      </c>
      <c r="E13472">
        <v>50</v>
      </c>
      <c r="F13472" t="s">
        <v>13536</v>
      </c>
      <c r="G13472">
        <v>0</v>
      </c>
    </row>
    <row r="13473" spans="1:8" x14ac:dyDescent="0.3">
      <c r="A13473" t="s">
        <v>13538</v>
      </c>
      <c r="B13473" s="11">
        <v>0</v>
      </c>
      <c r="C13473" s="11"/>
      <c r="D13473" t="s">
        <v>13535</v>
      </c>
      <c r="E13473">
        <v>50</v>
      </c>
      <c r="F13473" t="s">
        <v>13537</v>
      </c>
      <c r="G13473">
        <v>0</v>
      </c>
    </row>
    <row r="13474" spans="1:8" x14ac:dyDescent="0.3">
      <c r="A13474" t="s">
        <v>13539</v>
      </c>
      <c r="B13474" s="11">
        <v>49.999999999999993</v>
      </c>
      <c r="C13474" s="11">
        <v>1503.5</v>
      </c>
      <c r="D13474" t="s">
        <v>13536</v>
      </c>
      <c r="E13474">
        <v>0</v>
      </c>
      <c r="F13474" t="s">
        <v>13538</v>
      </c>
      <c r="G13474">
        <v>0</v>
      </c>
    </row>
    <row r="13475" spans="1:8" x14ac:dyDescent="0.3">
      <c r="A13475" t="s">
        <v>13540</v>
      </c>
      <c r="B13475" s="11">
        <v>0</v>
      </c>
      <c r="C13475" s="11"/>
      <c r="D13475" t="s">
        <v>13537</v>
      </c>
      <c r="E13475">
        <v>0</v>
      </c>
      <c r="F13475" t="s">
        <v>13539</v>
      </c>
      <c r="G13475">
        <v>49.999999999999993</v>
      </c>
      <c r="H13475">
        <v>1503.5</v>
      </c>
    </row>
    <row r="13476" spans="1:8" x14ac:dyDescent="0.3">
      <c r="A13476" t="s">
        <v>13541</v>
      </c>
      <c r="B13476" s="11">
        <v>50</v>
      </c>
      <c r="C13476" s="11">
        <v>1018</v>
      </c>
      <c r="D13476" t="s">
        <v>13538</v>
      </c>
      <c r="E13476">
        <v>0</v>
      </c>
      <c r="F13476" t="s">
        <v>13540</v>
      </c>
      <c r="G13476">
        <v>0</v>
      </c>
    </row>
    <row r="13477" spans="1:8" x14ac:dyDescent="0.3">
      <c r="A13477" t="s">
        <v>13542</v>
      </c>
      <c r="B13477" s="11">
        <v>0</v>
      </c>
      <c r="C13477" s="11"/>
      <c r="D13477" t="s">
        <v>13539</v>
      </c>
      <c r="E13477">
        <v>49.999999999999993</v>
      </c>
      <c r="F13477" t="s">
        <v>13541</v>
      </c>
      <c r="G13477">
        <v>50</v>
      </c>
      <c r="H13477">
        <v>1018</v>
      </c>
    </row>
    <row r="13478" spans="1:8" x14ac:dyDescent="0.3">
      <c r="A13478" t="s">
        <v>13543</v>
      </c>
      <c r="B13478" s="11">
        <v>50</v>
      </c>
      <c r="C13478" s="11">
        <v>4075.5</v>
      </c>
      <c r="D13478" t="s">
        <v>13540</v>
      </c>
      <c r="E13478">
        <v>0</v>
      </c>
      <c r="F13478" t="s">
        <v>13542</v>
      </c>
      <c r="G13478">
        <v>0</v>
      </c>
    </row>
    <row r="13479" spans="1:8" x14ac:dyDescent="0.3">
      <c r="A13479" t="s">
        <v>13544</v>
      </c>
      <c r="B13479" s="11">
        <v>0</v>
      </c>
      <c r="C13479" s="11"/>
      <c r="D13479" t="s">
        <v>13541</v>
      </c>
      <c r="E13479">
        <v>50</v>
      </c>
      <c r="F13479" t="s">
        <v>13543</v>
      </c>
      <c r="G13479">
        <v>50</v>
      </c>
      <c r="H13479">
        <v>4075.5</v>
      </c>
    </row>
    <row r="13480" spans="1:8" x14ac:dyDescent="0.3">
      <c r="A13480" t="s">
        <v>13545</v>
      </c>
      <c r="B13480" s="11">
        <v>0</v>
      </c>
      <c r="C13480" s="11"/>
      <c r="D13480" t="s">
        <v>13542</v>
      </c>
      <c r="E13480">
        <v>0</v>
      </c>
      <c r="F13480" t="s">
        <v>13544</v>
      </c>
      <c r="G13480">
        <v>0</v>
      </c>
    </row>
    <row r="13481" spans="1:8" x14ac:dyDescent="0.3">
      <c r="A13481" t="s">
        <v>13546</v>
      </c>
      <c r="B13481" s="11">
        <v>0</v>
      </c>
      <c r="C13481" s="11"/>
      <c r="D13481" t="s">
        <v>13543</v>
      </c>
      <c r="E13481">
        <v>50</v>
      </c>
      <c r="F13481" t="s">
        <v>13545</v>
      </c>
      <c r="G13481">
        <v>0</v>
      </c>
    </row>
    <row r="13482" spans="1:8" x14ac:dyDescent="0.3">
      <c r="A13482" t="s">
        <v>13547</v>
      </c>
      <c r="B13482" s="11">
        <v>0</v>
      </c>
      <c r="C13482" s="11"/>
      <c r="D13482" t="s">
        <v>13544</v>
      </c>
      <c r="E13482">
        <v>0</v>
      </c>
      <c r="F13482" t="s">
        <v>13546</v>
      </c>
      <c r="G13482">
        <v>0</v>
      </c>
    </row>
    <row r="13483" spans="1:8" x14ac:dyDescent="0.3">
      <c r="A13483" t="s">
        <v>13548</v>
      </c>
      <c r="B13483" s="11">
        <v>50</v>
      </c>
      <c r="C13483" s="11">
        <v>2176</v>
      </c>
      <c r="D13483" t="s">
        <v>13545</v>
      </c>
      <c r="E13483">
        <v>0</v>
      </c>
      <c r="F13483" t="s">
        <v>13547</v>
      </c>
      <c r="G13483">
        <v>0</v>
      </c>
    </row>
    <row r="13484" spans="1:8" x14ac:dyDescent="0.3">
      <c r="A13484" t="s">
        <v>13549</v>
      </c>
      <c r="B13484" s="11">
        <v>0</v>
      </c>
      <c r="C13484" s="11">
        <v>3126</v>
      </c>
      <c r="D13484" t="s">
        <v>13546</v>
      </c>
      <c r="E13484">
        <v>0</v>
      </c>
      <c r="F13484" t="s">
        <v>13548</v>
      </c>
      <c r="G13484">
        <v>50</v>
      </c>
      <c r="H13484">
        <v>2176</v>
      </c>
    </row>
    <row r="13485" spans="1:8" x14ac:dyDescent="0.3">
      <c r="A13485" t="s">
        <v>13550</v>
      </c>
      <c r="B13485" s="11">
        <v>0</v>
      </c>
      <c r="C13485" s="11"/>
      <c r="D13485" t="s">
        <v>13547</v>
      </c>
      <c r="E13485">
        <v>0</v>
      </c>
      <c r="F13485" t="s">
        <v>13549</v>
      </c>
      <c r="G13485">
        <v>0</v>
      </c>
      <c r="H13485">
        <v>3126</v>
      </c>
    </row>
    <row r="13486" spans="1:8" x14ac:dyDescent="0.3">
      <c r="A13486" t="s">
        <v>13551</v>
      </c>
      <c r="B13486" s="11">
        <v>0</v>
      </c>
      <c r="C13486" s="11"/>
      <c r="D13486" t="s">
        <v>13548</v>
      </c>
      <c r="E13486">
        <v>50</v>
      </c>
      <c r="F13486" t="s">
        <v>13550</v>
      </c>
      <c r="G13486">
        <v>0</v>
      </c>
    </row>
    <row r="13487" spans="1:8" x14ac:dyDescent="0.3">
      <c r="A13487" t="s">
        <v>13552</v>
      </c>
      <c r="B13487" s="11">
        <v>0</v>
      </c>
      <c r="C13487" s="11"/>
      <c r="D13487" t="s">
        <v>13549</v>
      </c>
      <c r="E13487">
        <v>0</v>
      </c>
      <c r="F13487" t="s">
        <v>13551</v>
      </c>
      <c r="G13487">
        <v>0</v>
      </c>
    </row>
    <row r="13488" spans="1:8" x14ac:dyDescent="0.3">
      <c r="A13488" t="s">
        <v>13553</v>
      </c>
      <c r="B13488" s="11">
        <v>0</v>
      </c>
      <c r="C13488" s="11">
        <v>127</v>
      </c>
      <c r="D13488" t="s">
        <v>13550</v>
      </c>
      <c r="E13488">
        <v>0</v>
      </c>
      <c r="F13488" t="s">
        <v>13552</v>
      </c>
      <c r="G13488">
        <v>0</v>
      </c>
    </row>
    <row r="13489" spans="1:8" x14ac:dyDescent="0.3">
      <c r="A13489" t="s">
        <v>13554</v>
      </c>
      <c r="B13489" s="11">
        <v>0</v>
      </c>
      <c r="C13489" s="11"/>
      <c r="D13489" t="s">
        <v>13551</v>
      </c>
      <c r="E13489">
        <v>0</v>
      </c>
      <c r="F13489" t="s">
        <v>13553</v>
      </c>
      <c r="G13489">
        <v>0</v>
      </c>
      <c r="H13489">
        <v>127</v>
      </c>
    </row>
    <row r="13490" spans="1:8" x14ac:dyDescent="0.3">
      <c r="A13490" t="s">
        <v>13555</v>
      </c>
      <c r="B13490" s="11">
        <v>50</v>
      </c>
      <c r="C13490" s="11">
        <v>3631</v>
      </c>
      <c r="D13490" t="s">
        <v>13552</v>
      </c>
      <c r="E13490">
        <v>0</v>
      </c>
      <c r="F13490" t="s">
        <v>13554</v>
      </c>
      <c r="G13490">
        <v>0</v>
      </c>
    </row>
    <row r="13491" spans="1:8" x14ac:dyDescent="0.3">
      <c r="A13491" t="s">
        <v>13556</v>
      </c>
      <c r="B13491" s="11">
        <v>0</v>
      </c>
      <c r="C13491" s="11"/>
      <c r="D13491" t="s">
        <v>13553</v>
      </c>
      <c r="E13491">
        <v>0</v>
      </c>
      <c r="F13491" t="s">
        <v>13555</v>
      </c>
      <c r="G13491">
        <v>50</v>
      </c>
      <c r="H13491">
        <v>3631</v>
      </c>
    </row>
    <row r="13492" spans="1:8" x14ac:dyDescent="0.3">
      <c r="A13492" t="s">
        <v>13557</v>
      </c>
      <c r="B13492" s="11">
        <v>50</v>
      </c>
      <c r="C13492" s="11">
        <v>291</v>
      </c>
      <c r="D13492" t="s">
        <v>13554</v>
      </c>
      <c r="E13492">
        <v>0</v>
      </c>
      <c r="F13492" t="s">
        <v>13556</v>
      </c>
      <c r="G13492">
        <v>0</v>
      </c>
    </row>
    <row r="13493" spans="1:8" x14ac:dyDescent="0.3">
      <c r="A13493" t="s">
        <v>13558</v>
      </c>
      <c r="B13493" s="11">
        <v>0</v>
      </c>
      <c r="C13493" s="11"/>
      <c r="D13493" t="s">
        <v>13555</v>
      </c>
      <c r="E13493">
        <v>50</v>
      </c>
      <c r="F13493" t="s">
        <v>13557</v>
      </c>
      <c r="G13493">
        <v>50</v>
      </c>
      <c r="H13493">
        <v>291</v>
      </c>
    </row>
    <row r="13494" spans="1:8" x14ac:dyDescent="0.3">
      <c r="A13494" t="s">
        <v>13559</v>
      </c>
      <c r="B13494" s="11">
        <v>50</v>
      </c>
      <c r="C13494" s="11">
        <v>440</v>
      </c>
      <c r="D13494" t="s">
        <v>13556</v>
      </c>
      <c r="E13494">
        <v>0</v>
      </c>
      <c r="F13494" t="s">
        <v>13558</v>
      </c>
      <c r="G13494">
        <v>0</v>
      </c>
    </row>
    <row r="13495" spans="1:8" x14ac:dyDescent="0.3">
      <c r="A13495" t="s">
        <v>13560</v>
      </c>
      <c r="B13495" s="11">
        <v>0</v>
      </c>
      <c r="C13495" s="11"/>
      <c r="D13495" t="s">
        <v>13557</v>
      </c>
      <c r="E13495">
        <v>50</v>
      </c>
      <c r="F13495" t="s">
        <v>13559</v>
      </c>
      <c r="G13495">
        <v>50</v>
      </c>
      <c r="H13495">
        <v>440</v>
      </c>
    </row>
    <row r="13496" spans="1:8" x14ac:dyDescent="0.3">
      <c r="A13496" t="s">
        <v>13561</v>
      </c>
      <c r="B13496" s="11">
        <v>0</v>
      </c>
      <c r="C13496" s="11"/>
      <c r="D13496" t="s">
        <v>13558</v>
      </c>
      <c r="E13496">
        <v>0</v>
      </c>
      <c r="F13496" t="s">
        <v>13560</v>
      </c>
      <c r="G13496">
        <v>0</v>
      </c>
    </row>
    <row r="13497" spans="1:8" x14ac:dyDescent="0.3">
      <c r="A13497" t="s">
        <v>13562</v>
      </c>
      <c r="B13497" s="11">
        <v>0</v>
      </c>
      <c r="C13497" s="11"/>
      <c r="D13497" t="s">
        <v>13559</v>
      </c>
      <c r="E13497">
        <v>50</v>
      </c>
      <c r="F13497" t="s">
        <v>13561</v>
      </c>
      <c r="G13497">
        <v>0</v>
      </c>
    </row>
    <row r="13498" spans="1:8" x14ac:dyDescent="0.3">
      <c r="A13498" t="s">
        <v>13563</v>
      </c>
      <c r="B13498" s="11">
        <v>0</v>
      </c>
      <c r="C13498" s="11"/>
      <c r="D13498" t="s">
        <v>13560</v>
      </c>
      <c r="E13498">
        <v>0</v>
      </c>
      <c r="F13498" t="s">
        <v>13562</v>
      </c>
      <c r="G13498">
        <v>0</v>
      </c>
    </row>
    <row r="13499" spans="1:8" x14ac:dyDescent="0.3">
      <c r="A13499" t="s">
        <v>13564</v>
      </c>
      <c r="B13499" s="11">
        <v>0</v>
      </c>
      <c r="C13499" s="11">
        <v>89</v>
      </c>
      <c r="D13499" t="s">
        <v>13561</v>
      </c>
      <c r="E13499">
        <v>0</v>
      </c>
      <c r="F13499" t="s">
        <v>13563</v>
      </c>
      <c r="G13499">
        <v>0</v>
      </c>
    </row>
    <row r="13500" spans="1:8" x14ac:dyDescent="0.3">
      <c r="A13500" t="s">
        <v>13565</v>
      </c>
      <c r="B13500" s="11">
        <v>50</v>
      </c>
      <c r="C13500" s="11">
        <v>635</v>
      </c>
      <c r="D13500" t="s">
        <v>13562</v>
      </c>
      <c r="E13500">
        <v>0</v>
      </c>
      <c r="F13500" t="s">
        <v>13564</v>
      </c>
      <c r="G13500">
        <v>0</v>
      </c>
      <c r="H13500">
        <v>89</v>
      </c>
    </row>
    <row r="13501" spans="1:8" x14ac:dyDescent="0.3">
      <c r="A13501" t="s">
        <v>13566</v>
      </c>
      <c r="B13501" s="11">
        <v>0</v>
      </c>
      <c r="C13501" s="11"/>
      <c r="D13501" t="s">
        <v>13563</v>
      </c>
      <c r="E13501">
        <v>0</v>
      </c>
      <c r="F13501" t="s">
        <v>13565</v>
      </c>
      <c r="G13501">
        <v>50</v>
      </c>
      <c r="H13501">
        <v>635</v>
      </c>
    </row>
    <row r="13502" spans="1:8" x14ac:dyDescent="0.3">
      <c r="A13502" t="s">
        <v>13567</v>
      </c>
      <c r="B13502" s="11">
        <v>0</v>
      </c>
      <c r="C13502" s="11"/>
      <c r="D13502" t="s">
        <v>13564</v>
      </c>
      <c r="E13502">
        <v>0</v>
      </c>
      <c r="F13502" t="s">
        <v>13566</v>
      </c>
      <c r="G13502">
        <v>0</v>
      </c>
    </row>
    <row r="13503" spans="1:8" x14ac:dyDescent="0.3">
      <c r="A13503" t="s">
        <v>13568</v>
      </c>
      <c r="B13503" s="11">
        <v>0</v>
      </c>
      <c r="C13503" s="11">
        <v>473</v>
      </c>
      <c r="D13503" t="s">
        <v>13565</v>
      </c>
      <c r="E13503">
        <v>50</v>
      </c>
      <c r="F13503" t="s">
        <v>13567</v>
      </c>
      <c r="G13503">
        <v>0</v>
      </c>
    </row>
    <row r="13504" spans="1:8" x14ac:dyDescent="0.3">
      <c r="A13504" t="s">
        <v>13569</v>
      </c>
      <c r="B13504" s="11">
        <v>50</v>
      </c>
      <c r="C13504" s="11">
        <v>251</v>
      </c>
      <c r="D13504" t="s">
        <v>13566</v>
      </c>
      <c r="E13504">
        <v>0</v>
      </c>
      <c r="F13504" t="s">
        <v>13568</v>
      </c>
      <c r="G13504">
        <v>0</v>
      </c>
      <c r="H13504">
        <v>473</v>
      </c>
    </row>
    <row r="13505" spans="1:8" x14ac:dyDescent="0.3">
      <c r="A13505" t="s">
        <v>13570</v>
      </c>
      <c r="B13505" s="11">
        <v>50</v>
      </c>
      <c r="C13505" s="11">
        <v>3973</v>
      </c>
      <c r="D13505" t="s">
        <v>13567</v>
      </c>
      <c r="E13505">
        <v>0</v>
      </c>
      <c r="F13505" t="s">
        <v>13569</v>
      </c>
      <c r="G13505">
        <v>50</v>
      </c>
      <c r="H13505">
        <v>251</v>
      </c>
    </row>
    <row r="13506" spans="1:8" x14ac:dyDescent="0.3">
      <c r="A13506" t="s">
        <v>13571</v>
      </c>
      <c r="B13506" s="11">
        <v>0</v>
      </c>
      <c r="C13506" s="11"/>
      <c r="D13506" t="s">
        <v>13568</v>
      </c>
      <c r="E13506">
        <v>0</v>
      </c>
      <c r="F13506" t="s">
        <v>13570</v>
      </c>
      <c r="G13506">
        <v>50</v>
      </c>
      <c r="H13506">
        <v>3973</v>
      </c>
    </row>
    <row r="13507" spans="1:8" x14ac:dyDescent="0.3">
      <c r="A13507" t="s">
        <v>13572</v>
      </c>
      <c r="B13507" s="11">
        <v>0</v>
      </c>
      <c r="C13507" s="11"/>
      <c r="D13507" t="s">
        <v>13569</v>
      </c>
      <c r="E13507">
        <v>50</v>
      </c>
      <c r="F13507" t="s">
        <v>13571</v>
      </c>
      <c r="G13507">
        <v>0</v>
      </c>
    </row>
    <row r="13508" spans="1:8" x14ac:dyDescent="0.3">
      <c r="A13508" t="s">
        <v>13573</v>
      </c>
      <c r="B13508" s="11">
        <v>0</v>
      </c>
      <c r="C13508" s="11"/>
      <c r="D13508" t="s">
        <v>13570</v>
      </c>
      <c r="E13508">
        <v>50</v>
      </c>
      <c r="F13508" t="s">
        <v>13572</v>
      </c>
      <c r="G13508">
        <v>0</v>
      </c>
    </row>
    <row r="13509" spans="1:8" x14ac:dyDescent="0.3">
      <c r="A13509" t="s">
        <v>13574</v>
      </c>
      <c r="B13509" s="11">
        <v>50</v>
      </c>
      <c r="C13509" s="11">
        <v>1411</v>
      </c>
      <c r="D13509" t="s">
        <v>13571</v>
      </c>
      <c r="E13509">
        <v>0</v>
      </c>
      <c r="F13509" t="s">
        <v>13573</v>
      </c>
      <c r="G13509">
        <v>0</v>
      </c>
    </row>
    <row r="13510" spans="1:8" x14ac:dyDescent="0.3">
      <c r="A13510" t="s">
        <v>13575</v>
      </c>
      <c r="B13510" s="11">
        <v>0</v>
      </c>
      <c r="C13510" s="11">
        <v>239</v>
      </c>
      <c r="D13510" t="s">
        <v>13572</v>
      </c>
      <c r="E13510">
        <v>0</v>
      </c>
      <c r="F13510" t="s">
        <v>13574</v>
      </c>
      <c r="G13510">
        <v>50</v>
      </c>
      <c r="H13510">
        <v>1411</v>
      </c>
    </row>
    <row r="13511" spans="1:8" x14ac:dyDescent="0.3">
      <c r="A13511" t="s">
        <v>13576</v>
      </c>
      <c r="B13511" s="11">
        <v>0</v>
      </c>
      <c r="C13511" s="11"/>
      <c r="D13511" t="s">
        <v>13573</v>
      </c>
      <c r="E13511">
        <v>0</v>
      </c>
      <c r="F13511" t="s">
        <v>13575</v>
      </c>
      <c r="G13511">
        <v>0</v>
      </c>
      <c r="H13511">
        <v>239</v>
      </c>
    </row>
    <row r="13512" spans="1:8" x14ac:dyDescent="0.3">
      <c r="A13512" t="s">
        <v>13577</v>
      </c>
      <c r="B13512" s="11">
        <v>50</v>
      </c>
      <c r="C13512" s="11">
        <v>926</v>
      </c>
      <c r="D13512" t="s">
        <v>13574</v>
      </c>
      <c r="E13512">
        <v>50</v>
      </c>
      <c r="F13512" t="s">
        <v>13576</v>
      </c>
      <c r="G13512">
        <v>0</v>
      </c>
    </row>
    <row r="13513" spans="1:8" x14ac:dyDescent="0.3">
      <c r="A13513" t="s">
        <v>13578</v>
      </c>
      <c r="B13513" s="11">
        <v>0</v>
      </c>
      <c r="C13513" s="11"/>
      <c r="D13513" t="s">
        <v>13575</v>
      </c>
      <c r="E13513">
        <v>0</v>
      </c>
      <c r="F13513" t="s">
        <v>13577</v>
      </c>
      <c r="G13513">
        <v>50</v>
      </c>
      <c r="H13513">
        <v>926</v>
      </c>
    </row>
    <row r="13514" spans="1:8" x14ac:dyDescent="0.3">
      <c r="A13514" t="s">
        <v>13579</v>
      </c>
      <c r="B13514" s="11">
        <v>0</v>
      </c>
      <c r="C13514" s="11"/>
      <c r="D13514" t="s">
        <v>13576</v>
      </c>
      <c r="E13514">
        <v>0</v>
      </c>
      <c r="F13514" t="s">
        <v>13578</v>
      </c>
      <c r="G13514">
        <v>0</v>
      </c>
    </row>
    <row r="13515" spans="1:8" x14ac:dyDescent="0.3">
      <c r="A13515" t="s">
        <v>13580</v>
      </c>
      <c r="B13515" s="11">
        <v>0</v>
      </c>
      <c r="C13515" s="11"/>
      <c r="D13515" t="s">
        <v>13577</v>
      </c>
      <c r="E13515">
        <v>50</v>
      </c>
      <c r="F13515" t="s">
        <v>13579</v>
      </c>
      <c r="G13515">
        <v>0</v>
      </c>
    </row>
    <row r="13516" spans="1:8" x14ac:dyDescent="0.3">
      <c r="A13516" t="s">
        <v>13581</v>
      </c>
      <c r="B13516" s="11">
        <v>0</v>
      </c>
      <c r="C13516" s="11">
        <v>782</v>
      </c>
      <c r="D13516" t="s">
        <v>13578</v>
      </c>
      <c r="E13516">
        <v>0</v>
      </c>
      <c r="F13516" t="s">
        <v>13580</v>
      </c>
      <c r="G13516">
        <v>0</v>
      </c>
    </row>
    <row r="13517" spans="1:8" x14ac:dyDescent="0.3">
      <c r="A13517" t="s">
        <v>13582</v>
      </c>
      <c r="B13517" s="11">
        <v>0</v>
      </c>
      <c r="C13517" s="11"/>
      <c r="D13517" t="s">
        <v>13579</v>
      </c>
      <c r="E13517">
        <v>0</v>
      </c>
      <c r="F13517" t="s">
        <v>13581</v>
      </c>
      <c r="G13517">
        <v>0</v>
      </c>
      <c r="H13517">
        <v>782</v>
      </c>
    </row>
    <row r="13518" spans="1:8" x14ac:dyDescent="0.3">
      <c r="A13518" t="s">
        <v>13583</v>
      </c>
      <c r="B13518" s="11">
        <v>50</v>
      </c>
      <c r="C13518" s="11">
        <v>2341</v>
      </c>
      <c r="D13518" t="s">
        <v>13580</v>
      </c>
      <c r="E13518">
        <v>0</v>
      </c>
      <c r="F13518" t="s">
        <v>13582</v>
      </c>
      <c r="G13518">
        <v>0</v>
      </c>
    </row>
    <row r="13519" spans="1:8" x14ac:dyDescent="0.3">
      <c r="A13519" t="s">
        <v>13584</v>
      </c>
      <c r="B13519" s="11">
        <v>0</v>
      </c>
      <c r="C13519" s="11"/>
      <c r="D13519" t="s">
        <v>13581</v>
      </c>
      <c r="E13519">
        <v>0</v>
      </c>
      <c r="F13519" t="s">
        <v>13583</v>
      </c>
      <c r="G13519">
        <v>50</v>
      </c>
      <c r="H13519">
        <v>2341</v>
      </c>
    </row>
    <row r="13520" spans="1:8" x14ac:dyDescent="0.3">
      <c r="A13520" t="s">
        <v>13585</v>
      </c>
      <c r="B13520" s="11">
        <v>0</v>
      </c>
      <c r="C13520" s="11"/>
      <c r="D13520" t="s">
        <v>13582</v>
      </c>
      <c r="E13520">
        <v>0</v>
      </c>
      <c r="F13520" t="s">
        <v>13584</v>
      </c>
      <c r="G13520">
        <v>0</v>
      </c>
    </row>
    <row r="13521" spans="1:8" x14ac:dyDescent="0.3">
      <c r="A13521" t="s">
        <v>13586</v>
      </c>
      <c r="B13521" s="11">
        <v>50</v>
      </c>
      <c r="C13521" s="11">
        <v>2150</v>
      </c>
      <c r="D13521" t="s">
        <v>13583</v>
      </c>
      <c r="E13521">
        <v>50</v>
      </c>
      <c r="F13521" t="s">
        <v>13585</v>
      </c>
      <c r="G13521">
        <v>0</v>
      </c>
    </row>
    <row r="13522" spans="1:8" x14ac:dyDescent="0.3">
      <c r="A13522" t="s">
        <v>13587</v>
      </c>
      <c r="B13522" s="11">
        <v>0</v>
      </c>
      <c r="C13522" s="11"/>
      <c r="D13522" t="s">
        <v>13584</v>
      </c>
      <c r="E13522">
        <v>0</v>
      </c>
      <c r="F13522" t="s">
        <v>13586</v>
      </c>
      <c r="G13522">
        <v>50</v>
      </c>
      <c r="H13522">
        <v>2150</v>
      </c>
    </row>
    <row r="13523" spans="1:8" x14ac:dyDescent="0.3">
      <c r="A13523" t="s">
        <v>13588</v>
      </c>
      <c r="B13523" s="11">
        <v>0</v>
      </c>
      <c r="C13523" s="11">
        <v>2372</v>
      </c>
      <c r="D13523" t="s">
        <v>13585</v>
      </c>
      <c r="E13523">
        <v>0</v>
      </c>
      <c r="F13523" t="s">
        <v>13587</v>
      </c>
      <c r="G13523">
        <v>0</v>
      </c>
    </row>
    <row r="13524" spans="1:8" x14ac:dyDescent="0.3">
      <c r="A13524" t="s">
        <v>13589</v>
      </c>
      <c r="B13524" s="11">
        <v>0</v>
      </c>
      <c r="C13524" s="11"/>
      <c r="D13524" t="s">
        <v>13586</v>
      </c>
      <c r="E13524">
        <v>50</v>
      </c>
      <c r="F13524" t="s">
        <v>13588</v>
      </c>
      <c r="G13524">
        <v>0</v>
      </c>
      <c r="H13524">
        <v>2372</v>
      </c>
    </row>
    <row r="13525" spans="1:8" x14ac:dyDescent="0.3">
      <c r="A13525" t="s">
        <v>13590</v>
      </c>
      <c r="B13525" s="11">
        <v>0</v>
      </c>
      <c r="C13525" s="11"/>
      <c r="D13525" t="s">
        <v>13587</v>
      </c>
      <c r="E13525">
        <v>0</v>
      </c>
      <c r="F13525" t="s">
        <v>13589</v>
      </c>
      <c r="G13525">
        <v>0</v>
      </c>
    </row>
    <row r="13526" spans="1:8" x14ac:dyDescent="0.3">
      <c r="A13526" t="s">
        <v>13591</v>
      </c>
      <c r="B13526" s="11">
        <v>0</v>
      </c>
      <c r="C13526" s="11"/>
      <c r="D13526" t="s">
        <v>13588</v>
      </c>
      <c r="E13526">
        <v>0</v>
      </c>
      <c r="F13526" t="s">
        <v>13590</v>
      </c>
      <c r="G13526">
        <v>0</v>
      </c>
    </row>
    <row r="13527" spans="1:8" x14ac:dyDescent="0.3">
      <c r="A13527" t="s">
        <v>13592</v>
      </c>
      <c r="B13527" s="11">
        <v>50</v>
      </c>
      <c r="C13527" s="11">
        <v>60</v>
      </c>
      <c r="D13527" t="s">
        <v>13589</v>
      </c>
      <c r="E13527">
        <v>0</v>
      </c>
      <c r="F13527" t="s">
        <v>13591</v>
      </c>
      <c r="G13527">
        <v>0</v>
      </c>
    </row>
    <row r="13528" spans="1:8" x14ac:dyDescent="0.3">
      <c r="A13528" t="s">
        <v>13593</v>
      </c>
      <c r="B13528" s="11">
        <v>0</v>
      </c>
      <c r="C13528" s="11"/>
      <c r="D13528" t="s">
        <v>13590</v>
      </c>
      <c r="E13528">
        <v>0</v>
      </c>
      <c r="F13528" t="s">
        <v>13592</v>
      </c>
      <c r="G13528">
        <v>50</v>
      </c>
      <c r="H13528">
        <v>60</v>
      </c>
    </row>
    <row r="13529" spans="1:8" x14ac:dyDescent="0.3">
      <c r="A13529" t="s">
        <v>13594</v>
      </c>
      <c r="B13529" s="11">
        <v>0</v>
      </c>
      <c r="C13529" s="11"/>
      <c r="D13529" t="s">
        <v>13591</v>
      </c>
      <c r="E13529">
        <v>0</v>
      </c>
      <c r="F13529" t="s">
        <v>13593</v>
      </c>
      <c r="G13529">
        <v>0</v>
      </c>
    </row>
    <row r="13530" spans="1:8" x14ac:dyDescent="0.3">
      <c r="A13530" t="s">
        <v>13595</v>
      </c>
      <c r="B13530" s="11">
        <v>0</v>
      </c>
      <c r="C13530" s="11"/>
      <c r="D13530" t="s">
        <v>13592</v>
      </c>
      <c r="E13530">
        <v>50</v>
      </c>
      <c r="F13530" t="s">
        <v>13594</v>
      </c>
      <c r="G13530">
        <v>0</v>
      </c>
    </row>
    <row r="13531" spans="1:8" x14ac:dyDescent="0.3">
      <c r="A13531" t="s">
        <v>13596</v>
      </c>
      <c r="B13531" s="11">
        <v>50</v>
      </c>
      <c r="C13531" s="11">
        <v>1362</v>
      </c>
      <c r="D13531" t="s">
        <v>13593</v>
      </c>
      <c r="E13531">
        <v>0</v>
      </c>
      <c r="F13531" t="s">
        <v>13595</v>
      </c>
      <c r="G13531">
        <v>0</v>
      </c>
    </row>
    <row r="13532" spans="1:8" x14ac:dyDescent="0.3">
      <c r="A13532" t="s">
        <v>13597</v>
      </c>
      <c r="B13532" s="11">
        <v>0</v>
      </c>
      <c r="C13532" s="11"/>
      <c r="D13532" t="s">
        <v>13594</v>
      </c>
      <c r="E13532">
        <v>0</v>
      </c>
      <c r="F13532" t="s">
        <v>13596</v>
      </c>
      <c r="G13532">
        <v>50</v>
      </c>
      <c r="H13532">
        <v>1362</v>
      </c>
    </row>
    <row r="13533" spans="1:8" x14ac:dyDescent="0.3">
      <c r="A13533" t="s">
        <v>13598</v>
      </c>
      <c r="B13533" s="11">
        <v>0</v>
      </c>
      <c r="C13533" s="11"/>
      <c r="D13533" t="s">
        <v>13595</v>
      </c>
      <c r="E13533">
        <v>0</v>
      </c>
      <c r="F13533" t="s">
        <v>13597</v>
      </c>
      <c r="G13533">
        <v>0</v>
      </c>
    </row>
    <row r="13534" spans="1:8" x14ac:dyDescent="0.3">
      <c r="A13534" t="s">
        <v>13599</v>
      </c>
      <c r="B13534" s="11">
        <v>0</v>
      </c>
      <c r="C13534" s="11"/>
      <c r="D13534" t="s">
        <v>13596</v>
      </c>
      <c r="E13534">
        <v>50</v>
      </c>
      <c r="F13534" t="s">
        <v>13598</v>
      </c>
      <c r="G13534">
        <v>0</v>
      </c>
    </row>
    <row r="13535" spans="1:8" x14ac:dyDescent="0.3">
      <c r="A13535" t="s">
        <v>13600</v>
      </c>
      <c r="B13535" s="11">
        <v>0</v>
      </c>
      <c r="C13535" s="11"/>
      <c r="D13535" t="s">
        <v>13597</v>
      </c>
      <c r="E13535">
        <v>0</v>
      </c>
      <c r="F13535" t="s">
        <v>13599</v>
      </c>
      <c r="G13535">
        <v>0</v>
      </c>
    </row>
    <row r="13536" spans="1:8" x14ac:dyDescent="0.3">
      <c r="A13536" t="s">
        <v>13601</v>
      </c>
      <c r="B13536" s="11">
        <v>0</v>
      </c>
      <c r="C13536" s="11"/>
      <c r="D13536" t="s">
        <v>13598</v>
      </c>
      <c r="E13536">
        <v>0</v>
      </c>
      <c r="F13536" t="s">
        <v>13600</v>
      </c>
      <c r="G13536">
        <v>0</v>
      </c>
    </row>
    <row r="13537" spans="1:8" x14ac:dyDescent="0.3">
      <c r="A13537" t="s">
        <v>13602</v>
      </c>
      <c r="B13537" s="11">
        <v>0</v>
      </c>
      <c r="C13537" s="11"/>
      <c r="D13537" t="s">
        <v>13599</v>
      </c>
      <c r="E13537">
        <v>0</v>
      </c>
      <c r="F13537" t="s">
        <v>13601</v>
      </c>
      <c r="G13537">
        <v>0</v>
      </c>
    </row>
    <row r="13538" spans="1:8" x14ac:dyDescent="0.3">
      <c r="A13538" t="s">
        <v>13603</v>
      </c>
      <c r="B13538" s="11">
        <v>0</v>
      </c>
      <c r="C13538" s="11"/>
      <c r="D13538" t="s">
        <v>13600</v>
      </c>
      <c r="E13538">
        <v>0</v>
      </c>
      <c r="F13538" t="s">
        <v>13602</v>
      </c>
      <c r="G13538">
        <v>0</v>
      </c>
    </row>
    <row r="13539" spans="1:8" x14ac:dyDescent="0.3">
      <c r="A13539" t="s">
        <v>13604</v>
      </c>
      <c r="B13539" s="11">
        <v>0</v>
      </c>
      <c r="C13539" s="11"/>
      <c r="D13539" t="s">
        <v>13601</v>
      </c>
      <c r="E13539">
        <v>0</v>
      </c>
      <c r="F13539" t="s">
        <v>13603</v>
      </c>
      <c r="G13539">
        <v>0</v>
      </c>
    </row>
    <row r="13540" spans="1:8" x14ac:dyDescent="0.3">
      <c r="A13540" t="s">
        <v>13605</v>
      </c>
      <c r="B13540" s="11">
        <v>0</v>
      </c>
      <c r="C13540" s="11"/>
      <c r="D13540" t="s">
        <v>13602</v>
      </c>
      <c r="E13540">
        <v>0</v>
      </c>
      <c r="F13540" t="s">
        <v>13604</v>
      </c>
      <c r="G13540">
        <v>0</v>
      </c>
    </row>
    <row r="13541" spans="1:8" x14ac:dyDescent="0.3">
      <c r="A13541" t="s">
        <v>13606</v>
      </c>
      <c r="B13541" s="11">
        <v>0</v>
      </c>
      <c r="C13541" s="11"/>
      <c r="D13541" t="s">
        <v>13603</v>
      </c>
      <c r="E13541">
        <v>0</v>
      </c>
      <c r="F13541" t="s">
        <v>13605</v>
      </c>
      <c r="G13541">
        <v>0</v>
      </c>
    </row>
    <row r="13542" spans="1:8" x14ac:dyDescent="0.3">
      <c r="A13542" t="s">
        <v>13607</v>
      </c>
      <c r="B13542" s="11">
        <v>50</v>
      </c>
      <c r="C13542" s="11">
        <v>1253</v>
      </c>
      <c r="D13542" t="s">
        <v>13604</v>
      </c>
      <c r="E13542">
        <v>0</v>
      </c>
      <c r="F13542" t="s">
        <v>13606</v>
      </c>
      <c r="G13542">
        <v>0</v>
      </c>
    </row>
    <row r="13543" spans="1:8" x14ac:dyDescent="0.3">
      <c r="A13543" t="s">
        <v>13608</v>
      </c>
      <c r="B13543" s="11">
        <v>50</v>
      </c>
      <c r="C13543" s="11">
        <v>499</v>
      </c>
      <c r="D13543" t="s">
        <v>13605</v>
      </c>
      <c r="E13543">
        <v>0</v>
      </c>
      <c r="F13543" t="s">
        <v>13607</v>
      </c>
      <c r="G13543">
        <v>50</v>
      </c>
      <c r="H13543">
        <v>1253</v>
      </c>
    </row>
    <row r="13544" spans="1:8" x14ac:dyDescent="0.3">
      <c r="A13544" t="s">
        <v>13609</v>
      </c>
      <c r="B13544" s="11">
        <v>0</v>
      </c>
      <c r="C13544" s="11"/>
      <c r="D13544" t="s">
        <v>13606</v>
      </c>
      <c r="E13544">
        <v>0</v>
      </c>
      <c r="F13544" t="s">
        <v>13608</v>
      </c>
      <c r="G13544">
        <v>50</v>
      </c>
      <c r="H13544">
        <v>499</v>
      </c>
    </row>
    <row r="13545" spans="1:8" x14ac:dyDescent="0.3">
      <c r="A13545" t="s">
        <v>13610</v>
      </c>
      <c r="B13545" s="11">
        <v>0</v>
      </c>
      <c r="C13545" s="11"/>
      <c r="D13545" t="s">
        <v>13607</v>
      </c>
      <c r="E13545">
        <v>50</v>
      </c>
      <c r="F13545" t="s">
        <v>13609</v>
      </c>
      <c r="G13545">
        <v>0</v>
      </c>
    </row>
    <row r="13546" spans="1:8" x14ac:dyDescent="0.3">
      <c r="A13546" t="s">
        <v>13611</v>
      </c>
      <c r="B13546" s="11">
        <v>0</v>
      </c>
      <c r="C13546" s="11"/>
      <c r="D13546" t="s">
        <v>13608</v>
      </c>
      <c r="E13546">
        <v>50</v>
      </c>
      <c r="F13546" t="s">
        <v>13610</v>
      </c>
      <c r="G13546">
        <v>0</v>
      </c>
    </row>
    <row r="13547" spans="1:8" x14ac:dyDescent="0.3">
      <c r="A13547" t="s">
        <v>13612</v>
      </c>
      <c r="B13547" s="11">
        <v>50</v>
      </c>
      <c r="C13547" s="11">
        <v>155</v>
      </c>
      <c r="D13547" t="s">
        <v>13609</v>
      </c>
      <c r="E13547">
        <v>0</v>
      </c>
      <c r="F13547" t="s">
        <v>13611</v>
      </c>
      <c r="G13547">
        <v>0</v>
      </c>
    </row>
    <row r="13548" spans="1:8" x14ac:dyDescent="0.3">
      <c r="A13548" t="s">
        <v>13613</v>
      </c>
      <c r="B13548" s="11">
        <v>50</v>
      </c>
      <c r="C13548" s="11">
        <v>264</v>
      </c>
      <c r="D13548" t="s">
        <v>13610</v>
      </c>
      <c r="E13548">
        <v>0</v>
      </c>
      <c r="F13548" t="s">
        <v>13612</v>
      </c>
      <c r="G13548">
        <v>50</v>
      </c>
      <c r="H13548">
        <v>155</v>
      </c>
    </row>
    <row r="13549" spans="1:8" x14ac:dyDescent="0.3">
      <c r="A13549" t="s">
        <v>13614</v>
      </c>
      <c r="B13549" s="11">
        <v>0</v>
      </c>
      <c r="C13549" s="11"/>
      <c r="D13549" t="s">
        <v>13611</v>
      </c>
      <c r="E13549">
        <v>0</v>
      </c>
      <c r="F13549" t="s">
        <v>13613</v>
      </c>
      <c r="G13549">
        <v>50</v>
      </c>
      <c r="H13549">
        <v>264</v>
      </c>
    </row>
    <row r="13550" spans="1:8" x14ac:dyDescent="0.3">
      <c r="A13550" t="s">
        <v>13615</v>
      </c>
      <c r="B13550" s="11">
        <v>0</v>
      </c>
      <c r="C13550" s="11"/>
      <c r="D13550" t="s">
        <v>13612</v>
      </c>
      <c r="E13550">
        <v>50</v>
      </c>
      <c r="F13550" t="s">
        <v>13614</v>
      </c>
      <c r="G13550">
        <v>0</v>
      </c>
    </row>
    <row r="13551" spans="1:8" x14ac:dyDescent="0.3">
      <c r="A13551" t="s">
        <v>13616</v>
      </c>
      <c r="B13551" s="11">
        <v>50</v>
      </c>
      <c r="C13551" s="11">
        <v>1322</v>
      </c>
      <c r="D13551" t="s">
        <v>13613</v>
      </c>
      <c r="E13551">
        <v>50</v>
      </c>
      <c r="F13551" t="s">
        <v>13615</v>
      </c>
      <c r="G13551">
        <v>0</v>
      </c>
    </row>
    <row r="13552" spans="1:8" x14ac:dyDescent="0.3">
      <c r="A13552" t="s">
        <v>13617</v>
      </c>
      <c r="B13552" s="11">
        <v>0</v>
      </c>
      <c r="C13552" s="11"/>
      <c r="D13552" t="s">
        <v>13614</v>
      </c>
      <c r="E13552">
        <v>0</v>
      </c>
      <c r="F13552" t="s">
        <v>13616</v>
      </c>
      <c r="G13552">
        <v>50</v>
      </c>
      <c r="H13552">
        <v>1322</v>
      </c>
    </row>
    <row r="13553" spans="1:8" x14ac:dyDescent="0.3">
      <c r="A13553" t="s">
        <v>13618</v>
      </c>
      <c r="B13553" s="11">
        <v>0</v>
      </c>
      <c r="C13553" s="11"/>
      <c r="D13553" t="s">
        <v>13615</v>
      </c>
      <c r="E13553">
        <v>0</v>
      </c>
      <c r="F13553" t="s">
        <v>13617</v>
      </c>
      <c r="G13553">
        <v>0</v>
      </c>
    </row>
    <row r="13554" spans="1:8" x14ac:dyDescent="0.3">
      <c r="A13554" t="s">
        <v>13619</v>
      </c>
      <c r="B13554" s="11">
        <v>0</v>
      </c>
      <c r="C13554" s="11">
        <v>4799.5</v>
      </c>
      <c r="D13554" t="s">
        <v>13616</v>
      </c>
      <c r="E13554">
        <v>50</v>
      </c>
      <c r="F13554" t="s">
        <v>13618</v>
      </c>
      <c r="G13554">
        <v>0</v>
      </c>
    </row>
    <row r="13555" spans="1:8" x14ac:dyDescent="0.3">
      <c r="A13555" t="s">
        <v>13620</v>
      </c>
      <c r="B13555" s="11">
        <v>0</v>
      </c>
      <c r="C13555" s="11"/>
      <c r="D13555" t="s">
        <v>13617</v>
      </c>
      <c r="E13555">
        <v>0</v>
      </c>
      <c r="F13555" t="s">
        <v>13619</v>
      </c>
      <c r="G13555">
        <v>0</v>
      </c>
      <c r="H13555">
        <v>4799.5</v>
      </c>
    </row>
    <row r="13556" spans="1:8" x14ac:dyDescent="0.3">
      <c r="A13556" t="s">
        <v>13621</v>
      </c>
      <c r="B13556" s="11">
        <v>0</v>
      </c>
      <c r="C13556" s="11"/>
      <c r="D13556" t="s">
        <v>13618</v>
      </c>
      <c r="E13556">
        <v>0</v>
      </c>
      <c r="F13556" t="s">
        <v>13620</v>
      </c>
      <c r="G13556">
        <v>0</v>
      </c>
    </row>
    <row r="13557" spans="1:8" x14ac:dyDescent="0.3">
      <c r="A13557" t="s">
        <v>13622</v>
      </c>
      <c r="B13557" s="11">
        <v>0</v>
      </c>
      <c r="C13557" s="11"/>
      <c r="D13557" t="s">
        <v>13619</v>
      </c>
      <c r="E13557">
        <v>0</v>
      </c>
      <c r="F13557" t="s">
        <v>13621</v>
      </c>
      <c r="G13557">
        <v>0</v>
      </c>
    </row>
    <row r="13558" spans="1:8" x14ac:dyDescent="0.3">
      <c r="A13558" t="s">
        <v>13623</v>
      </c>
      <c r="B13558" s="11">
        <v>0</v>
      </c>
      <c r="C13558" s="11"/>
      <c r="D13558" t="s">
        <v>13620</v>
      </c>
      <c r="E13558">
        <v>0</v>
      </c>
      <c r="F13558" t="s">
        <v>13622</v>
      </c>
      <c r="G13558">
        <v>0</v>
      </c>
    </row>
    <row r="13559" spans="1:8" x14ac:dyDescent="0.3">
      <c r="A13559" t="s">
        <v>13624</v>
      </c>
      <c r="B13559" s="11">
        <v>0</v>
      </c>
      <c r="C13559" s="11"/>
      <c r="D13559" t="s">
        <v>13621</v>
      </c>
      <c r="E13559">
        <v>0</v>
      </c>
      <c r="F13559" t="s">
        <v>13623</v>
      </c>
      <c r="G13559">
        <v>0</v>
      </c>
    </row>
    <row r="13560" spans="1:8" x14ac:dyDescent="0.3">
      <c r="A13560" t="s">
        <v>13625</v>
      </c>
      <c r="B13560" s="11">
        <v>0</v>
      </c>
      <c r="C13560" s="11"/>
      <c r="D13560" t="s">
        <v>13622</v>
      </c>
      <c r="E13560">
        <v>0</v>
      </c>
      <c r="F13560" t="s">
        <v>13624</v>
      </c>
      <c r="G13560">
        <v>0</v>
      </c>
    </row>
    <row r="13561" spans="1:8" x14ac:dyDescent="0.3">
      <c r="A13561" t="s">
        <v>13626</v>
      </c>
      <c r="B13561" s="11">
        <v>0</v>
      </c>
      <c r="C13561" s="11"/>
      <c r="D13561" t="s">
        <v>13623</v>
      </c>
      <c r="E13561">
        <v>0</v>
      </c>
      <c r="F13561" t="s">
        <v>13625</v>
      </c>
      <c r="G13561">
        <v>0</v>
      </c>
    </row>
    <row r="13562" spans="1:8" x14ac:dyDescent="0.3">
      <c r="A13562" t="s">
        <v>13627</v>
      </c>
      <c r="B13562" s="11">
        <v>0</v>
      </c>
      <c r="C13562" s="11"/>
      <c r="D13562" t="s">
        <v>13624</v>
      </c>
      <c r="E13562">
        <v>0</v>
      </c>
      <c r="F13562" t="s">
        <v>13626</v>
      </c>
      <c r="G13562">
        <v>0</v>
      </c>
    </row>
    <row r="13563" spans="1:8" x14ac:dyDescent="0.3">
      <c r="A13563" t="s">
        <v>13628</v>
      </c>
      <c r="B13563" s="11">
        <v>0</v>
      </c>
      <c r="C13563" s="11"/>
      <c r="D13563" t="s">
        <v>13625</v>
      </c>
      <c r="E13563">
        <v>0</v>
      </c>
      <c r="F13563" t="s">
        <v>13627</v>
      </c>
      <c r="G13563">
        <v>0</v>
      </c>
    </row>
    <row r="13564" spans="1:8" x14ac:dyDescent="0.3">
      <c r="A13564" t="s">
        <v>13629</v>
      </c>
      <c r="B13564" s="11">
        <v>50</v>
      </c>
      <c r="C13564" s="11">
        <v>526</v>
      </c>
      <c r="D13564" t="s">
        <v>13626</v>
      </c>
      <c r="E13564">
        <v>0</v>
      </c>
      <c r="F13564" t="s">
        <v>13628</v>
      </c>
      <c r="G13564">
        <v>0</v>
      </c>
    </row>
    <row r="13565" spans="1:8" x14ac:dyDescent="0.3">
      <c r="A13565" t="s">
        <v>13630</v>
      </c>
      <c r="B13565" s="11">
        <v>0</v>
      </c>
      <c r="C13565" s="11"/>
      <c r="D13565" t="s">
        <v>13627</v>
      </c>
      <c r="E13565">
        <v>0</v>
      </c>
      <c r="F13565" t="s">
        <v>13629</v>
      </c>
      <c r="G13565">
        <v>50</v>
      </c>
      <c r="H13565">
        <v>526</v>
      </c>
    </row>
    <row r="13566" spans="1:8" x14ac:dyDescent="0.3">
      <c r="A13566" t="s">
        <v>13631</v>
      </c>
      <c r="B13566" s="11">
        <v>0</v>
      </c>
      <c r="C13566" s="11"/>
      <c r="D13566" t="s">
        <v>13628</v>
      </c>
      <c r="E13566">
        <v>0</v>
      </c>
      <c r="F13566" t="s">
        <v>13630</v>
      </c>
      <c r="G13566">
        <v>0</v>
      </c>
    </row>
    <row r="13567" spans="1:8" x14ac:dyDescent="0.3">
      <c r="A13567" t="s">
        <v>13632</v>
      </c>
      <c r="B13567" s="11">
        <v>0</v>
      </c>
      <c r="C13567" s="11"/>
      <c r="D13567" t="s">
        <v>13629</v>
      </c>
      <c r="E13567">
        <v>50</v>
      </c>
      <c r="F13567" t="s">
        <v>13631</v>
      </c>
      <c r="G13567">
        <v>0</v>
      </c>
    </row>
    <row r="13568" spans="1:8" x14ac:dyDescent="0.3">
      <c r="A13568" t="s">
        <v>13633</v>
      </c>
      <c r="B13568" s="11">
        <v>0</v>
      </c>
      <c r="C13568" s="11"/>
      <c r="D13568" t="s">
        <v>13630</v>
      </c>
      <c r="E13568">
        <v>0</v>
      </c>
      <c r="F13568" t="s">
        <v>13632</v>
      </c>
      <c r="G13568">
        <v>0</v>
      </c>
    </row>
    <row r="13569" spans="1:8" x14ac:dyDescent="0.3">
      <c r="A13569" t="s">
        <v>13634</v>
      </c>
      <c r="B13569" s="11">
        <v>0</v>
      </c>
      <c r="C13569" s="11"/>
      <c r="D13569" t="s">
        <v>13631</v>
      </c>
      <c r="E13569">
        <v>0</v>
      </c>
      <c r="F13569" t="s">
        <v>13633</v>
      </c>
      <c r="G13569">
        <v>0</v>
      </c>
    </row>
    <row r="13570" spans="1:8" x14ac:dyDescent="0.3">
      <c r="A13570" t="s">
        <v>13635</v>
      </c>
      <c r="B13570" s="11">
        <v>0</v>
      </c>
      <c r="C13570" s="11"/>
      <c r="D13570" t="s">
        <v>13632</v>
      </c>
      <c r="E13570">
        <v>0</v>
      </c>
      <c r="F13570" t="s">
        <v>13634</v>
      </c>
      <c r="G13570">
        <v>0</v>
      </c>
    </row>
    <row r="13571" spans="1:8" x14ac:dyDescent="0.3">
      <c r="A13571" t="s">
        <v>13636</v>
      </c>
      <c r="B13571" s="11">
        <v>0</v>
      </c>
      <c r="C13571" s="11"/>
      <c r="D13571" t="s">
        <v>13633</v>
      </c>
      <c r="E13571">
        <v>0</v>
      </c>
      <c r="F13571" t="s">
        <v>13635</v>
      </c>
      <c r="G13571">
        <v>0</v>
      </c>
    </row>
    <row r="13572" spans="1:8" x14ac:dyDescent="0.3">
      <c r="A13572" t="s">
        <v>13637</v>
      </c>
      <c r="B13572" s="11">
        <v>0</v>
      </c>
      <c r="C13572" s="11"/>
      <c r="D13572" t="s">
        <v>13634</v>
      </c>
      <c r="E13572">
        <v>0</v>
      </c>
      <c r="F13572" t="s">
        <v>13636</v>
      </c>
      <c r="G13572">
        <v>0</v>
      </c>
    </row>
    <row r="13573" spans="1:8" x14ac:dyDescent="0.3">
      <c r="A13573" t="s">
        <v>13638</v>
      </c>
      <c r="B13573" s="11">
        <v>50</v>
      </c>
      <c r="C13573" s="11">
        <v>118</v>
      </c>
      <c r="D13573" t="s">
        <v>13635</v>
      </c>
      <c r="E13573">
        <v>0</v>
      </c>
      <c r="F13573" t="s">
        <v>13637</v>
      </c>
      <c r="G13573">
        <v>0</v>
      </c>
    </row>
    <row r="13574" spans="1:8" x14ac:dyDescent="0.3">
      <c r="A13574" t="s">
        <v>13639</v>
      </c>
      <c r="B13574" s="11">
        <v>0</v>
      </c>
      <c r="C13574" s="11"/>
      <c r="D13574" t="s">
        <v>13636</v>
      </c>
      <c r="E13574">
        <v>0</v>
      </c>
      <c r="F13574" t="s">
        <v>13638</v>
      </c>
      <c r="G13574">
        <v>50</v>
      </c>
      <c r="H13574">
        <v>118</v>
      </c>
    </row>
    <row r="13575" spans="1:8" x14ac:dyDescent="0.3">
      <c r="A13575" t="s">
        <v>13640</v>
      </c>
      <c r="B13575" s="11">
        <v>0</v>
      </c>
      <c r="C13575" s="11"/>
      <c r="D13575" t="s">
        <v>13637</v>
      </c>
      <c r="E13575">
        <v>0</v>
      </c>
      <c r="F13575" t="s">
        <v>13639</v>
      </c>
      <c r="G13575">
        <v>0</v>
      </c>
    </row>
    <row r="13576" spans="1:8" x14ac:dyDescent="0.3">
      <c r="A13576" t="s">
        <v>13641</v>
      </c>
      <c r="B13576" s="11">
        <v>0</v>
      </c>
      <c r="C13576" s="11"/>
      <c r="D13576" t="s">
        <v>13638</v>
      </c>
      <c r="E13576">
        <v>50</v>
      </c>
      <c r="F13576" t="s">
        <v>13640</v>
      </c>
      <c r="G13576">
        <v>0</v>
      </c>
    </row>
    <row r="13577" spans="1:8" x14ac:dyDescent="0.3">
      <c r="A13577" t="s">
        <v>13642</v>
      </c>
      <c r="B13577" s="11">
        <v>0</v>
      </c>
      <c r="C13577" s="11"/>
      <c r="D13577" t="s">
        <v>13639</v>
      </c>
      <c r="E13577">
        <v>0</v>
      </c>
      <c r="F13577" t="s">
        <v>13641</v>
      </c>
      <c r="G13577">
        <v>0</v>
      </c>
    </row>
    <row r="13578" spans="1:8" x14ac:dyDescent="0.3">
      <c r="A13578" t="s">
        <v>13643</v>
      </c>
      <c r="B13578" s="11">
        <v>0</v>
      </c>
      <c r="C13578" s="11"/>
      <c r="D13578" t="s">
        <v>13640</v>
      </c>
      <c r="E13578">
        <v>0</v>
      </c>
      <c r="F13578" t="s">
        <v>13642</v>
      </c>
      <c r="G13578">
        <v>0</v>
      </c>
    </row>
    <row r="13579" spans="1:8" x14ac:dyDescent="0.3">
      <c r="A13579" t="s">
        <v>13644</v>
      </c>
      <c r="B13579" s="11">
        <v>0</v>
      </c>
      <c r="C13579" s="11"/>
      <c r="D13579" t="s">
        <v>13641</v>
      </c>
      <c r="E13579">
        <v>0</v>
      </c>
      <c r="F13579" t="s">
        <v>13643</v>
      </c>
      <c r="G13579">
        <v>0</v>
      </c>
    </row>
    <row r="13580" spans="1:8" x14ac:dyDescent="0.3">
      <c r="A13580" t="s">
        <v>13645</v>
      </c>
      <c r="B13580" s="11">
        <v>0</v>
      </c>
      <c r="C13580" s="11"/>
      <c r="D13580" t="s">
        <v>13642</v>
      </c>
      <c r="E13580">
        <v>0</v>
      </c>
      <c r="F13580" t="s">
        <v>13644</v>
      </c>
      <c r="G13580">
        <v>0</v>
      </c>
    </row>
    <row r="13581" spans="1:8" x14ac:dyDescent="0.3">
      <c r="A13581" t="s">
        <v>13646</v>
      </c>
      <c r="B13581" s="11">
        <v>0</v>
      </c>
      <c r="C13581" s="11">
        <v>3311</v>
      </c>
      <c r="D13581" t="s">
        <v>13643</v>
      </c>
      <c r="E13581">
        <v>0</v>
      </c>
      <c r="F13581" t="s">
        <v>13645</v>
      </c>
      <c r="G13581">
        <v>0</v>
      </c>
    </row>
    <row r="13582" spans="1:8" x14ac:dyDescent="0.3">
      <c r="A13582" t="s">
        <v>13647</v>
      </c>
      <c r="B13582" s="11">
        <v>0</v>
      </c>
      <c r="C13582" s="11"/>
      <c r="D13582" t="s">
        <v>13644</v>
      </c>
      <c r="E13582">
        <v>0</v>
      </c>
      <c r="F13582" t="s">
        <v>13646</v>
      </c>
      <c r="G13582">
        <v>0</v>
      </c>
      <c r="H13582">
        <v>3311</v>
      </c>
    </row>
    <row r="13583" spans="1:8" x14ac:dyDescent="0.3">
      <c r="A13583" t="s">
        <v>13648</v>
      </c>
      <c r="B13583" s="11">
        <v>0</v>
      </c>
      <c r="C13583" s="11"/>
      <c r="D13583" t="s">
        <v>13645</v>
      </c>
      <c r="E13583">
        <v>0</v>
      </c>
      <c r="F13583" t="s">
        <v>13647</v>
      </c>
      <c r="G13583">
        <v>0</v>
      </c>
    </row>
    <row r="13584" spans="1:8" x14ac:dyDescent="0.3">
      <c r="A13584" t="s">
        <v>13649</v>
      </c>
      <c r="B13584" s="11">
        <v>0</v>
      </c>
      <c r="C13584" s="11">
        <v>239</v>
      </c>
      <c r="D13584" t="s">
        <v>13646</v>
      </c>
      <c r="E13584">
        <v>0</v>
      </c>
      <c r="F13584" t="s">
        <v>13648</v>
      </c>
      <c r="G13584">
        <v>0</v>
      </c>
    </row>
    <row r="13585" spans="1:8" x14ac:dyDescent="0.3">
      <c r="A13585" t="s">
        <v>13650</v>
      </c>
      <c r="B13585" s="11">
        <v>0</v>
      </c>
      <c r="C13585" s="11"/>
      <c r="D13585" t="s">
        <v>13647</v>
      </c>
      <c r="E13585">
        <v>0</v>
      </c>
      <c r="F13585" t="s">
        <v>13649</v>
      </c>
      <c r="G13585">
        <v>0</v>
      </c>
      <c r="H13585">
        <v>239</v>
      </c>
    </row>
    <row r="13586" spans="1:8" x14ac:dyDescent="0.3">
      <c r="A13586" t="s">
        <v>13651</v>
      </c>
      <c r="B13586" s="11">
        <v>0</v>
      </c>
      <c r="C13586" s="11">
        <v>2554</v>
      </c>
      <c r="D13586" t="s">
        <v>13648</v>
      </c>
      <c r="E13586">
        <v>0</v>
      </c>
      <c r="F13586" t="s">
        <v>13650</v>
      </c>
      <c r="G13586">
        <v>0</v>
      </c>
    </row>
    <row r="13587" spans="1:8" x14ac:dyDescent="0.3">
      <c r="A13587" t="s">
        <v>13652</v>
      </c>
      <c r="B13587" s="11">
        <v>0</v>
      </c>
      <c r="C13587" s="11"/>
      <c r="D13587" t="s">
        <v>13649</v>
      </c>
      <c r="E13587">
        <v>0</v>
      </c>
      <c r="F13587" t="s">
        <v>13651</v>
      </c>
      <c r="G13587">
        <v>0</v>
      </c>
      <c r="H13587">
        <v>2554</v>
      </c>
    </row>
    <row r="13588" spans="1:8" x14ac:dyDescent="0.3">
      <c r="A13588" t="s">
        <v>13653</v>
      </c>
      <c r="B13588" s="11">
        <v>0</v>
      </c>
      <c r="C13588" s="11">
        <v>3953</v>
      </c>
      <c r="D13588" t="s">
        <v>13650</v>
      </c>
      <c r="E13588">
        <v>0</v>
      </c>
      <c r="F13588" t="s">
        <v>13652</v>
      </c>
      <c r="G13588">
        <v>0</v>
      </c>
    </row>
    <row r="13589" spans="1:8" x14ac:dyDescent="0.3">
      <c r="A13589" t="s">
        <v>13654</v>
      </c>
      <c r="B13589" s="11">
        <v>0</v>
      </c>
      <c r="C13589" s="11"/>
      <c r="D13589" t="s">
        <v>13651</v>
      </c>
      <c r="E13589">
        <v>0</v>
      </c>
      <c r="F13589" t="s">
        <v>13653</v>
      </c>
      <c r="G13589">
        <v>0</v>
      </c>
      <c r="H13589">
        <v>3953</v>
      </c>
    </row>
    <row r="13590" spans="1:8" x14ac:dyDescent="0.3">
      <c r="A13590" t="s">
        <v>13655</v>
      </c>
      <c r="B13590" s="11">
        <v>0</v>
      </c>
      <c r="C13590" s="11"/>
      <c r="D13590" t="s">
        <v>13652</v>
      </c>
      <c r="E13590">
        <v>0</v>
      </c>
      <c r="F13590" t="s">
        <v>13654</v>
      </c>
      <c r="G13590">
        <v>0</v>
      </c>
    </row>
    <row r="13591" spans="1:8" x14ac:dyDescent="0.3">
      <c r="A13591" t="s">
        <v>13656</v>
      </c>
      <c r="B13591" s="11">
        <v>50</v>
      </c>
      <c r="C13591" s="11">
        <v>388</v>
      </c>
      <c r="D13591" t="s">
        <v>13653</v>
      </c>
      <c r="E13591">
        <v>0</v>
      </c>
      <c r="F13591" t="s">
        <v>13655</v>
      </c>
      <c r="G13591">
        <v>0</v>
      </c>
    </row>
    <row r="13592" spans="1:8" x14ac:dyDescent="0.3">
      <c r="A13592" t="s">
        <v>13657</v>
      </c>
      <c r="B13592" s="11">
        <v>0</v>
      </c>
      <c r="C13592" s="11"/>
      <c r="D13592" t="s">
        <v>13654</v>
      </c>
      <c r="E13592">
        <v>0</v>
      </c>
      <c r="F13592" t="s">
        <v>13656</v>
      </c>
      <c r="G13592">
        <v>50</v>
      </c>
      <c r="H13592">
        <v>388</v>
      </c>
    </row>
    <row r="13593" spans="1:8" x14ac:dyDescent="0.3">
      <c r="A13593" t="s">
        <v>13658</v>
      </c>
      <c r="B13593" s="11">
        <v>0</v>
      </c>
      <c r="C13593" s="11"/>
      <c r="D13593" t="s">
        <v>13655</v>
      </c>
      <c r="E13593">
        <v>0</v>
      </c>
      <c r="F13593" t="s">
        <v>13657</v>
      </c>
      <c r="G13593">
        <v>0</v>
      </c>
    </row>
    <row r="13594" spans="1:8" x14ac:dyDescent="0.3">
      <c r="A13594" t="s">
        <v>13659</v>
      </c>
      <c r="B13594" s="11">
        <v>50</v>
      </c>
      <c r="C13594" s="11">
        <v>529</v>
      </c>
      <c r="D13594" t="s">
        <v>13656</v>
      </c>
      <c r="E13594">
        <v>50</v>
      </c>
      <c r="F13594" t="s">
        <v>13658</v>
      </c>
      <c r="G13594">
        <v>0</v>
      </c>
    </row>
    <row r="13595" spans="1:8" x14ac:dyDescent="0.3">
      <c r="A13595" t="s">
        <v>13660</v>
      </c>
      <c r="B13595" s="11">
        <v>0</v>
      </c>
      <c r="C13595" s="11"/>
      <c r="D13595" t="s">
        <v>13657</v>
      </c>
      <c r="E13595">
        <v>0</v>
      </c>
      <c r="F13595" t="s">
        <v>13659</v>
      </c>
      <c r="G13595">
        <v>50</v>
      </c>
      <c r="H13595">
        <v>529</v>
      </c>
    </row>
    <row r="13596" spans="1:8" x14ac:dyDescent="0.3">
      <c r="A13596" t="s">
        <v>13661</v>
      </c>
      <c r="B13596" s="11">
        <v>0</v>
      </c>
      <c r="C13596" s="11"/>
      <c r="D13596" t="s">
        <v>13658</v>
      </c>
      <c r="E13596">
        <v>0</v>
      </c>
      <c r="F13596" t="s">
        <v>13660</v>
      </c>
      <c r="G13596">
        <v>0</v>
      </c>
    </row>
    <row r="13597" spans="1:8" x14ac:dyDescent="0.3">
      <c r="A13597" t="s">
        <v>13662</v>
      </c>
      <c r="B13597" s="11">
        <v>0</v>
      </c>
      <c r="C13597" s="11"/>
      <c r="D13597" t="s">
        <v>13659</v>
      </c>
      <c r="E13597">
        <v>50</v>
      </c>
      <c r="F13597" t="s">
        <v>13661</v>
      </c>
      <c r="G13597">
        <v>0</v>
      </c>
    </row>
    <row r="13598" spans="1:8" x14ac:dyDescent="0.3">
      <c r="A13598" t="s">
        <v>13663</v>
      </c>
      <c r="B13598" s="11">
        <v>50</v>
      </c>
      <c r="C13598" s="11">
        <v>4222</v>
      </c>
      <c r="D13598" t="s">
        <v>13660</v>
      </c>
      <c r="E13598">
        <v>0</v>
      </c>
      <c r="F13598" t="s">
        <v>13662</v>
      </c>
      <c r="G13598">
        <v>0</v>
      </c>
    </row>
    <row r="13599" spans="1:8" x14ac:dyDescent="0.3">
      <c r="A13599" t="s">
        <v>13664</v>
      </c>
      <c r="B13599" s="11">
        <v>0</v>
      </c>
      <c r="C13599" s="11"/>
      <c r="D13599" t="s">
        <v>13661</v>
      </c>
      <c r="E13599">
        <v>0</v>
      </c>
      <c r="F13599" t="s">
        <v>13663</v>
      </c>
      <c r="G13599">
        <v>50</v>
      </c>
      <c r="H13599">
        <v>4222</v>
      </c>
    </row>
    <row r="13600" spans="1:8" x14ac:dyDescent="0.3">
      <c r="A13600" t="s">
        <v>13665</v>
      </c>
      <c r="B13600" s="11">
        <v>50</v>
      </c>
      <c r="C13600" s="11">
        <v>6234.5</v>
      </c>
      <c r="D13600" t="s">
        <v>13662</v>
      </c>
      <c r="E13600">
        <v>0</v>
      </c>
      <c r="F13600" t="s">
        <v>13664</v>
      </c>
      <c r="G13600">
        <v>0</v>
      </c>
    </row>
    <row r="13601" spans="1:8" x14ac:dyDescent="0.3">
      <c r="A13601" t="s">
        <v>13666</v>
      </c>
      <c r="B13601" s="11">
        <v>0</v>
      </c>
      <c r="C13601" s="11"/>
      <c r="D13601" t="s">
        <v>13663</v>
      </c>
      <c r="E13601">
        <v>50</v>
      </c>
      <c r="F13601" t="s">
        <v>13665</v>
      </c>
      <c r="G13601">
        <v>50</v>
      </c>
      <c r="H13601">
        <v>6234.5</v>
      </c>
    </row>
    <row r="13602" spans="1:8" x14ac:dyDescent="0.3">
      <c r="A13602" t="s">
        <v>13667</v>
      </c>
      <c r="B13602" s="11">
        <v>0</v>
      </c>
      <c r="C13602" s="11"/>
      <c r="D13602" t="s">
        <v>13664</v>
      </c>
      <c r="E13602">
        <v>0</v>
      </c>
      <c r="F13602" t="s">
        <v>13666</v>
      </c>
      <c r="G13602">
        <v>0</v>
      </c>
    </row>
    <row r="13603" spans="1:8" x14ac:dyDescent="0.3">
      <c r="A13603" t="s">
        <v>13668</v>
      </c>
      <c r="B13603" s="11">
        <v>0</v>
      </c>
      <c r="C13603" s="11"/>
      <c r="D13603" t="s">
        <v>13665</v>
      </c>
      <c r="E13603">
        <v>50</v>
      </c>
      <c r="F13603" t="s">
        <v>13667</v>
      </c>
      <c r="G13603">
        <v>0</v>
      </c>
    </row>
    <row r="13604" spans="1:8" x14ac:dyDescent="0.3">
      <c r="A13604" t="s">
        <v>13669</v>
      </c>
      <c r="B13604" s="11">
        <v>0</v>
      </c>
      <c r="C13604" s="11">
        <v>2710</v>
      </c>
      <c r="D13604" t="s">
        <v>13666</v>
      </c>
      <c r="E13604">
        <v>0</v>
      </c>
      <c r="F13604" t="s">
        <v>13668</v>
      </c>
      <c r="G13604">
        <v>0</v>
      </c>
    </row>
    <row r="13605" spans="1:8" x14ac:dyDescent="0.3">
      <c r="A13605" t="s">
        <v>13670</v>
      </c>
      <c r="B13605" s="11">
        <v>0</v>
      </c>
      <c r="C13605" s="11"/>
      <c r="D13605" t="s">
        <v>13667</v>
      </c>
      <c r="E13605">
        <v>0</v>
      </c>
      <c r="F13605" t="s">
        <v>13669</v>
      </c>
      <c r="G13605">
        <v>0</v>
      </c>
      <c r="H13605">
        <v>2710</v>
      </c>
    </row>
    <row r="13606" spans="1:8" x14ac:dyDescent="0.3">
      <c r="A13606" t="s">
        <v>13671</v>
      </c>
      <c r="B13606" s="11">
        <v>0</v>
      </c>
      <c r="C13606" s="11"/>
      <c r="D13606" t="s">
        <v>13668</v>
      </c>
      <c r="E13606">
        <v>0</v>
      </c>
      <c r="F13606" t="s">
        <v>13670</v>
      </c>
      <c r="G13606">
        <v>0</v>
      </c>
    </row>
    <row r="13607" spans="1:8" x14ac:dyDescent="0.3">
      <c r="A13607" t="s">
        <v>13672</v>
      </c>
      <c r="B13607" s="11">
        <v>0</v>
      </c>
      <c r="C13607" s="11">
        <v>2498</v>
      </c>
      <c r="D13607" t="s">
        <v>13669</v>
      </c>
      <c r="E13607">
        <v>0</v>
      </c>
      <c r="F13607" t="s">
        <v>13671</v>
      </c>
      <c r="G13607">
        <v>0</v>
      </c>
    </row>
    <row r="13608" spans="1:8" x14ac:dyDescent="0.3">
      <c r="A13608" t="s">
        <v>13673</v>
      </c>
      <c r="B13608" s="11">
        <v>0</v>
      </c>
      <c r="C13608" s="11"/>
      <c r="D13608" t="s">
        <v>13670</v>
      </c>
      <c r="E13608">
        <v>0</v>
      </c>
      <c r="F13608" t="s">
        <v>13672</v>
      </c>
      <c r="G13608">
        <v>0</v>
      </c>
      <c r="H13608">
        <v>2498</v>
      </c>
    </row>
    <row r="13609" spans="1:8" x14ac:dyDescent="0.3">
      <c r="A13609" t="s">
        <v>13674</v>
      </c>
      <c r="B13609" s="11">
        <v>50</v>
      </c>
      <c r="C13609" s="11">
        <v>1223</v>
      </c>
      <c r="D13609" t="s">
        <v>13671</v>
      </c>
      <c r="E13609">
        <v>0</v>
      </c>
      <c r="F13609" t="s">
        <v>13673</v>
      </c>
      <c r="G13609">
        <v>0</v>
      </c>
    </row>
    <row r="13610" spans="1:8" x14ac:dyDescent="0.3">
      <c r="A13610" t="s">
        <v>13675</v>
      </c>
      <c r="B13610" s="11">
        <v>0</v>
      </c>
      <c r="C13610" s="11"/>
      <c r="D13610" t="s">
        <v>13672</v>
      </c>
      <c r="E13610">
        <v>0</v>
      </c>
      <c r="F13610" t="s">
        <v>13674</v>
      </c>
      <c r="G13610">
        <v>50</v>
      </c>
      <c r="H13610">
        <v>1223</v>
      </c>
    </row>
    <row r="13611" spans="1:8" x14ac:dyDescent="0.3">
      <c r="A13611" t="s">
        <v>13676</v>
      </c>
      <c r="B13611" s="11">
        <v>0</v>
      </c>
      <c r="C13611" s="11"/>
      <c r="D13611" t="s">
        <v>13673</v>
      </c>
      <c r="E13611">
        <v>0</v>
      </c>
      <c r="F13611" t="s">
        <v>13675</v>
      </c>
      <c r="G13611">
        <v>0</v>
      </c>
    </row>
    <row r="13612" spans="1:8" x14ac:dyDescent="0.3">
      <c r="A13612" t="s">
        <v>13677</v>
      </c>
      <c r="B13612" s="11">
        <v>50</v>
      </c>
      <c r="C13612" s="11">
        <v>2066</v>
      </c>
      <c r="D13612" t="s">
        <v>13674</v>
      </c>
      <c r="E13612">
        <v>50</v>
      </c>
      <c r="F13612" t="s">
        <v>13676</v>
      </c>
      <c r="G13612">
        <v>0</v>
      </c>
    </row>
    <row r="13613" spans="1:8" x14ac:dyDescent="0.3">
      <c r="A13613" t="s">
        <v>13678</v>
      </c>
      <c r="B13613" s="11">
        <v>50</v>
      </c>
      <c r="C13613" s="11">
        <v>2199</v>
      </c>
      <c r="D13613" t="s">
        <v>13675</v>
      </c>
      <c r="E13613">
        <v>0</v>
      </c>
      <c r="F13613" t="s">
        <v>13677</v>
      </c>
      <c r="G13613">
        <v>50</v>
      </c>
      <c r="H13613">
        <v>2066</v>
      </c>
    </row>
    <row r="13614" spans="1:8" x14ac:dyDescent="0.3">
      <c r="A13614" t="s">
        <v>13679</v>
      </c>
      <c r="B13614" s="11">
        <v>0</v>
      </c>
      <c r="C13614" s="11"/>
      <c r="D13614" t="s">
        <v>13676</v>
      </c>
      <c r="E13614">
        <v>0</v>
      </c>
      <c r="F13614" t="s">
        <v>13678</v>
      </c>
      <c r="G13614">
        <v>50</v>
      </c>
      <c r="H13614">
        <v>2199</v>
      </c>
    </row>
    <row r="13615" spans="1:8" x14ac:dyDescent="0.3">
      <c r="A13615" t="s">
        <v>13680</v>
      </c>
      <c r="B13615" s="11">
        <v>0</v>
      </c>
      <c r="C13615" s="11">
        <v>356</v>
      </c>
      <c r="D13615" t="s">
        <v>13677</v>
      </c>
      <c r="E13615">
        <v>50</v>
      </c>
      <c r="F13615" t="s">
        <v>13679</v>
      </c>
      <c r="G13615">
        <v>0</v>
      </c>
    </row>
    <row r="13616" spans="1:8" x14ac:dyDescent="0.3">
      <c r="A13616" t="s">
        <v>13681</v>
      </c>
      <c r="B13616" s="11">
        <v>0</v>
      </c>
      <c r="C13616" s="11">
        <v>280</v>
      </c>
      <c r="D13616" t="s">
        <v>13678</v>
      </c>
      <c r="E13616">
        <v>50</v>
      </c>
      <c r="F13616" t="s">
        <v>13680</v>
      </c>
      <c r="G13616">
        <v>0</v>
      </c>
      <c r="H13616">
        <v>356</v>
      </c>
    </row>
    <row r="13617" spans="1:8" x14ac:dyDescent="0.3">
      <c r="A13617" t="s">
        <v>13682</v>
      </c>
      <c r="B13617" s="11">
        <v>50</v>
      </c>
      <c r="C13617" s="11">
        <v>437</v>
      </c>
      <c r="D13617" t="s">
        <v>13679</v>
      </c>
      <c r="E13617">
        <v>0</v>
      </c>
      <c r="F13617" t="s">
        <v>13681</v>
      </c>
      <c r="G13617">
        <v>0</v>
      </c>
      <c r="H13617">
        <v>280</v>
      </c>
    </row>
    <row r="13618" spans="1:8" x14ac:dyDescent="0.3">
      <c r="A13618" t="s">
        <v>13683</v>
      </c>
      <c r="B13618" s="11">
        <v>0</v>
      </c>
      <c r="C13618" s="11"/>
      <c r="D13618" t="s">
        <v>13680</v>
      </c>
      <c r="E13618">
        <v>0</v>
      </c>
      <c r="F13618" t="s">
        <v>13682</v>
      </c>
      <c r="G13618">
        <v>50</v>
      </c>
      <c r="H13618">
        <v>437</v>
      </c>
    </row>
    <row r="13619" spans="1:8" x14ac:dyDescent="0.3">
      <c r="A13619" t="s">
        <v>13684</v>
      </c>
      <c r="B13619" s="11">
        <v>50</v>
      </c>
      <c r="C13619" s="11">
        <v>837</v>
      </c>
      <c r="D13619" t="s">
        <v>13681</v>
      </c>
      <c r="E13619">
        <v>0</v>
      </c>
      <c r="F13619" t="s">
        <v>13683</v>
      </c>
      <c r="G13619">
        <v>0</v>
      </c>
    </row>
    <row r="13620" spans="1:8" x14ac:dyDescent="0.3">
      <c r="A13620" t="s">
        <v>13685</v>
      </c>
      <c r="B13620" s="11">
        <v>0</v>
      </c>
      <c r="C13620" s="11"/>
      <c r="D13620" t="s">
        <v>13682</v>
      </c>
      <c r="E13620">
        <v>50</v>
      </c>
      <c r="F13620" t="s">
        <v>13684</v>
      </c>
      <c r="G13620">
        <v>50</v>
      </c>
      <c r="H13620">
        <v>837</v>
      </c>
    </row>
    <row r="13621" spans="1:8" x14ac:dyDescent="0.3">
      <c r="A13621" t="s">
        <v>13686</v>
      </c>
      <c r="B13621" s="11">
        <v>0</v>
      </c>
      <c r="C13621" s="11"/>
      <c r="D13621" t="s">
        <v>13683</v>
      </c>
      <c r="E13621">
        <v>0</v>
      </c>
      <c r="F13621" t="s">
        <v>13685</v>
      </c>
      <c r="G13621">
        <v>0</v>
      </c>
    </row>
    <row r="13622" spans="1:8" x14ac:dyDescent="0.3">
      <c r="A13622" t="s">
        <v>13687</v>
      </c>
      <c r="B13622" s="11">
        <v>0</v>
      </c>
      <c r="C13622" s="11"/>
      <c r="D13622" t="s">
        <v>13684</v>
      </c>
      <c r="E13622">
        <v>50</v>
      </c>
      <c r="F13622" t="s">
        <v>13686</v>
      </c>
      <c r="G13622">
        <v>0</v>
      </c>
    </row>
    <row r="13623" spans="1:8" x14ac:dyDescent="0.3">
      <c r="A13623" t="s">
        <v>13688</v>
      </c>
      <c r="B13623" s="11">
        <v>0</v>
      </c>
      <c r="C13623" s="11"/>
      <c r="D13623" t="s">
        <v>13685</v>
      </c>
      <c r="E13623">
        <v>0</v>
      </c>
      <c r="F13623" t="s">
        <v>13687</v>
      </c>
      <c r="G13623">
        <v>0</v>
      </c>
    </row>
    <row r="13624" spans="1:8" x14ac:dyDescent="0.3">
      <c r="A13624" t="s">
        <v>13689</v>
      </c>
      <c r="B13624" s="11">
        <v>0</v>
      </c>
      <c r="C13624" s="11"/>
      <c r="D13624" t="s">
        <v>13686</v>
      </c>
      <c r="E13624">
        <v>0</v>
      </c>
      <c r="F13624" t="s">
        <v>13688</v>
      </c>
      <c r="G13624">
        <v>0</v>
      </c>
    </row>
    <row r="13625" spans="1:8" x14ac:dyDescent="0.3">
      <c r="A13625" t="s">
        <v>13690</v>
      </c>
      <c r="B13625" s="11">
        <v>0</v>
      </c>
      <c r="C13625" s="11"/>
      <c r="D13625" t="s">
        <v>13687</v>
      </c>
      <c r="E13625">
        <v>0</v>
      </c>
      <c r="F13625" t="s">
        <v>13689</v>
      </c>
      <c r="G13625">
        <v>0</v>
      </c>
    </row>
    <row r="13626" spans="1:8" x14ac:dyDescent="0.3">
      <c r="A13626" t="s">
        <v>13691</v>
      </c>
      <c r="B13626" s="11">
        <v>0</v>
      </c>
      <c r="C13626" s="11"/>
      <c r="D13626" t="s">
        <v>13688</v>
      </c>
      <c r="E13626">
        <v>0</v>
      </c>
      <c r="F13626" t="s">
        <v>13690</v>
      </c>
      <c r="G13626">
        <v>0</v>
      </c>
    </row>
    <row r="13627" spans="1:8" x14ac:dyDescent="0.3">
      <c r="A13627" t="s">
        <v>13692</v>
      </c>
      <c r="B13627" s="11">
        <v>50</v>
      </c>
      <c r="C13627" s="11">
        <v>5767</v>
      </c>
      <c r="D13627" t="s">
        <v>13689</v>
      </c>
      <c r="E13627">
        <v>0</v>
      </c>
      <c r="F13627" t="s">
        <v>13691</v>
      </c>
      <c r="G13627">
        <v>0</v>
      </c>
    </row>
    <row r="13628" spans="1:8" x14ac:dyDescent="0.3">
      <c r="A13628" t="s">
        <v>13693</v>
      </c>
      <c r="B13628" s="11">
        <v>0</v>
      </c>
      <c r="C13628" s="11"/>
      <c r="D13628" t="s">
        <v>13690</v>
      </c>
      <c r="E13628">
        <v>0</v>
      </c>
      <c r="F13628" t="s">
        <v>13692</v>
      </c>
      <c r="G13628">
        <v>50</v>
      </c>
      <c r="H13628">
        <v>5767</v>
      </c>
    </row>
    <row r="13629" spans="1:8" x14ac:dyDescent="0.3">
      <c r="A13629" t="s">
        <v>13694</v>
      </c>
      <c r="B13629" s="11">
        <v>0</v>
      </c>
      <c r="C13629" s="11"/>
      <c r="D13629" t="s">
        <v>13691</v>
      </c>
      <c r="E13629">
        <v>0</v>
      </c>
      <c r="F13629" t="s">
        <v>13693</v>
      </c>
      <c r="G13629">
        <v>0</v>
      </c>
    </row>
    <row r="13630" spans="1:8" x14ac:dyDescent="0.3">
      <c r="A13630" t="s">
        <v>13695</v>
      </c>
      <c r="B13630" s="11">
        <v>0</v>
      </c>
      <c r="C13630" s="11"/>
      <c r="D13630" t="s">
        <v>13692</v>
      </c>
      <c r="E13630">
        <v>50</v>
      </c>
      <c r="F13630" t="s">
        <v>13694</v>
      </c>
      <c r="G13630">
        <v>0</v>
      </c>
    </row>
    <row r="13631" spans="1:8" x14ac:dyDescent="0.3">
      <c r="A13631" t="s">
        <v>13696</v>
      </c>
      <c r="B13631" s="11">
        <v>50</v>
      </c>
      <c r="C13631" s="11">
        <v>3619</v>
      </c>
      <c r="D13631" t="s">
        <v>13693</v>
      </c>
      <c r="E13631">
        <v>0</v>
      </c>
      <c r="F13631" t="s">
        <v>13695</v>
      </c>
      <c r="G13631">
        <v>0</v>
      </c>
    </row>
    <row r="13632" spans="1:8" x14ac:dyDescent="0.3">
      <c r="A13632" t="s">
        <v>13697</v>
      </c>
      <c r="B13632" s="11">
        <v>50</v>
      </c>
      <c r="C13632" s="11">
        <v>4966</v>
      </c>
      <c r="D13632" t="s">
        <v>13694</v>
      </c>
      <c r="E13632">
        <v>0</v>
      </c>
      <c r="F13632" t="s">
        <v>13696</v>
      </c>
      <c r="G13632">
        <v>50</v>
      </c>
      <c r="H13632">
        <v>3619</v>
      </c>
    </row>
    <row r="13633" spans="1:8" x14ac:dyDescent="0.3">
      <c r="A13633" t="s">
        <v>13698</v>
      </c>
      <c r="B13633" s="11">
        <v>0</v>
      </c>
      <c r="C13633" s="11"/>
      <c r="D13633" t="s">
        <v>13695</v>
      </c>
      <c r="E13633">
        <v>0</v>
      </c>
      <c r="F13633" t="s">
        <v>13697</v>
      </c>
      <c r="G13633">
        <v>50</v>
      </c>
      <c r="H13633">
        <v>4966</v>
      </c>
    </row>
    <row r="13634" spans="1:8" x14ac:dyDescent="0.3">
      <c r="A13634" t="s">
        <v>13699</v>
      </c>
      <c r="B13634" s="11">
        <v>0</v>
      </c>
      <c r="C13634" s="11"/>
      <c r="D13634" t="s">
        <v>13696</v>
      </c>
      <c r="E13634">
        <v>50</v>
      </c>
      <c r="F13634" t="s">
        <v>13698</v>
      </c>
      <c r="G13634">
        <v>0</v>
      </c>
    </row>
    <row r="13635" spans="1:8" x14ac:dyDescent="0.3">
      <c r="A13635" t="s">
        <v>13700</v>
      </c>
      <c r="B13635" s="11">
        <v>50</v>
      </c>
      <c r="C13635" s="11">
        <v>889</v>
      </c>
      <c r="D13635" t="s">
        <v>13697</v>
      </c>
      <c r="E13635">
        <v>50</v>
      </c>
      <c r="F13635" t="s">
        <v>13699</v>
      </c>
      <c r="G13635">
        <v>0</v>
      </c>
    </row>
    <row r="13636" spans="1:8" x14ac:dyDescent="0.3">
      <c r="A13636" t="s">
        <v>13701</v>
      </c>
      <c r="B13636" s="11">
        <v>0</v>
      </c>
      <c r="C13636" s="11"/>
      <c r="D13636" t="s">
        <v>13698</v>
      </c>
      <c r="E13636">
        <v>0</v>
      </c>
      <c r="F13636" t="s">
        <v>13700</v>
      </c>
      <c r="G13636">
        <v>50</v>
      </c>
      <c r="H13636">
        <v>889</v>
      </c>
    </row>
    <row r="13637" spans="1:8" x14ac:dyDescent="0.3">
      <c r="A13637" t="s">
        <v>13702</v>
      </c>
      <c r="B13637" s="11">
        <v>0</v>
      </c>
      <c r="C13637" s="11"/>
      <c r="D13637" t="s">
        <v>13699</v>
      </c>
      <c r="E13637">
        <v>0</v>
      </c>
      <c r="F13637" t="s">
        <v>13701</v>
      </c>
      <c r="G13637">
        <v>0</v>
      </c>
    </row>
    <row r="13638" spans="1:8" x14ac:dyDescent="0.3">
      <c r="A13638" t="s">
        <v>13703</v>
      </c>
      <c r="B13638" s="11">
        <v>0</v>
      </c>
      <c r="C13638" s="11"/>
      <c r="D13638" t="s">
        <v>13700</v>
      </c>
      <c r="E13638">
        <v>50</v>
      </c>
      <c r="F13638" t="s">
        <v>13702</v>
      </c>
      <c r="G13638">
        <v>0</v>
      </c>
    </row>
    <row r="13639" spans="1:8" x14ac:dyDescent="0.3">
      <c r="A13639" t="s">
        <v>13704</v>
      </c>
      <c r="B13639" s="11">
        <v>0</v>
      </c>
      <c r="C13639" s="11">
        <v>3180</v>
      </c>
      <c r="D13639" t="s">
        <v>13701</v>
      </c>
      <c r="E13639">
        <v>0</v>
      </c>
      <c r="F13639" t="s">
        <v>13703</v>
      </c>
      <c r="G13639">
        <v>0</v>
      </c>
    </row>
    <row r="13640" spans="1:8" x14ac:dyDescent="0.3">
      <c r="A13640" t="s">
        <v>13705</v>
      </c>
      <c r="B13640" s="11">
        <v>0</v>
      </c>
      <c r="C13640" s="11"/>
      <c r="D13640" t="s">
        <v>13702</v>
      </c>
      <c r="E13640">
        <v>0</v>
      </c>
      <c r="F13640" t="s">
        <v>13704</v>
      </c>
      <c r="G13640">
        <v>0</v>
      </c>
      <c r="H13640">
        <v>3180</v>
      </c>
    </row>
    <row r="13641" spans="1:8" x14ac:dyDescent="0.3">
      <c r="A13641" t="s">
        <v>13706</v>
      </c>
      <c r="B13641" s="11">
        <v>0</v>
      </c>
      <c r="C13641" s="11"/>
      <c r="D13641" t="s">
        <v>13703</v>
      </c>
      <c r="E13641">
        <v>0</v>
      </c>
      <c r="F13641" t="s">
        <v>13705</v>
      </c>
      <c r="G13641">
        <v>0</v>
      </c>
    </row>
    <row r="13642" spans="1:8" x14ac:dyDescent="0.3">
      <c r="A13642" t="s">
        <v>13707</v>
      </c>
      <c r="B13642" s="11">
        <v>0</v>
      </c>
      <c r="C13642" s="11"/>
      <c r="D13642" t="s">
        <v>13704</v>
      </c>
      <c r="E13642">
        <v>0</v>
      </c>
      <c r="F13642" t="s">
        <v>13706</v>
      </c>
      <c r="G13642">
        <v>0</v>
      </c>
    </row>
    <row r="13643" spans="1:8" x14ac:dyDescent="0.3">
      <c r="A13643" t="s">
        <v>13708</v>
      </c>
      <c r="B13643" s="11">
        <v>50</v>
      </c>
      <c r="C13643" s="11">
        <v>459.5</v>
      </c>
      <c r="D13643" t="s">
        <v>13705</v>
      </c>
      <c r="E13643">
        <v>0</v>
      </c>
      <c r="F13643" t="s">
        <v>13707</v>
      </c>
      <c r="G13643">
        <v>0</v>
      </c>
    </row>
    <row r="13644" spans="1:8" x14ac:dyDescent="0.3">
      <c r="A13644" t="s">
        <v>13709</v>
      </c>
      <c r="B13644" s="11">
        <v>0</v>
      </c>
      <c r="C13644" s="11"/>
      <c r="D13644" t="s">
        <v>13706</v>
      </c>
      <c r="E13644">
        <v>0</v>
      </c>
      <c r="F13644" t="s">
        <v>13708</v>
      </c>
      <c r="G13644">
        <v>50</v>
      </c>
      <c r="H13644">
        <v>459.5</v>
      </c>
    </row>
    <row r="13645" spans="1:8" x14ac:dyDescent="0.3">
      <c r="A13645" t="s">
        <v>13710</v>
      </c>
      <c r="B13645" s="11">
        <v>0</v>
      </c>
      <c r="C13645" s="11"/>
      <c r="D13645" t="s">
        <v>13707</v>
      </c>
      <c r="E13645">
        <v>0</v>
      </c>
      <c r="F13645" t="s">
        <v>13709</v>
      </c>
      <c r="G13645">
        <v>0</v>
      </c>
    </row>
    <row r="13646" spans="1:8" x14ac:dyDescent="0.3">
      <c r="A13646" t="s">
        <v>13711</v>
      </c>
      <c r="B13646" s="11">
        <v>0</v>
      </c>
      <c r="C13646" s="11"/>
      <c r="D13646" t="s">
        <v>13708</v>
      </c>
      <c r="E13646">
        <v>50</v>
      </c>
      <c r="F13646" t="s">
        <v>13710</v>
      </c>
      <c r="G13646">
        <v>0</v>
      </c>
    </row>
    <row r="13647" spans="1:8" x14ac:dyDescent="0.3">
      <c r="A13647" t="s">
        <v>13712</v>
      </c>
      <c r="B13647" s="11">
        <v>0</v>
      </c>
      <c r="C13647" s="11"/>
      <c r="D13647" t="s">
        <v>13709</v>
      </c>
      <c r="E13647">
        <v>0</v>
      </c>
      <c r="F13647" t="s">
        <v>13711</v>
      </c>
      <c r="G13647">
        <v>0</v>
      </c>
    </row>
    <row r="13648" spans="1:8" x14ac:dyDescent="0.3">
      <c r="A13648" t="s">
        <v>13713</v>
      </c>
      <c r="B13648" s="11">
        <v>0</v>
      </c>
      <c r="C13648" s="11"/>
      <c r="D13648" t="s">
        <v>13710</v>
      </c>
      <c r="E13648">
        <v>0</v>
      </c>
      <c r="F13648" t="s">
        <v>13712</v>
      </c>
      <c r="G13648">
        <v>0</v>
      </c>
    </row>
    <row r="13649" spans="1:8" x14ac:dyDescent="0.3">
      <c r="A13649" t="s">
        <v>13714</v>
      </c>
      <c r="B13649" s="11">
        <v>0</v>
      </c>
      <c r="C13649" s="11"/>
      <c r="D13649" t="s">
        <v>13711</v>
      </c>
      <c r="E13649">
        <v>0</v>
      </c>
      <c r="F13649" t="s">
        <v>13713</v>
      </c>
      <c r="G13649">
        <v>0</v>
      </c>
    </row>
    <row r="13650" spans="1:8" x14ac:dyDescent="0.3">
      <c r="A13650" t="s">
        <v>13715</v>
      </c>
      <c r="B13650" s="11">
        <v>0</v>
      </c>
      <c r="C13650" s="11">
        <v>1797</v>
      </c>
      <c r="D13650" t="s">
        <v>13712</v>
      </c>
      <c r="E13650">
        <v>0</v>
      </c>
      <c r="F13650" t="s">
        <v>13714</v>
      </c>
      <c r="G13650">
        <v>0</v>
      </c>
    </row>
    <row r="13651" spans="1:8" x14ac:dyDescent="0.3">
      <c r="A13651" t="s">
        <v>13716</v>
      </c>
      <c r="B13651" s="11">
        <v>0</v>
      </c>
      <c r="C13651" s="11"/>
      <c r="D13651" t="s">
        <v>13713</v>
      </c>
      <c r="E13651">
        <v>0</v>
      </c>
      <c r="F13651" t="s">
        <v>13715</v>
      </c>
      <c r="G13651">
        <v>0</v>
      </c>
      <c r="H13651">
        <v>1797</v>
      </c>
    </row>
    <row r="13652" spans="1:8" x14ac:dyDescent="0.3">
      <c r="A13652" t="s">
        <v>13717</v>
      </c>
      <c r="B13652" s="11">
        <v>0</v>
      </c>
      <c r="C13652" s="11"/>
      <c r="D13652" t="s">
        <v>13714</v>
      </c>
      <c r="E13652">
        <v>0</v>
      </c>
      <c r="F13652" t="s">
        <v>13716</v>
      </c>
      <c r="G13652">
        <v>0</v>
      </c>
    </row>
    <row r="13653" spans="1:8" x14ac:dyDescent="0.3">
      <c r="A13653" t="s">
        <v>13718</v>
      </c>
      <c r="B13653" s="11">
        <v>0</v>
      </c>
      <c r="C13653" s="11"/>
      <c r="D13653" t="s">
        <v>13715</v>
      </c>
      <c r="E13653">
        <v>0</v>
      </c>
      <c r="F13653" t="s">
        <v>13717</v>
      </c>
      <c r="G13653">
        <v>0</v>
      </c>
    </row>
    <row r="13654" spans="1:8" x14ac:dyDescent="0.3">
      <c r="A13654" t="s">
        <v>13719</v>
      </c>
      <c r="B13654" s="11">
        <v>0</v>
      </c>
      <c r="C13654" s="11"/>
      <c r="D13654" t="s">
        <v>13716</v>
      </c>
      <c r="E13654">
        <v>0</v>
      </c>
      <c r="F13654" t="s">
        <v>13718</v>
      </c>
      <c r="G13654">
        <v>0</v>
      </c>
    </row>
    <row r="13655" spans="1:8" x14ac:dyDescent="0.3">
      <c r="A13655" t="s">
        <v>13720</v>
      </c>
      <c r="B13655" s="11">
        <v>0</v>
      </c>
      <c r="C13655" s="11"/>
      <c r="D13655" t="s">
        <v>13717</v>
      </c>
      <c r="E13655">
        <v>0</v>
      </c>
      <c r="F13655" t="s">
        <v>13719</v>
      </c>
      <c r="G13655">
        <v>0</v>
      </c>
    </row>
    <row r="13656" spans="1:8" x14ac:dyDescent="0.3">
      <c r="A13656" t="s">
        <v>13721</v>
      </c>
      <c r="B13656" s="11">
        <v>0</v>
      </c>
      <c r="C13656" s="11"/>
      <c r="D13656" t="s">
        <v>13718</v>
      </c>
      <c r="E13656">
        <v>0</v>
      </c>
      <c r="F13656" t="s">
        <v>13720</v>
      </c>
      <c r="G13656">
        <v>0</v>
      </c>
    </row>
    <row r="13657" spans="1:8" x14ac:dyDescent="0.3">
      <c r="A13657" t="s">
        <v>13722</v>
      </c>
      <c r="B13657" s="11">
        <v>0</v>
      </c>
      <c r="C13657" s="11">
        <v>345</v>
      </c>
      <c r="D13657" t="s">
        <v>13719</v>
      </c>
      <c r="E13657">
        <v>0</v>
      </c>
      <c r="F13657" t="s">
        <v>13721</v>
      </c>
      <c r="G13657">
        <v>0</v>
      </c>
    </row>
    <row r="13658" spans="1:8" x14ac:dyDescent="0.3">
      <c r="A13658" t="s">
        <v>13723</v>
      </c>
      <c r="B13658" s="11">
        <v>0</v>
      </c>
      <c r="C13658" s="11"/>
      <c r="D13658" t="s">
        <v>13720</v>
      </c>
      <c r="E13658">
        <v>0</v>
      </c>
      <c r="F13658" t="s">
        <v>13722</v>
      </c>
      <c r="G13658">
        <v>0</v>
      </c>
      <c r="H13658">
        <v>345</v>
      </c>
    </row>
    <row r="13659" spans="1:8" x14ac:dyDescent="0.3">
      <c r="A13659" t="s">
        <v>13724</v>
      </c>
      <c r="B13659" s="11">
        <v>50</v>
      </c>
      <c r="C13659" s="11">
        <v>810</v>
      </c>
      <c r="D13659" t="s">
        <v>13721</v>
      </c>
      <c r="E13659">
        <v>0</v>
      </c>
      <c r="F13659" t="s">
        <v>13723</v>
      </c>
      <c r="G13659">
        <v>0</v>
      </c>
    </row>
    <row r="13660" spans="1:8" x14ac:dyDescent="0.3">
      <c r="A13660" t="s">
        <v>13725</v>
      </c>
      <c r="B13660" s="11">
        <v>50</v>
      </c>
      <c r="C13660" s="11">
        <v>1460.5</v>
      </c>
      <c r="D13660" t="s">
        <v>13722</v>
      </c>
      <c r="E13660">
        <v>0</v>
      </c>
      <c r="F13660" t="s">
        <v>13724</v>
      </c>
      <c r="G13660">
        <v>50</v>
      </c>
      <c r="H13660">
        <v>810</v>
      </c>
    </row>
    <row r="13661" spans="1:8" x14ac:dyDescent="0.3">
      <c r="A13661" t="s">
        <v>13726</v>
      </c>
      <c r="B13661" s="11">
        <v>50</v>
      </c>
      <c r="C13661" s="11">
        <v>418</v>
      </c>
      <c r="D13661" t="s">
        <v>13723</v>
      </c>
      <c r="E13661">
        <v>0</v>
      </c>
      <c r="F13661" t="s">
        <v>13725</v>
      </c>
      <c r="G13661">
        <v>50</v>
      </c>
      <c r="H13661">
        <v>1460.5</v>
      </c>
    </row>
    <row r="13662" spans="1:8" x14ac:dyDescent="0.3">
      <c r="A13662" t="s">
        <v>13727</v>
      </c>
      <c r="B13662" s="11">
        <v>0</v>
      </c>
      <c r="C13662" s="11"/>
      <c r="D13662" t="s">
        <v>13724</v>
      </c>
      <c r="E13662">
        <v>50</v>
      </c>
      <c r="F13662" t="s">
        <v>13726</v>
      </c>
      <c r="G13662">
        <v>50</v>
      </c>
      <c r="H13662">
        <v>418</v>
      </c>
    </row>
    <row r="13663" spans="1:8" x14ac:dyDescent="0.3">
      <c r="A13663" t="s">
        <v>13728</v>
      </c>
      <c r="B13663" s="11">
        <v>0</v>
      </c>
      <c r="C13663" s="11"/>
      <c r="D13663" t="s">
        <v>13725</v>
      </c>
      <c r="E13663">
        <v>50</v>
      </c>
      <c r="F13663" t="s">
        <v>13727</v>
      </c>
      <c r="G13663">
        <v>0</v>
      </c>
    </row>
    <row r="13664" spans="1:8" x14ac:dyDescent="0.3">
      <c r="A13664" t="s">
        <v>13729</v>
      </c>
      <c r="B13664" s="11">
        <v>50</v>
      </c>
      <c r="C13664" s="11">
        <v>662</v>
      </c>
      <c r="D13664" t="s">
        <v>13726</v>
      </c>
      <c r="E13664">
        <v>50</v>
      </c>
      <c r="F13664" t="s">
        <v>13728</v>
      </c>
      <c r="G13664">
        <v>0</v>
      </c>
    </row>
    <row r="13665" spans="1:8" x14ac:dyDescent="0.3">
      <c r="A13665" t="s">
        <v>13730</v>
      </c>
      <c r="B13665" s="11">
        <v>0</v>
      </c>
      <c r="C13665" s="11"/>
      <c r="D13665" t="s">
        <v>13727</v>
      </c>
      <c r="E13665">
        <v>0</v>
      </c>
      <c r="F13665" t="s">
        <v>13729</v>
      </c>
      <c r="G13665">
        <v>50</v>
      </c>
      <c r="H13665">
        <v>662</v>
      </c>
    </row>
    <row r="13666" spans="1:8" x14ac:dyDescent="0.3">
      <c r="A13666" t="s">
        <v>13731</v>
      </c>
      <c r="B13666" s="11">
        <v>0</v>
      </c>
      <c r="C13666" s="11"/>
      <c r="D13666" t="s">
        <v>13728</v>
      </c>
      <c r="E13666">
        <v>0</v>
      </c>
      <c r="F13666" t="s">
        <v>13730</v>
      </c>
      <c r="G13666">
        <v>0</v>
      </c>
    </row>
    <row r="13667" spans="1:8" x14ac:dyDescent="0.3">
      <c r="A13667" t="s">
        <v>13732</v>
      </c>
      <c r="B13667" s="11">
        <v>0</v>
      </c>
      <c r="C13667" s="11">
        <v>3780</v>
      </c>
      <c r="D13667" t="s">
        <v>13729</v>
      </c>
      <c r="E13667">
        <v>50</v>
      </c>
      <c r="F13667" t="s">
        <v>13731</v>
      </c>
      <c r="G13667">
        <v>0</v>
      </c>
    </row>
    <row r="13668" spans="1:8" x14ac:dyDescent="0.3">
      <c r="A13668" t="s">
        <v>13733</v>
      </c>
      <c r="B13668" s="11">
        <v>0</v>
      </c>
      <c r="C13668" s="11"/>
      <c r="D13668" t="s">
        <v>13730</v>
      </c>
      <c r="E13668">
        <v>0</v>
      </c>
      <c r="F13668" t="s">
        <v>13732</v>
      </c>
      <c r="G13668">
        <v>0</v>
      </c>
      <c r="H13668">
        <v>3780</v>
      </c>
    </row>
    <row r="13669" spans="1:8" x14ac:dyDescent="0.3">
      <c r="A13669" t="s">
        <v>13734</v>
      </c>
      <c r="B13669" s="11">
        <v>0</v>
      </c>
      <c r="C13669" s="11">
        <v>2640</v>
      </c>
      <c r="D13669" t="s">
        <v>13731</v>
      </c>
      <c r="E13669">
        <v>0</v>
      </c>
      <c r="F13669" t="s">
        <v>13733</v>
      </c>
      <c r="G13669">
        <v>0</v>
      </c>
    </row>
    <row r="13670" spans="1:8" x14ac:dyDescent="0.3">
      <c r="A13670" t="s">
        <v>13735</v>
      </c>
      <c r="B13670" s="11">
        <v>0</v>
      </c>
      <c r="C13670" s="11"/>
      <c r="D13670" t="s">
        <v>13732</v>
      </c>
      <c r="E13670">
        <v>0</v>
      </c>
      <c r="F13670" t="s">
        <v>13734</v>
      </c>
      <c r="G13670">
        <v>0</v>
      </c>
      <c r="H13670">
        <v>2640</v>
      </c>
    </row>
    <row r="13671" spans="1:8" x14ac:dyDescent="0.3">
      <c r="A13671" t="s">
        <v>13736</v>
      </c>
      <c r="B13671" s="11">
        <v>0</v>
      </c>
      <c r="C13671" s="11"/>
      <c r="D13671" t="s">
        <v>13733</v>
      </c>
      <c r="E13671">
        <v>0</v>
      </c>
      <c r="F13671" t="s">
        <v>13735</v>
      </c>
      <c r="G13671">
        <v>0</v>
      </c>
    </row>
    <row r="13672" spans="1:8" x14ac:dyDescent="0.3">
      <c r="A13672" t="s">
        <v>13737</v>
      </c>
      <c r="B13672" s="11">
        <v>0</v>
      </c>
      <c r="C13672" s="11"/>
      <c r="D13672" t="s">
        <v>13734</v>
      </c>
      <c r="E13672">
        <v>0</v>
      </c>
      <c r="F13672" t="s">
        <v>13736</v>
      </c>
      <c r="G13672">
        <v>0</v>
      </c>
    </row>
    <row r="13673" spans="1:8" x14ac:dyDescent="0.3">
      <c r="A13673" t="s">
        <v>13738</v>
      </c>
      <c r="B13673" s="11">
        <v>50</v>
      </c>
      <c r="C13673" s="11">
        <v>925</v>
      </c>
      <c r="D13673" t="s">
        <v>13735</v>
      </c>
      <c r="E13673">
        <v>0</v>
      </c>
      <c r="F13673" t="s">
        <v>13737</v>
      </c>
      <c r="G13673">
        <v>0</v>
      </c>
    </row>
    <row r="13674" spans="1:8" x14ac:dyDescent="0.3">
      <c r="A13674" t="s">
        <v>13739</v>
      </c>
      <c r="B13674" s="11">
        <v>0</v>
      </c>
      <c r="C13674" s="11"/>
      <c r="D13674" t="s">
        <v>13736</v>
      </c>
      <c r="E13674">
        <v>0</v>
      </c>
      <c r="F13674" t="s">
        <v>13738</v>
      </c>
      <c r="G13674">
        <v>50</v>
      </c>
      <c r="H13674">
        <v>925</v>
      </c>
    </row>
    <row r="13675" spans="1:8" x14ac:dyDescent="0.3">
      <c r="A13675" t="s">
        <v>13740</v>
      </c>
      <c r="B13675" s="11">
        <v>0</v>
      </c>
      <c r="C13675" s="11"/>
      <c r="D13675" t="s">
        <v>13737</v>
      </c>
      <c r="E13675">
        <v>0</v>
      </c>
      <c r="F13675" t="s">
        <v>13739</v>
      </c>
      <c r="G13675">
        <v>0</v>
      </c>
    </row>
    <row r="13676" spans="1:8" x14ac:dyDescent="0.3">
      <c r="A13676" t="s">
        <v>13741</v>
      </c>
      <c r="B13676" s="11">
        <v>50</v>
      </c>
      <c r="C13676" s="11">
        <v>147</v>
      </c>
      <c r="D13676" t="s">
        <v>13738</v>
      </c>
      <c r="E13676">
        <v>50</v>
      </c>
      <c r="F13676" t="s">
        <v>13740</v>
      </c>
      <c r="G13676">
        <v>0</v>
      </c>
    </row>
    <row r="13677" spans="1:8" x14ac:dyDescent="0.3">
      <c r="A13677" t="s">
        <v>13742</v>
      </c>
      <c r="B13677" s="11">
        <v>0</v>
      </c>
      <c r="C13677" s="11"/>
      <c r="D13677" t="s">
        <v>13739</v>
      </c>
      <c r="E13677">
        <v>0</v>
      </c>
      <c r="F13677" t="s">
        <v>13741</v>
      </c>
      <c r="G13677">
        <v>50</v>
      </c>
      <c r="H13677">
        <v>147</v>
      </c>
    </row>
    <row r="13678" spans="1:8" x14ac:dyDescent="0.3">
      <c r="A13678" t="s">
        <v>13743</v>
      </c>
      <c r="B13678" s="11">
        <v>0</v>
      </c>
      <c r="C13678" s="11"/>
      <c r="D13678" t="s">
        <v>13740</v>
      </c>
      <c r="E13678">
        <v>0</v>
      </c>
      <c r="F13678" t="s">
        <v>13742</v>
      </c>
      <c r="G13678">
        <v>0</v>
      </c>
    </row>
    <row r="13679" spans="1:8" x14ac:dyDescent="0.3">
      <c r="A13679" t="s">
        <v>13744</v>
      </c>
      <c r="B13679" s="11">
        <v>50.000000000000007</v>
      </c>
      <c r="C13679" s="11">
        <v>4328</v>
      </c>
      <c r="D13679" t="s">
        <v>13741</v>
      </c>
      <c r="E13679">
        <v>50</v>
      </c>
      <c r="F13679" t="s">
        <v>13743</v>
      </c>
      <c r="G13679">
        <v>0</v>
      </c>
    </row>
    <row r="13680" spans="1:8" x14ac:dyDescent="0.3">
      <c r="A13680" t="s">
        <v>13745</v>
      </c>
      <c r="B13680" s="11">
        <v>0</v>
      </c>
      <c r="C13680" s="11"/>
      <c r="D13680" t="s">
        <v>13742</v>
      </c>
      <c r="E13680">
        <v>0</v>
      </c>
      <c r="F13680" t="s">
        <v>13744</v>
      </c>
      <c r="G13680">
        <v>50.000000000000007</v>
      </c>
      <c r="H13680">
        <v>4328</v>
      </c>
    </row>
    <row r="13681" spans="1:8" x14ac:dyDescent="0.3">
      <c r="A13681" t="s">
        <v>13746</v>
      </c>
      <c r="B13681" s="11">
        <v>0</v>
      </c>
      <c r="C13681" s="11"/>
      <c r="D13681" t="s">
        <v>13743</v>
      </c>
      <c r="E13681">
        <v>0</v>
      </c>
      <c r="F13681" t="s">
        <v>13745</v>
      </c>
      <c r="G13681">
        <v>0</v>
      </c>
    </row>
    <row r="13682" spans="1:8" x14ac:dyDescent="0.3">
      <c r="A13682" t="s">
        <v>13747</v>
      </c>
      <c r="B13682" s="11">
        <v>0</v>
      </c>
      <c r="C13682" s="11"/>
      <c r="D13682" t="s">
        <v>13744</v>
      </c>
      <c r="E13682">
        <v>50.000000000000007</v>
      </c>
      <c r="F13682" t="s">
        <v>13746</v>
      </c>
      <c r="G13682">
        <v>0</v>
      </c>
    </row>
    <row r="13683" spans="1:8" x14ac:dyDescent="0.3">
      <c r="A13683" t="s">
        <v>13748</v>
      </c>
      <c r="B13683" s="11">
        <v>0</v>
      </c>
      <c r="C13683" s="11">
        <v>426</v>
      </c>
      <c r="D13683" t="s">
        <v>13745</v>
      </c>
      <c r="E13683">
        <v>0</v>
      </c>
      <c r="F13683" t="s">
        <v>13747</v>
      </c>
      <c r="G13683">
        <v>0</v>
      </c>
    </row>
    <row r="13684" spans="1:8" x14ac:dyDescent="0.3">
      <c r="A13684" t="s">
        <v>13749</v>
      </c>
      <c r="B13684" s="11">
        <v>0</v>
      </c>
      <c r="C13684" s="11"/>
      <c r="D13684" t="s">
        <v>13746</v>
      </c>
      <c r="E13684">
        <v>0</v>
      </c>
      <c r="F13684" t="s">
        <v>13748</v>
      </c>
      <c r="G13684">
        <v>0</v>
      </c>
      <c r="H13684">
        <v>426</v>
      </c>
    </row>
    <row r="13685" spans="1:8" x14ac:dyDescent="0.3">
      <c r="A13685" t="s">
        <v>13750</v>
      </c>
      <c r="B13685" s="11">
        <v>0</v>
      </c>
      <c r="C13685" s="11"/>
      <c r="D13685" t="s">
        <v>13747</v>
      </c>
      <c r="E13685">
        <v>0</v>
      </c>
      <c r="F13685" t="s">
        <v>13749</v>
      </c>
      <c r="G13685">
        <v>0</v>
      </c>
    </row>
    <row r="13686" spans="1:8" x14ac:dyDescent="0.3">
      <c r="A13686" t="s">
        <v>13751</v>
      </c>
      <c r="B13686" s="11">
        <v>50</v>
      </c>
      <c r="C13686" s="11">
        <v>1216</v>
      </c>
      <c r="D13686" t="s">
        <v>13748</v>
      </c>
      <c r="E13686">
        <v>0</v>
      </c>
      <c r="F13686" t="s">
        <v>13750</v>
      </c>
      <c r="G13686">
        <v>0</v>
      </c>
    </row>
    <row r="13687" spans="1:8" x14ac:dyDescent="0.3">
      <c r="A13687" t="s">
        <v>13752</v>
      </c>
      <c r="B13687" s="11">
        <v>50</v>
      </c>
      <c r="C13687" s="11">
        <v>176</v>
      </c>
      <c r="D13687" t="s">
        <v>13749</v>
      </c>
      <c r="E13687">
        <v>0</v>
      </c>
      <c r="F13687" t="s">
        <v>13751</v>
      </c>
      <c r="G13687">
        <v>50</v>
      </c>
      <c r="H13687">
        <v>1216</v>
      </c>
    </row>
    <row r="13688" spans="1:8" x14ac:dyDescent="0.3">
      <c r="A13688" t="s">
        <v>13753</v>
      </c>
      <c r="B13688" s="11">
        <v>0</v>
      </c>
      <c r="C13688" s="11"/>
      <c r="D13688" t="s">
        <v>13750</v>
      </c>
      <c r="E13688">
        <v>0</v>
      </c>
      <c r="F13688" t="s">
        <v>13752</v>
      </c>
      <c r="G13688">
        <v>50</v>
      </c>
      <c r="H13688">
        <v>176</v>
      </c>
    </row>
    <row r="13689" spans="1:8" x14ac:dyDescent="0.3">
      <c r="A13689" t="s">
        <v>13754</v>
      </c>
      <c r="B13689" s="11">
        <v>0</v>
      </c>
      <c r="C13689" s="11"/>
      <c r="D13689" t="s">
        <v>13751</v>
      </c>
      <c r="E13689">
        <v>50</v>
      </c>
      <c r="F13689" t="s">
        <v>13753</v>
      </c>
      <c r="G13689">
        <v>0</v>
      </c>
    </row>
    <row r="13690" spans="1:8" x14ac:dyDescent="0.3">
      <c r="A13690" t="s">
        <v>13755</v>
      </c>
      <c r="B13690" s="11">
        <v>0</v>
      </c>
      <c r="C13690" s="11"/>
      <c r="D13690" t="s">
        <v>13752</v>
      </c>
      <c r="E13690">
        <v>50</v>
      </c>
      <c r="F13690" t="s">
        <v>13754</v>
      </c>
      <c r="G13690">
        <v>0</v>
      </c>
    </row>
    <row r="13691" spans="1:8" x14ac:dyDescent="0.3">
      <c r="A13691" t="s">
        <v>13756</v>
      </c>
      <c r="B13691" s="11">
        <v>0</v>
      </c>
      <c r="C13691" s="11"/>
      <c r="D13691" t="s">
        <v>13753</v>
      </c>
      <c r="E13691">
        <v>0</v>
      </c>
      <c r="F13691" t="s">
        <v>13755</v>
      </c>
      <c r="G13691">
        <v>0</v>
      </c>
    </row>
    <row r="13692" spans="1:8" x14ac:dyDescent="0.3">
      <c r="A13692" t="s">
        <v>13757</v>
      </c>
      <c r="B13692" s="11">
        <v>0</v>
      </c>
      <c r="C13692" s="11"/>
      <c r="D13692" t="s">
        <v>13754</v>
      </c>
      <c r="E13692">
        <v>0</v>
      </c>
      <c r="F13692" t="s">
        <v>13756</v>
      </c>
      <c r="G13692">
        <v>0</v>
      </c>
    </row>
    <row r="13693" spans="1:8" x14ac:dyDescent="0.3">
      <c r="A13693" t="s">
        <v>13758</v>
      </c>
      <c r="B13693" s="11">
        <v>0</v>
      </c>
      <c r="C13693" s="11"/>
      <c r="D13693" t="s">
        <v>13755</v>
      </c>
      <c r="E13693">
        <v>0</v>
      </c>
      <c r="F13693" t="s">
        <v>13757</v>
      </c>
      <c r="G13693">
        <v>0</v>
      </c>
    </row>
    <row r="13694" spans="1:8" x14ac:dyDescent="0.3">
      <c r="A13694" t="s">
        <v>13759</v>
      </c>
      <c r="B13694" s="11">
        <v>0</v>
      </c>
      <c r="C13694" s="11">
        <v>310</v>
      </c>
      <c r="D13694" t="s">
        <v>13756</v>
      </c>
      <c r="E13694">
        <v>0</v>
      </c>
      <c r="F13694" t="s">
        <v>13758</v>
      </c>
      <c r="G13694">
        <v>0</v>
      </c>
    </row>
    <row r="13695" spans="1:8" x14ac:dyDescent="0.3">
      <c r="A13695" t="s">
        <v>13760</v>
      </c>
      <c r="B13695" s="11">
        <v>0</v>
      </c>
      <c r="C13695" s="11"/>
      <c r="D13695" t="s">
        <v>13757</v>
      </c>
      <c r="E13695">
        <v>0</v>
      </c>
      <c r="F13695" t="s">
        <v>13759</v>
      </c>
      <c r="G13695">
        <v>0</v>
      </c>
      <c r="H13695">
        <v>310</v>
      </c>
    </row>
    <row r="13696" spans="1:8" x14ac:dyDescent="0.3">
      <c r="A13696" t="s">
        <v>13761</v>
      </c>
      <c r="B13696" s="11">
        <v>0</v>
      </c>
      <c r="C13696" s="11"/>
      <c r="D13696" t="s">
        <v>13758</v>
      </c>
      <c r="E13696">
        <v>0</v>
      </c>
      <c r="F13696" t="s">
        <v>13760</v>
      </c>
      <c r="G13696">
        <v>0</v>
      </c>
    </row>
    <row r="13697" spans="1:8" x14ac:dyDescent="0.3">
      <c r="A13697" t="s">
        <v>13762</v>
      </c>
      <c r="B13697" s="11">
        <v>50</v>
      </c>
      <c r="C13697" s="11">
        <v>11342.5</v>
      </c>
      <c r="D13697" t="s">
        <v>13759</v>
      </c>
      <c r="E13697">
        <v>0</v>
      </c>
      <c r="F13697" t="s">
        <v>13761</v>
      </c>
      <c r="G13697">
        <v>0</v>
      </c>
    </row>
    <row r="13698" spans="1:8" x14ac:dyDescent="0.3">
      <c r="A13698" t="s">
        <v>13763</v>
      </c>
      <c r="B13698" s="11">
        <v>50</v>
      </c>
      <c r="C13698" s="11">
        <v>1866</v>
      </c>
      <c r="D13698" t="s">
        <v>13760</v>
      </c>
      <c r="E13698">
        <v>0</v>
      </c>
      <c r="F13698" t="s">
        <v>13762</v>
      </c>
      <c r="G13698">
        <v>50</v>
      </c>
      <c r="H13698">
        <v>11342.5</v>
      </c>
    </row>
    <row r="13699" spans="1:8" x14ac:dyDescent="0.3">
      <c r="A13699" t="s">
        <v>13764</v>
      </c>
      <c r="B13699" s="11">
        <v>0</v>
      </c>
      <c r="C13699" s="11">
        <v>164</v>
      </c>
      <c r="D13699" t="s">
        <v>13761</v>
      </c>
      <c r="E13699">
        <v>0</v>
      </c>
      <c r="F13699" t="s">
        <v>13763</v>
      </c>
      <c r="G13699">
        <v>50</v>
      </c>
      <c r="H13699">
        <v>1866</v>
      </c>
    </row>
    <row r="13700" spans="1:8" x14ac:dyDescent="0.3">
      <c r="A13700" t="s">
        <v>13765</v>
      </c>
      <c r="B13700" s="11">
        <v>50</v>
      </c>
      <c r="C13700" s="11">
        <v>511</v>
      </c>
      <c r="D13700" t="s">
        <v>13762</v>
      </c>
      <c r="E13700">
        <v>50</v>
      </c>
      <c r="F13700" t="s">
        <v>13764</v>
      </c>
      <c r="G13700">
        <v>0</v>
      </c>
      <c r="H13700">
        <v>164</v>
      </c>
    </row>
    <row r="13701" spans="1:8" x14ac:dyDescent="0.3">
      <c r="A13701" t="s">
        <v>13766</v>
      </c>
      <c r="B13701" s="11">
        <v>0</v>
      </c>
      <c r="C13701" s="11"/>
      <c r="D13701" t="s">
        <v>13763</v>
      </c>
      <c r="E13701">
        <v>50</v>
      </c>
      <c r="F13701" t="s">
        <v>13765</v>
      </c>
      <c r="G13701">
        <v>50</v>
      </c>
      <c r="H13701">
        <v>511</v>
      </c>
    </row>
    <row r="13702" spans="1:8" x14ac:dyDescent="0.3">
      <c r="A13702" t="s">
        <v>13767</v>
      </c>
      <c r="B13702" s="11">
        <v>0</v>
      </c>
      <c r="C13702" s="11"/>
      <c r="D13702" t="s">
        <v>13764</v>
      </c>
      <c r="E13702">
        <v>0</v>
      </c>
      <c r="F13702" t="s">
        <v>13766</v>
      </c>
      <c r="G13702">
        <v>0</v>
      </c>
    </row>
    <row r="13703" spans="1:8" x14ac:dyDescent="0.3">
      <c r="A13703" t="s">
        <v>13768</v>
      </c>
      <c r="B13703" s="11">
        <v>0</v>
      </c>
      <c r="C13703" s="11"/>
      <c r="D13703" t="s">
        <v>13765</v>
      </c>
      <c r="E13703">
        <v>50</v>
      </c>
      <c r="F13703" t="s">
        <v>13767</v>
      </c>
      <c r="G13703">
        <v>0</v>
      </c>
    </row>
    <row r="13704" spans="1:8" x14ac:dyDescent="0.3">
      <c r="A13704" t="s">
        <v>13769</v>
      </c>
      <c r="B13704" s="11">
        <v>0</v>
      </c>
      <c r="C13704" s="11"/>
      <c r="D13704" t="s">
        <v>13766</v>
      </c>
      <c r="E13704">
        <v>0</v>
      </c>
      <c r="F13704" t="s">
        <v>13768</v>
      </c>
      <c r="G13704">
        <v>0</v>
      </c>
    </row>
    <row r="13705" spans="1:8" x14ac:dyDescent="0.3">
      <c r="A13705" t="s">
        <v>13770</v>
      </c>
      <c r="B13705" s="11">
        <v>0</v>
      </c>
      <c r="C13705" s="11"/>
      <c r="D13705" t="s">
        <v>13767</v>
      </c>
      <c r="E13705">
        <v>0</v>
      </c>
      <c r="F13705" t="s">
        <v>13769</v>
      </c>
      <c r="G13705">
        <v>0</v>
      </c>
    </row>
    <row r="13706" spans="1:8" x14ac:dyDescent="0.3">
      <c r="A13706" t="s">
        <v>13771</v>
      </c>
      <c r="B13706" s="11">
        <v>0</v>
      </c>
      <c r="C13706" s="11"/>
      <c r="D13706" t="s">
        <v>13768</v>
      </c>
      <c r="E13706">
        <v>0</v>
      </c>
      <c r="F13706" t="s">
        <v>13770</v>
      </c>
      <c r="G13706">
        <v>0</v>
      </c>
    </row>
    <row r="13707" spans="1:8" x14ac:dyDescent="0.3">
      <c r="A13707" t="s">
        <v>13772</v>
      </c>
      <c r="B13707" s="11">
        <v>0</v>
      </c>
      <c r="C13707" s="11"/>
      <c r="D13707" t="s">
        <v>13769</v>
      </c>
      <c r="E13707">
        <v>0</v>
      </c>
      <c r="F13707" t="s">
        <v>13771</v>
      </c>
      <c r="G13707">
        <v>0</v>
      </c>
    </row>
    <row r="13708" spans="1:8" x14ac:dyDescent="0.3">
      <c r="A13708" t="s">
        <v>13773</v>
      </c>
      <c r="B13708" s="11">
        <v>0</v>
      </c>
      <c r="C13708" s="11"/>
      <c r="D13708" t="s">
        <v>13770</v>
      </c>
      <c r="E13708">
        <v>0</v>
      </c>
      <c r="F13708" t="s">
        <v>13772</v>
      </c>
      <c r="G13708">
        <v>0</v>
      </c>
    </row>
    <row r="13709" spans="1:8" x14ac:dyDescent="0.3">
      <c r="A13709" t="s">
        <v>13774</v>
      </c>
      <c r="B13709" s="11">
        <v>50</v>
      </c>
      <c r="C13709" s="11">
        <v>2599.5</v>
      </c>
      <c r="D13709" t="s">
        <v>13771</v>
      </c>
      <c r="E13709">
        <v>0</v>
      </c>
      <c r="F13709" t="s">
        <v>13773</v>
      </c>
      <c r="G13709">
        <v>0</v>
      </c>
    </row>
    <row r="13710" spans="1:8" x14ac:dyDescent="0.3">
      <c r="A13710" t="s">
        <v>13775</v>
      </c>
      <c r="B13710" s="11">
        <v>0</v>
      </c>
      <c r="C13710" s="11"/>
      <c r="D13710" t="s">
        <v>13772</v>
      </c>
      <c r="E13710">
        <v>0</v>
      </c>
      <c r="F13710" t="s">
        <v>13774</v>
      </c>
      <c r="G13710">
        <v>50</v>
      </c>
      <c r="H13710">
        <v>2599.5</v>
      </c>
    </row>
    <row r="13711" spans="1:8" x14ac:dyDescent="0.3">
      <c r="A13711" t="s">
        <v>13776</v>
      </c>
      <c r="B13711" s="11">
        <v>0</v>
      </c>
      <c r="C13711" s="11"/>
      <c r="D13711" t="s">
        <v>13773</v>
      </c>
      <c r="E13711">
        <v>0</v>
      </c>
      <c r="F13711" t="s">
        <v>13775</v>
      </c>
      <c r="G13711">
        <v>0</v>
      </c>
    </row>
    <row r="13712" spans="1:8" x14ac:dyDescent="0.3">
      <c r="A13712" t="s">
        <v>13777</v>
      </c>
      <c r="B13712" s="11">
        <v>47</v>
      </c>
      <c r="C13712" s="11">
        <v>921</v>
      </c>
      <c r="D13712" t="s">
        <v>13774</v>
      </c>
      <c r="E13712">
        <v>50</v>
      </c>
      <c r="F13712" t="s">
        <v>13776</v>
      </c>
      <c r="G13712">
        <v>0</v>
      </c>
    </row>
    <row r="13713" spans="1:8" x14ac:dyDescent="0.3">
      <c r="A13713" t="s">
        <v>13778</v>
      </c>
      <c r="B13713" s="11">
        <v>0</v>
      </c>
      <c r="C13713" s="11">
        <v>5902</v>
      </c>
      <c r="D13713" t="s">
        <v>13775</v>
      </c>
      <c r="E13713">
        <v>0</v>
      </c>
      <c r="F13713" t="s">
        <v>13777</v>
      </c>
      <c r="G13713">
        <v>47</v>
      </c>
      <c r="H13713">
        <v>921</v>
      </c>
    </row>
    <row r="13714" spans="1:8" x14ac:dyDescent="0.3">
      <c r="A13714" t="s">
        <v>13779</v>
      </c>
      <c r="B13714" s="11">
        <v>0</v>
      </c>
      <c r="C13714" s="11"/>
      <c r="D13714" t="s">
        <v>13776</v>
      </c>
      <c r="E13714">
        <v>0</v>
      </c>
      <c r="F13714" t="s">
        <v>13778</v>
      </c>
      <c r="G13714">
        <v>0</v>
      </c>
      <c r="H13714">
        <v>5902</v>
      </c>
    </row>
    <row r="13715" spans="1:8" x14ac:dyDescent="0.3">
      <c r="A13715" t="s">
        <v>13780</v>
      </c>
      <c r="B13715" s="11">
        <v>0</v>
      </c>
      <c r="C13715" s="11"/>
      <c r="D13715" t="s">
        <v>13777</v>
      </c>
      <c r="E13715">
        <v>47</v>
      </c>
      <c r="F13715" t="s">
        <v>13779</v>
      </c>
      <c r="G13715">
        <v>0</v>
      </c>
    </row>
    <row r="13716" spans="1:8" x14ac:dyDescent="0.3">
      <c r="A13716" t="s">
        <v>13781</v>
      </c>
      <c r="B13716" s="11">
        <v>50</v>
      </c>
      <c r="C13716" s="11">
        <v>88</v>
      </c>
      <c r="D13716" t="s">
        <v>13778</v>
      </c>
      <c r="E13716">
        <v>0</v>
      </c>
      <c r="F13716" t="s">
        <v>13780</v>
      </c>
      <c r="G13716">
        <v>0</v>
      </c>
    </row>
    <row r="13717" spans="1:8" x14ac:dyDescent="0.3">
      <c r="A13717" t="s">
        <v>13782</v>
      </c>
      <c r="B13717" s="11">
        <v>0</v>
      </c>
      <c r="C13717" s="11"/>
      <c r="D13717" t="s">
        <v>13779</v>
      </c>
      <c r="E13717">
        <v>0</v>
      </c>
      <c r="F13717" t="s">
        <v>13781</v>
      </c>
      <c r="G13717">
        <v>50</v>
      </c>
      <c r="H13717">
        <v>88</v>
      </c>
    </row>
    <row r="13718" spans="1:8" x14ac:dyDescent="0.3">
      <c r="A13718" t="s">
        <v>13783</v>
      </c>
      <c r="B13718" s="11">
        <v>0</v>
      </c>
      <c r="C13718" s="11"/>
      <c r="D13718" t="s">
        <v>13780</v>
      </c>
      <c r="E13718">
        <v>0</v>
      </c>
      <c r="F13718" t="s">
        <v>13782</v>
      </c>
      <c r="G13718">
        <v>0</v>
      </c>
    </row>
    <row r="13719" spans="1:8" x14ac:dyDescent="0.3">
      <c r="A13719" t="s">
        <v>13784</v>
      </c>
      <c r="B13719" s="11">
        <v>0</v>
      </c>
      <c r="C13719" s="11">
        <v>5559</v>
      </c>
      <c r="D13719" t="s">
        <v>13781</v>
      </c>
      <c r="E13719">
        <v>50</v>
      </c>
      <c r="F13719" t="s">
        <v>13783</v>
      </c>
      <c r="G13719">
        <v>0</v>
      </c>
    </row>
    <row r="13720" spans="1:8" x14ac:dyDescent="0.3">
      <c r="A13720" t="s">
        <v>13785</v>
      </c>
      <c r="B13720" s="11">
        <v>0</v>
      </c>
      <c r="C13720" s="11"/>
      <c r="D13720" t="s">
        <v>13782</v>
      </c>
      <c r="E13720">
        <v>0</v>
      </c>
      <c r="F13720" t="s">
        <v>13784</v>
      </c>
      <c r="G13720">
        <v>0</v>
      </c>
      <c r="H13720">
        <v>5559</v>
      </c>
    </row>
    <row r="13721" spans="1:8" x14ac:dyDescent="0.3">
      <c r="A13721" t="s">
        <v>13786</v>
      </c>
      <c r="B13721" s="11">
        <v>0</v>
      </c>
      <c r="C13721" s="11"/>
      <c r="D13721" t="s">
        <v>13783</v>
      </c>
      <c r="E13721">
        <v>0</v>
      </c>
      <c r="F13721" t="s">
        <v>13785</v>
      </c>
      <c r="G13721">
        <v>0</v>
      </c>
    </row>
    <row r="13722" spans="1:8" x14ac:dyDescent="0.3">
      <c r="A13722" t="s">
        <v>13787</v>
      </c>
      <c r="B13722" s="11">
        <v>50</v>
      </c>
      <c r="C13722" s="11">
        <v>98</v>
      </c>
      <c r="D13722" t="s">
        <v>13784</v>
      </c>
      <c r="E13722">
        <v>0</v>
      </c>
      <c r="F13722" t="s">
        <v>13786</v>
      </c>
      <c r="G13722">
        <v>0</v>
      </c>
    </row>
    <row r="13723" spans="1:8" x14ac:dyDescent="0.3">
      <c r="A13723" t="s">
        <v>13788</v>
      </c>
      <c r="B13723" s="11">
        <v>0</v>
      </c>
      <c r="C13723" s="11"/>
      <c r="D13723" t="s">
        <v>13785</v>
      </c>
      <c r="E13723">
        <v>0</v>
      </c>
      <c r="F13723" t="s">
        <v>13787</v>
      </c>
      <c r="G13723">
        <v>50</v>
      </c>
      <c r="H13723">
        <v>98</v>
      </c>
    </row>
    <row r="13724" spans="1:8" x14ac:dyDescent="0.3">
      <c r="A13724" t="s">
        <v>13789</v>
      </c>
      <c r="B13724" s="11">
        <v>0</v>
      </c>
      <c r="C13724" s="11"/>
      <c r="D13724" t="s">
        <v>13786</v>
      </c>
      <c r="E13724">
        <v>0</v>
      </c>
      <c r="F13724" t="s">
        <v>13788</v>
      </c>
      <c r="G13724">
        <v>0</v>
      </c>
    </row>
    <row r="13725" spans="1:8" x14ac:dyDescent="0.3">
      <c r="A13725" t="s">
        <v>13790</v>
      </c>
      <c r="B13725" s="11">
        <v>0</v>
      </c>
      <c r="C13725" s="11"/>
      <c r="D13725" t="s">
        <v>13787</v>
      </c>
      <c r="E13725">
        <v>50</v>
      </c>
      <c r="F13725" t="s">
        <v>13789</v>
      </c>
      <c r="G13725">
        <v>0</v>
      </c>
    </row>
    <row r="13726" spans="1:8" x14ac:dyDescent="0.3">
      <c r="A13726" t="s">
        <v>13791</v>
      </c>
      <c r="B13726" s="11">
        <v>50</v>
      </c>
      <c r="C13726" s="11">
        <v>501</v>
      </c>
      <c r="D13726" t="s">
        <v>13788</v>
      </c>
      <c r="E13726">
        <v>0</v>
      </c>
      <c r="F13726" t="s">
        <v>13790</v>
      </c>
      <c r="G13726">
        <v>0</v>
      </c>
    </row>
    <row r="13727" spans="1:8" x14ac:dyDescent="0.3">
      <c r="A13727" t="s">
        <v>13792</v>
      </c>
      <c r="B13727" s="11">
        <v>0</v>
      </c>
      <c r="C13727" s="11"/>
      <c r="D13727" t="s">
        <v>13789</v>
      </c>
      <c r="E13727">
        <v>0</v>
      </c>
      <c r="F13727" t="s">
        <v>13791</v>
      </c>
      <c r="G13727">
        <v>50</v>
      </c>
      <c r="H13727">
        <v>501</v>
      </c>
    </row>
    <row r="13728" spans="1:8" x14ac:dyDescent="0.3">
      <c r="A13728" t="s">
        <v>13793</v>
      </c>
      <c r="B13728" s="11">
        <v>0</v>
      </c>
      <c r="C13728" s="11">
        <v>588</v>
      </c>
      <c r="D13728" t="s">
        <v>13790</v>
      </c>
      <c r="E13728">
        <v>0</v>
      </c>
      <c r="F13728" t="s">
        <v>13792</v>
      </c>
      <c r="G13728">
        <v>0</v>
      </c>
    </row>
    <row r="13729" spans="1:8" x14ac:dyDescent="0.3">
      <c r="A13729" t="s">
        <v>13794</v>
      </c>
      <c r="B13729" s="11">
        <v>0</v>
      </c>
      <c r="C13729" s="11"/>
      <c r="D13729" t="s">
        <v>13791</v>
      </c>
      <c r="E13729">
        <v>50</v>
      </c>
      <c r="F13729" t="s">
        <v>13793</v>
      </c>
      <c r="G13729">
        <v>0</v>
      </c>
      <c r="H13729">
        <v>588</v>
      </c>
    </row>
    <row r="13730" spans="1:8" x14ac:dyDescent="0.3">
      <c r="A13730" t="s">
        <v>13795</v>
      </c>
      <c r="B13730" s="11">
        <v>0</v>
      </c>
      <c r="C13730" s="11"/>
      <c r="D13730" t="s">
        <v>13792</v>
      </c>
      <c r="E13730">
        <v>0</v>
      </c>
      <c r="F13730" t="s">
        <v>13794</v>
      </c>
      <c r="G13730">
        <v>0</v>
      </c>
    </row>
    <row r="13731" spans="1:8" x14ac:dyDescent="0.3">
      <c r="A13731" t="s">
        <v>13796</v>
      </c>
      <c r="B13731" s="11">
        <v>0</v>
      </c>
      <c r="C13731" s="11"/>
      <c r="D13731" t="s">
        <v>13793</v>
      </c>
      <c r="E13731">
        <v>0</v>
      </c>
      <c r="F13731" t="s">
        <v>13795</v>
      </c>
      <c r="G13731">
        <v>0</v>
      </c>
    </row>
    <row r="13732" spans="1:8" x14ac:dyDescent="0.3">
      <c r="A13732" t="s">
        <v>13797</v>
      </c>
      <c r="B13732" s="11">
        <v>0</v>
      </c>
      <c r="C13732" s="11"/>
      <c r="D13732" t="s">
        <v>13794</v>
      </c>
      <c r="E13732">
        <v>0</v>
      </c>
      <c r="F13732" t="s">
        <v>13796</v>
      </c>
      <c r="G13732">
        <v>0</v>
      </c>
    </row>
    <row r="13733" spans="1:8" x14ac:dyDescent="0.3">
      <c r="A13733" t="s">
        <v>13798</v>
      </c>
      <c r="B13733" s="11">
        <v>0</v>
      </c>
      <c r="C13733" s="11">
        <v>591</v>
      </c>
      <c r="D13733" t="s">
        <v>13795</v>
      </c>
      <c r="E13733">
        <v>0</v>
      </c>
      <c r="F13733" t="s">
        <v>13797</v>
      </c>
      <c r="G13733">
        <v>0</v>
      </c>
    </row>
    <row r="13734" spans="1:8" x14ac:dyDescent="0.3">
      <c r="A13734" t="s">
        <v>13799</v>
      </c>
      <c r="B13734" s="11">
        <v>0</v>
      </c>
      <c r="C13734" s="11"/>
      <c r="D13734" t="s">
        <v>13796</v>
      </c>
      <c r="E13734">
        <v>0</v>
      </c>
      <c r="F13734" t="s">
        <v>13798</v>
      </c>
      <c r="G13734">
        <v>0</v>
      </c>
      <c r="H13734">
        <v>591</v>
      </c>
    </row>
    <row r="13735" spans="1:8" x14ac:dyDescent="0.3">
      <c r="A13735" t="s">
        <v>13800</v>
      </c>
      <c r="B13735" s="11">
        <v>50</v>
      </c>
      <c r="C13735" s="11">
        <v>689</v>
      </c>
      <c r="D13735" t="s">
        <v>13797</v>
      </c>
      <c r="E13735">
        <v>0</v>
      </c>
      <c r="F13735" t="s">
        <v>13799</v>
      </c>
      <c r="G13735">
        <v>0</v>
      </c>
    </row>
    <row r="13736" spans="1:8" x14ac:dyDescent="0.3">
      <c r="A13736" t="s">
        <v>13801</v>
      </c>
      <c r="B13736" s="11">
        <v>0</v>
      </c>
      <c r="C13736" s="11"/>
      <c r="D13736" t="s">
        <v>13798</v>
      </c>
      <c r="E13736">
        <v>0</v>
      </c>
      <c r="F13736" t="s">
        <v>13800</v>
      </c>
      <c r="G13736">
        <v>50</v>
      </c>
      <c r="H13736">
        <v>689</v>
      </c>
    </row>
    <row r="13737" spans="1:8" x14ac:dyDescent="0.3">
      <c r="A13737" t="s">
        <v>13802</v>
      </c>
      <c r="B13737" s="11">
        <v>0</v>
      </c>
      <c r="C13737" s="11"/>
      <c r="D13737" t="s">
        <v>13799</v>
      </c>
      <c r="E13737">
        <v>0</v>
      </c>
      <c r="F13737" t="s">
        <v>13801</v>
      </c>
      <c r="G13737">
        <v>0</v>
      </c>
    </row>
    <row r="13738" spans="1:8" x14ac:dyDescent="0.3">
      <c r="A13738" t="s">
        <v>13803</v>
      </c>
      <c r="B13738" s="11">
        <v>0</v>
      </c>
      <c r="C13738" s="11"/>
      <c r="D13738" t="s">
        <v>13800</v>
      </c>
      <c r="E13738">
        <v>50</v>
      </c>
      <c r="F13738" t="s">
        <v>13802</v>
      </c>
      <c r="G13738">
        <v>0</v>
      </c>
    </row>
    <row r="13739" spans="1:8" x14ac:dyDescent="0.3">
      <c r="A13739" t="s">
        <v>13804</v>
      </c>
      <c r="B13739" s="11">
        <v>0</v>
      </c>
      <c r="C13739" s="11"/>
      <c r="D13739" t="s">
        <v>13801</v>
      </c>
      <c r="E13739">
        <v>0</v>
      </c>
      <c r="F13739" t="s">
        <v>13803</v>
      </c>
      <c r="G13739">
        <v>0</v>
      </c>
    </row>
    <row r="13740" spans="1:8" x14ac:dyDescent="0.3">
      <c r="A13740" t="s">
        <v>13805</v>
      </c>
      <c r="B13740" s="11">
        <v>0</v>
      </c>
      <c r="C13740" s="11"/>
      <c r="D13740" t="s">
        <v>13802</v>
      </c>
      <c r="E13740">
        <v>0</v>
      </c>
      <c r="F13740" t="s">
        <v>13804</v>
      </c>
      <c r="G13740">
        <v>0</v>
      </c>
    </row>
    <row r="13741" spans="1:8" x14ac:dyDescent="0.3">
      <c r="A13741" t="s">
        <v>13806</v>
      </c>
      <c r="B13741" s="11">
        <v>0</v>
      </c>
      <c r="C13741" s="11"/>
      <c r="D13741" t="s">
        <v>13803</v>
      </c>
      <c r="E13741">
        <v>0</v>
      </c>
      <c r="F13741" t="s">
        <v>13805</v>
      </c>
      <c r="G13741">
        <v>0</v>
      </c>
    </row>
    <row r="13742" spans="1:8" x14ac:dyDescent="0.3">
      <c r="A13742" t="s">
        <v>13807</v>
      </c>
      <c r="B13742" s="11">
        <v>0</v>
      </c>
      <c r="C13742" s="11"/>
      <c r="D13742" t="s">
        <v>13804</v>
      </c>
      <c r="E13742">
        <v>0</v>
      </c>
      <c r="F13742" t="s">
        <v>13806</v>
      </c>
      <c r="G13742">
        <v>0</v>
      </c>
    </row>
    <row r="13743" spans="1:8" x14ac:dyDescent="0.3">
      <c r="A13743" t="s">
        <v>13808</v>
      </c>
      <c r="B13743" s="11">
        <v>0</v>
      </c>
      <c r="C13743" s="11"/>
      <c r="D13743" t="s">
        <v>13805</v>
      </c>
      <c r="E13743">
        <v>0</v>
      </c>
      <c r="F13743" t="s">
        <v>13807</v>
      </c>
      <c r="G13743">
        <v>0</v>
      </c>
    </row>
    <row r="13744" spans="1:8" x14ac:dyDescent="0.3">
      <c r="A13744" t="s">
        <v>13809</v>
      </c>
      <c r="B13744" s="11">
        <v>0</v>
      </c>
      <c r="C13744" s="11"/>
      <c r="D13744" t="s">
        <v>13806</v>
      </c>
      <c r="E13744">
        <v>0</v>
      </c>
      <c r="F13744" t="s">
        <v>13808</v>
      </c>
      <c r="G13744">
        <v>0</v>
      </c>
    </row>
    <row r="13745" spans="1:8" x14ac:dyDescent="0.3">
      <c r="A13745" t="s">
        <v>13810</v>
      </c>
      <c r="B13745" s="11">
        <v>0</v>
      </c>
      <c r="C13745" s="11"/>
      <c r="D13745" t="s">
        <v>13807</v>
      </c>
      <c r="E13745">
        <v>0</v>
      </c>
      <c r="F13745" t="s">
        <v>13809</v>
      </c>
      <c r="G13745">
        <v>0</v>
      </c>
    </row>
    <row r="13746" spans="1:8" x14ac:dyDescent="0.3">
      <c r="A13746" t="s">
        <v>13811</v>
      </c>
      <c r="B13746" s="11">
        <v>0</v>
      </c>
      <c r="C13746" s="11"/>
      <c r="D13746" t="s">
        <v>13808</v>
      </c>
      <c r="E13746">
        <v>0</v>
      </c>
      <c r="F13746" t="s">
        <v>13810</v>
      </c>
      <c r="G13746">
        <v>0</v>
      </c>
    </row>
    <row r="13747" spans="1:8" x14ac:dyDescent="0.3">
      <c r="A13747" t="s">
        <v>13812</v>
      </c>
      <c r="B13747" s="11">
        <v>0</v>
      </c>
      <c r="C13747" s="11"/>
      <c r="D13747" t="s">
        <v>13809</v>
      </c>
      <c r="E13747">
        <v>0</v>
      </c>
      <c r="F13747" t="s">
        <v>13811</v>
      </c>
      <c r="G13747">
        <v>0</v>
      </c>
    </row>
    <row r="13748" spans="1:8" x14ac:dyDescent="0.3">
      <c r="A13748" t="s">
        <v>13813</v>
      </c>
      <c r="B13748" s="11">
        <v>50</v>
      </c>
      <c r="C13748" s="11">
        <v>1506.5</v>
      </c>
      <c r="D13748" t="s">
        <v>13810</v>
      </c>
      <c r="E13748">
        <v>0</v>
      </c>
      <c r="F13748" t="s">
        <v>13812</v>
      </c>
      <c r="G13748">
        <v>0</v>
      </c>
    </row>
    <row r="13749" spans="1:8" x14ac:dyDescent="0.3">
      <c r="A13749" t="s">
        <v>13814</v>
      </c>
      <c r="B13749" s="11">
        <v>50</v>
      </c>
      <c r="C13749" s="11">
        <v>2106</v>
      </c>
      <c r="D13749" t="s">
        <v>13811</v>
      </c>
      <c r="E13749">
        <v>0</v>
      </c>
      <c r="F13749" t="s">
        <v>13813</v>
      </c>
      <c r="G13749">
        <v>50</v>
      </c>
      <c r="H13749">
        <v>1506.5</v>
      </c>
    </row>
    <row r="13750" spans="1:8" x14ac:dyDescent="0.3">
      <c r="A13750" t="s">
        <v>13815</v>
      </c>
      <c r="B13750" s="11">
        <v>0</v>
      </c>
      <c r="C13750" s="11"/>
      <c r="D13750" t="s">
        <v>13812</v>
      </c>
      <c r="E13750">
        <v>0</v>
      </c>
      <c r="F13750" t="s">
        <v>13814</v>
      </c>
      <c r="G13750">
        <v>50</v>
      </c>
      <c r="H13750">
        <v>2106</v>
      </c>
    </row>
    <row r="13751" spans="1:8" x14ac:dyDescent="0.3">
      <c r="A13751" t="s">
        <v>13816</v>
      </c>
      <c r="B13751" s="11">
        <v>50</v>
      </c>
      <c r="C13751" s="11">
        <v>2265.5</v>
      </c>
      <c r="D13751" t="s">
        <v>13813</v>
      </c>
      <c r="E13751">
        <v>50</v>
      </c>
      <c r="F13751" t="s">
        <v>13815</v>
      </c>
      <c r="G13751">
        <v>0</v>
      </c>
    </row>
    <row r="13752" spans="1:8" x14ac:dyDescent="0.3">
      <c r="A13752" t="s">
        <v>13817</v>
      </c>
      <c r="B13752" s="11">
        <v>0</v>
      </c>
      <c r="C13752" s="11"/>
      <c r="D13752" t="s">
        <v>13814</v>
      </c>
      <c r="E13752">
        <v>50</v>
      </c>
      <c r="F13752" t="s">
        <v>13816</v>
      </c>
      <c r="G13752">
        <v>50</v>
      </c>
      <c r="H13752">
        <v>2265.5</v>
      </c>
    </row>
    <row r="13753" spans="1:8" x14ac:dyDescent="0.3">
      <c r="A13753" t="s">
        <v>13818</v>
      </c>
      <c r="B13753" s="11">
        <v>50</v>
      </c>
      <c r="C13753" s="11">
        <v>338</v>
      </c>
      <c r="D13753" t="s">
        <v>13815</v>
      </c>
      <c r="E13753">
        <v>0</v>
      </c>
      <c r="F13753" t="s">
        <v>13817</v>
      </c>
      <c r="G13753">
        <v>0</v>
      </c>
    </row>
    <row r="13754" spans="1:8" x14ac:dyDescent="0.3">
      <c r="A13754" t="s">
        <v>13819</v>
      </c>
      <c r="B13754" s="11">
        <v>0</v>
      </c>
      <c r="C13754" s="11"/>
      <c r="D13754" t="s">
        <v>13816</v>
      </c>
      <c r="E13754">
        <v>50</v>
      </c>
      <c r="F13754" t="s">
        <v>13818</v>
      </c>
      <c r="G13754">
        <v>50</v>
      </c>
      <c r="H13754">
        <v>338</v>
      </c>
    </row>
    <row r="13755" spans="1:8" x14ac:dyDescent="0.3">
      <c r="A13755" t="s">
        <v>13820</v>
      </c>
      <c r="B13755" s="11">
        <v>0</v>
      </c>
      <c r="C13755" s="11"/>
      <c r="D13755" t="s">
        <v>13817</v>
      </c>
      <c r="E13755">
        <v>0</v>
      </c>
      <c r="F13755" t="s">
        <v>13819</v>
      </c>
      <c r="G13755">
        <v>0</v>
      </c>
    </row>
    <row r="13756" spans="1:8" x14ac:dyDescent="0.3">
      <c r="A13756" t="s">
        <v>13821</v>
      </c>
      <c r="B13756" s="11">
        <v>0</v>
      </c>
      <c r="C13756" s="11"/>
      <c r="D13756" t="s">
        <v>13818</v>
      </c>
      <c r="E13756">
        <v>50</v>
      </c>
      <c r="F13756" t="s">
        <v>13820</v>
      </c>
      <c r="G13756">
        <v>0</v>
      </c>
    </row>
    <row r="13757" spans="1:8" x14ac:dyDescent="0.3">
      <c r="A13757" t="s">
        <v>13822</v>
      </c>
      <c r="B13757" s="11">
        <v>0</v>
      </c>
      <c r="C13757" s="11">
        <v>1033</v>
      </c>
      <c r="D13757" t="s">
        <v>13819</v>
      </c>
      <c r="E13757">
        <v>0</v>
      </c>
      <c r="F13757" t="s">
        <v>13821</v>
      </c>
      <c r="G13757">
        <v>0</v>
      </c>
    </row>
    <row r="13758" spans="1:8" x14ac:dyDescent="0.3">
      <c r="A13758" t="s">
        <v>13823</v>
      </c>
      <c r="B13758" s="11">
        <v>0</v>
      </c>
      <c r="C13758" s="11">
        <v>1484</v>
      </c>
      <c r="D13758" t="s">
        <v>13820</v>
      </c>
      <c r="E13758">
        <v>0</v>
      </c>
      <c r="F13758" t="s">
        <v>13822</v>
      </c>
      <c r="G13758">
        <v>0</v>
      </c>
      <c r="H13758">
        <v>1033</v>
      </c>
    </row>
    <row r="13759" spans="1:8" x14ac:dyDescent="0.3">
      <c r="A13759" t="s">
        <v>13824</v>
      </c>
      <c r="B13759" s="11">
        <v>50</v>
      </c>
      <c r="C13759" s="11">
        <v>269</v>
      </c>
      <c r="D13759" t="s">
        <v>13821</v>
      </c>
      <c r="E13759">
        <v>0</v>
      </c>
      <c r="F13759" t="s">
        <v>13823</v>
      </c>
      <c r="G13759">
        <v>0</v>
      </c>
      <c r="H13759">
        <v>1484</v>
      </c>
    </row>
    <row r="13760" spans="1:8" x14ac:dyDescent="0.3">
      <c r="A13760" t="s">
        <v>13825</v>
      </c>
      <c r="B13760" s="11">
        <v>0</v>
      </c>
      <c r="C13760" s="11"/>
      <c r="D13760" t="s">
        <v>13822</v>
      </c>
      <c r="E13760">
        <v>0</v>
      </c>
      <c r="F13760" t="s">
        <v>13824</v>
      </c>
      <c r="G13760">
        <v>50</v>
      </c>
      <c r="H13760">
        <v>269</v>
      </c>
    </row>
    <row r="13761" spans="1:8" x14ac:dyDescent="0.3">
      <c r="A13761" t="s">
        <v>13826</v>
      </c>
      <c r="B13761" s="11">
        <v>0</v>
      </c>
      <c r="C13761" s="11"/>
      <c r="D13761" t="s">
        <v>13823</v>
      </c>
      <c r="E13761">
        <v>0</v>
      </c>
      <c r="F13761" t="s">
        <v>13825</v>
      </c>
      <c r="G13761">
        <v>0</v>
      </c>
    </row>
    <row r="13762" spans="1:8" x14ac:dyDescent="0.3">
      <c r="A13762" t="s">
        <v>13827</v>
      </c>
      <c r="B13762" s="11">
        <v>0</v>
      </c>
      <c r="C13762" s="11"/>
      <c r="D13762" t="s">
        <v>13824</v>
      </c>
      <c r="E13762">
        <v>50</v>
      </c>
      <c r="F13762" t="s">
        <v>13826</v>
      </c>
      <c r="G13762">
        <v>0</v>
      </c>
    </row>
    <row r="13763" spans="1:8" x14ac:dyDescent="0.3">
      <c r="A13763" t="s">
        <v>13828</v>
      </c>
      <c r="B13763" s="11">
        <v>0</v>
      </c>
      <c r="C13763" s="11">
        <v>565</v>
      </c>
      <c r="D13763" t="s">
        <v>13825</v>
      </c>
      <c r="E13763">
        <v>0</v>
      </c>
      <c r="F13763" t="s">
        <v>13827</v>
      </c>
      <c r="G13763">
        <v>0</v>
      </c>
    </row>
    <row r="13764" spans="1:8" x14ac:dyDescent="0.3">
      <c r="A13764" t="s">
        <v>13829</v>
      </c>
      <c r="B13764" s="11">
        <v>0</v>
      </c>
      <c r="C13764" s="11"/>
      <c r="D13764" t="s">
        <v>13826</v>
      </c>
      <c r="E13764">
        <v>0</v>
      </c>
      <c r="F13764" t="s">
        <v>13828</v>
      </c>
      <c r="G13764">
        <v>0</v>
      </c>
      <c r="H13764">
        <v>565</v>
      </c>
    </row>
    <row r="13765" spans="1:8" x14ac:dyDescent="0.3">
      <c r="A13765" t="s">
        <v>13830</v>
      </c>
      <c r="B13765" s="11">
        <v>0</v>
      </c>
      <c r="C13765" s="11"/>
      <c r="D13765" t="s">
        <v>13827</v>
      </c>
      <c r="E13765">
        <v>0</v>
      </c>
      <c r="F13765" t="s">
        <v>13829</v>
      </c>
      <c r="G13765">
        <v>0</v>
      </c>
    </row>
    <row r="13766" spans="1:8" x14ac:dyDescent="0.3">
      <c r="A13766" t="s">
        <v>13831</v>
      </c>
      <c r="B13766" s="11">
        <v>0</v>
      </c>
      <c r="C13766" s="11"/>
      <c r="D13766" t="s">
        <v>13828</v>
      </c>
      <c r="E13766">
        <v>0</v>
      </c>
      <c r="F13766" t="s">
        <v>13830</v>
      </c>
      <c r="G13766">
        <v>0</v>
      </c>
    </row>
    <row r="13767" spans="1:8" x14ac:dyDescent="0.3">
      <c r="A13767" t="s">
        <v>13832</v>
      </c>
      <c r="B13767" s="11">
        <v>0</v>
      </c>
      <c r="C13767" s="11"/>
      <c r="D13767" t="s">
        <v>13829</v>
      </c>
      <c r="E13767">
        <v>0</v>
      </c>
      <c r="F13767" t="s">
        <v>13831</v>
      </c>
      <c r="G13767">
        <v>0</v>
      </c>
    </row>
    <row r="13768" spans="1:8" x14ac:dyDescent="0.3">
      <c r="A13768" t="s">
        <v>13833</v>
      </c>
      <c r="B13768" s="11">
        <v>50</v>
      </c>
      <c r="C13768" s="11">
        <v>292</v>
      </c>
      <c r="D13768" t="s">
        <v>13830</v>
      </c>
      <c r="E13768">
        <v>0</v>
      </c>
      <c r="F13768" t="s">
        <v>13832</v>
      </c>
      <c r="G13768">
        <v>0</v>
      </c>
    </row>
    <row r="13769" spans="1:8" x14ac:dyDescent="0.3">
      <c r="A13769" t="s">
        <v>13834</v>
      </c>
      <c r="B13769" s="11">
        <v>49</v>
      </c>
      <c r="C13769" s="11">
        <v>1193</v>
      </c>
      <c r="D13769" t="s">
        <v>13831</v>
      </c>
      <c r="E13769">
        <v>0</v>
      </c>
      <c r="F13769" t="s">
        <v>13833</v>
      </c>
      <c r="G13769">
        <v>50</v>
      </c>
      <c r="H13769">
        <v>292</v>
      </c>
    </row>
    <row r="13770" spans="1:8" x14ac:dyDescent="0.3">
      <c r="A13770" t="s">
        <v>13835</v>
      </c>
      <c r="B13770" s="11">
        <v>50</v>
      </c>
      <c r="C13770" s="11">
        <v>649</v>
      </c>
      <c r="D13770" t="s">
        <v>13832</v>
      </c>
      <c r="E13770">
        <v>0</v>
      </c>
      <c r="F13770" t="s">
        <v>13834</v>
      </c>
      <c r="G13770">
        <v>49</v>
      </c>
      <c r="H13770">
        <v>1193</v>
      </c>
    </row>
    <row r="13771" spans="1:8" x14ac:dyDescent="0.3">
      <c r="A13771" t="s">
        <v>13836</v>
      </c>
      <c r="B13771" s="11">
        <v>0</v>
      </c>
      <c r="C13771" s="11"/>
      <c r="D13771" t="s">
        <v>13833</v>
      </c>
      <c r="E13771">
        <v>50</v>
      </c>
      <c r="F13771" t="s">
        <v>13835</v>
      </c>
      <c r="G13771">
        <v>50</v>
      </c>
      <c r="H13771">
        <v>649</v>
      </c>
    </row>
    <row r="13772" spans="1:8" x14ac:dyDescent="0.3">
      <c r="A13772" t="s">
        <v>13837</v>
      </c>
      <c r="B13772" s="11">
        <v>50</v>
      </c>
      <c r="C13772" s="11">
        <v>802.5</v>
      </c>
      <c r="D13772" t="s">
        <v>13834</v>
      </c>
      <c r="E13772">
        <v>49</v>
      </c>
      <c r="F13772" t="s">
        <v>13836</v>
      </c>
      <c r="G13772">
        <v>0</v>
      </c>
    </row>
    <row r="13773" spans="1:8" x14ac:dyDescent="0.3">
      <c r="A13773" t="s">
        <v>13838</v>
      </c>
      <c r="B13773" s="11">
        <v>50</v>
      </c>
      <c r="C13773" s="11">
        <v>3429</v>
      </c>
      <c r="D13773" t="s">
        <v>13835</v>
      </c>
      <c r="E13773">
        <v>50</v>
      </c>
      <c r="F13773" t="s">
        <v>13837</v>
      </c>
      <c r="G13773">
        <v>50</v>
      </c>
      <c r="H13773">
        <v>802.5</v>
      </c>
    </row>
    <row r="13774" spans="1:8" x14ac:dyDescent="0.3">
      <c r="A13774" t="s">
        <v>13839</v>
      </c>
      <c r="B13774" s="11">
        <v>0</v>
      </c>
      <c r="C13774" s="11"/>
      <c r="D13774" t="s">
        <v>13836</v>
      </c>
      <c r="E13774">
        <v>0</v>
      </c>
      <c r="F13774" t="s">
        <v>13838</v>
      </c>
      <c r="G13774">
        <v>50</v>
      </c>
      <c r="H13774">
        <v>3429</v>
      </c>
    </row>
    <row r="13775" spans="1:8" x14ac:dyDescent="0.3">
      <c r="A13775" t="s">
        <v>13840</v>
      </c>
      <c r="B13775" s="11">
        <v>0</v>
      </c>
      <c r="C13775" s="11"/>
      <c r="D13775" t="s">
        <v>13837</v>
      </c>
      <c r="E13775">
        <v>50</v>
      </c>
      <c r="F13775" t="s">
        <v>13839</v>
      </c>
      <c r="G13775">
        <v>0</v>
      </c>
    </row>
    <row r="13776" spans="1:8" x14ac:dyDescent="0.3">
      <c r="A13776" t="s">
        <v>13841</v>
      </c>
      <c r="B13776" s="11">
        <v>0</v>
      </c>
      <c r="C13776" s="11">
        <v>4742</v>
      </c>
      <c r="D13776" t="s">
        <v>13838</v>
      </c>
      <c r="E13776">
        <v>50</v>
      </c>
      <c r="F13776" t="s">
        <v>13840</v>
      </c>
      <c r="G13776">
        <v>0</v>
      </c>
    </row>
    <row r="13777" spans="1:8" x14ac:dyDescent="0.3">
      <c r="A13777" t="s">
        <v>13842</v>
      </c>
      <c r="B13777" s="11">
        <v>0</v>
      </c>
      <c r="C13777" s="11">
        <v>1930</v>
      </c>
      <c r="D13777" t="s">
        <v>13839</v>
      </c>
      <c r="E13777">
        <v>0</v>
      </c>
      <c r="F13777" t="s">
        <v>13841</v>
      </c>
      <c r="G13777">
        <v>0</v>
      </c>
      <c r="H13777">
        <v>4742</v>
      </c>
    </row>
    <row r="13778" spans="1:8" x14ac:dyDescent="0.3">
      <c r="A13778" t="s">
        <v>13843</v>
      </c>
      <c r="B13778" s="11">
        <v>0</v>
      </c>
      <c r="C13778" s="11"/>
      <c r="D13778" t="s">
        <v>13840</v>
      </c>
      <c r="E13778">
        <v>0</v>
      </c>
      <c r="F13778" t="s">
        <v>13842</v>
      </c>
      <c r="G13778">
        <v>0</v>
      </c>
      <c r="H13778">
        <v>1930</v>
      </c>
    </row>
    <row r="13779" spans="1:8" x14ac:dyDescent="0.3">
      <c r="A13779" t="s">
        <v>13844</v>
      </c>
      <c r="B13779" s="11">
        <v>0</v>
      </c>
      <c r="C13779" s="11"/>
      <c r="D13779" t="s">
        <v>13841</v>
      </c>
      <c r="E13779">
        <v>0</v>
      </c>
      <c r="F13779" t="s">
        <v>13843</v>
      </c>
      <c r="G13779">
        <v>0</v>
      </c>
    </row>
    <row r="13780" spans="1:8" x14ac:dyDescent="0.3">
      <c r="A13780" t="s">
        <v>13845</v>
      </c>
      <c r="B13780" s="11">
        <v>0</v>
      </c>
      <c r="C13780" s="11"/>
      <c r="D13780" t="s">
        <v>13842</v>
      </c>
      <c r="E13780">
        <v>0</v>
      </c>
      <c r="F13780" t="s">
        <v>13844</v>
      </c>
      <c r="G13780">
        <v>0</v>
      </c>
    </row>
    <row r="13781" spans="1:8" x14ac:dyDescent="0.3">
      <c r="A13781" t="s">
        <v>13846</v>
      </c>
      <c r="B13781" s="11">
        <v>0</v>
      </c>
      <c r="C13781" s="11"/>
      <c r="D13781" t="s">
        <v>13843</v>
      </c>
      <c r="E13781">
        <v>0</v>
      </c>
      <c r="F13781" t="s">
        <v>13845</v>
      </c>
      <c r="G13781">
        <v>0</v>
      </c>
    </row>
    <row r="13782" spans="1:8" x14ac:dyDescent="0.3">
      <c r="A13782" t="s">
        <v>13847</v>
      </c>
      <c r="B13782" s="11">
        <v>50</v>
      </c>
      <c r="C13782" s="11">
        <v>3164</v>
      </c>
      <c r="D13782" t="s">
        <v>13844</v>
      </c>
      <c r="E13782">
        <v>0</v>
      </c>
      <c r="F13782" t="s">
        <v>13846</v>
      </c>
      <c r="G13782">
        <v>0</v>
      </c>
    </row>
    <row r="13783" spans="1:8" x14ac:dyDescent="0.3">
      <c r="A13783" t="s">
        <v>13848</v>
      </c>
      <c r="B13783" s="11">
        <v>0</v>
      </c>
      <c r="C13783" s="11"/>
      <c r="D13783" t="s">
        <v>13845</v>
      </c>
      <c r="E13783">
        <v>0</v>
      </c>
      <c r="F13783" t="s">
        <v>13847</v>
      </c>
      <c r="G13783">
        <v>50</v>
      </c>
      <c r="H13783">
        <v>3164</v>
      </c>
    </row>
    <row r="13784" spans="1:8" x14ac:dyDescent="0.3">
      <c r="A13784" t="s">
        <v>13849</v>
      </c>
      <c r="B13784" s="11">
        <v>0</v>
      </c>
      <c r="C13784" s="11"/>
      <c r="D13784" t="s">
        <v>13846</v>
      </c>
      <c r="E13784">
        <v>0</v>
      </c>
      <c r="F13784" t="s">
        <v>13848</v>
      </c>
      <c r="G13784">
        <v>0</v>
      </c>
    </row>
    <row r="13785" spans="1:8" x14ac:dyDescent="0.3">
      <c r="A13785" t="s">
        <v>13850</v>
      </c>
      <c r="B13785" s="11">
        <v>50</v>
      </c>
      <c r="C13785" s="11">
        <v>1050</v>
      </c>
      <c r="D13785" t="s">
        <v>13847</v>
      </c>
      <c r="E13785">
        <v>50</v>
      </c>
      <c r="F13785" t="s">
        <v>13849</v>
      </c>
      <c r="G13785">
        <v>0</v>
      </c>
    </row>
    <row r="13786" spans="1:8" x14ac:dyDescent="0.3">
      <c r="A13786" t="s">
        <v>13851</v>
      </c>
      <c r="B13786" s="11">
        <v>0</v>
      </c>
      <c r="C13786" s="11"/>
      <c r="D13786" t="s">
        <v>13848</v>
      </c>
      <c r="E13786">
        <v>0</v>
      </c>
      <c r="F13786" t="s">
        <v>13850</v>
      </c>
      <c r="G13786">
        <v>50</v>
      </c>
      <c r="H13786">
        <v>1050</v>
      </c>
    </row>
    <row r="13787" spans="1:8" x14ac:dyDescent="0.3">
      <c r="A13787" t="s">
        <v>13852</v>
      </c>
      <c r="B13787" s="11">
        <v>0</v>
      </c>
      <c r="C13787" s="11"/>
      <c r="D13787" t="s">
        <v>13849</v>
      </c>
      <c r="E13787">
        <v>0</v>
      </c>
      <c r="F13787" t="s">
        <v>13851</v>
      </c>
      <c r="G13787">
        <v>0</v>
      </c>
    </row>
    <row r="13788" spans="1:8" x14ac:dyDescent="0.3">
      <c r="A13788" t="s">
        <v>13853</v>
      </c>
      <c r="B13788" s="11">
        <v>0</v>
      </c>
      <c r="C13788" s="11">
        <v>578</v>
      </c>
      <c r="D13788" t="s">
        <v>13850</v>
      </c>
      <c r="E13788">
        <v>50</v>
      </c>
      <c r="F13788" t="s">
        <v>13852</v>
      </c>
      <c r="G13788">
        <v>0</v>
      </c>
    </row>
    <row r="13789" spans="1:8" x14ac:dyDescent="0.3">
      <c r="A13789" t="s">
        <v>13854</v>
      </c>
      <c r="B13789" s="11">
        <v>50</v>
      </c>
      <c r="C13789" s="11">
        <v>992</v>
      </c>
      <c r="D13789" t="s">
        <v>13851</v>
      </c>
      <c r="E13789">
        <v>0</v>
      </c>
      <c r="F13789" t="s">
        <v>13853</v>
      </c>
      <c r="G13789">
        <v>0</v>
      </c>
      <c r="H13789">
        <v>578</v>
      </c>
    </row>
    <row r="13790" spans="1:8" x14ac:dyDescent="0.3">
      <c r="A13790" t="s">
        <v>13855</v>
      </c>
      <c r="B13790" s="11">
        <v>0</v>
      </c>
      <c r="C13790" s="11"/>
      <c r="D13790" t="s">
        <v>13852</v>
      </c>
      <c r="E13790">
        <v>0</v>
      </c>
      <c r="F13790" t="s">
        <v>13854</v>
      </c>
      <c r="G13790">
        <v>50</v>
      </c>
      <c r="H13790">
        <v>992</v>
      </c>
    </row>
    <row r="13791" spans="1:8" x14ac:dyDescent="0.3">
      <c r="A13791" t="s">
        <v>13856</v>
      </c>
      <c r="B13791" s="11">
        <v>0</v>
      </c>
      <c r="C13791" s="11"/>
      <c r="D13791" t="s">
        <v>13853</v>
      </c>
      <c r="E13791">
        <v>0</v>
      </c>
      <c r="F13791" t="s">
        <v>13855</v>
      </c>
      <c r="G13791">
        <v>0</v>
      </c>
    </row>
    <row r="13792" spans="1:8" x14ac:dyDescent="0.3">
      <c r="A13792" t="s">
        <v>13857</v>
      </c>
      <c r="B13792" s="11">
        <v>0</v>
      </c>
      <c r="C13792" s="11"/>
      <c r="D13792" t="s">
        <v>13854</v>
      </c>
      <c r="E13792">
        <v>50</v>
      </c>
      <c r="F13792" t="s">
        <v>13856</v>
      </c>
      <c r="G13792">
        <v>0</v>
      </c>
    </row>
    <row r="13793" spans="1:8" x14ac:dyDescent="0.3">
      <c r="A13793" t="s">
        <v>13858</v>
      </c>
      <c r="B13793" s="11">
        <v>0</v>
      </c>
      <c r="C13793" s="11"/>
      <c r="D13793" t="s">
        <v>13855</v>
      </c>
      <c r="E13793">
        <v>0</v>
      </c>
      <c r="F13793" t="s">
        <v>13857</v>
      </c>
      <c r="G13793">
        <v>0</v>
      </c>
    </row>
    <row r="13794" spans="1:8" x14ac:dyDescent="0.3">
      <c r="A13794" t="s">
        <v>13859</v>
      </c>
      <c r="B13794" s="11">
        <v>50</v>
      </c>
      <c r="C13794" s="11">
        <v>2090</v>
      </c>
      <c r="D13794" t="s">
        <v>13856</v>
      </c>
      <c r="E13794">
        <v>0</v>
      </c>
      <c r="F13794" t="s">
        <v>13858</v>
      </c>
      <c r="G13794">
        <v>0</v>
      </c>
    </row>
    <row r="13795" spans="1:8" x14ac:dyDescent="0.3">
      <c r="A13795" t="s">
        <v>13860</v>
      </c>
      <c r="B13795" s="11">
        <v>50</v>
      </c>
      <c r="C13795" s="11">
        <v>1555</v>
      </c>
      <c r="D13795" t="s">
        <v>13857</v>
      </c>
      <c r="E13795">
        <v>0</v>
      </c>
      <c r="F13795" t="s">
        <v>13859</v>
      </c>
      <c r="G13795">
        <v>50</v>
      </c>
      <c r="H13795">
        <v>2090</v>
      </c>
    </row>
    <row r="13796" spans="1:8" x14ac:dyDescent="0.3">
      <c r="A13796" t="s">
        <v>13861</v>
      </c>
      <c r="B13796" s="11">
        <v>50</v>
      </c>
      <c r="C13796" s="11">
        <v>362</v>
      </c>
      <c r="D13796" t="s">
        <v>13858</v>
      </c>
      <c r="E13796">
        <v>0</v>
      </c>
      <c r="F13796" t="s">
        <v>13860</v>
      </c>
      <c r="G13796">
        <v>50</v>
      </c>
      <c r="H13796">
        <v>1555</v>
      </c>
    </row>
    <row r="13797" spans="1:8" x14ac:dyDescent="0.3">
      <c r="A13797" t="s">
        <v>13862</v>
      </c>
      <c r="B13797" s="11">
        <v>0</v>
      </c>
      <c r="C13797" s="11"/>
      <c r="D13797" t="s">
        <v>13859</v>
      </c>
      <c r="E13797">
        <v>50</v>
      </c>
      <c r="F13797" t="s">
        <v>13861</v>
      </c>
      <c r="G13797">
        <v>50</v>
      </c>
      <c r="H13797">
        <v>362</v>
      </c>
    </row>
    <row r="13798" spans="1:8" x14ac:dyDescent="0.3">
      <c r="A13798" t="s">
        <v>13863</v>
      </c>
      <c r="B13798" s="11">
        <v>0</v>
      </c>
      <c r="C13798" s="11"/>
      <c r="D13798" t="s">
        <v>13860</v>
      </c>
      <c r="E13798">
        <v>50</v>
      </c>
      <c r="F13798" t="s">
        <v>13862</v>
      </c>
      <c r="G13798">
        <v>0</v>
      </c>
    </row>
    <row r="13799" spans="1:8" x14ac:dyDescent="0.3">
      <c r="A13799" t="s">
        <v>13864</v>
      </c>
      <c r="B13799" s="11">
        <v>0</v>
      </c>
      <c r="C13799" s="11"/>
      <c r="D13799" t="s">
        <v>13861</v>
      </c>
      <c r="E13799">
        <v>50</v>
      </c>
      <c r="F13799" t="s">
        <v>13863</v>
      </c>
      <c r="G13799">
        <v>0</v>
      </c>
    </row>
    <row r="13800" spans="1:8" x14ac:dyDescent="0.3">
      <c r="A13800" t="s">
        <v>13865</v>
      </c>
      <c r="B13800" s="11">
        <v>0</v>
      </c>
      <c r="C13800" s="11">
        <v>2836</v>
      </c>
      <c r="D13800" t="s">
        <v>13862</v>
      </c>
      <c r="E13800">
        <v>0</v>
      </c>
      <c r="F13800" t="s">
        <v>13864</v>
      </c>
      <c r="G13800">
        <v>0</v>
      </c>
    </row>
    <row r="13801" spans="1:8" x14ac:dyDescent="0.3">
      <c r="A13801" t="s">
        <v>13866</v>
      </c>
      <c r="B13801" s="11">
        <v>0</v>
      </c>
      <c r="C13801" s="11"/>
      <c r="D13801" t="s">
        <v>13863</v>
      </c>
      <c r="E13801">
        <v>0</v>
      </c>
      <c r="F13801" t="s">
        <v>13865</v>
      </c>
      <c r="G13801">
        <v>0</v>
      </c>
      <c r="H13801">
        <v>2836</v>
      </c>
    </row>
    <row r="13802" spans="1:8" x14ac:dyDescent="0.3">
      <c r="A13802" t="s">
        <v>13867</v>
      </c>
      <c r="B13802" s="11">
        <v>0</v>
      </c>
      <c r="C13802" s="11"/>
      <c r="D13802" t="s">
        <v>13864</v>
      </c>
      <c r="E13802">
        <v>0</v>
      </c>
      <c r="F13802" t="s">
        <v>13866</v>
      </c>
      <c r="G13802">
        <v>0</v>
      </c>
    </row>
    <row r="13803" spans="1:8" x14ac:dyDescent="0.3">
      <c r="A13803" t="s">
        <v>13868</v>
      </c>
      <c r="B13803" s="11">
        <v>0</v>
      </c>
      <c r="C13803" s="11"/>
      <c r="D13803" t="s">
        <v>13865</v>
      </c>
      <c r="E13803">
        <v>0</v>
      </c>
      <c r="F13803" t="s">
        <v>13867</v>
      </c>
      <c r="G13803">
        <v>0</v>
      </c>
    </row>
    <row r="13804" spans="1:8" x14ac:dyDescent="0.3">
      <c r="A13804" t="s">
        <v>13869</v>
      </c>
      <c r="B13804" s="11">
        <v>0</v>
      </c>
      <c r="C13804" s="11"/>
      <c r="D13804" t="s">
        <v>13866</v>
      </c>
      <c r="E13804">
        <v>0</v>
      </c>
      <c r="F13804" t="s">
        <v>13868</v>
      </c>
      <c r="G13804">
        <v>0</v>
      </c>
    </row>
    <row r="13805" spans="1:8" x14ac:dyDescent="0.3">
      <c r="A13805" t="s">
        <v>13870</v>
      </c>
      <c r="B13805" s="11">
        <v>0</v>
      </c>
      <c r="C13805" s="11"/>
      <c r="D13805" t="s">
        <v>13867</v>
      </c>
      <c r="E13805">
        <v>0</v>
      </c>
      <c r="F13805" t="s">
        <v>13869</v>
      </c>
      <c r="G13805">
        <v>0</v>
      </c>
    </row>
    <row r="13806" spans="1:8" x14ac:dyDescent="0.3">
      <c r="A13806" t="s">
        <v>13871</v>
      </c>
      <c r="B13806" s="11">
        <v>0</v>
      </c>
      <c r="C13806" s="11"/>
      <c r="D13806" t="s">
        <v>13868</v>
      </c>
      <c r="E13806">
        <v>0</v>
      </c>
      <c r="F13806" t="s">
        <v>13870</v>
      </c>
      <c r="G13806">
        <v>0</v>
      </c>
    </row>
    <row r="13807" spans="1:8" x14ac:dyDescent="0.3">
      <c r="A13807" t="s">
        <v>13872</v>
      </c>
      <c r="B13807" s="11">
        <v>0</v>
      </c>
      <c r="C13807" s="11"/>
      <c r="D13807" t="s">
        <v>13869</v>
      </c>
      <c r="E13807">
        <v>0</v>
      </c>
      <c r="F13807" t="s">
        <v>13871</v>
      </c>
      <c r="G13807">
        <v>0</v>
      </c>
    </row>
    <row r="13808" spans="1:8" x14ac:dyDescent="0.3">
      <c r="A13808" t="s">
        <v>13873</v>
      </c>
      <c r="B13808" s="11">
        <v>0</v>
      </c>
      <c r="C13808" s="11"/>
      <c r="D13808" t="s">
        <v>13870</v>
      </c>
      <c r="E13808">
        <v>0</v>
      </c>
      <c r="F13808" t="s">
        <v>13872</v>
      </c>
      <c r="G13808">
        <v>0</v>
      </c>
    </row>
    <row r="13809" spans="1:8" x14ac:dyDescent="0.3">
      <c r="A13809" t="s">
        <v>13874</v>
      </c>
      <c r="B13809" s="11">
        <v>0</v>
      </c>
      <c r="C13809" s="11"/>
      <c r="D13809" t="s">
        <v>13871</v>
      </c>
      <c r="E13809">
        <v>0</v>
      </c>
      <c r="F13809" t="s">
        <v>13873</v>
      </c>
      <c r="G13809">
        <v>0</v>
      </c>
    </row>
    <row r="13810" spans="1:8" x14ac:dyDescent="0.3">
      <c r="A13810" t="s">
        <v>13875</v>
      </c>
      <c r="B13810" s="11">
        <v>50</v>
      </c>
      <c r="C13810" s="11">
        <v>2040</v>
      </c>
      <c r="D13810" t="s">
        <v>13872</v>
      </c>
      <c r="E13810">
        <v>0</v>
      </c>
      <c r="F13810" t="s">
        <v>13874</v>
      </c>
      <c r="G13810">
        <v>0</v>
      </c>
    </row>
    <row r="13811" spans="1:8" x14ac:dyDescent="0.3">
      <c r="A13811" t="s">
        <v>13876</v>
      </c>
      <c r="B13811" s="11">
        <v>0</v>
      </c>
      <c r="C13811" s="11"/>
      <c r="D13811" t="s">
        <v>13873</v>
      </c>
      <c r="E13811">
        <v>0</v>
      </c>
      <c r="F13811" t="s">
        <v>13875</v>
      </c>
      <c r="G13811">
        <v>50</v>
      </c>
      <c r="H13811">
        <v>2040</v>
      </c>
    </row>
    <row r="13812" spans="1:8" x14ac:dyDescent="0.3">
      <c r="A13812" t="s">
        <v>13877</v>
      </c>
      <c r="B13812" s="11">
        <v>0</v>
      </c>
      <c r="C13812" s="11"/>
      <c r="D13812" t="s">
        <v>13874</v>
      </c>
      <c r="E13812">
        <v>0</v>
      </c>
      <c r="F13812" t="s">
        <v>13876</v>
      </c>
      <c r="G13812">
        <v>0</v>
      </c>
    </row>
    <row r="13813" spans="1:8" x14ac:dyDescent="0.3">
      <c r="A13813" t="s">
        <v>13878</v>
      </c>
      <c r="B13813" s="11">
        <v>50</v>
      </c>
      <c r="C13813" s="11">
        <v>1313</v>
      </c>
      <c r="D13813" t="s">
        <v>13875</v>
      </c>
      <c r="E13813">
        <v>50</v>
      </c>
      <c r="F13813" t="s">
        <v>13877</v>
      </c>
      <c r="G13813">
        <v>0</v>
      </c>
    </row>
    <row r="13814" spans="1:8" x14ac:dyDescent="0.3">
      <c r="A13814" t="s">
        <v>13879</v>
      </c>
      <c r="B13814" s="11">
        <v>0</v>
      </c>
      <c r="C13814" s="11"/>
      <c r="D13814" t="s">
        <v>13876</v>
      </c>
      <c r="E13814">
        <v>0</v>
      </c>
      <c r="F13814" t="s">
        <v>13878</v>
      </c>
      <c r="G13814">
        <v>50</v>
      </c>
      <c r="H13814">
        <v>1313</v>
      </c>
    </row>
    <row r="13815" spans="1:8" x14ac:dyDescent="0.3">
      <c r="A13815" t="s">
        <v>13880</v>
      </c>
      <c r="B13815" s="11">
        <v>0</v>
      </c>
      <c r="C13815" s="11"/>
      <c r="D13815" t="s">
        <v>13877</v>
      </c>
      <c r="E13815">
        <v>0</v>
      </c>
      <c r="F13815" t="s">
        <v>13879</v>
      </c>
      <c r="G13815">
        <v>0</v>
      </c>
    </row>
    <row r="13816" spans="1:8" x14ac:dyDescent="0.3">
      <c r="A13816" t="s">
        <v>13881</v>
      </c>
      <c r="B13816" s="11">
        <v>0</v>
      </c>
      <c r="C13816" s="11"/>
      <c r="D13816" t="s">
        <v>13878</v>
      </c>
      <c r="E13816">
        <v>50</v>
      </c>
      <c r="F13816" t="s">
        <v>13880</v>
      </c>
      <c r="G13816">
        <v>0</v>
      </c>
    </row>
    <row r="13817" spans="1:8" x14ac:dyDescent="0.3">
      <c r="A13817" t="s">
        <v>13882</v>
      </c>
      <c r="B13817" s="11">
        <v>0</v>
      </c>
      <c r="C13817" s="11"/>
      <c r="D13817" t="s">
        <v>13879</v>
      </c>
      <c r="E13817">
        <v>0</v>
      </c>
      <c r="F13817" t="s">
        <v>13881</v>
      </c>
      <c r="G13817">
        <v>0</v>
      </c>
    </row>
    <row r="13818" spans="1:8" x14ac:dyDescent="0.3">
      <c r="A13818" t="s">
        <v>13883</v>
      </c>
      <c r="B13818" s="11">
        <v>0</v>
      </c>
      <c r="C13818" s="11"/>
      <c r="D13818" t="s">
        <v>13880</v>
      </c>
      <c r="E13818">
        <v>0</v>
      </c>
      <c r="F13818" t="s">
        <v>13882</v>
      </c>
      <c r="G13818">
        <v>0</v>
      </c>
    </row>
    <row r="13819" spans="1:8" x14ac:dyDescent="0.3">
      <c r="A13819" t="s">
        <v>13884</v>
      </c>
      <c r="B13819" s="11">
        <v>0</v>
      </c>
      <c r="C13819" s="11">
        <v>3613.5</v>
      </c>
      <c r="D13819" t="s">
        <v>13881</v>
      </c>
      <c r="E13819">
        <v>0</v>
      </c>
      <c r="F13819" t="s">
        <v>13883</v>
      </c>
      <c r="G13819">
        <v>0</v>
      </c>
    </row>
    <row r="13820" spans="1:8" x14ac:dyDescent="0.3">
      <c r="A13820" t="s">
        <v>13885</v>
      </c>
      <c r="B13820" s="11">
        <v>0</v>
      </c>
      <c r="C13820" s="11"/>
      <c r="D13820" t="s">
        <v>13882</v>
      </c>
      <c r="E13820">
        <v>0</v>
      </c>
      <c r="F13820" t="s">
        <v>13884</v>
      </c>
      <c r="G13820">
        <v>0</v>
      </c>
      <c r="H13820">
        <v>3613.5</v>
      </c>
    </row>
    <row r="13821" spans="1:8" x14ac:dyDescent="0.3">
      <c r="A13821" t="s">
        <v>13886</v>
      </c>
      <c r="B13821" s="11">
        <v>50</v>
      </c>
      <c r="C13821" s="11">
        <v>1322</v>
      </c>
      <c r="D13821" t="s">
        <v>13883</v>
      </c>
      <c r="E13821">
        <v>0</v>
      </c>
      <c r="F13821" t="s">
        <v>13885</v>
      </c>
      <c r="G13821">
        <v>0</v>
      </c>
    </row>
    <row r="13822" spans="1:8" x14ac:dyDescent="0.3">
      <c r="A13822" t="s">
        <v>13887</v>
      </c>
      <c r="B13822" s="11">
        <v>50</v>
      </c>
      <c r="C13822" s="11">
        <v>80</v>
      </c>
      <c r="D13822" t="s">
        <v>13884</v>
      </c>
      <c r="E13822">
        <v>0</v>
      </c>
      <c r="F13822" t="s">
        <v>13886</v>
      </c>
      <c r="G13822">
        <v>50</v>
      </c>
      <c r="H13822">
        <v>1322</v>
      </c>
    </row>
    <row r="13823" spans="1:8" x14ac:dyDescent="0.3">
      <c r="A13823" t="s">
        <v>13888</v>
      </c>
      <c r="B13823" s="11">
        <v>0</v>
      </c>
      <c r="C13823" s="11"/>
      <c r="D13823" t="s">
        <v>13885</v>
      </c>
      <c r="E13823">
        <v>0</v>
      </c>
      <c r="F13823" t="s">
        <v>13887</v>
      </c>
      <c r="G13823">
        <v>50</v>
      </c>
      <c r="H13823">
        <v>80</v>
      </c>
    </row>
    <row r="13824" spans="1:8" x14ac:dyDescent="0.3">
      <c r="A13824" t="s">
        <v>13889</v>
      </c>
      <c r="B13824" s="11">
        <v>0</v>
      </c>
      <c r="C13824" s="11"/>
      <c r="D13824" t="s">
        <v>13886</v>
      </c>
      <c r="E13824">
        <v>50</v>
      </c>
      <c r="F13824" t="s">
        <v>13888</v>
      </c>
      <c r="G13824">
        <v>0</v>
      </c>
    </row>
    <row r="13825" spans="1:8" x14ac:dyDescent="0.3">
      <c r="A13825" t="s">
        <v>13890</v>
      </c>
      <c r="B13825" s="11">
        <v>0</v>
      </c>
      <c r="C13825" s="11"/>
      <c r="D13825" t="s">
        <v>13887</v>
      </c>
      <c r="E13825">
        <v>50</v>
      </c>
      <c r="F13825" t="s">
        <v>13889</v>
      </c>
      <c r="G13825">
        <v>0</v>
      </c>
    </row>
    <row r="13826" spans="1:8" x14ac:dyDescent="0.3">
      <c r="A13826" t="s">
        <v>13891</v>
      </c>
      <c r="B13826" s="11">
        <v>50</v>
      </c>
      <c r="C13826" s="11">
        <v>512</v>
      </c>
      <c r="D13826" t="s">
        <v>13888</v>
      </c>
      <c r="E13826">
        <v>0</v>
      </c>
      <c r="F13826" t="s">
        <v>13890</v>
      </c>
      <c r="G13826">
        <v>0</v>
      </c>
    </row>
    <row r="13827" spans="1:8" x14ac:dyDescent="0.3">
      <c r="A13827" t="s">
        <v>13892</v>
      </c>
      <c r="B13827" s="11">
        <v>0</v>
      </c>
      <c r="C13827" s="11"/>
      <c r="D13827" t="s">
        <v>13889</v>
      </c>
      <c r="E13827">
        <v>0</v>
      </c>
      <c r="F13827" t="s">
        <v>13891</v>
      </c>
      <c r="G13827">
        <v>50</v>
      </c>
      <c r="H13827">
        <v>512</v>
      </c>
    </row>
    <row r="13828" spans="1:8" x14ac:dyDescent="0.3">
      <c r="A13828" t="s">
        <v>13893</v>
      </c>
      <c r="B13828" s="11">
        <v>0</v>
      </c>
      <c r="C13828" s="11">
        <v>431</v>
      </c>
      <c r="D13828" t="s">
        <v>13890</v>
      </c>
      <c r="E13828">
        <v>0</v>
      </c>
      <c r="F13828" t="s">
        <v>13892</v>
      </c>
      <c r="G13828">
        <v>0</v>
      </c>
    </row>
    <row r="13829" spans="1:8" x14ac:dyDescent="0.3">
      <c r="A13829" t="s">
        <v>13894</v>
      </c>
      <c r="B13829" s="11">
        <v>0</v>
      </c>
      <c r="C13829" s="11"/>
      <c r="D13829" t="s">
        <v>13891</v>
      </c>
      <c r="E13829">
        <v>50</v>
      </c>
      <c r="F13829" t="s">
        <v>13893</v>
      </c>
      <c r="G13829">
        <v>0</v>
      </c>
      <c r="H13829">
        <v>431</v>
      </c>
    </row>
    <row r="13830" spans="1:8" x14ac:dyDescent="0.3">
      <c r="A13830" t="s">
        <v>13895</v>
      </c>
      <c r="B13830" s="11">
        <v>0</v>
      </c>
      <c r="C13830" s="11">
        <v>518</v>
      </c>
      <c r="D13830" t="s">
        <v>13892</v>
      </c>
      <c r="E13830">
        <v>0</v>
      </c>
      <c r="F13830" t="s">
        <v>13894</v>
      </c>
      <c r="G13830">
        <v>0</v>
      </c>
    </row>
    <row r="13831" spans="1:8" x14ac:dyDescent="0.3">
      <c r="A13831" t="s">
        <v>13896</v>
      </c>
      <c r="B13831" s="11">
        <v>0</v>
      </c>
      <c r="C13831" s="11"/>
      <c r="D13831" t="s">
        <v>13893</v>
      </c>
      <c r="E13831">
        <v>0</v>
      </c>
      <c r="F13831" t="s">
        <v>13895</v>
      </c>
      <c r="G13831">
        <v>0</v>
      </c>
      <c r="H13831">
        <v>518</v>
      </c>
    </row>
    <row r="13832" spans="1:8" x14ac:dyDescent="0.3">
      <c r="A13832" t="s">
        <v>13897</v>
      </c>
      <c r="B13832" s="11">
        <v>0</v>
      </c>
      <c r="C13832" s="11"/>
      <c r="D13832" t="s">
        <v>13894</v>
      </c>
      <c r="E13832">
        <v>0</v>
      </c>
      <c r="F13832" t="s">
        <v>13896</v>
      </c>
      <c r="G13832">
        <v>0</v>
      </c>
    </row>
    <row r="13833" spans="1:8" x14ac:dyDescent="0.3">
      <c r="A13833" t="s">
        <v>13898</v>
      </c>
      <c r="B13833" s="11">
        <v>0</v>
      </c>
      <c r="C13833" s="11"/>
      <c r="D13833" t="s">
        <v>13895</v>
      </c>
      <c r="E13833">
        <v>0</v>
      </c>
      <c r="F13833" t="s">
        <v>13897</v>
      </c>
      <c r="G13833">
        <v>0</v>
      </c>
    </row>
    <row r="13834" spans="1:8" x14ac:dyDescent="0.3">
      <c r="A13834" t="s">
        <v>13899</v>
      </c>
      <c r="B13834" s="11">
        <v>0</v>
      </c>
      <c r="C13834" s="11"/>
      <c r="D13834" t="s">
        <v>13896</v>
      </c>
      <c r="E13834">
        <v>0</v>
      </c>
      <c r="F13834" t="s">
        <v>13898</v>
      </c>
      <c r="G13834">
        <v>0</v>
      </c>
    </row>
    <row r="13835" spans="1:8" x14ac:dyDescent="0.3">
      <c r="A13835" t="s">
        <v>13900</v>
      </c>
      <c r="B13835" s="11">
        <v>0</v>
      </c>
      <c r="C13835" s="11"/>
      <c r="D13835" t="s">
        <v>13897</v>
      </c>
      <c r="E13835">
        <v>0</v>
      </c>
      <c r="F13835" t="s">
        <v>13899</v>
      </c>
      <c r="G13835">
        <v>0</v>
      </c>
    </row>
    <row r="13836" spans="1:8" x14ac:dyDescent="0.3">
      <c r="A13836" t="s">
        <v>13901</v>
      </c>
      <c r="B13836" s="11">
        <v>0</v>
      </c>
      <c r="C13836" s="11"/>
      <c r="D13836" t="s">
        <v>13898</v>
      </c>
      <c r="E13836">
        <v>0</v>
      </c>
      <c r="F13836" t="s">
        <v>13900</v>
      </c>
      <c r="G13836">
        <v>0</v>
      </c>
    </row>
    <row r="13837" spans="1:8" x14ac:dyDescent="0.3">
      <c r="A13837" t="s">
        <v>13902</v>
      </c>
      <c r="B13837" s="11">
        <v>2</v>
      </c>
      <c r="C13837" s="11">
        <v>952</v>
      </c>
      <c r="D13837" t="s">
        <v>13899</v>
      </c>
      <c r="E13837">
        <v>0</v>
      </c>
      <c r="F13837" t="s">
        <v>13901</v>
      </c>
      <c r="G13837">
        <v>0</v>
      </c>
    </row>
    <row r="13838" spans="1:8" x14ac:dyDescent="0.3">
      <c r="A13838" t="s">
        <v>13903</v>
      </c>
      <c r="B13838" s="11">
        <v>0</v>
      </c>
      <c r="C13838" s="11"/>
      <c r="D13838" t="s">
        <v>13900</v>
      </c>
      <c r="E13838">
        <v>0</v>
      </c>
      <c r="F13838" t="s">
        <v>13902</v>
      </c>
      <c r="G13838">
        <v>2</v>
      </c>
      <c r="H13838">
        <v>952</v>
      </c>
    </row>
    <row r="13839" spans="1:8" x14ac:dyDescent="0.3">
      <c r="A13839" t="s">
        <v>13904</v>
      </c>
      <c r="B13839" s="11">
        <v>0</v>
      </c>
      <c r="C13839" s="11"/>
      <c r="D13839" t="s">
        <v>13901</v>
      </c>
      <c r="E13839">
        <v>0</v>
      </c>
      <c r="F13839" t="s">
        <v>13903</v>
      </c>
      <c r="G13839">
        <v>0</v>
      </c>
    </row>
    <row r="13840" spans="1:8" x14ac:dyDescent="0.3">
      <c r="A13840" t="s">
        <v>13905</v>
      </c>
      <c r="B13840" s="11">
        <v>0</v>
      </c>
      <c r="C13840" s="11">
        <v>937</v>
      </c>
      <c r="D13840" t="s">
        <v>13902</v>
      </c>
      <c r="E13840">
        <v>2</v>
      </c>
      <c r="F13840" t="s">
        <v>13904</v>
      </c>
      <c r="G13840">
        <v>0</v>
      </c>
    </row>
    <row r="13841" spans="1:8" x14ac:dyDescent="0.3">
      <c r="A13841" t="s">
        <v>13906</v>
      </c>
      <c r="B13841" s="11">
        <v>0</v>
      </c>
      <c r="C13841" s="11">
        <v>1168</v>
      </c>
      <c r="D13841" t="s">
        <v>13903</v>
      </c>
      <c r="E13841">
        <v>0</v>
      </c>
      <c r="F13841" t="s">
        <v>13905</v>
      </c>
      <c r="G13841">
        <v>0</v>
      </c>
      <c r="H13841">
        <v>937</v>
      </c>
    </row>
    <row r="13842" spans="1:8" x14ac:dyDescent="0.3">
      <c r="A13842" t="s">
        <v>13907</v>
      </c>
      <c r="B13842" s="11">
        <v>50</v>
      </c>
      <c r="C13842" s="11">
        <v>723.5</v>
      </c>
      <c r="D13842" t="s">
        <v>13904</v>
      </c>
      <c r="E13842">
        <v>0</v>
      </c>
      <c r="F13842" t="s">
        <v>13906</v>
      </c>
      <c r="G13842">
        <v>0</v>
      </c>
      <c r="H13842">
        <v>1168</v>
      </c>
    </row>
    <row r="13843" spans="1:8" x14ac:dyDescent="0.3">
      <c r="A13843" t="s">
        <v>13908</v>
      </c>
      <c r="B13843" s="11">
        <v>50</v>
      </c>
      <c r="C13843" s="11">
        <v>80</v>
      </c>
      <c r="D13843" t="s">
        <v>13905</v>
      </c>
      <c r="E13843">
        <v>0</v>
      </c>
      <c r="F13843" t="s">
        <v>13907</v>
      </c>
      <c r="G13843">
        <v>50</v>
      </c>
      <c r="H13843">
        <v>723.5</v>
      </c>
    </row>
    <row r="13844" spans="1:8" x14ac:dyDescent="0.3">
      <c r="A13844" t="s">
        <v>13909</v>
      </c>
      <c r="B13844" s="11">
        <v>0</v>
      </c>
      <c r="C13844" s="11"/>
      <c r="D13844" t="s">
        <v>13906</v>
      </c>
      <c r="E13844">
        <v>0</v>
      </c>
      <c r="F13844" t="s">
        <v>13908</v>
      </c>
      <c r="G13844">
        <v>50</v>
      </c>
      <c r="H13844">
        <v>80</v>
      </c>
    </row>
    <row r="13845" spans="1:8" x14ac:dyDescent="0.3">
      <c r="A13845" t="s">
        <v>13910</v>
      </c>
      <c r="B13845" s="11">
        <v>0</v>
      </c>
      <c r="C13845" s="11"/>
      <c r="D13845" t="s">
        <v>13907</v>
      </c>
      <c r="E13845">
        <v>50</v>
      </c>
      <c r="F13845" t="s">
        <v>13909</v>
      </c>
      <c r="G13845">
        <v>0</v>
      </c>
    </row>
    <row r="13846" spans="1:8" x14ac:dyDescent="0.3">
      <c r="A13846" t="s">
        <v>13911</v>
      </c>
      <c r="B13846" s="11">
        <v>0</v>
      </c>
      <c r="C13846" s="11"/>
      <c r="D13846" t="s">
        <v>13908</v>
      </c>
      <c r="E13846">
        <v>50</v>
      </c>
      <c r="F13846" t="s">
        <v>13910</v>
      </c>
      <c r="G13846">
        <v>0</v>
      </c>
    </row>
    <row r="13847" spans="1:8" x14ac:dyDescent="0.3">
      <c r="A13847" t="s">
        <v>13912</v>
      </c>
      <c r="B13847" s="11">
        <v>0</v>
      </c>
      <c r="C13847" s="11">
        <v>1366</v>
      </c>
      <c r="D13847" t="s">
        <v>13909</v>
      </c>
      <c r="E13847">
        <v>0</v>
      </c>
      <c r="F13847" t="s">
        <v>13911</v>
      </c>
      <c r="G13847">
        <v>0</v>
      </c>
    </row>
    <row r="13848" spans="1:8" x14ac:dyDescent="0.3">
      <c r="A13848" t="s">
        <v>13913</v>
      </c>
      <c r="B13848" s="11">
        <v>0</v>
      </c>
      <c r="C13848" s="11"/>
      <c r="D13848" t="s">
        <v>13910</v>
      </c>
      <c r="E13848">
        <v>0</v>
      </c>
      <c r="F13848" t="s">
        <v>13912</v>
      </c>
      <c r="G13848">
        <v>0</v>
      </c>
      <c r="H13848">
        <v>1366</v>
      </c>
    </row>
    <row r="13849" spans="1:8" x14ac:dyDescent="0.3">
      <c r="A13849" t="s">
        <v>13914</v>
      </c>
      <c r="B13849" s="11">
        <v>50</v>
      </c>
      <c r="C13849" s="11">
        <v>332</v>
      </c>
      <c r="D13849" t="s">
        <v>13911</v>
      </c>
      <c r="E13849">
        <v>0</v>
      </c>
      <c r="F13849" t="s">
        <v>13913</v>
      </c>
      <c r="G13849">
        <v>0</v>
      </c>
    </row>
    <row r="13850" spans="1:8" x14ac:dyDescent="0.3">
      <c r="A13850" t="s">
        <v>13915</v>
      </c>
      <c r="B13850" s="11">
        <v>0</v>
      </c>
      <c r="C13850" s="11"/>
      <c r="D13850" t="s">
        <v>13912</v>
      </c>
      <c r="E13850">
        <v>0</v>
      </c>
      <c r="F13850" t="s">
        <v>13914</v>
      </c>
      <c r="G13850">
        <v>50</v>
      </c>
      <c r="H13850">
        <v>332</v>
      </c>
    </row>
    <row r="13851" spans="1:8" x14ac:dyDescent="0.3">
      <c r="A13851" t="s">
        <v>13916</v>
      </c>
      <c r="B13851" s="11">
        <v>0</v>
      </c>
      <c r="C13851" s="11"/>
      <c r="D13851" t="s">
        <v>13913</v>
      </c>
      <c r="E13851">
        <v>0</v>
      </c>
      <c r="F13851" t="s">
        <v>13915</v>
      </c>
      <c r="G13851">
        <v>0</v>
      </c>
    </row>
    <row r="13852" spans="1:8" x14ac:dyDescent="0.3">
      <c r="A13852" t="s">
        <v>13917</v>
      </c>
      <c r="B13852" s="11">
        <v>0</v>
      </c>
      <c r="C13852" s="11"/>
      <c r="D13852" t="s">
        <v>13914</v>
      </c>
      <c r="E13852">
        <v>50</v>
      </c>
      <c r="F13852" t="s">
        <v>13916</v>
      </c>
      <c r="G13852">
        <v>0</v>
      </c>
    </row>
    <row r="13853" spans="1:8" x14ac:dyDescent="0.3">
      <c r="A13853" t="s">
        <v>13918</v>
      </c>
      <c r="B13853" s="11">
        <v>0</v>
      </c>
      <c r="C13853" s="11"/>
      <c r="D13853" t="s">
        <v>13915</v>
      </c>
      <c r="E13853">
        <v>0</v>
      </c>
      <c r="F13853" t="s">
        <v>13917</v>
      </c>
      <c r="G13853">
        <v>0</v>
      </c>
    </row>
    <row r="13854" spans="1:8" x14ac:dyDescent="0.3">
      <c r="A13854" t="s">
        <v>13919</v>
      </c>
      <c r="B13854" s="11">
        <v>0</v>
      </c>
      <c r="C13854" s="11"/>
      <c r="D13854" t="s">
        <v>13916</v>
      </c>
      <c r="E13854">
        <v>0</v>
      </c>
      <c r="F13854" t="s">
        <v>13918</v>
      </c>
      <c r="G13854">
        <v>0</v>
      </c>
    </row>
    <row r="13855" spans="1:8" x14ac:dyDescent="0.3">
      <c r="A13855" t="s">
        <v>13920</v>
      </c>
      <c r="B13855" s="11">
        <v>0</v>
      </c>
      <c r="C13855" s="11"/>
      <c r="D13855" t="s">
        <v>13917</v>
      </c>
      <c r="E13855">
        <v>0</v>
      </c>
      <c r="F13855" t="s">
        <v>13919</v>
      </c>
      <c r="G13855">
        <v>0</v>
      </c>
    </row>
    <row r="13856" spans="1:8" x14ac:dyDescent="0.3">
      <c r="A13856" t="s">
        <v>13921</v>
      </c>
      <c r="B13856" s="11">
        <v>0</v>
      </c>
      <c r="C13856" s="11"/>
      <c r="D13856" t="s">
        <v>13918</v>
      </c>
      <c r="E13856">
        <v>0</v>
      </c>
      <c r="F13856" t="s">
        <v>13920</v>
      </c>
      <c r="G13856">
        <v>0</v>
      </c>
    </row>
    <row r="13857" spans="1:7" x14ac:dyDescent="0.3">
      <c r="A13857" t="s">
        <v>13922</v>
      </c>
      <c r="B13857" s="11">
        <v>0</v>
      </c>
      <c r="C13857" s="11"/>
      <c r="D13857" t="s">
        <v>13919</v>
      </c>
      <c r="E13857">
        <v>0</v>
      </c>
      <c r="F13857" t="s">
        <v>13921</v>
      </c>
      <c r="G13857">
        <v>0</v>
      </c>
    </row>
    <row r="13858" spans="1:7" x14ac:dyDescent="0.3">
      <c r="A13858" t="s">
        <v>13923</v>
      </c>
      <c r="B13858" s="11">
        <v>0</v>
      </c>
      <c r="C13858" s="11"/>
      <c r="D13858" t="s">
        <v>13920</v>
      </c>
      <c r="E13858">
        <v>0</v>
      </c>
      <c r="F13858" t="s">
        <v>13922</v>
      </c>
      <c r="G13858">
        <v>0</v>
      </c>
    </row>
    <row r="13859" spans="1:7" x14ac:dyDescent="0.3">
      <c r="A13859" t="s">
        <v>13924</v>
      </c>
      <c r="B13859" s="11">
        <v>0</v>
      </c>
      <c r="C13859" s="11"/>
      <c r="D13859" t="s">
        <v>13921</v>
      </c>
      <c r="E13859">
        <v>0</v>
      </c>
      <c r="F13859" t="s">
        <v>13923</v>
      </c>
      <c r="G13859">
        <v>0</v>
      </c>
    </row>
    <row r="13860" spans="1:7" x14ac:dyDescent="0.3">
      <c r="A13860" t="s">
        <v>13925</v>
      </c>
      <c r="B13860" s="11">
        <v>0</v>
      </c>
      <c r="C13860" s="11"/>
      <c r="D13860" t="s">
        <v>13922</v>
      </c>
      <c r="E13860">
        <v>0</v>
      </c>
      <c r="F13860" t="s">
        <v>13924</v>
      </c>
      <c r="G13860">
        <v>0</v>
      </c>
    </row>
    <row r="13861" spans="1:7" x14ac:dyDescent="0.3">
      <c r="A13861" t="s">
        <v>13926</v>
      </c>
      <c r="B13861" s="11">
        <v>0</v>
      </c>
      <c r="C13861" s="11"/>
      <c r="D13861" t="s">
        <v>13923</v>
      </c>
      <c r="E13861">
        <v>0</v>
      </c>
      <c r="F13861" t="s">
        <v>13925</v>
      </c>
      <c r="G13861">
        <v>0</v>
      </c>
    </row>
    <row r="13862" spans="1:7" x14ac:dyDescent="0.3">
      <c r="A13862" t="s">
        <v>13927</v>
      </c>
      <c r="B13862" s="11">
        <v>0</v>
      </c>
      <c r="C13862" s="11"/>
      <c r="D13862" t="s">
        <v>13924</v>
      </c>
      <c r="E13862">
        <v>0</v>
      </c>
      <c r="F13862" t="s">
        <v>13926</v>
      </c>
      <c r="G13862">
        <v>0</v>
      </c>
    </row>
    <row r="13863" spans="1:7" x14ac:dyDescent="0.3">
      <c r="A13863" t="s">
        <v>13928</v>
      </c>
      <c r="B13863" s="11">
        <v>0</v>
      </c>
      <c r="C13863" s="11"/>
      <c r="D13863" t="s">
        <v>13925</v>
      </c>
      <c r="E13863">
        <v>0</v>
      </c>
      <c r="F13863" t="s">
        <v>13927</v>
      </c>
      <c r="G13863">
        <v>0</v>
      </c>
    </row>
    <row r="13864" spans="1:7" x14ac:dyDescent="0.3">
      <c r="A13864" t="s">
        <v>13929</v>
      </c>
      <c r="B13864" s="11">
        <v>0</v>
      </c>
      <c r="C13864" s="11"/>
      <c r="D13864" t="s">
        <v>13926</v>
      </c>
      <c r="E13864">
        <v>0</v>
      </c>
      <c r="F13864" t="s">
        <v>13928</v>
      </c>
      <c r="G13864">
        <v>0</v>
      </c>
    </row>
    <row r="13865" spans="1:7" x14ac:dyDescent="0.3">
      <c r="A13865" t="s">
        <v>13930</v>
      </c>
      <c r="B13865" s="11">
        <v>0</v>
      </c>
      <c r="C13865" s="11"/>
      <c r="D13865" t="s">
        <v>13927</v>
      </c>
      <c r="E13865">
        <v>0</v>
      </c>
      <c r="F13865" t="s">
        <v>13929</v>
      </c>
      <c r="G13865">
        <v>0</v>
      </c>
    </row>
    <row r="13866" spans="1:7" x14ac:dyDescent="0.3">
      <c r="A13866" t="s">
        <v>13931</v>
      </c>
      <c r="B13866" s="11">
        <v>0</v>
      </c>
      <c r="C13866" s="11"/>
      <c r="D13866" t="s">
        <v>13928</v>
      </c>
      <c r="E13866">
        <v>0</v>
      </c>
      <c r="F13866" t="s">
        <v>13930</v>
      </c>
      <c r="G13866">
        <v>0</v>
      </c>
    </row>
    <row r="13867" spans="1:7" x14ac:dyDescent="0.3">
      <c r="A13867" t="s">
        <v>13932</v>
      </c>
      <c r="B13867" s="11">
        <v>0</v>
      </c>
      <c r="C13867" s="11"/>
      <c r="D13867" t="s">
        <v>13929</v>
      </c>
      <c r="E13867">
        <v>0</v>
      </c>
      <c r="F13867" t="s">
        <v>13931</v>
      </c>
      <c r="G13867">
        <v>0</v>
      </c>
    </row>
    <row r="13868" spans="1:7" x14ac:dyDescent="0.3">
      <c r="A13868" t="s">
        <v>13933</v>
      </c>
      <c r="B13868" s="11">
        <v>0</v>
      </c>
      <c r="C13868" s="11"/>
      <c r="D13868" t="s">
        <v>13930</v>
      </c>
      <c r="E13868">
        <v>0</v>
      </c>
      <c r="F13868" t="s">
        <v>13932</v>
      </c>
      <c r="G13868">
        <v>0</v>
      </c>
    </row>
    <row r="13869" spans="1:7" x14ac:dyDescent="0.3">
      <c r="A13869" t="s">
        <v>13934</v>
      </c>
      <c r="B13869" s="11">
        <v>0</v>
      </c>
      <c r="C13869" s="11"/>
      <c r="D13869" t="s">
        <v>13931</v>
      </c>
      <c r="E13869">
        <v>0</v>
      </c>
      <c r="F13869" t="s">
        <v>13933</v>
      </c>
      <c r="G13869">
        <v>0</v>
      </c>
    </row>
    <row r="13870" spans="1:7" x14ac:dyDescent="0.3">
      <c r="A13870" t="s">
        <v>13935</v>
      </c>
      <c r="B13870" s="11">
        <v>0</v>
      </c>
      <c r="C13870" s="11"/>
      <c r="D13870" t="s">
        <v>13932</v>
      </c>
      <c r="E13870">
        <v>0</v>
      </c>
      <c r="F13870" t="s">
        <v>13934</v>
      </c>
      <c r="G13870">
        <v>0</v>
      </c>
    </row>
    <row r="13871" spans="1:7" x14ac:dyDescent="0.3">
      <c r="A13871" t="s">
        <v>13936</v>
      </c>
      <c r="B13871" s="11">
        <v>0</v>
      </c>
      <c r="C13871" s="11"/>
      <c r="D13871" t="s">
        <v>13933</v>
      </c>
      <c r="E13871">
        <v>0</v>
      </c>
      <c r="F13871" t="s">
        <v>13935</v>
      </c>
      <c r="G13871">
        <v>0</v>
      </c>
    </row>
    <row r="13872" spans="1:7" x14ac:dyDescent="0.3">
      <c r="A13872" t="s">
        <v>13937</v>
      </c>
      <c r="B13872" s="11">
        <v>0</v>
      </c>
      <c r="C13872" s="11"/>
      <c r="D13872" t="s">
        <v>13934</v>
      </c>
      <c r="E13872">
        <v>0</v>
      </c>
      <c r="F13872" t="s">
        <v>13936</v>
      </c>
      <c r="G13872">
        <v>0</v>
      </c>
    </row>
    <row r="13873" spans="1:8" x14ac:dyDescent="0.3">
      <c r="A13873" t="s">
        <v>13938</v>
      </c>
      <c r="B13873" s="11">
        <v>0</v>
      </c>
      <c r="C13873" s="11"/>
      <c r="D13873" t="s">
        <v>13935</v>
      </c>
      <c r="E13873">
        <v>0</v>
      </c>
      <c r="F13873" t="s">
        <v>13937</v>
      </c>
      <c r="G13873">
        <v>0</v>
      </c>
    </row>
    <row r="13874" spans="1:8" x14ac:dyDescent="0.3">
      <c r="A13874" t="s">
        <v>13939</v>
      </c>
      <c r="B13874" s="11">
        <v>0</v>
      </c>
      <c r="C13874" s="11"/>
      <c r="D13874" t="s">
        <v>13936</v>
      </c>
      <c r="E13874">
        <v>0</v>
      </c>
      <c r="F13874" t="s">
        <v>13938</v>
      </c>
      <c r="G13874">
        <v>0</v>
      </c>
    </row>
    <row r="13875" spans="1:8" x14ac:dyDescent="0.3">
      <c r="A13875" t="s">
        <v>13940</v>
      </c>
      <c r="B13875" s="11">
        <v>0</v>
      </c>
      <c r="C13875" s="11"/>
      <c r="D13875" t="s">
        <v>13937</v>
      </c>
      <c r="E13875">
        <v>0</v>
      </c>
      <c r="F13875" t="s">
        <v>13939</v>
      </c>
      <c r="G13875">
        <v>0</v>
      </c>
    </row>
    <row r="13876" spans="1:8" x14ac:dyDescent="0.3">
      <c r="A13876" t="s">
        <v>13941</v>
      </c>
      <c r="B13876" s="11">
        <v>50</v>
      </c>
      <c r="C13876" s="11">
        <v>3686</v>
      </c>
      <c r="D13876" t="s">
        <v>13938</v>
      </c>
      <c r="E13876">
        <v>0</v>
      </c>
      <c r="F13876" t="s">
        <v>13940</v>
      </c>
      <c r="G13876">
        <v>0</v>
      </c>
    </row>
    <row r="13877" spans="1:8" x14ac:dyDescent="0.3">
      <c r="A13877" t="s">
        <v>13942</v>
      </c>
      <c r="B13877" s="11">
        <v>0</v>
      </c>
      <c r="C13877" s="11"/>
      <c r="D13877" t="s">
        <v>13939</v>
      </c>
      <c r="E13877">
        <v>0</v>
      </c>
      <c r="F13877" t="s">
        <v>13941</v>
      </c>
      <c r="G13877">
        <v>50</v>
      </c>
      <c r="H13877">
        <v>3686</v>
      </c>
    </row>
    <row r="13878" spans="1:8" x14ac:dyDescent="0.3">
      <c r="A13878" t="s">
        <v>13943</v>
      </c>
      <c r="B13878" s="11">
        <v>0</v>
      </c>
      <c r="C13878" s="11">
        <v>1027</v>
      </c>
      <c r="D13878" t="s">
        <v>13940</v>
      </c>
      <c r="E13878">
        <v>0</v>
      </c>
      <c r="F13878" t="s">
        <v>13942</v>
      </c>
      <c r="G13878">
        <v>0</v>
      </c>
    </row>
    <row r="13879" spans="1:8" x14ac:dyDescent="0.3">
      <c r="A13879" t="s">
        <v>13944</v>
      </c>
      <c r="B13879" s="11">
        <v>0</v>
      </c>
      <c r="C13879" s="11">
        <v>165</v>
      </c>
      <c r="D13879" t="s">
        <v>13941</v>
      </c>
      <c r="E13879">
        <v>50</v>
      </c>
      <c r="F13879" t="s">
        <v>13943</v>
      </c>
      <c r="G13879">
        <v>0</v>
      </c>
      <c r="H13879">
        <v>1027</v>
      </c>
    </row>
    <row r="13880" spans="1:8" x14ac:dyDescent="0.3">
      <c r="A13880" t="s">
        <v>13945</v>
      </c>
      <c r="B13880" s="11">
        <v>0</v>
      </c>
      <c r="C13880" s="11"/>
      <c r="D13880" t="s">
        <v>13942</v>
      </c>
      <c r="E13880">
        <v>0</v>
      </c>
      <c r="F13880" t="s">
        <v>13944</v>
      </c>
      <c r="G13880">
        <v>0</v>
      </c>
      <c r="H13880">
        <v>165</v>
      </c>
    </row>
    <row r="13881" spans="1:8" x14ac:dyDescent="0.3">
      <c r="A13881" t="s">
        <v>13946</v>
      </c>
      <c r="B13881" s="11">
        <v>0</v>
      </c>
      <c r="C13881" s="11"/>
      <c r="D13881" t="s">
        <v>13943</v>
      </c>
      <c r="E13881">
        <v>0</v>
      </c>
      <c r="F13881" t="s">
        <v>13945</v>
      </c>
      <c r="G13881">
        <v>0</v>
      </c>
    </row>
    <row r="13882" spans="1:8" x14ac:dyDescent="0.3">
      <c r="A13882" t="s">
        <v>13947</v>
      </c>
      <c r="B13882" s="11">
        <v>50</v>
      </c>
      <c r="C13882" s="11">
        <v>8589</v>
      </c>
      <c r="D13882" t="s">
        <v>13944</v>
      </c>
      <c r="E13882">
        <v>0</v>
      </c>
      <c r="F13882" t="s">
        <v>13946</v>
      </c>
      <c r="G13882">
        <v>0</v>
      </c>
    </row>
    <row r="13883" spans="1:8" x14ac:dyDescent="0.3">
      <c r="A13883" t="s">
        <v>13948</v>
      </c>
      <c r="B13883" s="11">
        <v>0</v>
      </c>
      <c r="C13883" s="11"/>
      <c r="D13883" t="s">
        <v>13945</v>
      </c>
      <c r="E13883">
        <v>0</v>
      </c>
      <c r="F13883" t="s">
        <v>13947</v>
      </c>
      <c r="G13883">
        <v>50</v>
      </c>
      <c r="H13883">
        <v>8589</v>
      </c>
    </row>
    <row r="13884" spans="1:8" x14ac:dyDescent="0.3">
      <c r="A13884" t="s">
        <v>13949</v>
      </c>
      <c r="B13884" s="11">
        <v>0</v>
      </c>
      <c r="C13884" s="11"/>
      <c r="D13884" t="s">
        <v>13946</v>
      </c>
      <c r="E13884">
        <v>0</v>
      </c>
      <c r="F13884" t="s">
        <v>13948</v>
      </c>
      <c r="G13884">
        <v>0</v>
      </c>
    </row>
    <row r="13885" spans="1:8" x14ac:dyDescent="0.3">
      <c r="A13885" t="s">
        <v>13950</v>
      </c>
      <c r="B13885" s="11">
        <v>0</v>
      </c>
      <c r="C13885" s="11"/>
      <c r="D13885" t="s">
        <v>13947</v>
      </c>
      <c r="E13885">
        <v>50</v>
      </c>
      <c r="F13885" t="s">
        <v>13949</v>
      </c>
      <c r="G13885">
        <v>0</v>
      </c>
    </row>
    <row r="13886" spans="1:8" x14ac:dyDescent="0.3">
      <c r="A13886" t="s">
        <v>13951</v>
      </c>
      <c r="B13886" s="11">
        <v>0</v>
      </c>
      <c r="C13886" s="11"/>
      <c r="D13886" t="s">
        <v>13948</v>
      </c>
      <c r="E13886">
        <v>0</v>
      </c>
      <c r="F13886" t="s">
        <v>13950</v>
      </c>
      <c r="G13886">
        <v>0</v>
      </c>
    </row>
    <row r="13887" spans="1:8" x14ac:dyDescent="0.3">
      <c r="A13887" t="s">
        <v>13952</v>
      </c>
      <c r="B13887" s="11">
        <v>0</v>
      </c>
      <c r="C13887" s="11"/>
      <c r="D13887" t="s">
        <v>13949</v>
      </c>
      <c r="E13887">
        <v>0</v>
      </c>
      <c r="F13887" t="s">
        <v>13951</v>
      </c>
      <c r="G13887">
        <v>0</v>
      </c>
    </row>
    <row r="13888" spans="1:8" x14ac:dyDescent="0.3">
      <c r="A13888" t="s">
        <v>13953</v>
      </c>
      <c r="B13888" s="11">
        <v>0</v>
      </c>
      <c r="C13888" s="11"/>
      <c r="D13888" t="s">
        <v>13950</v>
      </c>
      <c r="E13888">
        <v>0</v>
      </c>
      <c r="F13888" t="s">
        <v>13952</v>
      </c>
      <c r="G13888">
        <v>0</v>
      </c>
    </row>
    <row r="13889" spans="1:8" x14ac:dyDescent="0.3">
      <c r="A13889" t="s">
        <v>13954</v>
      </c>
      <c r="B13889" s="11">
        <v>0</v>
      </c>
      <c r="C13889" s="11"/>
      <c r="D13889" t="s">
        <v>13951</v>
      </c>
      <c r="E13889">
        <v>0</v>
      </c>
      <c r="F13889" t="s">
        <v>13953</v>
      </c>
      <c r="G13889">
        <v>0</v>
      </c>
    </row>
    <row r="13890" spans="1:8" x14ac:dyDescent="0.3">
      <c r="A13890" t="s">
        <v>13955</v>
      </c>
      <c r="B13890" s="11">
        <v>0</v>
      </c>
      <c r="C13890" s="11"/>
      <c r="D13890" t="s">
        <v>13952</v>
      </c>
      <c r="E13890">
        <v>0</v>
      </c>
      <c r="F13890" t="s">
        <v>13954</v>
      </c>
      <c r="G13890">
        <v>0</v>
      </c>
    </row>
    <row r="13891" spans="1:8" x14ac:dyDescent="0.3">
      <c r="A13891" t="s">
        <v>13956</v>
      </c>
      <c r="B13891" s="11">
        <v>0</v>
      </c>
      <c r="C13891" s="11">
        <v>1974</v>
      </c>
      <c r="D13891" t="s">
        <v>13953</v>
      </c>
      <c r="E13891">
        <v>0</v>
      </c>
      <c r="F13891" t="s">
        <v>13955</v>
      </c>
      <c r="G13891">
        <v>0</v>
      </c>
    </row>
    <row r="13892" spans="1:8" x14ac:dyDescent="0.3">
      <c r="A13892" t="s">
        <v>13957</v>
      </c>
      <c r="B13892" s="11">
        <v>50</v>
      </c>
      <c r="C13892" s="11">
        <v>911.5</v>
      </c>
      <c r="D13892" t="s">
        <v>13954</v>
      </c>
      <c r="E13892">
        <v>0</v>
      </c>
      <c r="F13892" t="s">
        <v>13956</v>
      </c>
      <c r="G13892">
        <v>0</v>
      </c>
      <c r="H13892">
        <v>1974</v>
      </c>
    </row>
    <row r="13893" spans="1:8" x14ac:dyDescent="0.3">
      <c r="A13893" t="s">
        <v>13958</v>
      </c>
      <c r="B13893" s="11">
        <v>0</v>
      </c>
      <c r="C13893" s="11">
        <v>487</v>
      </c>
      <c r="D13893" t="s">
        <v>13955</v>
      </c>
      <c r="E13893">
        <v>0</v>
      </c>
      <c r="F13893" t="s">
        <v>13957</v>
      </c>
      <c r="G13893">
        <v>50</v>
      </c>
      <c r="H13893">
        <v>911.5</v>
      </c>
    </row>
    <row r="13894" spans="1:8" x14ac:dyDescent="0.3">
      <c r="A13894" t="s">
        <v>13959</v>
      </c>
      <c r="B13894" s="11">
        <v>0</v>
      </c>
      <c r="C13894" s="11"/>
      <c r="D13894" t="s">
        <v>13956</v>
      </c>
      <c r="E13894">
        <v>0</v>
      </c>
      <c r="F13894" t="s">
        <v>13958</v>
      </c>
      <c r="G13894">
        <v>0</v>
      </c>
      <c r="H13894">
        <v>487</v>
      </c>
    </row>
    <row r="13895" spans="1:8" x14ac:dyDescent="0.3">
      <c r="A13895" t="s">
        <v>13960</v>
      </c>
      <c r="B13895" s="11">
        <v>0</v>
      </c>
      <c r="C13895" s="11"/>
      <c r="D13895" t="s">
        <v>13957</v>
      </c>
      <c r="E13895">
        <v>50</v>
      </c>
      <c r="F13895" t="s">
        <v>13959</v>
      </c>
      <c r="G13895">
        <v>0</v>
      </c>
    </row>
    <row r="13896" spans="1:8" x14ac:dyDescent="0.3">
      <c r="A13896" t="s">
        <v>13961</v>
      </c>
      <c r="B13896" s="11">
        <v>50</v>
      </c>
      <c r="C13896" s="11">
        <v>750</v>
      </c>
      <c r="D13896" t="s">
        <v>13958</v>
      </c>
      <c r="E13896">
        <v>0</v>
      </c>
      <c r="F13896" t="s">
        <v>13960</v>
      </c>
      <c r="G13896">
        <v>0</v>
      </c>
    </row>
    <row r="13897" spans="1:8" x14ac:dyDescent="0.3">
      <c r="A13897" t="s">
        <v>13962</v>
      </c>
      <c r="B13897" s="11">
        <v>0</v>
      </c>
      <c r="C13897" s="11"/>
      <c r="D13897" t="s">
        <v>13959</v>
      </c>
      <c r="E13897">
        <v>0</v>
      </c>
      <c r="F13897" t="s">
        <v>13961</v>
      </c>
      <c r="G13897">
        <v>50</v>
      </c>
      <c r="H13897">
        <v>750</v>
      </c>
    </row>
    <row r="13898" spans="1:8" x14ac:dyDescent="0.3">
      <c r="A13898" t="s">
        <v>13963</v>
      </c>
      <c r="B13898" s="11">
        <v>0</v>
      </c>
      <c r="C13898" s="11"/>
      <c r="D13898" t="s">
        <v>13960</v>
      </c>
      <c r="E13898">
        <v>0</v>
      </c>
      <c r="F13898" t="s">
        <v>13962</v>
      </c>
      <c r="G13898">
        <v>0</v>
      </c>
    </row>
    <row r="13899" spans="1:8" x14ac:dyDescent="0.3">
      <c r="A13899" t="s">
        <v>13964</v>
      </c>
      <c r="B13899" s="11">
        <v>0</v>
      </c>
      <c r="C13899" s="11"/>
      <c r="D13899" t="s">
        <v>13961</v>
      </c>
      <c r="E13899">
        <v>50</v>
      </c>
      <c r="F13899" t="s">
        <v>13963</v>
      </c>
      <c r="G13899">
        <v>0</v>
      </c>
    </row>
    <row r="13900" spans="1:8" x14ac:dyDescent="0.3">
      <c r="A13900" t="s">
        <v>13965</v>
      </c>
      <c r="B13900" s="11">
        <v>50</v>
      </c>
      <c r="C13900" s="11">
        <v>303</v>
      </c>
      <c r="D13900" t="s">
        <v>13962</v>
      </c>
      <c r="E13900">
        <v>0</v>
      </c>
      <c r="F13900" t="s">
        <v>13964</v>
      </c>
      <c r="G13900">
        <v>0</v>
      </c>
    </row>
    <row r="13901" spans="1:8" x14ac:dyDescent="0.3">
      <c r="A13901" t="s">
        <v>13966</v>
      </c>
      <c r="B13901" s="11">
        <v>50</v>
      </c>
      <c r="C13901" s="11">
        <v>576</v>
      </c>
      <c r="D13901" t="s">
        <v>13963</v>
      </c>
      <c r="E13901">
        <v>0</v>
      </c>
      <c r="F13901" t="s">
        <v>13965</v>
      </c>
      <c r="G13901">
        <v>50</v>
      </c>
      <c r="H13901">
        <v>303</v>
      </c>
    </row>
    <row r="13902" spans="1:8" x14ac:dyDescent="0.3">
      <c r="A13902" t="s">
        <v>13967</v>
      </c>
      <c r="B13902" s="11">
        <v>0</v>
      </c>
      <c r="C13902" s="11"/>
      <c r="D13902" t="s">
        <v>13964</v>
      </c>
      <c r="E13902">
        <v>0</v>
      </c>
      <c r="F13902" t="s">
        <v>13966</v>
      </c>
      <c r="G13902">
        <v>50</v>
      </c>
      <c r="H13902">
        <v>576</v>
      </c>
    </row>
    <row r="13903" spans="1:8" x14ac:dyDescent="0.3">
      <c r="A13903" t="s">
        <v>13968</v>
      </c>
      <c r="B13903" s="11">
        <v>50</v>
      </c>
      <c r="C13903" s="11">
        <v>1799</v>
      </c>
      <c r="D13903" t="s">
        <v>13965</v>
      </c>
      <c r="E13903">
        <v>50</v>
      </c>
      <c r="F13903" t="s">
        <v>13967</v>
      </c>
      <c r="G13903">
        <v>0</v>
      </c>
    </row>
    <row r="13904" spans="1:8" x14ac:dyDescent="0.3">
      <c r="A13904" t="s">
        <v>13969</v>
      </c>
      <c r="B13904" s="11">
        <v>0</v>
      </c>
      <c r="C13904" s="11"/>
      <c r="D13904" t="s">
        <v>13966</v>
      </c>
      <c r="E13904">
        <v>50</v>
      </c>
      <c r="F13904" t="s">
        <v>13968</v>
      </c>
      <c r="G13904">
        <v>50</v>
      </c>
      <c r="H13904">
        <v>1799</v>
      </c>
    </row>
    <row r="13905" spans="1:8" x14ac:dyDescent="0.3">
      <c r="A13905" t="s">
        <v>13970</v>
      </c>
      <c r="B13905" s="11">
        <v>0</v>
      </c>
      <c r="C13905" s="11"/>
      <c r="D13905" t="s">
        <v>13967</v>
      </c>
      <c r="E13905">
        <v>0</v>
      </c>
      <c r="F13905" t="s">
        <v>13969</v>
      </c>
      <c r="G13905">
        <v>0</v>
      </c>
    </row>
    <row r="13906" spans="1:8" x14ac:dyDescent="0.3">
      <c r="A13906" t="s">
        <v>13971</v>
      </c>
      <c r="B13906" s="11">
        <v>0</v>
      </c>
      <c r="C13906" s="11"/>
      <c r="D13906" t="s">
        <v>13968</v>
      </c>
      <c r="E13906">
        <v>50</v>
      </c>
      <c r="F13906" t="s">
        <v>13970</v>
      </c>
      <c r="G13906">
        <v>0</v>
      </c>
    </row>
    <row r="13907" spans="1:8" x14ac:dyDescent="0.3">
      <c r="A13907" t="s">
        <v>13972</v>
      </c>
      <c r="B13907" s="11">
        <v>0</v>
      </c>
      <c r="C13907" s="11"/>
      <c r="D13907" t="s">
        <v>13969</v>
      </c>
      <c r="E13907">
        <v>0</v>
      </c>
      <c r="F13907" t="s">
        <v>13971</v>
      </c>
      <c r="G13907">
        <v>0</v>
      </c>
    </row>
    <row r="13908" spans="1:8" x14ac:dyDescent="0.3">
      <c r="A13908" t="s">
        <v>13973</v>
      </c>
      <c r="B13908" s="11">
        <v>0</v>
      </c>
      <c r="C13908" s="11"/>
      <c r="D13908" t="s">
        <v>13970</v>
      </c>
      <c r="E13908">
        <v>0</v>
      </c>
      <c r="F13908" t="s">
        <v>13972</v>
      </c>
      <c r="G13908">
        <v>0</v>
      </c>
    </row>
    <row r="13909" spans="1:8" x14ac:dyDescent="0.3">
      <c r="A13909" t="s">
        <v>13974</v>
      </c>
      <c r="B13909" s="11">
        <v>0</v>
      </c>
      <c r="C13909" s="11"/>
      <c r="D13909" t="s">
        <v>13971</v>
      </c>
      <c r="E13909">
        <v>0</v>
      </c>
      <c r="F13909" t="s">
        <v>13973</v>
      </c>
      <c r="G13909">
        <v>0</v>
      </c>
    </row>
    <row r="13910" spans="1:8" x14ac:dyDescent="0.3">
      <c r="A13910" t="s">
        <v>13975</v>
      </c>
      <c r="B13910" s="11">
        <v>0</v>
      </c>
      <c r="C13910" s="11"/>
      <c r="D13910" t="s">
        <v>13972</v>
      </c>
      <c r="E13910">
        <v>0</v>
      </c>
      <c r="F13910" t="s">
        <v>13974</v>
      </c>
      <c r="G13910">
        <v>0</v>
      </c>
    </row>
    <row r="13911" spans="1:8" x14ac:dyDescent="0.3">
      <c r="A13911" t="s">
        <v>13976</v>
      </c>
      <c r="B13911" s="11">
        <v>33</v>
      </c>
      <c r="C13911" s="11">
        <v>133</v>
      </c>
      <c r="D13911" t="s">
        <v>13973</v>
      </c>
      <c r="E13911">
        <v>0</v>
      </c>
      <c r="F13911" t="s">
        <v>13975</v>
      </c>
      <c r="G13911">
        <v>0</v>
      </c>
    </row>
    <row r="13912" spans="1:8" x14ac:dyDescent="0.3">
      <c r="A13912" t="s">
        <v>13977</v>
      </c>
      <c r="B13912" s="11">
        <v>0</v>
      </c>
      <c r="C13912" s="11"/>
      <c r="D13912" t="s">
        <v>13974</v>
      </c>
      <c r="E13912">
        <v>0</v>
      </c>
      <c r="F13912" t="s">
        <v>13976</v>
      </c>
      <c r="G13912">
        <v>33</v>
      </c>
      <c r="H13912">
        <v>133</v>
      </c>
    </row>
    <row r="13913" spans="1:8" x14ac:dyDescent="0.3">
      <c r="A13913" t="s">
        <v>13978</v>
      </c>
      <c r="B13913" s="11">
        <v>0</v>
      </c>
      <c r="C13913" s="11"/>
      <c r="D13913" t="s">
        <v>13975</v>
      </c>
      <c r="E13913">
        <v>0</v>
      </c>
      <c r="F13913" t="s">
        <v>13977</v>
      </c>
      <c r="G13913">
        <v>0</v>
      </c>
    </row>
    <row r="13914" spans="1:8" x14ac:dyDescent="0.3">
      <c r="A13914" t="s">
        <v>13979</v>
      </c>
      <c r="B13914" s="11">
        <v>0</v>
      </c>
      <c r="C13914" s="11"/>
      <c r="D13914" t="s">
        <v>13976</v>
      </c>
      <c r="E13914">
        <v>33</v>
      </c>
      <c r="F13914" t="s">
        <v>13978</v>
      </c>
      <c r="G13914">
        <v>0</v>
      </c>
    </row>
    <row r="13915" spans="1:8" x14ac:dyDescent="0.3">
      <c r="A13915" t="s">
        <v>13980</v>
      </c>
      <c r="B13915" s="11">
        <v>49</v>
      </c>
      <c r="C13915" s="11">
        <v>723.5</v>
      </c>
      <c r="D13915" t="s">
        <v>13977</v>
      </c>
      <c r="E13915">
        <v>0</v>
      </c>
      <c r="F13915" t="s">
        <v>13979</v>
      </c>
      <c r="G13915">
        <v>0</v>
      </c>
    </row>
    <row r="13916" spans="1:8" x14ac:dyDescent="0.3">
      <c r="A13916" t="s">
        <v>13981</v>
      </c>
      <c r="B13916" s="11">
        <v>0</v>
      </c>
      <c r="C13916" s="11"/>
      <c r="D13916" t="s">
        <v>13978</v>
      </c>
      <c r="E13916">
        <v>0</v>
      </c>
      <c r="F13916" t="s">
        <v>13980</v>
      </c>
      <c r="G13916">
        <v>49</v>
      </c>
      <c r="H13916">
        <v>723.5</v>
      </c>
    </row>
    <row r="13917" spans="1:8" x14ac:dyDescent="0.3">
      <c r="A13917" t="s">
        <v>13982</v>
      </c>
      <c r="B13917" s="11">
        <v>0</v>
      </c>
      <c r="C13917" s="11"/>
      <c r="D13917" t="s">
        <v>13979</v>
      </c>
      <c r="E13917">
        <v>0</v>
      </c>
      <c r="F13917" t="s">
        <v>13981</v>
      </c>
      <c r="G13917">
        <v>0</v>
      </c>
    </row>
    <row r="13918" spans="1:8" x14ac:dyDescent="0.3">
      <c r="A13918" t="s">
        <v>13983</v>
      </c>
      <c r="B13918" s="11">
        <v>50</v>
      </c>
      <c r="C13918" s="11">
        <v>542</v>
      </c>
      <c r="D13918" t="s">
        <v>13980</v>
      </c>
      <c r="E13918">
        <v>49</v>
      </c>
      <c r="F13918" t="s">
        <v>13982</v>
      </c>
      <c r="G13918">
        <v>0</v>
      </c>
    </row>
    <row r="13919" spans="1:8" x14ac:dyDescent="0.3">
      <c r="A13919" t="s">
        <v>13984</v>
      </c>
      <c r="B13919" s="11">
        <v>0</v>
      </c>
      <c r="C13919" s="11"/>
      <c r="D13919" t="s">
        <v>13981</v>
      </c>
      <c r="E13919">
        <v>0</v>
      </c>
      <c r="F13919" t="s">
        <v>13983</v>
      </c>
      <c r="G13919">
        <v>50</v>
      </c>
      <c r="H13919">
        <v>542</v>
      </c>
    </row>
    <row r="13920" spans="1:8" x14ac:dyDescent="0.3">
      <c r="A13920" t="s">
        <v>13985</v>
      </c>
      <c r="B13920" s="11">
        <v>0</v>
      </c>
      <c r="C13920" s="11"/>
      <c r="D13920" t="s">
        <v>13982</v>
      </c>
      <c r="E13920">
        <v>0</v>
      </c>
      <c r="F13920" t="s">
        <v>13984</v>
      </c>
      <c r="G13920">
        <v>0</v>
      </c>
    </row>
    <row r="13921" spans="1:8" x14ac:dyDescent="0.3">
      <c r="A13921" t="s">
        <v>13986</v>
      </c>
      <c r="B13921" s="11">
        <v>50</v>
      </c>
      <c r="C13921" s="11">
        <v>680</v>
      </c>
      <c r="D13921" t="s">
        <v>13983</v>
      </c>
      <c r="E13921">
        <v>50</v>
      </c>
      <c r="F13921" t="s">
        <v>13985</v>
      </c>
      <c r="G13921">
        <v>0</v>
      </c>
    </row>
    <row r="13922" spans="1:8" x14ac:dyDescent="0.3">
      <c r="A13922" t="s">
        <v>13987</v>
      </c>
      <c r="B13922" s="11">
        <v>0</v>
      </c>
      <c r="C13922" s="11"/>
      <c r="D13922" t="s">
        <v>13984</v>
      </c>
      <c r="E13922">
        <v>0</v>
      </c>
      <c r="F13922" t="s">
        <v>13986</v>
      </c>
      <c r="G13922">
        <v>50</v>
      </c>
      <c r="H13922">
        <v>680</v>
      </c>
    </row>
    <row r="13923" spans="1:8" x14ac:dyDescent="0.3">
      <c r="A13923" t="s">
        <v>13988</v>
      </c>
      <c r="B13923" s="11">
        <v>0</v>
      </c>
      <c r="C13923" s="11"/>
      <c r="D13923" t="s">
        <v>13985</v>
      </c>
      <c r="E13923">
        <v>0</v>
      </c>
      <c r="F13923" t="s">
        <v>13987</v>
      </c>
      <c r="G13923">
        <v>0</v>
      </c>
    </row>
    <row r="13924" spans="1:8" x14ac:dyDescent="0.3">
      <c r="A13924" t="s">
        <v>13989</v>
      </c>
      <c r="B13924" s="11">
        <v>0</v>
      </c>
      <c r="C13924" s="11"/>
      <c r="D13924" t="s">
        <v>13986</v>
      </c>
      <c r="E13924">
        <v>50</v>
      </c>
      <c r="F13924" t="s">
        <v>13988</v>
      </c>
      <c r="G13924">
        <v>0</v>
      </c>
    </row>
    <row r="13925" spans="1:8" x14ac:dyDescent="0.3">
      <c r="A13925" t="s">
        <v>13990</v>
      </c>
      <c r="B13925" s="11">
        <v>0</v>
      </c>
      <c r="C13925" s="11"/>
      <c r="D13925" t="s">
        <v>13987</v>
      </c>
      <c r="E13925">
        <v>0</v>
      </c>
      <c r="F13925" t="s">
        <v>13989</v>
      </c>
      <c r="G13925">
        <v>0</v>
      </c>
    </row>
    <row r="13926" spans="1:8" x14ac:dyDescent="0.3">
      <c r="A13926" t="s">
        <v>13991</v>
      </c>
      <c r="B13926" s="11">
        <v>0</v>
      </c>
      <c r="C13926" s="11"/>
      <c r="D13926" t="s">
        <v>13988</v>
      </c>
      <c r="E13926">
        <v>0</v>
      </c>
      <c r="F13926" t="s">
        <v>13990</v>
      </c>
      <c r="G13926">
        <v>0</v>
      </c>
    </row>
    <row r="13927" spans="1:8" x14ac:dyDescent="0.3">
      <c r="A13927" t="s">
        <v>13992</v>
      </c>
      <c r="B13927" s="11">
        <v>50</v>
      </c>
      <c r="C13927" s="11">
        <v>1645</v>
      </c>
      <c r="D13927" t="s">
        <v>13989</v>
      </c>
      <c r="E13927">
        <v>0</v>
      </c>
      <c r="F13927" t="s">
        <v>13991</v>
      </c>
      <c r="G13927">
        <v>0</v>
      </c>
    </row>
    <row r="13928" spans="1:8" x14ac:dyDescent="0.3">
      <c r="A13928" t="s">
        <v>13993</v>
      </c>
      <c r="B13928" s="11">
        <v>0</v>
      </c>
      <c r="C13928" s="11"/>
      <c r="D13928" t="s">
        <v>13990</v>
      </c>
      <c r="E13928">
        <v>0</v>
      </c>
      <c r="F13928" t="s">
        <v>13992</v>
      </c>
      <c r="G13928">
        <v>50</v>
      </c>
      <c r="H13928">
        <v>1645</v>
      </c>
    </row>
    <row r="13929" spans="1:8" x14ac:dyDescent="0.3">
      <c r="A13929" t="s">
        <v>13994</v>
      </c>
      <c r="B13929" s="11">
        <v>0</v>
      </c>
      <c r="C13929" s="11">
        <v>301</v>
      </c>
      <c r="D13929" t="s">
        <v>13991</v>
      </c>
      <c r="E13929">
        <v>0</v>
      </c>
      <c r="F13929" t="s">
        <v>13993</v>
      </c>
      <c r="G13929">
        <v>0</v>
      </c>
    </row>
    <row r="13930" spans="1:8" x14ac:dyDescent="0.3">
      <c r="A13930" t="s">
        <v>13995</v>
      </c>
      <c r="B13930" s="11">
        <v>50</v>
      </c>
      <c r="C13930" s="11">
        <v>765</v>
      </c>
      <c r="D13930" t="s">
        <v>13992</v>
      </c>
      <c r="E13930">
        <v>50</v>
      </c>
      <c r="F13930" t="s">
        <v>13994</v>
      </c>
      <c r="G13930">
        <v>0</v>
      </c>
      <c r="H13930">
        <v>301</v>
      </c>
    </row>
    <row r="13931" spans="1:8" x14ac:dyDescent="0.3">
      <c r="A13931" t="s">
        <v>13996</v>
      </c>
      <c r="B13931" s="11">
        <v>0</v>
      </c>
      <c r="C13931" s="11"/>
      <c r="D13931" t="s">
        <v>13993</v>
      </c>
      <c r="E13931">
        <v>0</v>
      </c>
      <c r="F13931" t="s">
        <v>13995</v>
      </c>
      <c r="G13931">
        <v>50</v>
      </c>
      <c r="H13931">
        <v>765</v>
      </c>
    </row>
    <row r="13932" spans="1:8" x14ac:dyDescent="0.3">
      <c r="A13932" t="s">
        <v>13997</v>
      </c>
      <c r="B13932" s="11">
        <v>0</v>
      </c>
      <c r="C13932" s="11"/>
      <c r="D13932" t="s">
        <v>13994</v>
      </c>
      <c r="E13932">
        <v>0</v>
      </c>
      <c r="F13932" t="s">
        <v>13996</v>
      </c>
      <c r="G13932">
        <v>0</v>
      </c>
    </row>
    <row r="13933" spans="1:8" x14ac:dyDescent="0.3">
      <c r="A13933" t="s">
        <v>13998</v>
      </c>
      <c r="B13933" s="11">
        <v>0</v>
      </c>
      <c r="C13933" s="11"/>
      <c r="D13933" t="s">
        <v>13995</v>
      </c>
      <c r="E13933">
        <v>50</v>
      </c>
      <c r="F13933" t="s">
        <v>13997</v>
      </c>
      <c r="G13933">
        <v>0</v>
      </c>
    </row>
    <row r="13934" spans="1:8" x14ac:dyDescent="0.3">
      <c r="A13934" t="s">
        <v>13999</v>
      </c>
      <c r="B13934" s="11">
        <v>0</v>
      </c>
      <c r="C13934" s="11"/>
      <c r="D13934" t="s">
        <v>13996</v>
      </c>
      <c r="E13934">
        <v>0</v>
      </c>
      <c r="F13934" t="s">
        <v>13998</v>
      </c>
      <c r="G13934">
        <v>0</v>
      </c>
    </row>
    <row r="13935" spans="1:8" x14ac:dyDescent="0.3">
      <c r="A13935" t="s">
        <v>14000</v>
      </c>
      <c r="B13935" s="11">
        <v>0</v>
      </c>
      <c r="C13935" s="11"/>
      <c r="D13935" t="s">
        <v>13997</v>
      </c>
      <c r="E13935">
        <v>0</v>
      </c>
      <c r="F13935" t="s">
        <v>13999</v>
      </c>
      <c r="G13935">
        <v>0</v>
      </c>
    </row>
    <row r="13936" spans="1:8" x14ac:dyDescent="0.3">
      <c r="A13936" t="s">
        <v>14001</v>
      </c>
      <c r="B13936" s="11">
        <v>0</v>
      </c>
      <c r="C13936" s="11"/>
      <c r="D13936" t="s">
        <v>13998</v>
      </c>
      <c r="E13936">
        <v>0</v>
      </c>
      <c r="F13936" t="s">
        <v>14000</v>
      </c>
      <c r="G13936">
        <v>0</v>
      </c>
    </row>
    <row r="13937" spans="1:8" x14ac:dyDescent="0.3">
      <c r="A13937" t="s">
        <v>14002</v>
      </c>
      <c r="B13937" s="11">
        <v>0</v>
      </c>
      <c r="C13937" s="11"/>
      <c r="D13937" t="s">
        <v>13999</v>
      </c>
      <c r="E13937">
        <v>0</v>
      </c>
      <c r="F13937" t="s">
        <v>14001</v>
      </c>
      <c r="G13937">
        <v>0</v>
      </c>
    </row>
    <row r="13938" spans="1:8" x14ac:dyDescent="0.3">
      <c r="A13938" t="s">
        <v>14003</v>
      </c>
      <c r="B13938" s="11">
        <v>0</v>
      </c>
      <c r="C13938" s="11"/>
      <c r="D13938" t="s">
        <v>14000</v>
      </c>
      <c r="E13938">
        <v>0</v>
      </c>
      <c r="F13938" t="s">
        <v>14002</v>
      </c>
      <c r="G13938">
        <v>0</v>
      </c>
    </row>
    <row r="13939" spans="1:8" x14ac:dyDescent="0.3">
      <c r="A13939" t="s">
        <v>14004</v>
      </c>
      <c r="B13939" s="11">
        <v>0</v>
      </c>
      <c r="C13939" s="11"/>
      <c r="D13939" t="s">
        <v>14001</v>
      </c>
      <c r="E13939">
        <v>0</v>
      </c>
      <c r="F13939" t="s">
        <v>14003</v>
      </c>
      <c r="G13939">
        <v>0</v>
      </c>
    </row>
    <row r="13940" spans="1:8" x14ac:dyDescent="0.3">
      <c r="A13940" t="s">
        <v>14005</v>
      </c>
      <c r="B13940" s="11">
        <v>0</v>
      </c>
      <c r="C13940" s="11">
        <v>358</v>
      </c>
      <c r="D13940" t="s">
        <v>14002</v>
      </c>
      <c r="E13940">
        <v>0</v>
      </c>
      <c r="F13940" t="s">
        <v>14004</v>
      </c>
      <c r="G13940">
        <v>0</v>
      </c>
    </row>
    <row r="13941" spans="1:8" x14ac:dyDescent="0.3">
      <c r="A13941" t="s">
        <v>14006</v>
      </c>
      <c r="B13941" s="11">
        <v>0</v>
      </c>
      <c r="C13941" s="11"/>
      <c r="D13941" t="s">
        <v>14003</v>
      </c>
      <c r="E13941">
        <v>0</v>
      </c>
      <c r="F13941" t="s">
        <v>14005</v>
      </c>
      <c r="G13941">
        <v>0</v>
      </c>
      <c r="H13941">
        <v>358</v>
      </c>
    </row>
    <row r="13942" spans="1:8" x14ac:dyDescent="0.3">
      <c r="A13942" t="s">
        <v>14007</v>
      </c>
      <c r="B13942" s="11">
        <v>50.000000000000007</v>
      </c>
      <c r="C13942" s="11">
        <v>1359.5</v>
      </c>
      <c r="D13942" t="s">
        <v>14004</v>
      </c>
      <c r="E13942">
        <v>0</v>
      </c>
      <c r="F13942" t="s">
        <v>14006</v>
      </c>
      <c r="G13942">
        <v>0</v>
      </c>
    </row>
    <row r="13943" spans="1:8" x14ac:dyDescent="0.3">
      <c r="A13943" t="s">
        <v>14008</v>
      </c>
      <c r="B13943" s="11">
        <v>0</v>
      </c>
      <c r="C13943" s="11"/>
      <c r="D13943" t="s">
        <v>14005</v>
      </c>
      <c r="E13943">
        <v>0</v>
      </c>
      <c r="F13943" t="s">
        <v>14007</v>
      </c>
      <c r="G13943">
        <v>50.000000000000007</v>
      </c>
      <c r="H13943">
        <v>1359.5</v>
      </c>
    </row>
    <row r="13944" spans="1:8" x14ac:dyDescent="0.3">
      <c r="A13944" t="s">
        <v>14009</v>
      </c>
      <c r="B13944" s="11">
        <v>0</v>
      </c>
      <c r="C13944" s="11"/>
      <c r="D13944" t="s">
        <v>14006</v>
      </c>
      <c r="E13944">
        <v>0</v>
      </c>
      <c r="F13944" t="s">
        <v>14008</v>
      </c>
      <c r="G13944">
        <v>0</v>
      </c>
    </row>
    <row r="13945" spans="1:8" x14ac:dyDescent="0.3">
      <c r="A13945" t="s">
        <v>14010</v>
      </c>
      <c r="B13945" s="11">
        <v>0</v>
      </c>
      <c r="C13945" s="11">
        <v>110</v>
      </c>
      <c r="D13945" t="s">
        <v>14007</v>
      </c>
      <c r="E13945">
        <v>50.000000000000007</v>
      </c>
      <c r="F13945" t="s">
        <v>14009</v>
      </c>
      <c r="G13945">
        <v>0</v>
      </c>
    </row>
    <row r="13946" spans="1:8" x14ac:dyDescent="0.3">
      <c r="A13946" t="s">
        <v>14011</v>
      </c>
      <c r="B13946" s="11">
        <v>0</v>
      </c>
      <c r="C13946" s="11"/>
      <c r="D13946" t="s">
        <v>14008</v>
      </c>
      <c r="E13946">
        <v>0</v>
      </c>
      <c r="F13946" t="s">
        <v>14010</v>
      </c>
      <c r="G13946">
        <v>0</v>
      </c>
      <c r="H13946">
        <v>110</v>
      </c>
    </row>
    <row r="13947" spans="1:8" x14ac:dyDescent="0.3">
      <c r="A13947" t="s">
        <v>14012</v>
      </c>
      <c r="B13947" s="11">
        <v>0</v>
      </c>
      <c r="C13947" s="11"/>
      <c r="D13947" t="s">
        <v>14009</v>
      </c>
      <c r="E13947">
        <v>0</v>
      </c>
      <c r="F13947" t="s">
        <v>14011</v>
      </c>
      <c r="G13947">
        <v>0</v>
      </c>
    </row>
    <row r="13948" spans="1:8" x14ac:dyDescent="0.3">
      <c r="A13948" t="s">
        <v>14013</v>
      </c>
      <c r="B13948" s="11">
        <v>50</v>
      </c>
      <c r="C13948" s="11">
        <v>391</v>
      </c>
      <c r="D13948" t="s">
        <v>14010</v>
      </c>
      <c r="E13948">
        <v>0</v>
      </c>
      <c r="F13948" t="s">
        <v>14012</v>
      </c>
      <c r="G13948">
        <v>0</v>
      </c>
    </row>
    <row r="13949" spans="1:8" x14ac:dyDescent="0.3">
      <c r="A13949" t="s">
        <v>14014</v>
      </c>
      <c r="B13949" s="11">
        <v>50</v>
      </c>
      <c r="C13949" s="11">
        <v>2010</v>
      </c>
      <c r="D13949" t="s">
        <v>14011</v>
      </c>
      <c r="E13949">
        <v>0</v>
      </c>
      <c r="F13949" t="s">
        <v>14013</v>
      </c>
      <c r="G13949">
        <v>50</v>
      </c>
      <c r="H13949">
        <v>391</v>
      </c>
    </row>
    <row r="13950" spans="1:8" x14ac:dyDescent="0.3">
      <c r="A13950" t="s">
        <v>14015</v>
      </c>
      <c r="B13950" s="11">
        <v>0</v>
      </c>
      <c r="C13950" s="11"/>
      <c r="D13950" t="s">
        <v>14012</v>
      </c>
      <c r="E13950">
        <v>0</v>
      </c>
      <c r="F13950" t="s">
        <v>14014</v>
      </c>
      <c r="G13950">
        <v>50</v>
      </c>
      <c r="H13950">
        <v>2010</v>
      </c>
    </row>
    <row r="13951" spans="1:8" x14ac:dyDescent="0.3">
      <c r="A13951" t="s">
        <v>14016</v>
      </c>
      <c r="B13951" s="11">
        <v>0</v>
      </c>
      <c r="C13951" s="11"/>
      <c r="D13951" t="s">
        <v>14013</v>
      </c>
      <c r="E13951">
        <v>50</v>
      </c>
      <c r="F13951" t="s">
        <v>14015</v>
      </c>
      <c r="G13951">
        <v>0</v>
      </c>
    </row>
    <row r="13952" spans="1:8" x14ac:dyDescent="0.3">
      <c r="A13952" t="s">
        <v>14017</v>
      </c>
      <c r="B13952" s="11">
        <v>0</v>
      </c>
      <c r="C13952" s="11"/>
      <c r="D13952" t="s">
        <v>14014</v>
      </c>
      <c r="E13952">
        <v>50</v>
      </c>
      <c r="F13952" t="s">
        <v>14016</v>
      </c>
      <c r="G13952">
        <v>0</v>
      </c>
    </row>
    <row r="13953" spans="1:8" x14ac:dyDescent="0.3">
      <c r="A13953" t="s">
        <v>14018</v>
      </c>
      <c r="B13953" s="11">
        <v>0</v>
      </c>
      <c r="C13953" s="11"/>
      <c r="D13953" t="s">
        <v>14015</v>
      </c>
      <c r="E13953">
        <v>0</v>
      </c>
      <c r="F13953" t="s">
        <v>14017</v>
      </c>
      <c r="G13953">
        <v>0</v>
      </c>
    </row>
    <row r="13954" spans="1:8" x14ac:dyDescent="0.3">
      <c r="A13954" t="s">
        <v>14019</v>
      </c>
      <c r="B13954" s="11">
        <v>0</v>
      </c>
      <c r="C13954" s="11"/>
      <c r="D13954" t="s">
        <v>14016</v>
      </c>
      <c r="E13954">
        <v>0</v>
      </c>
      <c r="F13954" t="s">
        <v>14018</v>
      </c>
      <c r="G13954">
        <v>0</v>
      </c>
    </row>
    <row r="13955" spans="1:8" x14ac:dyDescent="0.3">
      <c r="A13955" t="s">
        <v>14020</v>
      </c>
      <c r="B13955" s="11">
        <v>0</v>
      </c>
      <c r="C13955" s="11"/>
      <c r="D13955" t="s">
        <v>14017</v>
      </c>
      <c r="E13955">
        <v>0</v>
      </c>
      <c r="F13955" t="s">
        <v>14019</v>
      </c>
      <c r="G13955">
        <v>0</v>
      </c>
    </row>
    <row r="13956" spans="1:8" x14ac:dyDescent="0.3">
      <c r="A13956" t="s">
        <v>14021</v>
      </c>
      <c r="B13956" s="11">
        <v>0</v>
      </c>
      <c r="C13956" s="11"/>
      <c r="D13956" t="s">
        <v>14018</v>
      </c>
      <c r="E13956">
        <v>0</v>
      </c>
      <c r="F13956" t="s">
        <v>14020</v>
      </c>
      <c r="G13956">
        <v>0</v>
      </c>
    </row>
    <row r="13957" spans="1:8" x14ac:dyDescent="0.3">
      <c r="A13957" t="s">
        <v>14022</v>
      </c>
      <c r="B13957" s="11">
        <v>0</v>
      </c>
      <c r="C13957" s="11"/>
      <c r="D13957" t="s">
        <v>14019</v>
      </c>
      <c r="E13957">
        <v>0</v>
      </c>
      <c r="F13957" t="s">
        <v>14021</v>
      </c>
      <c r="G13957">
        <v>0</v>
      </c>
    </row>
    <row r="13958" spans="1:8" x14ac:dyDescent="0.3">
      <c r="A13958" t="s">
        <v>14023</v>
      </c>
      <c r="B13958" s="11">
        <v>50</v>
      </c>
      <c r="C13958" s="11">
        <v>398</v>
      </c>
      <c r="D13958" t="s">
        <v>14020</v>
      </c>
      <c r="E13958">
        <v>0</v>
      </c>
      <c r="F13958" t="s">
        <v>14022</v>
      </c>
      <c r="G13958">
        <v>0</v>
      </c>
    </row>
    <row r="13959" spans="1:8" x14ac:dyDescent="0.3">
      <c r="A13959" t="s">
        <v>14024</v>
      </c>
      <c r="B13959" s="11">
        <v>0</v>
      </c>
      <c r="C13959" s="11"/>
      <c r="D13959" t="s">
        <v>14021</v>
      </c>
      <c r="E13959">
        <v>0</v>
      </c>
      <c r="F13959" t="s">
        <v>14023</v>
      </c>
      <c r="G13959">
        <v>50</v>
      </c>
      <c r="H13959">
        <v>398</v>
      </c>
    </row>
    <row r="13960" spans="1:8" x14ac:dyDescent="0.3">
      <c r="A13960" t="s">
        <v>14025</v>
      </c>
      <c r="B13960" s="11">
        <v>0</v>
      </c>
      <c r="C13960" s="11"/>
      <c r="D13960" t="s">
        <v>14022</v>
      </c>
      <c r="E13960">
        <v>0</v>
      </c>
      <c r="F13960" t="s">
        <v>14024</v>
      </c>
      <c r="G13960">
        <v>0</v>
      </c>
    </row>
    <row r="13961" spans="1:8" x14ac:dyDescent="0.3">
      <c r="A13961" t="s">
        <v>14026</v>
      </c>
      <c r="B13961" s="11">
        <v>0</v>
      </c>
      <c r="C13961" s="11"/>
      <c r="D13961" t="s">
        <v>14023</v>
      </c>
      <c r="E13961">
        <v>50</v>
      </c>
      <c r="F13961" t="s">
        <v>14025</v>
      </c>
      <c r="G13961">
        <v>0</v>
      </c>
    </row>
    <row r="13962" spans="1:8" x14ac:dyDescent="0.3">
      <c r="A13962" t="s">
        <v>14027</v>
      </c>
      <c r="B13962" s="11">
        <v>50</v>
      </c>
      <c r="C13962" s="11">
        <v>798</v>
      </c>
      <c r="D13962" t="s">
        <v>14024</v>
      </c>
      <c r="E13962">
        <v>0</v>
      </c>
      <c r="F13962" t="s">
        <v>14026</v>
      </c>
      <c r="G13962">
        <v>0</v>
      </c>
    </row>
    <row r="13963" spans="1:8" x14ac:dyDescent="0.3">
      <c r="A13963" t="s">
        <v>14028</v>
      </c>
      <c r="B13963" s="11">
        <v>0</v>
      </c>
      <c r="C13963" s="11"/>
      <c r="D13963" t="s">
        <v>14025</v>
      </c>
      <c r="E13963">
        <v>0</v>
      </c>
      <c r="F13963" t="s">
        <v>14027</v>
      </c>
      <c r="G13963">
        <v>50</v>
      </c>
      <c r="H13963">
        <v>798</v>
      </c>
    </row>
    <row r="13964" spans="1:8" x14ac:dyDescent="0.3">
      <c r="A13964" t="s">
        <v>14029</v>
      </c>
      <c r="B13964" s="11">
        <v>0</v>
      </c>
      <c r="C13964" s="11"/>
      <c r="D13964" t="s">
        <v>14026</v>
      </c>
      <c r="E13964">
        <v>0</v>
      </c>
      <c r="F13964" t="s">
        <v>14028</v>
      </c>
      <c r="G13964">
        <v>0</v>
      </c>
    </row>
    <row r="13965" spans="1:8" x14ac:dyDescent="0.3">
      <c r="A13965" t="s">
        <v>14030</v>
      </c>
      <c r="B13965" s="11">
        <v>0</v>
      </c>
      <c r="C13965" s="11"/>
      <c r="D13965" t="s">
        <v>14027</v>
      </c>
      <c r="E13965">
        <v>50</v>
      </c>
      <c r="F13965" t="s">
        <v>14029</v>
      </c>
      <c r="G13965">
        <v>0</v>
      </c>
    </row>
    <row r="13966" spans="1:8" x14ac:dyDescent="0.3">
      <c r="A13966" t="s">
        <v>14031</v>
      </c>
      <c r="B13966" s="11">
        <v>0</v>
      </c>
      <c r="C13966" s="11"/>
      <c r="D13966" t="s">
        <v>14028</v>
      </c>
      <c r="E13966">
        <v>0</v>
      </c>
      <c r="F13966" t="s">
        <v>14030</v>
      </c>
      <c r="G13966">
        <v>0</v>
      </c>
    </row>
    <row r="13967" spans="1:8" x14ac:dyDescent="0.3">
      <c r="A13967" t="s">
        <v>14032</v>
      </c>
      <c r="B13967" s="11">
        <v>0</v>
      </c>
      <c r="C13967" s="11">
        <v>104</v>
      </c>
      <c r="D13967" t="s">
        <v>14029</v>
      </c>
      <c r="E13967">
        <v>0</v>
      </c>
      <c r="F13967" t="s">
        <v>14031</v>
      </c>
      <c r="G13967">
        <v>0</v>
      </c>
    </row>
    <row r="13968" spans="1:8" x14ac:dyDescent="0.3">
      <c r="A13968" t="s">
        <v>14033</v>
      </c>
      <c r="B13968" s="11">
        <v>50</v>
      </c>
      <c r="C13968" s="11">
        <v>332</v>
      </c>
      <c r="D13968" t="s">
        <v>14030</v>
      </c>
      <c r="E13968">
        <v>0</v>
      </c>
      <c r="F13968" t="s">
        <v>14032</v>
      </c>
      <c r="G13968">
        <v>0</v>
      </c>
      <c r="H13968">
        <v>104</v>
      </c>
    </row>
    <row r="13969" spans="1:8" x14ac:dyDescent="0.3">
      <c r="A13969" t="s">
        <v>14034</v>
      </c>
      <c r="B13969" s="11">
        <v>0</v>
      </c>
      <c r="C13969" s="11"/>
      <c r="D13969" t="s">
        <v>14031</v>
      </c>
      <c r="E13969">
        <v>0</v>
      </c>
      <c r="F13969" t="s">
        <v>14033</v>
      </c>
      <c r="G13969">
        <v>50</v>
      </c>
      <c r="H13969">
        <v>332</v>
      </c>
    </row>
    <row r="13970" spans="1:8" x14ac:dyDescent="0.3">
      <c r="A13970" t="s">
        <v>14035</v>
      </c>
      <c r="B13970" s="11">
        <v>0</v>
      </c>
      <c r="C13970" s="11"/>
      <c r="D13970" t="s">
        <v>14032</v>
      </c>
      <c r="E13970">
        <v>0</v>
      </c>
      <c r="F13970" t="s">
        <v>14034</v>
      </c>
      <c r="G13970">
        <v>0</v>
      </c>
    </row>
    <row r="13971" spans="1:8" x14ac:dyDescent="0.3">
      <c r="A13971" t="s">
        <v>14036</v>
      </c>
      <c r="B13971" s="11">
        <v>0</v>
      </c>
      <c r="C13971" s="11"/>
      <c r="D13971" t="s">
        <v>14033</v>
      </c>
      <c r="E13971">
        <v>50</v>
      </c>
      <c r="F13971" t="s">
        <v>14035</v>
      </c>
      <c r="G13971">
        <v>0</v>
      </c>
    </row>
    <row r="13972" spans="1:8" x14ac:dyDescent="0.3">
      <c r="A13972" t="s">
        <v>14037</v>
      </c>
      <c r="B13972" s="11">
        <v>0</v>
      </c>
      <c r="C13972" s="11"/>
      <c r="D13972" t="s">
        <v>14034</v>
      </c>
      <c r="E13972">
        <v>0</v>
      </c>
      <c r="F13972" t="s">
        <v>14036</v>
      </c>
      <c r="G13972">
        <v>0</v>
      </c>
    </row>
    <row r="13973" spans="1:8" x14ac:dyDescent="0.3">
      <c r="A13973" t="s">
        <v>14038</v>
      </c>
      <c r="B13973" s="11">
        <v>0</v>
      </c>
      <c r="C13973" s="11"/>
      <c r="D13973" t="s">
        <v>14035</v>
      </c>
      <c r="E13973">
        <v>0</v>
      </c>
      <c r="F13973" t="s">
        <v>14037</v>
      </c>
      <c r="G13973">
        <v>0</v>
      </c>
    </row>
    <row r="13974" spans="1:8" x14ac:dyDescent="0.3">
      <c r="A13974" t="s">
        <v>14039</v>
      </c>
      <c r="B13974" s="11">
        <v>50</v>
      </c>
      <c r="C13974" s="11">
        <v>506</v>
      </c>
      <c r="D13974" t="s">
        <v>14036</v>
      </c>
      <c r="E13974">
        <v>0</v>
      </c>
      <c r="F13974" t="s">
        <v>14038</v>
      </c>
      <c r="G13974">
        <v>0</v>
      </c>
    </row>
    <row r="13975" spans="1:8" x14ac:dyDescent="0.3">
      <c r="A13975" t="s">
        <v>14040</v>
      </c>
      <c r="B13975" s="11">
        <v>0</v>
      </c>
      <c r="C13975" s="11"/>
      <c r="D13975" t="s">
        <v>14037</v>
      </c>
      <c r="E13975">
        <v>0</v>
      </c>
      <c r="F13975" t="s">
        <v>14039</v>
      </c>
      <c r="G13975">
        <v>50</v>
      </c>
      <c r="H13975">
        <v>506</v>
      </c>
    </row>
    <row r="13976" spans="1:8" x14ac:dyDescent="0.3">
      <c r="A13976" t="s">
        <v>14041</v>
      </c>
      <c r="B13976" s="11">
        <v>0</v>
      </c>
      <c r="C13976" s="11">
        <v>965</v>
      </c>
      <c r="D13976" t="s">
        <v>14038</v>
      </c>
      <c r="E13976">
        <v>0</v>
      </c>
      <c r="F13976" t="s">
        <v>14040</v>
      </c>
      <c r="G13976">
        <v>0</v>
      </c>
    </row>
    <row r="13977" spans="1:8" x14ac:dyDescent="0.3">
      <c r="A13977" t="s">
        <v>14042</v>
      </c>
      <c r="B13977" s="11">
        <v>0</v>
      </c>
      <c r="C13977" s="11"/>
      <c r="D13977" t="s">
        <v>14039</v>
      </c>
      <c r="E13977">
        <v>50</v>
      </c>
      <c r="F13977" t="s">
        <v>14041</v>
      </c>
      <c r="G13977">
        <v>0</v>
      </c>
      <c r="H13977">
        <v>965</v>
      </c>
    </row>
    <row r="13978" spans="1:8" x14ac:dyDescent="0.3">
      <c r="A13978" t="s">
        <v>14043</v>
      </c>
      <c r="B13978" s="11">
        <v>50</v>
      </c>
      <c r="C13978" s="11">
        <v>1303</v>
      </c>
      <c r="D13978" t="s">
        <v>14040</v>
      </c>
      <c r="E13978">
        <v>0</v>
      </c>
      <c r="F13978" t="s">
        <v>14042</v>
      </c>
      <c r="G13978">
        <v>0</v>
      </c>
    </row>
    <row r="13979" spans="1:8" x14ac:dyDescent="0.3">
      <c r="A13979" t="s">
        <v>14044</v>
      </c>
      <c r="B13979" s="11">
        <v>0</v>
      </c>
      <c r="C13979" s="11"/>
      <c r="D13979" t="s">
        <v>14041</v>
      </c>
      <c r="E13979">
        <v>0</v>
      </c>
      <c r="F13979" t="s">
        <v>14043</v>
      </c>
      <c r="G13979">
        <v>50</v>
      </c>
      <c r="H13979">
        <v>1303</v>
      </c>
    </row>
    <row r="13980" spans="1:8" x14ac:dyDescent="0.3">
      <c r="A13980" t="s">
        <v>14045</v>
      </c>
      <c r="B13980" s="11">
        <v>50</v>
      </c>
      <c r="C13980" s="11">
        <v>177</v>
      </c>
      <c r="D13980" t="s">
        <v>14042</v>
      </c>
      <c r="E13980">
        <v>0</v>
      </c>
      <c r="F13980" t="s">
        <v>14044</v>
      </c>
      <c r="G13980">
        <v>0</v>
      </c>
    </row>
    <row r="13981" spans="1:8" x14ac:dyDescent="0.3">
      <c r="A13981" t="s">
        <v>14046</v>
      </c>
      <c r="B13981" s="11">
        <v>0</v>
      </c>
      <c r="C13981" s="11"/>
      <c r="D13981" t="s">
        <v>14043</v>
      </c>
      <c r="E13981">
        <v>50</v>
      </c>
      <c r="F13981" t="s">
        <v>14045</v>
      </c>
      <c r="G13981">
        <v>50</v>
      </c>
      <c r="H13981">
        <v>177</v>
      </c>
    </row>
    <row r="13982" spans="1:8" x14ac:dyDescent="0.3">
      <c r="A13982" t="s">
        <v>14047</v>
      </c>
      <c r="B13982" s="11">
        <v>0</v>
      </c>
      <c r="C13982" s="11">
        <v>2135</v>
      </c>
      <c r="D13982" t="s">
        <v>14044</v>
      </c>
      <c r="E13982">
        <v>0</v>
      </c>
      <c r="F13982" t="s">
        <v>14046</v>
      </c>
      <c r="G13982">
        <v>0</v>
      </c>
    </row>
    <row r="13983" spans="1:8" x14ac:dyDescent="0.3">
      <c r="A13983" t="s">
        <v>14048</v>
      </c>
      <c r="B13983" s="11">
        <v>0</v>
      </c>
      <c r="C13983" s="11"/>
      <c r="D13983" t="s">
        <v>14045</v>
      </c>
      <c r="E13983">
        <v>50</v>
      </c>
      <c r="F13983" t="s">
        <v>14047</v>
      </c>
      <c r="G13983">
        <v>0</v>
      </c>
      <c r="H13983">
        <v>2135</v>
      </c>
    </row>
    <row r="13984" spans="1:8" x14ac:dyDescent="0.3">
      <c r="A13984" t="s">
        <v>14049</v>
      </c>
      <c r="B13984" s="11">
        <v>0</v>
      </c>
      <c r="C13984" s="11"/>
      <c r="D13984" t="s">
        <v>14046</v>
      </c>
      <c r="E13984">
        <v>0</v>
      </c>
      <c r="F13984" t="s">
        <v>14048</v>
      </c>
      <c r="G13984">
        <v>0</v>
      </c>
    </row>
    <row r="13985" spans="1:8" x14ac:dyDescent="0.3">
      <c r="A13985" t="s">
        <v>14050</v>
      </c>
      <c r="B13985" s="11">
        <v>0</v>
      </c>
      <c r="C13985" s="11"/>
      <c r="D13985" t="s">
        <v>14047</v>
      </c>
      <c r="E13985">
        <v>0</v>
      </c>
      <c r="F13985" t="s">
        <v>14049</v>
      </c>
      <c r="G13985">
        <v>0</v>
      </c>
    </row>
    <row r="13986" spans="1:8" x14ac:dyDescent="0.3">
      <c r="A13986" t="s">
        <v>14051</v>
      </c>
      <c r="B13986" s="11">
        <v>0</v>
      </c>
      <c r="C13986" s="11"/>
      <c r="D13986" t="s">
        <v>14048</v>
      </c>
      <c r="E13986">
        <v>0</v>
      </c>
      <c r="F13986" t="s">
        <v>14050</v>
      </c>
      <c r="G13986">
        <v>0</v>
      </c>
    </row>
    <row r="13987" spans="1:8" x14ac:dyDescent="0.3">
      <c r="A13987" t="s">
        <v>14052</v>
      </c>
      <c r="B13987" s="11">
        <v>0</v>
      </c>
      <c r="C13987" s="11"/>
      <c r="D13987" t="s">
        <v>14049</v>
      </c>
      <c r="E13987">
        <v>0</v>
      </c>
      <c r="F13987" t="s">
        <v>14051</v>
      </c>
      <c r="G13987">
        <v>0</v>
      </c>
    </row>
    <row r="13988" spans="1:8" x14ac:dyDescent="0.3">
      <c r="A13988" t="s">
        <v>14053</v>
      </c>
      <c r="B13988" s="11">
        <v>50</v>
      </c>
      <c r="C13988" s="11">
        <v>294</v>
      </c>
      <c r="D13988" t="s">
        <v>14050</v>
      </c>
      <c r="E13988">
        <v>0</v>
      </c>
      <c r="F13988" t="s">
        <v>14052</v>
      </c>
      <c r="G13988">
        <v>0</v>
      </c>
    </row>
    <row r="13989" spans="1:8" x14ac:dyDescent="0.3">
      <c r="A13989" t="s">
        <v>14054</v>
      </c>
      <c r="B13989" s="11">
        <v>0</v>
      </c>
      <c r="C13989" s="11"/>
      <c r="D13989" t="s">
        <v>14051</v>
      </c>
      <c r="E13989">
        <v>0</v>
      </c>
      <c r="F13989" t="s">
        <v>14053</v>
      </c>
      <c r="G13989">
        <v>50</v>
      </c>
      <c r="H13989">
        <v>294</v>
      </c>
    </row>
    <row r="13990" spans="1:8" x14ac:dyDescent="0.3">
      <c r="A13990" t="s">
        <v>14055</v>
      </c>
      <c r="B13990" s="11">
        <v>50</v>
      </c>
      <c r="C13990" s="11">
        <v>1204.5</v>
      </c>
      <c r="D13990" t="s">
        <v>14052</v>
      </c>
      <c r="E13990">
        <v>0</v>
      </c>
      <c r="F13990" t="s">
        <v>14054</v>
      </c>
      <c r="G13990">
        <v>0</v>
      </c>
    </row>
    <row r="13991" spans="1:8" x14ac:dyDescent="0.3">
      <c r="A13991" t="s">
        <v>14056</v>
      </c>
      <c r="B13991" s="11">
        <v>0</v>
      </c>
      <c r="C13991" s="11"/>
      <c r="D13991" t="s">
        <v>14053</v>
      </c>
      <c r="E13991">
        <v>50</v>
      </c>
      <c r="F13991" t="s">
        <v>14055</v>
      </c>
      <c r="G13991">
        <v>50</v>
      </c>
      <c r="H13991">
        <v>1204.5</v>
      </c>
    </row>
    <row r="13992" spans="1:8" x14ac:dyDescent="0.3">
      <c r="A13992" t="s">
        <v>14057</v>
      </c>
      <c r="B13992" s="11">
        <v>0</v>
      </c>
      <c r="C13992" s="11"/>
      <c r="D13992" t="s">
        <v>14054</v>
      </c>
      <c r="E13992">
        <v>0</v>
      </c>
      <c r="F13992" t="s">
        <v>14056</v>
      </c>
      <c r="G13992">
        <v>0</v>
      </c>
    </row>
    <row r="13993" spans="1:8" x14ac:dyDescent="0.3">
      <c r="A13993" t="s">
        <v>14058</v>
      </c>
      <c r="B13993" s="11">
        <v>0</v>
      </c>
      <c r="C13993" s="11"/>
      <c r="D13993" t="s">
        <v>14055</v>
      </c>
      <c r="E13993">
        <v>50</v>
      </c>
      <c r="F13993" t="s">
        <v>14057</v>
      </c>
      <c r="G13993">
        <v>0</v>
      </c>
    </row>
    <row r="13994" spans="1:8" x14ac:dyDescent="0.3">
      <c r="A13994" t="s">
        <v>14059</v>
      </c>
      <c r="B13994" s="11">
        <v>0</v>
      </c>
      <c r="C13994" s="11"/>
      <c r="D13994" t="s">
        <v>14056</v>
      </c>
      <c r="E13994">
        <v>0</v>
      </c>
      <c r="F13994" t="s">
        <v>14058</v>
      </c>
      <c r="G13994">
        <v>0</v>
      </c>
    </row>
    <row r="13995" spans="1:8" x14ac:dyDescent="0.3">
      <c r="A13995" t="s">
        <v>14060</v>
      </c>
      <c r="B13995" s="11">
        <v>0</v>
      </c>
      <c r="C13995" s="11"/>
      <c r="D13995" t="s">
        <v>14057</v>
      </c>
      <c r="E13995">
        <v>0</v>
      </c>
      <c r="F13995" t="s">
        <v>14059</v>
      </c>
      <c r="G13995">
        <v>0</v>
      </c>
    </row>
    <row r="13996" spans="1:8" x14ac:dyDescent="0.3">
      <c r="A13996" t="s">
        <v>14061</v>
      </c>
      <c r="B13996" s="11">
        <v>0</v>
      </c>
      <c r="C13996" s="11"/>
      <c r="D13996" t="s">
        <v>14058</v>
      </c>
      <c r="E13996">
        <v>0</v>
      </c>
      <c r="F13996" t="s">
        <v>14060</v>
      </c>
      <c r="G13996">
        <v>0</v>
      </c>
    </row>
    <row r="13997" spans="1:8" x14ac:dyDescent="0.3">
      <c r="A13997" t="s">
        <v>14062</v>
      </c>
      <c r="B13997" s="11">
        <v>0</v>
      </c>
      <c r="C13997" s="11"/>
      <c r="D13997" t="s">
        <v>14059</v>
      </c>
      <c r="E13997">
        <v>0</v>
      </c>
      <c r="F13997" t="s">
        <v>14061</v>
      </c>
      <c r="G13997">
        <v>0</v>
      </c>
    </row>
    <row r="13998" spans="1:8" x14ac:dyDescent="0.3">
      <c r="A13998" t="s">
        <v>14063</v>
      </c>
      <c r="B13998" s="11">
        <v>0</v>
      </c>
      <c r="C13998" s="11"/>
      <c r="D13998" t="s">
        <v>14060</v>
      </c>
      <c r="E13998">
        <v>0</v>
      </c>
      <c r="F13998" t="s">
        <v>14062</v>
      </c>
      <c r="G13998">
        <v>0</v>
      </c>
    </row>
    <row r="13999" spans="1:8" x14ac:dyDescent="0.3">
      <c r="A13999" t="s">
        <v>14064</v>
      </c>
      <c r="B13999" s="11">
        <v>0</v>
      </c>
      <c r="C13999" s="11"/>
      <c r="D13999" t="s">
        <v>14061</v>
      </c>
      <c r="E13999">
        <v>0</v>
      </c>
      <c r="F13999" t="s">
        <v>14063</v>
      </c>
      <c r="G13999">
        <v>0</v>
      </c>
    </row>
    <row r="14000" spans="1:8" x14ac:dyDescent="0.3">
      <c r="A14000" t="s">
        <v>14065</v>
      </c>
      <c r="B14000" s="11">
        <v>0</v>
      </c>
      <c r="C14000" s="11"/>
      <c r="D14000" t="s">
        <v>14062</v>
      </c>
      <c r="E14000">
        <v>0</v>
      </c>
      <c r="F14000" t="s">
        <v>14064</v>
      </c>
      <c r="G14000">
        <v>0</v>
      </c>
    </row>
    <row r="14001" spans="1:8" x14ac:dyDescent="0.3">
      <c r="A14001" t="s">
        <v>14066</v>
      </c>
      <c r="B14001" s="11">
        <v>0</v>
      </c>
      <c r="C14001" s="11"/>
      <c r="D14001" t="s">
        <v>14063</v>
      </c>
      <c r="E14001">
        <v>0</v>
      </c>
      <c r="F14001" t="s">
        <v>14065</v>
      </c>
      <c r="G14001">
        <v>0</v>
      </c>
    </row>
    <row r="14002" spans="1:8" x14ac:dyDescent="0.3">
      <c r="A14002" t="s">
        <v>14067</v>
      </c>
      <c r="B14002" s="11">
        <v>0</v>
      </c>
      <c r="C14002" s="11"/>
      <c r="D14002" t="s">
        <v>14064</v>
      </c>
      <c r="E14002">
        <v>0</v>
      </c>
      <c r="F14002" t="s">
        <v>14066</v>
      </c>
      <c r="G14002">
        <v>0</v>
      </c>
    </row>
    <row r="14003" spans="1:8" x14ac:dyDescent="0.3">
      <c r="A14003" t="s">
        <v>14068</v>
      </c>
      <c r="B14003" s="11">
        <v>0</v>
      </c>
      <c r="C14003" s="11"/>
      <c r="D14003" t="s">
        <v>14065</v>
      </c>
      <c r="E14003">
        <v>0</v>
      </c>
      <c r="F14003" t="s">
        <v>14067</v>
      </c>
      <c r="G14003">
        <v>0</v>
      </c>
    </row>
    <row r="14004" spans="1:8" x14ac:dyDescent="0.3">
      <c r="A14004" t="s">
        <v>14069</v>
      </c>
      <c r="B14004" s="11">
        <v>50</v>
      </c>
      <c r="C14004" s="11">
        <v>326</v>
      </c>
      <c r="D14004" t="s">
        <v>14066</v>
      </c>
      <c r="E14004">
        <v>0</v>
      </c>
      <c r="F14004" t="s">
        <v>14068</v>
      </c>
      <c r="G14004">
        <v>0</v>
      </c>
    </row>
    <row r="14005" spans="1:8" x14ac:dyDescent="0.3">
      <c r="A14005" t="s">
        <v>14070</v>
      </c>
      <c r="B14005" s="11">
        <v>0</v>
      </c>
      <c r="C14005" s="11"/>
      <c r="D14005" t="s">
        <v>14067</v>
      </c>
      <c r="E14005">
        <v>0</v>
      </c>
      <c r="F14005" t="s">
        <v>14069</v>
      </c>
      <c r="G14005">
        <v>50</v>
      </c>
      <c r="H14005">
        <v>326</v>
      </c>
    </row>
    <row r="14006" spans="1:8" x14ac:dyDescent="0.3">
      <c r="A14006" t="s">
        <v>14071</v>
      </c>
      <c r="B14006" s="11">
        <v>0</v>
      </c>
      <c r="C14006" s="11"/>
      <c r="D14006" t="s">
        <v>14068</v>
      </c>
      <c r="E14006">
        <v>0</v>
      </c>
      <c r="F14006" t="s">
        <v>14070</v>
      </c>
      <c r="G14006">
        <v>0</v>
      </c>
    </row>
    <row r="14007" spans="1:8" x14ac:dyDescent="0.3">
      <c r="A14007" t="s">
        <v>14072</v>
      </c>
      <c r="B14007" s="11">
        <v>50</v>
      </c>
      <c r="C14007" s="11">
        <v>1075</v>
      </c>
      <c r="D14007" t="s">
        <v>14069</v>
      </c>
      <c r="E14007">
        <v>50</v>
      </c>
      <c r="F14007" t="s">
        <v>14071</v>
      </c>
      <c r="G14007">
        <v>0</v>
      </c>
    </row>
    <row r="14008" spans="1:8" x14ac:dyDescent="0.3">
      <c r="A14008" t="s">
        <v>14073</v>
      </c>
      <c r="B14008" s="11">
        <v>0</v>
      </c>
      <c r="C14008" s="11"/>
      <c r="D14008" t="s">
        <v>14070</v>
      </c>
      <c r="E14008">
        <v>0</v>
      </c>
      <c r="F14008" t="s">
        <v>14072</v>
      </c>
      <c r="G14008">
        <v>50</v>
      </c>
      <c r="H14008">
        <v>1075</v>
      </c>
    </row>
    <row r="14009" spans="1:8" x14ac:dyDescent="0.3">
      <c r="A14009" t="s">
        <v>14074</v>
      </c>
      <c r="B14009" s="11">
        <v>0</v>
      </c>
      <c r="C14009" s="11"/>
      <c r="D14009" t="s">
        <v>14071</v>
      </c>
      <c r="E14009">
        <v>0</v>
      </c>
      <c r="F14009" t="s">
        <v>14073</v>
      </c>
      <c r="G14009">
        <v>0</v>
      </c>
    </row>
    <row r="14010" spans="1:8" x14ac:dyDescent="0.3">
      <c r="A14010" t="s">
        <v>14075</v>
      </c>
      <c r="B14010" s="11">
        <v>0</v>
      </c>
      <c r="C14010" s="11"/>
      <c r="D14010" t="s">
        <v>14072</v>
      </c>
      <c r="E14010">
        <v>50</v>
      </c>
      <c r="F14010" t="s">
        <v>14074</v>
      </c>
      <c r="G14010">
        <v>0</v>
      </c>
    </row>
    <row r="14011" spans="1:8" x14ac:dyDescent="0.3">
      <c r="A14011" t="s">
        <v>14076</v>
      </c>
      <c r="B14011" s="11">
        <v>0</v>
      </c>
      <c r="C14011" s="11"/>
      <c r="D14011" t="s">
        <v>14073</v>
      </c>
      <c r="E14011">
        <v>0</v>
      </c>
      <c r="F14011" t="s">
        <v>14075</v>
      </c>
      <c r="G14011">
        <v>0</v>
      </c>
    </row>
    <row r="14012" spans="1:8" x14ac:dyDescent="0.3">
      <c r="A14012" t="s">
        <v>14077</v>
      </c>
      <c r="B14012" s="11">
        <v>0</v>
      </c>
      <c r="C14012" s="11"/>
      <c r="D14012" t="s">
        <v>14074</v>
      </c>
      <c r="E14012">
        <v>0</v>
      </c>
      <c r="F14012" t="s">
        <v>14076</v>
      </c>
      <c r="G14012">
        <v>0</v>
      </c>
    </row>
    <row r="14013" spans="1:8" x14ac:dyDescent="0.3">
      <c r="A14013" t="s">
        <v>14078</v>
      </c>
      <c r="B14013" s="11">
        <v>50</v>
      </c>
      <c r="C14013" s="11">
        <v>279</v>
      </c>
      <c r="D14013" t="s">
        <v>14075</v>
      </c>
      <c r="E14013">
        <v>0</v>
      </c>
      <c r="F14013" t="s">
        <v>14077</v>
      </c>
      <c r="G14013">
        <v>0</v>
      </c>
    </row>
    <row r="14014" spans="1:8" x14ac:dyDescent="0.3">
      <c r="A14014" t="s">
        <v>14079</v>
      </c>
      <c r="B14014" s="11">
        <v>0</v>
      </c>
      <c r="C14014" s="11"/>
      <c r="D14014" t="s">
        <v>14076</v>
      </c>
      <c r="E14014">
        <v>0</v>
      </c>
      <c r="F14014" t="s">
        <v>14078</v>
      </c>
      <c r="G14014">
        <v>50</v>
      </c>
      <c r="H14014">
        <v>279</v>
      </c>
    </row>
    <row r="14015" spans="1:8" x14ac:dyDescent="0.3">
      <c r="A14015" t="s">
        <v>14080</v>
      </c>
      <c r="B14015" s="11">
        <v>50</v>
      </c>
      <c r="C14015" s="11">
        <v>620.5</v>
      </c>
      <c r="D14015" t="s">
        <v>14077</v>
      </c>
      <c r="E14015">
        <v>0</v>
      </c>
      <c r="F14015" t="s">
        <v>14079</v>
      </c>
      <c r="G14015">
        <v>0</v>
      </c>
    </row>
    <row r="14016" spans="1:8" x14ac:dyDescent="0.3">
      <c r="A14016" t="s">
        <v>14081</v>
      </c>
      <c r="B14016" s="11">
        <v>0</v>
      </c>
      <c r="C14016" s="11"/>
      <c r="D14016" t="s">
        <v>14078</v>
      </c>
      <c r="E14016">
        <v>50</v>
      </c>
      <c r="F14016" t="s">
        <v>14080</v>
      </c>
      <c r="G14016">
        <v>50</v>
      </c>
      <c r="H14016">
        <v>620.5</v>
      </c>
    </row>
    <row r="14017" spans="1:8" x14ac:dyDescent="0.3">
      <c r="A14017" t="s">
        <v>14082</v>
      </c>
      <c r="B14017" s="11">
        <v>0</v>
      </c>
      <c r="C14017" s="11">
        <v>1076</v>
      </c>
      <c r="D14017" t="s">
        <v>14079</v>
      </c>
      <c r="E14017">
        <v>0</v>
      </c>
      <c r="F14017" t="s">
        <v>14081</v>
      </c>
      <c r="G14017">
        <v>0</v>
      </c>
    </row>
    <row r="14018" spans="1:8" x14ac:dyDescent="0.3">
      <c r="A14018" t="s">
        <v>14083</v>
      </c>
      <c r="B14018" s="11">
        <v>0</v>
      </c>
      <c r="C14018" s="11"/>
      <c r="D14018" t="s">
        <v>14080</v>
      </c>
      <c r="E14018">
        <v>50</v>
      </c>
      <c r="F14018" t="s">
        <v>14082</v>
      </c>
      <c r="G14018">
        <v>0</v>
      </c>
      <c r="H14018">
        <v>1076</v>
      </c>
    </row>
    <row r="14019" spans="1:8" x14ac:dyDescent="0.3">
      <c r="A14019" t="s">
        <v>14084</v>
      </c>
      <c r="B14019" s="11">
        <v>0</v>
      </c>
      <c r="C14019" s="11"/>
      <c r="D14019" t="s">
        <v>14081</v>
      </c>
      <c r="E14019">
        <v>0</v>
      </c>
      <c r="F14019" t="s">
        <v>14083</v>
      </c>
      <c r="G14019">
        <v>0</v>
      </c>
    </row>
    <row r="14020" spans="1:8" x14ac:dyDescent="0.3">
      <c r="A14020" t="s">
        <v>14085</v>
      </c>
      <c r="B14020" s="11">
        <v>0</v>
      </c>
      <c r="C14020" s="11"/>
      <c r="D14020" t="s">
        <v>14082</v>
      </c>
      <c r="E14020">
        <v>0</v>
      </c>
      <c r="F14020" t="s">
        <v>14084</v>
      </c>
      <c r="G14020">
        <v>0</v>
      </c>
    </row>
    <row r="14021" spans="1:8" x14ac:dyDescent="0.3">
      <c r="A14021" t="s">
        <v>14086</v>
      </c>
      <c r="B14021" s="11">
        <v>0</v>
      </c>
      <c r="C14021" s="11"/>
      <c r="D14021" t="s">
        <v>14083</v>
      </c>
      <c r="E14021">
        <v>0</v>
      </c>
      <c r="F14021" t="s">
        <v>14085</v>
      </c>
      <c r="G14021">
        <v>0</v>
      </c>
    </row>
    <row r="14022" spans="1:8" x14ac:dyDescent="0.3">
      <c r="A14022" t="s">
        <v>14087</v>
      </c>
      <c r="B14022" s="11">
        <v>0</v>
      </c>
      <c r="C14022" s="11">
        <v>2594.5</v>
      </c>
      <c r="D14022" t="s">
        <v>14084</v>
      </c>
      <c r="E14022">
        <v>0</v>
      </c>
      <c r="F14022" t="s">
        <v>14086</v>
      </c>
      <c r="G14022">
        <v>0</v>
      </c>
    </row>
    <row r="14023" spans="1:8" x14ac:dyDescent="0.3">
      <c r="A14023" t="s">
        <v>14088</v>
      </c>
      <c r="B14023" s="11">
        <v>0</v>
      </c>
      <c r="C14023" s="11"/>
      <c r="D14023" t="s">
        <v>14085</v>
      </c>
      <c r="E14023">
        <v>0</v>
      </c>
      <c r="F14023" t="s">
        <v>14087</v>
      </c>
      <c r="G14023">
        <v>0</v>
      </c>
      <c r="H14023">
        <v>2594.5</v>
      </c>
    </row>
    <row r="14024" spans="1:8" x14ac:dyDescent="0.3">
      <c r="A14024" t="s">
        <v>14089</v>
      </c>
      <c r="B14024" s="11">
        <v>0</v>
      </c>
      <c r="C14024" s="11"/>
      <c r="D14024" t="s">
        <v>14086</v>
      </c>
      <c r="E14024">
        <v>0</v>
      </c>
      <c r="F14024" t="s">
        <v>14088</v>
      </c>
      <c r="G14024">
        <v>0</v>
      </c>
    </row>
    <row r="14025" spans="1:8" x14ac:dyDescent="0.3">
      <c r="A14025" t="s">
        <v>14090</v>
      </c>
      <c r="B14025" s="11">
        <v>0</v>
      </c>
      <c r="C14025" s="11"/>
      <c r="D14025" t="s">
        <v>14087</v>
      </c>
      <c r="E14025">
        <v>0</v>
      </c>
      <c r="F14025" t="s">
        <v>14089</v>
      </c>
      <c r="G14025">
        <v>0</v>
      </c>
    </row>
    <row r="14026" spans="1:8" x14ac:dyDescent="0.3">
      <c r="A14026" t="s">
        <v>14091</v>
      </c>
      <c r="B14026" s="11">
        <v>0</v>
      </c>
      <c r="C14026" s="11"/>
      <c r="D14026" t="s">
        <v>14088</v>
      </c>
      <c r="E14026">
        <v>0</v>
      </c>
      <c r="F14026" t="s">
        <v>14090</v>
      </c>
      <c r="G14026">
        <v>0</v>
      </c>
    </row>
    <row r="14027" spans="1:8" x14ac:dyDescent="0.3">
      <c r="A14027" t="s">
        <v>14092</v>
      </c>
      <c r="B14027" s="11">
        <v>0</v>
      </c>
      <c r="C14027" s="11"/>
      <c r="D14027" t="s">
        <v>14089</v>
      </c>
      <c r="E14027">
        <v>0</v>
      </c>
      <c r="F14027" t="s">
        <v>14091</v>
      </c>
      <c r="G14027">
        <v>0</v>
      </c>
    </row>
    <row r="14028" spans="1:8" x14ac:dyDescent="0.3">
      <c r="A14028" t="s">
        <v>14093</v>
      </c>
      <c r="B14028" s="11">
        <v>0</v>
      </c>
      <c r="C14028" s="11"/>
      <c r="D14028" t="s">
        <v>14090</v>
      </c>
      <c r="E14028">
        <v>0</v>
      </c>
      <c r="F14028" t="s">
        <v>14092</v>
      </c>
      <c r="G14028">
        <v>0</v>
      </c>
    </row>
    <row r="14029" spans="1:8" x14ac:dyDescent="0.3">
      <c r="A14029" t="s">
        <v>14094</v>
      </c>
      <c r="B14029" s="11">
        <v>0</v>
      </c>
      <c r="C14029" s="11"/>
      <c r="D14029" t="s">
        <v>14091</v>
      </c>
      <c r="E14029">
        <v>0</v>
      </c>
      <c r="F14029" t="s">
        <v>14093</v>
      </c>
      <c r="G14029">
        <v>0</v>
      </c>
    </row>
    <row r="14030" spans="1:8" x14ac:dyDescent="0.3">
      <c r="A14030" t="s">
        <v>14095</v>
      </c>
      <c r="B14030" s="11">
        <v>0</v>
      </c>
      <c r="C14030" s="11"/>
      <c r="D14030" t="s">
        <v>14092</v>
      </c>
      <c r="E14030">
        <v>0</v>
      </c>
      <c r="F14030" t="s">
        <v>14094</v>
      </c>
      <c r="G14030">
        <v>0</v>
      </c>
    </row>
    <row r="14031" spans="1:8" x14ac:dyDescent="0.3">
      <c r="A14031" t="s">
        <v>14096</v>
      </c>
      <c r="B14031" s="11">
        <v>0</v>
      </c>
      <c r="C14031" s="11"/>
      <c r="D14031" t="s">
        <v>14093</v>
      </c>
      <c r="E14031">
        <v>0</v>
      </c>
      <c r="F14031" t="s">
        <v>14095</v>
      </c>
      <c r="G14031">
        <v>0</v>
      </c>
    </row>
    <row r="14032" spans="1:8" x14ac:dyDescent="0.3">
      <c r="A14032" t="s">
        <v>14097</v>
      </c>
      <c r="B14032" s="11">
        <v>0</v>
      </c>
      <c r="C14032" s="11"/>
      <c r="D14032" t="s">
        <v>14094</v>
      </c>
      <c r="E14032">
        <v>0</v>
      </c>
      <c r="F14032" t="s">
        <v>14096</v>
      </c>
      <c r="G14032">
        <v>0</v>
      </c>
    </row>
    <row r="14033" spans="1:8" x14ac:dyDescent="0.3">
      <c r="A14033" t="s">
        <v>14098</v>
      </c>
      <c r="B14033" s="11">
        <v>0</v>
      </c>
      <c r="C14033" s="11"/>
      <c r="D14033" t="s">
        <v>14095</v>
      </c>
      <c r="E14033">
        <v>0</v>
      </c>
      <c r="F14033" t="s">
        <v>14097</v>
      </c>
      <c r="G14033">
        <v>0</v>
      </c>
    </row>
    <row r="14034" spans="1:8" x14ac:dyDescent="0.3">
      <c r="A14034" t="s">
        <v>14099</v>
      </c>
      <c r="B14034" s="11">
        <v>0</v>
      </c>
      <c r="C14034" s="11">
        <v>1124</v>
      </c>
      <c r="D14034" t="s">
        <v>14096</v>
      </c>
      <c r="E14034">
        <v>0</v>
      </c>
      <c r="F14034" t="s">
        <v>14098</v>
      </c>
      <c r="G14034">
        <v>0</v>
      </c>
    </row>
    <row r="14035" spans="1:8" x14ac:dyDescent="0.3">
      <c r="A14035" t="s">
        <v>14100</v>
      </c>
      <c r="B14035" s="11">
        <v>0</v>
      </c>
      <c r="C14035" s="11"/>
      <c r="D14035" t="s">
        <v>14097</v>
      </c>
      <c r="E14035">
        <v>0</v>
      </c>
      <c r="F14035" t="s">
        <v>14099</v>
      </c>
      <c r="G14035">
        <v>0</v>
      </c>
      <c r="H14035">
        <v>1124</v>
      </c>
    </row>
    <row r="14036" spans="1:8" x14ac:dyDescent="0.3">
      <c r="A14036" t="s">
        <v>14101</v>
      </c>
      <c r="B14036" s="11">
        <v>0</v>
      </c>
      <c r="C14036" s="11">
        <v>196</v>
      </c>
      <c r="D14036" t="s">
        <v>14098</v>
      </c>
      <c r="E14036">
        <v>0</v>
      </c>
      <c r="F14036" t="s">
        <v>14100</v>
      </c>
      <c r="G14036">
        <v>0</v>
      </c>
    </row>
    <row r="14037" spans="1:8" x14ac:dyDescent="0.3">
      <c r="A14037" t="s">
        <v>14102</v>
      </c>
      <c r="B14037" s="11">
        <v>0</v>
      </c>
      <c r="C14037" s="11"/>
      <c r="D14037" t="s">
        <v>14099</v>
      </c>
      <c r="E14037">
        <v>0</v>
      </c>
      <c r="F14037" t="s">
        <v>14101</v>
      </c>
      <c r="G14037">
        <v>0</v>
      </c>
      <c r="H14037">
        <v>196</v>
      </c>
    </row>
    <row r="14038" spans="1:8" x14ac:dyDescent="0.3">
      <c r="A14038" t="s">
        <v>14103</v>
      </c>
      <c r="B14038" s="11">
        <v>0</v>
      </c>
      <c r="C14038" s="11"/>
      <c r="D14038" t="s">
        <v>14100</v>
      </c>
      <c r="E14038">
        <v>0</v>
      </c>
      <c r="F14038" t="s">
        <v>14102</v>
      </c>
      <c r="G14038">
        <v>0</v>
      </c>
    </row>
    <row r="14039" spans="1:8" x14ac:dyDescent="0.3">
      <c r="A14039" t="s">
        <v>14104</v>
      </c>
      <c r="B14039" s="11">
        <v>0</v>
      </c>
      <c r="C14039" s="11"/>
      <c r="D14039" t="s">
        <v>14101</v>
      </c>
      <c r="E14039">
        <v>0</v>
      </c>
      <c r="F14039" t="s">
        <v>14103</v>
      </c>
      <c r="G14039">
        <v>0</v>
      </c>
    </row>
    <row r="14040" spans="1:8" x14ac:dyDescent="0.3">
      <c r="A14040" t="s">
        <v>14105</v>
      </c>
      <c r="B14040" s="11">
        <v>0</v>
      </c>
      <c r="C14040" s="11">
        <v>5392.5</v>
      </c>
      <c r="D14040" t="s">
        <v>14102</v>
      </c>
      <c r="E14040">
        <v>0</v>
      </c>
      <c r="F14040" t="s">
        <v>14104</v>
      </c>
      <c r="G14040">
        <v>0</v>
      </c>
    </row>
    <row r="14041" spans="1:8" x14ac:dyDescent="0.3">
      <c r="A14041" t="s">
        <v>14106</v>
      </c>
      <c r="B14041" s="11">
        <v>0</v>
      </c>
      <c r="C14041" s="11"/>
      <c r="D14041" t="s">
        <v>14103</v>
      </c>
      <c r="E14041">
        <v>0</v>
      </c>
      <c r="F14041" t="s">
        <v>14105</v>
      </c>
      <c r="G14041">
        <v>0</v>
      </c>
      <c r="H14041">
        <v>5392.5</v>
      </c>
    </row>
    <row r="14042" spans="1:8" x14ac:dyDescent="0.3">
      <c r="A14042" t="s">
        <v>14107</v>
      </c>
      <c r="B14042" s="11">
        <v>0</v>
      </c>
      <c r="C14042" s="11"/>
      <c r="D14042" t="s">
        <v>14104</v>
      </c>
      <c r="E14042">
        <v>0</v>
      </c>
      <c r="F14042" t="s">
        <v>14106</v>
      </c>
      <c r="G14042">
        <v>0</v>
      </c>
    </row>
    <row r="14043" spans="1:8" x14ac:dyDescent="0.3">
      <c r="A14043" t="s">
        <v>14108</v>
      </c>
      <c r="B14043" s="11">
        <v>0</v>
      </c>
      <c r="C14043" s="11"/>
      <c r="D14043" t="s">
        <v>14105</v>
      </c>
      <c r="E14043">
        <v>0</v>
      </c>
      <c r="F14043" t="s">
        <v>14107</v>
      </c>
      <c r="G14043">
        <v>0</v>
      </c>
    </row>
    <row r="14044" spans="1:8" x14ac:dyDescent="0.3">
      <c r="A14044" t="s">
        <v>14109</v>
      </c>
      <c r="B14044" s="11">
        <v>0</v>
      </c>
      <c r="C14044" s="11"/>
      <c r="D14044" t="s">
        <v>14106</v>
      </c>
      <c r="E14044">
        <v>0</v>
      </c>
      <c r="F14044" t="s">
        <v>14108</v>
      </c>
      <c r="G14044">
        <v>0</v>
      </c>
    </row>
    <row r="14045" spans="1:8" x14ac:dyDescent="0.3">
      <c r="A14045" t="s">
        <v>14110</v>
      </c>
      <c r="B14045" s="11">
        <v>0</v>
      </c>
      <c r="C14045" s="11"/>
      <c r="D14045" t="s">
        <v>14107</v>
      </c>
      <c r="E14045">
        <v>0</v>
      </c>
      <c r="F14045" t="s">
        <v>14109</v>
      </c>
      <c r="G14045">
        <v>0</v>
      </c>
    </row>
    <row r="14046" spans="1:8" x14ac:dyDescent="0.3">
      <c r="A14046" t="s">
        <v>14111</v>
      </c>
      <c r="B14046" s="11">
        <v>0</v>
      </c>
      <c r="C14046" s="11"/>
      <c r="D14046" t="s">
        <v>14108</v>
      </c>
      <c r="E14046">
        <v>0</v>
      </c>
      <c r="F14046" t="s">
        <v>14110</v>
      </c>
      <c r="G14046">
        <v>0</v>
      </c>
    </row>
    <row r="14047" spans="1:8" x14ac:dyDescent="0.3">
      <c r="A14047" t="s">
        <v>14112</v>
      </c>
      <c r="B14047" s="11">
        <v>0</v>
      </c>
      <c r="C14047" s="11"/>
      <c r="D14047" t="s">
        <v>14109</v>
      </c>
      <c r="E14047">
        <v>0</v>
      </c>
      <c r="F14047" t="s">
        <v>14111</v>
      </c>
      <c r="G14047">
        <v>0</v>
      </c>
    </row>
    <row r="14048" spans="1:8" x14ac:dyDescent="0.3">
      <c r="A14048" t="s">
        <v>14113</v>
      </c>
      <c r="B14048" s="11">
        <v>0</v>
      </c>
      <c r="C14048" s="11"/>
      <c r="D14048" t="s">
        <v>14110</v>
      </c>
      <c r="E14048">
        <v>0</v>
      </c>
      <c r="F14048" t="s">
        <v>14112</v>
      </c>
      <c r="G14048">
        <v>0</v>
      </c>
    </row>
    <row r="14049" spans="1:8" x14ac:dyDescent="0.3">
      <c r="A14049" t="s">
        <v>14114</v>
      </c>
      <c r="B14049" s="11">
        <v>0</v>
      </c>
      <c r="C14049" s="11"/>
      <c r="D14049" t="s">
        <v>14111</v>
      </c>
      <c r="E14049">
        <v>0</v>
      </c>
      <c r="F14049" t="s">
        <v>14113</v>
      </c>
      <c r="G14049">
        <v>0</v>
      </c>
    </row>
    <row r="14050" spans="1:8" x14ac:dyDescent="0.3">
      <c r="A14050" t="s">
        <v>14115</v>
      </c>
      <c r="B14050" s="11">
        <v>0</v>
      </c>
      <c r="C14050" s="11"/>
      <c r="D14050" t="s">
        <v>14112</v>
      </c>
      <c r="E14050">
        <v>0</v>
      </c>
      <c r="F14050" t="s">
        <v>14114</v>
      </c>
      <c r="G14050">
        <v>0</v>
      </c>
    </row>
    <row r="14051" spans="1:8" x14ac:dyDescent="0.3">
      <c r="A14051" t="s">
        <v>14116</v>
      </c>
      <c r="B14051" s="11">
        <v>0</v>
      </c>
      <c r="C14051" s="11">
        <v>779.5</v>
      </c>
      <c r="D14051" t="s">
        <v>14113</v>
      </c>
      <c r="E14051">
        <v>0</v>
      </c>
      <c r="F14051" t="s">
        <v>14115</v>
      </c>
      <c r="G14051">
        <v>0</v>
      </c>
    </row>
    <row r="14052" spans="1:8" x14ac:dyDescent="0.3">
      <c r="A14052" t="s">
        <v>14117</v>
      </c>
      <c r="B14052" s="11">
        <v>0</v>
      </c>
      <c r="C14052" s="11"/>
      <c r="D14052" t="s">
        <v>14114</v>
      </c>
      <c r="E14052">
        <v>0</v>
      </c>
      <c r="F14052" t="s">
        <v>14116</v>
      </c>
      <c r="G14052">
        <v>0</v>
      </c>
      <c r="H14052">
        <v>779.5</v>
      </c>
    </row>
    <row r="14053" spans="1:8" x14ac:dyDescent="0.3">
      <c r="A14053" t="s">
        <v>14118</v>
      </c>
      <c r="B14053" s="11">
        <v>0</v>
      </c>
      <c r="C14053" s="11"/>
      <c r="D14053" t="s">
        <v>14115</v>
      </c>
      <c r="E14053">
        <v>0</v>
      </c>
      <c r="F14053" t="s">
        <v>14117</v>
      </c>
      <c r="G14053">
        <v>0</v>
      </c>
    </row>
    <row r="14054" spans="1:8" x14ac:dyDescent="0.3">
      <c r="A14054" t="s">
        <v>14119</v>
      </c>
      <c r="B14054" s="11">
        <v>0</v>
      </c>
      <c r="C14054" s="11"/>
      <c r="D14054" t="s">
        <v>14116</v>
      </c>
      <c r="E14054">
        <v>0</v>
      </c>
      <c r="F14054" t="s">
        <v>14118</v>
      </c>
      <c r="G14054">
        <v>0</v>
      </c>
    </row>
    <row r="14055" spans="1:8" x14ac:dyDescent="0.3">
      <c r="A14055" t="s">
        <v>14120</v>
      </c>
      <c r="B14055" s="11">
        <v>0</v>
      </c>
      <c r="C14055" s="11"/>
      <c r="D14055" t="s">
        <v>14117</v>
      </c>
      <c r="E14055">
        <v>0</v>
      </c>
      <c r="F14055" t="s">
        <v>14119</v>
      </c>
      <c r="G14055">
        <v>0</v>
      </c>
    </row>
    <row r="14056" spans="1:8" x14ac:dyDescent="0.3">
      <c r="A14056" t="s">
        <v>14121</v>
      </c>
      <c r="B14056" s="11">
        <v>0</v>
      </c>
      <c r="C14056" s="11"/>
      <c r="D14056" t="s">
        <v>14118</v>
      </c>
      <c r="E14056">
        <v>0</v>
      </c>
      <c r="F14056" t="s">
        <v>14120</v>
      </c>
      <c r="G14056">
        <v>0</v>
      </c>
    </row>
    <row r="14057" spans="1:8" x14ac:dyDescent="0.3">
      <c r="A14057" t="s">
        <v>14122</v>
      </c>
      <c r="B14057" s="11">
        <v>0</v>
      </c>
      <c r="C14057" s="11"/>
      <c r="D14057" t="s">
        <v>14119</v>
      </c>
      <c r="E14057">
        <v>0</v>
      </c>
      <c r="F14057" t="s">
        <v>14121</v>
      </c>
      <c r="G14057">
        <v>0</v>
      </c>
    </row>
    <row r="14058" spans="1:8" x14ac:dyDescent="0.3">
      <c r="A14058" t="s">
        <v>14123</v>
      </c>
      <c r="B14058" s="11">
        <v>0</v>
      </c>
      <c r="C14058" s="11"/>
      <c r="D14058" t="s">
        <v>14120</v>
      </c>
      <c r="E14058">
        <v>0</v>
      </c>
      <c r="F14058" t="s">
        <v>14122</v>
      </c>
      <c r="G14058">
        <v>0</v>
      </c>
    </row>
    <row r="14059" spans="1:8" x14ac:dyDescent="0.3">
      <c r="A14059" t="s">
        <v>14124</v>
      </c>
      <c r="B14059" s="11">
        <v>0</v>
      </c>
      <c r="C14059" s="11"/>
      <c r="D14059" t="s">
        <v>14121</v>
      </c>
      <c r="E14059">
        <v>0</v>
      </c>
      <c r="F14059" t="s">
        <v>14123</v>
      </c>
      <c r="G14059">
        <v>0</v>
      </c>
    </row>
    <row r="14060" spans="1:8" x14ac:dyDescent="0.3">
      <c r="A14060" t="s">
        <v>14125</v>
      </c>
      <c r="B14060" s="11">
        <v>0</v>
      </c>
      <c r="C14060" s="11"/>
      <c r="D14060" t="s">
        <v>14122</v>
      </c>
      <c r="E14060">
        <v>0</v>
      </c>
      <c r="F14060" t="s">
        <v>14124</v>
      </c>
      <c r="G14060">
        <v>0</v>
      </c>
    </row>
    <row r="14061" spans="1:8" x14ac:dyDescent="0.3">
      <c r="A14061" t="s">
        <v>14126</v>
      </c>
      <c r="B14061" s="11">
        <v>0</v>
      </c>
      <c r="C14061" s="11"/>
      <c r="D14061" t="s">
        <v>14123</v>
      </c>
      <c r="E14061">
        <v>0</v>
      </c>
      <c r="F14061" t="s">
        <v>14125</v>
      </c>
      <c r="G14061">
        <v>0</v>
      </c>
    </row>
    <row r="14062" spans="1:8" x14ac:dyDescent="0.3">
      <c r="A14062" t="s">
        <v>14127</v>
      </c>
      <c r="B14062" s="11">
        <v>0</v>
      </c>
      <c r="C14062" s="11"/>
      <c r="D14062" t="s">
        <v>14124</v>
      </c>
      <c r="E14062">
        <v>0</v>
      </c>
      <c r="F14062" t="s">
        <v>14126</v>
      </c>
      <c r="G14062">
        <v>0</v>
      </c>
    </row>
    <row r="14063" spans="1:8" x14ac:dyDescent="0.3">
      <c r="A14063" t="s">
        <v>14128</v>
      </c>
      <c r="B14063" s="11">
        <v>0</v>
      </c>
      <c r="C14063" s="11"/>
      <c r="D14063" t="s">
        <v>14125</v>
      </c>
      <c r="E14063">
        <v>0</v>
      </c>
      <c r="F14063" t="s">
        <v>14127</v>
      </c>
      <c r="G14063">
        <v>0</v>
      </c>
    </row>
    <row r="14064" spans="1:8" x14ac:dyDescent="0.3">
      <c r="A14064" t="s">
        <v>14129</v>
      </c>
      <c r="B14064" s="11">
        <v>0</v>
      </c>
      <c r="C14064" s="11"/>
      <c r="D14064" t="s">
        <v>14126</v>
      </c>
      <c r="E14064">
        <v>0</v>
      </c>
      <c r="F14064" t="s">
        <v>14128</v>
      </c>
      <c r="G14064">
        <v>0</v>
      </c>
    </row>
    <row r="14065" spans="1:8" x14ac:dyDescent="0.3">
      <c r="A14065" t="s">
        <v>14130</v>
      </c>
      <c r="B14065" s="11">
        <v>0</v>
      </c>
      <c r="C14065" s="11"/>
      <c r="D14065" t="s">
        <v>14127</v>
      </c>
      <c r="E14065">
        <v>0</v>
      </c>
      <c r="F14065" t="s">
        <v>14129</v>
      </c>
      <c r="G14065">
        <v>0</v>
      </c>
    </row>
    <row r="14066" spans="1:8" x14ac:dyDescent="0.3">
      <c r="A14066" t="s">
        <v>14131</v>
      </c>
      <c r="B14066" s="11">
        <v>0</v>
      </c>
      <c r="C14066" s="11"/>
      <c r="D14066" t="s">
        <v>14128</v>
      </c>
      <c r="E14066">
        <v>0</v>
      </c>
      <c r="F14066" t="s">
        <v>14130</v>
      </c>
      <c r="G14066">
        <v>0</v>
      </c>
    </row>
    <row r="14067" spans="1:8" x14ac:dyDescent="0.3">
      <c r="A14067" t="s">
        <v>14132</v>
      </c>
      <c r="B14067" s="11">
        <v>0</v>
      </c>
      <c r="C14067" s="11"/>
      <c r="D14067" t="s">
        <v>14129</v>
      </c>
      <c r="E14067">
        <v>0</v>
      </c>
      <c r="F14067" t="s">
        <v>14131</v>
      </c>
      <c r="G14067">
        <v>0</v>
      </c>
    </row>
    <row r="14068" spans="1:8" x14ac:dyDescent="0.3">
      <c r="A14068" t="s">
        <v>14133</v>
      </c>
      <c r="B14068" s="11">
        <v>0</v>
      </c>
      <c r="C14068" s="11"/>
      <c r="D14068" t="s">
        <v>14130</v>
      </c>
      <c r="E14068">
        <v>0</v>
      </c>
      <c r="F14068" t="s">
        <v>14132</v>
      </c>
      <c r="G14068">
        <v>0</v>
      </c>
    </row>
    <row r="14069" spans="1:8" x14ac:dyDescent="0.3">
      <c r="A14069" t="s">
        <v>14134</v>
      </c>
      <c r="B14069" s="11">
        <v>0</v>
      </c>
      <c r="C14069" s="11">
        <v>879.5</v>
      </c>
      <c r="D14069" t="s">
        <v>14131</v>
      </c>
      <c r="E14069">
        <v>0</v>
      </c>
      <c r="F14069" t="s">
        <v>14133</v>
      </c>
      <c r="G14069">
        <v>0</v>
      </c>
    </row>
    <row r="14070" spans="1:8" x14ac:dyDescent="0.3">
      <c r="A14070" t="s">
        <v>14135</v>
      </c>
      <c r="B14070" s="11">
        <v>0</v>
      </c>
      <c r="C14070" s="11"/>
      <c r="D14070" t="s">
        <v>14132</v>
      </c>
      <c r="E14070">
        <v>0</v>
      </c>
      <c r="F14070" t="s">
        <v>14134</v>
      </c>
      <c r="G14070">
        <v>0</v>
      </c>
      <c r="H14070">
        <v>879.5</v>
      </c>
    </row>
    <row r="14071" spans="1:8" x14ac:dyDescent="0.3">
      <c r="A14071" t="s">
        <v>14136</v>
      </c>
      <c r="B14071" s="11">
        <v>0</v>
      </c>
      <c r="C14071" s="11">
        <v>30</v>
      </c>
      <c r="D14071" t="s">
        <v>14133</v>
      </c>
      <c r="E14071">
        <v>0</v>
      </c>
      <c r="F14071" t="s">
        <v>14135</v>
      </c>
      <c r="G14071">
        <v>0</v>
      </c>
    </row>
    <row r="14072" spans="1:8" x14ac:dyDescent="0.3">
      <c r="A14072" t="s">
        <v>14137</v>
      </c>
      <c r="B14072" s="11">
        <v>0</v>
      </c>
      <c r="C14072" s="11"/>
      <c r="D14072" t="s">
        <v>14134</v>
      </c>
      <c r="E14072">
        <v>0</v>
      </c>
      <c r="F14072" t="s">
        <v>14136</v>
      </c>
      <c r="G14072">
        <v>0</v>
      </c>
      <c r="H14072">
        <v>30</v>
      </c>
    </row>
    <row r="14073" spans="1:8" x14ac:dyDescent="0.3">
      <c r="A14073" t="s">
        <v>14138</v>
      </c>
      <c r="B14073" s="11">
        <v>0</v>
      </c>
      <c r="C14073" s="11"/>
      <c r="D14073" t="s">
        <v>14135</v>
      </c>
      <c r="E14073">
        <v>0</v>
      </c>
      <c r="F14073" t="s">
        <v>14137</v>
      </c>
      <c r="G14073">
        <v>0</v>
      </c>
    </row>
    <row r="14074" spans="1:8" x14ac:dyDescent="0.3">
      <c r="A14074" t="s">
        <v>14139</v>
      </c>
      <c r="B14074" s="11">
        <v>0</v>
      </c>
      <c r="C14074" s="11"/>
      <c r="D14074" t="s">
        <v>14136</v>
      </c>
      <c r="E14074">
        <v>0</v>
      </c>
      <c r="F14074" t="s">
        <v>14138</v>
      </c>
      <c r="G14074">
        <v>0</v>
      </c>
    </row>
    <row r="14075" spans="1:8" x14ac:dyDescent="0.3">
      <c r="A14075" t="s">
        <v>14140</v>
      </c>
      <c r="B14075" s="11">
        <v>0</v>
      </c>
      <c r="C14075" s="11"/>
      <c r="D14075" t="s">
        <v>14137</v>
      </c>
      <c r="E14075">
        <v>0</v>
      </c>
      <c r="F14075" t="s">
        <v>14139</v>
      </c>
      <c r="G14075">
        <v>0</v>
      </c>
    </row>
    <row r="14076" spans="1:8" x14ac:dyDescent="0.3">
      <c r="A14076" t="s">
        <v>14141</v>
      </c>
      <c r="B14076" s="11">
        <v>0</v>
      </c>
      <c r="C14076" s="11"/>
      <c r="D14076" t="s">
        <v>14138</v>
      </c>
      <c r="E14076">
        <v>0</v>
      </c>
      <c r="F14076" t="s">
        <v>14140</v>
      </c>
      <c r="G14076">
        <v>0</v>
      </c>
    </row>
    <row r="14077" spans="1:8" x14ac:dyDescent="0.3">
      <c r="A14077" t="s">
        <v>14142</v>
      </c>
      <c r="B14077" s="11">
        <v>0</v>
      </c>
      <c r="C14077" s="11"/>
      <c r="D14077" t="s">
        <v>14139</v>
      </c>
      <c r="E14077">
        <v>0</v>
      </c>
      <c r="F14077" t="s">
        <v>14141</v>
      </c>
      <c r="G14077">
        <v>0</v>
      </c>
    </row>
    <row r="14078" spans="1:8" x14ac:dyDescent="0.3">
      <c r="A14078" t="s">
        <v>14143</v>
      </c>
      <c r="B14078" s="11">
        <v>50</v>
      </c>
      <c r="C14078" s="11">
        <v>525</v>
      </c>
      <c r="D14078" t="s">
        <v>14140</v>
      </c>
      <c r="E14078">
        <v>0</v>
      </c>
      <c r="F14078" t="s">
        <v>14142</v>
      </c>
      <c r="G14078">
        <v>0</v>
      </c>
    </row>
    <row r="14079" spans="1:8" x14ac:dyDescent="0.3">
      <c r="A14079" t="s">
        <v>14144</v>
      </c>
      <c r="B14079" s="11">
        <v>0</v>
      </c>
      <c r="C14079" s="11"/>
      <c r="D14079" t="s">
        <v>14141</v>
      </c>
      <c r="E14079">
        <v>0</v>
      </c>
      <c r="F14079" t="s">
        <v>14143</v>
      </c>
      <c r="G14079">
        <v>50</v>
      </c>
      <c r="H14079">
        <v>525</v>
      </c>
    </row>
    <row r="14080" spans="1:8" x14ac:dyDescent="0.3">
      <c r="A14080" t="s">
        <v>14145</v>
      </c>
      <c r="B14080" s="11">
        <v>0</v>
      </c>
      <c r="C14080" s="11"/>
      <c r="D14080" t="s">
        <v>14142</v>
      </c>
      <c r="E14080">
        <v>0</v>
      </c>
      <c r="F14080" t="s">
        <v>14144</v>
      </c>
      <c r="G14080">
        <v>0</v>
      </c>
    </row>
    <row r="14081" spans="1:8" x14ac:dyDescent="0.3">
      <c r="A14081" t="s">
        <v>14146</v>
      </c>
      <c r="B14081" s="11">
        <v>0</v>
      </c>
      <c r="C14081" s="11"/>
      <c r="D14081" t="s">
        <v>14143</v>
      </c>
      <c r="E14081">
        <v>50</v>
      </c>
      <c r="F14081" t="s">
        <v>14145</v>
      </c>
      <c r="G14081">
        <v>0</v>
      </c>
    </row>
    <row r="14082" spans="1:8" x14ac:dyDescent="0.3">
      <c r="A14082" t="s">
        <v>14147</v>
      </c>
      <c r="B14082" s="11">
        <v>50</v>
      </c>
      <c r="C14082" s="11">
        <v>181</v>
      </c>
      <c r="D14082" t="s">
        <v>14144</v>
      </c>
      <c r="E14082">
        <v>0</v>
      </c>
      <c r="F14082" t="s">
        <v>14146</v>
      </c>
      <c r="G14082">
        <v>0</v>
      </c>
    </row>
    <row r="14083" spans="1:8" x14ac:dyDescent="0.3">
      <c r="A14083" t="s">
        <v>14148</v>
      </c>
      <c r="B14083" s="11">
        <v>0</v>
      </c>
      <c r="C14083" s="11"/>
      <c r="D14083" t="s">
        <v>14145</v>
      </c>
      <c r="E14083">
        <v>0</v>
      </c>
      <c r="F14083" t="s">
        <v>14147</v>
      </c>
      <c r="G14083">
        <v>50</v>
      </c>
      <c r="H14083">
        <v>181</v>
      </c>
    </row>
    <row r="14084" spans="1:8" x14ac:dyDescent="0.3">
      <c r="A14084" t="s">
        <v>14149</v>
      </c>
      <c r="B14084" s="11">
        <v>0</v>
      </c>
      <c r="C14084" s="11"/>
      <c r="D14084" t="s">
        <v>14146</v>
      </c>
      <c r="E14084">
        <v>0</v>
      </c>
      <c r="F14084" t="s">
        <v>14148</v>
      </c>
      <c r="G14084">
        <v>0</v>
      </c>
    </row>
    <row r="14085" spans="1:8" x14ac:dyDescent="0.3">
      <c r="A14085" t="s">
        <v>14150</v>
      </c>
      <c r="B14085" s="11">
        <v>50</v>
      </c>
      <c r="C14085" s="11">
        <v>744</v>
      </c>
      <c r="D14085" t="s">
        <v>14147</v>
      </c>
      <c r="E14085">
        <v>50</v>
      </c>
      <c r="F14085" t="s">
        <v>14149</v>
      </c>
      <c r="G14085">
        <v>0</v>
      </c>
    </row>
    <row r="14086" spans="1:8" x14ac:dyDescent="0.3">
      <c r="A14086" t="s">
        <v>14151</v>
      </c>
      <c r="B14086" s="11">
        <v>0</v>
      </c>
      <c r="C14086" s="11"/>
      <c r="D14086" t="s">
        <v>14148</v>
      </c>
      <c r="E14086">
        <v>0</v>
      </c>
      <c r="F14086" t="s">
        <v>14150</v>
      </c>
      <c r="G14086">
        <v>50</v>
      </c>
      <c r="H14086">
        <v>744</v>
      </c>
    </row>
    <row r="14087" spans="1:8" x14ac:dyDescent="0.3">
      <c r="A14087" t="s">
        <v>14152</v>
      </c>
      <c r="B14087" s="11">
        <v>50</v>
      </c>
      <c r="C14087" s="11">
        <v>748</v>
      </c>
      <c r="D14087" t="s">
        <v>14149</v>
      </c>
      <c r="E14087">
        <v>0</v>
      </c>
      <c r="F14087" t="s">
        <v>14151</v>
      </c>
      <c r="G14087">
        <v>0</v>
      </c>
    </row>
    <row r="14088" spans="1:8" x14ac:dyDescent="0.3">
      <c r="A14088" t="s">
        <v>14153</v>
      </c>
      <c r="B14088" s="11">
        <v>0</v>
      </c>
      <c r="C14088" s="11"/>
      <c r="D14088" t="s">
        <v>14150</v>
      </c>
      <c r="E14088">
        <v>50</v>
      </c>
      <c r="F14088" t="s">
        <v>14152</v>
      </c>
      <c r="G14088">
        <v>50</v>
      </c>
      <c r="H14088">
        <v>748</v>
      </c>
    </row>
    <row r="14089" spans="1:8" x14ac:dyDescent="0.3">
      <c r="A14089" t="s">
        <v>14154</v>
      </c>
      <c r="B14089" s="11">
        <v>50</v>
      </c>
      <c r="C14089" s="11">
        <v>2492</v>
      </c>
      <c r="D14089" t="s">
        <v>14151</v>
      </c>
      <c r="E14089">
        <v>0</v>
      </c>
      <c r="F14089" t="s">
        <v>14153</v>
      </c>
      <c r="G14089">
        <v>0</v>
      </c>
    </row>
    <row r="14090" spans="1:8" x14ac:dyDescent="0.3">
      <c r="A14090" t="s">
        <v>14155</v>
      </c>
      <c r="B14090" s="11">
        <v>0</v>
      </c>
      <c r="C14090" s="11"/>
      <c r="D14090" t="s">
        <v>14152</v>
      </c>
      <c r="E14090">
        <v>50</v>
      </c>
      <c r="F14090" t="s">
        <v>14154</v>
      </c>
      <c r="G14090">
        <v>50</v>
      </c>
      <c r="H14090">
        <v>2492</v>
      </c>
    </row>
    <row r="14091" spans="1:8" x14ac:dyDescent="0.3">
      <c r="A14091" t="s">
        <v>14156</v>
      </c>
      <c r="B14091" s="11">
        <v>0</v>
      </c>
      <c r="C14091" s="11">
        <v>961</v>
      </c>
      <c r="D14091" t="s">
        <v>14153</v>
      </c>
      <c r="E14091">
        <v>0</v>
      </c>
      <c r="F14091" t="s">
        <v>14155</v>
      </c>
      <c r="G14091">
        <v>0</v>
      </c>
    </row>
    <row r="14092" spans="1:8" x14ac:dyDescent="0.3">
      <c r="A14092" t="s">
        <v>14157</v>
      </c>
      <c r="B14092" s="11">
        <v>0</v>
      </c>
      <c r="C14092" s="11"/>
      <c r="D14092" t="s">
        <v>14154</v>
      </c>
      <c r="E14092">
        <v>50</v>
      </c>
      <c r="F14092" t="s">
        <v>14156</v>
      </c>
      <c r="G14092">
        <v>0</v>
      </c>
      <c r="H14092">
        <v>961</v>
      </c>
    </row>
    <row r="14093" spans="1:8" x14ac:dyDescent="0.3">
      <c r="A14093" t="s">
        <v>14158</v>
      </c>
      <c r="B14093" s="11">
        <v>0</v>
      </c>
      <c r="C14093" s="11"/>
      <c r="D14093" t="s">
        <v>14155</v>
      </c>
      <c r="E14093">
        <v>0</v>
      </c>
      <c r="F14093" t="s">
        <v>14157</v>
      </c>
      <c r="G14093">
        <v>0</v>
      </c>
    </row>
    <row r="14094" spans="1:8" x14ac:dyDescent="0.3">
      <c r="A14094" t="s">
        <v>14159</v>
      </c>
      <c r="B14094" s="11">
        <v>0</v>
      </c>
      <c r="C14094" s="11"/>
      <c r="D14094" t="s">
        <v>14156</v>
      </c>
      <c r="E14094">
        <v>0</v>
      </c>
      <c r="F14094" t="s">
        <v>14158</v>
      </c>
      <c r="G14094">
        <v>0</v>
      </c>
    </row>
    <row r="14095" spans="1:8" x14ac:dyDescent="0.3">
      <c r="A14095" t="s">
        <v>14160</v>
      </c>
      <c r="B14095" s="11">
        <v>50</v>
      </c>
      <c r="C14095" s="11">
        <v>240</v>
      </c>
      <c r="D14095" t="s">
        <v>14157</v>
      </c>
      <c r="E14095">
        <v>0</v>
      </c>
      <c r="F14095" t="s">
        <v>14159</v>
      </c>
      <c r="G14095">
        <v>0</v>
      </c>
    </row>
    <row r="14096" spans="1:8" x14ac:dyDescent="0.3">
      <c r="A14096" t="s">
        <v>14161</v>
      </c>
      <c r="B14096" s="11">
        <v>50</v>
      </c>
      <c r="C14096" s="11">
        <v>214</v>
      </c>
      <c r="D14096" t="s">
        <v>14158</v>
      </c>
      <c r="E14096">
        <v>0</v>
      </c>
      <c r="F14096" t="s">
        <v>14160</v>
      </c>
      <c r="G14096">
        <v>50</v>
      </c>
      <c r="H14096">
        <v>240</v>
      </c>
    </row>
    <row r="14097" spans="1:8" x14ac:dyDescent="0.3">
      <c r="A14097" t="s">
        <v>14162</v>
      </c>
      <c r="B14097" s="11">
        <v>0</v>
      </c>
      <c r="C14097" s="11">
        <v>61</v>
      </c>
      <c r="D14097" t="s">
        <v>14159</v>
      </c>
      <c r="E14097">
        <v>0</v>
      </c>
      <c r="F14097" t="s">
        <v>14161</v>
      </c>
      <c r="G14097">
        <v>50</v>
      </c>
      <c r="H14097">
        <v>214</v>
      </c>
    </row>
    <row r="14098" spans="1:8" x14ac:dyDescent="0.3">
      <c r="A14098" t="s">
        <v>14163</v>
      </c>
      <c r="B14098" s="11">
        <v>0</v>
      </c>
      <c r="C14098" s="11"/>
      <c r="D14098" t="s">
        <v>14160</v>
      </c>
      <c r="E14098">
        <v>50</v>
      </c>
      <c r="F14098" t="s">
        <v>14162</v>
      </c>
      <c r="G14098">
        <v>0</v>
      </c>
      <c r="H14098">
        <v>61</v>
      </c>
    </row>
    <row r="14099" spans="1:8" x14ac:dyDescent="0.3">
      <c r="A14099" t="s">
        <v>14164</v>
      </c>
      <c r="B14099" s="11">
        <v>0</v>
      </c>
      <c r="C14099" s="11"/>
      <c r="D14099" t="s">
        <v>14161</v>
      </c>
      <c r="E14099">
        <v>50</v>
      </c>
      <c r="F14099" t="s">
        <v>14163</v>
      </c>
      <c r="G14099">
        <v>0</v>
      </c>
    </row>
    <row r="14100" spans="1:8" x14ac:dyDescent="0.3">
      <c r="A14100" t="s">
        <v>14165</v>
      </c>
      <c r="B14100" s="11">
        <v>0</v>
      </c>
      <c r="C14100" s="11"/>
      <c r="D14100" t="s">
        <v>14162</v>
      </c>
      <c r="E14100">
        <v>0</v>
      </c>
      <c r="F14100" t="s">
        <v>14164</v>
      </c>
      <c r="G14100">
        <v>0</v>
      </c>
    </row>
    <row r="14101" spans="1:8" x14ac:dyDescent="0.3">
      <c r="A14101" t="s">
        <v>14166</v>
      </c>
      <c r="B14101" s="11">
        <v>50</v>
      </c>
      <c r="C14101" s="11">
        <v>1190</v>
      </c>
      <c r="D14101" t="s">
        <v>14163</v>
      </c>
      <c r="E14101">
        <v>0</v>
      </c>
      <c r="F14101" t="s">
        <v>14165</v>
      </c>
      <c r="G14101">
        <v>0</v>
      </c>
    </row>
    <row r="14102" spans="1:8" x14ac:dyDescent="0.3">
      <c r="A14102" t="s">
        <v>14167</v>
      </c>
      <c r="B14102" s="11">
        <v>0</v>
      </c>
      <c r="C14102" s="11">
        <v>375</v>
      </c>
      <c r="D14102" t="s">
        <v>14164</v>
      </c>
      <c r="E14102">
        <v>0</v>
      </c>
      <c r="F14102" t="s">
        <v>14166</v>
      </c>
      <c r="G14102">
        <v>50</v>
      </c>
      <c r="H14102">
        <v>1190</v>
      </c>
    </row>
    <row r="14103" spans="1:8" x14ac:dyDescent="0.3">
      <c r="A14103" t="s">
        <v>14168</v>
      </c>
      <c r="B14103" s="11">
        <v>0</v>
      </c>
      <c r="C14103" s="11"/>
      <c r="D14103" t="s">
        <v>14165</v>
      </c>
      <c r="E14103">
        <v>0</v>
      </c>
      <c r="F14103" t="s">
        <v>14167</v>
      </c>
      <c r="G14103">
        <v>0</v>
      </c>
      <c r="H14103">
        <v>375</v>
      </c>
    </row>
    <row r="14104" spans="1:8" x14ac:dyDescent="0.3">
      <c r="A14104" t="s">
        <v>14169</v>
      </c>
      <c r="B14104" s="11">
        <v>0</v>
      </c>
      <c r="C14104" s="11"/>
      <c r="D14104" t="s">
        <v>14166</v>
      </c>
      <c r="E14104">
        <v>50</v>
      </c>
      <c r="F14104" t="s">
        <v>14168</v>
      </c>
      <c r="G14104">
        <v>0</v>
      </c>
    </row>
    <row r="14105" spans="1:8" x14ac:dyDescent="0.3">
      <c r="A14105" t="s">
        <v>14170</v>
      </c>
      <c r="B14105" s="11">
        <v>0</v>
      </c>
      <c r="C14105" s="11">
        <v>747</v>
      </c>
      <c r="D14105" t="s">
        <v>14167</v>
      </c>
      <c r="E14105">
        <v>0</v>
      </c>
      <c r="F14105" t="s">
        <v>14169</v>
      </c>
      <c r="G14105">
        <v>0</v>
      </c>
    </row>
    <row r="14106" spans="1:8" x14ac:dyDescent="0.3">
      <c r="A14106" t="s">
        <v>14171</v>
      </c>
      <c r="B14106" s="11">
        <v>0</v>
      </c>
      <c r="C14106" s="11"/>
      <c r="D14106" t="s">
        <v>14168</v>
      </c>
      <c r="E14106">
        <v>0</v>
      </c>
      <c r="F14106" t="s">
        <v>14170</v>
      </c>
      <c r="G14106">
        <v>0</v>
      </c>
      <c r="H14106">
        <v>747</v>
      </c>
    </row>
    <row r="14107" spans="1:8" x14ac:dyDescent="0.3">
      <c r="A14107" t="s">
        <v>14172</v>
      </c>
      <c r="B14107" s="11">
        <v>50</v>
      </c>
      <c r="C14107" s="11">
        <v>354</v>
      </c>
      <c r="D14107" t="s">
        <v>14169</v>
      </c>
      <c r="E14107">
        <v>0</v>
      </c>
      <c r="F14107" t="s">
        <v>14171</v>
      </c>
      <c r="G14107">
        <v>0</v>
      </c>
    </row>
    <row r="14108" spans="1:8" x14ac:dyDescent="0.3">
      <c r="A14108" t="s">
        <v>14173</v>
      </c>
      <c r="B14108" s="11">
        <v>0</v>
      </c>
      <c r="C14108" s="11"/>
      <c r="D14108" t="s">
        <v>14170</v>
      </c>
      <c r="E14108">
        <v>0</v>
      </c>
      <c r="F14108" t="s">
        <v>14172</v>
      </c>
      <c r="G14108">
        <v>50</v>
      </c>
      <c r="H14108">
        <v>354</v>
      </c>
    </row>
    <row r="14109" spans="1:8" x14ac:dyDescent="0.3">
      <c r="A14109" t="s">
        <v>14174</v>
      </c>
      <c r="B14109" s="11">
        <v>50</v>
      </c>
      <c r="C14109" s="11">
        <v>897</v>
      </c>
      <c r="D14109" t="s">
        <v>14171</v>
      </c>
      <c r="E14109">
        <v>0</v>
      </c>
      <c r="F14109" t="s">
        <v>14173</v>
      </c>
      <c r="G14109">
        <v>0</v>
      </c>
    </row>
    <row r="14110" spans="1:8" x14ac:dyDescent="0.3">
      <c r="A14110" t="s">
        <v>14175</v>
      </c>
      <c r="B14110" s="11">
        <v>0</v>
      </c>
      <c r="C14110" s="11"/>
      <c r="D14110" t="s">
        <v>14172</v>
      </c>
      <c r="E14110">
        <v>50</v>
      </c>
      <c r="F14110" t="s">
        <v>14174</v>
      </c>
      <c r="G14110">
        <v>50</v>
      </c>
      <c r="H14110">
        <v>897</v>
      </c>
    </row>
    <row r="14111" spans="1:8" x14ac:dyDescent="0.3">
      <c r="A14111" t="s">
        <v>14176</v>
      </c>
      <c r="B14111" s="11">
        <v>0</v>
      </c>
      <c r="C14111" s="11"/>
      <c r="D14111" t="s">
        <v>14173</v>
      </c>
      <c r="E14111">
        <v>0</v>
      </c>
      <c r="F14111" t="s">
        <v>14175</v>
      </c>
      <c r="G14111">
        <v>0</v>
      </c>
    </row>
    <row r="14112" spans="1:8" x14ac:dyDescent="0.3">
      <c r="A14112" t="s">
        <v>14177</v>
      </c>
      <c r="B14112" s="11">
        <v>0</v>
      </c>
      <c r="C14112" s="11"/>
      <c r="D14112" t="s">
        <v>14174</v>
      </c>
      <c r="E14112">
        <v>50</v>
      </c>
      <c r="F14112" t="s">
        <v>14176</v>
      </c>
      <c r="G14112">
        <v>0</v>
      </c>
    </row>
    <row r="14113" spans="1:8" x14ac:dyDescent="0.3">
      <c r="A14113" t="s">
        <v>14178</v>
      </c>
      <c r="B14113" s="11">
        <v>0</v>
      </c>
      <c r="C14113" s="11"/>
      <c r="D14113" t="s">
        <v>14175</v>
      </c>
      <c r="E14113">
        <v>0</v>
      </c>
      <c r="F14113" t="s">
        <v>14177</v>
      </c>
      <c r="G14113">
        <v>0</v>
      </c>
    </row>
    <row r="14114" spans="1:8" x14ac:dyDescent="0.3">
      <c r="A14114" t="s">
        <v>14179</v>
      </c>
      <c r="B14114" s="11">
        <v>0</v>
      </c>
      <c r="C14114" s="11"/>
      <c r="D14114" t="s">
        <v>14176</v>
      </c>
      <c r="E14114">
        <v>0</v>
      </c>
      <c r="F14114" t="s">
        <v>14178</v>
      </c>
      <c r="G14114">
        <v>0</v>
      </c>
    </row>
    <row r="14115" spans="1:8" x14ac:dyDescent="0.3">
      <c r="A14115" t="s">
        <v>14180</v>
      </c>
      <c r="B14115" s="11">
        <v>50</v>
      </c>
      <c r="C14115" s="11">
        <v>263</v>
      </c>
      <c r="D14115" t="s">
        <v>14177</v>
      </c>
      <c r="E14115">
        <v>0</v>
      </c>
      <c r="F14115" t="s">
        <v>14179</v>
      </c>
      <c r="G14115">
        <v>0</v>
      </c>
    </row>
    <row r="14116" spans="1:8" x14ac:dyDescent="0.3">
      <c r="A14116" t="s">
        <v>14181</v>
      </c>
      <c r="B14116" s="11">
        <v>0</v>
      </c>
      <c r="C14116" s="11"/>
      <c r="D14116" t="s">
        <v>14178</v>
      </c>
      <c r="E14116">
        <v>0</v>
      </c>
      <c r="F14116" t="s">
        <v>14180</v>
      </c>
      <c r="G14116">
        <v>50</v>
      </c>
      <c r="H14116">
        <v>263</v>
      </c>
    </row>
    <row r="14117" spans="1:8" x14ac:dyDescent="0.3">
      <c r="A14117" t="s">
        <v>14182</v>
      </c>
      <c r="B14117" s="11">
        <v>0</v>
      </c>
      <c r="C14117" s="11"/>
      <c r="D14117" t="s">
        <v>14179</v>
      </c>
      <c r="E14117">
        <v>0</v>
      </c>
      <c r="F14117" t="s">
        <v>14181</v>
      </c>
      <c r="G14117">
        <v>0</v>
      </c>
    </row>
    <row r="14118" spans="1:8" x14ac:dyDescent="0.3">
      <c r="A14118" t="s">
        <v>14183</v>
      </c>
      <c r="B14118" s="11">
        <v>50</v>
      </c>
      <c r="C14118" s="11">
        <v>1268</v>
      </c>
      <c r="D14118" t="s">
        <v>14180</v>
      </c>
      <c r="E14118">
        <v>50</v>
      </c>
      <c r="F14118" t="s">
        <v>14182</v>
      </c>
      <c r="G14118">
        <v>0</v>
      </c>
    </row>
    <row r="14119" spans="1:8" x14ac:dyDescent="0.3">
      <c r="A14119" t="s">
        <v>14184</v>
      </c>
      <c r="B14119" s="11">
        <v>0</v>
      </c>
      <c r="C14119" s="11"/>
      <c r="D14119" t="s">
        <v>14181</v>
      </c>
      <c r="E14119">
        <v>0</v>
      </c>
      <c r="F14119" t="s">
        <v>14183</v>
      </c>
      <c r="G14119">
        <v>50</v>
      </c>
      <c r="H14119">
        <v>1268</v>
      </c>
    </row>
    <row r="14120" spans="1:8" x14ac:dyDescent="0.3">
      <c r="A14120" t="s">
        <v>14185</v>
      </c>
      <c r="B14120" s="11">
        <v>0</v>
      </c>
      <c r="C14120" s="11"/>
      <c r="D14120" t="s">
        <v>14182</v>
      </c>
      <c r="E14120">
        <v>0</v>
      </c>
      <c r="F14120" t="s">
        <v>14184</v>
      </c>
      <c r="G14120">
        <v>0</v>
      </c>
    </row>
    <row r="14121" spans="1:8" x14ac:dyDescent="0.3">
      <c r="A14121" t="s">
        <v>14186</v>
      </c>
      <c r="B14121" s="11">
        <v>50</v>
      </c>
      <c r="C14121" s="11">
        <v>929</v>
      </c>
      <c r="D14121" t="s">
        <v>14183</v>
      </c>
      <c r="E14121">
        <v>50</v>
      </c>
      <c r="F14121" t="s">
        <v>14185</v>
      </c>
      <c r="G14121">
        <v>0</v>
      </c>
    </row>
    <row r="14122" spans="1:8" x14ac:dyDescent="0.3">
      <c r="A14122" t="s">
        <v>14187</v>
      </c>
      <c r="B14122" s="11">
        <v>50</v>
      </c>
      <c r="C14122" s="11">
        <v>2734</v>
      </c>
      <c r="D14122" t="s">
        <v>14184</v>
      </c>
      <c r="E14122">
        <v>0</v>
      </c>
      <c r="F14122" t="s">
        <v>14186</v>
      </c>
      <c r="G14122">
        <v>50</v>
      </c>
      <c r="H14122">
        <v>929</v>
      </c>
    </row>
    <row r="14123" spans="1:8" x14ac:dyDescent="0.3">
      <c r="A14123" t="s">
        <v>14188</v>
      </c>
      <c r="B14123" s="11">
        <v>50</v>
      </c>
      <c r="C14123" s="11">
        <v>1871</v>
      </c>
      <c r="D14123" t="s">
        <v>14185</v>
      </c>
      <c r="E14123">
        <v>0</v>
      </c>
      <c r="F14123" t="s">
        <v>14187</v>
      </c>
      <c r="G14123">
        <v>50</v>
      </c>
      <c r="H14123">
        <v>2734</v>
      </c>
    </row>
    <row r="14124" spans="1:8" x14ac:dyDescent="0.3">
      <c r="A14124" t="s">
        <v>14189</v>
      </c>
      <c r="B14124" s="11">
        <v>0</v>
      </c>
      <c r="C14124" s="11"/>
      <c r="D14124" t="s">
        <v>14186</v>
      </c>
      <c r="E14124">
        <v>50</v>
      </c>
      <c r="F14124" t="s">
        <v>14188</v>
      </c>
      <c r="G14124">
        <v>50</v>
      </c>
      <c r="H14124">
        <v>1871</v>
      </c>
    </row>
    <row r="14125" spans="1:8" x14ac:dyDescent="0.3">
      <c r="A14125" t="s">
        <v>14190</v>
      </c>
      <c r="B14125" s="11">
        <v>50</v>
      </c>
      <c r="C14125" s="11">
        <v>2259</v>
      </c>
      <c r="D14125" t="s">
        <v>14187</v>
      </c>
      <c r="E14125">
        <v>50</v>
      </c>
      <c r="F14125" t="s">
        <v>14189</v>
      </c>
      <c r="G14125">
        <v>0</v>
      </c>
    </row>
    <row r="14126" spans="1:8" x14ac:dyDescent="0.3">
      <c r="A14126" t="s">
        <v>14191</v>
      </c>
      <c r="B14126" s="11">
        <v>50</v>
      </c>
      <c r="C14126" s="11">
        <v>2758</v>
      </c>
      <c r="D14126" t="s">
        <v>14188</v>
      </c>
      <c r="E14126">
        <v>50</v>
      </c>
      <c r="F14126" t="s">
        <v>14190</v>
      </c>
      <c r="G14126">
        <v>50</v>
      </c>
      <c r="H14126">
        <v>2259</v>
      </c>
    </row>
    <row r="14127" spans="1:8" x14ac:dyDescent="0.3">
      <c r="A14127" t="s">
        <v>14192</v>
      </c>
      <c r="B14127" s="11">
        <v>0</v>
      </c>
      <c r="C14127" s="11"/>
      <c r="D14127" t="s">
        <v>14189</v>
      </c>
      <c r="E14127">
        <v>0</v>
      </c>
      <c r="F14127" t="s">
        <v>14191</v>
      </c>
      <c r="G14127">
        <v>50</v>
      </c>
      <c r="H14127">
        <v>2758</v>
      </c>
    </row>
    <row r="14128" spans="1:8" x14ac:dyDescent="0.3">
      <c r="A14128" t="s">
        <v>14193</v>
      </c>
      <c r="B14128" s="11">
        <v>0</v>
      </c>
      <c r="C14128" s="11"/>
      <c r="D14128" t="s">
        <v>14190</v>
      </c>
      <c r="E14128">
        <v>50</v>
      </c>
      <c r="F14128" t="s">
        <v>14192</v>
      </c>
      <c r="G14128">
        <v>0</v>
      </c>
    </row>
    <row r="14129" spans="1:8" x14ac:dyDescent="0.3">
      <c r="A14129" t="s">
        <v>14194</v>
      </c>
      <c r="B14129" s="11">
        <v>0</v>
      </c>
      <c r="C14129" s="11"/>
      <c r="D14129" t="s">
        <v>14191</v>
      </c>
      <c r="E14129">
        <v>50</v>
      </c>
      <c r="F14129" t="s">
        <v>14193</v>
      </c>
      <c r="G14129">
        <v>0</v>
      </c>
    </row>
    <row r="14130" spans="1:8" x14ac:dyDescent="0.3">
      <c r="A14130" t="s">
        <v>14195</v>
      </c>
      <c r="B14130" s="11">
        <v>50</v>
      </c>
      <c r="C14130" s="11">
        <v>175</v>
      </c>
      <c r="D14130" t="s">
        <v>14192</v>
      </c>
      <c r="E14130">
        <v>0</v>
      </c>
      <c r="F14130" t="s">
        <v>14194</v>
      </c>
      <c r="G14130">
        <v>0</v>
      </c>
    </row>
    <row r="14131" spans="1:8" x14ac:dyDescent="0.3">
      <c r="A14131" t="s">
        <v>14196</v>
      </c>
      <c r="B14131" s="11">
        <v>0</v>
      </c>
      <c r="C14131" s="11">
        <v>1218</v>
      </c>
      <c r="D14131" t="s">
        <v>14193</v>
      </c>
      <c r="E14131">
        <v>0</v>
      </c>
      <c r="F14131" t="s">
        <v>14195</v>
      </c>
      <c r="G14131">
        <v>50</v>
      </c>
      <c r="H14131">
        <v>175</v>
      </c>
    </row>
    <row r="14132" spans="1:8" x14ac:dyDescent="0.3">
      <c r="A14132" t="s">
        <v>14197</v>
      </c>
      <c r="B14132" s="11">
        <v>0</v>
      </c>
      <c r="C14132" s="11"/>
      <c r="D14132" t="s">
        <v>14194</v>
      </c>
      <c r="E14132">
        <v>0</v>
      </c>
      <c r="F14132" t="s">
        <v>14196</v>
      </c>
      <c r="G14132">
        <v>0</v>
      </c>
      <c r="H14132">
        <v>1218</v>
      </c>
    </row>
    <row r="14133" spans="1:8" x14ac:dyDescent="0.3">
      <c r="A14133" t="s">
        <v>14198</v>
      </c>
      <c r="B14133" s="11">
        <v>36</v>
      </c>
      <c r="C14133" s="11">
        <v>2807</v>
      </c>
      <c r="D14133" t="s">
        <v>14195</v>
      </c>
      <c r="E14133">
        <v>50</v>
      </c>
      <c r="F14133" t="s">
        <v>14197</v>
      </c>
      <c r="G14133">
        <v>0</v>
      </c>
    </row>
    <row r="14134" spans="1:8" x14ac:dyDescent="0.3">
      <c r="A14134" t="s">
        <v>14199</v>
      </c>
      <c r="B14134" s="11">
        <v>47</v>
      </c>
      <c r="C14134" s="11">
        <v>4594</v>
      </c>
      <c r="D14134" t="s">
        <v>14196</v>
      </c>
      <c r="E14134">
        <v>0</v>
      </c>
      <c r="F14134" t="s">
        <v>14198</v>
      </c>
      <c r="G14134">
        <v>36</v>
      </c>
      <c r="H14134">
        <v>2807</v>
      </c>
    </row>
    <row r="14135" spans="1:8" x14ac:dyDescent="0.3">
      <c r="A14135" t="s">
        <v>14200</v>
      </c>
      <c r="B14135" s="11">
        <v>0</v>
      </c>
      <c r="C14135" s="11"/>
      <c r="D14135" t="s">
        <v>14197</v>
      </c>
      <c r="E14135">
        <v>0</v>
      </c>
      <c r="F14135" t="s">
        <v>14199</v>
      </c>
      <c r="G14135">
        <v>47</v>
      </c>
      <c r="H14135">
        <v>4594</v>
      </c>
    </row>
    <row r="14136" spans="1:8" x14ac:dyDescent="0.3">
      <c r="A14136" t="s">
        <v>14201</v>
      </c>
      <c r="B14136" s="11">
        <v>0</v>
      </c>
      <c r="C14136" s="11"/>
      <c r="D14136" t="s">
        <v>14198</v>
      </c>
      <c r="E14136">
        <v>36</v>
      </c>
      <c r="F14136" t="s">
        <v>14200</v>
      </c>
      <c r="G14136">
        <v>0</v>
      </c>
    </row>
    <row r="14137" spans="1:8" x14ac:dyDescent="0.3">
      <c r="A14137" t="s">
        <v>14202</v>
      </c>
      <c r="B14137" s="11">
        <v>0</v>
      </c>
      <c r="C14137" s="11">
        <v>311</v>
      </c>
      <c r="D14137" t="s">
        <v>14199</v>
      </c>
      <c r="E14137">
        <v>47</v>
      </c>
      <c r="F14137" t="s">
        <v>14201</v>
      </c>
      <c r="G14137">
        <v>0</v>
      </c>
    </row>
    <row r="14138" spans="1:8" x14ac:dyDescent="0.3">
      <c r="A14138" t="s">
        <v>14203</v>
      </c>
      <c r="B14138" s="11">
        <v>0</v>
      </c>
      <c r="C14138" s="11"/>
      <c r="D14138" t="s">
        <v>14200</v>
      </c>
      <c r="E14138">
        <v>0</v>
      </c>
      <c r="F14138" t="s">
        <v>14202</v>
      </c>
      <c r="G14138">
        <v>0</v>
      </c>
      <c r="H14138">
        <v>311</v>
      </c>
    </row>
    <row r="14139" spans="1:8" x14ac:dyDescent="0.3">
      <c r="A14139" t="s">
        <v>14204</v>
      </c>
      <c r="B14139" s="11">
        <v>0</v>
      </c>
      <c r="C14139" s="11">
        <v>1895</v>
      </c>
      <c r="D14139" t="s">
        <v>14201</v>
      </c>
      <c r="E14139">
        <v>0</v>
      </c>
      <c r="F14139" t="s">
        <v>14203</v>
      </c>
      <c r="G14139">
        <v>0</v>
      </c>
    </row>
    <row r="14140" spans="1:8" x14ac:dyDescent="0.3">
      <c r="A14140" t="s">
        <v>14205</v>
      </c>
      <c r="B14140" s="11">
        <v>0</v>
      </c>
      <c r="C14140" s="11"/>
      <c r="D14140" t="s">
        <v>14202</v>
      </c>
      <c r="E14140">
        <v>0</v>
      </c>
      <c r="F14140" t="s">
        <v>14204</v>
      </c>
      <c r="G14140">
        <v>0</v>
      </c>
      <c r="H14140">
        <v>1895</v>
      </c>
    </row>
    <row r="14141" spans="1:8" x14ac:dyDescent="0.3">
      <c r="A14141" t="s">
        <v>14206</v>
      </c>
      <c r="B14141" s="11">
        <v>0</v>
      </c>
      <c r="C14141" s="11"/>
      <c r="D14141" t="s">
        <v>14203</v>
      </c>
      <c r="E14141">
        <v>0</v>
      </c>
      <c r="F14141" t="s">
        <v>14205</v>
      </c>
      <c r="G14141">
        <v>0</v>
      </c>
    </row>
    <row r="14142" spans="1:8" x14ac:dyDescent="0.3">
      <c r="A14142" t="s">
        <v>14207</v>
      </c>
      <c r="B14142" s="11">
        <v>0</v>
      </c>
      <c r="C14142" s="11"/>
      <c r="D14142" t="s">
        <v>14204</v>
      </c>
      <c r="E14142">
        <v>0</v>
      </c>
      <c r="F14142" t="s">
        <v>14206</v>
      </c>
      <c r="G14142">
        <v>0</v>
      </c>
    </row>
    <row r="14143" spans="1:8" x14ac:dyDescent="0.3">
      <c r="A14143" t="s">
        <v>14208</v>
      </c>
      <c r="B14143" s="11">
        <v>50</v>
      </c>
      <c r="C14143" s="11">
        <v>388</v>
      </c>
      <c r="D14143" t="s">
        <v>14205</v>
      </c>
      <c r="E14143">
        <v>0</v>
      </c>
      <c r="F14143" t="s">
        <v>14207</v>
      </c>
      <c r="G14143">
        <v>0</v>
      </c>
    </row>
    <row r="14144" spans="1:8" x14ac:dyDescent="0.3">
      <c r="A14144" t="s">
        <v>14209</v>
      </c>
      <c r="B14144" s="11">
        <v>0</v>
      </c>
      <c r="C14144" s="11"/>
      <c r="D14144" t="s">
        <v>14206</v>
      </c>
      <c r="E14144">
        <v>0</v>
      </c>
      <c r="F14144" t="s">
        <v>14208</v>
      </c>
      <c r="G14144">
        <v>50</v>
      </c>
      <c r="H14144">
        <v>388</v>
      </c>
    </row>
    <row r="14145" spans="1:8" x14ac:dyDescent="0.3">
      <c r="A14145" t="s">
        <v>14210</v>
      </c>
      <c r="B14145" s="11">
        <v>0</v>
      </c>
      <c r="C14145" s="11">
        <v>5518</v>
      </c>
      <c r="D14145" t="s">
        <v>14207</v>
      </c>
      <c r="E14145">
        <v>0</v>
      </c>
      <c r="F14145" t="s">
        <v>14209</v>
      </c>
      <c r="G14145">
        <v>0</v>
      </c>
    </row>
    <row r="14146" spans="1:8" x14ac:dyDescent="0.3">
      <c r="A14146" t="s">
        <v>14211</v>
      </c>
      <c r="B14146" s="11">
        <v>0</v>
      </c>
      <c r="C14146" s="11"/>
      <c r="D14146" t="s">
        <v>14208</v>
      </c>
      <c r="E14146">
        <v>50</v>
      </c>
      <c r="F14146" t="s">
        <v>14210</v>
      </c>
      <c r="G14146">
        <v>0</v>
      </c>
      <c r="H14146">
        <v>5518</v>
      </c>
    </row>
    <row r="14147" spans="1:8" x14ac:dyDescent="0.3">
      <c r="A14147" t="s">
        <v>14212</v>
      </c>
      <c r="B14147" s="11">
        <v>0</v>
      </c>
      <c r="C14147" s="11"/>
      <c r="D14147" t="s">
        <v>14209</v>
      </c>
      <c r="E14147">
        <v>0</v>
      </c>
      <c r="F14147" t="s">
        <v>14211</v>
      </c>
      <c r="G14147">
        <v>0</v>
      </c>
    </row>
    <row r="14148" spans="1:8" x14ac:dyDescent="0.3">
      <c r="A14148" t="s">
        <v>14213</v>
      </c>
      <c r="B14148" s="11">
        <v>0</v>
      </c>
      <c r="C14148" s="11"/>
      <c r="D14148" t="s">
        <v>14210</v>
      </c>
      <c r="E14148">
        <v>0</v>
      </c>
      <c r="F14148" t="s">
        <v>14212</v>
      </c>
      <c r="G14148">
        <v>0</v>
      </c>
    </row>
    <row r="14149" spans="1:8" x14ac:dyDescent="0.3">
      <c r="A14149" t="s">
        <v>14214</v>
      </c>
      <c r="B14149" s="11">
        <v>0</v>
      </c>
      <c r="C14149" s="11"/>
      <c r="D14149" t="s">
        <v>14211</v>
      </c>
      <c r="E14149">
        <v>0</v>
      </c>
      <c r="F14149" t="s">
        <v>14213</v>
      </c>
      <c r="G14149">
        <v>0</v>
      </c>
    </row>
    <row r="14150" spans="1:8" x14ac:dyDescent="0.3">
      <c r="A14150" t="s">
        <v>14215</v>
      </c>
      <c r="B14150" s="11">
        <v>0</v>
      </c>
      <c r="C14150" s="11"/>
      <c r="D14150" t="s">
        <v>14212</v>
      </c>
      <c r="E14150">
        <v>0</v>
      </c>
      <c r="F14150" t="s">
        <v>14214</v>
      </c>
      <c r="G14150">
        <v>0</v>
      </c>
    </row>
    <row r="14151" spans="1:8" x14ac:dyDescent="0.3">
      <c r="A14151" t="s">
        <v>14216</v>
      </c>
      <c r="B14151" s="11">
        <v>0</v>
      </c>
      <c r="C14151" s="11"/>
      <c r="D14151" t="s">
        <v>14213</v>
      </c>
      <c r="E14151">
        <v>0</v>
      </c>
      <c r="F14151" t="s">
        <v>14215</v>
      </c>
      <c r="G14151">
        <v>0</v>
      </c>
    </row>
    <row r="14152" spans="1:8" x14ac:dyDescent="0.3">
      <c r="A14152" t="s">
        <v>14217</v>
      </c>
      <c r="B14152" s="11">
        <v>0</v>
      </c>
      <c r="C14152" s="11"/>
      <c r="D14152" t="s">
        <v>14214</v>
      </c>
      <c r="E14152">
        <v>0</v>
      </c>
      <c r="F14152" t="s">
        <v>14216</v>
      </c>
      <c r="G14152">
        <v>0</v>
      </c>
    </row>
    <row r="14153" spans="1:8" x14ac:dyDescent="0.3">
      <c r="A14153" t="s">
        <v>14218</v>
      </c>
      <c r="B14153" s="11">
        <v>0</v>
      </c>
      <c r="C14153" s="11">
        <v>1562</v>
      </c>
      <c r="D14153" t="s">
        <v>14215</v>
      </c>
      <c r="E14153">
        <v>0</v>
      </c>
      <c r="F14153" t="s">
        <v>14217</v>
      </c>
      <c r="G14153">
        <v>0</v>
      </c>
    </row>
    <row r="14154" spans="1:8" x14ac:dyDescent="0.3">
      <c r="A14154" t="s">
        <v>14219</v>
      </c>
      <c r="B14154" s="11">
        <v>50</v>
      </c>
      <c r="C14154" s="11">
        <v>72</v>
      </c>
      <c r="D14154" t="s">
        <v>14216</v>
      </c>
      <c r="E14154">
        <v>0</v>
      </c>
      <c r="F14154" t="s">
        <v>14218</v>
      </c>
      <c r="G14154">
        <v>0</v>
      </c>
      <c r="H14154">
        <v>1562</v>
      </c>
    </row>
    <row r="14155" spans="1:8" x14ac:dyDescent="0.3">
      <c r="A14155" t="s">
        <v>14220</v>
      </c>
      <c r="B14155" s="11">
        <v>50</v>
      </c>
      <c r="C14155" s="11">
        <v>521</v>
      </c>
      <c r="D14155" t="s">
        <v>14217</v>
      </c>
      <c r="E14155">
        <v>0</v>
      </c>
      <c r="F14155" t="s">
        <v>14219</v>
      </c>
      <c r="G14155">
        <v>50</v>
      </c>
      <c r="H14155">
        <v>72</v>
      </c>
    </row>
    <row r="14156" spans="1:8" x14ac:dyDescent="0.3">
      <c r="A14156" t="s">
        <v>14221</v>
      </c>
      <c r="B14156" s="11">
        <v>0</v>
      </c>
      <c r="C14156" s="11"/>
      <c r="D14156" t="s">
        <v>14218</v>
      </c>
      <c r="E14156">
        <v>0</v>
      </c>
      <c r="F14156" t="s">
        <v>14220</v>
      </c>
      <c r="G14156">
        <v>50</v>
      </c>
      <c r="H14156">
        <v>521</v>
      </c>
    </row>
    <row r="14157" spans="1:8" x14ac:dyDescent="0.3">
      <c r="A14157" t="s">
        <v>14222</v>
      </c>
      <c r="B14157" s="11">
        <v>0</v>
      </c>
      <c r="C14157" s="11"/>
      <c r="D14157" t="s">
        <v>14219</v>
      </c>
      <c r="E14157">
        <v>50</v>
      </c>
      <c r="F14157" t="s">
        <v>14221</v>
      </c>
      <c r="G14157">
        <v>0</v>
      </c>
    </row>
    <row r="14158" spans="1:8" x14ac:dyDescent="0.3">
      <c r="A14158" t="s">
        <v>14223</v>
      </c>
      <c r="B14158" s="11">
        <v>0</v>
      </c>
      <c r="C14158" s="11"/>
      <c r="D14158" t="s">
        <v>14220</v>
      </c>
      <c r="E14158">
        <v>50</v>
      </c>
      <c r="F14158" t="s">
        <v>14222</v>
      </c>
      <c r="G14158">
        <v>0</v>
      </c>
    </row>
    <row r="14159" spans="1:8" x14ac:dyDescent="0.3">
      <c r="A14159" t="s">
        <v>14224</v>
      </c>
      <c r="B14159" s="11">
        <v>0</v>
      </c>
      <c r="C14159" s="11"/>
      <c r="D14159" t="s">
        <v>14221</v>
      </c>
      <c r="E14159">
        <v>0</v>
      </c>
      <c r="F14159" t="s">
        <v>14223</v>
      </c>
      <c r="G14159">
        <v>0</v>
      </c>
    </row>
    <row r="14160" spans="1:8" x14ac:dyDescent="0.3">
      <c r="A14160" t="s">
        <v>14225</v>
      </c>
      <c r="B14160" s="11">
        <v>0</v>
      </c>
      <c r="C14160" s="11"/>
      <c r="D14160" t="s">
        <v>14222</v>
      </c>
      <c r="E14160">
        <v>0</v>
      </c>
      <c r="F14160" t="s">
        <v>14224</v>
      </c>
      <c r="G14160">
        <v>0</v>
      </c>
    </row>
    <row r="14161" spans="1:8" x14ac:dyDescent="0.3">
      <c r="A14161" t="s">
        <v>14226</v>
      </c>
      <c r="B14161" s="11">
        <v>0</v>
      </c>
      <c r="C14161" s="11"/>
      <c r="D14161" t="s">
        <v>14223</v>
      </c>
      <c r="E14161">
        <v>0</v>
      </c>
      <c r="F14161" t="s">
        <v>14225</v>
      </c>
      <c r="G14161">
        <v>0</v>
      </c>
    </row>
    <row r="14162" spans="1:8" x14ac:dyDescent="0.3">
      <c r="A14162" t="s">
        <v>14227</v>
      </c>
      <c r="B14162" s="11">
        <v>50</v>
      </c>
      <c r="C14162" s="11">
        <v>380</v>
      </c>
      <c r="D14162" t="s">
        <v>14224</v>
      </c>
      <c r="E14162">
        <v>0</v>
      </c>
      <c r="F14162" t="s">
        <v>14226</v>
      </c>
      <c r="G14162">
        <v>0</v>
      </c>
    </row>
    <row r="14163" spans="1:8" x14ac:dyDescent="0.3">
      <c r="A14163" t="s">
        <v>14228</v>
      </c>
      <c r="B14163" s="11">
        <v>26</v>
      </c>
      <c r="C14163" s="11">
        <v>29</v>
      </c>
      <c r="D14163" t="s">
        <v>14225</v>
      </c>
      <c r="E14163">
        <v>0</v>
      </c>
      <c r="F14163" t="s">
        <v>14227</v>
      </c>
      <c r="G14163">
        <v>50</v>
      </c>
      <c r="H14163">
        <v>380</v>
      </c>
    </row>
    <row r="14164" spans="1:8" x14ac:dyDescent="0.3">
      <c r="A14164" t="s">
        <v>14229</v>
      </c>
      <c r="B14164" s="11">
        <v>0</v>
      </c>
      <c r="C14164" s="11"/>
      <c r="D14164" t="s">
        <v>14226</v>
      </c>
      <c r="E14164">
        <v>0</v>
      </c>
      <c r="F14164" t="s">
        <v>14228</v>
      </c>
      <c r="G14164">
        <v>26</v>
      </c>
      <c r="H14164">
        <v>29</v>
      </c>
    </row>
    <row r="14165" spans="1:8" x14ac:dyDescent="0.3">
      <c r="A14165" t="s">
        <v>14230</v>
      </c>
      <c r="B14165" s="11">
        <v>0</v>
      </c>
      <c r="C14165" s="11"/>
      <c r="D14165" t="s">
        <v>14227</v>
      </c>
      <c r="E14165">
        <v>50</v>
      </c>
      <c r="F14165" t="s">
        <v>14229</v>
      </c>
      <c r="G14165">
        <v>0</v>
      </c>
    </row>
    <row r="14166" spans="1:8" x14ac:dyDescent="0.3">
      <c r="A14166" t="s">
        <v>14231</v>
      </c>
      <c r="B14166" s="11">
        <v>50</v>
      </c>
      <c r="C14166" s="11">
        <v>451</v>
      </c>
      <c r="D14166" t="s">
        <v>14228</v>
      </c>
      <c r="E14166">
        <v>26</v>
      </c>
      <c r="F14166" t="s">
        <v>14230</v>
      </c>
      <c r="G14166">
        <v>0</v>
      </c>
    </row>
    <row r="14167" spans="1:8" x14ac:dyDescent="0.3">
      <c r="A14167" t="s">
        <v>14232</v>
      </c>
      <c r="B14167" s="11">
        <v>0</v>
      </c>
      <c r="C14167" s="11"/>
      <c r="D14167" t="s">
        <v>14229</v>
      </c>
      <c r="E14167">
        <v>0</v>
      </c>
      <c r="F14167" t="s">
        <v>14231</v>
      </c>
      <c r="G14167">
        <v>50</v>
      </c>
      <c r="H14167">
        <v>451</v>
      </c>
    </row>
    <row r="14168" spans="1:8" x14ac:dyDescent="0.3">
      <c r="A14168" t="s">
        <v>14233</v>
      </c>
      <c r="B14168" s="11">
        <v>0</v>
      </c>
      <c r="C14168" s="11">
        <v>817</v>
      </c>
      <c r="D14168" t="s">
        <v>14230</v>
      </c>
      <c r="E14168">
        <v>0</v>
      </c>
      <c r="F14168" t="s">
        <v>14232</v>
      </c>
      <c r="G14168">
        <v>0</v>
      </c>
    </row>
    <row r="14169" spans="1:8" x14ac:dyDescent="0.3">
      <c r="A14169" t="s">
        <v>14234</v>
      </c>
      <c r="B14169" s="11">
        <v>0</v>
      </c>
      <c r="C14169" s="11"/>
      <c r="D14169" t="s">
        <v>14231</v>
      </c>
      <c r="E14169">
        <v>50</v>
      </c>
      <c r="F14169" t="s">
        <v>14233</v>
      </c>
      <c r="G14169">
        <v>0</v>
      </c>
      <c r="H14169">
        <v>817</v>
      </c>
    </row>
    <row r="14170" spans="1:8" x14ac:dyDescent="0.3">
      <c r="A14170" t="s">
        <v>14235</v>
      </c>
      <c r="B14170" s="11">
        <v>0</v>
      </c>
      <c r="C14170" s="11"/>
      <c r="D14170" t="s">
        <v>14232</v>
      </c>
      <c r="E14170">
        <v>0</v>
      </c>
      <c r="F14170" t="s">
        <v>14234</v>
      </c>
      <c r="G14170">
        <v>0</v>
      </c>
    </row>
    <row r="14171" spans="1:8" x14ac:dyDescent="0.3">
      <c r="A14171" t="s">
        <v>14236</v>
      </c>
      <c r="B14171" s="11">
        <v>0</v>
      </c>
      <c r="C14171" s="11"/>
      <c r="D14171" t="s">
        <v>14233</v>
      </c>
      <c r="E14171">
        <v>0</v>
      </c>
      <c r="F14171" t="s">
        <v>14235</v>
      </c>
      <c r="G14171">
        <v>0</v>
      </c>
    </row>
    <row r="14172" spans="1:8" x14ac:dyDescent="0.3">
      <c r="A14172" t="s">
        <v>14237</v>
      </c>
      <c r="B14172" s="11">
        <v>0</v>
      </c>
      <c r="C14172" s="11"/>
      <c r="D14172" t="s">
        <v>14234</v>
      </c>
      <c r="E14172">
        <v>0</v>
      </c>
      <c r="F14172" t="s">
        <v>14236</v>
      </c>
      <c r="G14172">
        <v>0</v>
      </c>
    </row>
    <row r="14173" spans="1:8" x14ac:dyDescent="0.3">
      <c r="A14173" t="s">
        <v>14238</v>
      </c>
      <c r="B14173" s="11">
        <v>0</v>
      </c>
      <c r="C14173" s="11"/>
      <c r="D14173" t="s">
        <v>14235</v>
      </c>
      <c r="E14173">
        <v>0</v>
      </c>
      <c r="F14173" t="s">
        <v>14237</v>
      </c>
      <c r="G14173">
        <v>0</v>
      </c>
    </row>
    <row r="14174" spans="1:8" x14ac:dyDescent="0.3">
      <c r="A14174" t="s">
        <v>14239</v>
      </c>
      <c r="B14174" s="11">
        <v>0</v>
      </c>
      <c r="C14174" s="11">
        <v>443</v>
      </c>
      <c r="D14174" t="s">
        <v>14236</v>
      </c>
      <c r="E14174">
        <v>0</v>
      </c>
      <c r="F14174" t="s">
        <v>14238</v>
      </c>
      <c r="G14174">
        <v>0</v>
      </c>
    </row>
    <row r="14175" spans="1:8" x14ac:dyDescent="0.3">
      <c r="A14175" t="s">
        <v>14240</v>
      </c>
      <c r="B14175" s="11">
        <v>0</v>
      </c>
      <c r="C14175" s="11"/>
      <c r="D14175" t="s">
        <v>14237</v>
      </c>
      <c r="E14175">
        <v>0</v>
      </c>
      <c r="F14175" t="s">
        <v>14239</v>
      </c>
      <c r="G14175">
        <v>0</v>
      </c>
      <c r="H14175">
        <v>443</v>
      </c>
    </row>
    <row r="14176" spans="1:8" x14ac:dyDescent="0.3">
      <c r="A14176" t="s">
        <v>14241</v>
      </c>
      <c r="B14176" s="11">
        <v>0</v>
      </c>
      <c r="C14176" s="11"/>
      <c r="D14176" t="s">
        <v>14238</v>
      </c>
      <c r="E14176">
        <v>0</v>
      </c>
      <c r="F14176" t="s">
        <v>14240</v>
      </c>
      <c r="G14176">
        <v>0</v>
      </c>
    </row>
    <row r="14177" spans="1:8" x14ac:dyDescent="0.3">
      <c r="A14177" t="s">
        <v>14242</v>
      </c>
      <c r="B14177" s="11">
        <v>0</v>
      </c>
      <c r="C14177" s="11"/>
      <c r="D14177" t="s">
        <v>14239</v>
      </c>
      <c r="E14177">
        <v>0</v>
      </c>
      <c r="F14177" t="s">
        <v>14241</v>
      </c>
      <c r="G14177">
        <v>0</v>
      </c>
    </row>
    <row r="14178" spans="1:8" x14ac:dyDescent="0.3">
      <c r="A14178" t="s">
        <v>14243</v>
      </c>
      <c r="B14178" s="11">
        <v>0</v>
      </c>
      <c r="C14178" s="11"/>
      <c r="D14178" t="s">
        <v>14240</v>
      </c>
      <c r="E14178">
        <v>0</v>
      </c>
      <c r="F14178" t="s">
        <v>14242</v>
      </c>
      <c r="G14178">
        <v>0</v>
      </c>
    </row>
    <row r="14179" spans="1:8" x14ac:dyDescent="0.3">
      <c r="A14179" t="s">
        <v>14244</v>
      </c>
      <c r="B14179" s="11">
        <v>0</v>
      </c>
      <c r="C14179" s="11">
        <v>1060</v>
      </c>
      <c r="D14179" t="s">
        <v>14241</v>
      </c>
      <c r="E14179">
        <v>0</v>
      </c>
      <c r="F14179" t="s">
        <v>14243</v>
      </c>
      <c r="G14179">
        <v>0</v>
      </c>
    </row>
    <row r="14180" spans="1:8" x14ac:dyDescent="0.3">
      <c r="A14180" t="s">
        <v>14245</v>
      </c>
      <c r="B14180" s="11">
        <v>50</v>
      </c>
      <c r="C14180" s="11">
        <v>319</v>
      </c>
      <c r="D14180" t="s">
        <v>14242</v>
      </c>
      <c r="E14180">
        <v>0</v>
      </c>
      <c r="F14180" t="s">
        <v>14244</v>
      </c>
      <c r="G14180">
        <v>0</v>
      </c>
      <c r="H14180">
        <v>1060</v>
      </c>
    </row>
    <row r="14181" spans="1:8" x14ac:dyDescent="0.3">
      <c r="A14181" t="s">
        <v>14246</v>
      </c>
      <c r="B14181" s="11">
        <v>0</v>
      </c>
      <c r="C14181" s="11"/>
      <c r="D14181" t="s">
        <v>14243</v>
      </c>
      <c r="E14181">
        <v>0</v>
      </c>
      <c r="F14181" t="s">
        <v>14245</v>
      </c>
      <c r="G14181">
        <v>50</v>
      </c>
      <c r="H14181">
        <v>319</v>
      </c>
    </row>
    <row r="14182" spans="1:8" x14ac:dyDescent="0.3">
      <c r="A14182" t="s">
        <v>14247</v>
      </c>
      <c r="B14182" s="11">
        <v>0</v>
      </c>
      <c r="C14182" s="11"/>
      <c r="D14182" t="s">
        <v>14244</v>
      </c>
      <c r="E14182">
        <v>0</v>
      </c>
      <c r="F14182" t="s">
        <v>14246</v>
      </c>
      <c r="G14182">
        <v>0</v>
      </c>
    </row>
    <row r="14183" spans="1:8" x14ac:dyDescent="0.3">
      <c r="A14183" t="s">
        <v>14248</v>
      </c>
      <c r="B14183" s="11">
        <v>0</v>
      </c>
      <c r="C14183" s="11"/>
      <c r="D14183" t="s">
        <v>14245</v>
      </c>
      <c r="E14183">
        <v>50</v>
      </c>
      <c r="F14183" t="s">
        <v>14247</v>
      </c>
      <c r="G14183">
        <v>0</v>
      </c>
    </row>
    <row r="14184" spans="1:8" x14ac:dyDescent="0.3">
      <c r="A14184" t="s">
        <v>14249</v>
      </c>
      <c r="B14184" s="11">
        <v>0</v>
      </c>
      <c r="C14184" s="11"/>
      <c r="D14184" t="s">
        <v>14246</v>
      </c>
      <c r="E14184">
        <v>0</v>
      </c>
      <c r="F14184" t="s">
        <v>14248</v>
      </c>
      <c r="G14184">
        <v>0</v>
      </c>
    </row>
    <row r="14185" spans="1:8" x14ac:dyDescent="0.3">
      <c r="A14185" t="s">
        <v>14250</v>
      </c>
      <c r="B14185" s="11">
        <v>0</v>
      </c>
      <c r="C14185" s="11"/>
      <c r="D14185" t="s">
        <v>14247</v>
      </c>
      <c r="E14185">
        <v>0</v>
      </c>
      <c r="F14185" t="s">
        <v>14249</v>
      </c>
      <c r="G14185">
        <v>0</v>
      </c>
    </row>
    <row r="14186" spans="1:8" x14ac:dyDescent="0.3">
      <c r="A14186" t="s">
        <v>14251</v>
      </c>
      <c r="B14186" s="11">
        <v>0</v>
      </c>
      <c r="C14186" s="11"/>
      <c r="D14186" t="s">
        <v>14248</v>
      </c>
      <c r="E14186">
        <v>0</v>
      </c>
      <c r="F14186" t="s">
        <v>14250</v>
      </c>
      <c r="G14186">
        <v>0</v>
      </c>
    </row>
    <row r="14187" spans="1:8" x14ac:dyDescent="0.3">
      <c r="A14187" t="s">
        <v>14252</v>
      </c>
      <c r="B14187" s="11">
        <v>50</v>
      </c>
      <c r="C14187" s="11">
        <v>723</v>
      </c>
      <c r="D14187" t="s">
        <v>14249</v>
      </c>
      <c r="E14187">
        <v>0</v>
      </c>
      <c r="F14187" t="s">
        <v>14251</v>
      </c>
      <c r="G14187">
        <v>0</v>
      </c>
    </row>
    <row r="14188" spans="1:8" x14ac:dyDescent="0.3">
      <c r="A14188" t="s">
        <v>14253</v>
      </c>
      <c r="B14188" s="11">
        <v>0</v>
      </c>
      <c r="C14188" s="11"/>
      <c r="D14188" t="s">
        <v>14250</v>
      </c>
      <c r="E14188">
        <v>0</v>
      </c>
      <c r="F14188" t="s">
        <v>14252</v>
      </c>
      <c r="G14188">
        <v>50</v>
      </c>
      <c r="H14188">
        <v>723</v>
      </c>
    </row>
    <row r="14189" spans="1:8" x14ac:dyDescent="0.3">
      <c r="A14189" t="s">
        <v>14254</v>
      </c>
      <c r="B14189" s="11">
        <v>0</v>
      </c>
      <c r="C14189" s="11"/>
      <c r="D14189" t="s">
        <v>14251</v>
      </c>
      <c r="E14189">
        <v>0</v>
      </c>
      <c r="F14189" t="s">
        <v>14253</v>
      </c>
      <c r="G14189">
        <v>0</v>
      </c>
    </row>
    <row r="14190" spans="1:8" x14ac:dyDescent="0.3">
      <c r="A14190" t="s">
        <v>14255</v>
      </c>
      <c r="B14190" s="11">
        <v>0</v>
      </c>
      <c r="C14190" s="11"/>
      <c r="D14190" t="s">
        <v>14252</v>
      </c>
      <c r="E14190">
        <v>50</v>
      </c>
      <c r="F14190" t="s">
        <v>14254</v>
      </c>
      <c r="G14190">
        <v>0</v>
      </c>
    </row>
    <row r="14191" spans="1:8" x14ac:dyDescent="0.3">
      <c r="A14191" t="s">
        <v>14256</v>
      </c>
      <c r="B14191" s="11">
        <v>50</v>
      </c>
      <c r="C14191" s="11">
        <v>363.5</v>
      </c>
      <c r="D14191" t="s">
        <v>14253</v>
      </c>
      <c r="E14191">
        <v>0</v>
      </c>
      <c r="F14191" t="s">
        <v>14255</v>
      </c>
      <c r="G14191">
        <v>0</v>
      </c>
    </row>
    <row r="14192" spans="1:8" x14ac:dyDescent="0.3">
      <c r="A14192" t="s">
        <v>14257</v>
      </c>
      <c r="B14192" s="11">
        <v>0</v>
      </c>
      <c r="C14192" s="11">
        <v>152</v>
      </c>
      <c r="D14192" t="s">
        <v>14254</v>
      </c>
      <c r="E14192">
        <v>0</v>
      </c>
      <c r="F14192" t="s">
        <v>14256</v>
      </c>
      <c r="G14192">
        <v>50</v>
      </c>
      <c r="H14192">
        <v>363.5</v>
      </c>
    </row>
    <row r="14193" spans="1:8" x14ac:dyDescent="0.3">
      <c r="A14193" t="s">
        <v>14258</v>
      </c>
      <c r="B14193" s="11">
        <v>0</v>
      </c>
      <c r="C14193" s="11"/>
      <c r="D14193" t="s">
        <v>14255</v>
      </c>
      <c r="E14193">
        <v>0</v>
      </c>
      <c r="F14193" t="s">
        <v>14257</v>
      </c>
      <c r="G14193">
        <v>0</v>
      </c>
      <c r="H14193">
        <v>152</v>
      </c>
    </row>
    <row r="14194" spans="1:8" x14ac:dyDescent="0.3">
      <c r="A14194" t="s">
        <v>14259</v>
      </c>
      <c r="B14194" s="11">
        <v>0</v>
      </c>
      <c r="C14194" s="11"/>
      <c r="D14194" t="s">
        <v>14256</v>
      </c>
      <c r="E14194">
        <v>50</v>
      </c>
      <c r="F14194" t="s">
        <v>14258</v>
      </c>
      <c r="G14194">
        <v>0</v>
      </c>
    </row>
    <row r="14195" spans="1:8" x14ac:dyDescent="0.3">
      <c r="A14195" t="s">
        <v>14260</v>
      </c>
      <c r="B14195" s="11">
        <v>0</v>
      </c>
      <c r="C14195" s="11">
        <v>1173</v>
      </c>
      <c r="D14195" t="s">
        <v>14257</v>
      </c>
      <c r="E14195">
        <v>0</v>
      </c>
      <c r="F14195" t="s">
        <v>14259</v>
      </c>
      <c r="G14195">
        <v>0</v>
      </c>
    </row>
    <row r="14196" spans="1:8" x14ac:dyDescent="0.3">
      <c r="A14196" t="s">
        <v>14261</v>
      </c>
      <c r="B14196" s="11">
        <v>0</v>
      </c>
      <c r="C14196" s="11"/>
      <c r="D14196" t="s">
        <v>14258</v>
      </c>
      <c r="E14196">
        <v>0</v>
      </c>
      <c r="F14196" t="s">
        <v>14260</v>
      </c>
      <c r="G14196">
        <v>0</v>
      </c>
      <c r="H14196">
        <v>1173</v>
      </c>
    </row>
    <row r="14197" spans="1:8" x14ac:dyDescent="0.3">
      <c r="A14197" t="s">
        <v>14262</v>
      </c>
      <c r="B14197" s="11">
        <v>0</v>
      </c>
      <c r="C14197" s="11"/>
      <c r="D14197" t="s">
        <v>14259</v>
      </c>
      <c r="E14197">
        <v>0</v>
      </c>
      <c r="F14197" t="s">
        <v>14261</v>
      </c>
      <c r="G14197">
        <v>0</v>
      </c>
    </row>
    <row r="14198" spans="1:8" x14ac:dyDescent="0.3">
      <c r="A14198" t="s">
        <v>14263</v>
      </c>
      <c r="B14198" s="11">
        <v>0</v>
      </c>
      <c r="C14198" s="11"/>
      <c r="D14198" t="s">
        <v>14260</v>
      </c>
      <c r="E14198">
        <v>0</v>
      </c>
      <c r="F14198" t="s">
        <v>14262</v>
      </c>
      <c r="G14198">
        <v>0</v>
      </c>
    </row>
    <row r="14199" spans="1:8" x14ac:dyDescent="0.3">
      <c r="A14199" t="s">
        <v>14264</v>
      </c>
      <c r="B14199" s="11">
        <v>0</v>
      </c>
      <c r="C14199" s="11"/>
      <c r="D14199" t="s">
        <v>14261</v>
      </c>
      <c r="E14199">
        <v>0</v>
      </c>
      <c r="F14199" t="s">
        <v>14263</v>
      </c>
      <c r="G14199">
        <v>0</v>
      </c>
    </row>
    <row r="14200" spans="1:8" x14ac:dyDescent="0.3">
      <c r="A14200" t="s">
        <v>14265</v>
      </c>
      <c r="B14200" s="11">
        <v>0</v>
      </c>
      <c r="C14200" s="11"/>
      <c r="D14200" t="s">
        <v>14262</v>
      </c>
      <c r="E14200">
        <v>0</v>
      </c>
      <c r="F14200" t="s">
        <v>14264</v>
      </c>
      <c r="G14200">
        <v>0</v>
      </c>
    </row>
    <row r="14201" spans="1:8" x14ac:dyDescent="0.3">
      <c r="A14201" t="s">
        <v>14266</v>
      </c>
      <c r="B14201" s="11">
        <v>50</v>
      </c>
      <c r="C14201" s="11">
        <v>3499</v>
      </c>
      <c r="D14201" t="s">
        <v>14263</v>
      </c>
      <c r="E14201">
        <v>0</v>
      </c>
      <c r="F14201" t="s">
        <v>14265</v>
      </c>
      <c r="G14201">
        <v>0</v>
      </c>
    </row>
    <row r="14202" spans="1:8" x14ac:dyDescent="0.3">
      <c r="A14202" t="s">
        <v>14267</v>
      </c>
      <c r="B14202" s="11">
        <v>0</v>
      </c>
      <c r="C14202" s="11"/>
      <c r="D14202" t="s">
        <v>14264</v>
      </c>
      <c r="E14202">
        <v>0</v>
      </c>
      <c r="F14202" t="s">
        <v>14266</v>
      </c>
      <c r="G14202">
        <v>50</v>
      </c>
      <c r="H14202">
        <v>3499</v>
      </c>
    </row>
    <row r="14203" spans="1:8" x14ac:dyDescent="0.3">
      <c r="A14203" t="s">
        <v>14268</v>
      </c>
      <c r="B14203" s="11">
        <v>0</v>
      </c>
      <c r="C14203" s="11"/>
      <c r="D14203" t="s">
        <v>14265</v>
      </c>
      <c r="E14203">
        <v>0</v>
      </c>
      <c r="F14203" t="s">
        <v>14267</v>
      </c>
      <c r="G14203">
        <v>0</v>
      </c>
    </row>
    <row r="14204" spans="1:8" x14ac:dyDescent="0.3">
      <c r="A14204" t="s">
        <v>14269</v>
      </c>
      <c r="B14204" s="11">
        <v>0</v>
      </c>
      <c r="C14204" s="11"/>
      <c r="D14204" t="s">
        <v>14266</v>
      </c>
      <c r="E14204">
        <v>50</v>
      </c>
      <c r="F14204" t="s">
        <v>14268</v>
      </c>
      <c r="G14204">
        <v>0</v>
      </c>
    </row>
    <row r="14205" spans="1:8" x14ac:dyDescent="0.3">
      <c r="A14205" t="s">
        <v>14270</v>
      </c>
      <c r="B14205" s="11">
        <v>0</v>
      </c>
      <c r="C14205" s="11"/>
      <c r="D14205" t="s">
        <v>14267</v>
      </c>
      <c r="E14205">
        <v>0</v>
      </c>
      <c r="F14205" t="s">
        <v>14269</v>
      </c>
      <c r="G14205">
        <v>0</v>
      </c>
    </row>
    <row r="14206" spans="1:8" x14ac:dyDescent="0.3">
      <c r="A14206" t="s">
        <v>14271</v>
      </c>
      <c r="B14206" s="11">
        <v>0</v>
      </c>
      <c r="C14206" s="11"/>
      <c r="D14206" t="s">
        <v>14268</v>
      </c>
      <c r="E14206">
        <v>0</v>
      </c>
      <c r="F14206" t="s">
        <v>14270</v>
      </c>
      <c r="G14206">
        <v>0</v>
      </c>
    </row>
    <row r="14207" spans="1:8" x14ac:dyDescent="0.3">
      <c r="A14207" t="s">
        <v>14272</v>
      </c>
      <c r="B14207" s="11">
        <v>0</v>
      </c>
      <c r="C14207" s="11"/>
      <c r="D14207" t="s">
        <v>14269</v>
      </c>
      <c r="E14207">
        <v>0</v>
      </c>
      <c r="F14207" t="s">
        <v>14271</v>
      </c>
      <c r="G14207">
        <v>0</v>
      </c>
    </row>
    <row r="14208" spans="1:8" x14ac:dyDescent="0.3">
      <c r="A14208" t="s">
        <v>14273</v>
      </c>
      <c r="B14208" s="11">
        <v>0</v>
      </c>
      <c r="C14208" s="11"/>
      <c r="D14208" t="s">
        <v>14270</v>
      </c>
      <c r="E14208">
        <v>0</v>
      </c>
      <c r="F14208" t="s">
        <v>14272</v>
      </c>
      <c r="G14208">
        <v>0</v>
      </c>
    </row>
    <row r="14209" spans="1:8" x14ac:dyDescent="0.3">
      <c r="A14209" t="s">
        <v>14274</v>
      </c>
      <c r="B14209" s="11">
        <v>0</v>
      </c>
      <c r="C14209" s="11"/>
      <c r="D14209" t="s">
        <v>14271</v>
      </c>
      <c r="E14209">
        <v>0</v>
      </c>
      <c r="F14209" t="s">
        <v>14273</v>
      </c>
      <c r="G14209">
        <v>0</v>
      </c>
    </row>
    <row r="14210" spans="1:8" x14ac:dyDescent="0.3">
      <c r="A14210" t="s">
        <v>14275</v>
      </c>
      <c r="B14210" s="11">
        <v>0</v>
      </c>
      <c r="C14210" s="11"/>
      <c r="D14210" t="s">
        <v>14272</v>
      </c>
      <c r="E14210">
        <v>0</v>
      </c>
      <c r="F14210" t="s">
        <v>14274</v>
      </c>
      <c r="G14210">
        <v>0</v>
      </c>
    </row>
    <row r="14211" spans="1:8" x14ac:dyDescent="0.3">
      <c r="A14211" t="s">
        <v>14276</v>
      </c>
      <c r="B14211" s="11">
        <v>0</v>
      </c>
      <c r="C14211" s="11"/>
      <c r="D14211" t="s">
        <v>14273</v>
      </c>
      <c r="E14211">
        <v>0</v>
      </c>
      <c r="F14211" t="s">
        <v>14275</v>
      </c>
      <c r="G14211">
        <v>0</v>
      </c>
    </row>
    <row r="14212" spans="1:8" x14ac:dyDescent="0.3">
      <c r="A14212" t="s">
        <v>14277</v>
      </c>
      <c r="B14212" s="11">
        <v>50</v>
      </c>
      <c r="C14212" s="11">
        <v>17920.5</v>
      </c>
      <c r="D14212" t="s">
        <v>14274</v>
      </c>
      <c r="E14212">
        <v>0</v>
      </c>
      <c r="F14212" t="s">
        <v>14276</v>
      </c>
      <c r="G14212">
        <v>0</v>
      </c>
    </row>
    <row r="14213" spans="1:8" x14ac:dyDescent="0.3">
      <c r="A14213" t="s">
        <v>14278</v>
      </c>
      <c r="B14213" s="11">
        <v>0</v>
      </c>
      <c r="C14213" s="11"/>
      <c r="D14213" t="s">
        <v>14275</v>
      </c>
      <c r="E14213">
        <v>0</v>
      </c>
      <c r="F14213" t="s">
        <v>14277</v>
      </c>
      <c r="G14213">
        <v>50</v>
      </c>
      <c r="H14213">
        <v>17920.5</v>
      </c>
    </row>
    <row r="14214" spans="1:8" x14ac:dyDescent="0.3">
      <c r="A14214" t="s">
        <v>14279</v>
      </c>
      <c r="B14214" s="11">
        <v>50</v>
      </c>
      <c r="C14214" s="11">
        <v>394</v>
      </c>
      <c r="D14214" t="s">
        <v>14276</v>
      </c>
      <c r="E14214">
        <v>0</v>
      </c>
      <c r="F14214" t="s">
        <v>14278</v>
      </c>
      <c r="G14214">
        <v>0</v>
      </c>
    </row>
    <row r="14215" spans="1:8" x14ac:dyDescent="0.3">
      <c r="A14215" t="s">
        <v>14280</v>
      </c>
      <c r="B14215" s="11">
        <v>0</v>
      </c>
      <c r="C14215" s="11">
        <v>1245</v>
      </c>
      <c r="D14215" t="s">
        <v>14277</v>
      </c>
      <c r="E14215">
        <v>50</v>
      </c>
      <c r="F14215" t="s">
        <v>14279</v>
      </c>
      <c r="G14215">
        <v>50</v>
      </c>
      <c r="H14215">
        <v>394</v>
      </c>
    </row>
    <row r="14216" spans="1:8" x14ac:dyDescent="0.3">
      <c r="A14216" t="s">
        <v>14281</v>
      </c>
      <c r="B14216" s="11">
        <v>0</v>
      </c>
      <c r="C14216" s="11"/>
      <c r="D14216" t="s">
        <v>14278</v>
      </c>
      <c r="E14216">
        <v>0</v>
      </c>
      <c r="F14216" t="s">
        <v>14280</v>
      </c>
      <c r="G14216">
        <v>0</v>
      </c>
      <c r="H14216">
        <v>1245</v>
      </c>
    </row>
    <row r="14217" spans="1:8" x14ac:dyDescent="0.3">
      <c r="A14217" t="s">
        <v>14282</v>
      </c>
      <c r="B14217" s="11">
        <v>50</v>
      </c>
      <c r="C14217" s="11">
        <v>345</v>
      </c>
      <c r="D14217" t="s">
        <v>14279</v>
      </c>
      <c r="E14217">
        <v>50</v>
      </c>
      <c r="F14217" t="s">
        <v>14281</v>
      </c>
      <c r="G14217">
        <v>0</v>
      </c>
    </row>
    <row r="14218" spans="1:8" x14ac:dyDescent="0.3">
      <c r="A14218" t="s">
        <v>14283</v>
      </c>
      <c r="B14218" s="11">
        <v>0</v>
      </c>
      <c r="C14218" s="11"/>
      <c r="D14218" t="s">
        <v>14280</v>
      </c>
      <c r="E14218">
        <v>0</v>
      </c>
      <c r="F14218" t="s">
        <v>14282</v>
      </c>
      <c r="G14218">
        <v>50</v>
      </c>
      <c r="H14218">
        <v>345</v>
      </c>
    </row>
    <row r="14219" spans="1:8" x14ac:dyDescent="0.3">
      <c r="A14219" t="s">
        <v>14284</v>
      </c>
      <c r="B14219" s="11">
        <v>0</v>
      </c>
      <c r="C14219" s="11"/>
      <c r="D14219" t="s">
        <v>14281</v>
      </c>
      <c r="E14219">
        <v>0</v>
      </c>
      <c r="F14219" t="s">
        <v>14283</v>
      </c>
      <c r="G14219">
        <v>0</v>
      </c>
    </row>
    <row r="14220" spans="1:8" x14ac:dyDescent="0.3">
      <c r="A14220" t="s">
        <v>14285</v>
      </c>
      <c r="B14220" s="11">
        <v>50</v>
      </c>
      <c r="C14220" s="11">
        <v>938</v>
      </c>
      <c r="D14220" t="s">
        <v>14282</v>
      </c>
      <c r="E14220">
        <v>50</v>
      </c>
      <c r="F14220" t="s">
        <v>14284</v>
      </c>
      <c r="G14220">
        <v>0</v>
      </c>
    </row>
    <row r="14221" spans="1:8" x14ac:dyDescent="0.3">
      <c r="A14221" t="s">
        <v>14286</v>
      </c>
      <c r="B14221" s="11">
        <v>0</v>
      </c>
      <c r="C14221" s="11">
        <v>353</v>
      </c>
      <c r="D14221" t="s">
        <v>14283</v>
      </c>
      <c r="E14221">
        <v>0</v>
      </c>
      <c r="F14221" t="s">
        <v>14285</v>
      </c>
      <c r="G14221">
        <v>50</v>
      </c>
      <c r="H14221">
        <v>938</v>
      </c>
    </row>
    <row r="14222" spans="1:8" x14ac:dyDescent="0.3">
      <c r="A14222" t="s">
        <v>14287</v>
      </c>
      <c r="B14222" s="11">
        <v>0</v>
      </c>
      <c r="C14222" s="11"/>
      <c r="D14222" t="s">
        <v>14284</v>
      </c>
      <c r="E14222">
        <v>0</v>
      </c>
      <c r="F14222" t="s">
        <v>14286</v>
      </c>
      <c r="G14222">
        <v>0</v>
      </c>
      <c r="H14222">
        <v>353</v>
      </c>
    </row>
    <row r="14223" spans="1:8" x14ac:dyDescent="0.3">
      <c r="A14223" t="s">
        <v>14288</v>
      </c>
      <c r="B14223" s="11">
        <v>0</v>
      </c>
      <c r="C14223" s="11"/>
      <c r="D14223" t="s">
        <v>14285</v>
      </c>
      <c r="E14223">
        <v>50</v>
      </c>
      <c r="F14223" t="s">
        <v>14287</v>
      </c>
      <c r="G14223">
        <v>0</v>
      </c>
    </row>
    <row r="14224" spans="1:8" x14ac:dyDescent="0.3">
      <c r="A14224" t="s">
        <v>14289</v>
      </c>
      <c r="B14224" s="11">
        <v>50</v>
      </c>
      <c r="C14224" s="11">
        <v>1099</v>
      </c>
      <c r="D14224" t="s">
        <v>14286</v>
      </c>
      <c r="E14224">
        <v>0</v>
      </c>
      <c r="F14224" t="s">
        <v>14288</v>
      </c>
      <c r="G14224">
        <v>0</v>
      </c>
    </row>
    <row r="14225" spans="1:8" x14ac:dyDescent="0.3">
      <c r="A14225" t="s">
        <v>14290</v>
      </c>
      <c r="B14225" s="11">
        <v>0</v>
      </c>
      <c r="C14225" s="11">
        <v>1843</v>
      </c>
      <c r="D14225" t="s">
        <v>14287</v>
      </c>
      <c r="E14225">
        <v>0</v>
      </c>
      <c r="F14225" t="s">
        <v>14289</v>
      </c>
      <c r="G14225">
        <v>50</v>
      </c>
      <c r="H14225">
        <v>1099</v>
      </c>
    </row>
    <row r="14226" spans="1:8" x14ac:dyDescent="0.3">
      <c r="A14226" t="s">
        <v>14291</v>
      </c>
      <c r="B14226" s="11">
        <v>0</v>
      </c>
      <c r="C14226" s="11"/>
      <c r="D14226" t="s">
        <v>14288</v>
      </c>
      <c r="E14226">
        <v>0</v>
      </c>
      <c r="F14226" t="s">
        <v>14290</v>
      </c>
      <c r="G14226">
        <v>0</v>
      </c>
      <c r="H14226">
        <v>1843</v>
      </c>
    </row>
    <row r="14227" spans="1:8" x14ac:dyDescent="0.3">
      <c r="A14227" t="s">
        <v>14292</v>
      </c>
      <c r="B14227" s="11">
        <v>0</v>
      </c>
      <c r="C14227" s="11">
        <v>1685</v>
      </c>
      <c r="D14227" t="s">
        <v>14289</v>
      </c>
      <c r="E14227">
        <v>50</v>
      </c>
      <c r="F14227" t="s">
        <v>14291</v>
      </c>
      <c r="G14227">
        <v>0</v>
      </c>
    </row>
    <row r="14228" spans="1:8" x14ac:dyDescent="0.3">
      <c r="A14228" t="s">
        <v>14293</v>
      </c>
      <c r="B14228" s="11">
        <v>0</v>
      </c>
      <c r="C14228" s="11"/>
      <c r="D14228" t="s">
        <v>14290</v>
      </c>
      <c r="E14228">
        <v>0</v>
      </c>
      <c r="F14228" t="s">
        <v>14292</v>
      </c>
      <c r="G14228">
        <v>0</v>
      </c>
      <c r="H14228">
        <v>1685</v>
      </c>
    </row>
    <row r="14229" spans="1:8" x14ac:dyDescent="0.3">
      <c r="A14229" t="s">
        <v>14294</v>
      </c>
      <c r="B14229" s="11">
        <v>0</v>
      </c>
      <c r="C14229" s="11"/>
      <c r="D14229" t="s">
        <v>14291</v>
      </c>
      <c r="E14229">
        <v>0</v>
      </c>
      <c r="F14229" t="s">
        <v>14293</v>
      </c>
      <c r="G14229">
        <v>0</v>
      </c>
    </row>
    <row r="14230" spans="1:8" x14ac:dyDescent="0.3">
      <c r="A14230" t="s">
        <v>14295</v>
      </c>
      <c r="B14230" s="11">
        <v>0</v>
      </c>
      <c r="C14230" s="11"/>
      <c r="D14230" t="s">
        <v>14292</v>
      </c>
      <c r="E14230">
        <v>0</v>
      </c>
      <c r="F14230" t="s">
        <v>14294</v>
      </c>
      <c r="G14230">
        <v>0</v>
      </c>
    </row>
    <row r="14231" spans="1:8" x14ac:dyDescent="0.3">
      <c r="A14231" t="s">
        <v>14296</v>
      </c>
      <c r="B14231" s="11">
        <v>0</v>
      </c>
      <c r="C14231" s="11"/>
      <c r="D14231" t="s">
        <v>14293</v>
      </c>
      <c r="E14231">
        <v>0</v>
      </c>
      <c r="F14231" t="s">
        <v>14295</v>
      </c>
      <c r="G14231">
        <v>0</v>
      </c>
    </row>
    <row r="14232" spans="1:8" x14ac:dyDescent="0.3">
      <c r="A14232" t="s">
        <v>14297</v>
      </c>
      <c r="B14232" s="11">
        <v>0</v>
      </c>
      <c r="C14232" s="11"/>
      <c r="D14232" t="s">
        <v>14294</v>
      </c>
      <c r="E14232">
        <v>0</v>
      </c>
      <c r="F14232" t="s">
        <v>14296</v>
      </c>
      <c r="G14232">
        <v>0</v>
      </c>
    </row>
    <row r="14233" spans="1:8" x14ac:dyDescent="0.3">
      <c r="A14233" t="s">
        <v>14298</v>
      </c>
      <c r="B14233" s="11">
        <v>0</v>
      </c>
      <c r="C14233" s="11"/>
      <c r="D14233" t="s">
        <v>14295</v>
      </c>
      <c r="E14233">
        <v>0</v>
      </c>
      <c r="F14233" t="s">
        <v>14297</v>
      </c>
      <c r="G14233">
        <v>0</v>
      </c>
    </row>
    <row r="14234" spans="1:8" x14ac:dyDescent="0.3">
      <c r="A14234" t="s">
        <v>14299</v>
      </c>
      <c r="B14234" s="11">
        <v>0</v>
      </c>
      <c r="C14234" s="11"/>
      <c r="D14234" t="s">
        <v>14296</v>
      </c>
      <c r="E14234">
        <v>0</v>
      </c>
      <c r="F14234" t="s">
        <v>14298</v>
      </c>
      <c r="G14234">
        <v>0</v>
      </c>
    </row>
    <row r="14235" spans="1:8" x14ac:dyDescent="0.3">
      <c r="A14235" t="s">
        <v>14300</v>
      </c>
      <c r="B14235" s="11">
        <v>0</v>
      </c>
      <c r="C14235" s="11"/>
      <c r="D14235" t="s">
        <v>14297</v>
      </c>
      <c r="E14235">
        <v>0</v>
      </c>
      <c r="F14235" t="s">
        <v>14299</v>
      </c>
      <c r="G14235">
        <v>0</v>
      </c>
    </row>
    <row r="14236" spans="1:8" x14ac:dyDescent="0.3">
      <c r="A14236" t="s">
        <v>14301</v>
      </c>
      <c r="B14236" s="11">
        <v>0</v>
      </c>
      <c r="C14236" s="11"/>
      <c r="D14236" t="s">
        <v>14298</v>
      </c>
      <c r="E14236">
        <v>0</v>
      </c>
      <c r="F14236" t="s">
        <v>14300</v>
      </c>
      <c r="G14236">
        <v>0</v>
      </c>
    </row>
    <row r="14237" spans="1:8" x14ac:dyDescent="0.3">
      <c r="A14237" t="s">
        <v>14302</v>
      </c>
      <c r="B14237" s="11">
        <v>0</v>
      </c>
      <c r="C14237" s="11"/>
      <c r="D14237" t="s">
        <v>14299</v>
      </c>
      <c r="E14237">
        <v>0</v>
      </c>
      <c r="F14237" t="s">
        <v>14301</v>
      </c>
      <c r="G14237">
        <v>0</v>
      </c>
    </row>
    <row r="14238" spans="1:8" x14ac:dyDescent="0.3">
      <c r="A14238" t="s">
        <v>14303</v>
      </c>
      <c r="B14238" s="11">
        <v>0</v>
      </c>
      <c r="C14238" s="11"/>
      <c r="D14238" t="s">
        <v>14300</v>
      </c>
      <c r="E14238">
        <v>0</v>
      </c>
      <c r="F14238" t="s">
        <v>14302</v>
      </c>
      <c r="G14238">
        <v>0</v>
      </c>
    </row>
    <row r="14239" spans="1:8" x14ac:dyDescent="0.3">
      <c r="A14239" t="s">
        <v>14304</v>
      </c>
      <c r="B14239" s="11">
        <v>0</v>
      </c>
      <c r="C14239" s="11"/>
      <c r="D14239" t="s">
        <v>14301</v>
      </c>
      <c r="E14239">
        <v>0</v>
      </c>
      <c r="F14239" t="s">
        <v>14303</v>
      </c>
      <c r="G14239">
        <v>0</v>
      </c>
    </row>
    <row r="14240" spans="1:8" x14ac:dyDescent="0.3">
      <c r="A14240" t="s">
        <v>14305</v>
      </c>
      <c r="B14240" s="11">
        <v>0</v>
      </c>
      <c r="C14240" s="11"/>
      <c r="D14240" t="s">
        <v>14302</v>
      </c>
      <c r="E14240">
        <v>0</v>
      </c>
      <c r="F14240" t="s">
        <v>14304</v>
      </c>
      <c r="G14240">
        <v>0</v>
      </c>
    </row>
    <row r="14241" spans="1:8" x14ac:dyDescent="0.3">
      <c r="A14241" t="s">
        <v>14306</v>
      </c>
      <c r="B14241" s="11">
        <v>0</v>
      </c>
      <c r="C14241" s="11"/>
      <c r="D14241" t="s">
        <v>14303</v>
      </c>
      <c r="E14241">
        <v>0</v>
      </c>
      <c r="F14241" t="s">
        <v>14305</v>
      </c>
      <c r="G14241">
        <v>0</v>
      </c>
    </row>
    <row r="14242" spans="1:8" x14ac:dyDescent="0.3">
      <c r="A14242" t="s">
        <v>14307</v>
      </c>
      <c r="B14242" s="11">
        <v>50</v>
      </c>
      <c r="C14242" s="11">
        <v>1037</v>
      </c>
      <c r="D14242" t="s">
        <v>14304</v>
      </c>
      <c r="E14242">
        <v>0</v>
      </c>
      <c r="F14242" t="s">
        <v>14306</v>
      </c>
      <c r="G14242">
        <v>0</v>
      </c>
    </row>
    <row r="14243" spans="1:8" x14ac:dyDescent="0.3">
      <c r="A14243" t="s">
        <v>14308</v>
      </c>
      <c r="B14243" s="11">
        <v>0</v>
      </c>
      <c r="C14243" s="11"/>
      <c r="D14243" t="s">
        <v>14305</v>
      </c>
      <c r="E14243">
        <v>0</v>
      </c>
      <c r="F14243" t="s">
        <v>14307</v>
      </c>
      <c r="G14243">
        <v>50</v>
      </c>
      <c r="H14243">
        <v>1037</v>
      </c>
    </row>
    <row r="14244" spans="1:8" x14ac:dyDescent="0.3">
      <c r="A14244" t="s">
        <v>14309</v>
      </c>
      <c r="B14244" s="11">
        <v>50</v>
      </c>
      <c r="C14244" s="11">
        <v>1328</v>
      </c>
      <c r="D14244" t="s">
        <v>14306</v>
      </c>
      <c r="E14244">
        <v>0</v>
      </c>
      <c r="F14244" t="s">
        <v>14308</v>
      </c>
      <c r="G14244">
        <v>0</v>
      </c>
    </row>
    <row r="14245" spans="1:8" x14ac:dyDescent="0.3">
      <c r="A14245" t="s">
        <v>14310</v>
      </c>
      <c r="B14245" s="11">
        <v>0</v>
      </c>
      <c r="C14245" s="11"/>
      <c r="D14245" t="s">
        <v>14307</v>
      </c>
      <c r="E14245">
        <v>50</v>
      </c>
      <c r="F14245" t="s">
        <v>14309</v>
      </c>
      <c r="G14245">
        <v>50</v>
      </c>
      <c r="H14245">
        <v>1328</v>
      </c>
    </row>
    <row r="14246" spans="1:8" x14ac:dyDescent="0.3">
      <c r="A14246" t="s">
        <v>14311</v>
      </c>
      <c r="B14246" s="11">
        <v>0</v>
      </c>
      <c r="C14246" s="11"/>
      <c r="D14246" t="s">
        <v>14308</v>
      </c>
      <c r="E14246">
        <v>0</v>
      </c>
      <c r="F14246" t="s">
        <v>14310</v>
      </c>
      <c r="G14246">
        <v>0</v>
      </c>
    </row>
    <row r="14247" spans="1:8" x14ac:dyDescent="0.3">
      <c r="A14247" t="s">
        <v>14312</v>
      </c>
      <c r="B14247" s="11">
        <v>0</v>
      </c>
      <c r="C14247" s="11"/>
      <c r="D14247" t="s">
        <v>14309</v>
      </c>
      <c r="E14247">
        <v>50</v>
      </c>
      <c r="F14247" t="s">
        <v>14311</v>
      </c>
      <c r="G14247">
        <v>0</v>
      </c>
    </row>
    <row r="14248" spans="1:8" x14ac:dyDescent="0.3">
      <c r="A14248" t="s">
        <v>14313</v>
      </c>
      <c r="B14248" s="11">
        <v>0</v>
      </c>
      <c r="C14248" s="11"/>
      <c r="D14248" t="s">
        <v>14310</v>
      </c>
      <c r="E14248">
        <v>0</v>
      </c>
      <c r="F14248" t="s">
        <v>14312</v>
      </c>
      <c r="G14248">
        <v>0</v>
      </c>
    </row>
    <row r="14249" spans="1:8" x14ac:dyDescent="0.3">
      <c r="A14249" t="s">
        <v>14314</v>
      </c>
      <c r="B14249" s="11">
        <v>0</v>
      </c>
      <c r="C14249" s="11"/>
      <c r="D14249" t="s">
        <v>14311</v>
      </c>
      <c r="E14249">
        <v>0</v>
      </c>
      <c r="F14249" t="s">
        <v>14313</v>
      </c>
      <c r="G14249">
        <v>0</v>
      </c>
    </row>
    <row r="14250" spans="1:8" x14ac:dyDescent="0.3">
      <c r="A14250" t="s">
        <v>14315</v>
      </c>
      <c r="B14250" s="11">
        <v>0</v>
      </c>
      <c r="C14250" s="11"/>
      <c r="D14250" t="s">
        <v>14312</v>
      </c>
      <c r="E14250">
        <v>0</v>
      </c>
      <c r="F14250" t="s">
        <v>14314</v>
      </c>
      <c r="G14250">
        <v>0</v>
      </c>
    </row>
    <row r="14251" spans="1:8" x14ac:dyDescent="0.3">
      <c r="A14251" t="s">
        <v>14316</v>
      </c>
      <c r="B14251" s="11">
        <v>0</v>
      </c>
      <c r="C14251" s="11"/>
      <c r="D14251" t="s">
        <v>14313</v>
      </c>
      <c r="E14251">
        <v>0</v>
      </c>
      <c r="F14251" t="s">
        <v>14315</v>
      </c>
      <c r="G14251">
        <v>0</v>
      </c>
    </row>
    <row r="14252" spans="1:8" x14ac:dyDescent="0.3">
      <c r="A14252" t="s">
        <v>14317</v>
      </c>
      <c r="B14252" s="11">
        <v>50</v>
      </c>
      <c r="C14252" s="11">
        <v>92</v>
      </c>
      <c r="D14252" t="s">
        <v>14314</v>
      </c>
      <c r="E14252">
        <v>0</v>
      </c>
      <c r="F14252" t="s">
        <v>14316</v>
      </c>
      <c r="G14252">
        <v>0</v>
      </c>
    </row>
    <row r="14253" spans="1:8" x14ac:dyDescent="0.3">
      <c r="A14253" t="s">
        <v>14318</v>
      </c>
      <c r="B14253" s="11">
        <v>37</v>
      </c>
      <c r="C14253" s="11">
        <v>1037</v>
      </c>
      <c r="D14253" t="s">
        <v>14315</v>
      </c>
      <c r="E14253">
        <v>0</v>
      </c>
      <c r="F14253" t="s">
        <v>14317</v>
      </c>
      <c r="G14253">
        <v>50</v>
      </c>
      <c r="H14253">
        <v>92</v>
      </c>
    </row>
    <row r="14254" spans="1:8" x14ac:dyDescent="0.3">
      <c r="A14254" t="s">
        <v>14319</v>
      </c>
      <c r="B14254" s="11">
        <v>0</v>
      </c>
      <c r="C14254" s="11"/>
      <c r="D14254" t="s">
        <v>14316</v>
      </c>
      <c r="E14254">
        <v>0</v>
      </c>
      <c r="F14254" t="s">
        <v>14318</v>
      </c>
      <c r="G14254">
        <v>37</v>
      </c>
      <c r="H14254">
        <v>1037</v>
      </c>
    </row>
    <row r="14255" spans="1:8" x14ac:dyDescent="0.3">
      <c r="A14255" t="s">
        <v>14320</v>
      </c>
      <c r="B14255" s="11">
        <v>0</v>
      </c>
      <c r="C14255" s="11"/>
      <c r="D14255" t="s">
        <v>14317</v>
      </c>
      <c r="E14255">
        <v>50</v>
      </c>
      <c r="F14255" t="s">
        <v>14319</v>
      </c>
      <c r="G14255">
        <v>0</v>
      </c>
    </row>
    <row r="14256" spans="1:8" x14ac:dyDescent="0.3">
      <c r="A14256" t="s">
        <v>14321</v>
      </c>
      <c r="B14256" s="11">
        <v>0</v>
      </c>
      <c r="C14256" s="11"/>
      <c r="D14256" t="s">
        <v>14318</v>
      </c>
      <c r="E14256">
        <v>37</v>
      </c>
      <c r="F14256" t="s">
        <v>14320</v>
      </c>
      <c r="G14256">
        <v>0</v>
      </c>
    </row>
    <row r="14257" spans="1:8" x14ac:dyDescent="0.3">
      <c r="A14257" t="s">
        <v>14322</v>
      </c>
      <c r="B14257" s="11">
        <v>0</v>
      </c>
      <c r="C14257" s="11"/>
      <c r="D14257" t="s">
        <v>14319</v>
      </c>
      <c r="E14257">
        <v>0</v>
      </c>
      <c r="F14257" t="s">
        <v>14321</v>
      </c>
      <c r="G14257">
        <v>0</v>
      </c>
    </row>
    <row r="14258" spans="1:8" x14ac:dyDescent="0.3">
      <c r="A14258" t="s">
        <v>14323</v>
      </c>
      <c r="B14258" s="11">
        <v>0</v>
      </c>
      <c r="C14258" s="11">
        <v>55</v>
      </c>
      <c r="D14258" t="s">
        <v>14320</v>
      </c>
      <c r="E14258">
        <v>0</v>
      </c>
      <c r="F14258" t="s">
        <v>14322</v>
      </c>
      <c r="G14258">
        <v>0</v>
      </c>
    </row>
    <row r="14259" spans="1:8" x14ac:dyDescent="0.3">
      <c r="A14259" t="s">
        <v>14324</v>
      </c>
      <c r="B14259" s="11">
        <v>0</v>
      </c>
      <c r="C14259" s="11"/>
      <c r="D14259" t="s">
        <v>14321</v>
      </c>
      <c r="E14259">
        <v>0</v>
      </c>
      <c r="F14259" t="s">
        <v>14323</v>
      </c>
      <c r="G14259">
        <v>0</v>
      </c>
      <c r="H14259">
        <v>55</v>
      </c>
    </row>
    <row r="14260" spans="1:8" x14ac:dyDescent="0.3">
      <c r="A14260" t="s">
        <v>14325</v>
      </c>
      <c r="B14260" s="11">
        <v>0</v>
      </c>
      <c r="C14260" s="11"/>
      <c r="D14260" t="s">
        <v>14322</v>
      </c>
      <c r="E14260">
        <v>0</v>
      </c>
      <c r="F14260" t="s">
        <v>14324</v>
      </c>
      <c r="G14260">
        <v>0</v>
      </c>
    </row>
    <row r="14261" spans="1:8" x14ac:dyDescent="0.3">
      <c r="A14261" t="s">
        <v>14326</v>
      </c>
      <c r="B14261" s="11">
        <v>0</v>
      </c>
      <c r="C14261" s="11"/>
      <c r="D14261" t="s">
        <v>14323</v>
      </c>
      <c r="E14261">
        <v>0</v>
      </c>
      <c r="F14261" t="s">
        <v>14325</v>
      </c>
      <c r="G14261">
        <v>0</v>
      </c>
    </row>
    <row r="14262" spans="1:8" x14ac:dyDescent="0.3">
      <c r="A14262" t="s">
        <v>14327</v>
      </c>
      <c r="B14262" s="11">
        <v>0</v>
      </c>
      <c r="C14262" s="11"/>
      <c r="D14262" t="s">
        <v>14324</v>
      </c>
      <c r="E14262">
        <v>0</v>
      </c>
      <c r="F14262" t="s">
        <v>14326</v>
      </c>
      <c r="G14262">
        <v>0</v>
      </c>
    </row>
    <row r="14263" spans="1:8" x14ac:dyDescent="0.3">
      <c r="A14263" t="s">
        <v>14328</v>
      </c>
      <c r="B14263" s="11">
        <v>0</v>
      </c>
      <c r="C14263" s="11"/>
      <c r="D14263" t="s">
        <v>14325</v>
      </c>
      <c r="E14263">
        <v>0</v>
      </c>
      <c r="F14263" t="s">
        <v>14327</v>
      </c>
      <c r="G14263">
        <v>0</v>
      </c>
    </row>
    <row r="14264" spans="1:8" x14ac:dyDescent="0.3">
      <c r="A14264" t="s">
        <v>14329</v>
      </c>
      <c r="B14264" s="11">
        <v>0</v>
      </c>
      <c r="C14264" s="11"/>
      <c r="D14264" t="s">
        <v>14326</v>
      </c>
      <c r="E14264">
        <v>0</v>
      </c>
      <c r="F14264" t="s">
        <v>14328</v>
      </c>
      <c r="G14264">
        <v>0</v>
      </c>
    </row>
    <row r="14265" spans="1:8" x14ac:dyDescent="0.3">
      <c r="A14265" t="s">
        <v>14330</v>
      </c>
      <c r="B14265" s="11">
        <v>0</v>
      </c>
      <c r="C14265" s="11">
        <v>2951</v>
      </c>
      <c r="D14265" t="s">
        <v>14327</v>
      </c>
      <c r="E14265">
        <v>0</v>
      </c>
      <c r="F14265" t="s">
        <v>14329</v>
      </c>
      <c r="G14265">
        <v>0</v>
      </c>
    </row>
    <row r="14266" spans="1:8" x14ac:dyDescent="0.3">
      <c r="A14266" t="s">
        <v>14331</v>
      </c>
      <c r="B14266" s="11">
        <v>0</v>
      </c>
      <c r="C14266" s="11"/>
      <c r="D14266" t="s">
        <v>14328</v>
      </c>
      <c r="E14266">
        <v>0</v>
      </c>
      <c r="F14266" t="s">
        <v>14330</v>
      </c>
      <c r="G14266">
        <v>0</v>
      </c>
      <c r="H14266">
        <v>2951</v>
      </c>
    </row>
    <row r="14267" spans="1:8" x14ac:dyDescent="0.3">
      <c r="A14267" t="s">
        <v>14332</v>
      </c>
      <c r="B14267" s="11">
        <v>0</v>
      </c>
      <c r="C14267" s="11"/>
      <c r="D14267" t="s">
        <v>14329</v>
      </c>
      <c r="E14267">
        <v>0</v>
      </c>
      <c r="F14267" t="s">
        <v>14331</v>
      </c>
      <c r="G14267">
        <v>0</v>
      </c>
    </row>
    <row r="14268" spans="1:8" x14ac:dyDescent="0.3">
      <c r="A14268" t="s">
        <v>14333</v>
      </c>
      <c r="B14268" s="11">
        <v>0</v>
      </c>
      <c r="C14268" s="11"/>
      <c r="D14268" t="s">
        <v>14330</v>
      </c>
      <c r="E14268">
        <v>0</v>
      </c>
      <c r="F14268" t="s">
        <v>14332</v>
      </c>
      <c r="G14268">
        <v>0</v>
      </c>
    </row>
    <row r="14269" spans="1:8" x14ac:dyDescent="0.3">
      <c r="A14269" t="s">
        <v>14334</v>
      </c>
      <c r="B14269" s="11">
        <v>0</v>
      </c>
      <c r="C14269" s="11"/>
      <c r="D14269" t="s">
        <v>14331</v>
      </c>
      <c r="E14269">
        <v>0</v>
      </c>
      <c r="F14269" t="s">
        <v>14333</v>
      </c>
      <c r="G14269">
        <v>0</v>
      </c>
    </row>
    <row r="14270" spans="1:8" x14ac:dyDescent="0.3">
      <c r="A14270" t="s">
        <v>14335</v>
      </c>
      <c r="B14270" s="11">
        <v>0</v>
      </c>
      <c r="C14270" s="11"/>
      <c r="D14270" t="s">
        <v>14332</v>
      </c>
      <c r="E14270">
        <v>0</v>
      </c>
      <c r="F14270" t="s">
        <v>14334</v>
      </c>
      <c r="G14270">
        <v>0</v>
      </c>
    </row>
    <row r="14271" spans="1:8" x14ac:dyDescent="0.3">
      <c r="A14271" t="s">
        <v>14336</v>
      </c>
      <c r="B14271" s="11">
        <v>0</v>
      </c>
      <c r="C14271" s="11"/>
      <c r="D14271" t="s">
        <v>14333</v>
      </c>
      <c r="E14271">
        <v>0</v>
      </c>
      <c r="F14271" t="s">
        <v>14335</v>
      </c>
      <c r="G14271">
        <v>0</v>
      </c>
    </row>
    <row r="14272" spans="1:8" x14ac:dyDescent="0.3">
      <c r="A14272" t="s">
        <v>14337</v>
      </c>
      <c r="B14272" s="11">
        <v>50</v>
      </c>
      <c r="C14272" s="11">
        <v>2900</v>
      </c>
      <c r="D14272" t="s">
        <v>14334</v>
      </c>
      <c r="E14272">
        <v>0</v>
      </c>
      <c r="F14272" t="s">
        <v>14336</v>
      </c>
      <c r="G14272">
        <v>0</v>
      </c>
    </row>
    <row r="14273" spans="1:8" x14ac:dyDescent="0.3">
      <c r="A14273" t="s">
        <v>14338</v>
      </c>
      <c r="B14273" s="11">
        <v>50</v>
      </c>
      <c r="C14273" s="11">
        <v>4601</v>
      </c>
      <c r="D14273" t="s">
        <v>14335</v>
      </c>
      <c r="E14273">
        <v>0</v>
      </c>
      <c r="F14273" t="s">
        <v>14337</v>
      </c>
      <c r="G14273">
        <v>50</v>
      </c>
      <c r="H14273">
        <v>2900</v>
      </c>
    </row>
    <row r="14274" spans="1:8" x14ac:dyDescent="0.3">
      <c r="A14274" t="s">
        <v>14339</v>
      </c>
      <c r="B14274" s="11">
        <v>0</v>
      </c>
      <c r="C14274" s="11"/>
      <c r="D14274" t="s">
        <v>14336</v>
      </c>
      <c r="E14274">
        <v>0</v>
      </c>
      <c r="F14274" t="s">
        <v>14338</v>
      </c>
      <c r="G14274">
        <v>50</v>
      </c>
      <c r="H14274">
        <v>4601</v>
      </c>
    </row>
    <row r="14275" spans="1:8" x14ac:dyDescent="0.3">
      <c r="A14275" t="s">
        <v>14340</v>
      </c>
      <c r="B14275" s="11">
        <v>0</v>
      </c>
      <c r="C14275" s="11">
        <v>321</v>
      </c>
      <c r="D14275" t="s">
        <v>14337</v>
      </c>
      <c r="E14275">
        <v>50</v>
      </c>
      <c r="F14275" t="s">
        <v>14339</v>
      </c>
      <c r="G14275">
        <v>0</v>
      </c>
    </row>
    <row r="14276" spans="1:8" x14ac:dyDescent="0.3">
      <c r="A14276" t="s">
        <v>14341</v>
      </c>
      <c r="B14276" s="11">
        <v>0</v>
      </c>
      <c r="C14276" s="11">
        <v>312</v>
      </c>
      <c r="D14276" t="s">
        <v>14338</v>
      </c>
      <c r="E14276">
        <v>50</v>
      </c>
      <c r="F14276" t="s">
        <v>14340</v>
      </c>
      <c r="G14276">
        <v>0</v>
      </c>
      <c r="H14276">
        <v>321</v>
      </c>
    </row>
    <row r="14277" spans="1:8" x14ac:dyDescent="0.3">
      <c r="A14277" t="s">
        <v>14342</v>
      </c>
      <c r="B14277" s="11">
        <v>0</v>
      </c>
      <c r="C14277" s="11"/>
      <c r="D14277" t="s">
        <v>14339</v>
      </c>
      <c r="E14277">
        <v>0</v>
      </c>
      <c r="F14277" t="s">
        <v>14341</v>
      </c>
      <c r="G14277">
        <v>0</v>
      </c>
      <c r="H14277">
        <v>312</v>
      </c>
    </row>
    <row r="14278" spans="1:8" x14ac:dyDescent="0.3">
      <c r="A14278" t="s">
        <v>14343</v>
      </c>
      <c r="B14278" s="11">
        <v>0</v>
      </c>
      <c r="C14278" s="11"/>
      <c r="D14278" t="s">
        <v>14340</v>
      </c>
      <c r="E14278">
        <v>0</v>
      </c>
      <c r="F14278" t="s">
        <v>14342</v>
      </c>
      <c r="G14278">
        <v>0</v>
      </c>
    </row>
    <row r="14279" spans="1:8" x14ac:dyDescent="0.3">
      <c r="A14279" t="s">
        <v>14344</v>
      </c>
      <c r="B14279" s="11">
        <v>0</v>
      </c>
      <c r="C14279" s="11"/>
      <c r="D14279" t="s">
        <v>14341</v>
      </c>
      <c r="E14279">
        <v>0</v>
      </c>
      <c r="F14279" t="s">
        <v>14343</v>
      </c>
      <c r="G14279">
        <v>0</v>
      </c>
    </row>
    <row r="14280" spans="1:8" x14ac:dyDescent="0.3">
      <c r="A14280" t="s">
        <v>14345</v>
      </c>
      <c r="B14280" s="11">
        <v>0</v>
      </c>
      <c r="C14280" s="11"/>
      <c r="D14280" t="s">
        <v>14342</v>
      </c>
      <c r="E14280">
        <v>0</v>
      </c>
      <c r="F14280" t="s">
        <v>14344</v>
      </c>
      <c r="G14280">
        <v>0</v>
      </c>
    </row>
    <row r="14281" spans="1:8" x14ac:dyDescent="0.3">
      <c r="A14281" t="s">
        <v>14346</v>
      </c>
      <c r="B14281" s="11">
        <v>0</v>
      </c>
      <c r="C14281" s="11">
        <v>919</v>
      </c>
      <c r="D14281" t="s">
        <v>14343</v>
      </c>
      <c r="E14281">
        <v>0</v>
      </c>
      <c r="F14281" t="s">
        <v>14345</v>
      </c>
      <c r="G14281">
        <v>0</v>
      </c>
    </row>
    <row r="14282" spans="1:8" x14ac:dyDescent="0.3">
      <c r="A14282" t="s">
        <v>14347</v>
      </c>
      <c r="B14282" s="11">
        <v>0</v>
      </c>
      <c r="C14282" s="11"/>
      <c r="D14282" t="s">
        <v>14344</v>
      </c>
      <c r="E14282">
        <v>0</v>
      </c>
      <c r="F14282" t="s">
        <v>14346</v>
      </c>
      <c r="G14282">
        <v>0</v>
      </c>
      <c r="H14282">
        <v>919</v>
      </c>
    </row>
    <row r="14283" spans="1:8" x14ac:dyDescent="0.3">
      <c r="A14283" t="s">
        <v>14348</v>
      </c>
      <c r="B14283" s="11">
        <v>0</v>
      </c>
      <c r="C14283" s="11"/>
      <c r="D14283" t="s">
        <v>14345</v>
      </c>
      <c r="E14283">
        <v>0</v>
      </c>
      <c r="F14283" t="s">
        <v>14347</v>
      </c>
      <c r="G14283">
        <v>0</v>
      </c>
    </row>
    <row r="14284" spans="1:8" x14ac:dyDescent="0.3">
      <c r="A14284" t="s">
        <v>14349</v>
      </c>
      <c r="B14284" s="11">
        <v>0</v>
      </c>
      <c r="C14284" s="11"/>
      <c r="D14284" t="s">
        <v>14346</v>
      </c>
      <c r="E14284">
        <v>0</v>
      </c>
      <c r="F14284" t="s">
        <v>14348</v>
      </c>
      <c r="G14284">
        <v>0</v>
      </c>
    </row>
    <row r="14285" spans="1:8" x14ac:dyDescent="0.3">
      <c r="A14285" t="s">
        <v>14350</v>
      </c>
      <c r="B14285" s="11">
        <v>0</v>
      </c>
      <c r="C14285" s="11"/>
      <c r="D14285" t="s">
        <v>14347</v>
      </c>
      <c r="E14285">
        <v>0</v>
      </c>
      <c r="F14285" t="s">
        <v>14349</v>
      </c>
      <c r="G14285">
        <v>0</v>
      </c>
    </row>
    <row r="14286" spans="1:8" x14ac:dyDescent="0.3">
      <c r="A14286" t="s">
        <v>14351</v>
      </c>
      <c r="B14286" s="11">
        <v>50</v>
      </c>
      <c r="C14286" s="11">
        <v>3531</v>
      </c>
      <c r="D14286" t="s">
        <v>14348</v>
      </c>
      <c r="E14286">
        <v>0</v>
      </c>
      <c r="F14286" t="s">
        <v>14350</v>
      </c>
      <c r="G14286">
        <v>0</v>
      </c>
    </row>
    <row r="14287" spans="1:8" x14ac:dyDescent="0.3">
      <c r="A14287" t="s">
        <v>14352</v>
      </c>
      <c r="B14287" s="11">
        <v>49.999999999999993</v>
      </c>
      <c r="C14287" s="11">
        <v>2261.02</v>
      </c>
      <c r="D14287" t="s">
        <v>14349</v>
      </c>
      <c r="E14287">
        <v>0</v>
      </c>
      <c r="F14287" t="s">
        <v>14351</v>
      </c>
      <c r="G14287">
        <v>50</v>
      </c>
      <c r="H14287">
        <v>3531</v>
      </c>
    </row>
    <row r="14288" spans="1:8" x14ac:dyDescent="0.3">
      <c r="A14288" t="s">
        <v>14353</v>
      </c>
      <c r="B14288" s="11">
        <v>50</v>
      </c>
      <c r="C14288" s="11">
        <v>1457</v>
      </c>
      <c r="D14288" t="s">
        <v>14350</v>
      </c>
      <c r="E14288">
        <v>0</v>
      </c>
      <c r="F14288" t="s">
        <v>14352</v>
      </c>
      <c r="G14288">
        <v>49.999999999999993</v>
      </c>
      <c r="H14288">
        <v>2261.02</v>
      </c>
    </row>
    <row r="14289" spans="1:8" x14ac:dyDescent="0.3">
      <c r="A14289" t="s">
        <v>14354</v>
      </c>
      <c r="B14289" s="11">
        <v>0</v>
      </c>
      <c r="C14289" s="11"/>
      <c r="D14289" t="s">
        <v>14351</v>
      </c>
      <c r="E14289">
        <v>50</v>
      </c>
      <c r="F14289" t="s">
        <v>14353</v>
      </c>
      <c r="G14289">
        <v>50</v>
      </c>
      <c r="H14289">
        <v>1457</v>
      </c>
    </row>
    <row r="14290" spans="1:8" x14ac:dyDescent="0.3">
      <c r="A14290" t="s">
        <v>14355</v>
      </c>
      <c r="B14290" s="11">
        <v>28</v>
      </c>
      <c r="C14290" s="11">
        <v>32</v>
      </c>
      <c r="D14290" t="s">
        <v>14352</v>
      </c>
      <c r="E14290">
        <v>49.999999999999993</v>
      </c>
      <c r="F14290" t="s">
        <v>14354</v>
      </c>
      <c r="G14290">
        <v>0</v>
      </c>
    </row>
    <row r="14291" spans="1:8" x14ac:dyDescent="0.3">
      <c r="A14291" t="s">
        <v>14356</v>
      </c>
      <c r="B14291" s="11">
        <v>50</v>
      </c>
      <c r="C14291" s="11">
        <v>395</v>
      </c>
      <c r="D14291" t="s">
        <v>14353</v>
      </c>
      <c r="E14291">
        <v>50</v>
      </c>
      <c r="F14291" t="s">
        <v>14355</v>
      </c>
      <c r="G14291">
        <v>28</v>
      </c>
      <c r="H14291">
        <v>32</v>
      </c>
    </row>
    <row r="14292" spans="1:8" x14ac:dyDescent="0.3">
      <c r="A14292" t="s">
        <v>14357</v>
      </c>
      <c r="B14292" s="11">
        <v>0</v>
      </c>
      <c r="C14292" s="11">
        <v>240</v>
      </c>
      <c r="D14292" t="s">
        <v>14354</v>
      </c>
      <c r="E14292">
        <v>0</v>
      </c>
      <c r="F14292" t="s">
        <v>14356</v>
      </c>
      <c r="G14292">
        <v>50</v>
      </c>
      <c r="H14292">
        <v>395</v>
      </c>
    </row>
    <row r="14293" spans="1:8" x14ac:dyDescent="0.3">
      <c r="A14293" t="s">
        <v>14358</v>
      </c>
      <c r="B14293" s="11">
        <v>0</v>
      </c>
      <c r="C14293" s="11"/>
      <c r="D14293" t="s">
        <v>14355</v>
      </c>
      <c r="E14293">
        <v>28</v>
      </c>
      <c r="F14293" t="s">
        <v>14357</v>
      </c>
      <c r="G14293">
        <v>0</v>
      </c>
      <c r="H14293">
        <v>240</v>
      </c>
    </row>
    <row r="14294" spans="1:8" x14ac:dyDescent="0.3">
      <c r="A14294" t="s">
        <v>14359</v>
      </c>
      <c r="B14294" s="11">
        <v>0</v>
      </c>
      <c r="C14294" s="11"/>
      <c r="D14294" t="s">
        <v>14356</v>
      </c>
      <c r="E14294">
        <v>50</v>
      </c>
      <c r="F14294" t="s">
        <v>14358</v>
      </c>
      <c r="G14294">
        <v>0</v>
      </c>
    </row>
    <row r="14295" spans="1:8" x14ac:dyDescent="0.3">
      <c r="A14295" t="s">
        <v>14360</v>
      </c>
      <c r="B14295" s="11">
        <v>0</v>
      </c>
      <c r="C14295" s="11"/>
      <c r="D14295" t="s">
        <v>14357</v>
      </c>
      <c r="E14295">
        <v>0</v>
      </c>
      <c r="F14295" t="s">
        <v>14359</v>
      </c>
      <c r="G14295">
        <v>0</v>
      </c>
    </row>
    <row r="14296" spans="1:8" x14ac:dyDescent="0.3">
      <c r="A14296" t="s">
        <v>14361</v>
      </c>
      <c r="B14296" s="11">
        <v>50</v>
      </c>
      <c r="C14296" s="11">
        <v>584</v>
      </c>
      <c r="D14296" t="s">
        <v>14358</v>
      </c>
      <c r="E14296">
        <v>0</v>
      </c>
      <c r="F14296" t="s">
        <v>14360</v>
      </c>
      <c r="G14296">
        <v>0</v>
      </c>
    </row>
    <row r="14297" spans="1:8" x14ac:dyDescent="0.3">
      <c r="A14297" t="s">
        <v>14362</v>
      </c>
      <c r="B14297" s="11">
        <v>0</v>
      </c>
      <c r="C14297" s="11"/>
      <c r="D14297" t="s">
        <v>14359</v>
      </c>
      <c r="E14297">
        <v>0</v>
      </c>
      <c r="F14297" t="s">
        <v>14361</v>
      </c>
      <c r="G14297">
        <v>50</v>
      </c>
      <c r="H14297">
        <v>584</v>
      </c>
    </row>
    <row r="14298" spans="1:8" x14ac:dyDescent="0.3">
      <c r="A14298" t="s">
        <v>14363</v>
      </c>
      <c r="B14298" s="11">
        <v>0</v>
      </c>
      <c r="C14298" s="11"/>
      <c r="D14298" t="s">
        <v>14360</v>
      </c>
      <c r="E14298">
        <v>0</v>
      </c>
      <c r="F14298" t="s">
        <v>14362</v>
      </c>
      <c r="G14298">
        <v>0</v>
      </c>
    </row>
    <row r="14299" spans="1:8" x14ac:dyDescent="0.3">
      <c r="A14299" t="s">
        <v>14364</v>
      </c>
      <c r="B14299" s="11">
        <v>0</v>
      </c>
      <c r="C14299" s="11"/>
      <c r="D14299" t="s">
        <v>14361</v>
      </c>
      <c r="E14299">
        <v>50</v>
      </c>
      <c r="F14299" t="s">
        <v>14363</v>
      </c>
      <c r="G14299">
        <v>0</v>
      </c>
    </row>
    <row r="14300" spans="1:8" x14ac:dyDescent="0.3">
      <c r="A14300" t="s">
        <v>14365</v>
      </c>
      <c r="B14300" s="11">
        <v>0</v>
      </c>
      <c r="C14300" s="11"/>
      <c r="D14300" t="s">
        <v>14362</v>
      </c>
      <c r="E14300">
        <v>0</v>
      </c>
      <c r="F14300" t="s">
        <v>14364</v>
      </c>
      <c r="G14300">
        <v>0</v>
      </c>
    </row>
    <row r="14301" spans="1:8" x14ac:dyDescent="0.3">
      <c r="A14301" t="s">
        <v>14366</v>
      </c>
      <c r="B14301" s="11">
        <v>0</v>
      </c>
      <c r="C14301" s="11"/>
      <c r="D14301" t="s">
        <v>14363</v>
      </c>
      <c r="E14301">
        <v>0</v>
      </c>
      <c r="F14301" t="s">
        <v>14365</v>
      </c>
      <c r="G14301">
        <v>0</v>
      </c>
    </row>
    <row r="14302" spans="1:8" x14ac:dyDescent="0.3">
      <c r="A14302" t="s">
        <v>14367</v>
      </c>
      <c r="B14302" s="11">
        <v>0</v>
      </c>
      <c r="C14302" s="11"/>
      <c r="D14302" t="s">
        <v>14364</v>
      </c>
      <c r="E14302">
        <v>0</v>
      </c>
      <c r="F14302" t="s">
        <v>14366</v>
      </c>
      <c r="G14302">
        <v>0</v>
      </c>
    </row>
    <row r="14303" spans="1:8" x14ac:dyDescent="0.3">
      <c r="A14303" t="s">
        <v>14368</v>
      </c>
      <c r="B14303" s="11">
        <v>50</v>
      </c>
      <c r="C14303" s="11">
        <v>774</v>
      </c>
      <c r="D14303" t="s">
        <v>14365</v>
      </c>
      <c r="E14303">
        <v>0</v>
      </c>
      <c r="F14303" t="s">
        <v>14367</v>
      </c>
      <c r="G14303">
        <v>0</v>
      </c>
    </row>
    <row r="14304" spans="1:8" x14ac:dyDescent="0.3">
      <c r="A14304" t="s">
        <v>14369</v>
      </c>
      <c r="B14304" s="11">
        <v>0</v>
      </c>
      <c r="C14304" s="11"/>
      <c r="D14304" t="s">
        <v>14366</v>
      </c>
      <c r="E14304">
        <v>0</v>
      </c>
      <c r="F14304" t="s">
        <v>14368</v>
      </c>
      <c r="G14304">
        <v>50</v>
      </c>
      <c r="H14304">
        <v>774</v>
      </c>
    </row>
    <row r="14305" spans="1:8" x14ac:dyDescent="0.3">
      <c r="A14305" t="s">
        <v>14370</v>
      </c>
      <c r="B14305" s="11">
        <v>0</v>
      </c>
      <c r="C14305" s="11"/>
      <c r="D14305" t="s">
        <v>14367</v>
      </c>
      <c r="E14305">
        <v>0</v>
      </c>
      <c r="F14305" t="s">
        <v>14369</v>
      </c>
      <c r="G14305">
        <v>0</v>
      </c>
    </row>
    <row r="14306" spans="1:8" x14ac:dyDescent="0.3">
      <c r="A14306" t="s">
        <v>14371</v>
      </c>
      <c r="B14306" s="11">
        <v>0</v>
      </c>
      <c r="C14306" s="11"/>
      <c r="D14306" t="s">
        <v>14368</v>
      </c>
      <c r="E14306">
        <v>50</v>
      </c>
      <c r="F14306" t="s">
        <v>14370</v>
      </c>
      <c r="G14306">
        <v>0</v>
      </c>
    </row>
    <row r="14307" spans="1:8" x14ac:dyDescent="0.3">
      <c r="A14307" t="s">
        <v>14372</v>
      </c>
      <c r="B14307" s="11">
        <v>50</v>
      </c>
      <c r="C14307" s="11">
        <v>3605</v>
      </c>
      <c r="D14307" t="s">
        <v>14369</v>
      </c>
      <c r="E14307">
        <v>0</v>
      </c>
      <c r="F14307" t="s">
        <v>14371</v>
      </c>
      <c r="G14307">
        <v>0</v>
      </c>
    </row>
    <row r="14308" spans="1:8" x14ac:dyDescent="0.3">
      <c r="A14308" t="s">
        <v>14373</v>
      </c>
      <c r="B14308" s="11">
        <v>0</v>
      </c>
      <c r="C14308" s="11"/>
      <c r="D14308" t="s">
        <v>14370</v>
      </c>
      <c r="E14308">
        <v>0</v>
      </c>
      <c r="F14308" t="s">
        <v>14372</v>
      </c>
      <c r="G14308">
        <v>50</v>
      </c>
      <c r="H14308">
        <v>3605</v>
      </c>
    </row>
    <row r="14309" spans="1:8" x14ac:dyDescent="0.3">
      <c r="A14309" t="s">
        <v>14374</v>
      </c>
      <c r="B14309" s="11">
        <v>50</v>
      </c>
      <c r="C14309" s="11">
        <v>1012</v>
      </c>
      <c r="D14309" t="s">
        <v>14371</v>
      </c>
      <c r="E14309">
        <v>0</v>
      </c>
      <c r="F14309" t="s">
        <v>14373</v>
      </c>
      <c r="G14309">
        <v>0</v>
      </c>
    </row>
    <row r="14310" spans="1:8" x14ac:dyDescent="0.3">
      <c r="A14310" t="s">
        <v>14375</v>
      </c>
      <c r="B14310" s="11">
        <v>0</v>
      </c>
      <c r="C14310" s="11"/>
      <c r="D14310" t="s">
        <v>14372</v>
      </c>
      <c r="E14310">
        <v>50</v>
      </c>
      <c r="F14310" t="s">
        <v>14374</v>
      </c>
      <c r="G14310">
        <v>50</v>
      </c>
      <c r="H14310">
        <v>1012</v>
      </c>
    </row>
    <row r="14311" spans="1:8" x14ac:dyDescent="0.3">
      <c r="A14311" t="s">
        <v>14376</v>
      </c>
      <c r="B14311" s="11">
        <v>0</v>
      </c>
      <c r="C14311" s="11"/>
      <c r="D14311" t="s">
        <v>14373</v>
      </c>
      <c r="E14311">
        <v>0</v>
      </c>
      <c r="F14311" t="s">
        <v>14375</v>
      </c>
      <c r="G14311">
        <v>0</v>
      </c>
    </row>
    <row r="14312" spans="1:8" x14ac:dyDescent="0.3">
      <c r="A14312" t="s">
        <v>14377</v>
      </c>
      <c r="B14312" s="11">
        <v>0</v>
      </c>
      <c r="C14312" s="11"/>
      <c r="D14312" t="s">
        <v>14374</v>
      </c>
      <c r="E14312">
        <v>50</v>
      </c>
      <c r="F14312" t="s">
        <v>14376</v>
      </c>
      <c r="G14312">
        <v>0</v>
      </c>
    </row>
    <row r="14313" spans="1:8" x14ac:dyDescent="0.3">
      <c r="A14313" t="s">
        <v>14378</v>
      </c>
      <c r="B14313" s="11">
        <v>0</v>
      </c>
      <c r="C14313" s="11">
        <v>1044</v>
      </c>
      <c r="D14313" t="s">
        <v>14375</v>
      </c>
      <c r="E14313">
        <v>0</v>
      </c>
      <c r="F14313" t="s">
        <v>14377</v>
      </c>
      <c r="G14313">
        <v>0</v>
      </c>
    </row>
    <row r="14314" spans="1:8" x14ac:dyDescent="0.3">
      <c r="A14314" t="s">
        <v>14379</v>
      </c>
      <c r="B14314" s="11">
        <v>50</v>
      </c>
      <c r="C14314" s="11">
        <v>275</v>
      </c>
      <c r="D14314" t="s">
        <v>14376</v>
      </c>
      <c r="E14314">
        <v>0</v>
      </c>
      <c r="F14314" t="s">
        <v>14378</v>
      </c>
      <c r="G14314">
        <v>0</v>
      </c>
      <c r="H14314">
        <v>1044</v>
      </c>
    </row>
    <row r="14315" spans="1:8" x14ac:dyDescent="0.3">
      <c r="A14315" t="s">
        <v>14380</v>
      </c>
      <c r="B14315" s="11">
        <v>0</v>
      </c>
      <c r="C14315" s="11"/>
      <c r="D14315" t="s">
        <v>14377</v>
      </c>
      <c r="E14315">
        <v>0</v>
      </c>
      <c r="F14315" t="s">
        <v>14379</v>
      </c>
      <c r="G14315">
        <v>50</v>
      </c>
      <c r="H14315">
        <v>275</v>
      </c>
    </row>
    <row r="14316" spans="1:8" x14ac:dyDescent="0.3">
      <c r="A14316" t="s">
        <v>14381</v>
      </c>
      <c r="B14316" s="11">
        <v>0</v>
      </c>
      <c r="C14316" s="11"/>
      <c r="D14316" t="s">
        <v>14378</v>
      </c>
      <c r="E14316">
        <v>0</v>
      </c>
      <c r="F14316" t="s">
        <v>14380</v>
      </c>
      <c r="G14316">
        <v>0</v>
      </c>
    </row>
    <row r="14317" spans="1:8" x14ac:dyDescent="0.3">
      <c r="A14317" t="s">
        <v>14382</v>
      </c>
      <c r="B14317" s="11">
        <v>0</v>
      </c>
      <c r="C14317" s="11"/>
      <c r="D14317" t="s">
        <v>14379</v>
      </c>
      <c r="E14317">
        <v>50</v>
      </c>
      <c r="F14317" t="s">
        <v>14381</v>
      </c>
      <c r="G14317">
        <v>0</v>
      </c>
    </row>
    <row r="14318" spans="1:8" x14ac:dyDescent="0.3">
      <c r="A14318" t="s">
        <v>14383</v>
      </c>
      <c r="B14318" s="11">
        <v>0</v>
      </c>
      <c r="C14318" s="11"/>
      <c r="D14318" t="s">
        <v>14380</v>
      </c>
      <c r="E14318">
        <v>0</v>
      </c>
      <c r="F14318" t="s">
        <v>14382</v>
      </c>
      <c r="G14318">
        <v>0</v>
      </c>
    </row>
    <row r="14319" spans="1:8" x14ac:dyDescent="0.3">
      <c r="A14319" t="s">
        <v>14384</v>
      </c>
      <c r="B14319" s="11">
        <v>0</v>
      </c>
      <c r="C14319" s="11"/>
      <c r="D14319" t="s">
        <v>14381</v>
      </c>
      <c r="E14319">
        <v>0</v>
      </c>
      <c r="F14319" t="s">
        <v>14383</v>
      </c>
      <c r="G14319">
        <v>0</v>
      </c>
    </row>
    <row r="14320" spans="1:8" x14ac:dyDescent="0.3">
      <c r="A14320" t="s">
        <v>14385</v>
      </c>
      <c r="B14320" s="11">
        <v>0</v>
      </c>
      <c r="C14320" s="11"/>
      <c r="D14320" t="s">
        <v>14382</v>
      </c>
      <c r="E14320">
        <v>0</v>
      </c>
      <c r="F14320" t="s">
        <v>14384</v>
      </c>
      <c r="G14320">
        <v>0</v>
      </c>
    </row>
    <row r="14321" spans="1:8" x14ac:dyDescent="0.3">
      <c r="A14321" t="s">
        <v>14386</v>
      </c>
      <c r="B14321" s="11">
        <v>50</v>
      </c>
      <c r="C14321" s="11">
        <v>811</v>
      </c>
      <c r="D14321" t="s">
        <v>14383</v>
      </c>
      <c r="E14321">
        <v>0</v>
      </c>
      <c r="F14321" t="s">
        <v>14385</v>
      </c>
      <c r="G14321">
        <v>0</v>
      </c>
    </row>
    <row r="14322" spans="1:8" x14ac:dyDescent="0.3">
      <c r="A14322" t="s">
        <v>14387</v>
      </c>
      <c r="B14322" s="11">
        <v>50</v>
      </c>
      <c r="C14322" s="11">
        <v>1221.5</v>
      </c>
      <c r="D14322" t="s">
        <v>14384</v>
      </c>
      <c r="E14322">
        <v>0</v>
      </c>
      <c r="F14322" t="s">
        <v>14386</v>
      </c>
      <c r="G14322">
        <v>50</v>
      </c>
      <c r="H14322">
        <v>811</v>
      </c>
    </row>
    <row r="14323" spans="1:8" x14ac:dyDescent="0.3">
      <c r="A14323" t="s">
        <v>14388</v>
      </c>
      <c r="B14323" s="11">
        <v>0</v>
      </c>
      <c r="C14323" s="11">
        <v>377</v>
      </c>
      <c r="D14323" t="s">
        <v>14385</v>
      </c>
      <c r="E14323">
        <v>0</v>
      </c>
      <c r="F14323" t="s">
        <v>14387</v>
      </c>
      <c r="G14323">
        <v>50</v>
      </c>
      <c r="H14323">
        <v>1221.5</v>
      </c>
    </row>
    <row r="14324" spans="1:8" x14ac:dyDescent="0.3">
      <c r="A14324" t="s">
        <v>14389</v>
      </c>
      <c r="B14324" s="11">
        <v>0</v>
      </c>
      <c r="C14324" s="11"/>
      <c r="D14324" t="s">
        <v>14386</v>
      </c>
      <c r="E14324">
        <v>50</v>
      </c>
      <c r="F14324" t="s">
        <v>14388</v>
      </c>
      <c r="G14324">
        <v>0</v>
      </c>
      <c r="H14324">
        <v>377</v>
      </c>
    </row>
    <row r="14325" spans="1:8" x14ac:dyDescent="0.3">
      <c r="A14325" t="s">
        <v>14390</v>
      </c>
      <c r="B14325" s="11">
        <v>0</v>
      </c>
      <c r="C14325" s="11">
        <v>1220</v>
      </c>
      <c r="D14325" t="s">
        <v>14387</v>
      </c>
      <c r="E14325">
        <v>50</v>
      </c>
      <c r="F14325" t="s">
        <v>14389</v>
      </c>
      <c r="G14325">
        <v>0</v>
      </c>
    </row>
    <row r="14326" spans="1:8" x14ac:dyDescent="0.3">
      <c r="A14326" t="s">
        <v>14391</v>
      </c>
      <c r="B14326" s="11">
        <v>0</v>
      </c>
      <c r="C14326" s="11"/>
      <c r="D14326" t="s">
        <v>14388</v>
      </c>
      <c r="E14326">
        <v>0</v>
      </c>
      <c r="F14326" t="s">
        <v>14390</v>
      </c>
      <c r="G14326">
        <v>0</v>
      </c>
      <c r="H14326">
        <v>1220</v>
      </c>
    </row>
    <row r="14327" spans="1:8" x14ac:dyDescent="0.3">
      <c r="A14327" t="s">
        <v>14392</v>
      </c>
      <c r="B14327" s="11">
        <v>50</v>
      </c>
      <c r="C14327" s="11">
        <v>3553</v>
      </c>
      <c r="D14327" t="s">
        <v>14389</v>
      </c>
      <c r="E14327">
        <v>0</v>
      </c>
      <c r="F14327" t="s">
        <v>14391</v>
      </c>
      <c r="G14327">
        <v>0</v>
      </c>
    </row>
    <row r="14328" spans="1:8" x14ac:dyDescent="0.3">
      <c r="A14328" t="s">
        <v>14393</v>
      </c>
      <c r="B14328" s="11">
        <v>50</v>
      </c>
      <c r="C14328" s="11">
        <v>1928.5</v>
      </c>
      <c r="D14328" t="s">
        <v>14390</v>
      </c>
      <c r="E14328">
        <v>0</v>
      </c>
      <c r="F14328" t="s">
        <v>14392</v>
      </c>
      <c r="G14328">
        <v>50</v>
      </c>
      <c r="H14328">
        <v>3553</v>
      </c>
    </row>
    <row r="14329" spans="1:8" x14ac:dyDescent="0.3">
      <c r="A14329" t="s">
        <v>14394</v>
      </c>
      <c r="B14329" s="11">
        <v>0</v>
      </c>
      <c r="C14329" s="11"/>
      <c r="D14329" t="s">
        <v>14391</v>
      </c>
      <c r="E14329">
        <v>0</v>
      </c>
      <c r="F14329" t="s">
        <v>14393</v>
      </c>
      <c r="G14329">
        <v>50</v>
      </c>
      <c r="H14329">
        <v>1928.5</v>
      </c>
    </row>
    <row r="14330" spans="1:8" x14ac:dyDescent="0.3">
      <c r="A14330" t="s">
        <v>14395</v>
      </c>
      <c r="B14330" s="11">
        <v>0</v>
      </c>
      <c r="C14330" s="11"/>
      <c r="D14330" t="s">
        <v>14392</v>
      </c>
      <c r="E14330">
        <v>50</v>
      </c>
      <c r="F14330" t="s">
        <v>14394</v>
      </c>
      <c r="G14330">
        <v>0</v>
      </c>
    </row>
    <row r="14331" spans="1:8" x14ac:dyDescent="0.3">
      <c r="A14331" t="s">
        <v>14396</v>
      </c>
      <c r="B14331" s="11">
        <v>0</v>
      </c>
      <c r="C14331" s="11"/>
      <c r="D14331" t="s">
        <v>14393</v>
      </c>
      <c r="E14331">
        <v>50</v>
      </c>
      <c r="F14331" t="s">
        <v>14395</v>
      </c>
      <c r="G14331">
        <v>0</v>
      </c>
    </row>
    <row r="14332" spans="1:8" x14ac:dyDescent="0.3">
      <c r="A14332" t="s">
        <v>14397</v>
      </c>
      <c r="B14332" s="11">
        <v>50</v>
      </c>
      <c r="C14332" s="11">
        <v>758.5</v>
      </c>
      <c r="D14332" t="s">
        <v>14394</v>
      </c>
      <c r="E14332">
        <v>0</v>
      </c>
      <c r="F14332" t="s">
        <v>14396</v>
      </c>
      <c r="G14332">
        <v>0</v>
      </c>
    </row>
    <row r="14333" spans="1:8" x14ac:dyDescent="0.3">
      <c r="A14333" t="s">
        <v>14398</v>
      </c>
      <c r="B14333" s="11">
        <v>50</v>
      </c>
      <c r="C14333" s="11">
        <v>522</v>
      </c>
      <c r="D14333" t="s">
        <v>14395</v>
      </c>
      <c r="E14333">
        <v>0</v>
      </c>
      <c r="F14333" t="s">
        <v>14397</v>
      </c>
      <c r="G14333">
        <v>50</v>
      </c>
      <c r="H14333">
        <v>758.5</v>
      </c>
    </row>
    <row r="14334" spans="1:8" x14ac:dyDescent="0.3">
      <c r="A14334" t="s">
        <v>14399</v>
      </c>
      <c r="B14334" s="11">
        <v>0</v>
      </c>
      <c r="C14334" s="11"/>
      <c r="D14334" t="s">
        <v>14396</v>
      </c>
      <c r="E14334">
        <v>0</v>
      </c>
      <c r="F14334" t="s">
        <v>14398</v>
      </c>
      <c r="G14334">
        <v>50</v>
      </c>
      <c r="H14334">
        <v>522</v>
      </c>
    </row>
    <row r="14335" spans="1:8" x14ac:dyDescent="0.3">
      <c r="A14335" t="s">
        <v>14400</v>
      </c>
      <c r="B14335" s="11">
        <v>50</v>
      </c>
      <c r="C14335" s="11">
        <v>856</v>
      </c>
      <c r="D14335" t="s">
        <v>14397</v>
      </c>
      <c r="E14335">
        <v>50</v>
      </c>
      <c r="F14335" t="s">
        <v>14399</v>
      </c>
      <c r="G14335">
        <v>0</v>
      </c>
    </row>
    <row r="14336" spans="1:8" x14ac:dyDescent="0.3">
      <c r="A14336" t="s">
        <v>14401</v>
      </c>
      <c r="B14336" s="11">
        <v>50</v>
      </c>
      <c r="C14336" s="11">
        <v>1048</v>
      </c>
      <c r="D14336" t="s">
        <v>14398</v>
      </c>
      <c r="E14336">
        <v>50</v>
      </c>
      <c r="F14336" t="s">
        <v>14400</v>
      </c>
      <c r="G14336">
        <v>50</v>
      </c>
      <c r="H14336">
        <v>856</v>
      </c>
    </row>
    <row r="14337" spans="1:8" x14ac:dyDescent="0.3">
      <c r="A14337" t="s">
        <v>14402</v>
      </c>
      <c r="B14337" s="11">
        <v>0</v>
      </c>
      <c r="C14337" s="11"/>
      <c r="D14337" t="s">
        <v>14399</v>
      </c>
      <c r="E14337">
        <v>0</v>
      </c>
      <c r="F14337" t="s">
        <v>14401</v>
      </c>
      <c r="G14337">
        <v>50</v>
      </c>
      <c r="H14337">
        <v>1048</v>
      </c>
    </row>
    <row r="14338" spans="1:8" x14ac:dyDescent="0.3">
      <c r="A14338" t="s">
        <v>14403</v>
      </c>
      <c r="B14338" s="11">
        <v>0</v>
      </c>
      <c r="C14338" s="11"/>
      <c r="D14338" t="s">
        <v>14400</v>
      </c>
      <c r="E14338">
        <v>50</v>
      </c>
      <c r="F14338" t="s">
        <v>14402</v>
      </c>
      <c r="G14338">
        <v>0</v>
      </c>
    </row>
    <row r="14339" spans="1:8" x14ac:dyDescent="0.3">
      <c r="A14339" t="s">
        <v>14404</v>
      </c>
      <c r="B14339" s="11">
        <v>0</v>
      </c>
      <c r="C14339" s="11"/>
      <c r="D14339" t="s">
        <v>14401</v>
      </c>
      <c r="E14339">
        <v>50</v>
      </c>
      <c r="F14339" t="s">
        <v>14403</v>
      </c>
      <c r="G14339">
        <v>0</v>
      </c>
    </row>
    <row r="14340" spans="1:8" x14ac:dyDescent="0.3">
      <c r="A14340" t="s">
        <v>14405</v>
      </c>
      <c r="B14340" s="11">
        <v>50</v>
      </c>
      <c r="C14340" s="11">
        <v>299.5</v>
      </c>
      <c r="D14340" t="s">
        <v>14402</v>
      </c>
      <c r="E14340">
        <v>0</v>
      </c>
      <c r="F14340" t="s">
        <v>14404</v>
      </c>
      <c r="G14340">
        <v>0</v>
      </c>
    </row>
    <row r="14341" spans="1:8" x14ac:dyDescent="0.3">
      <c r="A14341" t="s">
        <v>14406</v>
      </c>
      <c r="B14341" s="11">
        <v>0</v>
      </c>
      <c r="C14341" s="11"/>
      <c r="D14341" t="s">
        <v>14403</v>
      </c>
      <c r="E14341">
        <v>0</v>
      </c>
      <c r="F14341" t="s">
        <v>14405</v>
      </c>
      <c r="G14341">
        <v>50</v>
      </c>
      <c r="H14341">
        <v>299.5</v>
      </c>
    </row>
    <row r="14342" spans="1:8" x14ac:dyDescent="0.3">
      <c r="A14342" t="s">
        <v>14407</v>
      </c>
      <c r="B14342" s="11">
        <v>0</v>
      </c>
      <c r="C14342" s="11"/>
      <c r="D14342" t="s">
        <v>14404</v>
      </c>
      <c r="E14342">
        <v>0</v>
      </c>
      <c r="F14342" t="s">
        <v>14406</v>
      </c>
      <c r="G14342">
        <v>0</v>
      </c>
    </row>
    <row r="14343" spans="1:8" x14ac:dyDescent="0.3">
      <c r="A14343" t="s">
        <v>14408</v>
      </c>
      <c r="B14343" s="11">
        <v>50</v>
      </c>
      <c r="C14343" s="11">
        <v>3840</v>
      </c>
      <c r="D14343" t="s">
        <v>14405</v>
      </c>
      <c r="E14343">
        <v>50</v>
      </c>
      <c r="F14343" t="s">
        <v>14407</v>
      </c>
      <c r="G14343">
        <v>0</v>
      </c>
    </row>
    <row r="14344" spans="1:8" x14ac:dyDescent="0.3">
      <c r="A14344" t="s">
        <v>14409</v>
      </c>
      <c r="B14344" s="11">
        <v>0</v>
      </c>
      <c r="C14344" s="11"/>
      <c r="D14344" t="s">
        <v>14406</v>
      </c>
      <c r="E14344">
        <v>0</v>
      </c>
      <c r="F14344" t="s">
        <v>14408</v>
      </c>
      <c r="G14344">
        <v>50</v>
      </c>
      <c r="H14344">
        <v>3840</v>
      </c>
    </row>
    <row r="14345" spans="1:8" x14ac:dyDescent="0.3">
      <c r="A14345" t="s">
        <v>14410</v>
      </c>
      <c r="B14345" s="11">
        <v>0</v>
      </c>
      <c r="C14345" s="11">
        <v>719</v>
      </c>
      <c r="D14345" t="s">
        <v>14407</v>
      </c>
      <c r="E14345">
        <v>0</v>
      </c>
      <c r="F14345" t="s">
        <v>14409</v>
      </c>
      <c r="G14345">
        <v>0</v>
      </c>
    </row>
    <row r="14346" spans="1:8" x14ac:dyDescent="0.3">
      <c r="A14346" t="s">
        <v>14411</v>
      </c>
      <c r="B14346" s="11">
        <v>0</v>
      </c>
      <c r="C14346" s="11"/>
      <c r="D14346" t="s">
        <v>14408</v>
      </c>
      <c r="E14346">
        <v>50</v>
      </c>
      <c r="F14346" t="s">
        <v>14410</v>
      </c>
      <c r="G14346">
        <v>0</v>
      </c>
      <c r="H14346">
        <v>719</v>
      </c>
    </row>
    <row r="14347" spans="1:8" x14ac:dyDescent="0.3">
      <c r="A14347" t="s">
        <v>14412</v>
      </c>
      <c r="B14347" s="11">
        <v>0</v>
      </c>
      <c r="C14347" s="11"/>
      <c r="D14347" t="s">
        <v>14409</v>
      </c>
      <c r="E14347">
        <v>0</v>
      </c>
      <c r="F14347" t="s">
        <v>14411</v>
      </c>
      <c r="G14347">
        <v>0</v>
      </c>
    </row>
    <row r="14348" spans="1:8" x14ac:dyDescent="0.3">
      <c r="A14348" t="s">
        <v>14413</v>
      </c>
      <c r="B14348" s="11">
        <v>50</v>
      </c>
      <c r="C14348" s="11">
        <v>276</v>
      </c>
      <c r="D14348" t="s">
        <v>14410</v>
      </c>
      <c r="E14348">
        <v>0</v>
      </c>
      <c r="F14348" t="s">
        <v>14412</v>
      </c>
      <c r="G14348">
        <v>0</v>
      </c>
    </row>
    <row r="14349" spans="1:8" x14ac:dyDescent="0.3">
      <c r="A14349" t="s">
        <v>14414</v>
      </c>
      <c r="B14349" s="11">
        <v>0</v>
      </c>
      <c r="C14349" s="11"/>
      <c r="D14349" t="s">
        <v>14411</v>
      </c>
      <c r="E14349">
        <v>0</v>
      </c>
      <c r="F14349" t="s">
        <v>14413</v>
      </c>
      <c r="G14349">
        <v>50</v>
      </c>
      <c r="H14349">
        <v>276</v>
      </c>
    </row>
    <row r="14350" spans="1:8" x14ac:dyDescent="0.3">
      <c r="A14350" t="s">
        <v>14415</v>
      </c>
      <c r="B14350" s="11">
        <v>0</v>
      </c>
      <c r="C14350" s="11"/>
      <c r="D14350" t="s">
        <v>14412</v>
      </c>
      <c r="E14350">
        <v>0</v>
      </c>
      <c r="F14350" t="s">
        <v>14414</v>
      </c>
      <c r="G14350">
        <v>0</v>
      </c>
    </row>
    <row r="14351" spans="1:8" x14ac:dyDescent="0.3">
      <c r="A14351" t="s">
        <v>14416</v>
      </c>
      <c r="B14351" s="11">
        <v>0</v>
      </c>
      <c r="C14351" s="11"/>
      <c r="D14351" t="s">
        <v>14413</v>
      </c>
      <c r="E14351">
        <v>50</v>
      </c>
      <c r="F14351" t="s">
        <v>14415</v>
      </c>
      <c r="G14351">
        <v>0</v>
      </c>
    </row>
    <row r="14352" spans="1:8" x14ac:dyDescent="0.3">
      <c r="A14352" t="s">
        <v>14417</v>
      </c>
      <c r="B14352" s="11">
        <v>0</v>
      </c>
      <c r="C14352" s="11"/>
      <c r="D14352" t="s">
        <v>14414</v>
      </c>
      <c r="E14352">
        <v>0</v>
      </c>
      <c r="F14352" t="s">
        <v>14416</v>
      </c>
      <c r="G14352">
        <v>0</v>
      </c>
    </row>
    <row r="14353" spans="1:8" x14ac:dyDescent="0.3">
      <c r="A14353" t="s">
        <v>14418</v>
      </c>
      <c r="B14353" s="11">
        <v>0</v>
      </c>
      <c r="C14353" s="11"/>
      <c r="D14353" t="s">
        <v>14415</v>
      </c>
      <c r="E14353">
        <v>0</v>
      </c>
      <c r="F14353" t="s">
        <v>14417</v>
      </c>
      <c r="G14353">
        <v>0</v>
      </c>
    </row>
    <row r="14354" spans="1:8" x14ac:dyDescent="0.3">
      <c r="A14354" t="s">
        <v>14419</v>
      </c>
      <c r="B14354" s="11">
        <v>0</v>
      </c>
      <c r="C14354" s="11"/>
      <c r="D14354" t="s">
        <v>14416</v>
      </c>
      <c r="E14354">
        <v>0</v>
      </c>
      <c r="F14354" t="s">
        <v>14418</v>
      </c>
      <c r="G14354">
        <v>0</v>
      </c>
    </row>
    <row r="14355" spans="1:8" x14ac:dyDescent="0.3">
      <c r="A14355" t="s">
        <v>14420</v>
      </c>
      <c r="B14355" s="11">
        <v>0</v>
      </c>
      <c r="C14355" s="11"/>
      <c r="D14355" t="s">
        <v>14417</v>
      </c>
      <c r="E14355">
        <v>0</v>
      </c>
      <c r="F14355" t="s">
        <v>14419</v>
      </c>
      <c r="G14355">
        <v>0</v>
      </c>
    </row>
    <row r="14356" spans="1:8" x14ac:dyDescent="0.3">
      <c r="A14356" t="s">
        <v>14421</v>
      </c>
      <c r="B14356" s="11">
        <v>0</v>
      </c>
      <c r="C14356" s="11"/>
      <c r="D14356" t="s">
        <v>14418</v>
      </c>
      <c r="E14356">
        <v>0</v>
      </c>
      <c r="F14356" t="s">
        <v>14420</v>
      </c>
      <c r="G14356">
        <v>0</v>
      </c>
    </row>
    <row r="14357" spans="1:8" x14ac:dyDescent="0.3">
      <c r="A14357" t="s">
        <v>14422</v>
      </c>
      <c r="B14357" s="11">
        <v>0</v>
      </c>
      <c r="C14357" s="11"/>
      <c r="D14357" t="s">
        <v>14419</v>
      </c>
      <c r="E14357">
        <v>0</v>
      </c>
      <c r="F14357" t="s">
        <v>14421</v>
      </c>
      <c r="G14357">
        <v>0</v>
      </c>
    </row>
    <row r="14358" spans="1:8" x14ac:dyDescent="0.3">
      <c r="A14358" t="s">
        <v>14423</v>
      </c>
      <c r="B14358" s="11">
        <v>0</v>
      </c>
      <c r="C14358" s="11"/>
      <c r="D14358" t="s">
        <v>14420</v>
      </c>
      <c r="E14358">
        <v>0</v>
      </c>
      <c r="F14358" t="s">
        <v>14422</v>
      </c>
      <c r="G14358">
        <v>0</v>
      </c>
    </row>
    <row r="14359" spans="1:8" x14ac:dyDescent="0.3">
      <c r="A14359" t="s">
        <v>14424</v>
      </c>
      <c r="B14359" s="11">
        <v>0</v>
      </c>
      <c r="C14359" s="11"/>
      <c r="D14359" t="s">
        <v>14421</v>
      </c>
      <c r="E14359">
        <v>0</v>
      </c>
      <c r="F14359" t="s">
        <v>14423</v>
      </c>
      <c r="G14359">
        <v>0</v>
      </c>
    </row>
    <row r="14360" spans="1:8" x14ac:dyDescent="0.3">
      <c r="A14360" t="s">
        <v>14425</v>
      </c>
      <c r="B14360" s="11">
        <v>0</v>
      </c>
      <c r="C14360" s="11"/>
      <c r="D14360" t="s">
        <v>14422</v>
      </c>
      <c r="E14360">
        <v>0</v>
      </c>
      <c r="F14360" t="s">
        <v>14424</v>
      </c>
      <c r="G14360">
        <v>0</v>
      </c>
    </row>
    <row r="14361" spans="1:8" x14ac:dyDescent="0.3">
      <c r="A14361" t="s">
        <v>14426</v>
      </c>
      <c r="B14361" s="11">
        <v>0</v>
      </c>
      <c r="C14361" s="11"/>
      <c r="D14361" t="s">
        <v>14423</v>
      </c>
      <c r="E14361">
        <v>0</v>
      </c>
      <c r="F14361" t="s">
        <v>14425</v>
      </c>
      <c r="G14361">
        <v>0</v>
      </c>
    </row>
    <row r="14362" spans="1:8" x14ac:dyDescent="0.3">
      <c r="A14362" t="s">
        <v>14427</v>
      </c>
      <c r="B14362" s="11">
        <v>0</v>
      </c>
      <c r="C14362" s="11"/>
      <c r="D14362" t="s">
        <v>14424</v>
      </c>
      <c r="E14362">
        <v>0</v>
      </c>
      <c r="F14362" t="s">
        <v>14426</v>
      </c>
      <c r="G14362">
        <v>0</v>
      </c>
    </row>
    <row r="14363" spans="1:8" x14ac:dyDescent="0.3">
      <c r="A14363" t="s">
        <v>14428</v>
      </c>
      <c r="B14363" s="11">
        <v>0</v>
      </c>
      <c r="C14363" s="11"/>
      <c r="D14363" t="s">
        <v>14425</v>
      </c>
      <c r="E14363">
        <v>0</v>
      </c>
      <c r="F14363" t="s">
        <v>14427</v>
      </c>
      <c r="G14363">
        <v>0</v>
      </c>
    </row>
    <row r="14364" spans="1:8" x14ac:dyDescent="0.3">
      <c r="A14364" t="s">
        <v>14429</v>
      </c>
      <c r="B14364" s="11">
        <v>0</v>
      </c>
      <c r="C14364" s="11"/>
      <c r="D14364" t="s">
        <v>14426</v>
      </c>
      <c r="E14364">
        <v>0</v>
      </c>
      <c r="F14364" t="s">
        <v>14428</v>
      </c>
      <c r="G14364">
        <v>0</v>
      </c>
    </row>
    <row r="14365" spans="1:8" x14ac:dyDescent="0.3">
      <c r="A14365" t="s">
        <v>14430</v>
      </c>
      <c r="B14365" s="11">
        <v>50</v>
      </c>
      <c r="C14365" s="11">
        <v>653</v>
      </c>
      <c r="D14365" t="s">
        <v>14427</v>
      </c>
      <c r="E14365">
        <v>0</v>
      </c>
      <c r="F14365" t="s">
        <v>14429</v>
      </c>
      <c r="G14365">
        <v>0</v>
      </c>
    </row>
    <row r="14366" spans="1:8" x14ac:dyDescent="0.3">
      <c r="A14366" t="s">
        <v>14431</v>
      </c>
      <c r="B14366" s="11">
        <v>0</v>
      </c>
      <c r="C14366" s="11">
        <v>1947</v>
      </c>
      <c r="D14366" t="s">
        <v>14428</v>
      </c>
      <c r="E14366">
        <v>0</v>
      </c>
      <c r="F14366" t="s">
        <v>14430</v>
      </c>
      <c r="G14366">
        <v>50</v>
      </c>
      <c r="H14366">
        <v>653</v>
      </c>
    </row>
    <row r="14367" spans="1:8" x14ac:dyDescent="0.3">
      <c r="A14367" t="s">
        <v>14432</v>
      </c>
      <c r="B14367" s="11">
        <v>0</v>
      </c>
      <c r="C14367" s="11"/>
      <c r="D14367" t="s">
        <v>14429</v>
      </c>
      <c r="E14367">
        <v>0</v>
      </c>
      <c r="F14367" t="s">
        <v>14431</v>
      </c>
      <c r="G14367">
        <v>0</v>
      </c>
      <c r="H14367">
        <v>1947</v>
      </c>
    </row>
    <row r="14368" spans="1:8" x14ac:dyDescent="0.3">
      <c r="A14368" t="s">
        <v>14433</v>
      </c>
      <c r="B14368" s="11">
        <v>0</v>
      </c>
      <c r="C14368" s="11"/>
      <c r="D14368" t="s">
        <v>14430</v>
      </c>
      <c r="E14368">
        <v>50</v>
      </c>
      <c r="F14368" t="s">
        <v>14432</v>
      </c>
      <c r="G14368">
        <v>0</v>
      </c>
    </row>
    <row r="14369" spans="1:8" x14ac:dyDescent="0.3">
      <c r="A14369" t="s">
        <v>14434</v>
      </c>
      <c r="B14369" s="11">
        <v>0</v>
      </c>
      <c r="C14369" s="11"/>
      <c r="D14369" t="s">
        <v>14431</v>
      </c>
      <c r="E14369">
        <v>0</v>
      </c>
      <c r="F14369" t="s">
        <v>14433</v>
      </c>
      <c r="G14369">
        <v>0</v>
      </c>
    </row>
    <row r="14370" spans="1:8" x14ac:dyDescent="0.3">
      <c r="A14370" t="s">
        <v>14435</v>
      </c>
      <c r="B14370" s="11">
        <v>0</v>
      </c>
      <c r="C14370" s="11">
        <v>2375</v>
      </c>
      <c r="D14370" t="s">
        <v>14432</v>
      </c>
      <c r="E14370">
        <v>0</v>
      </c>
      <c r="F14370" t="s">
        <v>14434</v>
      </c>
      <c r="G14370">
        <v>0</v>
      </c>
    </row>
    <row r="14371" spans="1:8" x14ac:dyDescent="0.3">
      <c r="A14371" t="s">
        <v>14436</v>
      </c>
      <c r="B14371" s="11">
        <v>0</v>
      </c>
      <c r="C14371" s="11"/>
      <c r="D14371" t="s">
        <v>14433</v>
      </c>
      <c r="E14371">
        <v>0</v>
      </c>
      <c r="F14371" t="s">
        <v>14435</v>
      </c>
      <c r="G14371">
        <v>0</v>
      </c>
      <c r="H14371">
        <v>2375</v>
      </c>
    </row>
    <row r="14372" spans="1:8" x14ac:dyDescent="0.3">
      <c r="A14372" t="s">
        <v>14437</v>
      </c>
      <c r="B14372" s="11">
        <v>0</v>
      </c>
      <c r="C14372" s="11">
        <v>350</v>
      </c>
      <c r="D14372" t="s">
        <v>14434</v>
      </c>
      <c r="E14372">
        <v>0</v>
      </c>
      <c r="F14372" t="s">
        <v>14436</v>
      </c>
      <c r="G14372">
        <v>0</v>
      </c>
    </row>
    <row r="14373" spans="1:8" x14ac:dyDescent="0.3">
      <c r="A14373" t="s">
        <v>14438</v>
      </c>
      <c r="B14373" s="11">
        <v>0</v>
      </c>
      <c r="C14373" s="11"/>
      <c r="D14373" t="s">
        <v>14435</v>
      </c>
      <c r="E14373">
        <v>0</v>
      </c>
      <c r="F14373" t="s">
        <v>14437</v>
      </c>
      <c r="G14373">
        <v>0</v>
      </c>
      <c r="H14373">
        <v>350</v>
      </c>
    </row>
    <row r="14374" spans="1:8" x14ac:dyDescent="0.3">
      <c r="A14374" t="s">
        <v>14439</v>
      </c>
      <c r="B14374" s="11">
        <v>0</v>
      </c>
      <c r="C14374" s="11"/>
      <c r="D14374" t="s">
        <v>14436</v>
      </c>
      <c r="E14374">
        <v>0</v>
      </c>
      <c r="F14374" t="s">
        <v>14438</v>
      </c>
      <c r="G14374">
        <v>0</v>
      </c>
    </row>
    <row r="14375" spans="1:8" x14ac:dyDescent="0.3">
      <c r="A14375" t="s">
        <v>14440</v>
      </c>
      <c r="B14375" s="11">
        <v>0</v>
      </c>
      <c r="C14375" s="11"/>
      <c r="D14375" t="s">
        <v>14437</v>
      </c>
      <c r="E14375">
        <v>0</v>
      </c>
      <c r="F14375" t="s">
        <v>14439</v>
      </c>
      <c r="G14375">
        <v>0</v>
      </c>
    </row>
    <row r="14376" spans="1:8" x14ac:dyDescent="0.3">
      <c r="A14376" t="s">
        <v>14441</v>
      </c>
      <c r="B14376" s="11">
        <v>0</v>
      </c>
      <c r="C14376" s="11"/>
      <c r="D14376" t="s">
        <v>14438</v>
      </c>
      <c r="E14376">
        <v>0</v>
      </c>
      <c r="F14376" t="s">
        <v>14440</v>
      </c>
      <c r="G14376">
        <v>0</v>
      </c>
    </row>
    <row r="14377" spans="1:8" x14ac:dyDescent="0.3">
      <c r="A14377" t="s">
        <v>14442</v>
      </c>
      <c r="B14377" s="11">
        <v>0</v>
      </c>
      <c r="C14377" s="11"/>
      <c r="D14377" t="s">
        <v>14439</v>
      </c>
      <c r="E14377">
        <v>0</v>
      </c>
      <c r="F14377" t="s">
        <v>14441</v>
      </c>
      <c r="G14377">
        <v>0</v>
      </c>
    </row>
    <row r="14378" spans="1:8" x14ac:dyDescent="0.3">
      <c r="A14378" t="s">
        <v>14443</v>
      </c>
      <c r="B14378" s="11">
        <v>45</v>
      </c>
      <c r="C14378" s="11">
        <v>393</v>
      </c>
      <c r="D14378" t="s">
        <v>14440</v>
      </c>
      <c r="E14378">
        <v>0</v>
      </c>
      <c r="F14378" t="s">
        <v>14442</v>
      </c>
      <c r="G14378">
        <v>0</v>
      </c>
    </row>
    <row r="14379" spans="1:8" x14ac:dyDescent="0.3">
      <c r="A14379" t="s">
        <v>14444</v>
      </c>
      <c r="B14379" s="11">
        <v>0</v>
      </c>
      <c r="C14379" s="11"/>
      <c r="D14379" t="s">
        <v>14441</v>
      </c>
      <c r="E14379">
        <v>0</v>
      </c>
      <c r="F14379" t="s">
        <v>14443</v>
      </c>
      <c r="G14379">
        <v>45</v>
      </c>
      <c r="H14379">
        <v>393</v>
      </c>
    </row>
    <row r="14380" spans="1:8" x14ac:dyDescent="0.3">
      <c r="A14380" t="s">
        <v>14445</v>
      </c>
      <c r="B14380" s="11">
        <v>0</v>
      </c>
      <c r="C14380" s="11"/>
      <c r="D14380" t="s">
        <v>14442</v>
      </c>
      <c r="E14380">
        <v>0</v>
      </c>
      <c r="F14380" t="s">
        <v>14444</v>
      </c>
      <c r="G14380">
        <v>0</v>
      </c>
    </row>
    <row r="14381" spans="1:8" x14ac:dyDescent="0.3">
      <c r="A14381" t="s">
        <v>14446</v>
      </c>
      <c r="B14381" s="11">
        <v>0</v>
      </c>
      <c r="C14381" s="11"/>
      <c r="D14381" t="s">
        <v>14443</v>
      </c>
      <c r="E14381">
        <v>45</v>
      </c>
      <c r="F14381" t="s">
        <v>14445</v>
      </c>
      <c r="G14381">
        <v>0</v>
      </c>
    </row>
    <row r="14382" spans="1:8" x14ac:dyDescent="0.3">
      <c r="A14382" t="s">
        <v>14447</v>
      </c>
      <c r="B14382" s="11">
        <v>0</v>
      </c>
      <c r="C14382" s="11"/>
      <c r="D14382" t="s">
        <v>14444</v>
      </c>
      <c r="E14382">
        <v>0</v>
      </c>
      <c r="F14382" t="s">
        <v>14446</v>
      </c>
      <c r="G14382">
        <v>0</v>
      </c>
    </row>
    <row r="14383" spans="1:8" x14ac:dyDescent="0.3">
      <c r="A14383" t="s">
        <v>14448</v>
      </c>
      <c r="B14383" s="11">
        <v>0</v>
      </c>
      <c r="C14383" s="11"/>
      <c r="D14383" t="s">
        <v>14445</v>
      </c>
      <c r="E14383">
        <v>0</v>
      </c>
      <c r="F14383" t="s">
        <v>14447</v>
      </c>
      <c r="G14383">
        <v>0</v>
      </c>
    </row>
    <row r="14384" spans="1:8" x14ac:dyDescent="0.3">
      <c r="A14384" t="s">
        <v>14449</v>
      </c>
      <c r="B14384" s="11">
        <v>0</v>
      </c>
      <c r="C14384" s="11">
        <v>1649.5</v>
      </c>
      <c r="D14384" t="s">
        <v>14446</v>
      </c>
      <c r="E14384">
        <v>0</v>
      </c>
      <c r="F14384" t="s">
        <v>14448</v>
      </c>
      <c r="G14384">
        <v>0</v>
      </c>
    </row>
    <row r="14385" spans="1:8" x14ac:dyDescent="0.3">
      <c r="A14385" t="s">
        <v>14450</v>
      </c>
      <c r="B14385" s="11">
        <v>50</v>
      </c>
      <c r="C14385" s="11">
        <v>911</v>
      </c>
      <c r="D14385" t="s">
        <v>14447</v>
      </c>
      <c r="E14385">
        <v>0</v>
      </c>
      <c r="F14385" t="s">
        <v>14449</v>
      </c>
      <c r="G14385">
        <v>0</v>
      </c>
      <c r="H14385">
        <v>1649.5</v>
      </c>
    </row>
    <row r="14386" spans="1:8" x14ac:dyDescent="0.3">
      <c r="A14386" t="s">
        <v>14451</v>
      </c>
      <c r="B14386" s="11">
        <v>0</v>
      </c>
      <c r="C14386" s="11"/>
      <c r="D14386" t="s">
        <v>14448</v>
      </c>
      <c r="E14386">
        <v>0</v>
      </c>
      <c r="F14386" t="s">
        <v>14450</v>
      </c>
      <c r="G14386">
        <v>50</v>
      </c>
      <c r="H14386">
        <v>911</v>
      </c>
    </row>
    <row r="14387" spans="1:8" x14ac:dyDescent="0.3">
      <c r="A14387" t="s">
        <v>14452</v>
      </c>
      <c r="B14387" s="11">
        <v>0</v>
      </c>
      <c r="C14387" s="11"/>
      <c r="D14387" t="s">
        <v>14449</v>
      </c>
      <c r="E14387">
        <v>0</v>
      </c>
      <c r="F14387" t="s">
        <v>14451</v>
      </c>
      <c r="G14387">
        <v>0</v>
      </c>
    </row>
    <row r="14388" spans="1:8" x14ac:dyDescent="0.3">
      <c r="A14388" t="s">
        <v>14453</v>
      </c>
      <c r="B14388" s="11">
        <v>0</v>
      </c>
      <c r="C14388" s="11"/>
      <c r="D14388" t="s">
        <v>14450</v>
      </c>
      <c r="E14388">
        <v>50</v>
      </c>
      <c r="F14388" t="s">
        <v>14452</v>
      </c>
      <c r="G14388">
        <v>0</v>
      </c>
    </row>
    <row r="14389" spans="1:8" x14ac:dyDescent="0.3">
      <c r="A14389" t="s">
        <v>14454</v>
      </c>
      <c r="B14389" s="11">
        <v>50</v>
      </c>
      <c r="C14389" s="11">
        <v>1179.5</v>
      </c>
      <c r="D14389" t="s">
        <v>14451</v>
      </c>
      <c r="E14389">
        <v>0</v>
      </c>
      <c r="F14389" t="s">
        <v>14453</v>
      </c>
      <c r="G14389">
        <v>0</v>
      </c>
    </row>
    <row r="14390" spans="1:8" x14ac:dyDescent="0.3">
      <c r="A14390" t="s">
        <v>14455</v>
      </c>
      <c r="B14390" s="11">
        <v>50</v>
      </c>
      <c r="C14390" s="11">
        <v>574</v>
      </c>
      <c r="D14390" t="s">
        <v>14452</v>
      </c>
      <c r="E14390">
        <v>0</v>
      </c>
      <c r="F14390" t="s">
        <v>14454</v>
      </c>
      <c r="G14390">
        <v>50</v>
      </c>
      <c r="H14390">
        <v>1179.5</v>
      </c>
    </row>
    <row r="14391" spans="1:8" x14ac:dyDescent="0.3">
      <c r="A14391" t="s">
        <v>14456</v>
      </c>
      <c r="B14391" s="11">
        <v>49.999999999999993</v>
      </c>
      <c r="C14391" s="11">
        <v>355</v>
      </c>
      <c r="D14391" t="s">
        <v>14453</v>
      </c>
      <c r="E14391">
        <v>0</v>
      </c>
      <c r="F14391" t="s">
        <v>14455</v>
      </c>
      <c r="G14391">
        <v>50</v>
      </c>
      <c r="H14391">
        <v>574</v>
      </c>
    </row>
    <row r="14392" spans="1:8" x14ac:dyDescent="0.3">
      <c r="A14392" t="s">
        <v>14457</v>
      </c>
      <c r="B14392" s="11">
        <v>50</v>
      </c>
      <c r="C14392" s="11">
        <v>1093</v>
      </c>
      <c r="D14392" t="s">
        <v>14454</v>
      </c>
      <c r="E14392">
        <v>50</v>
      </c>
      <c r="F14392" t="s">
        <v>14456</v>
      </c>
      <c r="G14392">
        <v>49.999999999999993</v>
      </c>
      <c r="H14392">
        <v>355</v>
      </c>
    </row>
    <row r="14393" spans="1:8" x14ac:dyDescent="0.3">
      <c r="A14393" t="s">
        <v>14458</v>
      </c>
      <c r="B14393" s="11">
        <v>50</v>
      </c>
      <c r="C14393" s="11">
        <v>166</v>
      </c>
      <c r="D14393" t="s">
        <v>14455</v>
      </c>
      <c r="E14393">
        <v>50</v>
      </c>
      <c r="F14393" t="s">
        <v>14457</v>
      </c>
      <c r="G14393">
        <v>50</v>
      </c>
      <c r="H14393">
        <v>1093</v>
      </c>
    </row>
    <row r="14394" spans="1:8" x14ac:dyDescent="0.3">
      <c r="A14394" t="s">
        <v>14459</v>
      </c>
      <c r="B14394" s="11">
        <v>0</v>
      </c>
      <c r="C14394" s="11"/>
      <c r="D14394" t="s">
        <v>14456</v>
      </c>
      <c r="E14394">
        <v>49.999999999999993</v>
      </c>
      <c r="F14394" t="s">
        <v>14458</v>
      </c>
      <c r="G14394">
        <v>50</v>
      </c>
      <c r="H14394">
        <v>166</v>
      </c>
    </row>
    <row r="14395" spans="1:8" x14ac:dyDescent="0.3">
      <c r="A14395" t="s">
        <v>14460</v>
      </c>
      <c r="B14395" s="11">
        <v>0</v>
      </c>
      <c r="C14395" s="11"/>
      <c r="D14395" t="s">
        <v>14457</v>
      </c>
      <c r="E14395">
        <v>50</v>
      </c>
      <c r="F14395" t="s">
        <v>14459</v>
      </c>
      <c r="G14395">
        <v>0</v>
      </c>
    </row>
    <row r="14396" spans="1:8" x14ac:dyDescent="0.3">
      <c r="A14396" t="s">
        <v>14461</v>
      </c>
      <c r="B14396" s="11">
        <v>0</v>
      </c>
      <c r="C14396" s="11"/>
      <c r="D14396" t="s">
        <v>14458</v>
      </c>
      <c r="E14396">
        <v>50</v>
      </c>
      <c r="F14396" t="s">
        <v>14460</v>
      </c>
      <c r="G14396">
        <v>0</v>
      </c>
    </row>
    <row r="14397" spans="1:8" x14ac:dyDescent="0.3">
      <c r="A14397" t="s">
        <v>14462</v>
      </c>
      <c r="B14397" s="11">
        <v>0</v>
      </c>
      <c r="C14397" s="11">
        <v>1260</v>
      </c>
      <c r="D14397" t="s">
        <v>14459</v>
      </c>
      <c r="E14397">
        <v>0</v>
      </c>
      <c r="F14397" t="s">
        <v>14461</v>
      </c>
      <c r="G14397">
        <v>0</v>
      </c>
    </row>
    <row r="14398" spans="1:8" x14ac:dyDescent="0.3">
      <c r="A14398" t="s">
        <v>14463</v>
      </c>
      <c r="B14398" s="11">
        <v>0</v>
      </c>
      <c r="C14398" s="11"/>
      <c r="D14398" t="s">
        <v>14460</v>
      </c>
      <c r="E14398">
        <v>0</v>
      </c>
      <c r="F14398" t="s">
        <v>14462</v>
      </c>
      <c r="G14398">
        <v>0</v>
      </c>
      <c r="H14398">
        <v>1260</v>
      </c>
    </row>
    <row r="14399" spans="1:8" x14ac:dyDescent="0.3">
      <c r="A14399" t="s">
        <v>14464</v>
      </c>
      <c r="B14399" s="11">
        <v>0</v>
      </c>
      <c r="C14399" s="11"/>
      <c r="D14399" t="s">
        <v>14461</v>
      </c>
      <c r="E14399">
        <v>0</v>
      </c>
      <c r="F14399" t="s">
        <v>14463</v>
      </c>
      <c r="G14399">
        <v>0</v>
      </c>
    </row>
    <row r="14400" spans="1:8" x14ac:dyDescent="0.3">
      <c r="A14400" t="s">
        <v>14465</v>
      </c>
      <c r="B14400" s="11">
        <v>50</v>
      </c>
      <c r="C14400" s="11">
        <v>619</v>
      </c>
      <c r="D14400" t="s">
        <v>14462</v>
      </c>
      <c r="E14400">
        <v>0</v>
      </c>
      <c r="F14400" t="s">
        <v>14464</v>
      </c>
      <c r="G14400">
        <v>0</v>
      </c>
    </row>
    <row r="14401" spans="1:8" x14ac:dyDescent="0.3">
      <c r="A14401" t="s">
        <v>14466</v>
      </c>
      <c r="B14401" s="11">
        <v>50</v>
      </c>
      <c r="C14401" s="11">
        <v>628</v>
      </c>
      <c r="D14401" t="s">
        <v>14463</v>
      </c>
      <c r="E14401">
        <v>0</v>
      </c>
      <c r="F14401" t="s">
        <v>14465</v>
      </c>
      <c r="G14401">
        <v>50</v>
      </c>
      <c r="H14401">
        <v>619</v>
      </c>
    </row>
    <row r="14402" spans="1:8" x14ac:dyDescent="0.3">
      <c r="A14402" t="s">
        <v>14467</v>
      </c>
      <c r="B14402" s="11">
        <v>26</v>
      </c>
      <c r="C14402" s="11">
        <v>930</v>
      </c>
      <c r="D14402" t="s">
        <v>14464</v>
      </c>
      <c r="E14402">
        <v>0</v>
      </c>
      <c r="F14402" t="s">
        <v>14466</v>
      </c>
      <c r="G14402">
        <v>50</v>
      </c>
      <c r="H14402">
        <v>628</v>
      </c>
    </row>
    <row r="14403" spans="1:8" x14ac:dyDescent="0.3">
      <c r="A14403" t="s">
        <v>14468</v>
      </c>
      <c r="B14403" s="11">
        <v>0</v>
      </c>
      <c r="C14403" s="11">
        <v>1103</v>
      </c>
      <c r="D14403" t="s">
        <v>14465</v>
      </c>
      <c r="E14403">
        <v>50</v>
      </c>
      <c r="F14403" t="s">
        <v>14467</v>
      </c>
      <c r="G14403">
        <v>26</v>
      </c>
      <c r="H14403">
        <v>930</v>
      </c>
    </row>
    <row r="14404" spans="1:8" x14ac:dyDescent="0.3">
      <c r="A14404" t="s">
        <v>14469</v>
      </c>
      <c r="B14404" s="11">
        <v>0</v>
      </c>
      <c r="C14404" s="11"/>
      <c r="D14404" t="s">
        <v>14466</v>
      </c>
      <c r="E14404">
        <v>50</v>
      </c>
      <c r="F14404" t="s">
        <v>14468</v>
      </c>
      <c r="G14404">
        <v>0</v>
      </c>
      <c r="H14404">
        <v>1103</v>
      </c>
    </row>
    <row r="14405" spans="1:8" x14ac:dyDescent="0.3">
      <c r="A14405" t="s">
        <v>14470</v>
      </c>
      <c r="B14405" s="11">
        <v>0</v>
      </c>
      <c r="C14405" s="11"/>
      <c r="D14405" t="s">
        <v>14467</v>
      </c>
      <c r="E14405">
        <v>26</v>
      </c>
      <c r="F14405" t="s">
        <v>14469</v>
      </c>
      <c r="G14405">
        <v>0</v>
      </c>
    </row>
    <row r="14406" spans="1:8" x14ac:dyDescent="0.3">
      <c r="A14406" t="s">
        <v>14471</v>
      </c>
      <c r="B14406" s="11">
        <v>0</v>
      </c>
      <c r="C14406" s="11"/>
      <c r="D14406" t="s">
        <v>14468</v>
      </c>
      <c r="E14406">
        <v>0</v>
      </c>
      <c r="F14406" t="s">
        <v>14470</v>
      </c>
      <c r="G14406">
        <v>0</v>
      </c>
    </row>
    <row r="14407" spans="1:8" x14ac:dyDescent="0.3">
      <c r="A14407" t="s">
        <v>14472</v>
      </c>
      <c r="B14407" s="11">
        <v>0</v>
      </c>
      <c r="C14407" s="11"/>
      <c r="D14407" t="s">
        <v>14469</v>
      </c>
      <c r="E14407">
        <v>0</v>
      </c>
      <c r="F14407" t="s">
        <v>14471</v>
      </c>
      <c r="G14407">
        <v>0</v>
      </c>
    </row>
    <row r="14408" spans="1:8" x14ac:dyDescent="0.3">
      <c r="A14408" t="s">
        <v>14473</v>
      </c>
      <c r="B14408" s="11">
        <v>0</v>
      </c>
      <c r="C14408" s="11"/>
      <c r="D14408" t="s">
        <v>14470</v>
      </c>
      <c r="E14408">
        <v>0</v>
      </c>
      <c r="F14408" t="s">
        <v>14472</v>
      </c>
      <c r="G14408">
        <v>0</v>
      </c>
    </row>
    <row r="14409" spans="1:8" x14ac:dyDescent="0.3">
      <c r="A14409" t="s">
        <v>14474</v>
      </c>
      <c r="B14409" s="11">
        <v>0</v>
      </c>
      <c r="C14409" s="11"/>
      <c r="D14409" t="s">
        <v>14471</v>
      </c>
      <c r="E14409">
        <v>0</v>
      </c>
      <c r="F14409" t="s">
        <v>14473</v>
      </c>
      <c r="G14409">
        <v>0</v>
      </c>
    </row>
    <row r="14410" spans="1:8" x14ac:dyDescent="0.3">
      <c r="A14410" t="s">
        <v>14475</v>
      </c>
      <c r="B14410" s="11">
        <v>0</v>
      </c>
      <c r="C14410" s="11"/>
      <c r="D14410" t="s">
        <v>14472</v>
      </c>
      <c r="E14410">
        <v>0</v>
      </c>
      <c r="F14410" t="s">
        <v>14474</v>
      </c>
      <c r="G14410">
        <v>0</v>
      </c>
    </row>
    <row r="14411" spans="1:8" x14ac:dyDescent="0.3">
      <c r="A14411" t="s">
        <v>14476</v>
      </c>
      <c r="B14411" s="11">
        <v>0</v>
      </c>
      <c r="C14411" s="11"/>
      <c r="D14411" t="s">
        <v>14473</v>
      </c>
      <c r="E14411">
        <v>0</v>
      </c>
      <c r="F14411" t="s">
        <v>14475</v>
      </c>
      <c r="G14411">
        <v>0</v>
      </c>
    </row>
    <row r="14412" spans="1:8" x14ac:dyDescent="0.3">
      <c r="A14412" t="s">
        <v>14477</v>
      </c>
      <c r="B14412" s="11">
        <v>50</v>
      </c>
      <c r="C14412" s="11">
        <v>1736</v>
      </c>
      <c r="D14412" t="s">
        <v>14474</v>
      </c>
      <c r="E14412">
        <v>0</v>
      </c>
      <c r="F14412" t="s">
        <v>14476</v>
      </c>
      <c r="G14412">
        <v>0</v>
      </c>
    </row>
    <row r="14413" spans="1:8" x14ac:dyDescent="0.3">
      <c r="A14413" t="s">
        <v>14478</v>
      </c>
      <c r="B14413" s="11">
        <v>0</v>
      </c>
      <c r="C14413" s="11"/>
      <c r="D14413" t="s">
        <v>14475</v>
      </c>
      <c r="E14413">
        <v>0</v>
      </c>
      <c r="F14413" t="s">
        <v>14477</v>
      </c>
      <c r="G14413">
        <v>50</v>
      </c>
      <c r="H14413">
        <v>1736</v>
      </c>
    </row>
    <row r="14414" spans="1:8" x14ac:dyDescent="0.3">
      <c r="A14414" t="s">
        <v>14479</v>
      </c>
      <c r="B14414" s="11">
        <v>0</v>
      </c>
      <c r="C14414" s="11"/>
      <c r="D14414" t="s">
        <v>14476</v>
      </c>
      <c r="E14414">
        <v>0</v>
      </c>
      <c r="F14414" t="s">
        <v>14478</v>
      </c>
      <c r="G14414">
        <v>0</v>
      </c>
    </row>
    <row r="14415" spans="1:8" x14ac:dyDescent="0.3">
      <c r="A14415" t="s">
        <v>14480</v>
      </c>
      <c r="B14415" s="11">
        <v>0</v>
      </c>
      <c r="C14415" s="11"/>
      <c r="D14415" t="s">
        <v>14477</v>
      </c>
      <c r="E14415">
        <v>50</v>
      </c>
      <c r="F14415" t="s">
        <v>14479</v>
      </c>
      <c r="G14415">
        <v>0</v>
      </c>
    </row>
    <row r="14416" spans="1:8" x14ac:dyDescent="0.3">
      <c r="A14416" t="s">
        <v>14481</v>
      </c>
      <c r="B14416" s="11">
        <v>0</v>
      </c>
      <c r="C14416" s="11"/>
      <c r="D14416" t="s">
        <v>14478</v>
      </c>
      <c r="E14416">
        <v>0</v>
      </c>
      <c r="F14416" t="s">
        <v>14480</v>
      </c>
      <c r="G14416">
        <v>0</v>
      </c>
    </row>
    <row r="14417" spans="1:8" x14ac:dyDescent="0.3">
      <c r="A14417" t="s">
        <v>14482</v>
      </c>
      <c r="B14417" s="11">
        <v>50</v>
      </c>
      <c r="C14417" s="11">
        <v>650</v>
      </c>
      <c r="D14417" t="s">
        <v>14479</v>
      </c>
      <c r="E14417">
        <v>0</v>
      </c>
      <c r="F14417" t="s">
        <v>14481</v>
      </c>
      <c r="G14417">
        <v>0</v>
      </c>
    </row>
    <row r="14418" spans="1:8" x14ac:dyDescent="0.3">
      <c r="A14418" t="s">
        <v>14483</v>
      </c>
      <c r="B14418" s="11">
        <v>50</v>
      </c>
      <c r="C14418" s="11">
        <v>780</v>
      </c>
      <c r="D14418" t="s">
        <v>14480</v>
      </c>
      <c r="E14418">
        <v>0</v>
      </c>
      <c r="F14418" t="s">
        <v>14482</v>
      </c>
      <c r="G14418">
        <v>50</v>
      </c>
      <c r="H14418">
        <v>650</v>
      </c>
    </row>
    <row r="14419" spans="1:8" x14ac:dyDescent="0.3">
      <c r="A14419" t="s">
        <v>14484</v>
      </c>
      <c r="B14419" s="11">
        <v>0</v>
      </c>
      <c r="C14419" s="11"/>
      <c r="D14419" t="s">
        <v>14481</v>
      </c>
      <c r="E14419">
        <v>0</v>
      </c>
      <c r="F14419" t="s">
        <v>14483</v>
      </c>
      <c r="G14419">
        <v>50</v>
      </c>
      <c r="H14419">
        <v>780</v>
      </c>
    </row>
    <row r="14420" spans="1:8" x14ac:dyDescent="0.3">
      <c r="A14420" t="s">
        <v>14485</v>
      </c>
      <c r="B14420" s="11">
        <v>0</v>
      </c>
      <c r="C14420" s="11"/>
      <c r="D14420" t="s">
        <v>14482</v>
      </c>
      <c r="E14420">
        <v>50</v>
      </c>
      <c r="F14420" t="s">
        <v>14484</v>
      </c>
      <c r="G14420">
        <v>0</v>
      </c>
    </row>
    <row r="14421" spans="1:8" x14ac:dyDescent="0.3">
      <c r="A14421" t="s">
        <v>14486</v>
      </c>
      <c r="B14421" s="11">
        <v>0</v>
      </c>
      <c r="C14421" s="11"/>
      <c r="D14421" t="s">
        <v>14483</v>
      </c>
      <c r="E14421">
        <v>50</v>
      </c>
      <c r="F14421" t="s">
        <v>14485</v>
      </c>
      <c r="G14421">
        <v>0</v>
      </c>
    </row>
    <row r="14422" spans="1:8" x14ac:dyDescent="0.3">
      <c r="A14422" t="s">
        <v>14487</v>
      </c>
      <c r="B14422" s="11">
        <v>0</v>
      </c>
      <c r="C14422" s="11"/>
      <c r="D14422" t="s">
        <v>14484</v>
      </c>
      <c r="E14422">
        <v>0</v>
      </c>
      <c r="F14422" t="s">
        <v>14486</v>
      </c>
      <c r="G14422">
        <v>0</v>
      </c>
    </row>
    <row r="14423" spans="1:8" x14ac:dyDescent="0.3">
      <c r="A14423" t="s">
        <v>14488</v>
      </c>
      <c r="B14423" s="11">
        <v>0</v>
      </c>
      <c r="C14423" s="11"/>
      <c r="D14423" t="s">
        <v>14485</v>
      </c>
      <c r="E14423">
        <v>0</v>
      </c>
      <c r="F14423" t="s">
        <v>14487</v>
      </c>
      <c r="G14423">
        <v>0</v>
      </c>
    </row>
    <row r="14424" spans="1:8" x14ac:dyDescent="0.3">
      <c r="A14424" t="s">
        <v>14489</v>
      </c>
      <c r="B14424" s="11">
        <v>50</v>
      </c>
      <c r="C14424" s="11">
        <v>674</v>
      </c>
      <c r="D14424" t="s">
        <v>14486</v>
      </c>
      <c r="E14424">
        <v>0</v>
      </c>
      <c r="F14424" t="s">
        <v>14488</v>
      </c>
      <c r="G14424">
        <v>0</v>
      </c>
    </row>
    <row r="14425" spans="1:8" x14ac:dyDescent="0.3">
      <c r="A14425" t="s">
        <v>14490</v>
      </c>
      <c r="B14425" s="11">
        <v>0</v>
      </c>
      <c r="C14425" s="11"/>
      <c r="D14425" t="s">
        <v>14487</v>
      </c>
      <c r="E14425">
        <v>0</v>
      </c>
      <c r="F14425" t="s">
        <v>14489</v>
      </c>
      <c r="G14425">
        <v>50</v>
      </c>
      <c r="H14425">
        <v>674</v>
      </c>
    </row>
    <row r="14426" spans="1:8" x14ac:dyDescent="0.3">
      <c r="A14426" t="s">
        <v>14491</v>
      </c>
      <c r="B14426" s="11">
        <v>0</v>
      </c>
      <c r="C14426" s="11"/>
      <c r="D14426" t="s">
        <v>14488</v>
      </c>
      <c r="E14426">
        <v>0</v>
      </c>
      <c r="F14426" t="s">
        <v>14490</v>
      </c>
      <c r="G14426">
        <v>0</v>
      </c>
    </row>
    <row r="14427" spans="1:8" x14ac:dyDescent="0.3">
      <c r="A14427" t="s">
        <v>14492</v>
      </c>
      <c r="B14427" s="11">
        <v>0</v>
      </c>
      <c r="C14427" s="11"/>
      <c r="D14427" t="s">
        <v>14489</v>
      </c>
      <c r="E14427">
        <v>50</v>
      </c>
      <c r="F14427" t="s">
        <v>14491</v>
      </c>
      <c r="G14427">
        <v>0</v>
      </c>
    </row>
    <row r="14428" spans="1:8" x14ac:dyDescent="0.3">
      <c r="A14428" t="s">
        <v>14493</v>
      </c>
      <c r="B14428" s="11">
        <v>0</v>
      </c>
      <c r="C14428" s="11"/>
      <c r="D14428" t="s">
        <v>14490</v>
      </c>
      <c r="E14428">
        <v>0</v>
      </c>
      <c r="F14428" t="s">
        <v>14492</v>
      </c>
      <c r="G14428">
        <v>0</v>
      </c>
    </row>
    <row r="14429" spans="1:8" x14ac:dyDescent="0.3">
      <c r="A14429" t="s">
        <v>14494</v>
      </c>
      <c r="B14429" s="11">
        <v>0</v>
      </c>
      <c r="C14429" s="11">
        <v>5264.5</v>
      </c>
      <c r="D14429" t="s">
        <v>14491</v>
      </c>
      <c r="E14429">
        <v>0</v>
      </c>
      <c r="F14429" t="s">
        <v>14493</v>
      </c>
      <c r="G14429">
        <v>0</v>
      </c>
    </row>
    <row r="14430" spans="1:8" x14ac:dyDescent="0.3">
      <c r="A14430" t="s">
        <v>14495</v>
      </c>
      <c r="B14430" s="11">
        <v>0</v>
      </c>
      <c r="C14430" s="11"/>
      <c r="D14430" t="s">
        <v>14492</v>
      </c>
      <c r="E14430">
        <v>0</v>
      </c>
      <c r="F14430" t="s">
        <v>14494</v>
      </c>
      <c r="G14430">
        <v>0</v>
      </c>
      <c r="H14430">
        <v>5264.5</v>
      </c>
    </row>
    <row r="14431" spans="1:8" x14ac:dyDescent="0.3">
      <c r="A14431" t="s">
        <v>14496</v>
      </c>
      <c r="B14431" s="11">
        <v>0</v>
      </c>
      <c r="C14431" s="11"/>
      <c r="D14431" t="s">
        <v>14493</v>
      </c>
      <c r="E14431">
        <v>0</v>
      </c>
      <c r="F14431" t="s">
        <v>14495</v>
      </c>
      <c r="G14431">
        <v>0</v>
      </c>
    </row>
    <row r="14432" spans="1:8" x14ac:dyDescent="0.3">
      <c r="A14432" t="s">
        <v>14497</v>
      </c>
      <c r="B14432" s="11">
        <v>50</v>
      </c>
      <c r="C14432" s="11">
        <v>90</v>
      </c>
      <c r="D14432" t="s">
        <v>14494</v>
      </c>
      <c r="E14432">
        <v>0</v>
      </c>
      <c r="F14432" t="s">
        <v>14496</v>
      </c>
      <c r="G14432">
        <v>0</v>
      </c>
    </row>
    <row r="14433" spans="1:8" x14ac:dyDescent="0.3">
      <c r="A14433" t="s">
        <v>14498</v>
      </c>
      <c r="B14433" s="11">
        <v>0</v>
      </c>
      <c r="C14433" s="11"/>
      <c r="D14433" t="s">
        <v>14495</v>
      </c>
      <c r="E14433">
        <v>0</v>
      </c>
      <c r="F14433" t="s">
        <v>14497</v>
      </c>
      <c r="G14433">
        <v>50</v>
      </c>
      <c r="H14433">
        <v>90</v>
      </c>
    </row>
    <row r="14434" spans="1:8" x14ac:dyDescent="0.3">
      <c r="A14434" t="s">
        <v>14499</v>
      </c>
      <c r="B14434" s="11">
        <v>0</v>
      </c>
      <c r="C14434" s="11"/>
      <c r="D14434" t="s">
        <v>14496</v>
      </c>
      <c r="E14434">
        <v>0</v>
      </c>
      <c r="F14434" t="s">
        <v>14498</v>
      </c>
      <c r="G14434">
        <v>0</v>
      </c>
    </row>
    <row r="14435" spans="1:8" x14ac:dyDescent="0.3">
      <c r="A14435" t="s">
        <v>14500</v>
      </c>
      <c r="B14435" s="11">
        <v>50</v>
      </c>
      <c r="C14435" s="11">
        <v>2401</v>
      </c>
      <c r="D14435" t="s">
        <v>14497</v>
      </c>
      <c r="E14435">
        <v>50</v>
      </c>
      <c r="F14435" t="s">
        <v>14499</v>
      </c>
      <c r="G14435">
        <v>0</v>
      </c>
    </row>
    <row r="14436" spans="1:8" x14ac:dyDescent="0.3">
      <c r="A14436" t="s">
        <v>14501</v>
      </c>
      <c r="B14436" s="11">
        <v>50</v>
      </c>
      <c r="C14436" s="11">
        <v>384</v>
      </c>
      <c r="D14436" t="s">
        <v>14498</v>
      </c>
      <c r="E14436">
        <v>0</v>
      </c>
      <c r="F14436" t="s">
        <v>14500</v>
      </c>
      <c r="G14436">
        <v>50</v>
      </c>
      <c r="H14436">
        <v>2401</v>
      </c>
    </row>
    <row r="14437" spans="1:8" x14ac:dyDescent="0.3">
      <c r="A14437" t="s">
        <v>14502</v>
      </c>
      <c r="B14437" s="11">
        <v>0</v>
      </c>
      <c r="C14437" s="11"/>
      <c r="D14437" t="s">
        <v>14499</v>
      </c>
      <c r="E14437">
        <v>0</v>
      </c>
      <c r="F14437" t="s">
        <v>14501</v>
      </c>
      <c r="G14437">
        <v>50</v>
      </c>
      <c r="H14437">
        <v>384</v>
      </c>
    </row>
    <row r="14438" spans="1:8" x14ac:dyDescent="0.3">
      <c r="A14438" t="s">
        <v>14503</v>
      </c>
      <c r="B14438" s="11">
        <v>0</v>
      </c>
      <c r="C14438" s="11"/>
      <c r="D14438" t="s">
        <v>14500</v>
      </c>
      <c r="E14438">
        <v>50</v>
      </c>
      <c r="F14438" t="s">
        <v>14502</v>
      </c>
      <c r="G14438">
        <v>0</v>
      </c>
    </row>
    <row r="14439" spans="1:8" x14ac:dyDescent="0.3">
      <c r="A14439" t="s">
        <v>14504</v>
      </c>
      <c r="B14439" s="11">
        <v>0</v>
      </c>
      <c r="C14439" s="11"/>
      <c r="D14439" t="s">
        <v>14501</v>
      </c>
      <c r="E14439">
        <v>50</v>
      </c>
      <c r="F14439" t="s">
        <v>14503</v>
      </c>
      <c r="G14439">
        <v>0</v>
      </c>
    </row>
    <row r="14440" spans="1:8" x14ac:dyDescent="0.3">
      <c r="A14440" t="s">
        <v>14505</v>
      </c>
      <c r="B14440" s="11">
        <v>50</v>
      </c>
      <c r="C14440" s="11">
        <v>989</v>
      </c>
      <c r="D14440" t="s">
        <v>14502</v>
      </c>
      <c r="E14440">
        <v>0</v>
      </c>
      <c r="F14440" t="s">
        <v>14504</v>
      </c>
      <c r="G14440">
        <v>0</v>
      </c>
    </row>
    <row r="14441" spans="1:8" x14ac:dyDescent="0.3">
      <c r="A14441" t="s">
        <v>14506</v>
      </c>
      <c r="B14441" s="11">
        <v>0</v>
      </c>
      <c r="C14441" s="11"/>
      <c r="D14441" t="s">
        <v>14503</v>
      </c>
      <c r="E14441">
        <v>0</v>
      </c>
      <c r="F14441" t="s">
        <v>14505</v>
      </c>
      <c r="G14441">
        <v>50</v>
      </c>
      <c r="H14441">
        <v>989</v>
      </c>
    </row>
    <row r="14442" spans="1:8" x14ac:dyDescent="0.3">
      <c r="A14442" t="s">
        <v>14507</v>
      </c>
      <c r="B14442" s="11">
        <v>0</v>
      </c>
      <c r="C14442" s="11"/>
      <c r="D14442" t="s">
        <v>14504</v>
      </c>
      <c r="E14442">
        <v>0</v>
      </c>
      <c r="F14442" t="s">
        <v>14506</v>
      </c>
      <c r="G14442">
        <v>0</v>
      </c>
    </row>
    <row r="14443" spans="1:8" x14ac:dyDescent="0.3">
      <c r="A14443" t="s">
        <v>14508</v>
      </c>
      <c r="B14443" s="11">
        <v>0</v>
      </c>
      <c r="C14443" s="11"/>
      <c r="D14443" t="s">
        <v>14505</v>
      </c>
      <c r="E14443">
        <v>50</v>
      </c>
      <c r="F14443" t="s">
        <v>14507</v>
      </c>
      <c r="G14443">
        <v>0</v>
      </c>
    </row>
    <row r="14444" spans="1:8" x14ac:dyDescent="0.3">
      <c r="A14444" t="s">
        <v>14509</v>
      </c>
      <c r="B14444" s="11">
        <v>0</v>
      </c>
      <c r="C14444" s="11"/>
      <c r="D14444" t="s">
        <v>14506</v>
      </c>
      <c r="E14444">
        <v>0</v>
      </c>
      <c r="F14444" t="s">
        <v>14508</v>
      </c>
      <c r="G14444">
        <v>0</v>
      </c>
    </row>
    <row r="14445" spans="1:8" x14ac:dyDescent="0.3">
      <c r="A14445" t="s">
        <v>14510</v>
      </c>
      <c r="B14445" s="11">
        <v>0</v>
      </c>
      <c r="C14445" s="11"/>
      <c r="D14445" t="s">
        <v>14507</v>
      </c>
      <c r="E14445">
        <v>0</v>
      </c>
      <c r="F14445" t="s">
        <v>14509</v>
      </c>
      <c r="G14445">
        <v>0</v>
      </c>
    </row>
    <row r="14446" spans="1:8" x14ac:dyDescent="0.3">
      <c r="A14446" t="s">
        <v>14511</v>
      </c>
      <c r="B14446" s="11">
        <v>0</v>
      </c>
      <c r="C14446" s="11">
        <v>555</v>
      </c>
      <c r="D14446" t="s">
        <v>14508</v>
      </c>
      <c r="E14446">
        <v>0</v>
      </c>
      <c r="F14446" t="s">
        <v>14510</v>
      </c>
      <c r="G14446">
        <v>0</v>
      </c>
    </row>
    <row r="14447" spans="1:8" x14ac:dyDescent="0.3">
      <c r="A14447" t="s">
        <v>14512</v>
      </c>
      <c r="B14447" s="11">
        <v>0</v>
      </c>
      <c r="C14447" s="11"/>
      <c r="D14447" t="s">
        <v>14509</v>
      </c>
      <c r="E14447">
        <v>0</v>
      </c>
      <c r="F14447" t="s">
        <v>14511</v>
      </c>
      <c r="G14447">
        <v>0</v>
      </c>
      <c r="H14447">
        <v>555</v>
      </c>
    </row>
    <row r="14448" spans="1:8" x14ac:dyDescent="0.3">
      <c r="A14448" t="s">
        <v>14513</v>
      </c>
      <c r="B14448" s="11">
        <v>50</v>
      </c>
      <c r="C14448" s="11">
        <v>677</v>
      </c>
      <c r="D14448" t="s">
        <v>14510</v>
      </c>
      <c r="E14448">
        <v>0</v>
      </c>
      <c r="F14448" t="s">
        <v>14512</v>
      </c>
      <c r="G14448">
        <v>0</v>
      </c>
    </row>
    <row r="14449" spans="1:8" x14ac:dyDescent="0.3">
      <c r="A14449" t="s">
        <v>14514</v>
      </c>
      <c r="B14449" s="11">
        <v>0</v>
      </c>
      <c r="C14449" s="11"/>
      <c r="D14449" t="s">
        <v>14511</v>
      </c>
      <c r="E14449">
        <v>0</v>
      </c>
      <c r="F14449" t="s">
        <v>14513</v>
      </c>
      <c r="G14449">
        <v>50</v>
      </c>
      <c r="H14449">
        <v>677</v>
      </c>
    </row>
    <row r="14450" spans="1:8" x14ac:dyDescent="0.3">
      <c r="A14450" t="s">
        <v>14515</v>
      </c>
      <c r="B14450" s="11">
        <v>0</v>
      </c>
      <c r="C14450" s="11"/>
      <c r="D14450" t="s">
        <v>14512</v>
      </c>
      <c r="E14450">
        <v>0</v>
      </c>
      <c r="F14450" t="s">
        <v>14514</v>
      </c>
      <c r="G14450">
        <v>0</v>
      </c>
    </row>
    <row r="14451" spans="1:8" x14ac:dyDescent="0.3">
      <c r="A14451" t="s">
        <v>14516</v>
      </c>
      <c r="B14451" s="11">
        <v>0</v>
      </c>
      <c r="C14451" s="11"/>
      <c r="D14451" t="s">
        <v>14513</v>
      </c>
      <c r="E14451">
        <v>50</v>
      </c>
      <c r="F14451" t="s">
        <v>14515</v>
      </c>
      <c r="G14451">
        <v>0</v>
      </c>
    </row>
    <row r="14452" spans="1:8" x14ac:dyDescent="0.3">
      <c r="A14452" t="s">
        <v>14517</v>
      </c>
      <c r="B14452" s="11">
        <v>0</v>
      </c>
      <c r="C14452" s="11"/>
      <c r="D14452" t="s">
        <v>14514</v>
      </c>
      <c r="E14452">
        <v>0</v>
      </c>
      <c r="F14452" t="s">
        <v>14516</v>
      </c>
      <c r="G14452">
        <v>0</v>
      </c>
    </row>
    <row r="14453" spans="1:8" x14ac:dyDescent="0.3">
      <c r="A14453" t="s">
        <v>14518</v>
      </c>
      <c r="B14453" s="11">
        <v>0</v>
      </c>
      <c r="C14453" s="11"/>
      <c r="D14453" t="s">
        <v>14515</v>
      </c>
      <c r="E14453">
        <v>0</v>
      </c>
      <c r="F14453" t="s">
        <v>14517</v>
      </c>
      <c r="G14453">
        <v>0</v>
      </c>
    </row>
    <row r="14454" spans="1:8" x14ac:dyDescent="0.3">
      <c r="A14454" t="s">
        <v>14519</v>
      </c>
      <c r="B14454" s="11">
        <v>0</v>
      </c>
      <c r="C14454" s="11"/>
      <c r="D14454" t="s">
        <v>14516</v>
      </c>
      <c r="E14454">
        <v>0</v>
      </c>
      <c r="F14454" t="s">
        <v>14518</v>
      </c>
      <c r="G14454">
        <v>0</v>
      </c>
    </row>
    <row r="14455" spans="1:8" x14ac:dyDescent="0.3">
      <c r="A14455" t="s">
        <v>14520</v>
      </c>
      <c r="B14455" s="11">
        <v>0</v>
      </c>
      <c r="C14455" s="11"/>
      <c r="D14455" t="s">
        <v>14517</v>
      </c>
      <c r="E14455">
        <v>0</v>
      </c>
      <c r="F14455" t="s">
        <v>14519</v>
      </c>
      <c r="G14455">
        <v>0</v>
      </c>
    </row>
    <row r="14456" spans="1:8" x14ac:dyDescent="0.3">
      <c r="A14456" t="s">
        <v>14521</v>
      </c>
      <c r="B14456" s="11">
        <v>0</v>
      </c>
      <c r="C14456" s="11"/>
      <c r="D14456" t="s">
        <v>14518</v>
      </c>
      <c r="E14456">
        <v>0</v>
      </c>
      <c r="F14456" t="s">
        <v>14520</v>
      </c>
      <c r="G14456">
        <v>0</v>
      </c>
    </row>
    <row r="14457" spans="1:8" x14ac:dyDescent="0.3">
      <c r="A14457" t="s">
        <v>14522</v>
      </c>
      <c r="B14457" s="11">
        <v>0</v>
      </c>
      <c r="C14457" s="11"/>
      <c r="D14457" t="s">
        <v>14519</v>
      </c>
      <c r="E14457">
        <v>0</v>
      </c>
      <c r="F14457" t="s">
        <v>14521</v>
      </c>
      <c r="G14457">
        <v>0</v>
      </c>
    </row>
    <row r="14458" spans="1:8" x14ac:dyDescent="0.3">
      <c r="A14458" t="s">
        <v>14523</v>
      </c>
      <c r="B14458" s="11">
        <v>0</v>
      </c>
      <c r="C14458" s="11">
        <v>352</v>
      </c>
      <c r="D14458" t="s">
        <v>14520</v>
      </c>
      <c r="E14458">
        <v>0</v>
      </c>
      <c r="F14458" t="s">
        <v>14522</v>
      </c>
      <c r="G14458">
        <v>0</v>
      </c>
    </row>
    <row r="14459" spans="1:8" x14ac:dyDescent="0.3">
      <c r="A14459" t="s">
        <v>14524</v>
      </c>
      <c r="B14459" s="11">
        <v>0</v>
      </c>
      <c r="C14459" s="11"/>
      <c r="D14459" t="s">
        <v>14521</v>
      </c>
      <c r="E14459">
        <v>0</v>
      </c>
      <c r="F14459" t="s">
        <v>14523</v>
      </c>
      <c r="G14459">
        <v>0</v>
      </c>
      <c r="H14459">
        <v>352</v>
      </c>
    </row>
    <row r="14460" spans="1:8" x14ac:dyDescent="0.3">
      <c r="A14460" t="s">
        <v>14525</v>
      </c>
      <c r="B14460" s="11">
        <v>0</v>
      </c>
      <c r="C14460" s="11">
        <v>1075</v>
      </c>
      <c r="D14460" t="s">
        <v>14522</v>
      </c>
      <c r="E14460">
        <v>0</v>
      </c>
      <c r="F14460" t="s">
        <v>14524</v>
      </c>
      <c r="G14460">
        <v>0</v>
      </c>
    </row>
    <row r="14461" spans="1:8" x14ac:dyDescent="0.3">
      <c r="A14461" t="s">
        <v>14526</v>
      </c>
      <c r="B14461" s="11">
        <v>0</v>
      </c>
      <c r="C14461" s="11"/>
      <c r="D14461" t="s">
        <v>14523</v>
      </c>
      <c r="E14461">
        <v>0</v>
      </c>
      <c r="F14461" t="s">
        <v>14525</v>
      </c>
      <c r="G14461">
        <v>0</v>
      </c>
      <c r="H14461">
        <v>1075</v>
      </c>
    </row>
    <row r="14462" spans="1:8" x14ac:dyDescent="0.3">
      <c r="A14462" t="s">
        <v>14527</v>
      </c>
      <c r="B14462" s="11">
        <v>0</v>
      </c>
      <c r="C14462" s="11"/>
      <c r="D14462" t="s">
        <v>14524</v>
      </c>
      <c r="E14462">
        <v>0</v>
      </c>
      <c r="F14462" t="s">
        <v>14526</v>
      </c>
      <c r="G14462">
        <v>0</v>
      </c>
    </row>
    <row r="14463" spans="1:8" x14ac:dyDescent="0.3">
      <c r="A14463" t="s">
        <v>14528</v>
      </c>
      <c r="B14463" s="11">
        <v>0</v>
      </c>
      <c r="C14463" s="11"/>
      <c r="D14463" t="s">
        <v>14525</v>
      </c>
      <c r="E14463">
        <v>0</v>
      </c>
      <c r="F14463" t="s">
        <v>14527</v>
      </c>
      <c r="G14463">
        <v>0</v>
      </c>
    </row>
    <row r="14464" spans="1:8" x14ac:dyDescent="0.3">
      <c r="A14464" t="s">
        <v>14529</v>
      </c>
      <c r="B14464" s="11">
        <v>0</v>
      </c>
      <c r="C14464" s="11"/>
      <c r="D14464" t="s">
        <v>14526</v>
      </c>
      <c r="E14464">
        <v>0</v>
      </c>
      <c r="F14464" t="s">
        <v>14528</v>
      </c>
      <c r="G14464">
        <v>0</v>
      </c>
    </row>
    <row r="14465" spans="1:8" x14ac:dyDescent="0.3">
      <c r="A14465" t="s">
        <v>14530</v>
      </c>
      <c r="B14465" s="11">
        <v>50.000000000000007</v>
      </c>
      <c r="C14465" s="11">
        <v>7704.5</v>
      </c>
      <c r="D14465" t="s">
        <v>14527</v>
      </c>
      <c r="E14465">
        <v>0</v>
      </c>
      <c r="F14465" t="s">
        <v>14529</v>
      </c>
      <c r="G14465">
        <v>0</v>
      </c>
    </row>
    <row r="14466" spans="1:8" x14ac:dyDescent="0.3">
      <c r="A14466" t="s">
        <v>14531</v>
      </c>
      <c r="B14466" s="11">
        <v>0</v>
      </c>
      <c r="C14466" s="11"/>
      <c r="D14466" t="s">
        <v>14528</v>
      </c>
      <c r="E14466">
        <v>0</v>
      </c>
      <c r="F14466" t="s">
        <v>14530</v>
      </c>
      <c r="G14466">
        <v>50.000000000000007</v>
      </c>
      <c r="H14466">
        <v>7704.5</v>
      </c>
    </row>
    <row r="14467" spans="1:8" x14ac:dyDescent="0.3">
      <c r="A14467" t="s">
        <v>14532</v>
      </c>
      <c r="B14467" s="11">
        <v>0</v>
      </c>
      <c r="C14467" s="11">
        <v>518</v>
      </c>
      <c r="D14467" t="s">
        <v>14529</v>
      </c>
      <c r="E14467">
        <v>0</v>
      </c>
      <c r="F14467" t="s">
        <v>14531</v>
      </c>
      <c r="G14467">
        <v>0</v>
      </c>
    </row>
    <row r="14468" spans="1:8" x14ac:dyDescent="0.3">
      <c r="A14468" t="s">
        <v>14533</v>
      </c>
      <c r="B14468" s="11">
        <v>0</v>
      </c>
      <c r="C14468" s="11"/>
      <c r="D14468" t="s">
        <v>14530</v>
      </c>
      <c r="E14468">
        <v>50.000000000000007</v>
      </c>
      <c r="F14468" t="s">
        <v>14532</v>
      </c>
      <c r="G14468">
        <v>0</v>
      </c>
      <c r="H14468">
        <v>518</v>
      </c>
    </row>
    <row r="14469" spans="1:8" x14ac:dyDescent="0.3">
      <c r="A14469" t="s">
        <v>14534</v>
      </c>
      <c r="B14469" s="11">
        <v>0</v>
      </c>
      <c r="C14469" s="11"/>
      <c r="D14469" t="s">
        <v>14531</v>
      </c>
      <c r="E14469">
        <v>0</v>
      </c>
      <c r="F14469" t="s">
        <v>14533</v>
      </c>
      <c r="G14469">
        <v>0</v>
      </c>
    </row>
    <row r="14470" spans="1:8" x14ac:dyDescent="0.3">
      <c r="A14470" t="s">
        <v>14535</v>
      </c>
      <c r="B14470" s="11">
        <v>0</v>
      </c>
      <c r="C14470" s="11"/>
      <c r="D14470" t="s">
        <v>14532</v>
      </c>
      <c r="E14470">
        <v>0</v>
      </c>
      <c r="F14470" t="s">
        <v>14534</v>
      </c>
      <c r="G14470">
        <v>0</v>
      </c>
    </row>
    <row r="14471" spans="1:8" x14ac:dyDescent="0.3">
      <c r="A14471" t="s">
        <v>14536</v>
      </c>
      <c r="B14471" s="11">
        <v>0</v>
      </c>
      <c r="C14471" s="11"/>
      <c r="D14471" t="s">
        <v>14533</v>
      </c>
      <c r="E14471">
        <v>0</v>
      </c>
      <c r="F14471" t="s">
        <v>14535</v>
      </c>
      <c r="G14471">
        <v>0</v>
      </c>
    </row>
    <row r="14472" spans="1:8" x14ac:dyDescent="0.3">
      <c r="A14472" t="s">
        <v>14537</v>
      </c>
      <c r="B14472" s="11">
        <v>0</v>
      </c>
      <c r="C14472" s="11"/>
      <c r="D14472" t="s">
        <v>14534</v>
      </c>
      <c r="E14472">
        <v>0</v>
      </c>
      <c r="F14472" t="s">
        <v>14536</v>
      </c>
      <c r="G14472">
        <v>0</v>
      </c>
    </row>
    <row r="14473" spans="1:8" x14ac:dyDescent="0.3">
      <c r="A14473" t="s">
        <v>14538</v>
      </c>
      <c r="B14473" s="11">
        <v>50</v>
      </c>
      <c r="C14473" s="11">
        <v>612</v>
      </c>
      <c r="D14473" t="s">
        <v>14535</v>
      </c>
      <c r="E14473">
        <v>0</v>
      </c>
      <c r="F14473" t="s">
        <v>14537</v>
      </c>
      <c r="G14473">
        <v>0</v>
      </c>
    </row>
    <row r="14474" spans="1:8" x14ac:dyDescent="0.3">
      <c r="A14474" t="s">
        <v>14539</v>
      </c>
      <c r="B14474" s="11">
        <v>0</v>
      </c>
      <c r="C14474" s="11"/>
      <c r="D14474" t="s">
        <v>14536</v>
      </c>
      <c r="E14474">
        <v>0</v>
      </c>
      <c r="F14474" t="s">
        <v>14538</v>
      </c>
      <c r="G14474">
        <v>50</v>
      </c>
      <c r="H14474">
        <v>612</v>
      </c>
    </row>
    <row r="14475" spans="1:8" x14ac:dyDescent="0.3">
      <c r="A14475" t="s">
        <v>14540</v>
      </c>
      <c r="B14475" s="11">
        <v>50</v>
      </c>
      <c r="C14475" s="11">
        <v>716</v>
      </c>
      <c r="D14475" t="s">
        <v>14537</v>
      </c>
      <c r="E14475">
        <v>0</v>
      </c>
      <c r="F14475" t="s">
        <v>14539</v>
      </c>
      <c r="G14475">
        <v>0</v>
      </c>
    </row>
    <row r="14476" spans="1:8" x14ac:dyDescent="0.3">
      <c r="A14476" t="s">
        <v>14541</v>
      </c>
      <c r="B14476" s="11">
        <v>50</v>
      </c>
      <c r="C14476" s="11">
        <v>739</v>
      </c>
      <c r="D14476" t="s">
        <v>14538</v>
      </c>
      <c r="E14476">
        <v>50</v>
      </c>
      <c r="F14476" t="s">
        <v>14540</v>
      </c>
      <c r="G14476">
        <v>50</v>
      </c>
      <c r="H14476">
        <v>716</v>
      </c>
    </row>
    <row r="14477" spans="1:8" x14ac:dyDescent="0.3">
      <c r="A14477" t="s">
        <v>14542</v>
      </c>
      <c r="B14477" s="11">
        <v>0</v>
      </c>
      <c r="C14477" s="11"/>
      <c r="D14477" t="s">
        <v>14539</v>
      </c>
      <c r="E14477">
        <v>0</v>
      </c>
      <c r="F14477" t="s">
        <v>14541</v>
      </c>
      <c r="G14477">
        <v>50</v>
      </c>
      <c r="H14477">
        <v>739</v>
      </c>
    </row>
    <row r="14478" spans="1:8" x14ac:dyDescent="0.3">
      <c r="A14478" t="s">
        <v>14543</v>
      </c>
      <c r="B14478" s="11">
        <v>0</v>
      </c>
      <c r="C14478" s="11"/>
      <c r="D14478" t="s">
        <v>14540</v>
      </c>
      <c r="E14478">
        <v>50</v>
      </c>
      <c r="F14478" t="s">
        <v>14542</v>
      </c>
      <c r="G14478">
        <v>0</v>
      </c>
    </row>
    <row r="14479" spans="1:8" x14ac:dyDescent="0.3">
      <c r="A14479" t="s">
        <v>14544</v>
      </c>
      <c r="B14479" s="11">
        <v>0</v>
      </c>
      <c r="C14479" s="11"/>
      <c r="D14479" t="s">
        <v>14541</v>
      </c>
      <c r="E14479">
        <v>50</v>
      </c>
      <c r="F14479" t="s">
        <v>14543</v>
      </c>
      <c r="G14479">
        <v>0</v>
      </c>
    </row>
    <row r="14480" spans="1:8" x14ac:dyDescent="0.3">
      <c r="A14480" t="s">
        <v>14545</v>
      </c>
      <c r="B14480" s="11">
        <v>50</v>
      </c>
      <c r="C14480" s="11">
        <v>6108.65</v>
      </c>
      <c r="D14480" t="s">
        <v>14542</v>
      </c>
      <c r="E14480">
        <v>0</v>
      </c>
      <c r="F14480" t="s">
        <v>14544</v>
      </c>
      <c r="G14480">
        <v>0</v>
      </c>
    </row>
    <row r="14481" spans="1:8" x14ac:dyDescent="0.3">
      <c r="A14481" t="s">
        <v>14546</v>
      </c>
      <c r="B14481" s="11">
        <v>0</v>
      </c>
      <c r="C14481" s="11"/>
      <c r="D14481" t="s">
        <v>14543</v>
      </c>
      <c r="E14481">
        <v>0</v>
      </c>
      <c r="F14481" t="s">
        <v>14545</v>
      </c>
      <c r="G14481">
        <v>50</v>
      </c>
      <c r="H14481">
        <v>6108.65</v>
      </c>
    </row>
    <row r="14482" spans="1:8" x14ac:dyDescent="0.3">
      <c r="A14482" t="s">
        <v>14547</v>
      </c>
      <c r="B14482" s="11">
        <v>0</v>
      </c>
      <c r="C14482" s="11">
        <v>1024</v>
      </c>
      <c r="D14482" t="s">
        <v>14544</v>
      </c>
      <c r="E14482">
        <v>0</v>
      </c>
      <c r="F14482" t="s">
        <v>14546</v>
      </c>
      <c r="G14482">
        <v>0</v>
      </c>
    </row>
    <row r="14483" spans="1:8" x14ac:dyDescent="0.3">
      <c r="A14483" t="s">
        <v>14548</v>
      </c>
      <c r="B14483" s="11">
        <v>0</v>
      </c>
      <c r="C14483" s="11"/>
      <c r="D14483" t="s">
        <v>14545</v>
      </c>
      <c r="E14483">
        <v>50</v>
      </c>
      <c r="F14483" t="s">
        <v>14547</v>
      </c>
      <c r="G14483">
        <v>0</v>
      </c>
      <c r="H14483">
        <v>1024</v>
      </c>
    </row>
    <row r="14484" spans="1:8" x14ac:dyDescent="0.3">
      <c r="A14484" t="s">
        <v>14549</v>
      </c>
      <c r="B14484" s="11">
        <v>50</v>
      </c>
      <c r="C14484" s="11">
        <v>1534</v>
      </c>
      <c r="D14484" t="s">
        <v>14546</v>
      </c>
      <c r="E14484">
        <v>0</v>
      </c>
      <c r="F14484" t="s">
        <v>14548</v>
      </c>
      <c r="G14484">
        <v>0</v>
      </c>
    </row>
    <row r="14485" spans="1:8" x14ac:dyDescent="0.3">
      <c r="A14485" t="s">
        <v>14550</v>
      </c>
      <c r="B14485" s="11">
        <v>50</v>
      </c>
      <c r="C14485" s="11">
        <v>612</v>
      </c>
      <c r="D14485" t="s">
        <v>14547</v>
      </c>
      <c r="E14485">
        <v>0</v>
      </c>
      <c r="F14485" t="s">
        <v>14549</v>
      </c>
      <c r="G14485">
        <v>50</v>
      </c>
      <c r="H14485">
        <v>1534</v>
      </c>
    </row>
    <row r="14486" spans="1:8" x14ac:dyDescent="0.3">
      <c r="A14486" t="s">
        <v>14551</v>
      </c>
      <c r="B14486" s="11">
        <v>0</v>
      </c>
      <c r="C14486" s="11"/>
      <c r="D14486" t="s">
        <v>14548</v>
      </c>
      <c r="E14486">
        <v>0</v>
      </c>
      <c r="F14486" t="s">
        <v>14550</v>
      </c>
      <c r="G14486">
        <v>50</v>
      </c>
      <c r="H14486">
        <v>612</v>
      </c>
    </row>
    <row r="14487" spans="1:8" x14ac:dyDescent="0.3">
      <c r="A14487" t="s">
        <v>14552</v>
      </c>
      <c r="B14487" s="11">
        <v>0</v>
      </c>
      <c r="C14487" s="11"/>
      <c r="D14487" t="s">
        <v>14549</v>
      </c>
      <c r="E14487">
        <v>50</v>
      </c>
      <c r="F14487" t="s">
        <v>14551</v>
      </c>
      <c r="G14487">
        <v>0</v>
      </c>
    </row>
    <row r="14488" spans="1:8" x14ac:dyDescent="0.3">
      <c r="A14488" t="s">
        <v>14553</v>
      </c>
      <c r="B14488" s="11">
        <v>0</v>
      </c>
      <c r="C14488" s="11"/>
      <c r="D14488" t="s">
        <v>14550</v>
      </c>
      <c r="E14488">
        <v>50</v>
      </c>
      <c r="F14488" t="s">
        <v>14552</v>
      </c>
      <c r="G14488">
        <v>0</v>
      </c>
    </row>
    <row r="14489" spans="1:8" x14ac:dyDescent="0.3">
      <c r="A14489" t="s">
        <v>14554</v>
      </c>
      <c r="B14489" s="11">
        <v>0</v>
      </c>
      <c r="C14489" s="11"/>
      <c r="D14489" t="s">
        <v>14551</v>
      </c>
      <c r="E14489">
        <v>0</v>
      </c>
      <c r="F14489" t="s">
        <v>14553</v>
      </c>
      <c r="G14489">
        <v>0</v>
      </c>
    </row>
    <row r="14490" spans="1:8" x14ac:dyDescent="0.3">
      <c r="A14490" t="s">
        <v>14555</v>
      </c>
      <c r="B14490" s="11">
        <v>0</v>
      </c>
      <c r="C14490" s="11"/>
      <c r="D14490" t="s">
        <v>14552</v>
      </c>
      <c r="E14490">
        <v>0</v>
      </c>
      <c r="F14490" t="s">
        <v>14554</v>
      </c>
      <c r="G14490">
        <v>0</v>
      </c>
    </row>
    <row r="14491" spans="1:8" x14ac:dyDescent="0.3">
      <c r="A14491" t="s">
        <v>14556</v>
      </c>
      <c r="B14491" s="11">
        <v>50</v>
      </c>
      <c r="C14491" s="11">
        <v>257</v>
      </c>
      <c r="D14491" t="s">
        <v>14553</v>
      </c>
      <c r="E14491">
        <v>0</v>
      </c>
      <c r="F14491" t="s">
        <v>14555</v>
      </c>
      <c r="G14491">
        <v>0</v>
      </c>
    </row>
    <row r="14492" spans="1:8" x14ac:dyDescent="0.3">
      <c r="A14492" t="s">
        <v>14557</v>
      </c>
      <c r="B14492" s="11">
        <v>0</v>
      </c>
      <c r="C14492" s="11"/>
      <c r="D14492" t="s">
        <v>14554</v>
      </c>
      <c r="E14492">
        <v>0</v>
      </c>
      <c r="F14492" t="s">
        <v>14556</v>
      </c>
      <c r="G14492">
        <v>50</v>
      </c>
      <c r="H14492">
        <v>257</v>
      </c>
    </row>
    <row r="14493" spans="1:8" x14ac:dyDescent="0.3">
      <c r="A14493" t="s">
        <v>14558</v>
      </c>
      <c r="B14493" s="11">
        <v>0</v>
      </c>
      <c r="C14493" s="11"/>
      <c r="D14493" t="s">
        <v>14555</v>
      </c>
      <c r="E14493">
        <v>0</v>
      </c>
      <c r="F14493" t="s">
        <v>14557</v>
      </c>
      <c r="G14493">
        <v>0</v>
      </c>
    </row>
    <row r="14494" spans="1:8" x14ac:dyDescent="0.3">
      <c r="A14494" t="s">
        <v>14559</v>
      </c>
      <c r="B14494" s="11">
        <v>0</v>
      </c>
      <c r="C14494" s="11"/>
      <c r="D14494" t="s">
        <v>14556</v>
      </c>
      <c r="E14494">
        <v>50</v>
      </c>
      <c r="F14494" t="s">
        <v>14558</v>
      </c>
      <c r="G14494">
        <v>0</v>
      </c>
    </row>
    <row r="14495" spans="1:8" x14ac:dyDescent="0.3">
      <c r="A14495" t="s">
        <v>14560</v>
      </c>
      <c r="B14495" s="11">
        <v>0</v>
      </c>
      <c r="C14495" s="11"/>
      <c r="D14495" t="s">
        <v>14557</v>
      </c>
      <c r="E14495">
        <v>0</v>
      </c>
      <c r="F14495" t="s">
        <v>14559</v>
      </c>
      <c r="G14495">
        <v>0</v>
      </c>
    </row>
    <row r="14496" spans="1:8" x14ac:dyDescent="0.3">
      <c r="A14496" t="s">
        <v>14561</v>
      </c>
      <c r="B14496" s="11">
        <v>0</v>
      </c>
      <c r="C14496" s="11">
        <v>1346.5</v>
      </c>
      <c r="D14496" t="s">
        <v>14558</v>
      </c>
      <c r="E14496">
        <v>0</v>
      </c>
      <c r="F14496" t="s">
        <v>14560</v>
      </c>
      <c r="G14496">
        <v>0</v>
      </c>
    </row>
    <row r="14497" spans="1:8" x14ac:dyDescent="0.3">
      <c r="A14497" t="s">
        <v>14562</v>
      </c>
      <c r="B14497" s="11">
        <v>50</v>
      </c>
      <c r="C14497" s="11">
        <v>97</v>
      </c>
      <c r="D14497" t="s">
        <v>14559</v>
      </c>
      <c r="E14497">
        <v>0</v>
      </c>
      <c r="F14497" t="s">
        <v>14561</v>
      </c>
      <c r="G14497">
        <v>0</v>
      </c>
      <c r="H14497">
        <v>1346.5</v>
      </c>
    </row>
    <row r="14498" spans="1:8" x14ac:dyDescent="0.3">
      <c r="A14498" t="s">
        <v>14563</v>
      </c>
      <c r="B14498" s="11">
        <v>50</v>
      </c>
      <c r="C14498" s="11">
        <v>345</v>
      </c>
      <c r="D14498" t="s">
        <v>14560</v>
      </c>
      <c r="E14498">
        <v>0</v>
      </c>
      <c r="F14498" t="s">
        <v>14562</v>
      </c>
      <c r="G14498">
        <v>50</v>
      </c>
      <c r="H14498">
        <v>97</v>
      </c>
    </row>
    <row r="14499" spans="1:8" x14ac:dyDescent="0.3">
      <c r="A14499" t="s">
        <v>14564</v>
      </c>
      <c r="B14499" s="11">
        <v>0</v>
      </c>
      <c r="C14499" s="11"/>
      <c r="D14499" t="s">
        <v>14561</v>
      </c>
      <c r="E14499">
        <v>0</v>
      </c>
      <c r="F14499" t="s">
        <v>14563</v>
      </c>
      <c r="G14499">
        <v>50</v>
      </c>
      <c r="H14499">
        <v>345</v>
      </c>
    </row>
    <row r="14500" spans="1:8" x14ac:dyDescent="0.3">
      <c r="A14500" t="s">
        <v>14565</v>
      </c>
      <c r="B14500" s="11">
        <v>0</v>
      </c>
      <c r="C14500" s="11"/>
      <c r="D14500" t="s">
        <v>14562</v>
      </c>
      <c r="E14500">
        <v>50</v>
      </c>
      <c r="F14500" t="s">
        <v>14564</v>
      </c>
      <c r="G14500">
        <v>0</v>
      </c>
    </row>
    <row r="14501" spans="1:8" x14ac:dyDescent="0.3">
      <c r="A14501" t="s">
        <v>14566</v>
      </c>
      <c r="B14501" s="11">
        <v>50</v>
      </c>
      <c r="C14501" s="11">
        <v>692</v>
      </c>
      <c r="D14501" t="s">
        <v>14563</v>
      </c>
      <c r="E14501">
        <v>50</v>
      </c>
      <c r="F14501" t="s">
        <v>14565</v>
      </c>
      <c r="G14501">
        <v>0</v>
      </c>
    </row>
    <row r="14502" spans="1:8" x14ac:dyDescent="0.3">
      <c r="A14502" t="s">
        <v>14567</v>
      </c>
      <c r="B14502" s="11">
        <v>50</v>
      </c>
      <c r="C14502" s="11">
        <v>1401</v>
      </c>
      <c r="D14502" t="s">
        <v>14564</v>
      </c>
      <c r="E14502">
        <v>0</v>
      </c>
      <c r="F14502" t="s">
        <v>14566</v>
      </c>
      <c r="G14502">
        <v>50</v>
      </c>
      <c r="H14502">
        <v>692</v>
      </c>
    </row>
    <row r="14503" spans="1:8" x14ac:dyDescent="0.3">
      <c r="A14503" t="s">
        <v>14568</v>
      </c>
      <c r="B14503" s="11">
        <v>0</v>
      </c>
      <c r="C14503" s="11"/>
      <c r="D14503" t="s">
        <v>14565</v>
      </c>
      <c r="E14503">
        <v>0</v>
      </c>
      <c r="F14503" t="s">
        <v>14567</v>
      </c>
      <c r="G14503">
        <v>50</v>
      </c>
      <c r="H14503">
        <v>1401</v>
      </c>
    </row>
    <row r="14504" spans="1:8" x14ac:dyDescent="0.3">
      <c r="A14504" t="s">
        <v>14569</v>
      </c>
      <c r="B14504" s="11">
        <v>50</v>
      </c>
      <c r="C14504" s="11">
        <v>3429</v>
      </c>
      <c r="D14504" t="s">
        <v>14566</v>
      </c>
      <c r="E14504">
        <v>50</v>
      </c>
      <c r="F14504" t="s">
        <v>14568</v>
      </c>
      <c r="G14504">
        <v>0</v>
      </c>
    </row>
    <row r="14505" spans="1:8" x14ac:dyDescent="0.3">
      <c r="A14505" t="s">
        <v>14570</v>
      </c>
      <c r="B14505" s="11">
        <v>0</v>
      </c>
      <c r="C14505" s="11"/>
      <c r="D14505" t="s">
        <v>14567</v>
      </c>
      <c r="E14505">
        <v>50</v>
      </c>
      <c r="F14505" t="s">
        <v>14569</v>
      </c>
      <c r="G14505">
        <v>50</v>
      </c>
      <c r="H14505">
        <v>3429</v>
      </c>
    </row>
    <row r="14506" spans="1:8" x14ac:dyDescent="0.3">
      <c r="A14506" t="s">
        <v>14571</v>
      </c>
      <c r="B14506" s="11">
        <v>0</v>
      </c>
      <c r="C14506" s="11"/>
      <c r="D14506" t="s">
        <v>14568</v>
      </c>
      <c r="E14506">
        <v>0</v>
      </c>
      <c r="F14506" t="s">
        <v>14570</v>
      </c>
      <c r="G14506">
        <v>0</v>
      </c>
    </row>
    <row r="14507" spans="1:8" x14ac:dyDescent="0.3">
      <c r="A14507" t="s">
        <v>14572</v>
      </c>
      <c r="B14507" s="11">
        <v>0</v>
      </c>
      <c r="C14507" s="11"/>
      <c r="D14507" t="s">
        <v>14569</v>
      </c>
      <c r="E14507">
        <v>50</v>
      </c>
      <c r="F14507" t="s">
        <v>14571</v>
      </c>
      <c r="G14507">
        <v>0</v>
      </c>
    </row>
    <row r="14508" spans="1:8" x14ac:dyDescent="0.3">
      <c r="A14508" t="s">
        <v>14573</v>
      </c>
      <c r="B14508" s="11">
        <v>0</v>
      </c>
      <c r="C14508" s="11"/>
      <c r="D14508" t="s">
        <v>14570</v>
      </c>
      <c r="E14508">
        <v>0</v>
      </c>
      <c r="F14508" t="s">
        <v>14572</v>
      </c>
      <c r="G14508">
        <v>0</v>
      </c>
    </row>
    <row r="14509" spans="1:8" x14ac:dyDescent="0.3">
      <c r="A14509" t="s">
        <v>14574</v>
      </c>
      <c r="B14509" s="11">
        <v>0</v>
      </c>
      <c r="C14509" s="11"/>
      <c r="D14509" t="s">
        <v>14571</v>
      </c>
      <c r="E14509">
        <v>0</v>
      </c>
      <c r="F14509" t="s">
        <v>14573</v>
      </c>
      <c r="G14509">
        <v>0</v>
      </c>
    </row>
    <row r="14510" spans="1:8" x14ac:dyDescent="0.3">
      <c r="A14510" t="s">
        <v>14575</v>
      </c>
      <c r="B14510" s="11">
        <v>0</v>
      </c>
      <c r="C14510" s="11"/>
      <c r="D14510" t="s">
        <v>14572</v>
      </c>
      <c r="E14510">
        <v>0</v>
      </c>
      <c r="F14510" t="s">
        <v>14574</v>
      </c>
      <c r="G14510">
        <v>0</v>
      </c>
    </row>
    <row r="14511" spans="1:8" x14ac:dyDescent="0.3">
      <c r="A14511" t="s">
        <v>14576</v>
      </c>
      <c r="B14511" s="11">
        <v>0</v>
      </c>
      <c r="C14511" s="11"/>
      <c r="D14511" t="s">
        <v>14573</v>
      </c>
      <c r="E14511">
        <v>0</v>
      </c>
      <c r="F14511" t="s">
        <v>14575</v>
      </c>
      <c r="G14511">
        <v>0</v>
      </c>
    </row>
    <row r="14512" spans="1:8" x14ac:dyDescent="0.3">
      <c r="A14512" t="s">
        <v>14577</v>
      </c>
      <c r="B14512" s="11">
        <v>0</v>
      </c>
      <c r="C14512" s="11"/>
      <c r="D14512" t="s">
        <v>14574</v>
      </c>
      <c r="E14512">
        <v>0</v>
      </c>
      <c r="F14512" t="s">
        <v>14576</v>
      </c>
      <c r="G14512">
        <v>0</v>
      </c>
    </row>
    <row r="14513" spans="1:8" x14ac:dyDescent="0.3">
      <c r="A14513" t="s">
        <v>14578</v>
      </c>
      <c r="B14513" s="11">
        <v>0</v>
      </c>
      <c r="C14513" s="11"/>
      <c r="D14513" t="s">
        <v>14575</v>
      </c>
      <c r="E14513">
        <v>0</v>
      </c>
      <c r="F14513" t="s">
        <v>14577</v>
      </c>
      <c r="G14513">
        <v>0</v>
      </c>
    </row>
    <row r="14514" spans="1:8" x14ac:dyDescent="0.3">
      <c r="A14514" t="s">
        <v>14579</v>
      </c>
      <c r="B14514" s="11">
        <v>0</v>
      </c>
      <c r="C14514" s="11"/>
      <c r="D14514" t="s">
        <v>14576</v>
      </c>
      <c r="E14514">
        <v>0</v>
      </c>
      <c r="F14514" t="s">
        <v>14578</v>
      </c>
      <c r="G14514">
        <v>0</v>
      </c>
    </row>
    <row r="14515" spans="1:8" x14ac:dyDescent="0.3">
      <c r="A14515" t="s">
        <v>14580</v>
      </c>
      <c r="B14515" s="11">
        <v>0</v>
      </c>
      <c r="C14515" s="11"/>
      <c r="D14515" t="s">
        <v>14577</v>
      </c>
      <c r="E14515">
        <v>0</v>
      </c>
      <c r="F14515" t="s">
        <v>14579</v>
      </c>
      <c r="G14515">
        <v>0</v>
      </c>
    </row>
    <row r="14516" spans="1:8" x14ac:dyDescent="0.3">
      <c r="A14516" t="s">
        <v>14581</v>
      </c>
      <c r="B14516" s="11">
        <v>50</v>
      </c>
      <c r="C14516" s="11">
        <v>299</v>
      </c>
      <c r="D14516" t="s">
        <v>14578</v>
      </c>
      <c r="E14516">
        <v>0</v>
      </c>
      <c r="F14516" t="s">
        <v>14580</v>
      </c>
      <c r="G14516">
        <v>0</v>
      </c>
    </row>
    <row r="14517" spans="1:8" x14ac:dyDescent="0.3">
      <c r="A14517" t="s">
        <v>14582</v>
      </c>
      <c r="B14517" s="11">
        <v>0</v>
      </c>
      <c r="C14517" s="11"/>
      <c r="D14517" t="s">
        <v>14579</v>
      </c>
      <c r="E14517">
        <v>0</v>
      </c>
      <c r="F14517" t="s">
        <v>14581</v>
      </c>
      <c r="G14517">
        <v>50</v>
      </c>
      <c r="H14517">
        <v>299</v>
      </c>
    </row>
    <row r="14518" spans="1:8" x14ac:dyDescent="0.3">
      <c r="A14518" t="s">
        <v>14583</v>
      </c>
      <c r="B14518" s="11">
        <v>0</v>
      </c>
      <c r="C14518" s="11"/>
      <c r="D14518" t="s">
        <v>14580</v>
      </c>
      <c r="E14518">
        <v>0</v>
      </c>
      <c r="F14518" t="s">
        <v>14582</v>
      </c>
      <c r="G14518">
        <v>0</v>
      </c>
    </row>
    <row r="14519" spans="1:8" x14ac:dyDescent="0.3">
      <c r="A14519" t="s">
        <v>14584</v>
      </c>
      <c r="B14519" s="11">
        <v>50</v>
      </c>
      <c r="C14519" s="11">
        <v>438</v>
      </c>
      <c r="D14519" t="s">
        <v>14581</v>
      </c>
      <c r="E14519">
        <v>50</v>
      </c>
      <c r="F14519" t="s">
        <v>14583</v>
      </c>
      <c r="G14519">
        <v>0</v>
      </c>
    </row>
    <row r="14520" spans="1:8" x14ac:dyDescent="0.3">
      <c r="A14520" t="s">
        <v>14585</v>
      </c>
      <c r="B14520" s="11">
        <v>0</v>
      </c>
      <c r="C14520" s="11"/>
      <c r="D14520" t="s">
        <v>14582</v>
      </c>
      <c r="E14520">
        <v>0</v>
      </c>
      <c r="F14520" t="s">
        <v>14584</v>
      </c>
      <c r="G14520">
        <v>50</v>
      </c>
      <c r="H14520">
        <v>438</v>
      </c>
    </row>
    <row r="14521" spans="1:8" x14ac:dyDescent="0.3">
      <c r="A14521" t="s">
        <v>14586</v>
      </c>
      <c r="B14521" s="11">
        <v>0</v>
      </c>
      <c r="C14521" s="11"/>
      <c r="D14521" t="s">
        <v>14583</v>
      </c>
      <c r="E14521">
        <v>0</v>
      </c>
      <c r="F14521" t="s">
        <v>14585</v>
      </c>
      <c r="G14521">
        <v>0</v>
      </c>
    </row>
    <row r="14522" spans="1:8" x14ac:dyDescent="0.3">
      <c r="A14522" t="s">
        <v>14587</v>
      </c>
      <c r="B14522" s="11">
        <v>0</v>
      </c>
      <c r="C14522" s="11"/>
      <c r="D14522" t="s">
        <v>14584</v>
      </c>
      <c r="E14522">
        <v>50</v>
      </c>
      <c r="F14522" t="s">
        <v>14586</v>
      </c>
      <c r="G14522">
        <v>0</v>
      </c>
    </row>
    <row r="14523" spans="1:8" x14ac:dyDescent="0.3">
      <c r="A14523" t="s">
        <v>14588</v>
      </c>
      <c r="B14523" s="11">
        <v>0</v>
      </c>
      <c r="C14523" s="11"/>
      <c r="D14523" t="s">
        <v>14585</v>
      </c>
      <c r="E14523">
        <v>0</v>
      </c>
      <c r="F14523" t="s">
        <v>14587</v>
      </c>
      <c r="G14523">
        <v>0</v>
      </c>
    </row>
    <row r="14524" spans="1:8" x14ac:dyDescent="0.3">
      <c r="A14524" t="s">
        <v>14589</v>
      </c>
      <c r="B14524" s="11">
        <v>0</v>
      </c>
      <c r="C14524" s="11"/>
      <c r="D14524" t="s">
        <v>14586</v>
      </c>
      <c r="E14524">
        <v>0</v>
      </c>
      <c r="F14524" t="s">
        <v>14588</v>
      </c>
      <c r="G14524">
        <v>0</v>
      </c>
    </row>
    <row r="14525" spans="1:8" x14ac:dyDescent="0.3">
      <c r="A14525" t="s">
        <v>14590</v>
      </c>
      <c r="B14525" s="11">
        <v>0</v>
      </c>
      <c r="C14525" s="11"/>
      <c r="D14525" t="s">
        <v>14587</v>
      </c>
      <c r="E14525">
        <v>0</v>
      </c>
      <c r="F14525" t="s">
        <v>14589</v>
      </c>
      <c r="G14525">
        <v>0</v>
      </c>
    </row>
    <row r="14526" spans="1:8" x14ac:dyDescent="0.3">
      <c r="A14526" t="s">
        <v>14591</v>
      </c>
      <c r="B14526" s="11">
        <v>0</v>
      </c>
      <c r="C14526" s="11"/>
      <c r="D14526" t="s">
        <v>14588</v>
      </c>
      <c r="E14526">
        <v>0</v>
      </c>
      <c r="F14526" t="s">
        <v>14590</v>
      </c>
      <c r="G14526">
        <v>0</v>
      </c>
    </row>
    <row r="14527" spans="1:8" x14ac:dyDescent="0.3">
      <c r="A14527" t="s">
        <v>14592</v>
      </c>
      <c r="B14527" s="11">
        <v>0</v>
      </c>
      <c r="C14527" s="11">
        <v>472</v>
      </c>
      <c r="D14527" t="s">
        <v>14589</v>
      </c>
      <c r="E14527">
        <v>0</v>
      </c>
      <c r="F14527" t="s">
        <v>14591</v>
      </c>
      <c r="G14527">
        <v>0</v>
      </c>
    </row>
    <row r="14528" spans="1:8" x14ac:dyDescent="0.3">
      <c r="A14528" t="s">
        <v>14593</v>
      </c>
      <c r="B14528" s="11">
        <v>0</v>
      </c>
      <c r="C14528" s="11"/>
      <c r="D14528" t="s">
        <v>14590</v>
      </c>
      <c r="E14528">
        <v>0</v>
      </c>
      <c r="F14528" t="s">
        <v>14592</v>
      </c>
      <c r="G14528">
        <v>0</v>
      </c>
      <c r="H14528">
        <v>472</v>
      </c>
    </row>
    <row r="14529" spans="1:8" x14ac:dyDescent="0.3">
      <c r="A14529" t="s">
        <v>14594</v>
      </c>
      <c r="B14529" s="11">
        <v>0</v>
      </c>
      <c r="C14529" s="11"/>
      <c r="D14529" t="s">
        <v>14591</v>
      </c>
      <c r="E14529">
        <v>0</v>
      </c>
      <c r="F14529" t="s">
        <v>14593</v>
      </c>
      <c r="G14529">
        <v>0</v>
      </c>
    </row>
    <row r="14530" spans="1:8" x14ac:dyDescent="0.3">
      <c r="A14530" t="s">
        <v>14595</v>
      </c>
      <c r="B14530" s="11">
        <v>0</v>
      </c>
      <c r="C14530" s="11"/>
      <c r="D14530" t="s">
        <v>14592</v>
      </c>
      <c r="E14530">
        <v>0</v>
      </c>
      <c r="F14530" t="s">
        <v>14594</v>
      </c>
      <c r="G14530">
        <v>0</v>
      </c>
    </row>
    <row r="14531" spans="1:8" x14ac:dyDescent="0.3">
      <c r="A14531" t="s">
        <v>14596</v>
      </c>
      <c r="B14531" s="11">
        <v>0</v>
      </c>
      <c r="C14531" s="11"/>
      <c r="D14531" t="s">
        <v>14593</v>
      </c>
      <c r="E14531">
        <v>0</v>
      </c>
      <c r="F14531" t="s">
        <v>14595</v>
      </c>
      <c r="G14531">
        <v>0</v>
      </c>
    </row>
    <row r="14532" spans="1:8" x14ac:dyDescent="0.3">
      <c r="A14532" t="s">
        <v>14597</v>
      </c>
      <c r="B14532" s="11">
        <v>0</v>
      </c>
      <c r="C14532" s="11"/>
      <c r="D14532" t="s">
        <v>14594</v>
      </c>
      <c r="E14532">
        <v>0</v>
      </c>
      <c r="F14532" t="s">
        <v>14596</v>
      </c>
      <c r="G14532">
        <v>0</v>
      </c>
    </row>
    <row r="14533" spans="1:8" x14ac:dyDescent="0.3">
      <c r="A14533" t="s">
        <v>14598</v>
      </c>
      <c r="B14533" s="11">
        <v>0</v>
      </c>
      <c r="C14533" s="11">
        <v>397</v>
      </c>
      <c r="D14533" t="s">
        <v>14595</v>
      </c>
      <c r="E14533">
        <v>0</v>
      </c>
      <c r="F14533" t="s">
        <v>14597</v>
      </c>
      <c r="G14533">
        <v>0</v>
      </c>
    </row>
    <row r="14534" spans="1:8" x14ac:dyDescent="0.3">
      <c r="A14534" t="s">
        <v>14599</v>
      </c>
      <c r="B14534" s="11">
        <v>0</v>
      </c>
      <c r="C14534" s="11"/>
      <c r="D14534" t="s">
        <v>14596</v>
      </c>
      <c r="E14534">
        <v>0</v>
      </c>
      <c r="F14534" t="s">
        <v>14598</v>
      </c>
      <c r="G14534">
        <v>0</v>
      </c>
      <c r="H14534">
        <v>397</v>
      </c>
    </row>
    <row r="14535" spans="1:8" x14ac:dyDescent="0.3">
      <c r="A14535" t="s">
        <v>14600</v>
      </c>
      <c r="B14535" s="11">
        <v>0</v>
      </c>
      <c r="C14535" s="11"/>
      <c r="D14535" t="s">
        <v>14597</v>
      </c>
      <c r="E14535">
        <v>0</v>
      </c>
      <c r="F14535" t="s">
        <v>14599</v>
      </c>
      <c r="G14535">
        <v>0</v>
      </c>
    </row>
    <row r="14536" spans="1:8" x14ac:dyDescent="0.3">
      <c r="A14536" t="s">
        <v>14601</v>
      </c>
      <c r="B14536" s="11">
        <v>50</v>
      </c>
      <c r="C14536" s="11">
        <v>1258</v>
      </c>
      <c r="D14536" t="s">
        <v>14598</v>
      </c>
      <c r="E14536">
        <v>0</v>
      </c>
      <c r="F14536" t="s">
        <v>14600</v>
      </c>
      <c r="G14536">
        <v>0</v>
      </c>
    </row>
    <row r="14537" spans="1:8" x14ac:dyDescent="0.3">
      <c r="A14537" t="s">
        <v>14602</v>
      </c>
      <c r="B14537" s="11">
        <v>0</v>
      </c>
      <c r="C14537" s="11"/>
      <c r="D14537" t="s">
        <v>14599</v>
      </c>
      <c r="E14537">
        <v>0</v>
      </c>
      <c r="F14537" t="s">
        <v>14601</v>
      </c>
      <c r="G14537">
        <v>50</v>
      </c>
      <c r="H14537">
        <v>1258</v>
      </c>
    </row>
    <row r="14538" spans="1:8" x14ac:dyDescent="0.3">
      <c r="A14538" t="s">
        <v>14603</v>
      </c>
      <c r="B14538" s="11">
        <v>0</v>
      </c>
      <c r="C14538" s="11">
        <v>391</v>
      </c>
      <c r="D14538" t="s">
        <v>14600</v>
      </c>
      <c r="E14538">
        <v>0</v>
      </c>
      <c r="F14538" t="s">
        <v>14602</v>
      </c>
      <c r="G14538">
        <v>0</v>
      </c>
    </row>
    <row r="14539" spans="1:8" x14ac:dyDescent="0.3">
      <c r="A14539" t="s">
        <v>14604</v>
      </c>
      <c r="B14539" s="11">
        <v>0</v>
      </c>
      <c r="C14539" s="11"/>
      <c r="D14539" t="s">
        <v>14601</v>
      </c>
      <c r="E14539">
        <v>50</v>
      </c>
      <c r="F14539" t="s">
        <v>14603</v>
      </c>
      <c r="G14539">
        <v>0</v>
      </c>
      <c r="H14539">
        <v>391</v>
      </c>
    </row>
    <row r="14540" spans="1:8" x14ac:dyDescent="0.3">
      <c r="A14540" t="s">
        <v>14605</v>
      </c>
      <c r="B14540" s="11">
        <v>0</v>
      </c>
      <c r="C14540" s="11"/>
      <c r="D14540" t="s">
        <v>14602</v>
      </c>
      <c r="E14540">
        <v>0</v>
      </c>
      <c r="F14540" t="s">
        <v>14604</v>
      </c>
      <c r="G14540">
        <v>0</v>
      </c>
    </row>
    <row r="14541" spans="1:8" x14ac:dyDescent="0.3">
      <c r="A14541" t="s">
        <v>14606</v>
      </c>
      <c r="B14541" s="11">
        <v>0</v>
      </c>
      <c r="C14541" s="11"/>
      <c r="D14541" t="s">
        <v>14603</v>
      </c>
      <c r="E14541">
        <v>0</v>
      </c>
      <c r="F14541" t="s">
        <v>14605</v>
      </c>
      <c r="G14541">
        <v>0</v>
      </c>
    </row>
    <row r="14542" spans="1:8" x14ac:dyDescent="0.3">
      <c r="A14542" t="s">
        <v>14607</v>
      </c>
      <c r="B14542" s="11">
        <v>0</v>
      </c>
      <c r="C14542" s="11">
        <v>2754.5</v>
      </c>
      <c r="D14542" t="s">
        <v>14604</v>
      </c>
      <c r="E14542">
        <v>0</v>
      </c>
      <c r="F14542" t="s">
        <v>14606</v>
      </c>
      <c r="G14542">
        <v>0</v>
      </c>
    </row>
    <row r="14543" spans="1:8" x14ac:dyDescent="0.3">
      <c r="A14543" t="s">
        <v>14608</v>
      </c>
      <c r="B14543" s="11">
        <v>0</v>
      </c>
      <c r="C14543" s="11"/>
      <c r="D14543" t="s">
        <v>14605</v>
      </c>
      <c r="E14543">
        <v>0</v>
      </c>
      <c r="F14543" t="s">
        <v>14607</v>
      </c>
      <c r="G14543">
        <v>0</v>
      </c>
      <c r="H14543">
        <v>2754.5</v>
      </c>
    </row>
    <row r="14544" spans="1:8" x14ac:dyDescent="0.3">
      <c r="A14544" t="s">
        <v>14609</v>
      </c>
      <c r="B14544" s="11">
        <v>50</v>
      </c>
      <c r="C14544" s="11">
        <v>1695.5</v>
      </c>
      <c r="D14544" t="s">
        <v>14606</v>
      </c>
      <c r="E14544">
        <v>0</v>
      </c>
      <c r="F14544" t="s">
        <v>14608</v>
      </c>
      <c r="G14544">
        <v>0</v>
      </c>
    </row>
    <row r="14545" spans="1:8" x14ac:dyDescent="0.3">
      <c r="A14545" t="s">
        <v>14610</v>
      </c>
      <c r="B14545" s="11">
        <v>50</v>
      </c>
      <c r="C14545" s="11">
        <v>334</v>
      </c>
      <c r="D14545" t="s">
        <v>14607</v>
      </c>
      <c r="E14545">
        <v>0</v>
      </c>
      <c r="F14545" t="s">
        <v>14609</v>
      </c>
      <c r="G14545">
        <v>50</v>
      </c>
      <c r="H14545">
        <v>1695.5</v>
      </c>
    </row>
    <row r="14546" spans="1:8" x14ac:dyDescent="0.3">
      <c r="A14546" t="s">
        <v>14611</v>
      </c>
      <c r="B14546" s="11">
        <v>0</v>
      </c>
      <c r="C14546" s="11"/>
      <c r="D14546" t="s">
        <v>14608</v>
      </c>
      <c r="E14546">
        <v>0</v>
      </c>
      <c r="F14546" t="s">
        <v>14610</v>
      </c>
      <c r="G14546">
        <v>50</v>
      </c>
      <c r="H14546">
        <v>334</v>
      </c>
    </row>
    <row r="14547" spans="1:8" x14ac:dyDescent="0.3">
      <c r="A14547" t="s">
        <v>14612</v>
      </c>
      <c r="B14547" s="11">
        <v>0</v>
      </c>
      <c r="C14547" s="11"/>
      <c r="D14547" t="s">
        <v>14609</v>
      </c>
      <c r="E14547">
        <v>50</v>
      </c>
      <c r="F14547" t="s">
        <v>14611</v>
      </c>
      <c r="G14547">
        <v>0</v>
      </c>
    </row>
    <row r="14548" spans="1:8" x14ac:dyDescent="0.3">
      <c r="A14548" t="s">
        <v>14613</v>
      </c>
      <c r="B14548" s="11">
        <v>0</v>
      </c>
      <c r="C14548" s="11"/>
      <c r="D14548" t="s">
        <v>14610</v>
      </c>
      <c r="E14548">
        <v>50</v>
      </c>
      <c r="F14548" t="s">
        <v>14612</v>
      </c>
      <c r="G14548">
        <v>0</v>
      </c>
    </row>
    <row r="14549" spans="1:8" x14ac:dyDescent="0.3">
      <c r="A14549" t="s">
        <v>14614</v>
      </c>
      <c r="B14549" s="11">
        <v>0</v>
      </c>
      <c r="C14549" s="11"/>
      <c r="D14549" t="s">
        <v>14611</v>
      </c>
      <c r="E14549">
        <v>0</v>
      </c>
      <c r="F14549" t="s">
        <v>14613</v>
      </c>
      <c r="G14549">
        <v>0</v>
      </c>
    </row>
    <row r="14550" spans="1:8" x14ac:dyDescent="0.3">
      <c r="A14550" t="s">
        <v>14615</v>
      </c>
      <c r="B14550" s="11">
        <v>0</v>
      </c>
      <c r="C14550" s="11"/>
      <c r="D14550" t="s">
        <v>14612</v>
      </c>
      <c r="E14550">
        <v>0</v>
      </c>
      <c r="F14550" t="s">
        <v>14614</v>
      </c>
      <c r="G14550">
        <v>0</v>
      </c>
    </row>
    <row r="14551" spans="1:8" x14ac:dyDescent="0.3">
      <c r="A14551" t="s">
        <v>14616</v>
      </c>
      <c r="B14551" s="11">
        <v>0</v>
      </c>
      <c r="C14551" s="11"/>
      <c r="D14551" t="s">
        <v>14613</v>
      </c>
      <c r="E14551">
        <v>0</v>
      </c>
      <c r="F14551" t="s">
        <v>14615</v>
      </c>
      <c r="G14551">
        <v>0</v>
      </c>
    </row>
    <row r="14552" spans="1:8" x14ac:dyDescent="0.3">
      <c r="A14552" t="s">
        <v>14617</v>
      </c>
      <c r="B14552" s="11">
        <v>0</v>
      </c>
      <c r="C14552" s="11"/>
      <c r="D14552" t="s">
        <v>14614</v>
      </c>
      <c r="E14552">
        <v>0</v>
      </c>
      <c r="F14552" t="s">
        <v>14616</v>
      </c>
      <c r="G14552">
        <v>0</v>
      </c>
    </row>
    <row r="14553" spans="1:8" x14ac:dyDescent="0.3">
      <c r="A14553" t="s">
        <v>14618</v>
      </c>
      <c r="B14553" s="11">
        <v>0</v>
      </c>
      <c r="C14553" s="11"/>
      <c r="D14553" t="s">
        <v>14615</v>
      </c>
      <c r="E14553">
        <v>0</v>
      </c>
      <c r="F14553" t="s">
        <v>14617</v>
      </c>
      <c r="G14553">
        <v>0</v>
      </c>
    </row>
    <row r="14554" spans="1:8" x14ac:dyDescent="0.3">
      <c r="A14554" t="s">
        <v>14619</v>
      </c>
      <c r="B14554" s="11">
        <v>0</v>
      </c>
      <c r="C14554" s="11"/>
      <c r="D14554" t="s">
        <v>14616</v>
      </c>
      <c r="E14554">
        <v>0</v>
      </c>
      <c r="F14554" t="s">
        <v>14618</v>
      </c>
      <c r="G14554">
        <v>0</v>
      </c>
    </row>
    <row r="14555" spans="1:8" x14ac:dyDescent="0.3">
      <c r="A14555" t="s">
        <v>14620</v>
      </c>
      <c r="B14555" s="11">
        <v>0</v>
      </c>
      <c r="C14555" s="11"/>
      <c r="D14555" t="s">
        <v>14617</v>
      </c>
      <c r="E14555">
        <v>0</v>
      </c>
      <c r="F14555" t="s">
        <v>14619</v>
      </c>
      <c r="G14555">
        <v>0</v>
      </c>
    </row>
    <row r="14556" spans="1:8" x14ac:dyDescent="0.3">
      <c r="A14556" t="s">
        <v>14621</v>
      </c>
      <c r="B14556" s="11">
        <v>0</v>
      </c>
      <c r="C14556" s="11">
        <v>2805.5</v>
      </c>
      <c r="D14556" t="s">
        <v>14618</v>
      </c>
      <c r="E14556">
        <v>0</v>
      </c>
      <c r="F14556" t="s">
        <v>14620</v>
      </c>
      <c r="G14556">
        <v>0</v>
      </c>
    </row>
    <row r="14557" spans="1:8" x14ac:dyDescent="0.3">
      <c r="A14557" t="s">
        <v>14622</v>
      </c>
      <c r="B14557" s="11">
        <v>0</v>
      </c>
      <c r="C14557" s="11"/>
      <c r="D14557" t="s">
        <v>14619</v>
      </c>
      <c r="E14557">
        <v>0</v>
      </c>
      <c r="F14557" t="s">
        <v>14621</v>
      </c>
      <c r="G14557">
        <v>0</v>
      </c>
      <c r="H14557">
        <v>2805.5</v>
      </c>
    </row>
    <row r="14558" spans="1:8" x14ac:dyDescent="0.3">
      <c r="A14558" t="s">
        <v>14623</v>
      </c>
      <c r="B14558" s="11">
        <v>0</v>
      </c>
      <c r="C14558" s="11"/>
      <c r="D14558" t="s">
        <v>14620</v>
      </c>
      <c r="E14558">
        <v>0</v>
      </c>
      <c r="F14558" t="s">
        <v>14622</v>
      </c>
      <c r="G14558">
        <v>0</v>
      </c>
    </row>
    <row r="14559" spans="1:8" x14ac:dyDescent="0.3">
      <c r="A14559" t="s">
        <v>14624</v>
      </c>
      <c r="B14559" s="11">
        <v>0</v>
      </c>
      <c r="C14559" s="11"/>
      <c r="D14559" t="s">
        <v>14621</v>
      </c>
      <c r="E14559">
        <v>0</v>
      </c>
      <c r="F14559" t="s">
        <v>14623</v>
      </c>
      <c r="G14559">
        <v>0</v>
      </c>
    </row>
    <row r="14560" spans="1:8" x14ac:dyDescent="0.3">
      <c r="A14560" t="s">
        <v>14625</v>
      </c>
      <c r="B14560" s="11">
        <v>0</v>
      </c>
      <c r="C14560" s="11"/>
      <c r="D14560" t="s">
        <v>14622</v>
      </c>
      <c r="E14560">
        <v>0</v>
      </c>
      <c r="F14560" t="s">
        <v>14624</v>
      </c>
      <c r="G14560">
        <v>0</v>
      </c>
    </row>
    <row r="14561" spans="1:8" x14ac:dyDescent="0.3">
      <c r="A14561" t="s">
        <v>14626</v>
      </c>
      <c r="B14561" s="11">
        <v>0</v>
      </c>
      <c r="C14561" s="11"/>
      <c r="D14561" t="s">
        <v>14623</v>
      </c>
      <c r="E14561">
        <v>0</v>
      </c>
      <c r="F14561" t="s">
        <v>14625</v>
      </c>
      <c r="G14561">
        <v>0</v>
      </c>
    </row>
    <row r="14562" spans="1:8" x14ac:dyDescent="0.3">
      <c r="A14562" t="s">
        <v>14627</v>
      </c>
      <c r="B14562" s="11">
        <v>0</v>
      </c>
      <c r="C14562" s="11"/>
      <c r="D14562" t="s">
        <v>14624</v>
      </c>
      <c r="E14562">
        <v>0</v>
      </c>
      <c r="F14562" t="s">
        <v>14626</v>
      </c>
      <c r="G14562">
        <v>0</v>
      </c>
    </row>
    <row r="14563" spans="1:8" x14ac:dyDescent="0.3">
      <c r="A14563" t="s">
        <v>14628</v>
      </c>
      <c r="B14563" s="11">
        <v>0</v>
      </c>
      <c r="C14563" s="11">
        <v>481</v>
      </c>
      <c r="D14563" t="s">
        <v>14625</v>
      </c>
      <c r="E14563">
        <v>0</v>
      </c>
      <c r="F14563" t="s">
        <v>14627</v>
      </c>
      <c r="G14563">
        <v>0</v>
      </c>
    </row>
    <row r="14564" spans="1:8" x14ac:dyDescent="0.3">
      <c r="A14564" t="s">
        <v>14629</v>
      </c>
      <c r="B14564" s="11">
        <v>0</v>
      </c>
      <c r="C14564" s="11"/>
      <c r="D14564" t="s">
        <v>14626</v>
      </c>
      <c r="E14564">
        <v>0</v>
      </c>
      <c r="F14564" t="s">
        <v>14628</v>
      </c>
      <c r="G14564">
        <v>0</v>
      </c>
      <c r="H14564">
        <v>481</v>
      </c>
    </row>
    <row r="14565" spans="1:8" x14ac:dyDescent="0.3">
      <c r="A14565" t="s">
        <v>14630</v>
      </c>
      <c r="B14565" s="11">
        <v>0</v>
      </c>
      <c r="C14565" s="11"/>
      <c r="D14565" t="s">
        <v>14627</v>
      </c>
      <c r="E14565">
        <v>0</v>
      </c>
      <c r="F14565" t="s">
        <v>14629</v>
      </c>
      <c r="G14565">
        <v>0</v>
      </c>
    </row>
    <row r="14566" spans="1:8" x14ac:dyDescent="0.3">
      <c r="A14566" t="s">
        <v>14631</v>
      </c>
      <c r="B14566" s="11">
        <v>0</v>
      </c>
      <c r="C14566" s="11"/>
      <c r="D14566" t="s">
        <v>14628</v>
      </c>
      <c r="E14566">
        <v>0</v>
      </c>
      <c r="F14566" t="s">
        <v>14630</v>
      </c>
      <c r="G14566">
        <v>0</v>
      </c>
    </row>
    <row r="14567" spans="1:8" x14ac:dyDescent="0.3">
      <c r="A14567" t="s">
        <v>14632</v>
      </c>
      <c r="B14567" s="11">
        <v>0</v>
      </c>
      <c r="C14567" s="11"/>
      <c r="D14567" t="s">
        <v>14629</v>
      </c>
      <c r="E14567">
        <v>0</v>
      </c>
      <c r="F14567" t="s">
        <v>14631</v>
      </c>
      <c r="G14567">
        <v>0</v>
      </c>
    </row>
    <row r="14568" spans="1:8" x14ac:dyDescent="0.3">
      <c r="A14568" t="s">
        <v>14633</v>
      </c>
      <c r="B14568" s="11">
        <v>0</v>
      </c>
      <c r="C14568" s="11"/>
      <c r="D14568" t="s">
        <v>14630</v>
      </c>
      <c r="E14568">
        <v>0</v>
      </c>
      <c r="F14568" t="s">
        <v>14632</v>
      </c>
      <c r="G14568">
        <v>0</v>
      </c>
    </row>
    <row r="14569" spans="1:8" x14ac:dyDescent="0.3">
      <c r="A14569" t="s">
        <v>14634</v>
      </c>
      <c r="B14569" s="11">
        <v>0</v>
      </c>
      <c r="C14569" s="11"/>
      <c r="D14569" t="s">
        <v>14631</v>
      </c>
      <c r="E14569">
        <v>0</v>
      </c>
      <c r="F14569" t="s">
        <v>14633</v>
      </c>
      <c r="G14569">
        <v>0</v>
      </c>
    </row>
    <row r="14570" spans="1:8" x14ac:dyDescent="0.3">
      <c r="A14570" t="s">
        <v>14635</v>
      </c>
      <c r="B14570" s="11">
        <v>0</v>
      </c>
      <c r="C14570" s="11"/>
      <c r="D14570" t="s">
        <v>14632</v>
      </c>
      <c r="E14570">
        <v>0</v>
      </c>
      <c r="F14570" t="s">
        <v>14634</v>
      </c>
      <c r="G14570">
        <v>0</v>
      </c>
    </row>
    <row r="14571" spans="1:8" x14ac:dyDescent="0.3">
      <c r="A14571" t="s">
        <v>14636</v>
      </c>
      <c r="B14571" s="11">
        <v>0</v>
      </c>
      <c r="C14571" s="11">
        <v>619</v>
      </c>
      <c r="D14571" t="s">
        <v>14633</v>
      </c>
      <c r="E14571">
        <v>0</v>
      </c>
      <c r="F14571" t="s">
        <v>14635</v>
      </c>
      <c r="G14571">
        <v>0</v>
      </c>
    </row>
    <row r="14572" spans="1:8" x14ac:dyDescent="0.3">
      <c r="A14572" t="s">
        <v>14637</v>
      </c>
      <c r="B14572" s="11">
        <v>0</v>
      </c>
      <c r="C14572" s="11"/>
      <c r="D14572" t="s">
        <v>14634</v>
      </c>
      <c r="E14572">
        <v>0</v>
      </c>
      <c r="F14572" t="s">
        <v>14636</v>
      </c>
      <c r="G14572">
        <v>0</v>
      </c>
      <c r="H14572">
        <v>619</v>
      </c>
    </row>
    <row r="14573" spans="1:8" x14ac:dyDescent="0.3">
      <c r="A14573" t="s">
        <v>14638</v>
      </c>
      <c r="B14573" s="11">
        <v>0</v>
      </c>
      <c r="C14573" s="11">
        <v>361</v>
      </c>
      <c r="D14573" t="s">
        <v>14635</v>
      </c>
      <c r="E14573">
        <v>0</v>
      </c>
      <c r="F14573" t="s">
        <v>14637</v>
      </c>
      <c r="G14573">
        <v>0</v>
      </c>
    </row>
    <row r="14574" spans="1:8" x14ac:dyDescent="0.3">
      <c r="A14574" t="s">
        <v>14639</v>
      </c>
      <c r="B14574" s="11">
        <v>0</v>
      </c>
      <c r="C14574" s="11">
        <v>250</v>
      </c>
      <c r="D14574" t="s">
        <v>14636</v>
      </c>
      <c r="E14574">
        <v>0</v>
      </c>
      <c r="F14574" t="s">
        <v>14638</v>
      </c>
      <c r="G14574">
        <v>0</v>
      </c>
      <c r="H14574">
        <v>361</v>
      </c>
    </row>
    <row r="14575" spans="1:8" x14ac:dyDescent="0.3">
      <c r="A14575" t="s">
        <v>14640</v>
      </c>
      <c r="B14575" s="11">
        <v>50</v>
      </c>
      <c r="C14575" s="11">
        <v>453</v>
      </c>
      <c r="D14575" t="s">
        <v>14637</v>
      </c>
      <c r="E14575">
        <v>0</v>
      </c>
      <c r="F14575" t="s">
        <v>14639</v>
      </c>
      <c r="G14575">
        <v>0</v>
      </c>
      <c r="H14575">
        <v>250</v>
      </c>
    </row>
    <row r="14576" spans="1:8" x14ac:dyDescent="0.3">
      <c r="A14576" t="s">
        <v>14641</v>
      </c>
      <c r="B14576" s="11">
        <v>0</v>
      </c>
      <c r="C14576" s="11"/>
      <c r="D14576" t="s">
        <v>14638</v>
      </c>
      <c r="E14576">
        <v>0</v>
      </c>
      <c r="F14576" t="s">
        <v>14640</v>
      </c>
      <c r="G14576">
        <v>50</v>
      </c>
      <c r="H14576">
        <v>453</v>
      </c>
    </row>
    <row r="14577" spans="1:8" x14ac:dyDescent="0.3">
      <c r="A14577" t="s">
        <v>14642</v>
      </c>
      <c r="B14577" s="11">
        <v>0</v>
      </c>
      <c r="C14577" s="11">
        <v>969.5</v>
      </c>
      <c r="D14577" t="s">
        <v>14639</v>
      </c>
      <c r="E14577">
        <v>0</v>
      </c>
      <c r="F14577" t="s">
        <v>14641</v>
      </c>
      <c r="G14577">
        <v>0</v>
      </c>
    </row>
    <row r="14578" spans="1:8" x14ac:dyDescent="0.3">
      <c r="A14578" t="s">
        <v>14643</v>
      </c>
      <c r="B14578" s="11">
        <v>0</v>
      </c>
      <c r="C14578" s="11"/>
      <c r="D14578" t="s">
        <v>14640</v>
      </c>
      <c r="E14578">
        <v>50</v>
      </c>
      <c r="F14578" t="s">
        <v>14642</v>
      </c>
      <c r="G14578">
        <v>0</v>
      </c>
      <c r="H14578">
        <v>969.5</v>
      </c>
    </row>
    <row r="14579" spans="1:8" x14ac:dyDescent="0.3">
      <c r="A14579" t="s">
        <v>14644</v>
      </c>
      <c r="B14579" s="11">
        <v>0</v>
      </c>
      <c r="C14579" s="11"/>
      <c r="D14579" t="s">
        <v>14641</v>
      </c>
      <c r="E14579">
        <v>0</v>
      </c>
      <c r="F14579" t="s">
        <v>14643</v>
      </c>
      <c r="G14579">
        <v>0</v>
      </c>
    </row>
    <row r="14580" spans="1:8" x14ac:dyDescent="0.3">
      <c r="A14580" t="s">
        <v>14645</v>
      </c>
      <c r="B14580" s="11">
        <v>0</v>
      </c>
      <c r="C14580" s="11">
        <v>1025</v>
      </c>
      <c r="D14580" t="s">
        <v>14642</v>
      </c>
      <c r="E14580">
        <v>0</v>
      </c>
      <c r="F14580" t="s">
        <v>14644</v>
      </c>
      <c r="G14580">
        <v>0</v>
      </c>
    </row>
    <row r="14581" spans="1:8" x14ac:dyDescent="0.3">
      <c r="A14581" t="s">
        <v>14646</v>
      </c>
      <c r="B14581" s="11">
        <v>50</v>
      </c>
      <c r="C14581" s="11">
        <v>791</v>
      </c>
      <c r="D14581" t="s">
        <v>14643</v>
      </c>
      <c r="E14581">
        <v>0</v>
      </c>
      <c r="F14581" t="s">
        <v>14645</v>
      </c>
      <c r="G14581">
        <v>0</v>
      </c>
      <c r="H14581">
        <v>1025</v>
      </c>
    </row>
    <row r="14582" spans="1:8" x14ac:dyDescent="0.3">
      <c r="A14582" t="s">
        <v>14647</v>
      </c>
      <c r="B14582" s="11">
        <v>0</v>
      </c>
      <c r="C14582" s="11"/>
      <c r="D14582" t="s">
        <v>14644</v>
      </c>
      <c r="E14582">
        <v>0</v>
      </c>
      <c r="F14582" t="s">
        <v>14646</v>
      </c>
      <c r="G14582">
        <v>50</v>
      </c>
      <c r="H14582">
        <v>791</v>
      </c>
    </row>
    <row r="14583" spans="1:8" x14ac:dyDescent="0.3">
      <c r="A14583" t="s">
        <v>14648</v>
      </c>
      <c r="B14583" s="11">
        <v>0</v>
      </c>
      <c r="C14583" s="11"/>
      <c r="D14583" t="s">
        <v>14645</v>
      </c>
      <c r="E14583">
        <v>0</v>
      </c>
      <c r="F14583" t="s">
        <v>14647</v>
      </c>
      <c r="G14583">
        <v>0</v>
      </c>
    </row>
    <row r="14584" spans="1:8" x14ac:dyDescent="0.3">
      <c r="A14584" t="s">
        <v>14649</v>
      </c>
      <c r="B14584" s="11">
        <v>0</v>
      </c>
      <c r="C14584" s="11">
        <v>1196</v>
      </c>
      <c r="D14584" t="s">
        <v>14646</v>
      </c>
      <c r="E14584">
        <v>50</v>
      </c>
      <c r="F14584" t="s">
        <v>14648</v>
      </c>
      <c r="G14584">
        <v>0</v>
      </c>
    </row>
    <row r="14585" spans="1:8" x14ac:dyDescent="0.3">
      <c r="A14585" t="s">
        <v>14650</v>
      </c>
      <c r="B14585" s="11">
        <v>50</v>
      </c>
      <c r="C14585" s="11">
        <v>489</v>
      </c>
      <c r="D14585" t="s">
        <v>14647</v>
      </c>
      <c r="E14585">
        <v>0</v>
      </c>
      <c r="F14585" t="s">
        <v>14649</v>
      </c>
      <c r="G14585">
        <v>0</v>
      </c>
      <c r="H14585">
        <v>1196</v>
      </c>
    </row>
    <row r="14586" spans="1:8" x14ac:dyDescent="0.3">
      <c r="A14586" t="s">
        <v>14651</v>
      </c>
      <c r="B14586" s="11">
        <v>0</v>
      </c>
      <c r="C14586" s="11"/>
      <c r="D14586" t="s">
        <v>14648</v>
      </c>
      <c r="E14586">
        <v>0</v>
      </c>
      <c r="F14586" t="s">
        <v>14650</v>
      </c>
      <c r="G14586">
        <v>50</v>
      </c>
      <c r="H14586">
        <v>489</v>
      </c>
    </row>
    <row r="14587" spans="1:8" x14ac:dyDescent="0.3">
      <c r="A14587" t="s">
        <v>14652</v>
      </c>
      <c r="B14587" s="11">
        <v>0</v>
      </c>
      <c r="C14587" s="11"/>
      <c r="D14587" t="s">
        <v>14649</v>
      </c>
      <c r="E14587">
        <v>0</v>
      </c>
      <c r="F14587" t="s">
        <v>14651</v>
      </c>
      <c r="G14587">
        <v>0</v>
      </c>
    </row>
    <row r="14588" spans="1:8" x14ac:dyDescent="0.3">
      <c r="A14588" t="s">
        <v>14653</v>
      </c>
      <c r="B14588" s="11">
        <v>0</v>
      </c>
      <c r="C14588" s="11">
        <v>351</v>
      </c>
      <c r="D14588" t="s">
        <v>14650</v>
      </c>
      <c r="E14588">
        <v>50</v>
      </c>
      <c r="F14588" t="s">
        <v>14652</v>
      </c>
      <c r="G14588">
        <v>0</v>
      </c>
    </row>
    <row r="14589" spans="1:8" x14ac:dyDescent="0.3">
      <c r="A14589" t="s">
        <v>14654</v>
      </c>
      <c r="B14589" s="11">
        <v>0</v>
      </c>
      <c r="C14589" s="11"/>
      <c r="D14589" t="s">
        <v>14651</v>
      </c>
      <c r="E14589">
        <v>0</v>
      </c>
      <c r="F14589" t="s">
        <v>14653</v>
      </c>
      <c r="G14589">
        <v>0</v>
      </c>
      <c r="H14589">
        <v>351</v>
      </c>
    </row>
    <row r="14590" spans="1:8" x14ac:dyDescent="0.3">
      <c r="A14590" t="s">
        <v>14655</v>
      </c>
      <c r="B14590" s="11">
        <v>0</v>
      </c>
      <c r="C14590" s="11"/>
      <c r="D14590" t="s">
        <v>14652</v>
      </c>
      <c r="E14590">
        <v>0</v>
      </c>
      <c r="F14590" t="s">
        <v>14654</v>
      </c>
      <c r="G14590">
        <v>0</v>
      </c>
    </row>
    <row r="14591" spans="1:8" x14ac:dyDescent="0.3">
      <c r="A14591" t="s">
        <v>14656</v>
      </c>
      <c r="B14591" s="11">
        <v>50</v>
      </c>
      <c r="C14591" s="11">
        <v>3939.5</v>
      </c>
      <c r="D14591" t="s">
        <v>14653</v>
      </c>
      <c r="E14591">
        <v>0</v>
      </c>
      <c r="F14591" t="s">
        <v>14655</v>
      </c>
      <c r="G14591">
        <v>0</v>
      </c>
    </row>
    <row r="14592" spans="1:8" x14ac:dyDescent="0.3">
      <c r="A14592" t="s">
        <v>14657</v>
      </c>
      <c r="B14592" s="11">
        <v>0</v>
      </c>
      <c r="C14592" s="11"/>
      <c r="D14592" t="s">
        <v>14654</v>
      </c>
      <c r="E14592">
        <v>0</v>
      </c>
      <c r="F14592" t="s">
        <v>14656</v>
      </c>
      <c r="G14592">
        <v>50</v>
      </c>
      <c r="H14592">
        <v>3939.5</v>
      </c>
    </row>
    <row r="14593" spans="1:8" x14ac:dyDescent="0.3">
      <c r="A14593" t="s">
        <v>14658</v>
      </c>
      <c r="B14593" s="11">
        <v>0</v>
      </c>
      <c r="C14593" s="11"/>
      <c r="D14593" t="s">
        <v>14655</v>
      </c>
      <c r="E14593">
        <v>0</v>
      </c>
      <c r="F14593" t="s">
        <v>14657</v>
      </c>
      <c r="G14593">
        <v>0</v>
      </c>
    </row>
    <row r="14594" spans="1:8" x14ac:dyDescent="0.3">
      <c r="A14594" t="s">
        <v>14659</v>
      </c>
      <c r="B14594" s="11">
        <v>0</v>
      </c>
      <c r="C14594" s="11"/>
      <c r="D14594" t="s">
        <v>14656</v>
      </c>
      <c r="E14594">
        <v>50</v>
      </c>
      <c r="F14594" t="s">
        <v>14658</v>
      </c>
      <c r="G14594">
        <v>0</v>
      </c>
    </row>
    <row r="14595" spans="1:8" x14ac:dyDescent="0.3">
      <c r="A14595" t="s">
        <v>14660</v>
      </c>
      <c r="B14595" s="11">
        <v>0</v>
      </c>
      <c r="C14595" s="11"/>
      <c r="D14595" t="s">
        <v>14657</v>
      </c>
      <c r="E14595">
        <v>0</v>
      </c>
      <c r="F14595" t="s">
        <v>14659</v>
      </c>
      <c r="G14595">
        <v>0</v>
      </c>
    </row>
    <row r="14596" spans="1:8" x14ac:dyDescent="0.3">
      <c r="A14596" t="s">
        <v>14661</v>
      </c>
      <c r="B14596" s="11">
        <v>0</v>
      </c>
      <c r="C14596" s="11">
        <v>1188</v>
      </c>
      <c r="D14596" t="s">
        <v>14658</v>
      </c>
      <c r="E14596">
        <v>0</v>
      </c>
      <c r="F14596" t="s">
        <v>14660</v>
      </c>
      <c r="G14596">
        <v>0</v>
      </c>
    </row>
    <row r="14597" spans="1:8" x14ac:dyDescent="0.3">
      <c r="A14597" t="s">
        <v>14662</v>
      </c>
      <c r="B14597" s="11">
        <v>0</v>
      </c>
      <c r="C14597" s="11">
        <v>672</v>
      </c>
      <c r="D14597" t="s">
        <v>14659</v>
      </c>
      <c r="E14597">
        <v>0</v>
      </c>
      <c r="F14597" t="s">
        <v>14661</v>
      </c>
      <c r="G14597">
        <v>0</v>
      </c>
      <c r="H14597">
        <v>1188</v>
      </c>
    </row>
    <row r="14598" spans="1:8" x14ac:dyDescent="0.3">
      <c r="A14598" t="s">
        <v>14663</v>
      </c>
      <c r="B14598" s="11">
        <v>0</v>
      </c>
      <c r="C14598" s="11"/>
      <c r="D14598" t="s">
        <v>14660</v>
      </c>
      <c r="E14598">
        <v>0</v>
      </c>
      <c r="F14598" t="s">
        <v>14662</v>
      </c>
      <c r="G14598">
        <v>0</v>
      </c>
      <c r="H14598">
        <v>672</v>
      </c>
    </row>
    <row r="14599" spans="1:8" x14ac:dyDescent="0.3">
      <c r="A14599" t="s">
        <v>14664</v>
      </c>
      <c r="B14599" s="11">
        <v>0</v>
      </c>
      <c r="C14599" s="11"/>
      <c r="D14599" t="s">
        <v>14661</v>
      </c>
      <c r="E14599">
        <v>0</v>
      </c>
      <c r="F14599" t="s">
        <v>14663</v>
      </c>
      <c r="G14599">
        <v>0</v>
      </c>
    </row>
    <row r="14600" spans="1:8" x14ac:dyDescent="0.3">
      <c r="A14600" t="s">
        <v>14665</v>
      </c>
      <c r="B14600" s="11">
        <v>0</v>
      </c>
      <c r="C14600" s="11"/>
      <c r="D14600" t="s">
        <v>14662</v>
      </c>
      <c r="E14600">
        <v>0</v>
      </c>
      <c r="F14600" t="s">
        <v>14664</v>
      </c>
      <c r="G14600">
        <v>0</v>
      </c>
    </row>
    <row r="14601" spans="1:8" x14ac:dyDescent="0.3">
      <c r="A14601" t="s">
        <v>14666</v>
      </c>
      <c r="B14601" s="11">
        <v>0</v>
      </c>
      <c r="C14601" s="11"/>
      <c r="D14601" t="s">
        <v>14663</v>
      </c>
      <c r="E14601">
        <v>0</v>
      </c>
      <c r="F14601" t="s">
        <v>14665</v>
      </c>
      <c r="G14601">
        <v>0</v>
      </c>
    </row>
    <row r="14602" spans="1:8" x14ac:dyDescent="0.3">
      <c r="A14602" t="s">
        <v>14667</v>
      </c>
      <c r="B14602" s="11">
        <v>0</v>
      </c>
      <c r="C14602" s="11"/>
      <c r="D14602" t="s">
        <v>14664</v>
      </c>
      <c r="E14602">
        <v>0</v>
      </c>
      <c r="F14602" t="s">
        <v>14666</v>
      </c>
      <c r="G14602">
        <v>0</v>
      </c>
    </row>
    <row r="14603" spans="1:8" x14ac:dyDescent="0.3">
      <c r="A14603" t="s">
        <v>14668</v>
      </c>
      <c r="B14603" s="11">
        <v>0</v>
      </c>
      <c r="C14603" s="11"/>
      <c r="D14603" t="s">
        <v>14665</v>
      </c>
      <c r="E14603">
        <v>0</v>
      </c>
      <c r="F14603" t="s">
        <v>14667</v>
      </c>
      <c r="G14603">
        <v>0</v>
      </c>
    </row>
    <row r="14604" spans="1:8" x14ac:dyDescent="0.3">
      <c r="A14604" t="s">
        <v>14669</v>
      </c>
      <c r="B14604" s="11">
        <v>0</v>
      </c>
      <c r="C14604" s="11"/>
      <c r="D14604" t="s">
        <v>14666</v>
      </c>
      <c r="E14604">
        <v>0</v>
      </c>
      <c r="F14604" t="s">
        <v>14668</v>
      </c>
      <c r="G14604">
        <v>0</v>
      </c>
    </row>
    <row r="14605" spans="1:8" x14ac:dyDescent="0.3">
      <c r="A14605" t="s">
        <v>14670</v>
      </c>
      <c r="B14605" s="11">
        <v>0</v>
      </c>
      <c r="C14605" s="11"/>
      <c r="D14605" t="s">
        <v>14667</v>
      </c>
      <c r="E14605">
        <v>0</v>
      </c>
      <c r="F14605" t="s">
        <v>14669</v>
      </c>
      <c r="G14605">
        <v>0</v>
      </c>
    </row>
    <row r="14606" spans="1:8" x14ac:dyDescent="0.3">
      <c r="A14606" t="s">
        <v>14671</v>
      </c>
      <c r="B14606" s="11">
        <v>50</v>
      </c>
      <c r="C14606" s="11">
        <v>936</v>
      </c>
      <c r="D14606" t="s">
        <v>14668</v>
      </c>
      <c r="E14606">
        <v>0</v>
      </c>
      <c r="F14606" t="s">
        <v>14670</v>
      </c>
      <c r="G14606">
        <v>0</v>
      </c>
    </row>
    <row r="14607" spans="1:8" x14ac:dyDescent="0.3">
      <c r="A14607" t="s">
        <v>14672</v>
      </c>
      <c r="B14607" s="11">
        <v>50</v>
      </c>
      <c r="C14607" s="11">
        <v>328.5</v>
      </c>
      <c r="D14607" t="s">
        <v>14669</v>
      </c>
      <c r="E14607">
        <v>0</v>
      </c>
      <c r="F14607" t="s">
        <v>14671</v>
      </c>
      <c r="G14607">
        <v>50</v>
      </c>
      <c r="H14607">
        <v>936</v>
      </c>
    </row>
    <row r="14608" spans="1:8" x14ac:dyDescent="0.3">
      <c r="A14608" t="s">
        <v>14673</v>
      </c>
      <c r="B14608" s="11">
        <v>0</v>
      </c>
      <c r="C14608" s="11"/>
      <c r="D14608" t="s">
        <v>14670</v>
      </c>
      <c r="E14608">
        <v>0</v>
      </c>
      <c r="F14608" t="s">
        <v>14672</v>
      </c>
      <c r="G14608">
        <v>50</v>
      </c>
      <c r="H14608">
        <v>328.5</v>
      </c>
    </row>
    <row r="14609" spans="1:8" x14ac:dyDescent="0.3">
      <c r="A14609" t="s">
        <v>14674</v>
      </c>
      <c r="B14609" s="11">
        <v>0</v>
      </c>
      <c r="C14609" s="11">
        <v>109</v>
      </c>
      <c r="D14609" t="s">
        <v>14671</v>
      </c>
      <c r="E14609">
        <v>50</v>
      </c>
      <c r="F14609" t="s">
        <v>14673</v>
      </c>
      <c r="G14609">
        <v>0</v>
      </c>
    </row>
    <row r="14610" spans="1:8" x14ac:dyDescent="0.3">
      <c r="A14610" t="s">
        <v>14675</v>
      </c>
      <c r="B14610" s="11">
        <v>0</v>
      </c>
      <c r="C14610" s="11"/>
      <c r="D14610" t="s">
        <v>14672</v>
      </c>
      <c r="E14610">
        <v>50</v>
      </c>
      <c r="F14610" t="s">
        <v>14674</v>
      </c>
      <c r="G14610">
        <v>0</v>
      </c>
      <c r="H14610">
        <v>109</v>
      </c>
    </row>
    <row r="14611" spans="1:8" x14ac:dyDescent="0.3">
      <c r="A14611" t="s">
        <v>14676</v>
      </c>
      <c r="B14611" s="11">
        <v>0</v>
      </c>
      <c r="C14611" s="11"/>
      <c r="D14611" t="s">
        <v>14673</v>
      </c>
      <c r="E14611">
        <v>0</v>
      </c>
      <c r="F14611" t="s">
        <v>14675</v>
      </c>
      <c r="G14611">
        <v>0</v>
      </c>
    </row>
    <row r="14612" spans="1:8" x14ac:dyDescent="0.3">
      <c r="A14612" t="s">
        <v>14677</v>
      </c>
      <c r="B14612" s="11">
        <v>0</v>
      </c>
      <c r="C14612" s="11"/>
      <c r="D14612" t="s">
        <v>14674</v>
      </c>
      <c r="E14612">
        <v>0</v>
      </c>
      <c r="F14612" t="s">
        <v>14676</v>
      </c>
      <c r="G14612">
        <v>0</v>
      </c>
    </row>
    <row r="14613" spans="1:8" x14ac:dyDescent="0.3">
      <c r="A14613" t="s">
        <v>14678</v>
      </c>
      <c r="B14613" s="11">
        <v>6</v>
      </c>
      <c r="C14613" s="11">
        <v>478</v>
      </c>
      <c r="D14613" t="s">
        <v>14675</v>
      </c>
      <c r="E14613">
        <v>0</v>
      </c>
      <c r="F14613" t="s">
        <v>14677</v>
      </c>
      <c r="G14613">
        <v>0</v>
      </c>
    </row>
    <row r="14614" spans="1:8" x14ac:dyDescent="0.3">
      <c r="A14614" t="s">
        <v>14679</v>
      </c>
      <c r="B14614" s="11">
        <v>0</v>
      </c>
      <c r="C14614" s="11"/>
      <c r="D14614" t="s">
        <v>14676</v>
      </c>
      <c r="E14614">
        <v>0</v>
      </c>
      <c r="F14614" t="s">
        <v>14678</v>
      </c>
      <c r="G14614">
        <v>6</v>
      </c>
      <c r="H14614">
        <v>478</v>
      </c>
    </row>
    <row r="14615" spans="1:8" x14ac:dyDescent="0.3">
      <c r="A14615" t="s">
        <v>14680</v>
      </c>
      <c r="B14615" s="11">
        <v>0</v>
      </c>
      <c r="C14615" s="11"/>
      <c r="D14615" t="s">
        <v>14677</v>
      </c>
      <c r="E14615">
        <v>0</v>
      </c>
      <c r="F14615" t="s">
        <v>14679</v>
      </c>
      <c r="G14615">
        <v>0</v>
      </c>
    </row>
    <row r="14616" spans="1:8" x14ac:dyDescent="0.3">
      <c r="A14616" t="s">
        <v>14681</v>
      </c>
      <c r="B14616" s="11">
        <v>0</v>
      </c>
      <c r="C14616" s="11"/>
      <c r="D14616" t="s">
        <v>14678</v>
      </c>
      <c r="E14616">
        <v>6</v>
      </c>
      <c r="F14616" t="s">
        <v>14680</v>
      </c>
      <c r="G14616">
        <v>0</v>
      </c>
    </row>
    <row r="14617" spans="1:8" x14ac:dyDescent="0.3">
      <c r="A14617" t="s">
        <v>14682</v>
      </c>
      <c r="B14617" s="11">
        <v>0</v>
      </c>
      <c r="C14617" s="11"/>
      <c r="D14617" t="s">
        <v>14679</v>
      </c>
      <c r="E14617">
        <v>0</v>
      </c>
      <c r="F14617" t="s">
        <v>14681</v>
      </c>
      <c r="G14617">
        <v>0</v>
      </c>
    </row>
    <row r="14618" spans="1:8" x14ac:dyDescent="0.3">
      <c r="A14618" t="s">
        <v>14683</v>
      </c>
      <c r="B14618" s="11">
        <v>0</v>
      </c>
      <c r="C14618" s="11"/>
      <c r="D14618" t="s">
        <v>14680</v>
      </c>
      <c r="E14618">
        <v>0</v>
      </c>
      <c r="F14618" t="s">
        <v>14682</v>
      </c>
      <c r="G14618">
        <v>0</v>
      </c>
    </row>
    <row r="14619" spans="1:8" x14ac:dyDescent="0.3">
      <c r="A14619" t="s">
        <v>14684</v>
      </c>
      <c r="B14619" s="11">
        <v>50</v>
      </c>
      <c r="C14619" s="11">
        <v>3938</v>
      </c>
      <c r="D14619" t="s">
        <v>14681</v>
      </c>
      <c r="E14619">
        <v>0</v>
      </c>
      <c r="F14619" t="s">
        <v>14683</v>
      </c>
      <c r="G14619">
        <v>0</v>
      </c>
    </row>
    <row r="14620" spans="1:8" x14ac:dyDescent="0.3">
      <c r="A14620" t="s">
        <v>14685</v>
      </c>
      <c r="B14620" s="11">
        <v>0</v>
      </c>
      <c r="C14620" s="11"/>
      <c r="D14620" t="s">
        <v>14682</v>
      </c>
      <c r="E14620">
        <v>0</v>
      </c>
      <c r="F14620" t="s">
        <v>14684</v>
      </c>
      <c r="G14620">
        <v>50</v>
      </c>
      <c r="H14620">
        <v>3938</v>
      </c>
    </row>
    <row r="14621" spans="1:8" x14ac:dyDescent="0.3">
      <c r="A14621" t="s">
        <v>14686</v>
      </c>
      <c r="B14621" s="11">
        <v>7.9999999999999991</v>
      </c>
      <c r="C14621" s="11">
        <v>508</v>
      </c>
      <c r="D14621" t="s">
        <v>14683</v>
      </c>
      <c r="E14621">
        <v>0</v>
      </c>
      <c r="F14621" t="s">
        <v>14685</v>
      </c>
      <c r="G14621">
        <v>0</v>
      </c>
    </row>
    <row r="14622" spans="1:8" x14ac:dyDescent="0.3">
      <c r="A14622" t="s">
        <v>14687</v>
      </c>
      <c r="B14622" s="11">
        <v>0</v>
      </c>
      <c r="C14622" s="11"/>
      <c r="D14622" t="s">
        <v>14684</v>
      </c>
      <c r="E14622">
        <v>50</v>
      </c>
      <c r="F14622" t="s">
        <v>14686</v>
      </c>
      <c r="G14622">
        <v>7.9999999999999991</v>
      </c>
      <c r="H14622">
        <v>508</v>
      </c>
    </row>
    <row r="14623" spans="1:8" x14ac:dyDescent="0.3">
      <c r="A14623" t="s">
        <v>14688</v>
      </c>
      <c r="B14623" s="11">
        <v>0</v>
      </c>
      <c r="C14623" s="11"/>
      <c r="D14623" t="s">
        <v>14685</v>
      </c>
      <c r="E14623">
        <v>0</v>
      </c>
      <c r="F14623" t="s">
        <v>14687</v>
      </c>
      <c r="G14623">
        <v>0</v>
      </c>
    </row>
    <row r="14624" spans="1:8" x14ac:dyDescent="0.3">
      <c r="A14624" t="s">
        <v>14689</v>
      </c>
      <c r="B14624" s="11">
        <v>0</v>
      </c>
      <c r="C14624" s="11">
        <v>2547</v>
      </c>
      <c r="D14624" t="s">
        <v>14686</v>
      </c>
      <c r="E14624">
        <v>7.9999999999999991</v>
      </c>
      <c r="F14624" t="s">
        <v>14688</v>
      </c>
      <c r="G14624">
        <v>0</v>
      </c>
    </row>
    <row r="14625" spans="1:8" x14ac:dyDescent="0.3">
      <c r="A14625" t="s">
        <v>14690</v>
      </c>
      <c r="B14625" s="11">
        <v>0</v>
      </c>
      <c r="C14625" s="11"/>
      <c r="D14625" t="s">
        <v>14687</v>
      </c>
      <c r="E14625">
        <v>0</v>
      </c>
      <c r="F14625" t="s">
        <v>14689</v>
      </c>
      <c r="G14625">
        <v>0</v>
      </c>
      <c r="H14625">
        <v>2547</v>
      </c>
    </row>
    <row r="14626" spans="1:8" x14ac:dyDescent="0.3">
      <c r="A14626" t="s">
        <v>14691</v>
      </c>
      <c r="B14626" s="11">
        <v>0</v>
      </c>
      <c r="C14626" s="11"/>
      <c r="D14626" t="s">
        <v>14688</v>
      </c>
      <c r="E14626">
        <v>0</v>
      </c>
      <c r="F14626" t="s">
        <v>14690</v>
      </c>
      <c r="G14626">
        <v>0</v>
      </c>
    </row>
    <row r="14627" spans="1:8" x14ac:dyDescent="0.3">
      <c r="A14627" t="s">
        <v>14692</v>
      </c>
      <c r="B14627" s="11">
        <v>0</v>
      </c>
      <c r="C14627" s="11"/>
      <c r="D14627" t="s">
        <v>14689</v>
      </c>
      <c r="E14627">
        <v>0</v>
      </c>
      <c r="F14627" t="s">
        <v>14691</v>
      </c>
      <c r="G14627">
        <v>0</v>
      </c>
    </row>
    <row r="14628" spans="1:8" x14ac:dyDescent="0.3">
      <c r="A14628" t="s">
        <v>14693</v>
      </c>
      <c r="B14628" s="11">
        <v>0</v>
      </c>
      <c r="C14628" s="11">
        <v>359</v>
      </c>
      <c r="D14628" t="s">
        <v>14690</v>
      </c>
      <c r="E14628">
        <v>0</v>
      </c>
      <c r="F14628" t="s">
        <v>14692</v>
      </c>
      <c r="G14628">
        <v>0</v>
      </c>
    </row>
    <row r="14629" spans="1:8" x14ac:dyDescent="0.3">
      <c r="A14629" t="s">
        <v>14694</v>
      </c>
      <c r="B14629" s="11">
        <v>0</v>
      </c>
      <c r="C14629" s="11"/>
      <c r="D14629" t="s">
        <v>14691</v>
      </c>
      <c r="E14629">
        <v>0</v>
      </c>
      <c r="F14629" t="s">
        <v>14693</v>
      </c>
      <c r="G14629">
        <v>0</v>
      </c>
      <c r="H14629">
        <v>359</v>
      </c>
    </row>
    <row r="14630" spans="1:8" x14ac:dyDescent="0.3">
      <c r="A14630" t="s">
        <v>14695</v>
      </c>
      <c r="B14630" s="11">
        <v>0</v>
      </c>
      <c r="C14630" s="11"/>
      <c r="D14630" t="s">
        <v>14692</v>
      </c>
      <c r="E14630">
        <v>0</v>
      </c>
      <c r="F14630" t="s">
        <v>14694</v>
      </c>
      <c r="G14630">
        <v>0</v>
      </c>
    </row>
    <row r="14631" spans="1:8" x14ac:dyDescent="0.3">
      <c r="A14631" t="s">
        <v>14696</v>
      </c>
      <c r="B14631" s="11">
        <v>0</v>
      </c>
      <c r="C14631" s="11">
        <v>6574</v>
      </c>
      <c r="D14631" t="s">
        <v>14693</v>
      </c>
      <c r="E14631">
        <v>0</v>
      </c>
      <c r="F14631" t="s">
        <v>14695</v>
      </c>
      <c r="G14631">
        <v>0</v>
      </c>
    </row>
    <row r="14632" spans="1:8" x14ac:dyDescent="0.3">
      <c r="A14632" t="s">
        <v>14697</v>
      </c>
      <c r="B14632" s="11">
        <v>0</v>
      </c>
      <c r="C14632" s="11"/>
      <c r="D14632" t="s">
        <v>14694</v>
      </c>
      <c r="E14632">
        <v>0</v>
      </c>
      <c r="F14632" t="s">
        <v>14696</v>
      </c>
      <c r="G14632">
        <v>0</v>
      </c>
      <c r="H14632">
        <v>6574</v>
      </c>
    </row>
    <row r="14633" spans="1:8" x14ac:dyDescent="0.3">
      <c r="A14633" t="s">
        <v>14698</v>
      </c>
      <c r="B14633" s="11">
        <v>0</v>
      </c>
      <c r="C14633" s="11"/>
      <c r="D14633" t="s">
        <v>14695</v>
      </c>
      <c r="E14633">
        <v>0</v>
      </c>
      <c r="F14633" t="s">
        <v>14697</v>
      </c>
      <c r="G14633">
        <v>0</v>
      </c>
    </row>
    <row r="14634" spans="1:8" x14ac:dyDescent="0.3">
      <c r="A14634" t="s">
        <v>14699</v>
      </c>
      <c r="B14634" s="11">
        <v>0</v>
      </c>
      <c r="C14634" s="11"/>
      <c r="D14634" t="s">
        <v>14696</v>
      </c>
      <c r="E14634">
        <v>0</v>
      </c>
      <c r="F14634" t="s">
        <v>14698</v>
      </c>
      <c r="G14634">
        <v>0</v>
      </c>
    </row>
    <row r="14635" spans="1:8" x14ac:dyDescent="0.3">
      <c r="A14635" t="s">
        <v>14700</v>
      </c>
      <c r="B14635" s="11">
        <v>0</v>
      </c>
      <c r="C14635" s="11"/>
      <c r="D14635" t="s">
        <v>14697</v>
      </c>
      <c r="E14635">
        <v>0</v>
      </c>
      <c r="F14635" t="s">
        <v>14699</v>
      </c>
      <c r="G14635">
        <v>0</v>
      </c>
    </row>
    <row r="14636" spans="1:8" x14ac:dyDescent="0.3">
      <c r="A14636" t="s">
        <v>14701</v>
      </c>
      <c r="B14636" s="11">
        <v>0</v>
      </c>
      <c r="C14636" s="11"/>
      <c r="D14636" t="s">
        <v>14698</v>
      </c>
      <c r="E14636">
        <v>0</v>
      </c>
      <c r="F14636" t="s">
        <v>14700</v>
      </c>
      <c r="G14636">
        <v>0</v>
      </c>
    </row>
    <row r="14637" spans="1:8" x14ac:dyDescent="0.3">
      <c r="A14637" t="s">
        <v>14702</v>
      </c>
      <c r="B14637" s="11">
        <v>0</v>
      </c>
      <c r="C14637" s="11"/>
      <c r="D14637" t="s">
        <v>14699</v>
      </c>
      <c r="E14637">
        <v>0</v>
      </c>
      <c r="F14637" t="s">
        <v>14701</v>
      </c>
      <c r="G14637">
        <v>0</v>
      </c>
    </row>
    <row r="14638" spans="1:8" x14ac:dyDescent="0.3">
      <c r="A14638" t="s">
        <v>14703</v>
      </c>
      <c r="B14638" s="11">
        <v>0</v>
      </c>
      <c r="C14638" s="11"/>
      <c r="D14638" t="s">
        <v>14700</v>
      </c>
      <c r="E14638">
        <v>0</v>
      </c>
      <c r="F14638" t="s">
        <v>14702</v>
      </c>
      <c r="G14638">
        <v>0</v>
      </c>
    </row>
    <row r="14639" spans="1:8" x14ac:dyDescent="0.3">
      <c r="A14639" t="s">
        <v>14704</v>
      </c>
      <c r="B14639" s="11">
        <v>0</v>
      </c>
      <c r="C14639" s="11"/>
      <c r="D14639" t="s">
        <v>14701</v>
      </c>
      <c r="E14639">
        <v>0</v>
      </c>
      <c r="F14639" t="s">
        <v>14703</v>
      </c>
      <c r="G14639">
        <v>0</v>
      </c>
    </row>
    <row r="14640" spans="1:8" x14ac:dyDescent="0.3">
      <c r="A14640" t="s">
        <v>14705</v>
      </c>
      <c r="B14640" s="11">
        <v>0</v>
      </c>
      <c r="C14640" s="11"/>
      <c r="D14640" t="s">
        <v>14702</v>
      </c>
      <c r="E14640">
        <v>0</v>
      </c>
      <c r="F14640" t="s">
        <v>14704</v>
      </c>
      <c r="G14640">
        <v>0</v>
      </c>
    </row>
    <row r="14641" spans="1:8" x14ac:dyDescent="0.3">
      <c r="A14641" t="s">
        <v>14706</v>
      </c>
      <c r="B14641" s="11">
        <v>50</v>
      </c>
      <c r="C14641" s="11">
        <v>848</v>
      </c>
      <c r="D14641" t="s">
        <v>14703</v>
      </c>
      <c r="E14641">
        <v>0</v>
      </c>
      <c r="F14641" t="s">
        <v>14705</v>
      </c>
      <c r="G14641">
        <v>0</v>
      </c>
    </row>
    <row r="14642" spans="1:8" x14ac:dyDescent="0.3">
      <c r="A14642" t="s">
        <v>14707</v>
      </c>
      <c r="B14642" s="11">
        <v>0</v>
      </c>
      <c r="C14642" s="11">
        <v>975</v>
      </c>
      <c r="D14642" t="s">
        <v>14704</v>
      </c>
      <c r="E14642">
        <v>0</v>
      </c>
      <c r="F14642" t="s">
        <v>14706</v>
      </c>
      <c r="G14642">
        <v>50</v>
      </c>
      <c r="H14642">
        <v>848</v>
      </c>
    </row>
    <row r="14643" spans="1:8" x14ac:dyDescent="0.3">
      <c r="A14643" t="s">
        <v>14708</v>
      </c>
      <c r="B14643" s="11">
        <v>0</v>
      </c>
      <c r="C14643" s="11"/>
      <c r="D14643" t="s">
        <v>14705</v>
      </c>
      <c r="E14643">
        <v>0</v>
      </c>
      <c r="F14643" t="s">
        <v>14707</v>
      </c>
      <c r="G14643">
        <v>0</v>
      </c>
      <c r="H14643">
        <v>975</v>
      </c>
    </row>
    <row r="14644" spans="1:8" x14ac:dyDescent="0.3">
      <c r="A14644" t="s">
        <v>14709</v>
      </c>
      <c r="B14644" s="11">
        <v>0</v>
      </c>
      <c r="C14644" s="11">
        <v>1240</v>
      </c>
      <c r="D14644" t="s">
        <v>14706</v>
      </c>
      <c r="E14644">
        <v>50</v>
      </c>
      <c r="F14644" t="s">
        <v>14708</v>
      </c>
      <c r="G14644">
        <v>0</v>
      </c>
    </row>
    <row r="14645" spans="1:8" x14ac:dyDescent="0.3">
      <c r="A14645" t="s">
        <v>14710</v>
      </c>
      <c r="B14645" s="11">
        <v>0</v>
      </c>
      <c r="C14645" s="11"/>
      <c r="D14645" t="s">
        <v>14707</v>
      </c>
      <c r="E14645">
        <v>0</v>
      </c>
      <c r="F14645" t="s">
        <v>14709</v>
      </c>
      <c r="G14645">
        <v>0</v>
      </c>
      <c r="H14645">
        <v>1240</v>
      </c>
    </row>
    <row r="14646" spans="1:8" x14ac:dyDescent="0.3">
      <c r="A14646" t="s">
        <v>14711</v>
      </c>
      <c r="B14646" s="11">
        <v>50</v>
      </c>
      <c r="C14646" s="11">
        <v>813</v>
      </c>
      <c r="D14646" t="s">
        <v>14708</v>
      </c>
      <c r="E14646">
        <v>0</v>
      </c>
      <c r="F14646" t="s">
        <v>14710</v>
      </c>
      <c r="G14646">
        <v>0</v>
      </c>
    </row>
    <row r="14647" spans="1:8" x14ac:dyDescent="0.3">
      <c r="A14647" t="s">
        <v>14712</v>
      </c>
      <c r="B14647" s="11">
        <v>0</v>
      </c>
      <c r="C14647" s="11"/>
      <c r="D14647" t="s">
        <v>14709</v>
      </c>
      <c r="E14647">
        <v>0</v>
      </c>
      <c r="F14647" t="s">
        <v>14711</v>
      </c>
      <c r="G14647">
        <v>50</v>
      </c>
      <c r="H14647">
        <v>813</v>
      </c>
    </row>
    <row r="14648" spans="1:8" x14ac:dyDescent="0.3">
      <c r="A14648" t="s">
        <v>14713</v>
      </c>
      <c r="B14648" s="11">
        <v>0</v>
      </c>
      <c r="C14648" s="11"/>
      <c r="D14648" t="s">
        <v>14710</v>
      </c>
      <c r="E14648">
        <v>0</v>
      </c>
      <c r="F14648" t="s">
        <v>14712</v>
      </c>
      <c r="G14648">
        <v>0</v>
      </c>
    </row>
    <row r="14649" spans="1:8" x14ac:dyDescent="0.3">
      <c r="A14649" t="s">
        <v>14714</v>
      </c>
      <c r="B14649" s="11">
        <v>29</v>
      </c>
      <c r="C14649" s="11">
        <v>33</v>
      </c>
      <c r="D14649" t="s">
        <v>14711</v>
      </c>
      <c r="E14649">
        <v>50</v>
      </c>
      <c r="F14649" t="s">
        <v>14713</v>
      </c>
      <c r="G14649">
        <v>0</v>
      </c>
    </row>
    <row r="14650" spans="1:8" x14ac:dyDescent="0.3">
      <c r="A14650" t="s">
        <v>14715</v>
      </c>
      <c r="B14650" s="11">
        <v>0</v>
      </c>
      <c r="C14650" s="11"/>
      <c r="D14650" t="s">
        <v>14712</v>
      </c>
      <c r="E14650">
        <v>0</v>
      </c>
      <c r="F14650" t="s">
        <v>14714</v>
      </c>
      <c r="G14650">
        <v>29</v>
      </c>
      <c r="H14650">
        <v>33</v>
      </c>
    </row>
    <row r="14651" spans="1:8" x14ac:dyDescent="0.3">
      <c r="A14651" t="s">
        <v>14716</v>
      </c>
      <c r="B14651" s="11">
        <v>50</v>
      </c>
      <c r="C14651" s="11">
        <v>1699</v>
      </c>
      <c r="D14651" t="s">
        <v>14713</v>
      </c>
      <c r="E14651">
        <v>0</v>
      </c>
      <c r="F14651" t="s">
        <v>14715</v>
      </c>
      <c r="G14651">
        <v>0</v>
      </c>
    </row>
    <row r="14652" spans="1:8" x14ac:dyDescent="0.3">
      <c r="A14652" t="s">
        <v>14717</v>
      </c>
      <c r="B14652" s="11">
        <v>0</v>
      </c>
      <c r="C14652" s="11"/>
      <c r="D14652" t="s">
        <v>14714</v>
      </c>
      <c r="E14652">
        <v>29</v>
      </c>
      <c r="F14652" t="s">
        <v>14716</v>
      </c>
      <c r="G14652">
        <v>50</v>
      </c>
      <c r="H14652">
        <v>1699</v>
      </c>
    </row>
    <row r="14653" spans="1:8" x14ac:dyDescent="0.3">
      <c r="A14653" t="s">
        <v>14718</v>
      </c>
      <c r="B14653" s="11">
        <v>0</v>
      </c>
      <c r="C14653" s="11"/>
      <c r="D14653" t="s">
        <v>14715</v>
      </c>
      <c r="E14653">
        <v>0</v>
      </c>
      <c r="F14653" t="s">
        <v>14717</v>
      </c>
      <c r="G14653">
        <v>0</v>
      </c>
    </row>
    <row r="14654" spans="1:8" x14ac:dyDescent="0.3">
      <c r="A14654" t="s">
        <v>14719</v>
      </c>
      <c r="B14654" s="11">
        <v>0</v>
      </c>
      <c r="C14654" s="11"/>
      <c r="D14654" t="s">
        <v>14716</v>
      </c>
      <c r="E14654">
        <v>50</v>
      </c>
      <c r="F14654" t="s">
        <v>14718</v>
      </c>
      <c r="G14654">
        <v>0</v>
      </c>
    </row>
    <row r="14655" spans="1:8" x14ac:dyDescent="0.3">
      <c r="A14655" t="s">
        <v>14720</v>
      </c>
      <c r="B14655" s="11">
        <v>0</v>
      </c>
      <c r="C14655" s="11">
        <v>205</v>
      </c>
      <c r="D14655" t="s">
        <v>14717</v>
      </c>
      <c r="E14655">
        <v>0</v>
      </c>
      <c r="F14655" t="s">
        <v>14719</v>
      </c>
      <c r="G14655">
        <v>0</v>
      </c>
    </row>
    <row r="14656" spans="1:8" x14ac:dyDescent="0.3">
      <c r="A14656" t="s">
        <v>14721</v>
      </c>
      <c r="B14656" s="11">
        <v>0</v>
      </c>
      <c r="C14656" s="11">
        <v>1448</v>
      </c>
      <c r="D14656" t="s">
        <v>14718</v>
      </c>
      <c r="E14656">
        <v>0</v>
      </c>
      <c r="F14656" t="s">
        <v>14720</v>
      </c>
      <c r="G14656">
        <v>0</v>
      </c>
      <c r="H14656">
        <v>205</v>
      </c>
    </row>
    <row r="14657" spans="1:8" x14ac:dyDescent="0.3">
      <c r="A14657" t="s">
        <v>14722</v>
      </c>
      <c r="B14657" s="11">
        <v>0</v>
      </c>
      <c r="C14657" s="11"/>
      <c r="D14657" t="s">
        <v>14719</v>
      </c>
      <c r="E14657">
        <v>0</v>
      </c>
      <c r="F14657" t="s">
        <v>14721</v>
      </c>
      <c r="G14657">
        <v>0</v>
      </c>
      <c r="H14657">
        <v>1448</v>
      </c>
    </row>
    <row r="14658" spans="1:8" x14ac:dyDescent="0.3">
      <c r="A14658" t="s">
        <v>14723</v>
      </c>
      <c r="B14658" s="11">
        <v>0</v>
      </c>
      <c r="C14658" s="11"/>
      <c r="D14658" t="s">
        <v>14720</v>
      </c>
      <c r="E14658">
        <v>0</v>
      </c>
      <c r="F14658" t="s">
        <v>14722</v>
      </c>
      <c r="G14658">
        <v>0</v>
      </c>
    </row>
    <row r="14659" spans="1:8" x14ac:dyDescent="0.3">
      <c r="A14659" t="s">
        <v>14724</v>
      </c>
      <c r="B14659" s="11">
        <v>0</v>
      </c>
      <c r="C14659" s="11"/>
      <c r="D14659" t="s">
        <v>14721</v>
      </c>
      <c r="E14659">
        <v>0</v>
      </c>
      <c r="F14659" t="s">
        <v>14723</v>
      </c>
      <c r="G14659">
        <v>0</v>
      </c>
    </row>
    <row r="14660" spans="1:8" x14ac:dyDescent="0.3">
      <c r="A14660" t="s">
        <v>14725</v>
      </c>
      <c r="B14660" s="11">
        <v>0</v>
      </c>
      <c r="C14660" s="11"/>
      <c r="D14660" t="s">
        <v>14722</v>
      </c>
      <c r="E14660">
        <v>0</v>
      </c>
      <c r="F14660" t="s">
        <v>14724</v>
      </c>
      <c r="G14660">
        <v>0</v>
      </c>
    </row>
    <row r="14661" spans="1:8" x14ac:dyDescent="0.3">
      <c r="A14661" t="s">
        <v>14726</v>
      </c>
      <c r="B14661" s="11">
        <v>0</v>
      </c>
      <c r="C14661" s="11"/>
      <c r="D14661" t="s">
        <v>14723</v>
      </c>
      <c r="E14661">
        <v>0</v>
      </c>
      <c r="F14661" t="s">
        <v>14725</v>
      </c>
      <c r="G14661">
        <v>0</v>
      </c>
    </row>
    <row r="14662" spans="1:8" x14ac:dyDescent="0.3">
      <c r="A14662" t="s">
        <v>14727</v>
      </c>
      <c r="B14662" s="11">
        <v>0</v>
      </c>
      <c r="C14662" s="11"/>
      <c r="D14662" t="s">
        <v>14724</v>
      </c>
      <c r="E14662">
        <v>0</v>
      </c>
      <c r="F14662" t="s">
        <v>14726</v>
      </c>
      <c r="G14662">
        <v>0</v>
      </c>
    </row>
    <row r="14663" spans="1:8" x14ac:dyDescent="0.3">
      <c r="A14663" t="s">
        <v>14728</v>
      </c>
      <c r="B14663" s="11">
        <v>0</v>
      </c>
      <c r="C14663" s="11"/>
      <c r="D14663" t="s">
        <v>14725</v>
      </c>
      <c r="E14663">
        <v>0</v>
      </c>
      <c r="F14663" t="s">
        <v>14727</v>
      </c>
      <c r="G14663">
        <v>0</v>
      </c>
    </row>
    <row r="14664" spans="1:8" x14ac:dyDescent="0.3">
      <c r="A14664" t="s">
        <v>14729</v>
      </c>
      <c r="B14664" s="11">
        <v>0</v>
      </c>
      <c r="C14664" s="11"/>
      <c r="D14664" t="s">
        <v>14726</v>
      </c>
      <c r="E14664">
        <v>0</v>
      </c>
      <c r="F14664" t="s">
        <v>14728</v>
      </c>
      <c r="G14664">
        <v>0</v>
      </c>
    </row>
    <row r="14665" spans="1:8" x14ac:dyDescent="0.3">
      <c r="A14665" t="s">
        <v>14730</v>
      </c>
      <c r="B14665" s="11">
        <v>50</v>
      </c>
      <c r="C14665" s="11">
        <v>8312.5</v>
      </c>
      <c r="D14665" t="s">
        <v>14727</v>
      </c>
      <c r="E14665">
        <v>0</v>
      </c>
      <c r="F14665" t="s">
        <v>14729</v>
      </c>
      <c r="G14665">
        <v>0</v>
      </c>
    </row>
    <row r="14666" spans="1:8" x14ac:dyDescent="0.3">
      <c r="A14666" t="s">
        <v>14731</v>
      </c>
      <c r="B14666" s="11">
        <v>0</v>
      </c>
      <c r="C14666" s="11"/>
      <c r="D14666" t="s">
        <v>14728</v>
      </c>
      <c r="E14666">
        <v>0</v>
      </c>
      <c r="F14666" t="s">
        <v>14730</v>
      </c>
      <c r="G14666">
        <v>50</v>
      </c>
      <c r="H14666">
        <v>8312.5</v>
      </c>
    </row>
    <row r="14667" spans="1:8" x14ac:dyDescent="0.3">
      <c r="A14667" t="s">
        <v>14732</v>
      </c>
      <c r="B14667" s="11">
        <v>0</v>
      </c>
      <c r="C14667" s="11"/>
      <c r="D14667" t="s">
        <v>14729</v>
      </c>
      <c r="E14667">
        <v>0</v>
      </c>
      <c r="F14667" t="s">
        <v>14731</v>
      </c>
      <c r="G14667">
        <v>0</v>
      </c>
    </row>
    <row r="14668" spans="1:8" x14ac:dyDescent="0.3">
      <c r="A14668" t="s">
        <v>14733</v>
      </c>
      <c r="B14668" s="11">
        <v>0</v>
      </c>
      <c r="C14668" s="11"/>
      <c r="D14668" t="s">
        <v>14730</v>
      </c>
      <c r="E14668">
        <v>50</v>
      </c>
      <c r="F14668" t="s">
        <v>14732</v>
      </c>
      <c r="G14668">
        <v>0</v>
      </c>
    </row>
    <row r="14669" spans="1:8" x14ac:dyDescent="0.3">
      <c r="A14669" t="s">
        <v>14734</v>
      </c>
      <c r="B14669" s="11">
        <v>50</v>
      </c>
      <c r="C14669" s="11">
        <v>541</v>
      </c>
      <c r="D14669" t="s">
        <v>14731</v>
      </c>
      <c r="E14669">
        <v>0</v>
      </c>
      <c r="F14669" t="s">
        <v>14733</v>
      </c>
      <c r="G14669">
        <v>0</v>
      </c>
    </row>
    <row r="14670" spans="1:8" x14ac:dyDescent="0.3">
      <c r="A14670" t="s">
        <v>14735</v>
      </c>
      <c r="B14670" s="11">
        <v>0</v>
      </c>
      <c r="C14670" s="11">
        <v>5142</v>
      </c>
      <c r="D14670" t="s">
        <v>14732</v>
      </c>
      <c r="E14670">
        <v>0</v>
      </c>
      <c r="F14670" t="s">
        <v>14734</v>
      </c>
      <c r="G14670">
        <v>50</v>
      </c>
      <c r="H14670">
        <v>541</v>
      </c>
    </row>
    <row r="14671" spans="1:8" x14ac:dyDescent="0.3">
      <c r="A14671" t="s">
        <v>14736</v>
      </c>
      <c r="B14671" s="11">
        <v>0</v>
      </c>
      <c r="C14671" s="11"/>
      <c r="D14671" t="s">
        <v>14733</v>
      </c>
      <c r="E14671">
        <v>0</v>
      </c>
      <c r="F14671" t="s">
        <v>14735</v>
      </c>
      <c r="G14671">
        <v>0</v>
      </c>
      <c r="H14671">
        <v>5142</v>
      </c>
    </row>
    <row r="14672" spans="1:8" x14ac:dyDescent="0.3">
      <c r="A14672" t="s">
        <v>14737</v>
      </c>
      <c r="B14672" s="11">
        <v>0</v>
      </c>
      <c r="C14672" s="11"/>
      <c r="D14672" t="s">
        <v>14734</v>
      </c>
      <c r="E14672">
        <v>50</v>
      </c>
      <c r="F14672" t="s">
        <v>14736</v>
      </c>
      <c r="G14672">
        <v>0</v>
      </c>
    </row>
    <row r="14673" spans="1:8" x14ac:dyDescent="0.3">
      <c r="A14673" t="s">
        <v>14738</v>
      </c>
      <c r="B14673" s="11">
        <v>0</v>
      </c>
      <c r="C14673" s="11"/>
      <c r="D14673" t="s">
        <v>14735</v>
      </c>
      <c r="E14673">
        <v>0</v>
      </c>
      <c r="F14673" t="s">
        <v>14737</v>
      </c>
      <c r="G14673">
        <v>0</v>
      </c>
    </row>
    <row r="14674" spans="1:8" x14ac:dyDescent="0.3">
      <c r="A14674" t="s">
        <v>14739</v>
      </c>
      <c r="B14674" s="11">
        <v>0</v>
      </c>
      <c r="C14674" s="11"/>
      <c r="D14674" t="s">
        <v>14736</v>
      </c>
      <c r="E14674">
        <v>0</v>
      </c>
      <c r="F14674" t="s">
        <v>14738</v>
      </c>
      <c r="G14674">
        <v>0</v>
      </c>
    </row>
    <row r="14675" spans="1:8" x14ac:dyDescent="0.3">
      <c r="A14675" t="s">
        <v>14740</v>
      </c>
      <c r="B14675" s="11">
        <v>0</v>
      </c>
      <c r="C14675" s="11"/>
      <c r="D14675" t="s">
        <v>14737</v>
      </c>
      <c r="E14675">
        <v>0</v>
      </c>
      <c r="F14675" t="s">
        <v>14739</v>
      </c>
      <c r="G14675">
        <v>0</v>
      </c>
    </row>
    <row r="14676" spans="1:8" x14ac:dyDescent="0.3">
      <c r="A14676" t="s">
        <v>14741</v>
      </c>
      <c r="B14676" s="11">
        <v>0</v>
      </c>
      <c r="C14676" s="11"/>
      <c r="D14676" t="s">
        <v>14738</v>
      </c>
      <c r="E14676">
        <v>0</v>
      </c>
      <c r="F14676" t="s">
        <v>14740</v>
      </c>
      <c r="G14676">
        <v>0</v>
      </c>
    </row>
    <row r="14677" spans="1:8" x14ac:dyDescent="0.3">
      <c r="A14677" t="s">
        <v>14742</v>
      </c>
      <c r="B14677" s="11">
        <v>0</v>
      </c>
      <c r="C14677" s="11"/>
      <c r="D14677" t="s">
        <v>14739</v>
      </c>
      <c r="E14677">
        <v>0</v>
      </c>
      <c r="F14677" t="s">
        <v>14741</v>
      </c>
      <c r="G14677">
        <v>0</v>
      </c>
    </row>
    <row r="14678" spans="1:8" x14ac:dyDescent="0.3">
      <c r="A14678" t="s">
        <v>14743</v>
      </c>
      <c r="B14678" s="11">
        <v>0</v>
      </c>
      <c r="C14678" s="11">
        <v>1012</v>
      </c>
      <c r="D14678" t="s">
        <v>14740</v>
      </c>
      <c r="E14678">
        <v>0</v>
      </c>
      <c r="F14678" t="s">
        <v>14742</v>
      </c>
      <c r="G14678">
        <v>0</v>
      </c>
    </row>
    <row r="14679" spans="1:8" x14ac:dyDescent="0.3">
      <c r="A14679" t="s">
        <v>14744</v>
      </c>
      <c r="B14679" s="11">
        <v>0</v>
      </c>
      <c r="C14679" s="11"/>
      <c r="D14679" t="s">
        <v>14741</v>
      </c>
      <c r="E14679">
        <v>0</v>
      </c>
      <c r="F14679" t="s">
        <v>14743</v>
      </c>
      <c r="G14679">
        <v>0</v>
      </c>
      <c r="H14679">
        <v>1012</v>
      </c>
    </row>
    <row r="14680" spans="1:8" x14ac:dyDescent="0.3">
      <c r="A14680" t="s">
        <v>14745</v>
      </c>
      <c r="B14680" s="11">
        <v>0</v>
      </c>
      <c r="C14680" s="11"/>
      <c r="D14680" t="s">
        <v>14742</v>
      </c>
      <c r="E14680">
        <v>0</v>
      </c>
      <c r="F14680" t="s">
        <v>14744</v>
      </c>
      <c r="G14680">
        <v>0</v>
      </c>
    </row>
    <row r="14681" spans="1:8" x14ac:dyDescent="0.3">
      <c r="A14681" t="s">
        <v>14746</v>
      </c>
      <c r="B14681" s="11">
        <v>0</v>
      </c>
      <c r="C14681" s="11"/>
      <c r="D14681" t="s">
        <v>14743</v>
      </c>
      <c r="E14681">
        <v>0</v>
      </c>
      <c r="F14681" t="s">
        <v>14745</v>
      </c>
      <c r="G14681">
        <v>0</v>
      </c>
    </row>
    <row r="14682" spans="1:8" x14ac:dyDescent="0.3">
      <c r="A14682" t="s">
        <v>14747</v>
      </c>
      <c r="B14682" s="11">
        <v>0</v>
      </c>
      <c r="C14682" s="11"/>
      <c r="D14682" t="s">
        <v>14744</v>
      </c>
      <c r="E14682">
        <v>0</v>
      </c>
      <c r="F14682" t="s">
        <v>14746</v>
      </c>
      <c r="G14682">
        <v>0</v>
      </c>
    </row>
    <row r="14683" spans="1:8" x14ac:dyDescent="0.3">
      <c r="A14683" t="s">
        <v>14748</v>
      </c>
      <c r="B14683" s="11">
        <v>50</v>
      </c>
      <c r="C14683" s="11">
        <v>149</v>
      </c>
      <c r="D14683" t="s">
        <v>14745</v>
      </c>
      <c r="E14683">
        <v>0</v>
      </c>
      <c r="F14683" t="s">
        <v>14747</v>
      </c>
      <c r="G14683">
        <v>0</v>
      </c>
    </row>
    <row r="14684" spans="1:8" x14ac:dyDescent="0.3">
      <c r="A14684" t="s">
        <v>14749</v>
      </c>
      <c r="B14684" s="11">
        <v>50</v>
      </c>
      <c r="C14684" s="11">
        <v>319</v>
      </c>
      <c r="D14684" t="s">
        <v>14746</v>
      </c>
      <c r="E14684">
        <v>0</v>
      </c>
      <c r="F14684" t="s">
        <v>14748</v>
      </c>
      <c r="G14684">
        <v>50</v>
      </c>
      <c r="H14684">
        <v>149</v>
      </c>
    </row>
    <row r="14685" spans="1:8" x14ac:dyDescent="0.3">
      <c r="A14685" t="s">
        <v>14750</v>
      </c>
      <c r="B14685" s="11">
        <v>0</v>
      </c>
      <c r="C14685" s="11"/>
      <c r="D14685" t="s">
        <v>14747</v>
      </c>
      <c r="E14685">
        <v>0</v>
      </c>
      <c r="F14685" t="s">
        <v>14749</v>
      </c>
      <c r="G14685">
        <v>50</v>
      </c>
      <c r="H14685">
        <v>319</v>
      </c>
    </row>
    <row r="14686" spans="1:8" x14ac:dyDescent="0.3">
      <c r="A14686" t="s">
        <v>14751</v>
      </c>
      <c r="B14686" s="11">
        <v>50</v>
      </c>
      <c r="C14686" s="11">
        <v>415</v>
      </c>
      <c r="D14686" t="s">
        <v>14748</v>
      </c>
      <c r="E14686">
        <v>50</v>
      </c>
      <c r="F14686" t="s">
        <v>14750</v>
      </c>
      <c r="G14686">
        <v>0</v>
      </c>
    </row>
    <row r="14687" spans="1:8" x14ac:dyDescent="0.3">
      <c r="A14687" t="s">
        <v>14752</v>
      </c>
      <c r="B14687" s="11">
        <v>0</v>
      </c>
      <c r="C14687" s="11"/>
      <c r="D14687" t="s">
        <v>14749</v>
      </c>
      <c r="E14687">
        <v>50</v>
      </c>
      <c r="F14687" t="s">
        <v>14751</v>
      </c>
      <c r="G14687">
        <v>50</v>
      </c>
      <c r="H14687">
        <v>415</v>
      </c>
    </row>
    <row r="14688" spans="1:8" x14ac:dyDescent="0.3">
      <c r="A14688" t="s">
        <v>14753</v>
      </c>
      <c r="B14688" s="11">
        <v>0</v>
      </c>
      <c r="C14688" s="11"/>
      <c r="D14688" t="s">
        <v>14750</v>
      </c>
      <c r="E14688">
        <v>0</v>
      </c>
      <c r="F14688" t="s">
        <v>14752</v>
      </c>
      <c r="G14688">
        <v>0</v>
      </c>
    </row>
    <row r="14689" spans="1:8" x14ac:dyDescent="0.3">
      <c r="A14689" t="s">
        <v>14754</v>
      </c>
      <c r="B14689" s="11">
        <v>0</v>
      </c>
      <c r="C14689" s="11"/>
      <c r="D14689" t="s">
        <v>14751</v>
      </c>
      <c r="E14689">
        <v>50</v>
      </c>
      <c r="F14689" t="s">
        <v>14753</v>
      </c>
      <c r="G14689">
        <v>0</v>
      </c>
    </row>
    <row r="14690" spans="1:8" x14ac:dyDescent="0.3">
      <c r="A14690" t="s">
        <v>14755</v>
      </c>
      <c r="B14690" s="11">
        <v>0</v>
      </c>
      <c r="C14690" s="11"/>
      <c r="D14690" t="s">
        <v>14752</v>
      </c>
      <c r="E14690">
        <v>0</v>
      </c>
      <c r="F14690" t="s">
        <v>14754</v>
      </c>
      <c r="G14690">
        <v>0</v>
      </c>
    </row>
    <row r="14691" spans="1:8" x14ac:dyDescent="0.3">
      <c r="A14691" t="s">
        <v>14756</v>
      </c>
      <c r="B14691" s="11">
        <v>0</v>
      </c>
      <c r="C14691" s="11"/>
      <c r="D14691" t="s">
        <v>14753</v>
      </c>
      <c r="E14691">
        <v>0</v>
      </c>
      <c r="F14691" t="s">
        <v>14755</v>
      </c>
      <c r="G14691">
        <v>0</v>
      </c>
    </row>
    <row r="14692" spans="1:8" x14ac:dyDescent="0.3">
      <c r="A14692" t="s">
        <v>14757</v>
      </c>
      <c r="B14692" s="11">
        <v>0</v>
      </c>
      <c r="C14692" s="11"/>
      <c r="D14692" t="s">
        <v>14754</v>
      </c>
      <c r="E14692">
        <v>0</v>
      </c>
      <c r="F14692" t="s">
        <v>14756</v>
      </c>
      <c r="G14692">
        <v>0</v>
      </c>
    </row>
    <row r="14693" spans="1:8" x14ac:dyDescent="0.3">
      <c r="A14693" t="s">
        <v>14758</v>
      </c>
      <c r="B14693" s="11">
        <v>0</v>
      </c>
      <c r="C14693" s="11"/>
      <c r="D14693" t="s">
        <v>14755</v>
      </c>
      <c r="E14693">
        <v>0</v>
      </c>
      <c r="F14693" t="s">
        <v>14757</v>
      </c>
      <c r="G14693">
        <v>0</v>
      </c>
    </row>
    <row r="14694" spans="1:8" x14ac:dyDescent="0.3">
      <c r="A14694" t="s">
        <v>14759</v>
      </c>
      <c r="B14694" s="11">
        <v>0</v>
      </c>
      <c r="C14694" s="11"/>
      <c r="D14694" t="s">
        <v>14756</v>
      </c>
      <c r="E14694">
        <v>0</v>
      </c>
      <c r="F14694" t="s">
        <v>14758</v>
      </c>
      <c r="G14694">
        <v>0</v>
      </c>
    </row>
    <row r="14695" spans="1:8" x14ac:dyDescent="0.3">
      <c r="A14695" t="s">
        <v>14760</v>
      </c>
      <c r="B14695" s="11">
        <v>0</v>
      </c>
      <c r="C14695" s="11"/>
      <c r="D14695" t="s">
        <v>14757</v>
      </c>
      <c r="E14695">
        <v>0</v>
      </c>
      <c r="F14695" t="s">
        <v>14759</v>
      </c>
      <c r="G14695">
        <v>0</v>
      </c>
    </row>
    <row r="14696" spans="1:8" x14ac:dyDescent="0.3">
      <c r="A14696" t="s">
        <v>14761</v>
      </c>
      <c r="B14696" s="11">
        <v>50</v>
      </c>
      <c r="C14696" s="11">
        <v>606</v>
      </c>
      <c r="D14696" t="s">
        <v>14758</v>
      </c>
      <c r="E14696">
        <v>0</v>
      </c>
      <c r="F14696" t="s">
        <v>14760</v>
      </c>
      <c r="G14696">
        <v>0</v>
      </c>
    </row>
    <row r="14697" spans="1:8" x14ac:dyDescent="0.3">
      <c r="A14697" t="s">
        <v>14762</v>
      </c>
      <c r="B14697" s="11">
        <v>0</v>
      </c>
      <c r="C14697" s="11"/>
      <c r="D14697" t="s">
        <v>14759</v>
      </c>
      <c r="E14697">
        <v>0</v>
      </c>
      <c r="F14697" t="s">
        <v>14761</v>
      </c>
      <c r="G14697">
        <v>50</v>
      </c>
      <c r="H14697">
        <v>606</v>
      </c>
    </row>
    <row r="14698" spans="1:8" x14ac:dyDescent="0.3">
      <c r="A14698" t="s">
        <v>14763</v>
      </c>
      <c r="B14698" s="11">
        <v>50</v>
      </c>
      <c r="C14698" s="11">
        <v>1522</v>
      </c>
      <c r="D14698" t="s">
        <v>14760</v>
      </c>
      <c r="E14698">
        <v>0</v>
      </c>
      <c r="F14698" t="s">
        <v>14762</v>
      </c>
      <c r="G14698">
        <v>0</v>
      </c>
    </row>
    <row r="14699" spans="1:8" x14ac:dyDescent="0.3">
      <c r="A14699" t="s">
        <v>14764</v>
      </c>
      <c r="B14699" s="11">
        <v>0</v>
      </c>
      <c r="C14699" s="11"/>
      <c r="D14699" t="s">
        <v>14761</v>
      </c>
      <c r="E14699">
        <v>50</v>
      </c>
      <c r="F14699" t="s">
        <v>14763</v>
      </c>
      <c r="G14699">
        <v>50</v>
      </c>
      <c r="H14699">
        <v>1522</v>
      </c>
    </row>
    <row r="14700" spans="1:8" x14ac:dyDescent="0.3">
      <c r="A14700" t="s">
        <v>14765</v>
      </c>
      <c r="B14700" s="11">
        <v>0</v>
      </c>
      <c r="C14700" s="11"/>
      <c r="D14700" t="s">
        <v>14762</v>
      </c>
      <c r="E14700">
        <v>0</v>
      </c>
      <c r="F14700" t="s">
        <v>14764</v>
      </c>
      <c r="G14700">
        <v>0</v>
      </c>
    </row>
    <row r="14701" spans="1:8" x14ac:dyDescent="0.3">
      <c r="A14701" t="s">
        <v>14766</v>
      </c>
      <c r="B14701" s="11">
        <v>0</v>
      </c>
      <c r="C14701" s="11"/>
      <c r="D14701" t="s">
        <v>14763</v>
      </c>
      <c r="E14701">
        <v>50</v>
      </c>
      <c r="F14701" t="s">
        <v>14765</v>
      </c>
      <c r="G14701">
        <v>0</v>
      </c>
    </row>
    <row r="14702" spans="1:8" x14ac:dyDescent="0.3">
      <c r="A14702" t="s">
        <v>14767</v>
      </c>
      <c r="B14702" s="11">
        <v>0</v>
      </c>
      <c r="C14702" s="11"/>
      <c r="D14702" t="s">
        <v>14764</v>
      </c>
      <c r="E14702">
        <v>0</v>
      </c>
      <c r="F14702" t="s">
        <v>14766</v>
      </c>
      <c r="G14702">
        <v>0</v>
      </c>
    </row>
    <row r="14703" spans="1:8" x14ac:dyDescent="0.3">
      <c r="A14703" t="s">
        <v>14768</v>
      </c>
      <c r="B14703" s="11">
        <v>0</v>
      </c>
      <c r="C14703" s="11">
        <v>1298</v>
      </c>
      <c r="D14703" t="s">
        <v>14765</v>
      </c>
      <c r="E14703">
        <v>0</v>
      </c>
      <c r="F14703" t="s">
        <v>14767</v>
      </c>
      <c r="G14703">
        <v>0</v>
      </c>
    </row>
    <row r="14704" spans="1:8" x14ac:dyDescent="0.3">
      <c r="A14704" t="s">
        <v>14769</v>
      </c>
      <c r="B14704" s="11">
        <v>0</v>
      </c>
      <c r="C14704" s="11"/>
      <c r="D14704" t="s">
        <v>14766</v>
      </c>
      <c r="E14704">
        <v>0</v>
      </c>
      <c r="F14704" t="s">
        <v>14768</v>
      </c>
      <c r="G14704">
        <v>0</v>
      </c>
      <c r="H14704">
        <v>1298</v>
      </c>
    </row>
    <row r="14705" spans="1:8" x14ac:dyDescent="0.3">
      <c r="A14705" t="s">
        <v>14770</v>
      </c>
      <c r="B14705" s="11">
        <v>0</v>
      </c>
      <c r="C14705" s="11">
        <v>873</v>
      </c>
      <c r="D14705" t="s">
        <v>14767</v>
      </c>
      <c r="E14705">
        <v>0</v>
      </c>
      <c r="F14705" t="s">
        <v>14769</v>
      </c>
      <c r="G14705">
        <v>0</v>
      </c>
    </row>
    <row r="14706" spans="1:8" x14ac:dyDescent="0.3">
      <c r="A14706" t="s">
        <v>14771</v>
      </c>
      <c r="B14706" s="11">
        <v>0</v>
      </c>
      <c r="C14706" s="11"/>
      <c r="D14706" t="s">
        <v>14768</v>
      </c>
      <c r="E14706">
        <v>0</v>
      </c>
      <c r="F14706" t="s">
        <v>14770</v>
      </c>
      <c r="G14706">
        <v>0</v>
      </c>
      <c r="H14706">
        <v>873</v>
      </c>
    </row>
    <row r="14707" spans="1:8" x14ac:dyDescent="0.3">
      <c r="A14707" t="s">
        <v>14772</v>
      </c>
      <c r="B14707" s="11">
        <v>50</v>
      </c>
      <c r="C14707" s="11">
        <v>189</v>
      </c>
      <c r="D14707" t="s">
        <v>14769</v>
      </c>
      <c r="E14707">
        <v>0</v>
      </c>
      <c r="F14707" t="s">
        <v>14771</v>
      </c>
      <c r="G14707">
        <v>0</v>
      </c>
    </row>
    <row r="14708" spans="1:8" x14ac:dyDescent="0.3">
      <c r="A14708" t="s">
        <v>14773</v>
      </c>
      <c r="B14708" s="11">
        <v>0</v>
      </c>
      <c r="C14708" s="11"/>
      <c r="D14708" t="s">
        <v>14770</v>
      </c>
      <c r="E14708">
        <v>0</v>
      </c>
      <c r="F14708" t="s">
        <v>14772</v>
      </c>
      <c r="G14708">
        <v>50</v>
      </c>
      <c r="H14708">
        <v>189</v>
      </c>
    </row>
    <row r="14709" spans="1:8" x14ac:dyDescent="0.3">
      <c r="A14709" t="s">
        <v>14774</v>
      </c>
      <c r="B14709" s="11">
        <v>50</v>
      </c>
      <c r="C14709" s="11">
        <v>2195</v>
      </c>
      <c r="D14709" t="s">
        <v>14771</v>
      </c>
      <c r="E14709">
        <v>0</v>
      </c>
      <c r="F14709" t="s">
        <v>14773</v>
      </c>
      <c r="G14709">
        <v>0</v>
      </c>
    </row>
    <row r="14710" spans="1:8" x14ac:dyDescent="0.3">
      <c r="A14710" t="s">
        <v>14775</v>
      </c>
      <c r="B14710" s="11">
        <v>50</v>
      </c>
      <c r="C14710" s="11">
        <v>101.5</v>
      </c>
      <c r="D14710" t="s">
        <v>14772</v>
      </c>
      <c r="E14710">
        <v>50</v>
      </c>
      <c r="F14710" t="s">
        <v>14774</v>
      </c>
      <c r="G14710">
        <v>50</v>
      </c>
      <c r="H14710">
        <v>2195</v>
      </c>
    </row>
    <row r="14711" spans="1:8" x14ac:dyDescent="0.3">
      <c r="A14711" t="s">
        <v>14776</v>
      </c>
      <c r="B14711" s="11">
        <v>0</v>
      </c>
      <c r="C14711" s="11"/>
      <c r="D14711" t="s">
        <v>14773</v>
      </c>
      <c r="E14711">
        <v>0</v>
      </c>
      <c r="F14711" t="s">
        <v>14775</v>
      </c>
      <c r="G14711">
        <v>50</v>
      </c>
      <c r="H14711">
        <v>101.5</v>
      </c>
    </row>
    <row r="14712" spans="1:8" x14ac:dyDescent="0.3">
      <c r="A14712" t="s">
        <v>14777</v>
      </c>
      <c r="B14712" s="11">
        <v>0</v>
      </c>
      <c r="C14712" s="11"/>
      <c r="D14712" t="s">
        <v>14774</v>
      </c>
      <c r="E14712">
        <v>50</v>
      </c>
      <c r="F14712" t="s">
        <v>14776</v>
      </c>
      <c r="G14712">
        <v>0</v>
      </c>
    </row>
    <row r="14713" spans="1:8" x14ac:dyDescent="0.3">
      <c r="A14713" t="s">
        <v>14778</v>
      </c>
      <c r="B14713" s="11">
        <v>0</v>
      </c>
      <c r="C14713" s="11"/>
      <c r="D14713" t="s">
        <v>14775</v>
      </c>
      <c r="E14713">
        <v>50</v>
      </c>
      <c r="F14713" t="s">
        <v>14777</v>
      </c>
      <c r="G14713">
        <v>0</v>
      </c>
    </row>
    <row r="14714" spans="1:8" x14ac:dyDescent="0.3">
      <c r="A14714" t="s">
        <v>14779</v>
      </c>
      <c r="B14714" s="11">
        <v>0</v>
      </c>
      <c r="C14714" s="11"/>
      <c r="D14714" t="s">
        <v>14776</v>
      </c>
      <c r="E14714">
        <v>0</v>
      </c>
      <c r="F14714" t="s">
        <v>14778</v>
      </c>
      <c r="G14714">
        <v>0</v>
      </c>
    </row>
    <row r="14715" spans="1:8" x14ac:dyDescent="0.3">
      <c r="A14715" t="s">
        <v>14780</v>
      </c>
      <c r="B14715" s="11">
        <v>0</v>
      </c>
      <c r="C14715" s="11"/>
      <c r="D14715" t="s">
        <v>14777</v>
      </c>
      <c r="E14715">
        <v>0</v>
      </c>
      <c r="F14715" t="s">
        <v>14779</v>
      </c>
      <c r="G14715">
        <v>0</v>
      </c>
    </row>
    <row r="14716" spans="1:8" x14ac:dyDescent="0.3">
      <c r="A14716" t="s">
        <v>14781</v>
      </c>
      <c r="B14716" s="11">
        <v>0</v>
      </c>
      <c r="C14716" s="11"/>
      <c r="D14716" t="s">
        <v>14778</v>
      </c>
      <c r="E14716">
        <v>0</v>
      </c>
      <c r="F14716" t="s">
        <v>14780</v>
      </c>
      <c r="G14716">
        <v>0</v>
      </c>
    </row>
    <row r="14717" spans="1:8" x14ac:dyDescent="0.3">
      <c r="A14717" t="s">
        <v>14782</v>
      </c>
      <c r="B14717" s="11">
        <v>0</v>
      </c>
      <c r="C14717" s="11"/>
      <c r="D14717" t="s">
        <v>14779</v>
      </c>
      <c r="E14717">
        <v>0</v>
      </c>
      <c r="F14717" t="s">
        <v>14781</v>
      </c>
      <c r="G14717">
        <v>0</v>
      </c>
    </row>
    <row r="14718" spans="1:8" x14ac:dyDescent="0.3">
      <c r="A14718" t="s">
        <v>14783</v>
      </c>
      <c r="B14718" s="11">
        <v>0</v>
      </c>
      <c r="C14718" s="11"/>
      <c r="D14718" t="s">
        <v>14780</v>
      </c>
      <c r="E14718">
        <v>0</v>
      </c>
      <c r="F14718" t="s">
        <v>14782</v>
      </c>
      <c r="G14718">
        <v>0</v>
      </c>
    </row>
    <row r="14719" spans="1:8" x14ac:dyDescent="0.3">
      <c r="A14719" t="s">
        <v>14784</v>
      </c>
      <c r="B14719" s="11">
        <v>50</v>
      </c>
      <c r="C14719" s="11">
        <v>1397.5</v>
      </c>
      <c r="D14719" t="s">
        <v>14781</v>
      </c>
      <c r="E14719">
        <v>0</v>
      </c>
      <c r="F14719" t="s">
        <v>14783</v>
      </c>
      <c r="G14719">
        <v>0</v>
      </c>
    </row>
    <row r="14720" spans="1:8" x14ac:dyDescent="0.3">
      <c r="A14720" t="s">
        <v>14785</v>
      </c>
      <c r="B14720" s="11">
        <v>0</v>
      </c>
      <c r="C14720" s="11"/>
      <c r="D14720" t="s">
        <v>14782</v>
      </c>
      <c r="E14720">
        <v>0</v>
      </c>
      <c r="F14720" t="s">
        <v>14784</v>
      </c>
      <c r="G14720">
        <v>50</v>
      </c>
      <c r="H14720">
        <v>1397.5</v>
      </c>
    </row>
    <row r="14721" spans="1:8" x14ac:dyDescent="0.3">
      <c r="A14721" t="s">
        <v>14786</v>
      </c>
      <c r="B14721" s="11">
        <v>50</v>
      </c>
      <c r="C14721" s="11">
        <v>261</v>
      </c>
      <c r="D14721" t="s">
        <v>14783</v>
      </c>
      <c r="E14721">
        <v>0</v>
      </c>
      <c r="F14721" t="s">
        <v>14785</v>
      </c>
      <c r="G14721">
        <v>0</v>
      </c>
    </row>
    <row r="14722" spans="1:8" x14ac:dyDescent="0.3">
      <c r="A14722" t="s">
        <v>14787</v>
      </c>
      <c r="B14722" s="11">
        <v>0</v>
      </c>
      <c r="C14722" s="11"/>
      <c r="D14722" t="s">
        <v>14784</v>
      </c>
      <c r="E14722">
        <v>50</v>
      </c>
      <c r="F14722" t="s">
        <v>14786</v>
      </c>
      <c r="G14722">
        <v>50</v>
      </c>
      <c r="H14722">
        <v>261</v>
      </c>
    </row>
    <row r="14723" spans="1:8" x14ac:dyDescent="0.3">
      <c r="A14723" t="s">
        <v>14788</v>
      </c>
      <c r="B14723" s="11">
        <v>0</v>
      </c>
      <c r="C14723" s="11"/>
      <c r="D14723" t="s">
        <v>14785</v>
      </c>
      <c r="E14723">
        <v>0</v>
      </c>
      <c r="F14723" t="s">
        <v>14787</v>
      </c>
      <c r="G14723">
        <v>0</v>
      </c>
    </row>
    <row r="14724" spans="1:8" x14ac:dyDescent="0.3">
      <c r="A14724" t="s">
        <v>14789</v>
      </c>
      <c r="B14724" s="11">
        <v>0</v>
      </c>
      <c r="C14724" s="11">
        <v>1345</v>
      </c>
      <c r="D14724" t="s">
        <v>14786</v>
      </c>
      <c r="E14724">
        <v>50</v>
      </c>
      <c r="F14724" t="s">
        <v>14788</v>
      </c>
      <c r="G14724">
        <v>0</v>
      </c>
    </row>
    <row r="14725" spans="1:8" x14ac:dyDescent="0.3">
      <c r="A14725" t="s">
        <v>14790</v>
      </c>
      <c r="B14725" s="11">
        <v>0</v>
      </c>
      <c r="C14725" s="11"/>
      <c r="D14725" t="s">
        <v>14787</v>
      </c>
      <c r="E14725">
        <v>0</v>
      </c>
      <c r="F14725" t="s">
        <v>14789</v>
      </c>
      <c r="G14725">
        <v>0</v>
      </c>
      <c r="H14725">
        <v>1345</v>
      </c>
    </row>
    <row r="14726" spans="1:8" x14ac:dyDescent="0.3">
      <c r="A14726" t="s">
        <v>14791</v>
      </c>
      <c r="B14726" s="11">
        <v>50</v>
      </c>
      <c r="C14726" s="11">
        <v>736</v>
      </c>
      <c r="D14726" t="s">
        <v>14788</v>
      </c>
      <c r="E14726">
        <v>0</v>
      </c>
      <c r="F14726" t="s">
        <v>14790</v>
      </c>
      <c r="G14726">
        <v>0</v>
      </c>
    </row>
    <row r="14727" spans="1:8" x14ac:dyDescent="0.3">
      <c r="A14727" t="s">
        <v>14792</v>
      </c>
      <c r="B14727" s="11">
        <v>0</v>
      </c>
      <c r="C14727" s="11"/>
      <c r="D14727" t="s">
        <v>14789</v>
      </c>
      <c r="E14727">
        <v>0</v>
      </c>
      <c r="F14727" t="s">
        <v>14791</v>
      </c>
      <c r="G14727">
        <v>50</v>
      </c>
      <c r="H14727">
        <v>736</v>
      </c>
    </row>
    <row r="14728" spans="1:8" x14ac:dyDescent="0.3">
      <c r="A14728" t="s">
        <v>14793</v>
      </c>
      <c r="B14728" s="11">
        <v>50</v>
      </c>
      <c r="C14728" s="11">
        <v>972</v>
      </c>
      <c r="D14728" t="s">
        <v>14790</v>
      </c>
      <c r="E14728">
        <v>0</v>
      </c>
      <c r="F14728" t="s">
        <v>14792</v>
      </c>
      <c r="G14728">
        <v>0</v>
      </c>
    </row>
    <row r="14729" spans="1:8" x14ac:dyDescent="0.3">
      <c r="A14729" t="s">
        <v>14794</v>
      </c>
      <c r="B14729" s="11">
        <v>0</v>
      </c>
      <c r="C14729" s="11"/>
      <c r="D14729" t="s">
        <v>14791</v>
      </c>
      <c r="E14729">
        <v>50</v>
      </c>
      <c r="F14729" t="s">
        <v>14793</v>
      </c>
      <c r="G14729">
        <v>50</v>
      </c>
      <c r="H14729">
        <v>972</v>
      </c>
    </row>
    <row r="14730" spans="1:8" x14ac:dyDescent="0.3">
      <c r="A14730" t="s">
        <v>14795</v>
      </c>
      <c r="B14730" s="11">
        <v>0</v>
      </c>
      <c r="C14730" s="11"/>
      <c r="D14730" t="s">
        <v>14792</v>
      </c>
      <c r="E14730">
        <v>0</v>
      </c>
      <c r="F14730" t="s">
        <v>14794</v>
      </c>
      <c r="G14730">
        <v>0</v>
      </c>
    </row>
    <row r="14731" spans="1:8" x14ac:dyDescent="0.3">
      <c r="A14731" t="s">
        <v>14796</v>
      </c>
      <c r="B14731" s="11">
        <v>50</v>
      </c>
      <c r="C14731" s="11">
        <v>1083</v>
      </c>
      <c r="D14731" t="s">
        <v>14793</v>
      </c>
      <c r="E14731">
        <v>50</v>
      </c>
      <c r="F14731" t="s">
        <v>14795</v>
      </c>
      <c r="G14731">
        <v>0</v>
      </c>
    </row>
    <row r="14732" spans="1:8" x14ac:dyDescent="0.3">
      <c r="A14732" t="s">
        <v>14797</v>
      </c>
      <c r="B14732" s="11">
        <v>0</v>
      </c>
      <c r="C14732" s="11"/>
      <c r="D14732" t="s">
        <v>14794</v>
      </c>
      <c r="E14732">
        <v>0</v>
      </c>
      <c r="F14732" t="s">
        <v>14796</v>
      </c>
      <c r="G14732">
        <v>50</v>
      </c>
      <c r="H14732">
        <v>1083</v>
      </c>
    </row>
    <row r="14733" spans="1:8" x14ac:dyDescent="0.3">
      <c r="A14733" t="s">
        <v>14798</v>
      </c>
      <c r="B14733" s="11">
        <v>50</v>
      </c>
      <c r="C14733" s="11">
        <v>399</v>
      </c>
      <c r="D14733" t="s">
        <v>14795</v>
      </c>
      <c r="E14733">
        <v>0</v>
      </c>
      <c r="F14733" t="s">
        <v>14797</v>
      </c>
      <c r="G14733">
        <v>0</v>
      </c>
    </row>
    <row r="14734" spans="1:8" x14ac:dyDescent="0.3">
      <c r="A14734" t="s">
        <v>14799</v>
      </c>
      <c r="B14734" s="11">
        <v>0</v>
      </c>
      <c r="C14734" s="11">
        <v>1288</v>
      </c>
      <c r="D14734" t="s">
        <v>14796</v>
      </c>
      <c r="E14734">
        <v>50</v>
      </c>
      <c r="F14734" t="s">
        <v>14798</v>
      </c>
      <c r="G14734">
        <v>50</v>
      </c>
      <c r="H14734">
        <v>399</v>
      </c>
    </row>
    <row r="14735" spans="1:8" x14ac:dyDescent="0.3">
      <c r="A14735" t="s">
        <v>14800</v>
      </c>
      <c r="B14735" s="11">
        <v>0</v>
      </c>
      <c r="C14735" s="11"/>
      <c r="D14735" t="s">
        <v>14797</v>
      </c>
      <c r="E14735">
        <v>0</v>
      </c>
      <c r="F14735" t="s">
        <v>14799</v>
      </c>
      <c r="G14735">
        <v>0</v>
      </c>
      <c r="H14735">
        <v>1288</v>
      </c>
    </row>
    <row r="14736" spans="1:8" x14ac:dyDescent="0.3">
      <c r="A14736" t="s">
        <v>14801</v>
      </c>
      <c r="B14736" s="11">
        <v>0</v>
      </c>
      <c r="C14736" s="11"/>
      <c r="D14736" t="s">
        <v>14798</v>
      </c>
      <c r="E14736">
        <v>50</v>
      </c>
      <c r="F14736" t="s">
        <v>14800</v>
      </c>
      <c r="G14736">
        <v>0</v>
      </c>
    </row>
    <row r="14737" spans="1:8" x14ac:dyDescent="0.3">
      <c r="A14737" t="s">
        <v>14802</v>
      </c>
      <c r="B14737" s="11">
        <v>0</v>
      </c>
      <c r="C14737" s="11"/>
      <c r="D14737" t="s">
        <v>14799</v>
      </c>
      <c r="E14737">
        <v>0</v>
      </c>
      <c r="F14737" t="s">
        <v>14801</v>
      </c>
      <c r="G14737">
        <v>0</v>
      </c>
    </row>
    <row r="14738" spans="1:8" x14ac:dyDescent="0.3">
      <c r="A14738" t="s">
        <v>14803</v>
      </c>
      <c r="B14738" s="11">
        <v>0</v>
      </c>
      <c r="C14738" s="11"/>
      <c r="D14738" t="s">
        <v>14800</v>
      </c>
      <c r="E14738">
        <v>0</v>
      </c>
      <c r="F14738" t="s">
        <v>14802</v>
      </c>
      <c r="G14738">
        <v>0</v>
      </c>
    </row>
    <row r="14739" spans="1:8" x14ac:dyDescent="0.3">
      <c r="A14739" t="s">
        <v>14804</v>
      </c>
      <c r="B14739" s="11">
        <v>0</v>
      </c>
      <c r="C14739" s="11"/>
      <c r="D14739" t="s">
        <v>14801</v>
      </c>
      <c r="E14739">
        <v>0</v>
      </c>
      <c r="F14739" t="s">
        <v>14803</v>
      </c>
      <c r="G14739">
        <v>0</v>
      </c>
    </row>
    <row r="14740" spans="1:8" x14ac:dyDescent="0.3">
      <c r="A14740" t="s">
        <v>14805</v>
      </c>
      <c r="B14740" s="11">
        <v>0</v>
      </c>
      <c r="C14740" s="11"/>
      <c r="D14740" t="s">
        <v>14802</v>
      </c>
      <c r="E14740">
        <v>0</v>
      </c>
      <c r="F14740" t="s">
        <v>14804</v>
      </c>
      <c r="G14740">
        <v>0</v>
      </c>
    </row>
    <row r="14741" spans="1:8" x14ac:dyDescent="0.3">
      <c r="A14741" t="s">
        <v>14806</v>
      </c>
      <c r="B14741" s="11">
        <v>0</v>
      </c>
      <c r="C14741" s="11"/>
      <c r="D14741" t="s">
        <v>14803</v>
      </c>
      <c r="E14741">
        <v>0</v>
      </c>
      <c r="F14741" t="s">
        <v>14805</v>
      </c>
      <c r="G14741">
        <v>0</v>
      </c>
    </row>
    <row r="14742" spans="1:8" x14ac:dyDescent="0.3">
      <c r="A14742" t="s">
        <v>14807</v>
      </c>
      <c r="B14742" s="11">
        <v>0</v>
      </c>
      <c r="C14742" s="11"/>
      <c r="D14742" t="s">
        <v>14804</v>
      </c>
      <c r="E14742">
        <v>0</v>
      </c>
      <c r="F14742" t="s">
        <v>14806</v>
      </c>
      <c r="G14742">
        <v>0</v>
      </c>
    </row>
    <row r="14743" spans="1:8" x14ac:dyDescent="0.3">
      <c r="A14743" t="s">
        <v>14808</v>
      </c>
      <c r="B14743" s="11">
        <v>0</v>
      </c>
      <c r="C14743" s="11"/>
      <c r="D14743" t="s">
        <v>14805</v>
      </c>
      <c r="E14743">
        <v>0</v>
      </c>
      <c r="F14743" t="s">
        <v>14807</v>
      </c>
      <c r="G14743">
        <v>0</v>
      </c>
    </row>
    <row r="14744" spans="1:8" x14ac:dyDescent="0.3">
      <c r="A14744" t="s">
        <v>14809</v>
      </c>
      <c r="B14744" s="11">
        <v>0</v>
      </c>
      <c r="C14744" s="11"/>
      <c r="D14744" t="s">
        <v>14806</v>
      </c>
      <c r="E14744">
        <v>0</v>
      </c>
      <c r="F14744" t="s">
        <v>14808</v>
      </c>
      <c r="G14744">
        <v>0</v>
      </c>
    </row>
    <row r="14745" spans="1:8" x14ac:dyDescent="0.3">
      <c r="A14745" t="s">
        <v>14810</v>
      </c>
      <c r="B14745" s="11">
        <v>0</v>
      </c>
      <c r="C14745" s="11"/>
      <c r="D14745" t="s">
        <v>14807</v>
      </c>
      <c r="E14745">
        <v>0</v>
      </c>
      <c r="F14745" t="s">
        <v>14809</v>
      </c>
      <c r="G14745">
        <v>0</v>
      </c>
    </row>
    <row r="14746" spans="1:8" x14ac:dyDescent="0.3">
      <c r="A14746" t="s">
        <v>14811</v>
      </c>
      <c r="B14746" s="11">
        <v>50</v>
      </c>
      <c r="C14746" s="11">
        <v>561</v>
      </c>
      <c r="D14746" t="s">
        <v>14808</v>
      </c>
      <c r="E14746">
        <v>0</v>
      </c>
      <c r="F14746" t="s">
        <v>14810</v>
      </c>
      <c r="G14746">
        <v>0</v>
      </c>
    </row>
    <row r="14747" spans="1:8" x14ac:dyDescent="0.3">
      <c r="A14747" t="s">
        <v>14812</v>
      </c>
      <c r="B14747" s="11">
        <v>0</v>
      </c>
      <c r="C14747" s="11"/>
      <c r="D14747" t="s">
        <v>14809</v>
      </c>
      <c r="E14747">
        <v>0</v>
      </c>
      <c r="F14747" t="s">
        <v>14811</v>
      </c>
      <c r="G14747">
        <v>50</v>
      </c>
      <c r="H14747">
        <v>561</v>
      </c>
    </row>
    <row r="14748" spans="1:8" x14ac:dyDescent="0.3">
      <c r="A14748" t="s">
        <v>14813</v>
      </c>
      <c r="B14748" s="11">
        <v>0</v>
      </c>
      <c r="C14748" s="11">
        <v>1980</v>
      </c>
      <c r="D14748" t="s">
        <v>14810</v>
      </c>
      <c r="E14748">
        <v>0</v>
      </c>
      <c r="F14748" t="s">
        <v>14812</v>
      </c>
      <c r="G14748">
        <v>0</v>
      </c>
    </row>
    <row r="14749" spans="1:8" x14ac:dyDescent="0.3">
      <c r="A14749" t="s">
        <v>14814</v>
      </c>
      <c r="B14749" s="11">
        <v>0</v>
      </c>
      <c r="C14749" s="11"/>
      <c r="D14749" t="s">
        <v>14811</v>
      </c>
      <c r="E14749">
        <v>50</v>
      </c>
      <c r="F14749" t="s">
        <v>14813</v>
      </c>
      <c r="G14749">
        <v>0</v>
      </c>
      <c r="H14749">
        <v>1980</v>
      </c>
    </row>
    <row r="14750" spans="1:8" x14ac:dyDescent="0.3">
      <c r="A14750" t="s">
        <v>14815</v>
      </c>
      <c r="B14750" s="11">
        <v>0</v>
      </c>
      <c r="C14750" s="11"/>
      <c r="D14750" t="s">
        <v>14812</v>
      </c>
      <c r="E14750">
        <v>0</v>
      </c>
      <c r="F14750" t="s">
        <v>14814</v>
      </c>
      <c r="G14750">
        <v>0</v>
      </c>
    </row>
    <row r="14751" spans="1:8" x14ac:dyDescent="0.3">
      <c r="A14751" t="s">
        <v>14816</v>
      </c>
      <c r="B14751" s="11">
        <v>50</v>
      </c>
      <c r="C14751" s="11">
        <v>1217</v>
      </c>
      <c r="D14751" t="s">
        <v>14813</v>
      </c>
      <c r="E14751">
        <v>0</v>
      </c>
      <c r="F14751" t="s">
        <v>14815</v>
      </c>
      <c r="G14751">
        <v>0</v>
      </c>
    </row>
    <row r="14752" spans="1:8" x14ac:dyDescent="0.3">
      <c r="A14752" t="s">
        <v>14817</v>
      </c>
      <c r="B14752" s="11">
        <v>0</v>
      </c>
      <c r="C14752" s="11"/>
      <c r="D14752" t="s">
        <v>14814</v>
      </c>
      <c r="E14752">
        <v>0</v>
      </c>
      <c r="F14752" t="s">
        <v>14816</v>
      </c>
      <c r="G14752">
        <v>50</v>
      </c>
      <c r="H14752">
        <v>1217</v>
      </c>
    </row>
    <row r="14753" spans="1:8" x14ac:dyDescent="0.3">
      <c r="A14753" t="s">
        <v>14818</v>
      </c>
      <c r="B14753" s="11">
        <v>0</v>
      </c>
      <c r="C14753" s="11">
        <v>603</v>
      </c>
      <c r="D14753" t="s">
        <v>14815</v>
      </c>
      <c r="E14753">
        <v>0</v>
      </c>
      <c r="F14753" t="s">
        <v>14817</v>
      </c>
      <c r="G14753">
        <v>0</v>
      </c>
    </row>
    <row r="14754" spans="1:8" x14ac:dyDescent="0.3">
      <c r="A14754" t="s">
        <v>14819</v>
      </c>
      <c r="B14754" s="11">
        <v>50</v>
      </c>
      <c r="C14754" s="11">
        <v>380</v>
      </c>
      <c r="D14754" t="s">
        <v>14816</v>
      </c>
      <c r="E14754">
        <v>50</v>
      </c>
      <c r="F14754" t="s">
        <v>14818</v>
      </c>
      <c r="G14754">
        <v>0</v>
      </c>
      <c r="H14754">
        <v>603</v>
      </c>
    </row>
    <row r="14755" spans="1:8" x14ac:dyDescent="0.3">
      <c r="A14755" t="s">
        <v>14820</v>
      </c>
      <c r="B14755" s="11">
        <v>0</v>
      </c>
      <c r="C14755" s="11">
        <v>915</v>
      </c>
      <c r="D14755" t="s">
        <v>14817</v>
      </c>
      <c r="E14755">
        <v>0</v>
      </c>
      <c r="F14755" t="s">
        <v>14819</v>
      </c>
      <c r="G14755">
        <v>50</v>
      </c>
      <c r="H14755">
        <v>380</v>
      </c>
    </row>
    <row r="14756" spans="1:8" x14ac:dyDescent="0.3">
      <c r="A14756" t="s">
        <v>14821</v>
      </c>
      <c r="B14756" s="11">
        <v>0</v>
      </c>
      <c r="C14756" s="11"/>
      <c r="D14756" t="s">
        <v>14818</v>
      </c>
      <c r="E14756">
        <v>0</v>
      </c>
      <c r="F14756" t="s">
        <v>14820</v>
      </c>
      <c r="G14756">
        <v>0</v>
      </c>
      <c r="H14756">
        <v>915</v>
      </c>
    </row>
    <row r="14757" spans="1:8" x14ac:dyDescent="0.3">
      <c r="A14757" t="s">
        <v>14822</v>
      </c>
      <c r="B14757" s="11">
        <v>50</v>
      </c>
      <c r="C14757" s="11">
        <v>9273</v>
      </c>
      <c r="D14757" t="s">
        <v>14819</v>
      </c>
      <c r="E14757">
        <v>50</v>
      </c>
      <c r="F14757" t="s">
        <v>14821</v>
      </c>
      <c r="G14757">
        <v>0</v>
      </c>
    </row>
    <row r="14758" spans="1:8" x14ac:dyDescent="0.3">
      <c r="A14758" t="s">
        <v>14823</v>
      </c>
      <c r="B14758" s="11">
        <v>0</v>
      </c>
      <c r="C14758" s="11">
        <v>588</v>
      </c>
      <c r="D14758" t="s">
        <v>14820</v>
      </c>
      <c r="E14758">
        <v>0</v>
      </c>
      <c r="F14758" t="s">
        <v>14822</v>
      </c>
      <c r="G14758">
        <v>50</v>
      </c>
      <c r="H14758">
        <v>9273</v>
      </c>
    </row>
    <row r="14759" spans="1:8" x14ac:dyDescent="0.3">
      <c r="A14759" t="s">
        <v>14824</v>
      </c>
      <c r="B14759" s="11">
        <v>50</v>
      </c>
      <c r="C14759" s="11">
        <v>1719</v>
      </c>
      <c r="D14759" t="s">
        <v>14821</v>
      </c>
      <c r="E14759">
        <v>0</v>
      </c>
      <c r="F14759" t="s">
        <v>14823</v>
      </c>
      <c r="G14759">
        <v>0</v>
      </c>
      <c r="H14759">
        <v>588</v>
      </c>
    </row>
    <row r="14760" spans="1:8" x14ac:dyDescent="0.3">
      <c r="A14760" t="s">
        <v>14825</v>
      </c>
      <c r="B14760" s="11">
        <v>0</v>
      </c>
      <c r="C14760" s="11"/>
      <c r="D14760" t="s">
        <v>14822</v>
      </c>
      <c r="E14760">
        <v>50</v>
      </c>
      <c r="F14760" t="s">
        <v>14824</v>
      </c>
      <c r="G14760">
        <v>50</v>
      </c>
      <c r="H14760">
        <v>1719</v>
      </c>
    </row>
    <row r="14761" spans="1:8" x14ac:dyDescent="0.3">
      <c r="A14761" t="s">
        <v>14826</v>
      </c>
      <c r="B14761" s="11">
        <v>0</v>
      </c>
      <c r="C14761" s="11"/>
      <c r="D14761" t="s">
        <v>14823</v>
      </c>
      <c r="E14761">
        <v>0</v>
      </c>
      <c r="F14761" t="s">
        <v>14825</v>
      </c>
      <c r="G14761">
        <v>0</v>
      </c>
    </row>
    <row r="14762" spans="1:8" x14ac:dyDescent="0.3">
      <c r="A14762" t="s">
        <v>14827</v>
      </c>
      <c r="B14762" s="11">
        <v>0</v>
      </c>
      <c r="C14762" s="11"/>
      <c r="D14762" t="s">
        <v>14824</v>
      </c>
      <c r="E14762">
        <v>50</v>
      </c>
      <c r="F14762" t="s">
        <v>14826</v>
      </c>
      <c r="G14762">
        <v>0</v>
      </c>
    </row>
    <row r="14763" spans="1:8" x14ac:dyDescent="0.3">
      <c r="A14763" t="s">
        <v>14828</v>
      </c>
      <c r="B14763" s="11">
        <v>0</v>
      </c>
      <c r="C14763" s="11"/>
      <c r="D14763" t="s">
        <v>14825</v>
      </c>
      <c r="E14763">
        <v>0</v>
      </c>
      <c r="F14763" t="s">
        <v>14827</v>
      </c>
      <c r="G14763">
        <v>0</v>
      </c>
    </row>
    <row r="14764" spans="1:8" x14ac:dyDescent="0.3">
      <c r="A14764" t="s">
        <v>14829</v>
      </c>
      <c r="B14764" s="11">
        <v>50</v>
      </c>
      <c r="C14764" s="11">
        <v>4037</v>
      </c>
      <c r="D14764" t="s">
        <v>14826</v>
      </c>
      <c r="E14764">
        <v>0</v>
      </c>
      <c r="F14764" t="s">
        <v>14828</v>
      </c>
      <c r="G14764">
        <v>0</v>
      </c>
    </row>
    <row r="14765" spans="1:8" x14ac:dyDescent="0.3">
      <c r="A14765" t="s">
        <v>14830</v>
      </c>
      <c r="B14765" s="11">
        <v>50</v>
      </c>
      <c r="C14765" s="11">
        <v>1392.5</v>
      </c>
      <c r="D14765" t="s">
        <v>14827</v>
      </c>
      <c r="E14765">
        <v>0</v>
      </c>
      <c r="F14765" t="s">
        <v>14829</v>
      </c>
      <c r="G14765">
        <v>50</v>
      </c>
      <c r="H14765">
        <v>4037</v>
      </c>
    </row>
    <row r="14766" spans="1:8" x14ac:dyDescent="0.3">
      <c r="A14766" t="s">
        <v>14831</v>
      </c>
      <c r="B14766" s="11">
        <v>0</v>
      </c>
      <c r="C14766" s="11"/>
      <c r="D14766" t="s">
        <v>14828</v>
      </c>
      <c r="E14766">
        <v>0</v>
      </c>
      <c r="F14766" t="s">
        <v>14830</v>
      </c>
      <c r="G14766">
        <v>50</v>
      </c>
      <c r="H14766">
        <v>1392.5</v>
      </c>
    </row>
    <row r="14767" spans="1:8" x14ac:dyDescent="0.3">
      <c r="A14767" t="s">
        <v>14832</v>
      </c>
      <c r="B14767" s="11">
        <v>0</v>
      </c>
      <c r="C14767" s="11"/>
      <c r="D14767" t="s">
        <v>14829</v>
      </c>
      <c r="E14767">
        <v>50</v>
      </c>
      <c r="F14767" t="s">
        <v>14831</v>
      </c>
      <c r="G14767">
        <v>0</v>
      </c>
    </row>
    <row r="14768" spans="1:8" x14ac:dyDescent="0.3">
      <c r="A14768" t="s">
        <v>14833</v>
      </c>
      <c r="B14768" s="11">
        <v>0</v>
      </c>
      <c r="C14768" s="11"/>
      <c r="D14768" t="s">
        <v>14830</v>
      </c>
      <c r="E14768">
        <v>50</v>
      </c>
      <c r="F14768" t="s">
        <v>14832</v>
      </c>
      <c r="G14768">
        <v>0</v>
      </c>
    </row>
    <row r="14769" spans="1:8" x14ac:dyDescent="0.3">
      <c r="A14769" t="s">
        <v>14834</v>
      </c>
      <c r="B14769" s="11">
        <v>0</v>
      </c>
      <c r="C14769" s="11"/>
      <c r="D14769" t="s">
        <v>14831</v>
      </c>
      <c r="E14769">
        <v>0</v>
      </c>
      <c r="F14769" t="s">
        <v>14833</v>
      </c>
      <c r="G14769">
        <v>0</v>
      </c>
    </row>
    <row r="14770" spans="1:8" x14ac:dyDescent="0.3">
      <c r="A14770" t="s">
        <v>14835</v>
      </c>
      <c r="B14770" s="11">
        <v>0</v>
      </c>
      <c r="C14770" s="11"/>
      <c r="D14770" t="s">
        <v>14832</v>
      </c>
      <c r="E14770">
        <v>0</v>
      </c>
      <c r="F14770" t="s">
        <v>14834</v>
      </c>
      <c r="G14770">
        <v>0</v>
      </c>
    </row>
    <row r="14771" spans="1:8" x14ac:dyDescent="0.3">
      <c r="A14771" t="s">
        <v>14836</v>
      </c>
      <c r="B14771" s="11">
        <v>0</v>
      </c>
      <c r="C14771" s="11"/>
      <c r="D14771" t="s">
        <v>14833</v>
      </c>
      <c r="E14771">
        <v>0</v>
      </c>
      <c r="F14771" t="s">
        <v>14835</v>
      </c>
      <c r="G14771">
        <v>0</v>
      </c>
    </row>
    <row r="14772" spans="1:8" x14ac:dyDescent="0.3">
      <c r="A14772" t="s">
        <v>14837</v>
      </c>
      <c r="B14772" s="11">
        <v>0</v>
      </c>
      <c r="C14772" s="11"/>
      <c r="D14772" t="s">
        <v>14834</v>
      </c>
      <c r="E14772">
        <v>0</v>
      </c>
      <c r="F14772" t="s">
        <v>14836</v>
      </c>
      <c r="G14772">
        <v>0</v>
      </c>
    </row>
    <row r="14773" spans="1:8" x14ac:dyDescent="0.3">
      <c r="A14773" t="s">
        <v>14838</v>
      </c>
      <c r="B14773" s="11">
        <v>50</v>
      </c>
      <c r="C14773" s="11">
        <v>2378</v>
      </c>
      <c r="D14773" t="s">
        <v>14835</v>
      </c>
      <c r="E14773">
        <v>0</v>
      </c>
      <c r="F14773" t="s">
        <v>14837</v>
      </c>
      <c r="G14773">
        <v>0</v>
      </c>
    </row>
    <row r="14774" spans="1:8" x14ac:dyDescent="0.3">
      <c r="A14774" t="s">
        <v>14839</v>
      </c>
      <c r="B14774" s="11">
        <v>0</v>
      </c>
      <c r="C14774" s="11"/>
      <c r="D14774" t="s">
        <v>14836</v>
      </c>
      <c r="E14774">
        <v>0</v>
      </c>
      <c r="F14774" t="s">
        <v>14838</v>
      </c>
      <c r="G14774">
        <v>50</v>
      </c>
      <c r="H14774">
        <v>2378</v>
      </c>
    </row>
    <row r="14775" spans="1:8" x14ac:dyDescent="0.3">
      <c r="A14775" t="s">
        <v>14840</v>
      </c>
      <c r="B14775" s="11">
        <v>0</v>
      </c>
      <c r="C14775" s="11"/>
      <c r="D14775" t="s">
        <v>14837</v>
      </c>
      <c r="E14775">
        <v>0</v>
      </c>
      <c r="F14775" t="s">
        <v>14839</v>
      </c>
      <c r="G14775">
        <v>0</v>
      </c>
    </row>
    <row r="14776" spans="1:8" x14ac:dyDescent="0.3">
      <c r="A14776" t="s">
        <v>14841</v>
      </c>
      <c r="B14776" s="11">
        <v>0</v>
      </c>
      <c r="C14776" s="11"/>
      <c r="D14776" t="s">
        <v>14838</v>
      </c>
      <c r="E14776">
        <v>50</v>
      </c>
      <c r="F14776" t="s">
        <v>14840</v>
      </c>
      <c r="G14776">
        <v>0</v>
      </c>
    </row>
    <row r="14777" spans="1:8" x14ac:dyDescent="0.3">
      <c r="A14777" t="s">
        <v>14842</v>
      </c>
      <c r="B14777" s="11">
        <v>0</v>
      </c>
      <c r="C14777" s="11"/>
      <c r="D14777" t="s">
        <v>14839</v>
      </c>
      <c r="E14777">
        <v>0</v>
      </c>
      <c r="F14777" t="s">
        <v>14841</v>
      </c>
      <c r="G14777">
        <v>0</v>
      </c>
    </row>
    <row r="14778" spans="1:8" x14ac:dyDescent="0.3">
      <c r="A14778" t="s">
        <v>14843</v>
      </c>
      <c r="B14778" s="11">
        <v>0</v>
      </c>
      <c r="C14778" s="11"/>
      <c r="D14778" t="s">
        <v>14840</v>
      </c>
      <c r="E14778">
        <v>0</v>
      </c>
      <c r="F14778" t="s">
        <v>14842</v>
      </c>
      <c r="G14778">
        <v>0</v>
      </c>
    </row>
    <row r="14779" spans="1:8" x14ac:dyDescent="0.3">
      <c r="A14779" t="s">
        <v>14844</v>
      </c>
      <c r="B14779" s="11">
        <v>50</v>
      </c>
      <c r="C14779" s="11">
        <v>775</v>
      </c>
      <c r="D14779" t="s">
        <v>14841</v>
      </c>
      <c r="E14779">
        <v>0</v>
      </c>
      <c r="F14779" t="s">
        <v>14843</v>
      </c>
      <c r="G14779">
        <v>0</v>
      </c>
    </row>
    <row r="14780" spans="1:8" x14ac:dyDescent="0.3">
      <c r="A14780" t="s">
        <v>14845</v>
      </c>
      <c r="B14780" s="11">
        <v>0</v>
      </c>
      <c r="C14780" s="11">
        <v>1362</v>
      </c>
      <c r="D14780" t="s">
        <v>14842</v>
      </c>
      <c r="E14780">
        <v>0</v>
      </c>
      <c r="F14780" t="s">
        <v>14844</v>
      </c>
      <c r="G14780">
        <v>50</v>
      </c>
      <c r="H14780">
        <v>775</v>
      </c>
    </row>
    <row r="14781" spans="1:8" x14ac:dyDescent="0.3">
      <c r="A14781" t="s">
        <v>14846</v>
      </c>
      <c r="B14781" s="11">
        <v>0</v>
      </c>
      <c r="C14781" s="11"/>
      <c r="D14781" t="s">
        <v>14843</v>
      </c>
      <c r="E14781">
        <v>0</v>
      </c>
      <c r="F14781" t="s">
        <v>14845</v>
      </c>
      <c r="G14781">
        <v>0</v>
      </c>
      <c r="H14781">
        <v>1362</v>
      </c>
    </row>
    <row r="14782" spans="1:8" x14ac:dyDescent="0.3">
      <c r="A14782" t="s">
        <v>14847</v>
      </c>
      <c r="B14782" s="11">
        <v>0</v>
      </c>
      <c r="C14782" s="11">
        <v>489</v>
      </c>
      <c r="D14782" t="s">
        <v>14844</v>
      </c>
      <c r="E14782">
        <v>50</v>
      </c>
      <c r="F14782" t="s">
        <v>14846</v>
      </c>
      <c r="G14782">
        <v>0</v>
      </c>
    </row>
    <row r="14783" spans="1:8" x14ac:dyDescent="0.3">
      <c r="A14783" t="s">
        <v>14848</v>
      </c>
      <c r="B14783" s="11">
        <v>0</v>
      </c>
      <c r="C14783" s="11">
        <v>162</v>
      </c>
      <c r="D14783" t="s">
        <v>14845</v>
      </c>
      <c r="E14783">
        <v>0</v>
      </c>
      <c r="F14783" t="s">
        <v>14847</v>
      </c>
      <c r="G14783">
        <v>0</v>
      </c>
      <c r="H14783">
        <v>489</v>
      </c>
    </row>
    <row r="14784" spans="1:8" x14ac:dyDescent="0.3">
      <c r="A14784" t="s">
        <v>14849</v>
      </c>
      <c r="B14784" s="11">
        <v>50</v>
      </c>
      <c r="C14784" s="11">
        <v>3177</v>
      </c>
      <c r="D14784" t="s">
        <v>14846</v>
      </c>
      <c r="E14784">
        <v>0</v>
      </c>
      <c r="F14784" t="s">
        <v>14848</v>
      </c>
      <c r="G14784">
        <v>0</v>
      </c>
      <c r="H14784">
        <v>162</v>
      </c>
    </row>
    <row r="14785" spans="1:8" x14ac:dyDescent="0.3">
      <c r="A14785" t="s">
        <v>14850</v>
      </c>
      <c r="B14785" s="11">
        <v>0</v>
      </c>
      <c r="C14785" s="11"/>
      <c r="D14785" t="s">
        <v>14847</v>
      </c>
      <c r="E14785">
        <v>0</v>
      </c>
      <c r="F14785" t="s">
        <v>14849</v>
      </c>
      <c r="G14785">
        <v>50</v>
      </c>
      <c r="H14785">
        <v>3177</v>
      </c>
    </row>
    <row r="14786" spans="1:8" x14ac:dyDescent="0.3">
      <c r="A14786" t="s">
        <v>14851</v>
      </c>
      <c r="B14786" s="11">
        <v>0</v>
      </c>
      <c r="C14786" s="11"/>
      <c r="D14786" t="s">
        <v>14848</v>
      </c>
      <c r="E14786">
        <v>0</v>
      </c>
      <c r="F14786" t="s">
        <v>14850</v>
      </c>
      <c r="G14786">
        <v>0</v>
      </c>
    </row>
    <row r="14787" spans="1:8" x14ac:dyDescent="0.3">
      <c r="A14787" t="s">
        <v>14852</v>
      </c>
      <c r="B14787" s="11">
        <v>0</v>
      </c>
      <c r="C14787" s="11"/>
      <c r="D14787" t="s">
        <v>14849</v>
      </c>
      <c r="E14787">
        <v>50</v>
      </c>
      <c r="F14787" t="s">
        <v>14851</v>
      </c>
      <c r="G14787">
        <v>0</v>
      </c>
    </row>
    <row r="14788" spans="1:8" x14ac:dyDescent="0.3">
      <c r="A14788" t="s">
        <v>14853</v>
      </c>
      <c r="B14788" s="11">
        <v>0</v>
      </c>
      <c r="C14788" s="11"/>
      <c r="D14788" t="s">
        <v>14850</v>
      </c>
      <c r="E14788">
        <v>0</v>
      </c>
      <c r="F14788" t="s">
        <v>14852</v>
      </c>
      <c r="G14788">
        <v>0</v>
      </c>
    </row>
    <row r="14789" spans="1:8" x14ac:dyDescent="0.3">
      <c r="A14789" t="s">
        <v>14854</v>
      </c>
      <c r="B14789" s="11">
        <v>0</v>
      </c>
      <c r="C14789" s="11"/>
      <c r="D14789" t="s">
        <v>14851</v>
      </c>
      <c r="E14789">
        <v>0</v>
      </c>
      <c r="F14789" t="s">
        <v>14853</v>
      </c>
      <c r="G14789">
        <v>0</v>
      </c>
    </row>
    <row r="14790" spans="1:8" x14ac:dyDescent="0.3">
      <c r="A14790" t="s">
        <v>14855</v>
      </c>
      <c r="B14790" s="11">
        <v>0</v>
      </c>
      <c r="C14790" s="11">
        <v>2257</v>
      </c>
      <c r="D14790" t="s">
        <v>14852</v>
      </c>
      <c r="E14790">
        <v>0</v>
      </c>
      <c r="F14790" t="s">
        <v>14854</v>
      </c>
      <c r="G14790">
        <v>0</v>
      </c>
    </row>
    <row r="14791" spans="1:8" x14ac:dyDescent="0.3">
      <c r="A14791" t="s">
        <v>14856</v>
      </c>
      <c r="B14791" s="11">
        <v>0</v>
      </c>
      <c r="C14791" s="11"/>
      <c r="D14791" t="s">
        <v>14853</v>
      </c>
      <c r="E14791">
        <v>0</v>
      </c>
      <c r="F14791" t="s">
        <v>14855</v>
      </c>
      <c r="G14791">
        <v>0</v>
      </c>
      <c r="H14791">
        <v>2257</v>
      </c>
    </row>
    <row r="14792" spans="1:8" x14ac:dyDescent="0.3">
      <c r="A14792" t="s">
        <v>14857</v>
      </c>
      <c r="B14792" s="11">
        <v>50</v>
      </c>
      <c r="C14792" s="11">
        <v>955</v>
      </c>
      <c r="D14792" t="s">
        <v>14854</v>
      </c>
      <c r="E14792">
        <v>0</v>
      </c>
      <c r="F14792" t="s">
        <v>14856</v>
      </c>
      <c r="G14792">
        <v>0</v>
      </c>
    </row>
    <row r="14793" spans="1:8" x14ac:dyDescent="0.3">
      <c r="A14793" t="s">
        <v>14858</v>
      </c>
      <c r="B14793" s="11">
        <v>0</v>
      </c>
      <c r="C14793" s="11"/>
      <c r="D14793" t="s">
        <v>14855</v>
      </c>
      <c r="E14793">
        <v>0</v>
      </c>
      <c r="F14793" t="s">
        <v>14857</v>
      </c>
      <c r="G14793">
        <v>50</v>
      </c>
      <c r="H14793">
        <v>955</v>
      </c>
    </row>
    <row r="14794" spans="1:8" x14ac:dyDescent="0.3">
      <c r="A14794" t="s">
        <v>14859</v>
      </c>
      <c r="B14794" s="11">
        <v>50</v>
      </c>
      <c r="C14794" s="11">
        <v>3662.5</v>
      </c>
      <c r="D14794" t="s">
        <v>14856</v>
      </c>
      <c r="E14794">
        <v>0</v>
      </c>
      <c r="F14794" t="s">
        <v>14858</v>
      </c>
      <c r="G14794">
        <v>0</v>
      </c>
    </row>
    <row r="14795" spans="1:8" x14ac:dyDescent="0.3">
      <c r="A14795" t="s">
        <v>14860</v>
      </c>
      <c r="B14795" s="11">
        <v>0</v>
      </c>
      <c r="C14795" s="11"/>
      <c r="D14795" t="s">
        <v>14857</v>
      </c>
      <c r="E14795">
        <v>50</v>
      </c>
      <c r="F14795" t="s">
        <v>14859</v>
      </c>
      <c r="G14795">
        <v>50</v>
      </c>
      <c r="H14795">
        <v>3662.5</v>
      </c>
    </row>
    <row r="14796" spans="1:8" x14ac:dyDescent="0.3">
      <c r="A14796" t="s">
        <v>14861</v>
      </c>
      <c r="B14796" s="11">
        <v>0</v>
      </c>
      <c r="C14796" s="11"/>
      <c r="D14796" t="s">
        <v>14858</v>
      </c>
      <c r="E14796">
        <v>0</v>
      </c>
      <c r="F14796" t="s">
        <v>14860</v>
      </c>
      <c r="G14796">
        <v>0</v>
      </c>
    </row>
    <row r="14797" spans="1:8" x14ac:dyDescent="0.3">
      <c r="A14797" t="s">
        <v>14862</v>
      </c>
      <c r="B14797" s="11">
        <v>50</v>
      </c>
      <c r="C14797" s="11">
        <v>2710</v>
      </c>
      <c r="D14797" t="s">
        <v>14859</v>
      </c>
      <c r="E14797">
        <v>50</v>
      </c>
      <c r="F14797" t="s">
        <v>14861</v>
      </c>
      <c r="G14797">
        <v>0</v>
      </c>
    </row>
    <row r="14798" spans="1:8" x14ac:dyDescent="0.3">
      <c r="A14798" t="s">
        <v>14863</v>
      </c>
      <c r="B14798" s="11">
        <v>0</v>
      </c>
      <c r="C14798" s="11"/>
      <c r="D14798" t="s">
        <v>14860</v>
      </c>
      <c r="E14798">
        <v>0</v>
      </c>
      <c r="F14798" t="s">
        <v>14862</v>
      </c>
      <c r="G14798">
        <v>50</v>
      </c>
      <c r="H14798">
        <v>2710</v>
      </c>
    </row>
    <row r="14799" spans="1:8" x14ac:dyDescent="0.3">
      <c r="A14799" t="s">
        <v>14864</v>
      </c>
      <c r="B14799" s="11">
        <v>0</v>
      </c>
      <c r="C14799" s="11"/>
      <c r="D14799" t="s">
        <v>14861</v>
      </c>
      <c r="E14799">
        <v>0</v>
      </c>
      <c r="F14799" t="s">
        <v>14863</v>
      </c>
      <c r="G14799">
        <v>0</v>
      </c>
    </row>
    <row r="14800" spans="1:8" x14ac:dyDescent="0.3">
      <c r="A14800" t="s">
        <v>14865</v>
      </c>
      <c r="B14800" s="11">
        <v>0</v>
      </c>
      <c r="C14800" s="11"/>
      <c r="D14800" t="s">
        <v>14862</v>
      </c>
      <c r="E14800">
        <v>50</v>
      </c>
      <c r="F14800" t="s">
        <v>14864</v>
      </c>
      <c r="G14800">
        <v>0</v>
      </c>
    </row>
    <row r="14801" spans="1:8" x14ac:dyDescent="0.3">
      <c r="A14801" t="s">
        <v>14866</v>
      </c>
      <c r="B14801" s="11">
        <v>0</v>
      </c>
      <c r="C14801" s="11"/>
      <c r="D14801" t="s">
        <v>14863</v>
      </c>
      <c r="E14801">
        <v>0</v>
      </c>
      <c r="F14801" t="s">
        <v>14865</v>
      </c>
      <c r="G14801">
        <v>0</v>
      </c>
    </row>
    <row r="14802" spans="1:8" x14ac:dyDescent="0.3">
      <c r="A14802" t="s">
        <v>14867</v>
      </c>
      <c r="B14802" s="11">
        <v>0</v>
      </c>
      <c r="C14802" s="11">
        <v>628</v>
      </c>
      <c r="D14802" t="s">
        <v>14864</v>
      </c>
      <c r="E14802">
        <v>0</v>
      </c>
      <c r="F14802" t="s">
        <v>14866</v>
      </c>
      <c r="G14802">
        <v>0</v>
      </c>
    </row>
    <row r="14803" spans="1:8" x14ac:dyDescent="0.3">
      <c r="A14803" t="s">
        <v>14868</v>
      </c>
      <c r="B14803" s="11">
        <v>0</v>
      </c>
      <c r="C14803" s="11">
        <v>1533.5</v>
      </c>
      <c r="D14803" t="s">
        <v>14865</v>
      </c>
      <c r="E14803">
        <v>0</v>
      </c>
      <c r="F14803" t="s">
        <v>14867</v>
      </c>
      <c r="G14803">
        <v>0</v>
      </c>
      <c r="H14803">
        <v>628</v>
      </c>
    </row>
    <row r="14804" spans="1:8" x14ac:dyDescent="0.3">
      <c r="A14804" t="s">
        <v>14869</v>
      </c>
      <c r="B14804" s="11">
        <v>0</v>
      </c>
      <c r="C14804" s="11"/>
      <c r="D14804" t="s">
        <v>14866</v>
      </c>
      <c r="E14804">
        <v>0</v>
      </c>
      <c r="F14804" t="s">
        <v>14868</v>
      </c>
      <c r="G14804">
        <v>0</v>
      </c>
      <c r="H14804">
        <v>1533.5</v>
      </c>
    </row>
    <row r="14805" spans="1:8" x14ac:dyDescent="0.3">
      <c r="A14805" t="s">
        <v>14870</v>
      </c>
      <c r="B14805" s="11">
        <v>0</v>
      </c>
      <c r="C14805" s="11"/>
      <c r="D14805" t="s">
        <v>14867</v>
      </c>
      <c r="E14805">
        <v>0</v>
      </c>
      <c r="F14805" t="s">
        <v>14869</v>
      </c>
      <c r="G14805">
        <v>0</v>
      </c>
    </row>
    <row r="14806" spans="1:8" x14ac:dyDescent="0.3">
      <c r="A14806" t="s">
        <v>14871</v>
      </c>
      <c r="B14806" s="11">
        <v>0</v>
      </c>
      <c r="C14806" s="11"/>
      <c r="D14806" t="s">
        <v>14868</v>
      </c>
      <c r="E14806">
        <v>0</v>
      </c>
      <c r="F14806" t="s">
        <v>14870</v>
      </c>
      <c r="G14806">
        <v>0</v>
      </c>
    </row>
    <row r="14807" spans="1:8" x14ac:dyDescent="0.3">
      <c r="A14807" t="s">
        <v>14872</v>
      </c>
      <c r="B14807" s="11">
        <v>0</v>
      </c>
      <c r="C14807" s="11"/>
      <c r="D14807" t="s">
        <v>14869</v>
      </c>
      <c r="E14807">
        <v>0</v>
      </c>
      <c r="F14807" t="s">
        <v>14871</v>
      </c>
      <c r="G14807">
        <v>0</v>
      </c>
    </row>
    <row r="14808" spans="1:8" x14ac:dyDescent="0.3">
      <c r="A14808" t="s">
        <v>14873</v>
      </c>
      <c r="B14808" s="11">
        <v>0</v>
      </c>
      <c r="C14808" s="11"/>
      <c r="D14808" t="s">
        <v>14870</v>
      </c>
      <c r="E14808">
        <v>0</v>
      </c>
      <c r="F14808" t="s">
        <v>14872</v>
      </c>
      <c r="G14808">
        <v>0</v>
      </c>
    </row>
    <row r="14809" spans="1:8" x14ac:dyDescent="0.3">
      <c r="A14809" t="s">
        <v>14874</v>
      </c>
      <c r="B14809" s="11">
        <v>50</v>
      </c>
      <c r="C14809" s="11">
        <v>166</v>
      </c>
      <c r="D14809" t="s">
        <v>14871</v>
      </c>
      <c r="E14809">
        <v>0</v>
      </c>
      <c r="F14809" t="s">
        <v>14873</v>
      </c>
      <c r="G14809">
        <v>0</v>
      </c>
    </row>
    <row r="14810" spans="1:8" x14ac:dyDescent="0.3">
      <c r="A14810" t="s">
        <v>14875</v>
      </c>
      <c r="B14810" s="11">
        <v>0</v>
      </c>
      <c r="C14810" s="11"/>
      <c r="D14810" t="s">
        <v>14872</v>
      </c>
      <c r="E14810">
        <v>0</v>
      </c>
      <c r="F14810" t="s">
        <v>14874</v>
      </c>
      <c r="G14810">
        <v>50</v>
      </c>
      <c r="H14810">
        <v>166</v>
      </c>
    </row>
    <row r="14811" spans="1:8" x14ac:dyDescent="0.3">
      <c r="A14811" t="s">
        <v>14876</v>
      </c>
      <c r="B14811" s="11">
        <v>0</v>
      </c>
      <c r="C14811" s="11">
        <v>458</v>
      </c>
      <c r="D14811" t="s">
        <v>14873</v>
      </c>
      <c r="E14811">
        <v>0</v>
      </c>
      <c r="F14811" t="s">
        <v>14875</v>
      </c>
      <c r="G14811">
        <v>0</v>
      </c>
    </row>
    <row r="14812" spans="1:8" x14ac:dyDescent="0.3">
      <c r="A14812" t="s">
        <v>14877</v>
      </c>
      <c r="B14812" s="11">
        <v>50</v>
      </c>
      <c r="C14812" s="11">
        <v>1124</v>
      </c>
      <c r="D14812" t="s">
        <v>14874</v>
      </c>
      <c r="E14812">
        <v>50</v>
      </c>
      <c r="F14812" t="s">
        <v>14876</v>
      </c>
      <c r="G14812">
        <v>0</v>
      </c>
      <c r="H14812">
        <v>458</v>
      </c>
    </row>
    <row r="14813" spans="1:8" x14ac:dyDescent="0.3">
      <c r="A14813" t="s">
        <v>14878</v>
      </c>
      <c r="B14813" s="11">
        <v>0</v>
      </c>
      <c r="C14813" s="11"/>
      <c r="D14813" t="s">
        <v>14875</v>
      </c>
      <c r="E14813">
        <v>0</v>
      </c>
      <c r="F14813" t="s">
        <v>14877</v>
      </c>
      <c r="G14813">
        <v>50</v>
      </c>
      <c r="H14813">
        <v>1124</v>
      </c>
    </row>
    <row r="14814" spans="1:8" x14ac:dyDescent="0.3">
      <c r="A14814" t="s">
        <v>14879</v>
      </c>
      <c r="B14814" s="11">
        <v>0</v>
      </c>
      <c r="C14814" s="11"/>
      <c r="D14814" t="s">
        <v>14876</v>
      </c>
      <c r="E14814">
        <v>0</v>
      </c>
      <c r="F14814" t="s">
        <v>14878</v>
      </c>
      <c r="G14814">
        <v>0</v>
      </c>
    </row>
    <row r="14815" spans="1:8" x14ac:dyDescent="0.3">
      <c r="A14815" t="s">
        <v>14880</v>
      </c>
      <c r="B14815" s="11">
        <v>0</v>
      </c>
      <c r="C14815" s="11"/>
      <c r="D14815" t="s">
        <v>14877</v>
      </c>
      <c r="E14815">
        <v>50</v>
      </c>
      <c r="F14815" t="s">
        <v>14879</v>
      </c>
      <c r="G14815">
        <v>0</v>
      </c>
    </row>
    <row r="14816" spans="1:8" x14ac:dyDescent="0.3">
      <c r="A14816" t="s">
        <v>14881</v>
      </c>
      <c r="B14816" s="11">
        <v>0</v>
      </c>
      <c r="C14816" s="11">
        <v>1485</v>
      </c>
      <c r="D14816" t="s">
        <v>14878</v>
      </c>
      <c r="E14816">
        <v>0</v>
      </c>
      <c r="F14816" t="s">
        <v>14880</v>
      </c>
      <c r="G14816">
        <v>0</v>
      </c>
    </row>
    <row r="14817" spans="1:8" x14ac:dyDescent="0.3">
      <c r="A14817" t="s">
        <v>14882</v>
      </c>
      <c r="B14817" s="11">
        <v>50</v>
      </c>
      <c r="C14817" s="11">
        <v>230</v>
      </c>
      <c r="D14817" t="s">
        <v>14879</v>
      </c>
      <c r="E14817">
        <v>0</v>
      </c>
      <c r="F14817" t="s">
        <v>14881</v>
      </c>
      <c r="G14817">
        <v>0</v>
      </c>
      <c r="H14817">
        <v>1485</v>
      </c>
    </row>
    <row r="14818" spans="1:8" x14ac:dyDescent="0.3">
      <c r="A14818" t="s">
        <v>14883</v>
      </c>
      <c r="B14818" s="11">
        <v>0</v>
      </c>
      <c r="C14818" s="11"/>
      <c r="D14818" t="s">
        <v>14880</v>
      </c>
      <c r="E14818">
        <v>0</v>
      </c>
      <c r="F14818" t="s">
        <v>14882</v>
      </c>
      <c r="G14818">
        <v>50</v>
      </c>
      <c r="H14818">
        <v>230</v>
      </c>
    </row>
    <row r="14819" spans="1:8" x14ac:dyDescent="0.3">
      <c r="A14819" t="s">
        <v>14884</v>
      </c>
      <c r="B14819" s="11">
        <v>0</v>
      </c>
      <c r="C14819" s="11"/>
      <c r="D14819" t="s">
        <v>14881</v>
      </c>
      <c r="E14819">
        <v>0</v>
      </c>
      <c r="F14819" t="s">
        <v>14883</v>
      </c>
      <c r="G14819">
        <v>0</v>
      </c>
    </row>
    <row r="14820" spans="1:8" x14ac:dyDescent="0.3">
      <c r="A14820" t="s">
        <v>14885</v>
      </c>
      <c r="B14820" s="11">
        <v>50</v>
      </c>
      <c r="C14820" s="11">
        <v>249</v>
      </c>
      <c r="D14820" t="s">
        <v>14882</v>
      </c>
      <c r="E14820">
        <v>50</v>
      </c>
      <c r="F14820" t="s">
        <v>14884</v>
      </c>
      <c r="G14820">
        <v>0</v>
      </c>
    </row>
    <row r="14821" spans="1:8" x14ac:dyDescent="0.3">
      <c r="A14821" t="s">
        <v>14886</v>
      </c>
      <c r="B14821" s="11">
        <v>0</v>
      </c>
      <c r="C14821" s="11"/>
      <c r="D14821" t="s">
        <v>14883</v>
      </c>
      <c r="E14821">
        <v>0</v>
      </c>
      <c r="F14821" t="s">
        <v>14885</v>
      </c>
      <c r="G14821">
        <v>50</v>
      </c>
      <c r="H14821">
        <v>249</v>
      </c>
    </row>
    <row r="14822" spans="1:8" x14ac:dyDescent="0.3">
      <c r="A14822" t="s">
        <v>14887</v>
      </c>
      <c r="B14822" s="11">
        <v>0</v>
      </c>
      <c r="C14822" s="11"/>
      <c r="D14822" t="s">
        <v>14884</v>
      </c>
      <c r="E14822">
        <v>0</v>
      </c>
      <c r="F14822" t="s">
        <v>14886</v>
      </c>
      <c r="G14822">
        <v>0</v>
      </c>
    </row>
    <row r="14823" spans="1:8" x14ac:dyDescent="0.3">
      <c r="A14823" t="s">
        <v>14888</v>
      </c>
      <c r="B14823" s="11">
        <v>50</v>
      </c>
      <c r="C14823" s="11">
        <v>2314</v>
      </c>
      <c r="D14823" t="s">
        <v>14885</v>
      </c>
      <c r="E14823">
        <v>50</v>
      </c>
      <c r="F14823" t="s">
        <v>14887</v>
      </c>
      <c r="G14823">
        <v>0</v>
      </c>
    </row>
    <row r="14824" spans="1:8" x14ac:dyDescent="0.3">
      <c r="A14824" t="s">
        <v>14889</v>
      </c>
      <c r="B14824" s="11">
        <v>50</v>
      </c>
      <c r="C14824" s="11">
        <v>948</v>
      </c>
      <c r="D14824" t="s">
        <v>14886</v>
      </c>
      <c r="E14824">
        <v>0</v>
      </c>
      <c r="F14824" t="s">
        <v>14888</v>
      </c>
      <c r="G14824">
        <v>50</v>
      </c>
      <c r="H14824">
        <v>2314</v>
      </c>
    </row>
    <row r="14825" spans="1:8" x14ac:dyDescent="0.3">
      <c r="A14825" t="s">
        <v>14890</v>
      </c>
      <c r="B14825" s="11">
        <v>0</v>
      </c>
      <c r="C14825" s="11">
        <v>631</v>
      </c>
      <c r="D14825" t="s">
        <v>14887</v>
      </c>
      <c r="E14825">
        <v>0</v>
      </c>
      <c r="F14825" t="s">
        <v>14889</v>
      </c>
      <c r="G14825">
        <v>50</v>
      </c>
      <c r="H14825">
        <v>948</v>
      </c>
    </row>
    <row r="14826" spans="1:8" x14ac:dyDescent="0.3">
      <c r="A14826" t="s">
        <v>14891</v>
      </c>
      <c r="B14826" s="11">
        <v>0</v>
      </c>
      <c r="C14826" s="11"/>
      <c r="D14826" t="s">
        <v>14888</v>
      </c>
      <c r="E14826">
        <v>50</v>
      </c>
      <c r="F14826" t="s">
        <v>14890</v>
      </c>
      <c r="G14826">
        <v>0</v>
      </c>
      <c r="H14826">
        <v>631</v>
      </c>
    </row>
    <row r="14827" spans="1:8" x14ac:dyDescent="0.3">
      <c r="A14827" t="s">
        <v>14892</v>
      </c>
      <c r="B14827" s="11">
        <v>50</v>
      </c>
      <c r="C14827" s="11">
        <v>1524</v>
      </c>
      <c r="D14827" t="s">
        <v>14889</v>
      </c>
      <c r="E14827">
        <v>50</v>
      </c>
      <c r="F14827" t="s">
        <v>14891</v>
      </c>
      <c r="G14827">
        <v>0</v>
      </c>
    </row>
    <row r="14828" spans="1:8" x14ac:dyDescent="0.3">
      <c r="A14828" t="s">
        <v>14893</v>
      </c>
      <c r="B14828" s="11">
        <v>0</v>
      </c>
      <c r="C14828" s="11">
        <v>272</v>
      </c>
      <c r="D14828" t="s">
        <v>14890</v>
      </c>
      <c r="E14828">
        <v>0</v>
      </c>
      <c r="F14828" t="s">
        <v>14892</v>
      </c>
      <c r="G14828">
        <v>50</v>
      </c>
      <c r="H14828">
        <v>1524</v>
      </c>
    </row>
    <row r="14829" spans="1:8" x14ac:dyDescent="0.3">
      <c r="A14829" t="s">
        <v>14894</v>
      </c>
      <c r="B14829" s="11">
        <v>0</v>
      </c>
      <c r="C14829" s="11"/>
      <c r="D14829" t="s">
        <v>14891</v>
      </c>
      <c r="E14829">
        <v>0</v>
      </c>
      <c r="F14829" t="s">
        <v>14893</v>
      </c>
      <c r="G14829">
        <v>0</v>
      </c>
      <c r="H14829">
        <v>272</v>
      </c>
    </row>
    <row r="14830" spans="1:8" x14ac:dyDescent="0.3">
      <c r="A14830" t="s">
        <v>14895</v>
      </c>
      <c r="B14830" s="11">
        <v>0</v>
      </c>
      <c r="C14830" s="11">
        <v>202</v>
      </c>
      <c r="D14830" t="s">
        <v>14892</v>
      </c>
      <c r="E14830">
        <v>50</v>
      </c>
      <c r="F14830" t="s">
        <v>14894</v>
      </c>
      <c r="G14830">
        <v>0</v>
      </c>
    </row>
    <row r="14831" spans="1:8" x14ac:dyDescent="0.3">
      <c r="A14831" t="s">
        <v>14896</v>
      </c>
      <c r="B14831" s="11">
        <v>0</v>
      </c>
      <c r="C14831" s="11"/>
      <c r="D14831" t="s">
        <v>14893</v>
      </c>
      <c r="E14831">
        <v>0</v>
      </c>
      <c r="F14831" t="s">
        <v>14895</v>
      </c>
      <c r="G14831">
        <v>0</v>
      </c>
      <c r="H14831">
        <v>202</v>
      </c>
    </row>
    <row r="14832" spans="1:8" x14ac:dyDescent="0.3">
      <c r="A14832" t="s">
        <v>14897</v>
      </c>
      <c r="B14832" s="11">
        <v>0</v>
      </c>
      <c r="C14832" s="11"/>
      <c r="D14832" t="s">
        <v>14894</v>
      </c>
      <c r="E14832">
        <v>0</v>
      </c>
      <c r="F14832" t="s">
        <v>14896</v>
      </c>
      <c r="G14832">
        <v>0</v>
      </c>
    </row>
    <row r="14833" spans="1:8" x14ac:dyDescent="0.3">
      <c r="A14833" t="s">
        <v>14898</v>
      </c>
      <c r="B14833" s="11">
        <v>50</v>
      </c>
      <c r="C14833" s="11">
        <v>1245</v>
      </c>
      <c r="D14833" t="s">
        <v>14895</v>
      </c>
      <c r="E14833">
        <v>0</v>
      </c>
      <c r="F14833" t="s">
        <v>14897</v>
      </c>
      <c r="G14833">
        <v>0</v>
      </c>
    </row>
    <row r="14834" spans="1:8" x14ac:dyDescent="0.3">
      <c r="A14834" t="s">
        <v>14899</v>
      </c>
      <c r="B14834" s="11">
        <v>0</v>
      </c>
      <c r="C14834" s="11"/>
      <c r="D14834" t="s">
        <v>14896</v>
      </c>
      <c r="E14834">
        <v>0</v>
      </c>
      <c r="F14834" t="s">
        <v>14898</v>
      </c>
      <c r="G14834">
        <v>50</v>
      </c>
      <c r="H14834">
        <v>1245</v>
      </c>
    </row>
    <row r="14835" spans="1:8" x14ac:dyDescent="0.3">
      <c r="A14835" t="s">
        <v>14900</v>
      </c>
      <c r="B14835" s="11">
        <v>0</v>
      </c>
      <c r="C14835" s="11"/>
      <c r="D14835" t="s">
        <v>14897</v>
      </c>
      <c r="E14835">
        <v>0</v>
      </c>
      <c r="F14835" t="s">
        <v>14899</v>
      </c>
      <c r="G14835">
        <v>0</v>
      </c>
    </row>
    <row r="14836" spans="1:8" x14ac:dyDescent="0.3">
      <c r="A14836" t="s">
        <v>14901</v>
      </c>
      <c r="B14836" s="11">
        <v>0</v>
      </c>
      <c r="C14836" s="11"/>
      <c r="D14836" t="s">
        <v>14898</v>
      </c>
      <c r="E14836">
        <v>50</v>
      </c>
      <c r="F14836" t="s">
        <v>14900</v>
      </c>
      <c r="G14836">
        <v>0</v>
      </c>
    </row>
    <row r="14837" spans="1:8" x14ac:dyDescent="0.3">
      <c r="A14837" t="s">
        <v>14902</v>
      </c>
      <c r="B14837" s="11">
        <v>0</v>
      </c>
      <c r="C14837" s="11">
        <v>549</v>
      </c>
      <c r="D14837" t="s">
        <v>14899</v>
      </c>
      <c r="E14837">
        <v>0</v>
      </c>
      <c r="F14837" t="s">
        <v>14901</v>
      </c>
      <c r="G14837">
        <v>0</v>
      </c>
    </row>
    <row r="14838" spans="1:8" x14ac:dyDescent="0.3">
      <c r="A14838" t="s">
        <v>14903</v>
      </c>
      <c r="B14838" s="11">
        <v>0</v>
      </c>
      <c r="C14838" s="11"/>
      <c r="D14838" t="s">
        <v>14900</v>
      </c>
      <c r="E14838">
        <v>0</v>
      </c>
      <c r="F14838" t="s">
        <v>14902</v>
      </c>
      <c r="G14838">
        <v>0</v>
      </c>
      <c r="H14838">
        <v>549</v>
      </c>
    </row>
    <row r="14839" spans="1:8" x14ac:dyDescent="0.3">
      <c r="A14839" t="s">
        <v>14904</v>
      </c>
      <c r="B14839" s="11">
        <v>0</v>
      </c>
      <c r="C14839" s="11"/>
      <c r="D14839" t="s">
        <v>14901</v>
      </c>
      <c r="E14839">
        <v>0</v>
      </c>
      <c r="F14839" t="s">
        <v>14903</v>
      </c>
      <c r="G14839">
        <v>0</v>
      </c>
    </row>
    <row r="14840" spans="1:8" x14ac:dyDescent="0.3">
      <c r="A14840" t="s">
        <v>14905</v>
      </c>
      <c r="B14840" s="11">
        <v>50</v>
      </c>
      <c r="C14840" s="11">
        <v>133</v>
      </c>
      <c r="D14840" t="s">
        <v>14902</v>
      </c>
      <c r="E14840">
        <v>0</v>
      </c>
      <c r="F14840" t="s">
        <v>14904</v>
      </c>
      <c r="G14840">
        <v>0</v>
      </c>
    </row>
    <row r="14841" spans="1:8" x14ac:dyDescent="0.3">
      <c r="A14841" t="s">
        <v>14906</v>
      </c>
      <c r="B14841" s="11">
        <v>0</v>
      </c>
      <c r="C14841" s="11"/>
      <c r="D14841" t="s">
        <v>14903</v>
      </c>
      <c r="E14841">
        <v>0</v>
      </c>
      <c r="F14841" t="s">
        <v>14905</v>
      </c>
      <c r="G14841">
        <v>50</v>
      </c>
      <c r="H14841">
        <v>133</v>
      </c>
    </row>
    <row r="14842" spans="1:8" x14ac:dyDescent="0.3">
      <c r="A14842" t="s">
        <v>14907</v>
      </c>
      <c r="B14842" s="11">
        <v>0</v>
      </c>
      <c r="C14842" s="11"/>
      <c r="D14842" t="s">
        <v>14904</v>
      </c>
      <c r="E14842">
        <v>0</v>
      </c>
      <c r="F14842" t="s">
        <v>14906</v>
      </c>
      <c r="G14842">
        <v>0</v>
      </c>
    </row>
    <row r="14843" spans="1:8" x14ac:dyDescent="0.3">
      <c r="A14843" t="s">
        <v>14908</v>
      </c>
      <c r="B14843" s="11">
        <v>0</v>
      </c>
      <c r="C14843" s="11"/>
      <c r="D14843" t="s">
        <v>14905</v>
      </c>
      <c r="E14843">
        <v>50</v>
      </c>
      <c r="F14843" t="s">
        <v>14907</v>
      </c>
      <c r="G14843">
        <v>0</v>
      </c>
    </row>
    <row r="14844" spans="1:8" x14ac:dyDescent="0.3">
      <c r="A14844" t="s">
        <v>14909</v>
      </c>
      <c r="B14844" s="11">
        <v>0</v>
      </c>
      <c r="C14844" s="11"/>
      <c r="D14844" t="s">
        <v>14906</v>
      </c>
      <c r="E14844">
        <v>0</v>
      </c>
      <c r="F14844" t="s">
        <v>14908</v>
      </c>
      <c r="G14844">
        <v>0</v>
      </c>
    </row>
    <row r="14845" spans="1:8" x14ac:dyDescent="0.3">
      <c r="A14845" t="s">
        <v>14910</v>
      </c>
      <c r="B14845" s="11">
        <v>0</v>
      </c>
      <c r="C14845" s="11"/>
      <c r="D14845" t="s">
        <v>14907</v>
      </c>
      <c r="E14845">
        <v>0</v>
      </c>
      <c r="F14845" t="s">
        <v>14909</v>
      </c>
      <c r="G14845">
        <v>0</v>
      </c>
    </row>
    <row r="14846" spans="1:8" x14ac:dyDescent="0.3">
      <c r="A14846" t="s">
        <v>14911</v>
      </c>
      <c r="B14846" s="11">
        <v>0</v>
      </c>
      <c r="C14846" s="11"/>
      <c r="D14846" t="s">
        <v>14908</v>
      </c>
      <c r="E14846">
        <v>0</v>
      </c>
      <c r="F14846" t="s">
        <v>14910</v>
      </c>
      <c r="G14846">
        <v>0</v>
      </c>
    </row>
    <row r="14847" spans="1:8" x14ac:dyDescent="0.3">
      <c r="A14847" t="s">
        <v>14912</v>
      </c>
      <c r="B14847" s="11">
        <v>0</v>
      </c>
      <c r="C14847" s="11"/>
      <c r="D14847" t="s">
        <v>14909</v>
      </c>
      <c r="E14847">
        <v>0</v>
      </c>
      <c r="F14847" t="s">
        <v>14911</v>
      </c>
      <c r="G14847">
        <v>0</v>
      </c>
    </row>
    <row r="14848" spans="1:8" x14ac:dyDescent="0.3">
      <c r="A14848" t="s">
        <v>14913</v>
      </c>
      <c r="B14848" s="11">
        <v>0</v>
      </c>
      <c r="C14848" s="11">
        <v>672</v>
      </c>
      <c r="D14848" t="s">
        <v>14910</v>
      </c>
      <c r="E14848">
        <v>0</v>
      </c>
      <c r="F14848" t="s">
        <v>14912</v>
      </c>
      <c r="G14848">
        <v>0</v>
      </c>
    </row>
    <row r="14849" spans="1:8" x14ac:dyDescent="0.3">
      <c r="A14849" t="s">
        <v>14914</v>
      </c>
      <c r="B14849" s="11">
        <v>0</v>
      </c>
      <c r="C14849" s="11"/>
      <c r="D14849" t="s">
        <v>14911</v>
      </c>
      <c r="E14849">
        <v>0</v>
      </c>
      <c r="F14849" t="s">
        <v>14913</v>
      </c>
      <c r="G14849">
        <v>0</v>
      </c>
      <c r="H14849">
        <v>672</v>
      </c>
    </row>
    <row r="14850" spans="1:8" x14ac:dyDescent="0.3">
      <c r="A14850" t="s">
        <v>14915</v>
      </c>
      <c r="B14850" s="11">
        <v>0</v>
      </c>
      <c r="C14850" s="11"/>
      <c r="D14850" t="s">
        <v>14912</v>
      </c>
      <c r="E14850">
        <v>0</v>
      </c>
      <c r="F14850" t="s">
        <v>14914</v>
      </c>
      <c r="G14850">
        <v>0</v>
      </c>
    </row>
    <row r="14851" spans="1:8" x14ac:dyDescent="0.3">
      <c r="A14851" t="s">
        <v>14916</v>
      </c>
      <c r="B14851" s="11">
        <v>0</v>
      </c>
      <c r="C14851" s="11"/>
      <c r="D14851" t="s">
        <v>14913</v>
      </c>
      <c r="E14851">
        <v>0</v>
      </c>
      <c r="F14851" t="s">
        <v>14915</v>
      </c>
      <c r="G14851">
        <v>0</v>
      </c>
    </row>
    <row r="14852" spans="1:8" x14ac:dyDescent="0.3">
      <c r="A14852" t="s">
        <v>14917</v>
      </c>
      <c r="B14852" s="11">
        <v>0</v>
      </c>
      <c r="C14852" s="11"/>
      <c r="D14852" t="s">
        <v>14914</v>
      </c>
      <c r="E14852">
        <v>0</v>
      </c>
      <c r="F14852" t="s">
        <v>14916</v>
      </c>
      <c r="G14852">
        <v>0</v>
      </c>
    </row>
    <row r="14853" spans="1:8" x14ac:dyDescent="0.3">
      <c r="A14853" t="s">
        <v>14918</v>
      </c>
      <c r="B14853" s="11">
        <v>0</v>
      </c>
      <c r="C14853" s="11"/>
      <c r="D14853" t="s">
        <v>14915</v>
      </c>
      <c r="E14853">
        <v>0</v>
      </c>
      <c r="F14853" t="s">
        <v>14917</v>
      </c>
      <c r="G14853">
        <v>0</v>
      </c>
    </row>
    <row r="14854" spans="1:8" x14ac:dyDescent="0.3">
      <c r="A14854" t="s">
        <v>14919</v>
      </c>
      <c r="B14854" s="11">
        <v>50</v>
      </c>
      <c r="C14854" s="11">
        <v>1723</v>
      </c>
      <c r="D14854" t="s">
        <v>14916</v>
      </c>
      <c r="E14854">
        <v>0</v>
      </c>
      <c r="F14854" t="s">
        <v>14918</v>
      </c>
      <c r="G14854">
        <v>0</v>
      </c>
    </row>
    <row r="14855" spans="1:8" x14ac:dyDescent="0.3">
      <c r="A14855" t="s">
        <v>14920</v>
      </c>
      <c r="B14855" s="11">
        <v>0</v>
      </c>
      <c r="C14855" s="11">
        <v>785</v>
      </c>
      <c r="D14855" t="s">
        <v>14917</v>
      </c>
      <c r="E14855">
        <v>0</v>
      </c>
      <c r="F14855" t="s">
        <v>14919</v>
      </c>
      <c r="G14855">
        <v>50</v>
      </c>
      <c r="H14855">
        <v>1723</v>
      </c>
    </row>
    <row r="14856" spans="1:8" x14ac:dyDescent="0.3">
      <c r="A14856" t="s">
        <v>14921</v>
      </c>
      <c r="B14856" s="11">
        <v>0</v>
      </c>
      <c r="C14856" s="11"/>
      <c r="D14856" t="s">
        <v>14918</v>
      </c>
      <c r="E14856">
        <v>0</v>
      </c>
      <c r="F14856" t="s">
        <v>14920</v>
      </c>
      <c r="G14856">
        <v>0</v>
      </c>
      <c r="H14856">
        <v>785</v>
      </c>
    </row>
    <row r="14857" spans="1:8" x14ac:dyDescent="0.3">
      <c r="A14857" t="s">
        <v>14922</v>
      </c>
      <c r="B14857" s="11">
        <v>50</v>
      </c>
      <c r="C14857" s="11">
        <v>1042</v>
      </c>
      <c r="D14857" t="s">
        <v>14919</v>
      </c>
      <c r="E14857">
        <v>50</v>
      </c>
      <c r="F14857" t="s">
        <v>14921</v>
      </c>
      <c r="G14857">
        <v>0</v>
      </c>
    </row>
    <row r="14858" spans="1:8" x14ac:dyDescent="0.3">
      <c r="A14858" t="s">
        <v>14923</v>
      </c>
      <c r="B14858" s="11">
        <v>0</v>
      </c>
      <c r="C14858" s="11"/>
      <c r="D14858" t="s">
        <v>14920</v>
      </c>
      <c r="E14858">
        <v>0</v>
      </c>
      <c r="F14858" t="s">
        <v>14922</v>
      </c>
      <c r="G14858">
        <v>50</v>
      </c>
      <c r="H14858">
        <v>1042</v>
      </c>
    </row>
    <row r="14859" spans="1:8" x14ac:dyDescent="0.3">
      <c r="A14859" t="s">
        <v>14924</v>
      </c>
      <c r="B14859" s="11">
        <v>0</v>
      </c>
      <c r="C14859" s="11"/>
      <c r="D14859" t="s">
        <v>14921</v>
      </c>
      <c r="E14859">
        <v>0</v>
      </c>
      <c r="F14859" t="s">
        <v>14923</v>
      </c>
      <c r="G14859">
        <v>0</v>
      </c>
    </row>
    <row r="14860" spans="1:8" x14ac:dyDescent="0.3">
      <c r="A14860" t="s">
        <v>14925</v>
      </c>
      <c r="B14860" s="11">
        <v>0</v>
      </c>
      <c r="C14860" s="11"/>
      <c r="D14860" t="s">
        <v>14922</v>
      </c>
      <c r="E14860">
        <v>50</v>
      </c>
      <c r="F14860" t="s">
        <v>14924</v>
      </c>
      <c r="G14860">
        <v>0</v>
      </c>
    </row>
    <row r="14861" spans="1:8" x14ac:dyDescent="0.3">
      <c r="A14861" t="s">
        <v>14926</v>
      </c>
      <c r="B14861" s="11">
        <v>0</v>
      </c>
      <c r="C14861" s="11">
        <v>879.5</v>
      </c>
      <c r="D14861" t="s">
        <v>14923</v>
      </c>
      <c r="E14861">
        <v>0</v>
      </c>
      <c r="F14861" t="s">
        <v>14925</v>
      </c>
      <c r="G14861">
        <v>0</v>
      </c>
    </row>
    <row r="14862" spans="1:8" x14ac:dyDescent="0.3">
      <c r="A14862" t="s">
        <v>14927</v>
      </c>
      <c r="B14862" s="11">
        <v>0</v>
      </c>
      <c r="C14862" s="11"/>
      <c r="D14862" t="s">
        <v>14924</v>
      </c>
      <c r="E14862">
        <v>0</v>
      </c>
      <c r="F14862" t="s">
        <v>14926</v>
      </c>
      <c r="G14862">
        <v>0</v>
      </c>
      <c r="H14862">
        <v>879.5</v>
      </c>
    </row>
    <row r="14863" spans="1:8" x14ac:dyDescent="0.3">
      <c r="A14863" t="s">
        <v>14928</v>
      </c>
      <c r="B14863" s="11">
        <v>0</v>
      </c>
      <c r="C14863" s="11"/>
      <c r="D14863" t="s">
        <v>14925</v>
      </c>
      <c r="E14863">
        <v>0</v>
      </c>
      <c r="F14863" t="s">
        <v>14927</v>
      </c>
      <c r="G14863">
        <v>0</v>
      </c>
    </row>
    <row r="14864" spans="1:8" x14ac:dyDescent="0.3">
      <c r="A14864" t="s">
        <v>14929</v>
      </c>
      <c r="B14864" s="11">
        <v>50</v>
      </c>
      <c r="C14864" s="11">
        <v>810</v>
      </c>
      <c r="D14864" t="s">
        <v>14926</v>
      </c>
      <c r="E14864">
        <v>0</v>
      </c>
      <c r="F14864" t="s">
        <v>14928</v>
      </c>
      <c r="G14864">
        <v>0</v>
      </c>
    </row>
    <row r="14865" spans="1:8" x14ac:dyDescent="0.3">
      <c r="A14865" t="s">
        <v>14930</v>
      </c>
      <c r="B14865" s="11">
        <v>0</v>
      </c>
      <c r="C14865" s="11"/>
      <c r="D14865" t="s">
        <v>14927</v>
      </c>
      <c r="E14865">
        <v>0</v>
      </c>
      <c r="F14865" t="s">
        <v>14929</v>
      </c>
      <c r="G14865">
        <v>50</v>
      </c>
      <c r="H14865">
        <v>810</v>
      </c>
    </row>
    <row r="14866" spans="1:8" x14ac:dyDescent="0.3">
      <c r="A14866" t="s">
        <v>14931</v>
      </c>
      <c r="B14866" s="11">
        <v>0</v>
      </c>
      <c r="C14866" s="11">
        <v>505</v>
      </c>
      <c r="D14866" t="s">
        <v>14928</v>
      </c>
      <c r="E14866">
        <v>0</v>
      </c>
      <c r="F14866" t="s">
        <v>14930</v>
      </c>
      <c r="G14866">
        <v>0</v>
      </c>
    </row>
    <row r="14867" spans="1:8" x14ac:dyDescent="0.3">
      <c r="A14867" t="s">
        <v>14932</v>
      </c>
      <c r="B14867" s="11">
        <v>0</v>
      </c>
      <c r="C14867" s="11"/>
      <c r="D14867" t="s">
        <v>14929</v>
      </c>
      <c r="E14867">
        <v>50</v>
      </c>
      <c r="F14867" t="s">
        <v>14931</v>
      </c>
      <c r="G14867">
        <v>0</v>
      </c>
      <c r="H14867">
        <v>505</v>
      </c>
    </row>
    <row r="14868" spans="1:8" x14ac:dyDescent="0.3">
      <c r="A14868" t="s">
        <v>14933</v>
      </c>
      <c r="B14868" s="11">
        <v>0</v>
      </c>
      <c r="C14868" s="11"/>
      <c r="D14868" t="s">
        <v>14930</v>
      </c>
      <c r="E14868">
        <v>0</v>
      </c>
      <c r="F14868" t="s">
        <v>14932</v>
      </c>
      <c r="G14868">
        <v>0</v>
      </c>
    </row>
    <row r="14869" spans="1:8" x14ac:dyDescent="0.3">
      <c r="A14869" t="s">
        <v>14934</v>
      </c>
      <c r="B14869" s="11">
        <v>0</v>
      </c>
      <c r="C14869" s="11"/>
      <c r="D14869" t="s">
        <v>14931</v>
      </c>
      <c r="E14869">
        <v>0</v>
      </c>
      <c r="F14869" t="s">
        <v>14933</v>
      </c>
      <c r="G14869">
        <v>0</v>
      </c>
    </row>
    <row r="14870" spans="1:8" x14ac:dyDescent="0.3">
      <c r="A14870" t="s">
        <v>14935</v>
      </c>
      <c r="B14870" s="11">
        <v>0</v>
      </c>
      <c r="C14870" s="11"/>
      <c r="D14870" t="s">
        <v>14932</v>
      </c>
      <c r="E14870">
        <v>0</v>
      </c>
      <c r="F14870" t="s">
        <v>14934</v>
      </c>
      <c r="G14870">
        <v>0</v>
      </c>
    </row>
    <row r="14871" spans="1:8" x14ac:dyDescent="0.3">
      <c r="A14871" t="s">
        <v>14936</v>
      </c>
      <c r="B14871" s="11">
        <v>0</v>
      </c>
      <c r="C14871" s="11"/>
      <c r="D14871" t="s">
        <v>14933</v>
      </c>
      <c r="E14871">
        <v>0</v>
      </c>
      <c r="F14871" t="s">
        <v>14935</v>
      </c>
      <c r="G14871">
        <v>0</v>
      </c>
    </row>
    <row r="14872" spans="1:8" x14ac:dyDescent="0.3">
      <c r="A14872" t="s">
        <v>14937</v>
      </c>
      <c r="B14872" s="11">
        <v>0</v>
      </c>
      <c r="C14872" s="11">
        <v>80</v>
      </c>
      <c r="D14872" t="s">
        <v>14934</v>
      </c>
      <c r="E14872">
        <v>0</v>
      </c>
      <c r="F14872" t="s">
        <v>14936</v>
      </c>
      <c r="G14872">
        <v>0</v>
      </c>
    </row>
    <row r="14873" spans="1:8" x14ac:dyDescent="0.3">
      <c r="A14873" t="s">
        <v>14938</v>
      </c>
      <c r="B14873" s="11">
        <v>0</v>
      </c>
      <c r="C14873" s="11"/>
      <c r="D14873" t="s">
        <v>14935</v>
      </c>
      <c r="E14873">
        <v>0</v>
      </c>
      <c r="F14873" t="s">
        <v>14937</v>
      </c>
      <c r="G14873">
        <v>0</v>
      </c>
      <c r="H14873">
        <v>80</v>
      </c>
    </row>
    <row r="14874" spans="1:8" x14ac:dyDescent="0.3">
      <c r="A14874" t="s">
        <v>14939</v>
      </c>
      <c r="B14874" s="11">
        <v>0</v>
      </c>
      <c r="C14874" s="11"/>
      <c r="D14874" t="s">
        <v>14936</v>
      </c>
      <c r="E14874">
        <v>0</v>
      </c>
      <c r="F14874" t="s">
        <v>14938</v>
      </c>
      <c r="G14874">
        <v>0</v>
      </c>
    </row>
    <row r="14875" spans="1:8" x14ac:dyDescent="0.3">
      <c r="A14875" t="s">
        <v>14940</v>
      </c>
      <c r="B14875" s="11">
        <v>50</v>
      </c>
      <c r="C14875" s="11">
        <v>375</v>
      </c>
      <c r="D14875" t="s">
        <v>14937</v>
      </c>
      <c r="E14875">
        <v>0</v>
      </c>
      <c r="F14875" t="s">
        <v>14939</v>
      </c>
      <c r="G14875">
        <v>0</v>
      </c>
    </row>
    <row r="14876" spans="1:8" x14ac:dyDescent="0.3">
      <c r="A14876" t="s">
        <v>14941</v>
      </c>
      <c r="B14876" s="11">
        <v>0</v>
      </c>
      <c r="C14876" s="11"/>
      <c r="D14876" t="s">
        <v>14938</v>
      </c>
      <c r="E14876">
        <v>0</v>
      </c>
      <c r="F14876" t="s">
        <v>14940</v>
      </c>
      <c r="G14876">
        <v>50</v>
      </c>
      <c r="H14876">
        <v>375</v>
      </c>
    </row>
    <row r="14877" spans="1:8" x14ac:dyDescent="0.3">
      <c r="A14877" t="s">
        <v>14942</v>
      </c>
      <c r="B14877" s="11">
        <v>0</v>
      </c>
      <c r="C14877" s="11"/>
      <c r="D14877" t="s">
        <v>14939</v>
      </c>
      <c r="E14877">
        <v>0</v>
      </c>
      <c r="F14877" t="s">
        <v>14941</v>
      </c>
      <c r="G14877">
        <v>0</v>
      </c>
    </row>
    <row r="14878" spans="1:8" x14ac:dyDescent="0.3">
      <c r="A14878" t="s">
        <v>14943</v>
      </c>
      <c r="B14878" s="11">
        <v>0</v>
      </c>
      <c r="C14878" s="11"/>
      <c r="D14878" t="s">
        <v>14940</v>
      </c>
      <c r="E14878">
        <v>50</v>
      </c>
      <c r="F14878" t="s">
        <v>14942</v>
      </c>
      <c r="G14878">
        <v>0</v>
      </c>
    </row>
    <row r="14879" spans="1:8" x14ac:dyDescent="0.3">
      <c r="A14879" t="s">
        <v>14944</v>
      </c>
      <c r="B14879" s="11">
        <v>50</v>
      </c>
      <c r="C14879" s="11">
        <v>1966</v>
      </c>
      <c r="D14879" t="s">
        <v>14941</v>
      </c>
      <c r="E14879">
        <v>0</v>
      </c>
      <c r="F14879" t="s">
        <v>14943</v>
      </c>
      <c r="G14879">
        <v>0</v>
      </c>
    </row>
    <row r="14880" spans="1:8" x14ac:dyDescent="0.3">
      <c r="A14880" t="s">
        <v>14945</v>
      </c>
      <c r="B14880" s="11">
        <v>0</v>
      </c>
      <c r="C14880" s="11"/>
      <c r="D14880" t="s">
        <v>14942</v>
      </c>
      <c r="E14880">
        <v>0</v>
      </c>
      <c r="F14880" t="s">
        <v>14944</v>
      </c>
      <c r="G14880">
        <v>50</v>
      </c>
      <c r="H14880">
        <v>1966</v>
      </c>
    </row>
    <row r="14881" spans="1:8" x14ac:dyDescent="0.3">
      <c r="A14881" t="s">
        <v>14946</v>
      </c>
      <c r="B14881" s="11">
        <v>0</v>
      </c>
      <c r="C14881" s="11"/>
      <c r="D14881" t="s">
        <v>14943</v>
      </c>
      <c r="E14881">
        <v>0</v>
      </c>
      <c r="F14881" t="s">
        <v>14945</v>
      </c>
      <c r="G14881">
        <v>0</v>
      </c>
    </row>
    <row r="14882" spans="1:8" x14ac:dyDescent="0.3">
      <c r="A14882" t="s">
        <v>14947</v>
      </c>
      <c r="B14882" s="11">
        <v>50</v>
      </c>
      <c r="C14882" s="11">
        <v>948</v>
      </c>
      <c r="D14882" t="s">
        <v>14944</v>
      </c>
      <c r="E14882">
        <v>50</v>
      </c>
      <c r="F14882" t="s">
        <v>14946</v>
      </c>
      <c r="G14882">
        <v>0</v>
      </c>
    </row>
    <row r="14883" spans="1:8" x14ac:dyDescent="0.3">
      <c r="A14883" t="s">
        <v>14948</v>
      </c>
      <c r="B14883" s="11">
        <v>0</v>
      </c>
      <c r="C14883" s="11"/>
      <c r="D14883" t="s">
        <v>14945</v>
      </c>
      <c r="E14883">
        <v>0</v>
      </c>
      <c r="F14883" t="s">
        <v>14947</v>
      </c>
      <c r="G14883">
        <v>50</v>
      </c>
      <c r="H14883">
        <v>948</v>
      </c>
    </row>
    <row r="14884" spans="1:8" x14ac:dyDescent="0.3">
      <c r="A14884" t="s">
        <v>14949</v>
      </c>
      <c r="B14884" s="11">
        <v>50</v>
      </c>
      <c r="C14884" s="11">
        <v>703</v>
      </c>
      <c r="D14884" t="s">
        <v>14946</v>
      </c>
      <c r="E14884">
        <v>0</v>
      </c>
      <c r="F14884" t="s">
        <v>14948</v>
      </c>
      <c r="G14884">
        <v>0</v>
      </c>
    </row>
    <row r="14885" spans="1:8" x14ac:dyDescent="0.3">
      <c r="A14885" t="s">
        <v>14950</v>
      </c>
      <c r="B14885" s="11">
        <v>0</v>
      </c>
      <c r="C14885" s="11"/>
      <c r="D14885" t="s">
        <v>14947</v>
      </c>
      <c r="E14885">
        <v>50</v>
      </c>
      <c r="F14885" t="s">
        <v>14949</v>
      </c>
      <c r="G14885">
        <v>50</v>
      </c>
      <c r="H14885">
        <v>703</v>
      </c>
    </row>
    <row r="14886" spans="1:8" x14ac:dyDescent="0.3">
      <c r="A14886" t="s">
        <v>14951</v>
      </c>
      <c r="B14886" s="11">
        <v>0</v>
      </c>
      <c r="C14886" s="11"/>
      <c r="D14886" t="s">
        <v>14948</v>
      </c>
      <c r="E14886">
        <v>0</v>
      </c>
      <c r="F14886" t="s">
        <v>14950</v>
      </c>
      <c r="G14886">
        <v>0</v>
      </c>
    </row>
    <row r="14887" spans="1:8" x14ac:dyDescent="0.3">
      <c r="A14887" t="s">
        <v>14952</v>
      </c>
      <c r="B14887" s="11">
        <v>0</v>
      </c>
      <c r="C14887" s="11"/>
      <c r="D14887" t="s">
        <v>14949</v>
      </c>
      <c r="E14887">
        <v>50</v>
      </c>
      <c r="F14887" t="s">
        <v>14951</v>
      </c>
      <c r="G14887">
        <v>0</v>
      </c>
    </row>
    <row r="14888" spans="1:8" x14ac:dyDescent="0.3">
      <c r="A14888" t="s">
        <v>14953</v>
      </c>
      <c r="B14888" s="11">
        <v>0</v>
      </c>
      <c r="C14888" s="11"/>
      <c r="D14888" t="s">
        <v>14950</v>
      </c>
      <c r="E14888">
        <v>0</v>
      </c>
      <c r="F14888" t="s">
        <v>14952</v>
      </c>
      <c r="G14888">
        <v>0</v>
      </c>
    </row>
    <row r="14889" spans="1:8" x14ac:dyDescent="0.3">
      <c r="A14889" t="s">
        <v>14954</v>
      </c>
      <c r="B14889" s="11">
        <v>50</v>
      </c>
      <c r="C14889" s="11">
        <v>150</v>
      </c>
      <c r="D14889" t="s">
        <v>14951</v>
      </c>
      <c r="E14889">
        <v>0</v>
      </c>
      <c r="F14889" t="s">
        <v>14953</v>
      </c>
      <c r="G14889">
        <v>0</v>
      </c>
    </row>
    <row r="14890" spans="1:8" x14ac:dyDescent="0.3">
      <c r="A14890" t="s">
        <v>14955</v>
      </c>
      <c r="B14890" s="11">
        <v>0</v>
      </c>
      <c r="C14890" s="11"/>
      <c r="D14890" t="s">
        <v>14952</v>
      </c>
      <c r="E14890">
        <v>0</v>
      </c>
      <c r="F14890" t="s">
        <v>14954</v>
      </c>
      <c r="G14890">
        <v>50</v>
      </c>
      <c r="H14890">
        <v>150</v>
      </c>
    </row>
    <row r="14891" spans="1:8" x14ac:dyDescent="0.3">
      <c r="A14891" t="s">
        <v>14956</v>
      </c>
      <c r="B14891" s="11">
        <v>0</v>
      </c>
      <c r="C14891" s="11"/>
      <c r="D14891" t="s">
        <v>14953</v>
      </c>
      <c r="E14891">
        <v>0</v>
      </c>
      <c r="F14891" t="s">
        <v>14955</v>
      </c>
      <c r="G14891">
        <v>0</v>
      </c>
    </row>
    <row r="14892" spans="1:8" x14ac:dyDescent="0.3">
      <c r="A14892" t="s">
        <v>14957</v>
      </c>
      <c r="B14892" s="11">
        <v>50</v>
      </c>
      <c r="C14892" s="11">
        <v>2118</v>
      </c>
      <c r="D14892" t="s">
        <v>14954</v>
      </c>
      <c r="E14892">
        <v>50</v>
      </c>
      <c r="F14892" t="s">
        <v>14956</v>
      </c>
      <c r="G14892">
        <v>0</v>
      </c>
    </row>
    <row r="14893" spans="1:8" x14ac:dyDescent="0.3">
      <c r="A14893" t="s">
        <v>14958</v>
      </c>
      <c r="B14893" s="11">
        <v>0</v>
      </c>
      <c r="C14893" s="11"/>
      <c r="D14893" t="s">
        <v>14955</v>
      </c>
      <c r="E14893">
        <v>0</v>
      </c>
      <c r="F14893" t="s">
        <v>14957</v>
      </c>
      <c r="G14893">
        <v>50</v>
      </c>
      <c r="H14893">
        <v>2118</v>
      </c>
    </row>
    <row r="14894" spans="1:8" x14ac:dyDescent="0.3">
      <c r="A14894" t="s">
        <v>14959</v>
      </c>
      <c r="B14894" s="11">
        <v>0</v>
      </c>
      <c r="C14894" s="11"/>
      <c r="D14894" t="s">
        <v>14956</v>
      </c>
      <c r="E14894">
        <v>0</v>
      </c>
      <c r="F14894" t="s">
        <v>14958</v>
      </c>
      <c r="G14894">
        <v>0</v>
      </c>
    </row>
    <row r="14895" spans="1:8" x14ac:dyDescent="0.3">
      <c r="A14895" t="s">
        <v>14960</v>
      </c>
      <c r="B14895" s="11">
        <v>0</v>
      </c>
      <c r="C14895" s="11"/>
      <c r="D14895" t="s">
        <v>14957</v>
      </c>
      <c r="E14895">
        <v>50</v>
      </c>
      <c r="F14895" t="s">
        <v>14959</v>
      </c>
      <c r="G14895">
        <v>0</v>
      </c>
    </row>
    <row r="14896" spans="1:8" x14ac:dyDescent="0.3">
      <c r="A14896" t="s">
        <v>14961</v>
      </c>
      <c r="B14896" s="11">
        <v>0</v>
      </c>
      <c r="C14896" s="11"/>
      <c r="D14896" t="s">
        <v>14958</v>
      </c>
      <c r="E14896">
        <v>0</v>
      </c>
      <c r="F14896" t="s">
        <v>14960</v>
      </c>
      <c r="G14896">
        <v>0</v>
      </c>
    </row>
    <row r="14897" spans="1:8" x14ac:dyDescent="0.3">
      <c r="A14897" t="s">
        <v>14962</v>
      </c>
      <c r="B14897" s="11">
        <v>50</v>
      </c>
      <c r="C14897" s="11">
        <v>1570</v>
      </c>
      <c r="D14897" t="s">
        <v>14959</v>
      </c>
      <c r="E14897">
        <v>0</v>
      </c>
      <c r="F14897" t="s">
        <v>14961</v>
      </c>
      <c r="G14897">
        <v>0</v>
      </c>
    </row>
    <row r="14898" spans="1:8" x14ac:dyDescent="0.3">
      <c r="A14898" t="s">
        <v>14963</v>
      </c>
      <c r="B14898" s="11">
        <v>0</v>
      </c>
      <c r="C14898" s="11"/>
      <c r="D14898" t="s">
        <v>14960</v>
      </c>
      <c r="E14898">
        <v>0</v>
      </c>
      <c r="F14898" t="s">
        <v>14962</v>
      </c>
      <c r="G14898">
        <v>50</v>
      </c>
      <c r="H14898">
        <v>1570</v>
      </c>
    </row>
    <row r="14899" spans="1:8" x14ac:dyDescent="0.3">
      <c r="A14899" t="s">
        <v>14964</v>
      </c>
      <c r="B14899" s="11">
        <v>0</v>
      </c>
      <c r="C14899" s="11"/>
      <c r="D14899" t="s">
        <v>14961</v>
      </c>
      <c r="E14899">
        <v>0</v>
      </c>
      <c r="F14899" t="s">
        <v>14963</v>
      </c>
      <c r="G14899">
        <v>0</v>
      </c>
    </row>
    <row r="14900" spans="1:8" x14ac:dyDescent="0.3">
      <c r="A14900" t="s">
        <v>14965</v>
      </c>
      <c r="B14900" s="11">
        <v>0</v>
      </c>
      <c r="C14900" s="11"/>
      <c r="D14900" t="s">
        <v>14962</v>
      </c>
      <c r="E14900">
        <v>50</v>
      </c>
      <c r="F14900" t="s">
        <v>14964</v>
      </c>
      <c r="G14900">
        <v>0</v>
      </c>
    </row>
    <row r="14901" spans="1:8" x14ac:dyDescent="0.3">
      <c r="A14901" t="s">
        <v>14966</v>
      </c>
      <c r="B14901" s="11">
        <v>0</v>
      </c>
      <c r="C14901" s="11">
        <v>799</v>
      </c>
      <c r="D14901" t="s">
        <v>14963</v>
      </c>
      <c r="E14901">
        <v>0</v>
      </c>
      <c r="F14901" t="s">
        <v>14965</v>
      </c>
      <c r="G14901">
        <v>0</v>
      </c>
    </row>
    <row r="14902" spans="1:8" x14ac:dyDescent="0.3">
      <c r="A14902" t="s">
        <v>14967</v>
      </c>
      <c r="B14902" s="11">
        <v>0</v>
      </c>
      <c r="C14902" s="11"/>
      <c r="D14902" t="s">
        <v>14964</v>
      </c>
      <c r="E14902">
        <v>0</v>
      </c>
      <c r="F14902" t="s">
        <v>14966</v>
      </c>
      <c r="G14902">
        <v>0</v>
      </c>
      <c r="H14902">
        <v>799</v>
      </c>
    </row>
    <row r="14903" spans="1:8" x14ac:dyDescent="0.3">
      <c r="A14903" t="s">
        <v>14968</v>
      </c>
      <c r="B14903" s="11">
        <v>0</v>
      </c>
      <c r="C14903" s="11"/>
      <c r="D14903" t="s">
        <v>14965</v>
      </c>
      <c r="E14903">
        <v>0</v>
      </c>
      <c r="F14903" t="s">
        <v>14967</v>
      </c>
      <c r="G14903">
        <v>0</v>
      </c>
    </row>
    <row r="14904" spans="1:8" x14ac:dyDescent="0.3">
      <c r="A14904" t="s">
        <v>14969</v>
      </c>
      <c r="B14904" s="11">
        <v>50</v>
      </c>
      <c r="C14904" s="11">
        <v>413</v>
      </c>
      <c r="D14904" t="s">
        <v>14966</v>
      </c>
      <c r="E14904">
        <v>0</v>
      </c>
      <c r="F14904" t="s">
        <v>14968</v>
      </c>
      <c r="G14904">
        <v>0</v>
      </c>
    </row>
    <row r="14905" spans="1:8" x14ac:dyDescent="0.3">
      <c r="A14905" t="s">
        <v>14970</v>
      </c>
      <c r="B14905" s="11">
        <v>0</v>
      </c>
      <c r="C14905" s="11">
        <v>2170.5</v>
      </c>
      <c r="D14905" t="s">
        <v>14967</v>
      </c>
      <c r="E14905">
        <v>0</v>
      </c>
      <c r="F14905" t="s">
        <v>14969</v>
      </c>
      <c r="G14905">
        <v>50</v>
      </c>
      <c r="H14905">
        <v>413</v>
      </c>
    </row>
    <row r="14906" spans="1:8" x14ac:dyDescent="0.3">
      <c r="A14906" t="s">
        <v>14971</v>
      </c>
      <c r="B14906" s="11">
        <v>0</v>
      </c>
      <c r="C14906" s="11"/>
      <c r="D14906" t="s">
        <v>14968</v>
      </c>
      <c r="E14906">
        <v>0</v>
      </c>
      <c r="F14906" t="s">
        <v>14970</v>
      </c>
      <c r="G14906">
        <v>0</v>
      </c>
      <c r="H14906">
        <v>2170.5</v>
      </c>
    </row>
    <row r="14907" spans="1:8" x14ac:dyDescent="0.3">
      <c r="A14907" t="s">
        <v>14972</v>
      </c>
      <c r="B14907" s="11">
        <v>0</v>
      </c>
      <c r="C14907" s="11"/>
      <c r="D14907" t="s">
        <v>14969</v>
      </c>
      <c r="E14907">
        <v>50</v>
      </c>
      <c r="F14907" t="s">
        <v>14971</v>
      </c>
      <c r="G14907">
        <v>0</v>
      </c>
    </row>
    <row r="14908" spans="1:8" x14ac:dyDescent="0.3">
      <c r="A14908" t="s">
        <v>14973</v>
      </c>
      <c r="B14908" s="11">
        <v>0</v>
      </c>
      <c r="C14908" s="11">
        <v>1938</v>
      </c>
      <c r="D14908" t="s">
        <v>14970</v>
      </c>
      <c r="E14908">
        <v>0</v>
      </c>
      <c r="F14908" t="s">
        <v>14972</v>
      </c>
      <c r="G14908">
        <v>0</v>
      </c>
    </row>
    <row r="14909" spans="1:8" x14ac:dyDescent="0.3">
      <c r="A14909" t="s">
        <v>14974</v>
      </c>
      <c r="B14909" s="11">
        <v>0</v>
      </c>
      <c r="C14909" s="11"/>
      <c r="D14909" t="s">
        <v>14971</v>
      </c>
      <c r="E14909">
        <v>0</v>
      </c>
      <c r="F14909" t="s">
        <v>14973</v>
      </c>
      <c r="G14909">
        <v>0</v>
      </c>
      <c r="H14909">
        <v>1938</v>
      </c>
    </row>
    <row r="14910" spans="1:8" x14ac:dyDescent="0.3">
      <c r="A14910" t="s">
        <v>14975</v>
      </c>
      <c r="B14910" s="11">
        <v>50</v>
      </c>
      <c r="C14910" s="11">
        <v>59</v>
      </c>
      <c r="D14910" t="s">
        <v>14972</v>
      </c>
      <c r="E14910">
        <v>0</v>
      </c>
      <c r="F14910" t="s">
        <v>14974</v>
      </c>
      <c r="G14910">
        <v>0</v>
      </c>
    </row>
    <row r="14911" spans="1:8" x14ac:dyDescent="0.3">
      <c r="A14911" t="s">
        <v>14976</v>
      </c>
      <c r="B14911" s="11">
        <v>0</v>
      </c>
      <c r="C14911" s="11"/>
      <c r="D14911" t="s">
        <v>14973</v>
      </c>
      <c r="E14911">
        <v>0</v>
      </c>
      <c r="F14911" t="s">
        <v>14975</v>
      </c>
      <c r="G14911">
        <v>50</v>
      </c>
      <c r="H14911">
        <v>59</v>
      </c>
    </row>
    <row r="14912" spans="1:8" x14ac:dyDescent="0.3">
      <c r="A14912" t="s">
        <v>14977</v>
      </c>
      <c r="B14912" s="11">
        <v>0</v>
      </c>
      <c r="C14912" s="11"/>
      <c r="D14912" t="s">
        <v>14974</v>
      </c>
      <c r="E14912">
        <v>0</v>
      </c>
      <c r="F14912" t="s">
        <v>14976</v>
      </c>
      <c r="G14912">
        <v>0</v>
      </c>
    </row>
    <row r="14913" spans="1:8" x14ac:dyDescent="0.3">
      <c r="A14913" t="s">
        <v>14978</v>
      </c>
      <c r="B14913" s="11">
        <v>0</v>
      </c>
      <c r="C14913" s="11"/>
      <c r="D14913" t="s">
        <v>14975</v>
      </c>
      <c r="E14913">
        <v>50</v>
      </c>
      <c r="F14913" t="s">
        <v>14977</v>
      </c>
      <c r="G14913">
        <v>0</v>
      </c>
    </row>
    <row r="14914" spans="1:8" x14ac:dyDescent="0.3">
      <c r="A14914" t="s">
        <v>14979</v>
      </c>
      <c r="B14914" s="11">
        <v>0</v>
      </c>
      <c r="C14914" s="11"/>
      <c r="D14914" t="s">
        <v>14976</v>
      </c>
      <c r="E14914">
        <v>0</v>
      </c>
      <c r="F14914" t="s">
        <v>14978</v>
      </c>
      <c r="G14914">
        <v>0</v>
      </c>
    </row>
    <row r="14915" spans="1:8" x14ac:dyDescent="0.3">
      <c r="A14915" t="s">
        <v>14980</v>
      </c>
      <c r="B14915" s="11">
        <v>0</v>
      </c>
      <c r="C14915" s="11"/>
      <c r="D14915" t="s">
        <v>14977</v>
      </c>
      <c r="E14915">
        <v>0</v>
      </c>
      <c r="F14915" t="s">
        <v>14979</v>
      </c>
      <c r="G14915">
        <v>0</v>
      </c>
    </row>
    <row r="14916" spans="1:8" x14ac:dyDescent="0.3">
      <c r="A14916" t="s">
        <v>14981</v>
      </c>
      <c r="B14916" s="11">
        <v>0</v>
      </c>
      <c r="C14916" s="11"/>
      <c r="D14916" t="s">
        <v>14978</v>
      </c>
      <c r="E14916">
        <v>0</v>
      </c>
      <c r="F14916" t="s">
        <v>14980</v>
      </c>
      <c r="G14916">
        <v>0</v>
      </c>
    </row>
    <row r="14917" spans="1:8" x14ac:dyDescent="0.3">
      <c r="A14917" t="s">
        <v>14982</v>
      </c>
      <c r="B14917" s="11">
        <v>0</v>
      </c>
      <c r="C14917" s="11"/>
      <c r="D14917" t="s">
        <v>14979</v>
      </c>
      <c r="E14917">
        <v>0</v>
      </c>
      <c r="F14917" t="s">
        <v>14981</v>
      </c>
      <c r="G14917">
        <v>0</v>
      </c>
    </row>
    <row r="14918" spans="1:8" x14ac:dyDescent="0.3">
      <c r="A14918" t="s">
        <v>14983</v>
      </c>
      <c r="B14918" s="11">
        <v>0</v>
      </c>
      <c r="C14918" s="11"/>
      <c r="D14918" t="s">
        <v>14980</v>
      </c>
      <c r="E14918">
        <v>0</v>
      </c>
      <c r="F14918" t="s">
        <v>14982</v>
      </c>
      <c r="G14918">
        <v>0</v>
      </c>
    </row>
    <row r="14919" spans="1:8" x14ac:dyDescent="0.3">
      <c r="A14919" t="s">
        <v>14984</v>
      </c>
      <c r="B14919" s="11">
        <v>0</v>
      </c>
      <c r="C14919" s="11"/>
      <c r="D14919" t="s">
        <v>14981</v>
      </c>
      <c r="E14919">
        <v>0</v>
      </c>
      <c r="F14919" t="s">
        <v>14983</v>
      </c>
      <c r="G14919">
        <v>0</v>
      </c>
    </row>
    <row r="14920" spans="1:8" x14ac:dyDescent="0.3">
      <c r="A14920" t="s">
        <v>14985</v>
      </c>
      <c r="B14920" s="11">
        <v>0</v>
      </c>
      <c r="C14920" s="11"/>
      <c r="D14920" t="s">
        <v>14982</v>
      </c>
      <c r="E14920">
        <v>0</v>
      </c>
      <c r="F14920" t="s">
        <v>14984</v>
      </c>
      <c r="G14920">
        <v>0</v>
      </c>
    </row>
    <row r="14921" spans="1:8" x14ac:dyDescent="0.3">
      <c r="A14921" t="s">
        <v>14986</v>
      </c>
      <c r="B14921" s="11">
        <v>0</v>
      </c>
      <c r="C14921" s="11"/>
      <c r="D14921" t="s">
        <v>14983</v>
      </c>
      <c r="E14921">
        <v>0</v>
      </c>
      <c r="F14921" t="s">
        <v>14985</v>
      </c>
      <c r="G14921">
        <v>0</v>
      </c>
    </row>
    <row r="14922" spans="1:8" x14ac:dyDescent="0.3">
      <c r="A14922" t="s">
        <v>14987</v>
      </c>
      <c r="B14922" s="11">
        <v>0</v>
      </c>
      <c r="C14922" s="11"/>
      <c r="D14922" t="s">
        <v>14984</v>
      </c>
      <c r="E14922">
        <v>0</v>
      </c>
      <c r="F14922" t="s">
        <v>14986</v>
      </c>
      <c r="G14922">
        <v>0</v>
      </c>
    </row>
    <row r="14923" spans="1:8" x14ac:dyDescent="0.3">
      <c r="A14923" t="s">
        <v>14988</v>
      </c>
      <c r="B14923" s="11">
        <v>50</v>
      </c>
      <c r="C14923" s="11">
        <v>4996</v>
      </c>
      <c r="D14923" t="s">
        <v>14985</v>
      </c>
      <c r="E14923">
        <v>0</v>
      </c>
      <c r="F14923" t="s">
        <v>14987</v>
      </c>
      <c r="G14923">
        <v>0</v>
      </c>
    </row>
    <row r="14924" spans="1:8" x14ac:dyDescent="0.3">
      <c r="A14924" t="s">
        <v>14989</v>
      </c>
      <c r="B14924" s="11">
        <v>0</v>
      </c>
      <c r="C14924" s="11"/>
      <c r="D14924" t="s">
        <v>14986</v>
      </c>
      <c r="E14924">
        <v>0</v>
      </c>
      <c r="F14924" t="s">
        <v>14988</v>
      </c>
      <c r="G14924">
        <v>50</v>
      </c>
      <c r="H14924">
        <v>4996</v>
      </c>
    </row>
    <row r="14925" spans="1:8" x14ac:dyDescent="0.3">
      <c r="A14925" t="s">
        <v>14990</v>
      </c>
      <c r="B14925" s="11">
        <v>0</v>
      </c>
      <c r="C14925" s="11">
        <v>214</v>
      </c>
      <c r="D14925" t="s">
        <v>14987</v>
      </c>
      <c r="E14925">
        <v>0</v>
      </c>
      <c r="F14925" t="s">
        <v>14989</v>
      </c>
      <c r="G14925">
        <v>0</v>
      </c>
    </row>
    <row r="14926" spans="1:8" x14ac:dyDescent="0.3">
      <c r="A14926" t="s">
        <v>14991</v>
      </c>
      <c r="B14926" s="11">
        <v>50</v>
      </c>
      <c r="C14926" s="11">
        <v>360</v>
      </c>
      <c r="D14926" t="s">
        <v>14988</v>
      </c>
      <c r="E14926">
        <v>50</v>
      </c>
      <c r="F14926" t="s">
        <v>14990</v>
      </c>
      <c r="G14926">
        <v>0</v>
      </c>
      <c r="H14926">
        <v>214</v>
      </c>
    </row>
    <row r="14927" spans="1:8" x14ac:dyDescent="0.3">
      <c r="A14927" t="s">
        <v>14992</v>
      </c>
      <c r="B14927" s="11">
        <v>0</v>
      </c>
      <c r="C14927" s="11"/>
      <c r="D14927" t="s">
        <v>14989</v>
      </c>
      <c r="E14927">
        <v>0</v>
      </c>
      <c r="F14927" t="s">
        <v>14991</v>
      </c>
      <c r="G14927">
        <v>50</v>
      </c>
      <c r="H14927">
        <v>360</v>
      </c>
    </row>
    <row r="14928" spans="1:8" x14ac:dyDescent="0.3">
      <c r="A14928" t="s">
        <v>14993</v>
      </c>
      <c r="B14928" s="11">
        <v>0</v>
      </c>
      <c r="C14928" s="11"/>
      <c r="D14928" t="s">
        <v>14990</v>
      </c>
      <c r="E14928">
        <v>0</v>
      </c>
      <c r="F14928" t="s">
        <v>14992</v>
      </c>
      <c r="G14928">
        <v>0</v>
      </c>
    </row>
    <row r="14929" spans="1:8" x14ac:dyDescent="0.3">
      <c r="A14929" t="s">
        <v>14994</v>
      </c>
      <c r="B14929" s="11">
        <v>0</v>
      </c>
      <c r="C14929" s="11"/>
      <c r="D14929" t="s">
        <v>14991</v>
      </c>
      <c r="E14929">
        <v>50</v>
      </c>
      <c r="F14929" t="s">
        <v>14993</v>
      </c>
      <c r="G14929">
        <v>0</v>
      </c>
    </row>
    <row r="14930" spans="1:8" x14ac:dyDescent="0.3">
      <c r="A14930" t="s">
        <v>14995</v>
      </c>
      <c r="B14930" s="11">
        <v>50</v>
      </c>
      <c r="C14930" s="11">
        <v>1255</v>
      </c>
      <c r="D14930" t="s">
        <v>14992</v>
      </c>
      <c r="E14930">
        <v>0</v>
      </c>
      <c r="F14930" t="s">
        <v>14994</v>
      </c>
      <c r="G14930">
        <v>0</v>
      </c>
    </row>
    <row r="14931" spans="1:8" x14ac:dyDescent="0.3">
      <c r="A14931" t="s">
        <v>14996</v>
      </c>
      <c r="B14931" s="11">
        <v>0</v>
      </c>
      <c r="C14931" s="11"/>
      <c r="D14931" t="s">
        <v>14993</v>
      </c>
      <c r="E14931">
        <v>0</v>
      </c>
      <c r="F14931" t="s">
        <v>14995</v>
      </c>
      <c r="G14931">
        <v>50</v>
      </c>
      <c r="H14931">
        <v>1255</v>
      </c>
    </row>
    <row r="14932" spans="1:8" x14ac:dyDescent="0.3">
      <c r="A14932" t="s">
        <v>14997</v>
      </c>
      <c r="B14932" s="11">
        <v>50</v>
      </c>
      <c r="C14932" s="11">
        <v>1036</v>
      </c>
      <c r="D14932" t="s">
        <v>14994</v>
      </c>
      <c r="E14932">
        <v>0</v>
      </c>
      <c r="F14932" t="s">
        <v>14996</v>
      </c>
      <c r="G14932">
        <v>0</v>
      </c>
    </row>
    <row r="14933" spans="1:8" x14ac:dyDescent="0.3">
      <c r="A14933" t="s">
        <v>14998</v>
      </c>
      <c r="B14933" s="11">
        <v>0</v>
      </c>
      <c r="C14933" s="11"/>
      <c r="D14933" t="s">
        <v>14995</v>
      </c>
      <c r="E14933">
        <v>50</v>
      </c>
      <c r="F14933" t="s">
        <v>14997</v>
      </c>
      <c r="G14933">
        <v>50</v>
      </c>
      <c r="H14933">
        <v>1036</v>
      </c>
    </row>
    <row r="14934" spans="1:8" x14ac:dyDescent="0.3">
      <c r="A14934" t="s">
        <v>14999</v>
      </c>
      <c r="B14934" s="11">
        <v>50</v>
      </c>
      <c r="C14934" s="11">
        <v>767.5</v>
      </c>
      <c r="D14934" t="s">
        <v>14996</v>
      </c>
      <c r="E14934">
        <v>0</v>
      </c>
      <c r="F14934" t="s">
        <v>14998</v>
      </c>
      <c r="G14934">
        <v>0</v>
      </c>
    </row>
    <row r="14935" spans="1:8" x14ac:dyDescent="0.3">
      <c r="A14935" t="s">
        <v>15000</v>
      </c>
      <c r="B14935" s="11">
        <v>0</v>
      </c>
      <c r="C14935" s="11"/>
      <c r="D14935" t="s">
        <v>14997</v>
      </c>
      <c r="E14935">
        <v>50</v>
      </c>
      <c r="F14935" t="s">
        <v>14999</v>
      </c>
      <c r="G14935">
        <v>50</v>
      </c>
      <c r="H14935">
        <v>767.5</v>
      </c>
    </row>
    <row r="14936" spans="1:8" x14ac:dyDescent="0.3">
      <c r="A14936" t="s">
        <v>15001</v>
      </c>
      <c r="B14936" s="11">
        <v>0</v>
      </c>
      <c r="C14936" s="11"/>
      <c r="D14936" t="s">
        <v>14998</v>
      </c>
      <c r="E14936">
        <v>0</v>
      </c>
      <c r="F14936" t="s">
        <v>15000</v>
      </c>
      <c r="G14936">
        <v>0</v>
      </c>
    </row>
    <row r="14937" spans="1:8" x14ac:dyDescent="0.3">
      <c r="A14937" t="s">
        <v>15002</v>
      </c>
      <c r="B14937" s="11">
        <v>45</v>
      </c>
      <c r="C14937" s="11">
        <v>318</v>
      </c>
      <c r="D14937" t="s">
        <v>14999</v>
      </c>
      <c r="E14937">
        <v>50</v>
      </c>
      <c r="F14937" t="s">
        <v>15001</v>
      </c>
      <c r="G14937">
        <v>0</v>
      </c>
    </row>
    <row r="14938" spans="1:8" x14ac:dyDescent="0.3">
      <c r="A14938" t="s">
        <v>15003</v>
      </c>
      <c r="B14938" s="11">
        <v>50</v>
      </c>
      <c r="C14938" s="11">
        <v>150</v>
      </c>
      <c r="D14938" t="s">
        <v>15000</v>
      </c>
      <c r="E14938">
        <v>0</v>
      </c>
      <c r="F14938" t="s">
        <v>15002</v>
      </c>
      <c r="G14938">
        <v>45</v>
      </c>
      <c r="H14938">
        <v>318</v>
      </c>
    </row>
    <row r="14939" spans="1:8" x14ac:dyDescent="0.3">
      <c r="A14939" t="s">
        <v>15004</v>
      </c>
      <c r="B14939" s="11">
        <v>0</v>
      </c>
      <c r="C14939" s="11"/>
      <c r="D14939" t="s">
        <v>15001</v>
      </c>
      <c r="E14939">
        <v>0</v>
      </c>
      <c r="F14939" t="s">
        <v>15003</v>
      </c>
      <c r="G14939">
        <v>50</v>
      </c>
      <c r="H14939">
        <v>150</v>
      </c>
    </row>
    <row r="14940" spans="1:8" x14ac:dyDescent="0.3">
      <c r="A14940" t="s">
        <v>15005</v>
      </c>
      <c r="B14940" s="11">
        <v>0</v>
      </c>
      <c r="C14940" s="11"/>
      <c r="D14940" t="s">
        <v>15002</v>
      </c>
      <c r="E14940">
        <v>45</v>
      </c>
      <c r="F14940" t="s">
        <v>15004</v>
      </c>
      <c r="G14940">
        <v>0</v>
      </c>
    </row>
    <row r="14941" spans="1:8" x14ac:dyDescent="0.3">
      <c r="A14941" t="s">
        <v>15006</v>
      </c>
      <c r="B14941" s="11">
        <v>0</v>
      </c>
      <c r="C14941" s="11"/>
      <c r="D14941" t="s">
        <v>15003</v>
      </c>
      <c r="E14941">
        <v>50</v>
      </c>
      <c r="F14941" t="s">
        <v>15005</v>
      </c>
      <c r="G14941">
        <v>0</v>
      </c>
    </row>
    <row r="14942" spans="1:8" x14ac:dyDescent="0.3">
      <c r="A14942" t="s">
        <v>15007</v>
      </c>
      <c r="B14942" s="11">
        <v>0</v>
      </c>
      <c r="C14942" s="11"/>
      <c r="D14942" t="s">
        <v>15004</v>
      </c>
      <c r="E14942">
        <v>0</v>
      </c>
      <c r="F14942" t="s">
        <v>15006</v>
      </c>
      <c r="G14942">
        <v>0</v>
      </c>
    </row>
    <row r="14943" spans="1:8" x14ac:dyDescent="0.3">
      <c r="A14943" t="s">
        <v>15008</v>
      </c>
      <c r="B14943" s="11">
        <v>0</v>
      </c>
      <c r="C14943" s="11"/>
      <c r="D14943" t="s">
        <v>15005</v>
      </c>
      <c r="E14943">
        <v>0</v>
      </c>
      <c r="F14943" t="s">
        <v>15007</v>
      </c>
      <c r="G14943">
        <v>0</v>
      </c>
    </row>
    <row r="14944" spans="1:8" x14ac:dyDescent="0.3">
      <c r="A14944" t="s">
        <v>15009</v>
      </c>
      <c r="B14944" s="11">
        <v>0</v>
      </c>
      <c r="C14944" s="11"/>
      <c r="D14944" t="s">
        <v>15006</v>
      </c>
      <c r="E14944">
        <v>0</v>
      </c>
      <c r="F14944" t="s">
        <v>15008</v>
      </c>
      <c r="G14944">
        <v>0</v>
      </c>
    </row>
    <row r="14945" spans="1:8" x14ac:dyDescent="0.3">
      <c r="A14945" t="s">
        <v>15010</v>
      </c>
      <c r="B14945" s="11">
        <v>50</v>
      </c>
      <c r="C14945" s="11">
        <v>110</v>
      </c>
      <c r="D14945" t="s">
        <v>15007</v>
      </c>
      <c r="E14945">
        <v>0</v>
      </c>
      <c r="F14945" t="s">
        <v>15009</v>
      </c>
      <c r="G14945">
        <v>0</v>
      </c>
    </row>
    <row r="14946" spans="1:8" x14ac:dyDescent="0.3">
      <c r="A14946" t="s">
        <v>15011</v>
      </c>
      <c r="B14946" s="11">
        <v>50</v>
      </c>
      <c r="C14946" s="11">
        <v>1665</v>
      </c>
      <c r="D14946" t="s">
        <v>15008</v>
      </c>
      <c r="E14946">
        <v>0</v>
      </c>
      <c r="F14946" t="s">
        <v>15010</v>
      </c>
      <c r="G14946">
        <v>50</v>
      </c>
      <c r="H14946">
        <v>110</v>
      </c>
    </row>
    <row r="14947" spans="1:8" x14ac:dyDescent="0.3">
      <c r="A14947" t="s">
        <v>15012</v>
      </c>
      <c r="B14947" s="11">
        <v>50</v>
      </c>
      <c r="C14947" s="11">
        <v>89</v>
      </c>
      <c r="D14947" t="s">
        <v>15009</v>
      </c>
      <c r="E14947">
        <v>0</v>
      </c>
      <c r="F14947" t="s">
        <v>15011</v>
      </c>
      <c r="G14947">
        <v>50</v>
      </c>
      <c r="H14947">
        <v>1665</v>
      </c>
    </row>
    <row r="14948" spans="1:8" x14ac:dyDescent="0.3">
      <c r="A14948" t="s">
        <v>15013</v>
      </c>
      <c r="B14948" s="11">
        <v>0</v>
      </c>
      <c r="C14948" s="11"/>
      <c r="D14948" t="s">
        <v>15010</v>
      </c>
      <c r="E14948">
        <v>50</v>
      </c>
      <c r="F14948" t="s">
        <v>15012</v>
      </c>
      <c r="G14948">
        <v>50</v>
      </c>
      <c r="H14948">
        <v>89</v>
      </c>
    </row>
    <row r="14949" spans="1:8" x14ac:dyDescent="0.3">
      <c r="A14949" t="s">
        <v>15014</v>
      </c>
      <c r="B14949" s="11">
        <v>0</v>
      </c>
      <c r="C14949" s="11"/>
      <c r="D14949" t="s">
        <v>15011</v>
      </c>
      <c r="E14949">
        <v>50</v>
      </c>
      <c r="F14949" t="s">
        <v>15013</v>
      </c>
      <c r="G14949">
        <v>0</v>
      </c>
    </row>
    <row r="14950" spans="1:8" x14ac:dyDescent="0.3">
      <c r="A14950" t="s">
        <v>15015</v>
      </c>
      <c r="B14950" s="11">
        <v>0</v>
      </c>
      <c r="C14950" s="11"/>
      <c r="D14950" t="s">
        <v>15012</v>
      </c>
      <c r="E14950">
        <v>50</v>
      </c>
      <c r="F14950" t="s">
        <v>15014</v>
      </c>
      <c r="G14950">
        <v>0</v>
      </c>
    </row>
    <row r="14951" spans="1:8" x14ac:dyDescent="0.3">
      <c r="A14951" t="s">
        <v>15016</v>
      </c>
      <c r="B14951" s="11">
        <v>0</v>
      </c>
      <c r="C14951" s="11"/>
      <c r="D14951" t="s">
        <v>15013</v>
      </c>
      <c r="E14951">
        <v>0</v>
      </c>
      <c r="F14951" t="s">
        <v>15015</v>
      </c>
      <c r="G14951">
        <v>0</v>
      </c>
    </row>
    <row r="14952" spans="1:8" x14ac:dyDescent="0.3">
      <c r="A14952" t="s">
        <v>15017</v>
      </c>
      <c r="B14952" s="11">
        <v>0</v>
      </c>
      <c r="C14952" s="11"/>
      <c r="D14952" t="s">
        <v>15014</v>
      </c>
      <c r="E14952">
        <v>0</v>
      </c>
      <c r="F14952" t="s">
        <v>15016</v>
      </c>
      <c r="G14952">
        <v>0</v>
      </c>
    </row>
    <row r="14953" spans="1:8" x14ac:dyDescent="0.3">
      <c r="A14953" t="s">
        <v>15018</v>
      </c>
      <c r="B14953" s="11">
        <v>0</v>
      </c>
      <c r="C14953" s="11"/>
      <c r="D14953" t="s">
        <v>15015</v>
      </c>
      <c r="E14953">
        <v>0</v>
      </c>
      <c r="F14953" t="s">
        <v>15017</v>
      </c>
      <c r="G14953">
        <v>0</v>
      </c>
    </row>
    <row r="14954" spans="1:8" x14ac:dyDescent="0.3">
      <c r="A14954" t="s">
        <v>15019</v>
      </c>
      <c r="B14954" s="11">
        <v>49</v>
      </c>
      <c r="C14954" s="11">
        <v>839</v>
      </c>
      <c r="D14954" t="s">
        <v>15016</v>
      </c>
      <c r="E14954">
        <v>0</v>
      </c>
      <c r="F14954" t="s">
        <v>15018</v>
      </c>
      <c r="G14954">
        <v>0</v>
      </c>
    </row>
    <row r="14955" spans="1:8" x14ac:dyDescent="0.3">
      <c r="A14955" t="s">
        <v>15020</v>
      </c>
      <c r="B14955" s="11">
        <v>50</v>
      </c>
      <c r="C14955" s="11">
        <v>787</v>
      </c>
      <c r="D14955" t="s">
        <v>15017</v>
      </c>
      <c r="E14955">
        <v>0</v>
      </c>
      <c r="F14955" t="s">
        <v>15019</v>
      </c>
      <c r="G14955">
        <v>49</v>
      </c>
      <c r="H14955">
        <v>839</v>
      </c>
    </row>
    <row r="14956" spans="1:8" x14ac:dyDescent="0.3">
      <c r="A14956" t="s">
        <v>15021</v>
      </c>
      <c r="B14956" s="11">
        <v>0</v>
      </c>
      <c r="C14956" s="11">
        <v>948</v>
      </c>
      <c r="D14956" t="s">
        <v>15018</v>
      </c>
      <c r="E14956">
        <v>0</v>
      </c>
      <c r="F14956" t="s">
        <v>15020</v>
      </c>
      <c r="G14956">
        <v>50</v>
      </c>
      <c r="H14956">
        <v>787</v>
      </c>
    </row>
    <row r="14957" spans="1:8" x14ac:dyDescent="0.3">
      <c r="A14957" t="s">
        <v>15022</v>
      </c>
      <c r="B14957" s="11">
        <v>0</v>
      </c>
      <c r="C14957" s="11"/>
      <c r="D14957" t="s">
        <v>15019</v>
      </c>
      <c r="E14957">
        <v>49</v>
      </c>
      <c r="F14957" t="s">
        <v>15021</v>
      </c>
      <c r="G14957">
        <v>0</v>
      </c>
      <c r="H14957">
        <v>948</v>
      </c>
    </row>
    <row r="14958" spans="1:8" x14ac:dyDescent="0.3">
      <c r="A14958" t="s">
        <v>15023</v>
      </c>
      <c r="B14958" s="11">
        <v>0</v>
      </c>
      <c r="C14958" s="11"/>
      <c r="D14958" t="s">
        <v>15020</v>
      </c>
      <c r="E14958">
        <v>50</v>
      </c>
      <c r="F14958" t="s">
        <v>15022</v>
      </c>
      <c r="G14958">
        <v>0</v>
      </c>
    </row>
    <row r="14959" spans="1:8" x14ac:dyDescent="0.3">
      <c r="A14959" t="s">
        <v>15024</v>
      </c>
      <c r="B14959" s="11">
        <v>0</v>
      </c>
      <c r="C14959" s="11"/>
      <c r="D14959" t="s">
        <v>15021</v>
      </c>
      <c r="E14959">
        <v>0</v>
      </c>
      <c r="F14959" t="s">
        <v>15023</v>
      </c>
      <c r="G14959">
        <v>0</v>
      </c>
    </row>
    <row r="14960" spans="1:8" x14ac:dyDescent="0.3">
      <c r="A14960" t="s">
        <v>15025</v>
      </c>
      <c r="B14960" s="11">
        <v>50</v>
      </c>
      <c r="C14960" s="11">
        <v>158.5</v>
      </c>
      <c r="D14960" t="s">
        <v>15022</v>
      </c>
      <c r="E14960">
        <v>0</v>
      </c>
      <c r="F14960" t="s">
        <v>15024</v>
      </c>
      <c r="G14960">
        <v>0</v>
      </c>
    </row>
    <row r="14961" spans="1:8" x14ac:dyDescent="0.3">
      <c r="A14961" t="s">
        <v>15026</v>
      </c>
      <c r="B14961" s="11">
        <v>0</v>
      </c>
      <c r="C14961" s="11"/>
      <c r="D14961" t="s">
        <v>15023</v>
      </c>
      <c r="E14961">
        <v>0</v>
      </c>
      <c r="F14961" t="s">
        <v>15025</v>
      </c>
      <c r="G14961">
        <v>50</v>
      </c>
      <c r="H14961">
        <v>158.5</v>
      </c>
    </row>
    <row r="14962" spans="1:8" x14ac:dyDescent="0.3">
      <c r="A14962" t="s">
        <v>15027</v>
      </c>
      <c r="B14962" s="11">
        <v>0</v>
      </c>
      <c r="C14962" s="11"/>
      <c r="D14962" t="s">
        <v>15024</v>
      </c>
      <c r="E14962">
        <v>0</v>
      </c>
      <c r="F14962" t="s">
        <v>15026</v>
      </c>
      <c r="G14962">
        <v>0</v>
      </c>
    </row>
    <row r="14963" spans="1:8" x14ac:dyDescent="0.3">
      <c r="A14963" t="s">
        <v>15028</v>
      </c>
      <c r="B14963" s="11">
        <v>40</v>
      </c>
      <c r="C14963" s="11">
        <v>45</v>
      </c>
      <c r="D14963" t="s">
        <v>15025</v>
      </c>
      <c r="E14963">
        <v>50</v>
      </c>
      <c r="F14963" t="s">
        <v>15027</v>
      </c>
      <c r="G14963">
        <v>0</v>
      </c>
    </row>
    <row r="14964" spans="1:8" x14ac:dyDescent="0.3">
      <c r="A14964" t="s">
        <v>15029</v>
      </c>
      <c r="B14964" s="11">
        <v>0</v>
      </c>
      <c r="C14964" s="11"/>
      <c r="D14964" t="s">
        <v>15026</v>
      </c>
      <c r="E14964">
        <v>0</v>
      </c>
      <c r="F14964" t="s">
        <v>15028</v>
      </c>
      <c r="G14964">
        <v>40</v>
      </c>
      <c r="H14964">
        <v>45</v>
      </c>
    </row>
    <row r="14965" spans="1:8" x14ac:dyDescent="0.3">
      <c r="A14965" t="s">
        <v>15030</v>
      </c>
      <c r="B14965" s="11">
        <v>50</v>
      </c>
      <c r="C14965" s="11">
        <v>1181</v>
      </c>
      <c r="D14965" t="s">
        <v>15027</v>
      </c>
      <c r="E14965">
        <v>0</v>
      </c>
      <c r="F14965" t="s">
        <v>15029</v>
      </c>
      <c r="G14965">
        <v>0</v>
      </c>
    </row>
    <row r="14966" spans="1:8" x14ac:dyDescent="0.3">
      <c r="A14966" t="s">
        <v>15031</v>
      </c>
      <c r="B14966" s="11">
        <v>0</v>
      </c>
      <c r="C14966" s="11"/>
      <c r="D14966" t="s">
        <v>15028</v>
      </c>
      <c r="E14966">
        <v>40</v>
      </c>
      <c r="F14966" t="s">
        <v>15030</v>
      </c>
      <c r="G14966">
        <v>50</v>
      </c>
      <c r="H14966">
        <v>1181</v>
      </c>
    </row>
    <row r="14967" spans="1:8" x14ac:dyDescent="0.3">
      <c r="A14967" t="s">
        <v>15032</v>
      </c>
      <c r="B14967" s="11">
        <v>50</v>
      </c>
      <c r="C14967" s="11">
        <v>435</v>
      </c>
      <c r="D14967" t="s">
        <v>15029</v>
      </c>
      <c r="E14967">
        <v>0</v>
      </c>
      <c r="F14967" t="s">
        <v>15031</v>
      </c>
      <c r="G14967">
        <v>0</v>
      </c>
    </row>
    <row r="14968" spans="1:8" x14ac:dyDescent="0.3">
      <c r="A14968" t="s">
        <v>15033</v>
      </c>
      <c r="B14968" s="11">
        <v>0</v>
      </c>
      <c r="C14968" s="11"/>
      <c r="D14968" t="s">
        <v>15030</v>
      </c>
      <c r="E14968">
        <v>50</v>
      </c>
      <c r="F14968" t="s">
        <v>15032</v>
      </c>
      <c r="G14968">
        <v>50</v>
      </c>
      <c r="H14968">
        <v>435</v>
      </c>
    </row>
    <row r="14969" spans="1:8" x14ac:dyDescent="0.3">
      <c r="A14969" t="s">
        <v>15034</v>
      </c>
      <c r="B14969" s="11">
        <v>0</v>
      </c>
      <c r="C14969" s="11"/>
      <c r="D14969" t="s">
        <v>15031</v>
      </c>
      <c r="E14969">
        <v>0</v>
      </c>
      <c r="F14969" t="s">
        <v>15033</v>
      </c>
      <c r="G14969">
        <v>0</v>
      </c>
    </row>
    <row r="14970" spans="1:8" x14ac:dyDescent="0.3">
      <c r="A14970" t="s">
        <v>15035</v>
      </c>
      <c r="B14970" s="11">
        <v>0</v>
      </c>
      <c r="C14970" s="11"/>
      <c r="D14970" t="s">
        <v>15032</v>
      </c>
      <c r="E14970">
        <v>50</v>
      </c>
      <c r="F14970" t="s">
        <v>15034</v>
      </c>
      <c r="G14970">
        <v>0</v>
      </c>
    </row>
    <row r="14971" spans="1:8" x14ac:dyDescent="0.3">
      <c r="A14971" t="s">
        <v>15036</v>
      </c>
      <c r="B14971" s="11">
        <v>0</v>
      </c>
      <c r="C14971" s="11"/>
      <c r="D14971" t="s">
        <v>15033</v>
      </c>
      <c r="E14971">
        <v>0</v>
      </c>
      <c r="F14971" t="s">
        <v>15035</v>
      </c>
      <c r="G14971">
        <v>0</v>
      </c>
    </row>
    <row r="14972" spans="1:8" x14ac:dyDescent="0.3">
      <c r="A14972" t="s">
        <v>15037</v>
      </c>
      <c r="B14972" s="11">
        <v>0</v>
      </c>
      <c r="C14972" s="11"/>
      <c r="D14972" t="s">
        <v>15034</v>
      </c>
      <c r="E14972">
        <v>0</v>
      </c>
      <c r="F14972" t="s">
        <v>15036</v>
      </c>
      <c r="G14972">
        <v>0</v>
      </c>
    </row>
    <row r="14973" spans="1:8" x14ac:dyDescent="0.3">
      <c r="A14973" t="s">
        <v>15038</v>
      </c>
      <c r="B14973" s="11">
        <v>0</v>
      </c>
      <c r="C14973" s="11"/>
      <c r="D14973" t="s">
        <v>15035</v>
      </c>
      <c r="E14973">
        <v>0</v>
      </c>
      <c r="F14973" t="s">
        <v>15037</v>
      </c>
      <c r="G14973">
        <v>0</v>
      </c>
    </row>
    <row r="14974" spans="1:8" x14ac:dyDescent="0.3">
      <c r="A14974" t="s">
        <v>15039</v>
      </c>
      <c r="B14974" s="11">
        <v>50</v>
      </c>
      <c r="C14974" s="11">
        <v>149</v>
      </c>
      <c r="D14974" t="s">
        <v>15036</v>
      </c>
      <c r="E14974">
        <v>0</v>
      </c>
      <c r="F14974" t="s">
        <v>15038</v>
      </c>
      <c r="G14974">
        <v>0</v>
      </c>
    </row>
    <row r="14975" spans="1:8" x14ac:dyDescent="0.3">
      <c r="A14975" t="s">
        <v>15040</v>
      </c>
      <c r="B14975" s="11">
        <v>0</v>
      </c>
      <c r="C14975" s="11"/>
      <c r="D14975" t="s">
        <v>15037</v>
      </c>
      <c r="E14975">
        <v>0</v>
      </c>
      <c r="F14975" t="s">
        <v>15039</v>
      </c>
      <c r="G14975">
        <v>50</v>
      </c>
      <c r="H14975">
        <v>149</v>
      </c>
    </row>
    <row r="14976" spans="1:8" x14ac:dyDescent="0.3">
      <c r="A14976" t="s">
        <v>15041</v>
      </c>
      <c r="B14976" s="11">
        <v>50</v>
      </c>
      <c r="C14976" s="11">
        <v>1124</v>
      </c>
      <c r="D14976" t="s">
        <v>15038</v>
      </c>
      <c r="E14976">
        <v>0</v>
      </c>
      <c r="F14976" t="s">
        <v>15040</v>
      </c>
      <c r="G14976">
        <v>0</v>
      </c>
    </row>
    <row r="14977" spans="1:8" x14ac:dyDescent="0.3">
      <c r="A14977" t="s">
        <v>15042</v>
      </c>
      <c r="B14977" s="11">
        <v>0</v>
      </c>
      <c r="C14977" s="11"/>
      <c r="D14977" t="s">
        <v>15039</v>
      </c>
      <c r="E14977">
        <v>50</v>
      </c>
      <c r="F14977" t="s">
        <v>15041</v>
      </c>
      <c r="G14977">
        <v>50</v>
      </c>
      <c r="H14977">
        <v>1124</v>
      </c>
    </row>
    <row r="14978" spans="1:8" x14ac:dyDescent="0.3">
      <c r="A14978" t="s">
        <v>15043</v>
      </c>
      <c r="B14978" s="11">
        <v>0</v>
      </c>
      <c r="C14978" s="11"/>
      <c r="D14978" t="s">
        <v>15040</v>
      </c>
      <c r="E14978">
        <v>0</v>
      </c>
      <c r="F14978" t="s">
        <v>15042</v>
      </c>
      <c r="G14978">
        <v>0</v>
      </c>
    </row>
    <row r="14979" spans="1:8" x14ac:dyDescent="0.3">
      <c r="A14979" t="s">
        <v>15044</v>
      </c>
      <c r="B14979" s="11">
        <v>0</v>
      </c>
      <c r="C14979" s="11"/>
      <c r="D14979" t="s">
        <v>15041</v>
      </c>
      <c r="E14979">
        <v>50</v>
      </c>
      <c r="F14979" t="s">
        <v>15043</v>
      </c>
      <c r="G14979">
        <v>0</v>
      </c>
    </row>
    <row r="14980" spans="1:8" x14ac:dyDescent="0.3">
      <c r="A14980" t="s">
        <v>15045</v>
      </c>
      <c r="B14980" s="11">
        <v>50</v>
      </c>
      <c r="C14980" s="11">
        <v>945.5</v>
      </c>
      <c r="D14980" t="s">
        <v>15042</v>
      </c>
      <c r="E14980">
        <v>0</v>
      </c>
      <c r="F14980" t="s">
        <v>15044</v>
      </c>
      <c r="G14980">
        <v>0</v>
      </c>
    </row>
    <row r="14981" spans="1:8" x14ac:dyDescent="0.3">
      <c r="A14981" t="s">
        <v>15046</v>
      </c>
      <c r="B14981" s="11">
        <v>50</v>
      </c>
      <c r="C14981" s="11">
        <v>1207</v>
      </c>
      <c r="D14981" t="s">
        <v>15043</v>
      </c>
      <c r="E14981">
        <v>0</v>
      </c>
      <c r="F14981" t="s">
        <v>15045</v>
      </c>
      <c r="G14981">
        <v>50</v>
      </c>
      <c r="H14981">
        <v>945.5</v>
      </c>
    </row>
    <row r="14982" spans="1:8" x14ac:dyDescent="0.3">
      <c r="A14982" t="s">
        <v>15047</v>
      </c>
      <c r="B14982" s="11">
        <v>50</v>
      </c>
      <c r="C14982" s="11">
        <v>597</v>
      </c>
      <c r="D14982" t="s">
        <v>15044</v>
      </c>
      <c r="E14982">
        <v>0</v>
      </c>
      <c r="F14982" t="s">
        <v>15046</v>
      </c>
      <c r="G14982">
        <v>50</v>
      </c>
      <c r="H14982">
        <v>1207</v>
      </c>
    </row>
    <row r="14983" spans="1:8" x14ac:dyDescent="0.3">
      <c r="A14983" t="s">
        <v>15048</v>
      </c>
      <c r="B14983" s="11">
        <v>50</v>
      </c>
      <c r="C14983" s="11">
        <v>1026</v>
      </c>
      <c r="D14983" t="s">
        <v>15045</v>
      </c>
      <c r="E14983">
        <v>50</v>
      </c>
      <c r="F14983" t="s">
        <v>15047</v>
      </c>
      <c r="G14983">
        <v>50</v>
      </c>
      <c r="H14983">
        <v>597</v>
      </c>
    </row>
    <row r="14984" spans="1:8" x14ac:dyDescent="0.3">
      <c r="A14984" t="s">
        <v>15049</v>
      </c>
      <c r="B14984" s="11">
        <v>0</v>
      </c>
      <c r="C14984" s="11"/>
      <c r="D14984" t="s">
        <v>15046</v>
      </c>
      <c r="E14984">
        <v>50</v>
      </c>
      <c r="F14984" t="s">
        <v>15048</v>
      </c>
      <c r="G14984">
        <v>50</v>
      </c>
      <c r="H14984">
        <v>1026</v>
      </c>
    </row>
    <row r="14985" spans="1:8" x14ac:dyDescent="0.3">
      <c r="A14985" t="s">
        <v>15050</v>
      </c>
      <c r="B14985" s="11">
        <v>0</v>
      </c>
      <c r="C14985" s="11"/>
      <c r="D14985" t="s">
        <v>15047</v>
      </c>
      <c r="E14985">
        <v>50</v>
      </c>
      <c r="F14985" t="s">
        <v>15049</v>
      </c>
      <c r="G14985">
        <v>0</v>
      </c>
    </row>
    <row r="14986" spans="1:8" x14ac:dyDescent="0.3">
      <c r="A14986" t="s">
        <v>15051</v>
      </c>
      <c r="B14986" s="11">
        <v>0</v>
      </c>
      <c r="C14986" s="11"/>
      <c r="D14986" t="s">
        <v>15048</v>
      </c>
      <c r="E14986">
        <v>50</v>
      </c>
      <c r="F14986" t="s">
        <v>15050</v>
      </c>
      <c r="G14986">
        <v>0</v>
      </c>
    </row>
    <row r="14987" spans="1:8" x14ac:dyDescent="0.3">
      <c r="A14987" t="s">
        <v>15052</v>
      </c>
      <c r="B14987" s="11">
        <v>0</v>
      </c>
      <c r="C14987" s="11"/>
      <c r="D14987" t="s">
        <v>15049</v>
      </c>
      <c r="E14987">
        <v>0</v>
      </c>
      <c r="F14987" t="s">
        <v>15051</v>
      </c>
      <c r="G14987">
        <v>0</v>
      </c>
    </row>
    <row r="14988" spans="1:8" x14ac:dyDescent="0.3">
      <c r="A14988" t="s">
        <v>15053</v>
      </c>
      <c r="B14988" s="11">
        <v>0</v>
      </c>
      <c r="C14988" s="11"/>
      <c r="D14988" t="s">
        <v>15050</v>
      </c>
      <c r="E14988">
        <v>0</v>
      </c>
      <c r="F14988" t="s">
        <v>15052</v>
      </c>
      <c r="G14988">
        <v>0</v>
      </c>
    </row>
    <row r="14989" spans="1:8" x14ac:dyDescent="0.3">
      <c r="A14989" t="s">
        <v>15054</v>
      </c>
      <c r="B14989" s="11">
        <v>0</v>
      </c>
      <c r="C14989" s="11"/>
      <c r="D14989" t="s">
        <v>15051</v>
      </c>
      <c r="E14989">
        <v>0</v>
      </c>
      <c r="F14989" t="s">
        <v>15053</v>
      </c>
      <c r="G14989">
        <v>0</v>
      </c>
    </row>
    <row r="14990" spans="1:8" x14ac:dyDescent="0.3">
      <c r="A14990" t="s">
        <v>15055</v>
      </c>
      <c r="B14990" s="11">
        <v>0</v>
      </c>
      <c r="C14990" s="11"/>
      <c r="D14990" t="s">
        <v>15052</v>
      </c>
      <c r="E14990">
        <v>0</v>
      </c>
      <c r="F14990" t="s">
        <v>15054</v>
      </c>
      <c r="G14990">
        <v>0</v>
      </c>
    </row>
    <row r="14991" spans="1:8" x14ac:dyDescent="0.3">
      <c r="A14991" t="s">
        <v>15056</v>
      </c>
      <c r="B14991" s="11">
        <v>0</v>
      </c>
      <c r="C14991" s="11">
        <v>1488</v>
      </c>
      <c r="D14991" t="s">
        <v>15053</v>
      </c>
      <c r="E14991">
        <v>0</v>
      </c>
      <c r="F14991" t="s">
        <v>15055</v>
      </c>
      <c r="G14991">
        <v>0</v>
      </c>
    </row>
    <row r="14992" spans="1:8" x14ac:dyDescent="0.3">
      <c r="A14992" t="s">
        <v>15057</v>
      </c>
      <c r="B14992" s="11">
        <v>0</v>
      </c>
      <c r="C14992" s="11"/>
      <c r="D14992" t="s">
        <v>15054</v>
      </c>
      <c r="E14992">
        <v>0</v>
      </c>
      <c r="F14992" t="s">
        <v>15056</v>
      </c>
      <c r="G14992">
        <v>0</v>
      </c>
      <c r="H14992">
        <v>1488</v>
      </c>
    </row>
    <row r="14993" spans="1:8" x14ac:dyDescent="0.3">
      <c r="A14993" t="s">
        <v>15058</v>
      </c>
      <c r="B14993" s="11">
        <v>0</v>
      </c>
      <c r="C14993" s="11"/>
      <c r="D14993" t="s">
        <v>15055</v>
      </c>
      <c r="E14993">
        <v>0</v>
      </c>
      <c r="F14993" t="s">
        <v>15057</v>
      </c>
      <c r="G14993">
        <v>0</v>
      </c>
    </row>
    <row r="14994" spans="1:8" x14ac:dyDescent="0.3">
      <c r="A14994" t="s">
        <v>15059</v>
      </c>
      <c r="B14994" s="11">
        <v>0</v>
      </c>
      <c r="C14994" s="11">
        <v>1406</v>
      </c>
      <c r="D14994" t="s">
        <v>15056</v>
      </c>
      <c r="E14994">
        <v>0</v>
      </c>
      <c r="F14994" t="s">
        <v>15058</v>
      </c>
      <c r="G14994">
        <v>0</v>
      </c>
    </row>
    <row r="14995" spans="1:8" x14ac:dyDescent="0.3">
      <c r="A14995" t="s">
        <v>15060</v>
      </c>
      <c r="B14995" s="11">
        <v>0</v>
      </c>
      <c r="C14995" s="11"/>
      <c r="D14995" t="s">
        <v>15057</v>
      </c>
      <c r="E14995">
        <v>0</v>
      </c>
      <c r="F14995" t="s">
        <v>15059</v>
      </c>
      <c r="G14995">
        <v>0</v>
      </c>
      <c r="H14995">
        <v>1406</v>
      </c>
    </row>
    <row r="14996" spans="1:8" x14ac:dyDescent="0.3">
      <c r="A14996" t="s">
        <v>15061</v>
      </c>
      <c r="B14996" s="11">
        <v>0</v>
      </c>
      <c r="C14996" s="11"/>
      <c r="D14996" t="s">
        <v>15058</v>
      </c>
      <c r="E14996">
        <v>0</v>
      </c>
      <c r="F14996" t="s">
        <v>15060</v>
      </c>
      <c r="G14996">
        <v>0</v>
      </c>
    </row>
    <row r="14997" spans="1:8" x14ac:dyDescent="0.3">
      <c r="A14997" t="s">
        <v>15062</v>
      </c>
      <c r="B14997" s="11">
        <v>0</v>
      </c>
      <c r="C14997" s="11"/>
      <c r="D14997" t="s">
        <v>15059</v>
      </c>
      <c r="E14997">
        <v>0</v>
      </c>
      <c r="F14997" t="s">
        <v>15061</v>
      </c>
      <c r="G14997">
        <v>0</v>
      </c>
    </row>
    <row r="14998" spans="1:8" x14ac:dyDescent="0.3">
      <c r="A14998" t="s">
        <v>15063</v>
      </c>
      <c r="B14998" s="11">
        <v>0</v>
      </c>
      <c r="C14998" s="11"/>
      <c r="D14998" t="s">
        <v>15060</v>
      </c>
      <c r="E14998">
        <v>0</v>
      </c>
      <c r="F14998" t="s">
        <v>15062</v>
      </c>
      <c r="G14998">
        <v>0</v>
      </c>
    </row>
    <row r="14999" spans="1:8" x14ac:dyDescent="0.3">
      <c r="A14999" t="s">
        <v>15064</v>
      </c>
      <c r="B14999" s="11">
        <v>0</v>
      </c>
      <c r="C14999" s="11"/>
      <c r="D14999" t="s">
        <v>15061</v>
      </c>
      <c r="E14999">
        <v>0</v>
      </c>
      <c r="F14999" t="s">
        <v>15063</v>
      </c>
      <c r="G14999">
        <v>0</v>
      </c>
    </row>
    <row r="15000" spans="1:8" x14ac:dyDescent="0.3">
      <c r="A15000" t="s">
        <v>15065</v>
      </c>
      <c r="B15000" s="11">
        <v>0</v>
      </c>
      <c r="C15000" s="11">
        <v>68</v>
      </c>
      <c r="D15000" t="s">
        <v>15062</v>
      </c>
      <c r="E15000">
        <v>0</v>
      </c>
      <c r="F15000" t="s">
        <v>15064</v>
      </c>
      <c r="G15000">
        <v>0</v>
      </c>
    </row>
    <row r="15001" spans="1:8" x14ac:dyDescent="0.3">
      <c r="A15001" t="s">
        <v>15066</v>
      </c>
      <c r="B15001" s="11">
        <v>0</v>
      </c>
      <c r="C15001" s="11">
        <v>3160</v>
      </c>
      <c r="D15001" t="s">
        <v>15063</v>
      </c>
      <c r="E15001">
        <v>0</v>
      </c>
      <c r="F15001" t="s">
        <v>15065</v>
      </c>
      <c r="G15001">
        <v>0</v>
      </c>
      <c r="H15001">
        <v>68</v>
      </c>
    </row>
    <row r="15002" spans="1:8" x14ac:dyDescent="0.3">
      <c r="A15002" t="s">
        <v>15067</v>
      </c>
      <c r="B15002" s="11">
        <v>0</v>
      </c>
      <c r="C15002" s="11"/>
      <c r="D15002" t="s">
        <v>15064</v>
      </c>
      <c r="E15002">
        <v>0</v>
      </c>
      <c r="F15002" t="s">
        <v>15066</v>
      </c>
      <c r="G15002">
        <v>0</v>
      </c>
      <c r="H15002">
        <v>3160</v>
      </c>
    </row>
    <row r="15003" spans="1:8" x14ac:dyDescent="0.3">
      <c r="A15003" t="s">
        <v>15068</v>
      </c>
      <c r="B15003" s="11">
        <v>0</v>
      </c>
      <c r="C15003" s="11">
        <v>309</v>
      </c>
      <c r="D15003" t="s">
        <v>15065</v>
      </c>
      <c r="E15003">
        <v>0</v>
      </c>
      <c r="F15003" t="s">
        <v>15067</v>
      </c>
      <c r="G15003">
        <v>0</v>
      </c>
    </row>
    <row r="15004" spans="1:8" x14ac:dyDescent="0.3">
      <c r="A15004" t="s">
        <v>15069</v>
      </c>
      <c r="B15004" s="11">
        <v>0</v>
      </c>
      <c r="C15004" s="11"/>
      <c r="D15004" t="s">
        <v>15066</v>
      </c>
      <c r="E15004">
        <v>0</v>
      </c>
      <c r="F15004" t="s">
        <v>15068</v>
      </c>
      <c r="G15004">
        <v>0</v>
      </c>
      <c r="H15004">
        <v>309</v>
      </c>
    </row>
    <row r="15005" spans="1:8" x14ac:dyDescent="0.3">
      <c r="A15005" t="s">
        <v>15070</v>
      </c>
      <c r="B15005" s="11">
        <v>0</v>
      </c>
      <c r="C15005" s="11"/>
      <c r="D15005" t="s">
        <v>15067</v>
      </c>
      <c r="E15005">
        <v>0</v>
      </c>
      <c r="F15005" t="s">
        <v>15069</v>
      </c>
      <c r="G15005">
        <v>0</v>
      </c>
    </row>
    <row r="15006" spans="1:8" x14ac:dyDescent="0.3">
      <c r="A15006" t="s">
        <v>15071</v>
      </c>
      <c r="B15006" s="11">
        <v>50</v>
      </c>
      <c r="C15006" s="11">
        <v>1442</v>
      </c>
      <c r="D15006" t="s">
        <v>15068</v>
      </c>
      <c r="E15006">
        <v>0</v>
      </c>
      <c r="F15006" t="s">
        <v>15070</v>
      </c>
      <c r="G15006">
        <v>0</v>
      </c>
    </row>
    <row r="15007" spans="1:8" x14ac:dyDescent="0.3">
      <c r="A15007" t="s">
        <v>15072</v>
      </c>
      <c r="B15007" s="11">
        <v>0</v>
      </c>
      <c r="C15007" s="11"/>
      <c r="D15007" t="s">
        <v>15069</v>
      </c>
      <c r="E15007">
        <v>0</v>
      </c>
      <c r="F15007" t="s">
        <v>15071</v>
      </c>
      <c r="G15007">
        <v>50</v>
      </c>
      <c r="H15007">
        <v>1442</v>
      </c>
    </row>
    <row r="15008" spans="1:8" x14ac:dyDescent="0.3">
      <c r="A15008" t="s">
        <v>15073</v>
      </c>
      <c r="B15008" s="11">
        <v>0</v>
      </c>
      <c r="C15008" s="11"/>
      <c r="D15008" t="s">
        <v>15070</v>
      </c>
      <c r="E15008">
        <v>0</v>
      </c>
      <c r="F15008" t="s">
        <v>15072</v>
      </c>
      <c r="G15008">
        <v>0</v>
      </c>
    </row>
    <row r="15009" spans="1:8" x14ac:dyDescent="0.3">
      <c r="A15009" t="s">
        <v>15074</v>
      </c>
      <c r="B15009" s="11">
        <v>0</v>
      </c>
      <c r="C15009" s="11"/>
      <c r="D15009" t="s">
        <v>15071</v>
      </c>
      <c r="E15009">
        <v>50</v>
      </c>
      <c r="F15009" t="s">
        <v>15073</v>
      </c>
      <c r="G15009">
        <v>0</v>
      </c>
    </row>
    <row r="15010" spans="1:8" x14ac:dyDescent="0.3">
      <c r="A15010" t="s">
        <v>15075</v>
      </c>
      <c r="B15010" s="11">
        <v>0</v>
      </c>
      <c r="C15010" s="11"/>
      <c r="D15010" t="s">
        <v>15072</v>
      </c>
      <c r="E15010">
        <v>0</v>
      </c>
      <c r="F15010" t="s">
        <v>15074</v>
      </c>
      <c r="G15010">
        <v>0</v>
      </c>
    </row>
    <row r="15011" spans="1:8" x14ac:dyDescent="0.3">
      <c r="A15011" t="s">
        <v>15076</v>
      </c>
      <c r="B15011" s="11">
        <v>50</v>
      </c>
      <c r="C15011" s="11">
        <v>760</v>
      </c>
      <c r="D15011" t="s">
        <v>15073</v>
      </c>
      <c r="E15011">
        <v>0</v>
      </c>
      <c r="F15011" t="s">
        <v>15075</v>
      </c>
      <c r="G15011">
        <v>0</v>
      </c>
    </row>
    <row r="15012" spans="1:8" x14ac:dyDescent="0.3">
      <c r="A15012" t="s">
        <v>15077</v>
      </c>
      <c r="B15012" s="11">
        <v>0</v>
      </c>
      <c r="C15012" s="11"/>
      <c r="D15012" t="s">
        <v>15074</v>
      </c>
      <c r="E15012">
        <v>0</v>
      </c>
      <c r="F15012" t="s">
        <v>15076</v>
      </c>
      <c r="G15012">
        <v>50</v>
      </c>
      <c r="H15012">
        <v>760</v>
      </c>
    </row>
    <row r="15013" spans="1:8" x14ac:dyDescent="0.3">
      <c r="A15013" t="s">
        <v>15078</v>
      </c>
      <c r="B15013" s="11">
        <v>0</v>
      </c>
      <c r="C15013" s="11"/>
      <c r="D15013" t="s">
        <v>15075</v>
      </c>
      <c r="E15013">
        <v>0</v>
      </c>
      <c r="F15013" t="s">
        <v>15077</v>
      </c>
      <c r="G15013">
        <v>0</v>
      </c>
    </row>
    <row r="15014" spans="1:8" x14ac:dyDescent="0.3">
      <c r="A15014" t="s">
        <v>15079</v>
      </c>
      <c r="B15014" s="11">
        <v>0</v>
      </c>
      <c r="C15014" s="11"/>
      <c r="D15014" t="s">
        <v>15076</v>
      </c>
      <c r="E15014">
        <v>50</v>
      </c>
      <c r="F15014" t="s">
        <v>15078</v>
      </c>
      <c r="G15014">
        <v>0</v>
      </c>
    </row>
    <row r="15015" spans="1:8" x14ac:dyDescent="0.3">
      <c r="A15015" t="s">
        <v>15080</v>
      </c>
      <c r="B15015" s="11">
        <v>0</v>
      </c>
      <c r="C15015" s="11"/>
      <c r="D15015" t="s">
        <v>15077</v>
      </c>
      <c r="E15015">
        <v>0</v>
      </c>
      <c r="F15015" t="s">
        <v>15079</v>
      </c>
      <c r="G15015">
        <v>0</v>
      </c>
    </row>
    <row r="15016" spans="1:8" x14ac:dyDescent="0.3">
      <c r="A15016" t="s">
        <v>15081</v>
      </c>
      <c r="B15016" s="11">
        <v>0</v>
      </c>
      <c r="C15016" s="11"/>
      <c r="D15016" t="s">
        <v>15078</v>
      </c>
      <c r="E15016">
        <v>0</v>
      </c>
      <c r="F15016" t="s">
        <v>15080</v>
      </c>
      <c r="G15016">
        <v>0</v>
      </c>
    </row>
    <row r="15017" spans="1:8" x14ac:dyDescent="0.3">
      <c r="A15017" t="s">
        <v>15082</v>
      </c>
      <c r="B15017" s="11">
        <v>0</v>
      </c>
      <c r="C15017" s="11"/>
      <c r="D15017" t="s">
        <v>15079</v>
      </c>
      <c r="E15017">
        <v>0</v>
      </c>
      <c r="F15017" t="s">
        <v>15081</v>
      </c>
      <c r="G15017">
        <v>0</v>
      </c>
    </row>
    <row r="15018" spans="1:8" x14ac:dyDescent="0.3">
      <c r="A15018" t="s">
        <v>15083</v>
      </c>
      <c r="B15018" s="11">
        <v>0</v>
      </c>
      <c r="C15018" s="11"/>
      <c r="D15018" t="s">
        <v>15080</v>
      </c>
      <c r="E15018">
        <v>0</v>
      </c>
      <c r="F15018" t="s">
        <v>15082</v>
      </c>
      <c r="G15018">
        <v>0</v>
      </c>
    </row>
    <row r="15019" spans="1:8" x14ac:dyDescent="0.3">
      <c r="A15019" t="s">
        <v>15084</v>
      </c>
      <c r="B15019" s="11">
        <v>0</v>
      </c>
      <c r="C15019" s="11"/>
      <c r="D15019" t="s">
        <v>15081</v>
      </c>
      <c r="E15019">
        <v>0</v>
      </c>
      <c r="F15019" t="s">
        <v>15083</v>
      </c>
      <c r="G15019">
        <v>0</v>
      </c>
    </row>
    <row r="15020" spans="1:8" x14ac:dyDescent="0.3">
      <c r="A15020" t="s">
        <v>15085</v>
      </c>
      <c r="B15020" s="11">
        <v>0</v>
      </c>
      <c r="C15020" s="11"/>
      <c r="D15020" t="s">
        <v>15082</v>
      </c>
      <c r="E15020">
        <v>0</v>
      </c>
      <c r="F15020" t="s">
        <v>15084</v>
      </c>
      <c r="G15020">
        <v>0</v>
      </c>
    </row>
    <row r="15021" spans="1:8" x14ac:dyDescent="0.3">
      <c r="A15021" t="s">
        <v>15086</v>
      </c>
      <c r="B15021" s="11">
        <v>0</v>
      </c>
      <c r="C15021" s="11"/>
      <c r="D15021" t="s">
        <v>15083</v>
      </c>
      <c r="E15021">
        <v>0</v>
      </c>
      <c r="F15021" t="s">
        <v>15085</v>
      </c>
      <c r="G15021">
        <v>0</v>
      </c>
    </row>
    <row r="15022" spans="1:8" x14ac:dyDescent="0.3">
      <c r="A15022" t="s">
        <v>15087</v>
      </c>
      <c r="B15022" s="11">
        <v>0</v>
      </c>
      <c r="C15022" s="11"/>
      <c r="D15022" t="s">
        <v>15084</v>
      </c>
      <c r="E15022">
        <v>0</v>
      </c>
      <c r="F15022" t="s">
        <v>15086</v>
      </c>
      <c r="G15022">
        <v>0</v>
      </c>
    </row>
    <row r="15023" spans="1:8" x14ac:dyDescent="0.3">
      <c r="A15023" t="s">
        <v>15088</v>
      </c>
      <c r="B15023" s="11">
        <v>0</v>
      </c>
      <c r="C15023" s="11">
        <v>117</v>
      </c>
      <c r="D15023" t="s">
        <v>15085</v>
      </c>
      <c r="E15023">
        <v>0</v>
      </c>
      <c r="F15023" t="s">
        <v>15087</v>
      </c>
      <c r="G15023">
        <v>0</v>
      </c>
    </row>
    <row r="15024" spans="1:8" x14ac:dyDescent="0.3">
      <c r="A15024" t="s">
        <v>15089</v>
      </c>
      <c r="B15024" s="11">
        <v>0</v>
      </c>
      <c r="C15024" s="11"/>
      <c r="D15024" t="s">
        <v>15086</v>
      </c>
      <c r="E15024">
        <v>0</v>
      </c>
      <c r="F15024" t="s">
        <v>15088</v>
      </c>
      <c r="G15024">
        <v>0</v>
      </c>
      <c r="H15024">
        <v>117</v>
      </c>
    </row>
    <row r="15025" spans="1:8" x14ac:dyDescent="0.3">
      <c r="A15025" t="s">
        <v>15090</v>
      </c>
      <c r="B15025" s="11">
        <v>0</v>
      </c>
      <c r="C15025" s="11"/>
      <c r="D15025" t="s">
        <v>15087</v>
      </c>
      <c r="E15025">
        <v>0</v>
      </c>
      <c r="F15025" t="s">
        <v>15089</v>
      </c>
      <c r="G15025">
        <v>0</v>
      </c>
    </row>
    <row r="15026" spans="1:8" x14ac:dyDescent="0.3">
      <c r="A15026" t="s">
        <v>15091</v>
      </c>
      <c r="B15026" s="11">
        <v>50</v>
      </c>
      <c r="C15026" s="11">
        <v>689</v>
      </c>
      <c r="D15026" t="s">
        <v>15088</v>
      </c>
      <c r="E15026">
        <v>0</v>
      </c>
      <c r="F15026" t="s">
        <v>15090</v>
      </c>
      <c r="G15026">
        <v>0</v>
      </c>
    </row>
    <row r="15027" spans="1:8" x14ac:dyDescent="0.3">
      <c r="A15027" t="s">
        <v>15092</v>
      </c>
      <c r="B15027" s="11">
        <v>0</v>
      </c>
      <c r="C15027" s="11"/>
      <c r="D15027" t="s">
        <v>15089</v>
      </c>
      <c r="E15027">
        <v>0</v>
      </c>
      <c r="F15027" t="s">
        <v>15091</v>
      </c>
      <c r="G15027">
        <v>50</v>
      </c>
      <c r="H15027">
        <v>689</v>
      </c>
    </row>
    <row r="15028" spans="1:8" x14ac:dyDescent="0.3">
      <c r="A15028" t="s">
        <v>15093</v>
      </c>
      <c r="B15028" s="11">
        <v>0</v>
      </c>
      <c r="C15028" s="11"/>
      <c r="D15028" t="s">
        <v>15090</v>
      </c>
      <c r="E15028">
        <v>0</v>
      </c>
      <c r="F15028" t="s">
        <v>15092</v>
      </c>
      <c r="G15028">
        <v>0</v>
      </c>
    </row>
    <row r="15029" spans="1:8" x14ac:dyDescent="0.3">
      <c r="A15029" t="s">
        <v>15094</v>
      </c>
      <c r="B15029" s="11">
        <v>0</v>
      </c>
      <c r="C15029" s="11"/>
      <c r="D15029" t="s">
        <v>15091</v>
      </c>
      <c r="E15029">
        <v>50</v>
      </c>
      <c r="F15029" t="s">
        <v>15093</v>
      </c>
      <c r="G15029">
        <v>0</v>
      </c>
    </row>
    <row r="15030" spans="1:8" x14ac:dyDescent="0.3">
      <c r="A15030" t="s">
        <v>15095</v>
      </c>
      <c r="B15030" s="11">
        <v>50</v>
      </c>
      <c r="C15030" s="11">
        <v>1148</v>
      </c>
      <c r="D15030" t="s">
        <v>15092</v>
      </c>
      <c r="E15030">
        <v>0</v>
      </c>
      <c r="F15030" t="s">
        <v>15094</v>
      </c>
      <c r="G15030">
        <v>0</v>
      </c>
    </row>
    <row r="15031" spans="1:8" x14ac:dyDescent="0.3">
      <c r="A15031" t="s">
        <v>15096</v>
      </c>
      <c r="B15031" s="11">
        <v>0</v>
      </c>
      <c r="C15031" s="11"/>
      <c r="D15031" t="s">
        <v>15093</v>
      </c>
      <c r="E15031">
        <v>0</v>
      </c>
      <c r="F15031" t="s">
        <v>15095</v>
      </c>
      <c r="G15031">
        <v>50</v>
      </c>
      <c r="H15031">
        <v>1148</v>
      </c>
    </row>
    <row r="15032" spans="1:8" x14ac:dyDescent="0.3">
      <c r="A15032" t="s">
        <v>15097</v>
      </c>
      <c r="B15032" s="11">
        <v>50</v>
      </c>
      <c r="C15032" s="11">
        <v>1100</v>
      </c>
      <c r="D15032" t="s">
        <v>15094</v>
      </c>
      <c r="E15032">
        <v>0</v>
      </c>
      <c r="F15032" t="s">
        <v>15096</v>
      </c>
      <c r="G15032">
        <v>0</v>
      </c>
    </row>
    <row r="15033" spans="1:8" x14ac:dyDescent="0.3">
      <c r="A15033" t="s">
        <v>15098</v>
      </c>
      <c r="B15033" s="11">
        <v>0</v>
      </c>
      <c r="C15033" s="11"/>
      <c r="D15033" t="s">
        <v>15095</v>
      </c>
      <c r="E15033">
        <v>50</v>
      </c>
      <c r="F15033" t="s">
        <v>15097</v>
      </c>
      <c r="G15033">
        <v>50</v>
      </c>
      <c r="H15033">
        <v>1100</v>
      </c>
    </row>
    <row r="15034" spans="1:8" x14ac:dyDescent="0.3">
      <c r="A15034" t="s">
        <v>15099</v>
      </c>
      <c r="B15034" s="11">
        <v>0</v>
      </c>
      <c r="C15034" s="11"/>
      <c r="D15034" t="s">
        <v>15096</v>
      </c>
      <c r="E15034">
        <v>0</v>
      </c>
      <c r="F15034" t="s">
        <v>15098</v>
      </c>
      <c r="G15034">
        <v>0</v>
      </c>
    </row>
    <row r="15035" spans="1:8" x14ac:dyDescent="0.3">
      <c r="A15035" t="s">
        <v>15100</v>
      </c>
      <c r="B15035" s="11">
        <v>0</v>
      </c>
      <c r="C15035" s="11"/>
      <c r="D15035" t="s">
        <v>15097</v>
      </c>
      <c r="E15035">
        <v>50</v>
      </c>
      <c r="F15035" t="s">
        <v>15099</v>
      </c>
      <c r="G15035">
        <v>0</v>
      </c>
    </row>
    <row r="15036" spans="1:8" x14ac:dyDescent="0.3">
      <c r="A15036" t="s">
        <v>15101</v>
      </c>
      <c r="B15036" s="11">
        <v>0</v>
      </c>
      <c r="C15036" s="11"/>
      <c r="D15036" t="s">
        <v>15098</v>
      </c>
      <c r="E15036">
        <v>0</v>
      </c>
      <c r="F15036" t="s">
        <v>15100</v>
      </c>
      <c r="G15036">
        <v>0</v>
      </c>
    </row>
    <row r="15037" spans="1:8" x14ac:dyDescent="0.3">
      <c r="A15037" t="s">
        <v>15102</v>
      </c>
      <c r="B15037" s="11">
        <v>0</v>
      </c>
      <c r="C15037" s="11"/>
      <c r="D15037" t="s">
        <v>15099</v>
      </c>
      <c r="E15037">
        <v>0</v>
      </c>
      <c r="F15037" t="s">
        <v>15101</v>
      </c>
      <c r="G15037">
        <v>0</v>
      </c>
    </row>
    <row r="15038" spans="1:8" x14ac:dyDescent="0.3">
      <c r="A15038" t="s">
        <v>15103</v>
      </c>
      <c r="B15038" s="11">
        <v>0</v>
      </c>
      <c r="C15038" s="11"/>
      <c r="D15038" t="s">
        <v>15100</v>
      </c>
      <c r="E15038">
        <v>0</v>
      </c>
      <c r="F15038" t="s">
        <v>15102</v>
      </c>
      <c r="G15038">
        <v>0</v>
      </c>
    </row>
    <row r="15039" spans="1:8" x14ac:dyDescent="0.3">
      <c r="A15039" t="s">
        <v>15104</v>
      </c>
      <c r="B15039" s="11">
        <v>0</v>
      </c>
      <c r="C15039" s="11"/>
      <c r="D15039" t="s">
        <v>15101</v>
      </c>
      <c r="E15039">
        <v>0</v>
      </c>
      <c r="F15039" t="s">
        <v>15103</v>
      </c>
      <c r="G15039">
        <v>0</v>
      </c>
    </row>
    <row r="15040" spans="1:8" x14ac:dyDescent="0.3">
      <c r="A15040" t="s">
        <v>15105</v>
      </c>
      <c r="B15040" s="11">
        <v>0</v>
      </c>
      <c r="C15040" s="11"/>
      <c r="D15040" t="s">
        <v>15102</v>
      </c>
      <c r="E15040">
        <v>0</v>
      </c>
      <c r="F15040" t="s">
        <v>15104</v>
      </c>
      <c r="G15040">
        <v>0</v>
      </c>
    </row>
    <row r="15041" spans="1:8" x14ac:dyDescent="0.3">
      <c r="A15041" t="s">
        <v>15106</v>
      </c>
      <c r="B15041" s="11">
        <v>0</v>
      </c>
      <c r="C15041" s="11"/>
      <c r="D15041" t="s">
        <v>15103</v>
      </c>
      <c r="E15041">
        <v>0</v>
      </c>
      <c r="F15041" t="s">
        <v>15105</v>
      </c>
      <c r="G15041">
        <v>0</v>
      </c>
    </row>
    <row r="15042" spans="1:8" x14ac:dyDescent="0.3">
      <c r="A15042" t="s">
        <v>15107</v>
      </c>
      <c r="B15042" s="11">
        <v>0</v>
      </c>
      <c r="C15042" s="11">
        <v>121</v>
      </c>
      <c r="D15042" t="s">
        <v>15104</v>
      </c>
      <c r="E15042">
        <v>0</v>
      </c>
      <c r="F15042" t="s">
        <v>15106</v>
      </c>
      <c r="G15042">
        <v>0</v>
      </c>
    </row>
    <row r="15043" spans="1:8" x14ac:dyDescent="0.3">
      <c r="A15043" t="s">
        <v>15108</v>
      </c>
      <c r="B15043" s="11">
        <v>0</v>
      </c>
      <c r="C15043" s="11"/>
      <c r="D15043" t="s">
        <v>15105</v>
      </c>
      <c r="E15043">
        <v>0</v>
      </c>
      <c r="F15043" t="s">
        <v>15107</v>
      </c>
      <c r="G15043">
        <v>0</v>
      </c>
      <c r="H15043">
        <v>121</v>
      </c>
    </row>
    <row r="15044" spans="1:8" x14ac:dyDescent="0.3">
      <c r="A15044" t="s">
        <v>15109</v>
      </c>
      <c r="B15044" s="11">
        <v>0</v>
      </c>
      <c r="C15044" s="11"/>
      <c r="D15044" t="s">
        <v>15106</v>
      </c>
      <c r="E15044">
        <v>0</v>
      </c>
      <c r="F15044" t="s">
        <v>15108</v>
      </c>
      <c r="G15044">
        <v>0</v>
      </c>
    </row>
    <row r="15045" spans="1:8" x14ac:dyDescent="0.3">
      <c r="A15045" t="s">
        <v>15110</v>
      </c>
      <c r="B15045" s="11">
        <v>0</v>
      </c>
      <c r="C15045" s="11">
        <v>598.5</v>
      </c>
      <c r="D15045" t="s">
        <v>15107</v>
      </c>
      <c r="E15045">
        <v>0</v>
      </c>
      <c r="F15045" t="s">
        <v>15109</v>
      </c>
      <c r="G15045">
        <v>0</v>
      </c>
    </row>
    <row r="15046" spans="1:8" x14ac:dyDescent="0.3">
      <c r="A15046" t="s">
        <v>15111</v>
      </c>
      <c r="B15046" s="11">
        <v>0</v>
      </c>
      <c r="C15046" s="11"/>
      <c r="D15046" t="s">
        <v>15108</v>
      </c>
      <c r="E15046">
        <v>0</v>
      </c>
      <c r="F15046" t="s">
        <v>15110</v>
      </c>
      <c r="G15046">
        <v>0</v>
      </c>
      <c r="H15046">
        <v>598.5</v>
      </c>
    </row>
    <row r="15047" spans="1:8" x14ac:dyDescent="0.3">
      <c r="A15047" t="s">
        <v>15112</v>
      </c>
      <c r="B15047" s="11">
        <v>0</v>
      </c>
      <c r="C15047" s="11"/>
      <c r="D15047" t="s">
        <v>15109</v>
      </c>
      <c r="E15047">
        <v>0</v>
      </c>
      <c r="F15047" t="s">
        <v>15111</v>
      </c>
      <c r="G15047">
        <v>0</v>
      </c>
    </row>
    <row r="15048" spans="1:8" x14ac:dyDescent="0.3">
      <c r="A15048" t="s">
        <v>15113</v>
      </c>
      <c r="B15048" s="11">
        <v>0</v>
      </c>
      <c r="C15048" s="11"/>
      <c r="D15048" t="s">
        <v>15110</v>
      </c>
      <c r="E15048">
        <v>0</v>
      </c>
      <c r="F15048" t="s">
        <v>15112</v>
      </c>
      <c r="G15048">
        <v>0</v>
      </c>
    </row>
    <row r="15049" spans="1:8" x14ac:dyDescent="0.3">
      <c r="A15049" t="s">
        <v>15114</v>
      </c>
      <c r="B15049" s="11">
        <v>0</v>
      </c>
      <c r="C15049" s="11"/>
      <c r="D15049" t="s">
        <v>15111</v>
      </c>
      <c r="E15049">
        <v>0</v>
      </c>
      <c r="F15049" t="s">
        <v>15113</v>
      </c>
      <c r="G15049">
        <v>0</v>
      </c>
    </row>
    <row r="15050" spans="1:8" x14ac:dyDescent="0.3">
      <c r="A15050" t="s">
        <v>15115</v>
      </c>
      <c r="B15050" s="11">
        <v>0</v>
      </c>
      <c r="C15050" s="11"/>
      <c r="D15050" t="s">
        <v>15112</v>
      </c>
      <c r="E15050">
        <v>0</v>
      </c>
      <c r="F15050" t="s">
        <v>15114</v>
      </c>
      <c r="G15050">
        <v>0</v>
      </c>
    </row>
    <row r="15051" spans="1:8" x14ac:dyDescent="0.3">
      <c r="A15051" t="s">
        <v>15116</v>
      </c>
      <c r="B15051" s="11">
        <v>0</v>
      </c>
      <c r="C15051" s="11"/>
      <c r="D15051" t="s">
        <v>15113</v>
      </c>
      <c r="E15051">
        <v>0</v>
      </c>
      <c r="F15051" t="s">
        <v>15115</v>
      </c>
      <c r="G15051">
        <v>0</v>
      </c>
    </row>
    <row r="15052" spans="1:8" x14ac:dyDescent="0.3">
      <c r="A15052" t="s">
        <v>15117</v>
      </c>
      <c r="B15052" s="11">
        <v>50</v>
      </c>
      <c r="C15052" s="11">
        <v>598</v>
      </c>
      <c r="D15052" t="s">
        <v>15114</v>
      </c>
      <c r="E15052">
        <v>0</v>
      </c>
      <c r="F15052" t="s">
        <v>15116</v>
      </c>
      <c r="G15052">
        <v>0</v>
      </c>
    </row>
    <row r="15053" spans="1:8" x14ac:dyDescent="0.3">
      <c r="A15053" t="s">
        <v>15118</v>
      </c>
      <c r="B15053" s="11">
        <v>50</v>
      </c>
      <c r="C15053" s="11">
        <v>1430</v>
      </c>
      <c r="D15053" t="s">
        <v>15115</v>
      </c>
      <c r="E15053">
        <v>0</v>
      </c>
      <c r="F15053" t="s">
        <v>15117</v>
      </c>
      <c r="G15053">
        <v>50</v>
      </c>
      <c r="H15053">
        <v>598</v>
      </c>
    </row>
    <row r="15054" spans="1:8" x14ac:dyDescent="0.3">
      <c r="A15054" t="s">
        <v>15119</v>
      </c>
      <c r="B15054" s="11">
        <v>0</v>
      </c>
      <c r="C15054" s="11"/>
      <c r="D15054" t="s">
        <v>15116</v>
      </c>
      <c r="E15054">
        <v>0</v>
      </c>
      <c r="F15054" t="s">
        <v>15118</v>
      </c>
      <c r="G15054">
        <v>50</v>
      </c>
      <c r="H15054">
        <v>1430</v>
      </c>
    </row>
    <row r="15055" spans="1:8" x14ac:dyDescent="0.3">
      <c r="A15055" t="s">
        <v>15120</v>
      </c>
      <c r="B15055" s="11">
        <v>0</v>
      </c>
      <c r="C15055" s="11"/>
      <c r="D15055" t="s">
        <v>15117</v>
      </c>
      <c r="E15055">
        <v>50</v>
      </c>
      <c r="F15055" t="s">
        <v>15119</v>
      </c>
      <c r="G15055">
        <v>0</v>
      </c>
    </row>
    <row r="15056" spans="1:8" x14ac:dyDescent="0.3">
      <c r="A15056" t="s">
        <v>15121</v>
      </c>
      <c r="B15056" s="11">
        <v>0</v>
      </c>
      <c r="C15056" s="11"/>
      <c r="D15056" t="s">
        <v>15118</v>
      </c>
      <c r="E15056">
        <v>50</v>
      </c>
      <c r="F15056" t="s">
        <v>15120</v>
      </c>
      <c r="G15056">
        <v>0</v>
      </c>
    </row>
    <row r="15057" spans="1:8" x14ac:dyDescent="0.3">
      <c r="A15057" t="s">
        <v>15122</v>
      </c>
      <c r="B15057" s="11">
        <v>0</v>
      </c>
      <c r="C15057" s="11"/>
      <c r="D15057" t="s">
        <v>15119</v>
      </c>
      <c r="E15057">
        <v>0</v>
      </c>
      <c r="F15057" t="s">
        <v>15121</v>
      </c>
      <c r="G15057">
        <v>0</v>
      </c>
    </row>
    <row r="15058" spans="1:8" x14ac:dyDescent="0.3">
      <c r="A15058" t="s">
        <v>15123</v>
      </c>
      <c r="B15058" s="11">
        <v>0</v>
      </c>
      <c r="C15058" s="11"/>
      <c r="D15058" t="s">
        <v>15120</v>
      </c>
      <c r="E15058">
        <v>0</v>
      </c>
      <c r="F15058" t="s">
        <v>15122</v>
      </c>
      <c r="G15058">
        <v>0</v>
      </c>
    </row>
    <row r="15059" spans="1:8" x14ac:dyDescent="0.3">
      <c r="A15059" t="s">
        <v>15124</v>
      </c>
      <c r="B15059" s="11">
        <v>50</v>
      </c>
      <c r="C15059" s="11">
        <v>349.5</v>
      </c>
      <c r="D15059" t="s">
        <v>15121</v>
      </c>
      <c r="E15059">
        <v>0</v>
      </c>
      <c r="F15059" t="s">
        <v>15123</v>
      </c>
      <c r="G15059">
        <v>0</v>
      </c>
    </row>
    <row r="15060" spans="1:8" x14ac:dyDescent="0.3">
      <c r="A15060" t="s">
        <v>15125</v>
      </c>
      <c r="B15060" s="11">
        <v>17</v>
      </c>
      <c r="C15060" s="11">
        <v>118</v>
      </c>
      <c r="D15060" t="s">
        <v>15122</v>
      </c>
      <c r="E15060">
        <v>0</v>
      </c>
      <c r="F15060" t="s">
        <v>15124</v>
      </c>
      <c r="G15060">
        <v>50</v>
      </c>
      <c r="H15060">
        <v>349.5</v>
      </c>
    </row>
    <row r="15061" spans="1:8" x14ac:dyDescent="0.3">
      <c r="A15061" t="s">
        <v>15126</v>
      </c>
      <c r="B15061" s="11">
        <v>0</v>
      </c>
      <c r="C15061" s="11"/>
      <c r="D15061" t="s">
        <v>15123</v>
      </c>
      <c r="E15061">
        <v>0</v>
      </c>
      <c r="F15061" t="s">
        <v>15125</v>
      </c>
      <c r="G15061">
        <v>17</v>
      </c>
      <c r="H15061">
        <v>118</v>
      </c>
    </row>
    <row r="15062" spans="1:8" x14ac:dyDescent="0.3">
      <c r="A15062" t="s">
        <v>15127</v>
      </c>
      <c r="B15062" s="11">
        <v>0</v>
      </c>
      <c r="C15062" s="11"/>
      <c r="D15062" t="s">
        <v>15124</v>
      </c>
      <c r="E15062">
        <v>50</v>
      </c>
      <c r="F15062" t="s">
        <v>15126</v>
      </c>
      <c r="G15062">
        <v>0</v>
      </c>
    </row>
    <row r="15063" spans="1:8" x14ac:dyDescent="0.3">
      <c r="A15063" t="s">
        <v>15128</v>
      </c>
      <c r="B15063" s="11">
        <v>50.000000000000007</v>
      </c>
      <c r="C15063" s="11">
        <v>1344</v>
      </c>
      <c r="D15063" t="s">
        <v>15125</v>
      </c>
      <c r="E15063">
        <v>17</v>
      </c>
      <c r="F15063" t="s">
        <v>15127</v>
      </c>
      <c r="G15063">
        <v>0</v>
      </c>
    </row>
    <row r="15064" spans="1:8" x14ac:dyDescent="0.3">
      <c r="A15064" t="s">
        <v>15129</v>
      </c>
      <c r="B15064" s="11">
        <v>50</v>
      </c>
      <c r="C15064" s="11">
        <v>1690</v>
      </c>
      <c r="D15064" t="s">
        <v>15126</v>
      </c>
      <c r="E15064">
        <v>0</v>
      </c>
      <c r="F15064" t="s">
        <v>15128</v>
      </c>
      <c r="G15064">
        <v>50.000000000000007</v>
      </c>
      <c r="H15064">
        <v>1344</v>
      </c>
    </row>
    <row r="15065" spans="1:8" x14ac:dyDescent="0.3">
      <c r="A15065" t="s">
        <v>15130</v>
      </c>
      <c r="B15065" s="11">
        <v>0</v>
      </c>
      <c r="C15065" s="11"/>
      <c r="D15065" t="s">
        <v>15127</v>
      </c>
      <c r="E15065">
        <v>0</v>
      </c>
      <c r="F15065" t="s">
        <v>15129</v>
      </c>
      <c r="G15065">
        <v>50</v>
      </c>
      <c r="H15065">
        <v>1690</v>
      </c>
    </row>
    <row r="15066" spans="1:8" x14ac:dyDescent="0.3">
      <c r="A15066" t="s">
        <v>15131</v>
      </c>
      <c r="B15066" s="11">
        <v>0</v>
      </c>
      <c r="C15066" s="11"/>
      <c r="D15066" t="s">
        <v>15128</v>
      </c>
      <c r="E15066">
        <v>50.000000000000007</v>
      </c>
      <c r="F15066" t="s">
        <v>15130</v>
      </c>
      <c r="G15066">
        <v>0</v>
      </c>
    </row>
    <row r="15067" spans="1:8" x14ac:dyDescent="0.3">
      <c r="A15067" t="s">
        <v>15132</v>
      </c>
      <c r="B15067" s="11">
        <v>0</v>
      </c>
      <c r="C15067" s="11"/>
      <c r="D15067" t="s">
        <v>15129</v>
      </c>
      <c r="E15067">
        <v>50</v>
      </c>
      <c r="F15067" t="s">
        <v>15131</v>
      </c>
      <c r="G15067">
        <v>0</v>
      </c>
    </row>
    <row r="15068" spans="1:8" x14ac:dyDescent="0.3">
      <c r="A15068" t="s">
        <v>15133</v>
      </c>
      <c r="B15068" s="11">
        <v>0</v>
      </c>
      <c r="C15068" s="11"/>
      <c r="D15068" t="s">
        <v>15130</v>
      </c>
      <c r="E15068">
        <v>0</v>
      </c>
      <c r="F15068" t="s">
        <v>15132</v>
      </c>
      <c r="G15068">
        <v>0</v>
      </c>
    </row>
    <row r="15069" spans="1:8" x14ac:dyDescent="0.3">
      <c r="A15069" t="s">
        <v>15134</v>
      </c>
      <c r="B15069" s="11">
        <v>50</v>
      </c>
      <c r="C15069" s="11">
        <v>359</v>
      </c>
      <c r="D15069" t="s">
        <v>15131</v>
      </c>
      <c r="E15069">
        <v>0</v>
      </c>
      <c r="F15069" t="s">
        <v>15133</v>
      </c>
      <c r="G15069">
        <v>0</v>
      </c>
    </row>
    <row r="15070" spans="1:8" x14ac:dyDescent="0.3">
      <c r="A15070" t="s">
        <v>15135</v>
      </c>
      <c r="B15070" s="11">
        <v>0</v>
      </c>
      <c r="C15070" s="11"/>
      <c r="D15070" t="s">
        <v>15132</v>
      </c>
      <c r="E15070">
        <v>0</v>
      </c>
      <c r="F15070" t="s">
        <v>15134</v>
      </c>
      <c r="G15070">
        <v>50</v>
      </c>
      <c r="H15070">
        <v>359</v>
      </c>
    </row>
    <row r="15071" spans="1:8" x14ac:dyDescent="0.3">
      <c r="A15071" t="s">
        <v>15136</v>
      </c>
      <c r="B15071" s="11">
        <v>0</v>
      </c>
      <c r="C15071" s="11"/>
      <c r="D15071" t="s">
        <v>15133</v>
      </c>
      <c r="E15071">
        <v>0</v>
      </c>
      <c r="F15071" t="s">
        <v>15135</v>
      </c>
      <c r="G15071">
        <v>0</v>
      </c>
    </row>
    <row r="15072" spans="1:8" x14ac:dyDescent="0.3">
      <c r="A15072" t="s">
        <v>15137</v>
      </c>
      <c r="B15072" s="11">
        <v>0</v>
      </c>
      <c r="C15072" s="11"/>
      <c r="D15072" t="s">
        <v>15134</v>
      </c>
      <c r="E15072">
        <v>50</v>
      </c>
      <c r="F15072" t="s">
        <v>15136</v>
      </c>
      <c r="G15072">
        <v>0</v>
      </c>
    </row>
    <row r="15073" spans="1:8" x14ac:dyDescent="0.3">
      <c r="A15073" t="s">
        <v>15138</v>
      </c>
      <c r="B15073" s="11">
        <v>0</v>
      </c>
      <c r="C15073" s="11"/>
      <c r="D15073" t="s">
        <v>15135</v>
      </c>
      <c r="E15073">
        <v>0</v>
      </c>
      <c r="F15073" t="s">
        <v>15137</v>
      </c>
      <c r="G15073">
        <v>0</v>
      </c>
    </row>
    <row r="15074" spans="1:8" x14ac:dyDescent="0.3">
      <c r="A15074" t="s">
        <v>15139</v>
      </c>
      <c r="B15074" s="11">
        <v>50</v>
      </c>
      <c r="C15074" s="11">
        <v>850</v>
      </c>
      <c r="D15074" t="s">
        <v>15136</v>
      </c>
      <c r="E15074">
        <v>0</v>
      </c>
      <c r="F15074" t="s">
        <v>15138</v>
      </c>
      <c r="G15074">
        <v>0</v>
      </c>
    </row>
    <row r="15075" spans="1:8" x14ac:dyDescent="0.3">
      <c r="A15075" t="s">
        <v>15140</v>
      </c>
      <c r="B15075" s="11">
        <v>0</v>
      </c>
      <c r="C15075" s="11"/>
      <c r="D15075" t="s">
        <v>15137</v>
      </c>
      <c r="E15075">
        <v>0</v>
      </c>
      <c r="F15075" t="s">
        <v>15139</v>
      </c>
      <c r="G15075">
        <v>50</v>
      </c>
      <c r="H15075">
        <v>850</v>
      </c>
    </row>
    <row r="15076" spans="1:8" x14ac:dyDescent="0.3">
      <c r="A15076" t="s">
        <v>15141</v>
      </c>
      <c r="B15076" s="11">
        <v>0</v>
      </c>
      <c r="C15076" s="11"/>
      <c r="D15076" t="s">
        <v>15138</v>
      </c>
      <c r="E15076">
        <v>0</v>
      </c>
      <c r="F15076" t="s">
        <v>15140</v>
      </c>
      <c r="G15076">
        <v>0</v>
      </c>
    </row>
    <row r="15077" spans="1:8" x14ac:dyDescent="0.3">
      <c r="A15077" t="s">
        <v>15142</v>
      </c>
      <c r="B15077" s="11">
        <v>0</v>
      </c>
      <c r="C15077" s="11"/>
      <c r="D15077" t="s">
        <v>15139</v>
      </c>
      <c r="E15077">
        <v>50</v>
      </c>
      <c r="F15077" t="s">
        <v>15141</v>
      </c>
      <c r="G15077">
        <v>0</v>
      </c>
    </row>
    <row r="15078" spans="1:8" x14ac:dyDescent="0.3">
      <c r="A15078" t="s">
        <v>15143</v>
      </c>
      <c r="B15078" s="11">
        <v>0</v>
      </c>
      <c r="C15078" s="11"/>
      <c r="D15078" t="s">
        <v>15140</v>
      </c>
      <c r="E15078">
        <v>0</v>
      </c>
      <c r="F15078" t="s">
        <v>15142</v>
      </c>
      <c r="G15078">
        <v>0</v>
      </c>
    </row>
    <row r="15079" spans="1:8" x14ac:dyDescent="0.3">
      <c r="A15079" t="s">
        <v>15144</v>
      </c>
      <c r="B15079" s="11">
        <v>0</v>
      </c>
      <c r="C15079" s="11"/>
      <c r="D15079" t="s">
        <v>15141</v>
      </c>
      <c r="E15079">
        <v>0</v>
      </c>
      <c r="F15079" t="s">
        <v>15143</v>
      </c>
      <c r="G15079">
        <v>0</v>
      </c>
    </row>
    <row r="15080" spans="1:8" x14ac:dyDescent="0.3">
      <c r="A15080" t="s">
        <v>15145</v>
      </c>
      <c r="B15080" s="11">
        <v>0</v>
      </c>
      <c r="C15080" s="11"/>
      <c r="D15080" t="s">
        <v>15142</v>
      </c>
      <c r="E15080">
        <v>0</v>
      </c>
      <c r="F15080" t="s">
        <v>15144</v>
      </c>
      <c r="G15080">
        <v>0</v>
      </c>
    </row>
    <row r="15081" spans="1:8" x14ac:dyDescent="0.3">
      <c r="A15081" t="s">
        <v>15146</v>
      </c>
      <c r="B15081" s="11">
        <v>0</v>
      </c>
      <c r="C15081" s="11"/>
      <c r="D15081" t="s">
        <v>15143</v>
      </c>
      <c r="E15081">
        <v>0</v>
      </c>
      <c r="F15081" t="s">
        <v>15145</v>
      </c>
      <c r="G15081">
        <v>0</v>
      </c>
    </row>
    <row r="15082" spans="1:8" x14ac:dyDescent="0.3">
      <c r="A15082" t="s">
        <v>15147</v>
      </c>
      <c r="B15082" s="11">
        <v>0</v>
      </c>
      <c r="C15082" s="11"/>
      <c r="D15082" t="s">
        <v>15144</v>
      </c>
      <c r="E15082">
        <v>0</v>
      </c>
      <c r="F15082" t="s">
        <v>15146</v>
      </c>
      <c r="G15082">
        <v>0</v>
      </c>
    </row>
    <row r="15083" spans="1:8" x14ac:dyDescent="0.3">
      <c r="A15083" t="s">
        <v>15148</v>
      </c>
      <c r="B15083" s="11">
        <v>50</v>
      </c>
      <c r="C15083" s="11">
        <v>254</v>
      </c>
      <c r="D15083" t="s">
        <v>15145</v>
      </c>
      <c r="E15083">
        <v>0</v>
      </c>
      <c r="F15083" t="s">
        <v>15147</v>
      </c>
      <c r="G15083">
        <v>0</v>
      </c>
    </row>
    <row r="15084" spans="1:8" x14ac:dyDescent="0.3">
      <c r="A15084" t="s">
        <v>15149</v>
      </c>
      <c r="B15084" s="11">
        <v>0</v>
      </c>
      <c r="C15084" s="11"/>
      <c r="D15084" t="s">
        <v>15146</v>
      </c>
      <c r="E15084">
        <v>0</v>
      </c>
      <c r="F15084" t="s">
        <v>15148</v>
      </c>
      <c r="G15084">
        <v>50</v>
      </c>
      <c r="H15084">
        <v>254</v>
      </c>
    </row>
    <row r="15085" spans="1:8" x14ac:dyDescent="0.3">
      <c r="A15085" t="s">
        <v>15150</v>
      </c>
      <c r="B15085" s="11">
        <v>0</v>
      </c>
      <c r="C15085" s="11"/>
      <c r="D15085" t="s">
        <v>15147</v>
      </c>
      <c r="E15085">
        <v>0</v>
      </c>
      <c r="F15085" t="s">
        <v>15149</v>
      </c>
      <c r="G15085">
        <v>0</v>
      </c>
    </row>
    <row r="15086" spans="1:8" x14ac:dyDescent="0.3">
      <c r="A15086" t="s">
        <v>15151</v>
      </c>
      <c r="B15086" s="11">
        <v>50</v>
      </c>
      <c r="C15086" s="11">
        <v>1224</v>
      </c>
      <c r="D15086" t="s">
        <v>15148</v>
      </c>
      <c r="E15086">
        <v>50</v>
      </c>
      <c r="F15086" t="s">
        <v>15150</v>
      </c>
      <c r="G15086">
        <v>0</v>
      </c>
    </row>
    <row r="15087" spans="1:8" x14ac:dyDescent="0.3">
      <c r="A15087" t="s">
        <v>15152</v>
      </c>
      <c r="B15087" s="11">
        <v>0</v>
      </c>
      <c r="C15087" s="11"/>
      <c r="D15087" t="s">
        <v>15149</v>
      </c>
      <c r="E15087">
        <v>0</v>
      </c>
      <c r="F15087" t="s">
        <v>15151</v>
      </c>
      <c r="G15087">
        <v>50</v>
      </c>
      <c r="H15087">
        <v>1224</v>
      </c>
    </row>
    <row r="15088" spans="1:8" x14ac:dyDescent="0.3">
      <c r="A15088" t="s">
        <v>15153</v>
      </c>
      <c r="B15088" s="11">
        <v>50</v>
      </c>
      <c r="C15088" s="11">
        <v>830</v>
      </c>
      <c r="D15088" t="s">
        <v>15150</v>
      </c>
      <c r="E15088">
        <v>0</v>
      </c>
      <c r="F15088" t="s">
        <v>15152</v>
      </c>
      <c r="G15088">
        <v>0</v>
      </c>
    </row>
    <row r="15089" spans="1:8" x14ac:dyDescent="0.3">
      <c r="A15089" t="s">
        <v>15154</v>
      </c>
      <c r="B15089" s="11">
        <v>50</v>
      </c>
      <c r="C15089" s="11">
        <v>150</v>
      </c>
      <c r="D15089" t="s">
        <v>15151</v>
      </c>
      <c r="E15089">
        <v>50</v>
      </c>
      <c r="F15089" t="s">
        <v>15153</v>
      </c>
      <c r="G15089">
        <v>50</v>
      </c>
      <c r="H15089">
        <v>830</v>
      </c>
    </row>
    <row r="15090" spans="1:8" x14ac:dyDescent="0.3">
      <c r="A15090" t="s">
        <v>15155</v>
      </c>
      <c r="B15090" s="11">
        <v>50</v>
      </c>
      <c r="C15090" s="11">
        <v>1180</v>
      </c>
      <c r="D15090" t="s">
        <v>15152</v>
      </c>
      <c r="E15090">
        <v>0</v>
      </c>
      <c r="F15090" t="s">
        <v>15154</v>
      </c>
      <c r="G15090">
        <v>50</v>
      </c>
      <c r="H15090">
        <v>150</v>
      </c>
    </row>
    <row r="15091" spans="1:8" x14ac:dyDescent="0.3">
      <c r="A15091" t="s">
        <v>15156</v>
      </c>
      <c r="B15091" s="11">
        <v>50</v>
      </c>
      <c r="C15091" s="11">
        <v>835</v>
      </c>
      <c r="D15091" t="s">
        <v>15153</v>
      </c>
      <c r="E15091">
        <v>50</v>
      </c>
      <c r="F15091" t="s">
        <v>15155</v>
      </c>
      <c r="G15091">
        <v>50</v>
      </c>
      <c r="H15091">
        <v>1180</v>
      </c>
    </row>
    <row r="15092" spans="1:8" x14ac:dyDescent="0.3">
      <c r="A15092" t="s">
        <v>15157</v>
      </c>
      <c r="B15092" s="11">
        <v>0</v>
      </c>
      <c r="C15092" s="11">
        <v>66</v>
      </c>
      <c r="D15092" t="s">
        <v>15154</v>
      </c>
      <c r="E15092">
        <v>50</v>
      </c>
      <c r="F15092" t="s">
        <v>15156</v>
      </c>
      <c r="G15092">
        <v>50</v>
      </c>
      <c r="H15092">
        <v>835</v>
      </c>
    </row>
    <row r="15093" spans="1:8" x14ac:dyDescent="0.3">
      <c r="A15093" t="s">
        <v>15158</v>
      </c>
      <c r="B15093" s="11">
        <v>0</v>
      </c>
      <c r="C15093" s="11"/>
      <c r="D15093" t="s">
        <v>15155</v>
      </c>
      <c r="E15093">
        <v>50</v>
      </c>
      <c r="F15093" t="s">
        <v>15157</v>
      </c>
      <c r="G15093">
        <v>0</v>
      </c>
      <c r="H15093">
        <v>66</v>
      </c>
    </row>
    <row r="15094" spans="1:8" x14ac:dyDescent="0.3">
      <c r="A15094" t="s">
        <v>15159</v>
      </c>
      <c r="B15094" s="11">
        <v>0</v>
      </c>
      <c r="C15094" s="11"/>
      <c r="D15094" t="s">
        <v>15156</v>
      </c>
      <c r="E15094">
        <v>50</v>
      </c>
      <c r="F15094" t="s">
        <v>15158</v>
      </c>
      <c r="G15094">
        <v>0</v>
      </c>
    </row>
    <row r="15095" spans="1:8" x14ac:dyDescent="0.3">
      <c r="A15095" t="s">
        <v>15160</v>
      </c>
      <c r="B15095" s="11">
        <v>0</v>
      </c>
      <c r="C15095" s="11"/>
      <c r="D15095" t="s">
        <v>15157</v>
      </c>
      <c r="E15095">
        <v>0</v>
      </c>
      <c r="F15095" t="s">
        <v>15159</v>
      </c>
      <c r="G15095">
        <v>0</v>
      </c>
    </row>
    <row r="15096" spans="1:8" x14ac:dyDescent="0.3">
      <c r="A15096" t="s">
        <v>15161</v>
      </c>
      <c r="B15096" s="11">
        <v>0</v>
      </c>
      <c r="C15096" s="11"/>
      <c r="D15096" t="s">
        <v>15158</v>
      </c>
      <c r="E15096">
        <v>0</v>
      </c>
      <c r="F15096" t="s">
        <v>15160</v>
      </c>
      <c r="G15096">
        <v>0</v>
      </c>
    </row>
    <row r="15097" spans="1:8" x14ac:dyDescent="0.3">
      <c r="A15097" t="s">
        <v>15162</v>
      </c>
      <c r="B15097" s="11">
        <v>0</v>
      </c>
      <c r="C15097" s="11"/>
      <c r="D15097" t="s">
        <v>15159</v>
      </c>
      <c r="E15097">
        <v>0</v>
      </c>
      <c r="F15097" t="s">
        <v>15161</v>
      </c>
      <c r="G15097">
        <v>0</v>
      </c>
    </row>
    <row r="15098" spans="1:8" x14ac:dyDescent="0.3">
      <c r="A15098" t="s">
        <v>15163</v>
      </c>
      <c r="B15098" s="11">
        <v>0</v>
      </c>
      <c r="C15098" s="11"/>
      <c r="D15098" t="s">
        <v>15160</v>
      </c>
      <c r="E15098">
        <v>0</v>
      </c>
      <c r="F15098" t="s">
        <v>15162</v>
      </c>
      <c r="G15098">
        <v>0</v>
      </c>
    </row>
    <row r="15099" spans="1:8" x14ac:dyDescent="0.3">
      <c r="A15099" t="s">
        <v>15164</v>
      </c>
      <c r="B15099" s="11">
        <v>0</v>
      </c>
      <c r="C15099" s="11"/>
      <c r="D15099" t="s">
        <v>15161</v>
      </c>
      <c r="E15099">
        <v>0</v>
      </c>
      <c r="F15099" t="s">
        <v>15163</v>
      </c>
      <c r="G15099">
        <v>0</v>
      </c>
    </row>
    <row r="15100" spans="1:8" x14ac:dyDescent="0.3">
      <c r="A15100" t="s">
        <v>15165</v>
      </c>
      <c r="B15100" s="11">
        <v>50</v>
      </c>
      <c r="C15100" s="11">
        <v>1888.5</v>
      </c>
      <c r="D15100" t="s">
        <v>15162</v>
      </c>
      <c r="E15100">
        <v>0</v>
      </c>
      <c r="F15100" t="s">
        <v>15164</v>
      </c>
      <c r="G15100">
        <v>0</v>
      </c>
    </row>
    <row r="15101" spans="1:8" x14ac:dyDescent="0.3">
      <c r="A15101" t="s">
        <v>15166</v>
      </c>
      <c r="B15101" s="11">
        <v>50</v>
      </c>
      <c r="C15101" s="11">
        <v>345</v>
      </c>
      <c r="D15101" t="s">
        <v>15163</v>
      </c>
      <c r="E15101">
        <v>0</v>
      </c>
      <c r="F15101" t="s">
        <v>15165</v>
      </c>
      <c r="G15101">
        <v>50</v>
      </c>
      <c r="H15101">
        <v>1888.5</v>
      </c>
    </row>
    <row r="15102" spans="1:8" x14ac:dyDescent="0.3">
      <c r="A15102" t="s">
        <v>15167</v>
      </c>
      <c r="B15102" s="11">
        <v>0</v>
      </c>
      <c r="C15102" s="11"/>
      <c r="D15102" t="s">
        <v>15164</v>
      </c>
      <c r="E15102">
        <v>0</v>
      </c>
      <c r="F15102" t="s">
        <v>15166</v>
      </c>
      <c r="G15102">
        <v>50</v>
      </c>
      <c r="H15102">
        <v>345</v>
      </c>
    </row>
    <row r="15103" spans="1:8" x14ac:dyDescent="0.3">
      <c r="A15103" t="s">
        <v>15168</v>
      </c>
      <c r="B15103" s="11">
        <v>50</v>
      </c>
      <c r="C15103" s="11">
        <v>1258</v>
      </c>
      <c r="D15103" t="s">
        <v>15165</v>
      </c>
      <c r="E15103">
        <v>50</v>
      </c>
      <c r="F15103" t="s">
        <v>15167</v>
      </c>
      <c r="G15103">
        <v>0</v>
      </c>
    </row>
    <row r="15104" spans="1:8" x14ac:dyDescent="0.3">
      <c r="A15104" t="s">
        <v>15169</v>
      </c>
      <c r="B15104" s="11">
        <v>50</v>
      </c>
      <c r="C15104" s="11">
        <v>536</v>
      </c>
      <c r="D15104" t="s">
        <v>15166</v>
      </c>
      <c r="E15104">
        <v>50</v>
      </c>
      <c r="F15104" t="s">
        <v>15168</v>
      </c>
      <c r="G15104">
        <v>50</v>
      </c>
      <c r="H15104">
        <v>1258</v>
      </c>
    </row>
    <row r="15105" spans="1:8" x14ac:dyDescent="0.3">
      <c r="A15105" t="s">
        <v>15170</v>
      </c>
      <c r="B15105" s="11">
        <v>0</v>
      </c>
      <c r="C15105" s="11"/>
      <c r="D15105" t="s">
        <v>15167</v>
      </c>
      <c r="E15105">
        <v>0</v>
      </c>
      <c r="F15105" t="s">
        <v>15169</v>
      </c>
      <c r="G15105">
        <v>50</v>
      </c>
      <c r="H15105">
        <v>536</v>
      </c>
    </row>
    <row r="15106" spans="1:8" x14ac:dyDescent="0.3">
      <c r="A15106" t="s">
        <v>15171</v>
      </c>
      <c r="B15106" s="11">
        <v>0</v>
      </c>
      <c r="C15106" s="11"/>
      <c r="D15106" t="s">
        <v>15168</v>
      </c>
      <c r="E15106">
        <v>50</v>
      </c>
      <c r="F15106" t="s">
        <v>15170</v>
      </c>
      <c r="G15106">
        <v>0</v>
      </c>
    </row>
    <row r="15107" spans="1:8" x14ac:dyDescent="0.3">
      <c r="A15107" t="s">
        <v>15172</v>
      </c>
      <c r="B15107" s="11">
        <v>0</v>
      </c>
      <c r="C15107" s="11"/>
      <c r="D15107" t="s">
        <v>15169</v>
      </c>
      <c r="E15107">
        <v>50</v>
      </c>
      <c r="F15107" t="s">
        <v>15171</v>
      </c>
      <c r="G15107">
        <v>0</v>
      </c>
    </row>
    <row r="15108" spans="1:8" x14ac:dyDescent="0.3">
      <c r="A15108" t="s">
        <v>15173</v>
      </c>
      <c r="B15108" s="11">
        <v>0</v>
      </c>
      <c r="C15108" s="11"/>
      <c r="D15108" t="s">
        <v>15170</v>
      </c>
      <c r="E15108">
        <v>0</v>
      </c>
      <c r="F15108" t="s">
        <v>15172</v>
      </c>
      <c r="G15108">
        <v>0</v>
      </c>
    </row>
    <row r="15109" spans="1:8" x14ac:dyDescent="0.3">
      <c r="A15109" t="s">
        <v>15174</v>
      </c>
      <c r="B15109" s="11">
        <v>50</v>
      </c>
      <c r="C15109" s="11">
        <v>229</v>
      </c>
      <c r="D15109" t="s">
        <v>15171</v>
      </c>
      <c r="E15109">
        <v>0</v>
      </c>
      <c r="F15109" t="s">
        <v>15173</v>
      </c>
      <c r="G15109">
        <v>0</v>
      </c>
    </row>
    <row r="15110" spans="1:8" x14ac:dyDescent="0.3">
      <c r="A15110" t="s">
        <v>15175</v>
      </c>
      <c r="B15110" s="11">
        <v>0</v>
      </c>
      <c r="C15110" s="11"/>
      <c r="D15110" t="s">
        <v>15172</v>
      </c>
      <c r="E15110">
        <v>0</v>
      </c>
      <c r="F15110" t="s">
        <v>15174</v>
      </c>
      <c r="G15110">
        <v>50</v>
      </c>
      <c r="H15110">
        <v>229</v>
      </c>
    </row>
    <row r="15111" spans="1:8" x14ac:dyDescent="0.3">
      <c r="A15111" t="s">
        <v>15176</v>
      </c>
      <c r="B15111" s="11">
        <v>0</v>
      </c>
      <c r="C15111" s="11"/>
      <c r="D15111" t="s">
        <v>15173</v>
      </c>
      <c r="E15111">
        <v>0</v>
      </c>
      <c r="F15111" t="s">
        <v>15175</v>
      </c>
      <c r="G15111">
        <v>0</v>
      </c>
    </row>
    <row r="15112" spans="1:8" x14ac:dyDescent="0.3">
      <c r="A15112" t="s">
        <v>15177</v>
      </c>
      <c r="B15112" s="11">
        <v>0</v>
      </c>
      <c r="C15112" s="11">
        <v>3166</v>
      </c>
      <c r="D15112" t="s">
        <v>15174</v>
      </c>
      <c r="E15112">
        <v>50</v>
      </c>
      <c r="F15112" t="s">
        <v>15176</v>
      </c>
      <c r="G15112">
        <v>0</v>
      </c>
    </row>
    <row r="15113" spans="1:8" x14ac:dyDescent="0.3">
      <c r="A15113" t="s">
        <v>15178</v>
      </c>
      <c r="B15113" s="11">
        <v>0</v>
      </c>
      <c r="C15113" s="11"/>
      <c r="D15113" t="s">
        <v>15175</v>
      </c>
      <c r="E15113">
        <v>0</v>
      </c>
      <c r="F15113" t="s">
        <v>15177</v>
      </c>
      <c r="G15113">
        <v>0</v>
      </c>
      <c r="H15113">
        <v>3166</v>
      </c>
    </row>
    <row r="15114" spans="1:8" x14ac:dyDescent="0.3">
      <c r="A15114" t="s">
        <v>15179</v>
      </c>
      <c r="B15114" s="11">
        <v>0</v>
      </c>
      <c r="C15114" s="11"/>
      <c r="D15114" t="s">
        <v>15176</v>
      </c>
      <c r="E15114">
        <v>0</v>
      </c>
      <c r="F15114" t="s">
        <v>15178</v>
      </c>
      <c r="G15114">
        <v>0</v>
      </c>
    </row>
    <row r="15115" spans="1:8" x14ac:dyDescent="0.3">
      <c r="A15115" t="s">
        <v>15180</v>
      </c>
      <c r="B15115" s="11">
        <v>0</v>
      </c>
      <c r="C15115" s="11"/>
      <c r="D15115" t="s">
        <v>15177</v>
      </c>
      <c r="E15115">
        <v>0</v>
      </c>
      <c r="F15115" t="s">
        <v>15179</v>
      </c>
      <c r="G15115">
        <v>0</v>
      </c>
    </row>
    <row r="15116" spans="1:8" x14ac:dyDescent="0.3">
      <c r="A15116" t="s">
        <v>15181</v>
      </c>
      <c r="B15116" s="11">
        <v>0</v>
      </c>
      <c r="C15116" s="11">
        <v>3003.5</v>
      </c>
      <c r="D15116" t="s">
        <v>15178</v>
      </c>
      <c r="E15116">
        <v>0</v>
      </c>
      <c r="F15116" t="s">
        <v>15180</v>
      </c>
      <c r="G15116">
        <v>0</v>
      </c>
    </row>
    <row r="15117" spans="1:8" x14ac:dyDescent="0.3">
      <c r="A15117" t="s">
        <v>15182</v>
      </c>
      <c r="B15117" s="11">
        <v>0</v>
      </c>
      <c r="C15117" s="11"/>
      <c r="D15117" t="s">
        <v>15179</v>
      </c>
      <c r="E15117">
        <v>0</v>
      </c>
      <c r="F15117" t="s">
        <v>15181</v>
      </c>
      <c r="G15117">
        <v>0</v>
      </c>
      <c r="H15117">
        <v>3003.5</v>
      </c>
    </row>
    <row r="15118" spans="1:8" x14ac:dyDescent="0.3">
      <c r="A15118" t="s">
        <v>15183</v>
      </c>
      <c r="B15118" s="11">
        <v>0</v>
      </c>
      <c r="C15118" s="11"/>
      <c r="D15118" t="s">
        <v>15180</v>
      </c>
      <c r="E15118">
        <v>0</v>
      </c>
      <c r="F15118" t="s">
        <v>15182</v>
      </c>
      <c r="G15118">
        <v>0</v>
      </c>
    </row>
    <row r="15119" spans="1:8" x14ac:dyDescent="0.3">
      <c r="A15119" t="s">
        <v>15184</v>
      </c>
      <c r="B15119" s="11">
        <v>50</v>
      </c>
      <c r="C15119" s="11">
        <v>286</v>
      </c>
      <c r="D15119" t="s">
        <v>15181</v>
      </c>
      <c r="E15119">
        <v>0</v>
      </c>
      <c r="F15119" t="s">
        <v>15183</v>
      </c>
      <c r="G15119">
        <v>0</v>
      </c>
    </row>
    <row r="15120" spans="1:8" x14ac:dyDescent="0.3">
      <c r="A15120" t="s">
        <v>15185</v>
      </c>
      <c r="B15120" s="11">
        <v>0</v>
      </c>
      <c r="C15120" s="11"/>
      <c r="D15120" t="s">
        <v>15182</v>
      </c>
      <c r="E15120">
        <v>0</v>
      </c>
      <c r="F15120" t="s">
        <v>15184</v>
      </c>
      <c r="G15120">
        <v>50</v>
      </c>
      <c r="H15120">
        <v>286</v>
      </c>
    </row>
    <row r="15121" spans="1:8" x14ac:dyDescent="0.3">
      <c r="A15121" t="s">
        <v>15186</v>
      </c>
      <c r="B15121" s="11">
        <v>0</v>
      </c>
      <c r="C15121" s="11"/>
      <c r="D15121" t="s">
        <v>15183</v>
      </c>
      <c r="E15121">
        <v>0</v>
      </c>
      <c r="F15121" t="s">
        <v>15185</v>
      </c>
      <c r="G15121">
        <v>0</v>
      </c>
    </row>
    <row r="15122" spans="1:8" x14ac:dyDescent="0.3">
      <c r="A15122" t="s">
        <v>15187</v>
      </c>
      <c r="B15122" s="11">
        <v>0</v>
      </c>
      <c r="C15122" s="11">
        <v>924</v>
      </c>
      <c r="D15122" t="s">
        <v>15184</v>
      </c>
      <c r="E15122">
        <v>50</v>
      </c>
      <c r="F15122" t="s">
        <v>15186</v>
      </c>
      <c r="G15122">
        <v>0</v>
      </c>
    </row>
    <row r="15123" spans="1:8" x14ac:dyDescent="0.3">
      <c r="A15123" t="s">
        <v>15188</v>
      </c>
      <c r="B15123" s="11">
        <v>0</v>
      </c>
      <c r="C15123" s="11"/>
      <c r="D15123" t="s">
        <v>15185</v>
      </c>
      <c r="E15123">
        <v>0</v>
      </c>
      <c r="F15123" t="s">
        <v>15187</v>
      </c>
      <c r="G15123">
        <v>0</v>
      </c>
      <c r="H15123">
        <v>924</v>
      </c>
    </row>
    <row r="15124" spans="1:8" x14ac:dyDescent="0.3">
      <c r="A15124" t="s">
        <v>15189</v>
      </c>
      <c r="B15124" s="11">
        <v>0</v>
      </c>
      <c r="C15124" s="11"/>
      <c r="D15124" t="s">
        <v>15186</v>
      </c>
      <c r="E15124">
        <v>0</v>
      </c>
      <c r="F15124" t="s">
        <v>15188</v>
      </c>
      <c r="G15124">
        <v>0</v>
      </c>
    </row>
    <row r="15125" spans="1:8" x14ac:dyDescent="0.3">
      <c r="A15125" t="s">
        <v>15190</v>
      </c>
      <c r="B15125" s="11">
        <v>50</v>
      </c>
      <c r="C15125" s="11">
        <v>589</v>
      </c>
      <c r="D15125" t="s">
        <v>15187</v>
      </c>
      <c r="E15125">
        <v>0</v>
      </c>
      <c r="F15125" t="s">
        <v>15189</v>
      </c>
      <c r="G15125">
        <v>0</v>
      </c>
    </row>
    <row r="15126" spans="1:8" x14ac:dyDescent="0.3">
      <c r="A15126" t="s">
        <v>15191</v>
      </c>
      <c r="B15126" s="11">
        <v>0</v>
      </c>
      <c r="C15126" s="11"/>
      <c r="D15126" t="s">
        <v>15188</v>
      </c>
      <c r="E15126">
        <v>0</v>
      </c>
      <c r="F15126" t="s">
        <v>15190</v>
      </c>
      <c r="G15126">
        <v>50</v>
      </c>
      <c r="H15126">
        <v>589</v>
      </c>
    </row>
    <row r="15127" spans="1:8" x14ac:dyDescent="0.3">
      <c r="A15127" t="s">
        <v>15192</v>
      </c>
      <c r="B15127" s="11">
        <v>0</v>
      </c>
      <c r="C15127" s="11">
        <v>4953</v>
      </c>
      <c r="D15127" t="s">
        <v>15189</v>
      </c>
      <c r="E15127">
        <v>0</v>
      </c>
      <c r="F15127" t="s">
        <v>15191</v>
      </c>
      <c r="G15127">
        <v>0</v>
      </c>
    </row>
    <row r="15128" spans="1:8" x14ac:dyDescent="0.3">
      <c r="A15128" t="s">
        <v>15193</v>
      </c>
      <c r="B15128" s="11">
        <v>0</v>
      </c>
      <c r="C15128" s="11"/>
      <c r="D15128" t="s">
        <v>15190</v>
      </c>
      <c r="E15128">
        <v>50</v>
      </c>
      <c r="F15128" t="s">
        <v>15192</v>
      </c>
      <c r="G15128">
        <v>0</v>
      </c>
      <c r="H15128">
        <v>4953</v>
      </c>
    </row>
    <row r="15129" spans="1:8" x14ac:dyDescent="0.3">
      <c r="A15129" t="s">
        <v>15194</v>
      </c>
      <c r="B15129" s="11">
        <v>50</v>
      </c>
      <c r="C15129" s="11">
        <v>382</v>
      </c>
      <c r="D15129" t="s">
        <v>15191</v>
      </c>
      <c r="E15129">
        <v>0</v>
      </c>
      <c r="F15129" t="s">
        <v>15193</v>
      </c>
      <c r="G15129">
        <v>0</v>
      </c>
    </row>
    <row r="15130" spans="1:8" x14ac:dyDescent="0.3">
      <c r="A15130" t="s">
        <v>15195</v>
      </c>
      <c r="B15130" s="11">
        <v>0</v>
      </c>
      <c r="C15130" s="11"/>
      <c r="D15130" t="s">
        <v>15192</v>
      </c>
      <c r="E15130">
        <v>0</v>
      </c>
      <c r="F15130" t="s">
        <v>15194</v>
      </c>
      <c r="G15130">
        <v>50</v>
      </c>
      <c r="H15130">
        <v>382</v>
      </c>
    </row>
    <row r="15131" spans="1:8" x14ac:dyDescent="0.3">
      <c r="A15131" t="s">
        <v>15196</v>
      </c>
      <c r="B15131" s="11">
        <v>50</v>
      </c>
      <c r="C15131" s="11">
        <v>1286</v>
      </c>
      <c r="D15131" t="s">
        <v>15193</v>
      </c>
      <c r="E15131">
        <v>0</v>
      </c>
      <c r="F15131" t="s">
        <v>15195</v>
      </c>
      <c r="G15131">
        <v>0</v>
      </c>
    </row>
    <row r="15132" spans="1:8" x14ac:dyDescent="0.3">
      <c r="A15132" t="s">
        <v>15197</v>
      </c>
      <c r="B15132" s="11">
        <v>0</v>
      </c>
      <c r="C15132" s="11"/>
      <c r="D15132" t="s">
        <v>15194</v>
      </c>
      <c r="E15132">
        <v>50</v>
      </c>
      <c r="F15132" t="s">
        <v>15196</v>
      </c>
      <c r="G15132">
        <v>50</v>
      </c>
      <c r="H15132">
        <v>1286</v>
      </c>
    </row>
    <row r="15133" spans="1:8" x14ac:dyDescent="0.3">
      <c r="A15133" t="s">
        <v>15198</v>
      </c>
      <c r="B15133" s="11">
        <v>0</v>
      </c>
      <c r="C15133" s="11"/>
      <c r="D15133" t="s">
        <v>15195</v>
      </c>
      <c r="E15133">
        <v>0</v>
      </c>
      <c r="F15133" t="s">
        <v>15197</v>
      </c>
      <c r="G15133">
        <v>0</v>
      </c>
    </row>
    <row r="15134" spans="1:8" x14ac:dyDescent="0.3">
      <c r="A15134" t="s">
        <v>15199</v>
      </c>
      <c r="B15134" s="11">
        <v>0</v>
      </c>
      <c r="C15134" s="11"/>
      <c r="D15134" t="s">
        <v>15196</v>
      </c>
      <c r="E15134">
        <v>50</v>
      </c>
      <c r="F15134" t="s">
        <v>15198</v>
      </c>
      <c r="G15134">
        <v>0</v>
      </c>
    </row>
    <row r="15135" spans="1:8" x14ac:dyDescent="0.3">
      <c r="A15135" t="s">
        <v>15200</v>
      </c>
      <c r="B15135" s="11">
        <v>0</v>
      </c>
      <c r="C15135" s="11"/>
      <c r="D15135" t="s">
        <v>15197</v>
      </c>
      <c r="E15135">
        <v>0</v>
      </c>
      <c r="F15135" t="s">
        <v>15199</v>
      </c>
      <c r="G15135">
        <v>0</v>
      </c>
    </row>
    <row r="15136" spans="1:8" x14ac:dyDescent="0.3">
      <c r="A15136" t="s">
        <v>15201</v>
      </c>
      <c r="B15136" s="11">
        <v>0</v>
      </c>
      <c r="C15136" s="11"/>
      <c r="D15136" t="s">
        <v>15198</v>
      </c>
      <c r="E15136">
        <v>0</v>
      </c>
      <c r="F15136" t="s">
        <v>15200</v>
      </c>
      <c r="G15136">
        <v>0</v>
      </c>
    </row>
    <row r="15137" spans="1:8" x14ac:dyDescent="0.3">
      <c r="A15137" t="s">
        <v>15202</v>
      </c>
      <c r="B15137" s="11">
        <v>0</v>
      </c>
      <c r="C15137" s="11"/>
      <c r="D15137" t="s">
        <v>15199</v>
      </c>
      <c r="E15137">
        <v>0</v>
      </c>
      <c r="F15137" t="s">
        <v>15201</v>
      </c>
      <c r="G15137">
        <v>0</v>
      </c>
    </row>
    <row r="15138" spans="1:8" x14ac:dyDescent="0.3">
      <c r="A15138" t="s">
        <v>15203</v>
      </c>
      <c r="B15138" s="11">
        <v>50</v>
      </c>
      <c r="C15138" s="11">
        <v>436</v>
      </c>
      <c r="D15138" t="s">
        <v>15200</v>
      </c>
      <c r="E15138">
        <v>0</v>
      </c>
      <c r="F15138" t="s">
        <v>15202</v>
      </c>
      <c r="G15138">
        <v>0</v>
      </c>
    </row>
    <row r="15139" spans="1:8" x14ac:dyDescent="0.3">
      <c r="A15139" t="s">
        <v>15204</v>
      </c>
      <c r="B15139" s="11">
        <v>0</v>
      </c>
      <c r="C15139" s="11"/>
      <c r="D15139" t="s">
        <v>15201</v>
      </c>
      <c r="E15139">
        <v>0</v>
      </c>
      <c r="F15139" t="s">
        <v>15203</v>
      </c>
      <c r="G15139">
        <v>50</v>
      </c>
      <c r="H15139">
        <v>436</v>
      </c>
    </row>
    <row r="15140" spans="1:8" x14ac:dyDescent="0.3">
      <c r="A15140" t="s">
        <v>15205</v>
      </c>
      <c r="B15140" s="11">
        <v>0</v>
      </c>
      <c r="C15140" s="11"/>
      <c r="D15140" t="s">
        <v>15202</v>
      </c>
      <c r="E15140">
        <v>0</v>
      </c>
      <c r="F15140" t="s">
        <v>15204</v>
      </c>
      <c r="G15140">
        <v>0</v>
      </c>
    </row>
    <row r="15141" spans="1:8" x14ac:dyDescent="0.3">
      <c r="A15141" t="s">
        <v>15206</v>
      </c>
      <c r="B15141" s="11">
        <v>0</v>
      </c>
      <c r="C15141" s="11"/>
      <c r="D15141" t="s">
        <v>15203</v>
      </c>
      <c r="E15141">
        <v>50</v>
      </c>
      <c r="F15141" t="s">
        <v>15205</v>
      </c>
      <c r="G15141">
        <v>0</v>
      </c>
    </row>
    <row r="15142" spans="1:8" x14ac:dyDescent="0.3">
      <c r="A15142" t="s">
        <v>15207</v>
      </c>
      <c r="B15142" s="11">
        <v>50</v>
      </c>
      <c r="C15142" s="11">
        <v>684</v>
      </c>
      <c r="D15142" t="s">
        <v>15204</v>
      </c>
      <c r="E15142">
        <v>0</v>
      </c>
      <c r="F15142" t="s">
        <v>15206</v>
      </c>
      <c r="G15142">
        <v>0</v>
      </c>
    </row>
    <row r="15143" spans="1:8" x14ac:dyDescent="0.3">
      <c r="A15143" t="s">
        <v>15208</v>
      </c>
      <c r="B15143" s="11">
        <v>0</v>
      </c>
      <c r="C15143" s="11"/>
      <c r="D15143" t="s">
        <v>15205</v>
      </c>
      <c r="E15143">
        <v>0</v>
      </c>
      <c r="F15143" t="s">
        <v>15207</v>
      </c>
      <c r="G15143">
        <v>50</v>
      </c>
      <c r="H15143">
        <v>684</v>
      </c>
    </row>
    <row r="15144" spans="1:8" x14ac:dyDescent="0.3">
      <c r="A15144" t="s">
        <v>15209</v>
      </c>
      <c r="B15144" s="11">
        <v>50</v>
      </c>
      <c r="C15144" s="11">
        <v>2935</v>
      </c>
      <c r="D15144" t="s">
        <v>15206</v>
      </c>
      <c r="E15144">
        <v>0</v>
      </c>
      <c r="F15144" t="s">
        <v>15208</v>
      </c>
      <c r="G15144">
        <v>0</v>
      </c>
    </row>
    <row r="15145" spans="1:8" x14ac:dyDescent="0.3">
      <c r="A15145" t="s">
        <v>15210</v>
      </c>
      <c r="B15145" s="11">
        <v>50</v>
      </c>
      <c r="C15145" s="11">
        <v>987.5</v>
      </c>
      <c r="D15145" t="s">
        <v>15207</v>
      </c>
      <c r="E15145">
        <v>50</v>
      </c>
      <c r="F15145" t="s">
        <v>15209</v>
      </c>
      <c r="G15145">
        <v>50</v>
      </c>
      <c r="H15145">
        <v>2935</v>
      </c>
    </row>
    <row r="15146" spans="1:8" x14ac:dyDescent="0.3">
      <c r="A15146" t="s">
        <v>15211</v>
      </c>
      <c r="B15146" s="11">
        <v>0</v>
      </c>
      <c r="C15146" s="11"/>
      <c r="D15146" t="s">
        <v>15208</v>
      </c>
      <c r="E15146">
        <v>0</v>
      </c>
      <c r="F15146" t="s">
        <v>15210</v>
      </c>
      <c r="G15146">
        <v>50</v>
      </c>
      <c r="H15146">
        <v>987.5</v>
      </c>
    </row>
    <row r="15147" spans="1:8" x14ac:dyDescent="0.3">
      <c r="A15147" t="s">
        <v>15212</v>
      </c>
      <c r="B15147" s="11">
        <v>0</v>
      </c>
      <c r="C15147" s="11"/>
      <c r="D15147" t="s">
        <v>15209</v>
      </c>
      <c r="E15147">
        <v>50</v>
      </c>
      <c r="F15147" t="s">
        <v>15211</v>
      </c>
      <c r="G15147">
        <v>0</v>
      </c>
    </row>
    <row r="15148" spans="1:8" x14ac:dyDescent="0.3">
      <c r="A15148" t="s">
        <v>15213</v>
      </c>
      <c r="B15148" s="11">
        <v>0</v>
      </c>
      <c r="C15148" s="11"/>
      <c r="D15148" t="s">
        <v>15210</v>
      </c>
      <c r="E15148">
        <v>50</v>
      </c>
      <c r="F15148" t="s">
        <v>15212</v>
      </c>
      <c r="G15148">
        <v>0</v>
      </c>
    </row>
    <row r="15149" spans="1:8" x14ac:dyDescent="0.3">
      <c r="A15149" t="s">
        <v>15214</v>
      </c>
      <c r="B15149" s="11">
        <v>0</v>
      </c>
      <c r="C15149" s="11"/>
      <c r="D15149" t="s">
        <v>15211</v>
      </c>
      <c r="E15149">
        <v>0</v>
      </c>
      <c r="F15149" t="s">
        <v>15213</v>
      </c>
      <c r="G15149">
        <v>0</v>
      </c>
    </row>
    <row r="15150" spans="1:8" x14ac:dyDescent="0.3">
      <c r="A15150" t="s">
        <v>15215</v>
      </c>
      <c r="B15150" s="11">
        <v>0</v>
      </c>
      <c r="C15150" s="11"/>
      <c r="D15150" t="s">
        <v>15212</v>
      </c>
      <c r="E15150">
        <v>0</v>
      </c>
      <c r="F15150" t="s">
        <v>15214</v>
      </c>
      <c r="G15150">
        <v>0</v>
      </c>
    </row>
    <row r="15151" spans="1:8" x14ac:dyDescent="0.3">
      <c r="A15151" t="s">
        <v>15216</v>
      </c>
      <c r="B15151" s="11">
        <v>50</v>
      </c>
      <c r="C15151" s="11">
        <v>340</v>
      </c>
      <c r="D15151" t="s">
        <v>15213</v>
      </c>
      <c r="E15151">
        <v>0</v>
      </c>
      <c r="F15151" t="s">
        <v>15215</v>
      </c>
      <c r="G15151">
        <v>0</v>
      </c>
    </row>
    <row r="15152" spans="1:8" x14ac:dyDescent="0.3">
      <c r="A15152" t="s">
        <v>15217</v>
      </c>
      <c r="B15152" s="11">
        <v>0</v>
      </c>
      <c r="C15152" s="11"/>
      <c r="D15152" t="s">
        <v>15214</v>
      </c>
      <c r="E15152">
        <v>0</v>
      </c>
      <c r="F15152" t="s">
        <v>15216</v>
      </c>
      <c r="G15152">
        <v>50</v>
      </c>
      <c r="H15152">
        <v>340</v>
      </c>
    </row>
    <row r="15153" spans="1:8" x14ac:dyDescent="0.3">
      <c r="A15153" t="s">
        <v>15218</v>
      </c>
      <c r="B15153" s="11">
        <v>0</v>
      </c>
      <c r="C15153" s="11"/>
      <c r="D15153" t="s">
        <v>15215</v>
      </c>
      <c r="E15153">
        <v>0</v>
      </c>
      <c r="F15153" t="s">
        <v>15217</v>
      </c>
      <c r="G15153">
        <v>0</v>
      </c>
    </row>
    <row r="15154" spans="1:8" x14ac:dyDescent="0.3">
      <c r="A15154" t="s">
        <v>15219</v>
      </c>
      <c r="B15154" s="11">
        <v>0</v>
      </c>
      <c r="C15154" s="11"/>
      <c r="D15154" t="s">
        <v>15216</v>
      </c>
      <c r="E15154">
        <v>50</v>
      </c>
      <c r="F15154" t="s">
        <v>15218</v>
      </c>
      <c r="G15154">
        <v>0</v>
      </c>
    </row>
    <row r="15155" spans="1:8" x14ac:dyDescent="0.3">
      <c r="A15155" t="s">
        <v>15220</v>
      </c>
      <c r="B15155" s="11">
        <v>0</v>
      </c>
      <c r="C15155" s="11"/>
      <c r="D15155" t="s">
        <v>15217</v>
      </c>
      <c r="E15155">
        <v>0</v>
      </c>
      <c r="F15155" t="s">
        <v>15219</v>
      </c>
      <c r="G15155">
        <v>0</v>
      </c>
    </row>
    <row r="15156" spans="1:8" x14ac:dyDescent="0.3">
      <c r="A15156" t="s">
        <v>15221</v>
      </c>
      <c r="B15156" s="11">
        <v>0</v>
      </c>
      <c r="C15156" s="11"/>
      <c r="D15156" t="s">
        <v>15218</v>
      </c>
      <c r="E15156">
        <v>0</v>
      </c>
      <c r="F15156" t="s">
        <v>15220</v>
      </c>
      <c r="G15156">
        <v>0</v>
      </c>
    </row>
    <row r="15157" spans="1:8" x14ac:dyDescent="0.3">
      <c r="A15157" t="s">
        <v>15222</v>
      </c>
      <c r="B15157" s="11">
        <v>0</v>
      </c>
      <c r="C15157" s="11"/>
      <c r="D15157" t="s">
        <v>15219</v>
      </c>
      <c r="E15157">
        <v>0</v>
      </c>
      <c r="F15157" t="s">
        <v>15221</v>
      </c>
      <c r="G15157">
        <v>0</v>
      </c>
    </row>
    <row r="15158" spans="1:8" x14ac:dyDescent="0.3">
      <c r="A15158" t="s">
        <v>15223</v>
      </c>
      <c r="B15158" s="11">
        <v>0</v>
      </c>
      <c r="C15158" s="11"/>
      <c r="D15158" t="s">
        <v>15220</v>
      </c>
      <c r="E15158">
        <v>0</v>
      </c>
      <c r="F15158" t="s">
        <v>15222</v>
      </c>
      <c r="G15158">
        <v>0</v>
      </c>
    </row>
    <row r="15159" spans="1:8" x14ac:dyDescent="0.3">
      <c r="A15159" t="s">
        <v>15224</v>
      </c>
      <c r="B15159" s="11">
        <v>50</v>
      </c>
      <c r="C15159" s="11">
        <v>3804</v>
      </c>
      <c r="D15159" t="s">
        <v>15221</v>
      </c>
      <c r="E15159">
        <v>0</v>
      </c>
      <c r="F15159" t="s">
        <v>15223</v>
      </c>
      <c r="G15159">
        <v>0</v>
      </c>
    </row>
    <row r="15160" spans="1:8" x14ac:dyDescent="0.3">
      <c r="A15160" t="s">
        <v>15225</v>
      </c>
      <c r="B15160" s="11">
        <v>50</v>
      </c>
      <c r="C15160" s="11">
        <v>726</v>
      </c>
      <c r="D15160" t="s">
        <v>15222</v>
      </c>
      <c r="E15160">
        <v>0</v>
      </c>
      <c r="F15160" t="s">
        <v>15224</v>
      </c>
      <c r="G15160">
        <v>50</v>
      </c>
      <c r="H15160">
        <v>3804</v>
      </c>
    </row>
    <row r="15161" spans="1:8" x14ac:dyDescent="0.3">
      <c r="A15161" t="s">
        <v>15226</v>
      </c>
      <c r="B15161" s="11">
        <v>0</v>
      </c>
      <c r="C15161" s="11"/>
      <c r="D15161" t="s">
        <v>15223</v>
      </c>
      <c r="E15161">
        <v>0</v>
      </c>
      <c r="F15161" t="s">
        <v>15225</v>
      </c>
      <c r="G15161">
        <v>50</v>
      </c>
      <c r="H15161">
        <v>726</v>
      </c>
    </row>
    <row r="15162" spans="1:8" x14ac:dyDescent="0.3">
      <c r="A15162" t="s">
        <v>15227</v>
      </c>
      <c r="B15162" s="11">
        <v>0</v>
      </c>
      <c r="C15162" s="11"/>
      <c r="D15162" t="s">
        <v>15224</v>
      </c>
      <c r="E15162">
        <v>50</v>
      </c>
      <c r="F15162" t="s">
        <v>15226</v>
      </c>
      <c r="G15162">
        <v>0</v>
      </c>
    </row>
    <row r="15163" spans="1:8" x14ac:dyDescent="0.3">
      <c r="A15163" t="s">
        <v>15228</v>
      </c>
      <c r="B15163" s="11">
        <v>0</v>
      </c>
      <c r="C15163" s="11"/>
      <c r="D15163" t="s">
        <v>15225</v>
      </c>
      <c r="E15163">
        <v>50</v>
      </c>
      <c r="F15163" t="s">
        <v>15227</v>
      </c>
      <c r="G15163">
        <v>0</v>
      </c>
    </row>
    <row r="15164" spans="1:8" x14ac:dyDescent="0.3">
      <c r="A15164" t="s">
        <v>15229</v>
      </c>
      <c r="B15164" s="11">
        <v>0</v>
      </c>
      <c r="C15164" s="11"/>
      <c r="D15164" t="s">
        <v>15226</v>
      </c>
      <c r="E15164">
        <v>0</v>
      </c>
      <c r="F15164" t="s">
        <v>15228</v>
      </c>
      <c r="G15164">
        <v>0</v>
      </c>
    </row>
    <row r="15165" spans="1:8" x14ac:dyDescent="0.3">
      <c r="A15165" t="s">
        <v>15230</v>
      </c>
      <c r="B15165" s="11">
        <v>0</v>
      </c>
      <c r="C15165" s="11"/>
      <c r="D15165" t="s">
        <v>15227</v>
      </c>
      <c r="E15165">
        <v>0</v>
      </c>
      <c r="F15165" t="s">
        <v>15229</v>
      </c>
      <c r="G15165">
        <v>0</v>
      </c>
    </row>
    <row r="15166" spans="1:8" x14ac:dyDescent="0.3">
      <c r="A15166" t="s">
        <v>15231</v>
      </c>
      <c r="B15166" s="11">
        <v>0</v>
      </c>
      <c r="C15166" s="11"/>
      <c r="D15166" t="s">
        <v>15228</v>
      </c>
      <c r="E15166">
        <v>0</v>
      </c>
      <c r="F15166" t="s">
        <v>15230</v>
      </c>
      <c r="G15166">
        <v>0</v>
      </c>
    </row>
    <row r="15167" spans="1:8" x14ac:dyDescent="0.3">
      <c r="A15167" t="s">
        <v>15232</v>
      </c>
      <c r="B15167" s="11">
        <v>50</v>
      </c>
      <c r="C15167" s="11">
        <v>324.5</v>
      </c>
      <c r="D15167" t="s">
        <v>15229</v>
      </c>
      <c r="E15167">
        <v>0</v>
      </c>
      <c r="F15167" t="s">
        <v>15231</v>
      </c>
      <c r="G15167">
        <v>0</v>
      </c>
    </row>
    <row r="15168" spans="1:8" x14ac:dyDescent="0.3">
      <c r="A15168" t="s">
        <v>15233</v>
      </c>
      <c r="B15168" s="11">
        <v>50</v>
      </c>
      <c r="C15168" s="11">
        <v>807</v>
      </c>
      <c r="D15168" t="s">
        <v>15230</v>
      </c>
      <c r="E15168">
        <v>0</v>
      </c>
      <c r="F15168" t="s">
        <v>15232</v>
      </c>
      <c r="G15168">
        <v>50</v>
      </c>
      <c r="H15168">
        <v>324.5</v>
      </c>
    </row>
    <row r="15169" spans="1:8" x14ac:dyDescent="0.3">
      <c r="A15169" t="s">
        <v>15234</v>
      </c>
      <c r="B15169" s="11">
        <v>0</v>
      </c>
      <c r="C15169" s="11"/>
      <c r="D15169" t="s">
        <v>15231</v>
      </c>
      <c r="E15169">
        <v>0</v>
      </c>
      <c r="F15169" t="s">
        <v>15233</v>
      </c>
      <c r="G15169">
        <v>50</v>
      </c>
      <c r="H15169">
        <v>807</v>
      </c>
    </row>
    <row r="15170" spans="1:8" x14ac:dyDescent="0.3">
      <c r="A15170" t="s">
        <v>15235</v>
      </c>
      <c r="B15170" s="11">
        <v>0</v>
      </c>
      <c r="C15170" s="11"/>
      <c r="D15170" t="s">
        <v>15232</v>
      </c>
      <c r="E15170">
        <v>50</v>
      </c>
      <c r="F15170" t="s">
        <v>15234</v>
      </c>
      <c r="G15170">
        <v>0</v>
      </c>
    </row>
    <row r="15171" spans="1:8" x14ac:dyDescent="0.3">
      <c r="A15171" t="s">
        <v>15236</v>
      </c>
      <c r="B15171" s="11">
        <v>0</v>
      </c>
      <c r="C15171" s="11">
        <v>1946</v>
      </c>
      <c r="D15171" t="s">
        <v>15233</v>
      </c>
      <c r="E15171">
        <v>50</v>
      </c>
      <c r="F15171" t="s">
        <v>15235</v>
      </c>
      <c r="G15171">
        <v>0</v>
      </c>
    </row>
    <row r="15172" spans="1:8" x14ac:dyDescent="0.3">
      <c r="A15172" t="s">
        <v>15237</v>
      </c>
      <c r="B15172" s="11">
        <v>0</v>
      </c>
      <c r="C15172" s="11"/>
      <c r="D15172" t="s">
        <v>15234</v>
      </c>
      <c r="E15172">
        <v>0</v>
      </c>
      <c r="F15172" t="s">
        <v>15236</v>
      </c>
      <c r="G15172">
        <v>0</v>
      </c>
      <c r="H15172">
        <v>1946</v>
      </c>
    </row>
    <row r="15173" spans="1:8" x14ac:dyDescent="0.3">
      <c r="A15173" t="s">
        <v>15238</v>
      </c>
      <c r="B15173" s="11">
        <v>0</v>
      </c>
      <c r="C15173" s="11"/>
      <c r="D15173" t="s">
        <v>15235</v>
      </c>
      <c r="E15173">
        <v>0</v>
      </c>
      <c r="F15173" t="s">
        <v>15237</v>
      </c>
      <c r="G15173">
        <v>0</v>
      </c>
    </row>
    <row r="15174" spans="1:8" x14ac:dyDescent="0.3">
      <c r="A15174" t="s">
        <v>15239</v>
      </c>
      <c r="B15174" s="11">
        <v>0</v>
      </c>
      <c r="C15174" s="11"/>
      <c r="D15174" t="s">
        <v>15236</v>
      </c>
      <c r="E15174">
        <v>0</v>
      </c>
      <c r="F15174" t="s">
        <v>15238</v>
      </c>
      <c r="G15174">
        <v>0</v>
      </c>
    </row>
    <row r="15175" spans="1:8" x14ac:dyDescent="0.3">
      <c r="A15175" t="s">
        <v>15240</v>
      </c>
      <c r="B15175" s="11">
        <v>0</v>
      </c>
      <c r="C15175" s="11">
        <v>1510.5</v>
      </c>
      <c r="D15175" t="s">
        <v>15237</v>
      </c>
      <c r="E15175">
        <v>0</v>
      </c>
      <c r="F15175" t="s">
        <v>15239</v>
      </c>
      <c r="G15175">
        <v>0</v>
      </c>
    </row>
    <row r="15176" spans="1:8" x14ac:dyDescent="0.3">
      <c r="A15176" t="s">
        <v>15241</v>
      </c>
      <c r="B15176" s="11">
        <v>0</v>
      </c>
      <c r="C15176" s="11">
        <v>596</v>
      </c>
      <c r="D15176" t="s">
        <v>15238</v>
      </c>
      <c r="E15176">
        <v>0</v>
      </c>
      <c r="F15176" t="s">
        <v>15240</v>
      </c>
      <c r="G15176">
        <v>0</v>
      </c>
      <c r="H15176">
        <v>1510.5</v>
      </c>
    </row>
    <row r="15177" spans="1:8" x14ac:dyDescent="0.3">
      <c r="A15177" t="s">
        <v>15242</v>
      </c>
      <c r="B15177" s="11">
        <v>0</v>
      </c>
      <c r="C15177" s="11"/>
      <c r="D15177" t="s">
        <v>15239</v>
      </c>
      <c r="E15177">
        <v>0</v>
      </c>
      <c r="F15177" t="s">
        <v>15241</v>
      </c>
      <c r="G15177">
        <v>0</v>
      </c>
      <c r="H15177">
        <v>596</v>
      </c>
    </row>
    <row r="15178" spans="1:8" x14ac:dyDescent="0.3">
      <c r="A15178" t="s">
        <v>15243</v>
      </c>
      <c r="B15178" s="11">
        <v>0</v>
      </c>
      <c r="C15178" s="11"/>
      <c r="D15178" t="s">
        <v>15240</v>
      </c>
      <c r="E15178">
        <v>0</v>
      </c>
      <c r="F15178" t="s">
        <v>15242</v>
      </c>
      <c r="G15178">
        <v>0</v>
      </c>
    </row>
    <row r="15179" spans="1:8" x14ac:dyDescent="0.3">
      <c r="A15179" t="s">
        <v>15244</v>
      </c>
      <c r="B15179" s="11">
        <v>50</v>
      </c>
      <c r="C15179" s="11">
        <v>3811</v>
      </c>
      <c r="D15179" t="s">
        <v>15241</v>
      </c>
      <c r="E15179">
        <v>0</v>
      </c>
      <c r="F15179" t="s">
        <v>15243</v>
      </c>
      <c r="G15179">
        <v>0</v>
      </c>
    </row>
    <row r="15180" spans="1:8" x14ac:dyDescent="0.3">
      <c r="A15180" t="s">
        <v>15245</v>
      </c>
      <c r="B15180" s="11">
        <v>0</v>
      </c>
      <c r="C15180" s="11"/>
      <c r="D15180" t="s">
        <v>15242</v>
      </c>
      <c r="E15180">
        <v>0</v>
      </c>
      <c r="F15180" t="s">
        <v>15244</v>
      </c>
      <c r="G15180">
        <v>50</v>
      </c>
      <c r="H15180">
        <v>3811</v>
      </c>
    </row>
    <row r="15181" spans="1:8" x14ac:dyDescent="0.3">
      <c r="A15181" t="s">
        <v>15246</v>
      </c>
      <c r="B15181" s="11">
        <v>50</v>
      </c>
      <c r="C15181" s="11">
        <v>1107</v>
      </c>
      <c r="D15181" t="s">
        <v>15243</v>
      </c>
      <c r="E15181">
        <v>0</v>
      </c>
      <c r="F15181" t="s">
        <v>15245</v>
      </c>
      <c r="G15181">
        <v>0</v>
      </c>
    </row>
    <row r="15182" spans="1:8" x14ac:dyDescent="0.3">
      <c r="A15182" t="s">
        <v>15247</v>
      </c>
      <c r="B15182" s="11">
        <v>37</v>
      </c>
      <c r="C15182" s="11">
        <v>42</v>
      </c>
      <c r="D15182" t="s">
        <v>15244</v>
      </c>
      <c r="E15182">
        <v>50</v>
      </c>
      <c r="F15182" t="s">
        <v>15246</v>
      </c>
      <c r="G15182">
        <v>50</v>
      </c>
      <c r="H15182">
        <v>1107</v>
      </c>
    </row>
    <row r="15183" spans="1:8" x14ac:dyDescent="0.3">
      <c r="A15183" t="s">
        <v>15248</v>
      </c>
      <c r="B15183" s="11">
        <v>50</v>
      </c>
      <c r="C15183" s="11">
        <v>375</v>
      </c>
      <c r="D15183" t="s">
        <v>15245</v>
      </c>
      <c r="E15183">
        <v>0</v>
      </c>
      <c r="F15183" t="s">
        <v>15247</v>
      </c>
      <c r="G15183">
        <v>37</v>
      </c>
      <c r="H15183">
        <v>42</v>
      </c>
    </row>
    <row r="15184" spans="1:8" x14ac:dyDescent="0.3">
      <c r="A15184" t="s">
        <v>15249</v>
      </c>
      <c r="B15184" s="11">
        <v>0</v>
      </c>
      <c r="C15184" s="11"/>
      <c r="D15184" t="s">
        <v>15246</v>
      </c>
      <c r="E15184">
        <v>50</v>
      </c>
      <c r="F15184" t="s">
        <v>15248</v>
      </c>
      <c r="G15184">
        <v>50</v>
      </c>
      <c r="H15184">
        <v>375</v>
      </c>
    </row>
    <row r="15185" spans="1:8" x14ac:dyDescent="0.3">
      <c r="A15185" t="s">
        <v>15250</v>
      </c>
      <c r="B15185" s="11">
        <v>0</v>
      </c>
      <c r="C15185" s="11"/>
      <c r="D15185" t="s">
        <v>15247</v>
      </c>
      <c r="E15185">
        <v>37</v>
      </c>
      <c r="F15185" t="s">
        <v>15249</v>
      </c>
      <c r="G15185">
        <v>0</v>
      </c>
    </row>
    <row r="15186" spans="1:8" x14ac:dyDescent="0.3">
      <c r="A15186" t="s">
        <v>15251</v>
      </c>
      <c r="B15186" s="11">
        <v>0</v>
      </c>
      <c r="C15186" s="11"/>
      <c r="D15186" t="s">
        <v>15248</v>
      </c>
      <c r="E15186">
        <v>50</v>
      </c>
      <c r="F15186" t="s">
        <v>15250</v>
      </c>
      <c r="G15186">
        <v>0</v>
      </c>
    </row>
    <row r="15187" spans="1:8" x14ac:dyDescent="0.3">
      <c r="A15187" t="s">
        <v>15252</v>
      </c>
      <c r="B15187" s="11">
        <v>50</v>
      </c>
      <c r="C15187" s="11">
        <v>915</v>
      </c>
      <c r="D15187" t="s">
        <v>15249</v>
      </c>
      <c r="E15187">
        <v>0</v>
      </c>
      <c r="F15187" t="s">
        <v>15251</v>
      </c>
      <c r="G15187">
        <v>0</v>
      </c>
    </row>
    <row r="15188" spans="1:8" x14ac:dyDescent="0.3">
      <c r="A15188" t="s">
        <v>15253</v>
      </c>
      <c r="B15188" s="11">
        <v>0</v>
      </c>
      <c r="C15188" s="11"/>
      <c r="D15188" t="s">
        <v>15250</v>
      </c>
      <c r="E15188">
        <v>0</v>
      </c>
      <c r="F15188" t="s">
        <v>15252</v>
      </c>
      <c r="G15188">
        <v>50</v>
      </c>
      <c r="H15188">
        <v>915</v>
      </c>
    </row>
    <row r="15189" spans="1:8" x14ac:dyDescent="0.3">
      <c r="A15189" t="s">
        <v>15254</v>
      </c>
      <c r="B15189" s="11">
        <v>0</v>
      </c>
      <c r="C15189" s="11"/>
      <c r="D15189" t="s">
        <v>15251</v>
      </c>
      <c r="E15189">
        <v>0</v>
      </c>
      <c r="F15189" t="s">
        <v>15253</v>
      </c>
      <c r="G15189">
        <v>0</v>
      </c>
    </row>
    <row r="15190" spans="1:8" x14ac:dyDescent="0.3">
      <c r="A15190" t="s">
        <v>15255</v>
      </c>
      <c r="B15190" s="11">
        <v>0</v>
      </c>
      <c r="C15190" s="11"/>
      <c r="D15190" t="s">
        <v>15252</v>
      </c>
      <c r="E15190">
        <v>50</v>
      </c>
      <c r="F15190" t="s">
        <v>15254</v>
      </c>
      <c r="G15190">
        <v>0</v>
      </c>
    </row>
    <row r="15191" spans="1:8" x14ac:dyDescent="0.3">
      <c r="A15191" t="s">
        <v>15256</v>
      </c>
      <c r="B15191" s="11">
        <v>0</v>
      </c>
      <c r="C15191" s="11"/>
      <c r="D15191" t="s">
        <v>15253</v>
      </c>
      <c r="E15191">
        <v>0</v>
      </c>
      <c r="F15191" t="s">
        <v>15255</v>
      </c>
      <c r="G15191">
        <v>0</v>
      </c>
    </row>
    <row r="15192" spans="1:8" x14ac:dyDescent="0.3">
      <c r="A15192" t="s">
        <v>15257</v>
      </c>
      <c r="B15192" s="11">
        <v>0</v>
      </c>
      <c r="C15192" s="11"/>
      <c r="D15192" t="s">
        <v>15254</v>
      </c>
      <c r="E15192">
        <v>0</v>
      </c>
      <c r="F15192" t="s">
        <v>15256</v>
      </c>
      <c r="G15192">
        <v>0</v>
      </c>
    </row>
    <row r="15193" spans="1:8" x14ac:dyDescent="0.3">
      <c r="A15193" t="s">
        <v>15258</v>
      </c>
      <c r="B15193" s="11">
        <v>50</v>
      </c>
      <c r="C15193" s="11">
        <v>505</v>
      </c>
      <c r="D15193" t="s">
        <v>15255</v>
      </c>
      <c r="E15193">
        <v>0</v>
      </c>
      <c r="F15193" t="s">
        <v>15257</v>
      </c>
      <c r="G15193">
        <v>0</v>
      </c>
    </row>
    <row r="15194" spans="1:8" x14ac:dyDescent="0.3">
      <c r="A15194" t="s">
        <v>15259</v>
      </c>
      <c r="B15194" s="11">
        <v>50</v>
      </c>
      <c r="C15194" s="11">
        <v>603</v>
      </c>
      <c r="D15194" t="s">
        <v>15256</v>
      </c>
      <c r="E15194">
        <v>0</v>
      </c>
      <c r="F15194" t="s">
        <v>15258</v>
      </c>
      <c r="G15194">
        <v>50</v>
      </c>
      <c r="H15194">
        <v>505</v>
      </c>
    </row>
    <row r="15195" spans="1:8" x14ac:dyDescent="0.3">
      <c r="A15195" t="s">
        <v>15260</v>
      </c>
      <c r="B15195" s="11">
        <v>0</v>
      </c>
      <c r="C15195" s="11"/>
      <c r="D15195" t="s">
        <v>15257</v>
      </c>
      <c r="E15195">
        <v>0</v>
      </c>
      <c r="F15195" t="s">
        <v>15259</v>
      </c>
      <c r="G15195">
        <v>50</v>
      </c>
      <c r="H15195">
        <v>603</v>
      </c>
    </row>
    <row r="15196" spans="1:8" x14ac:dyDescent="0.3">
      <c r="A15196" t="s">
        <v>15261</v>
      </c>
      <c r="B15196" s="11">
        <v>50</v>
      </c>
      <c r="C15196" s="11">
        <v>229</v>
      </c>
      <c r="D15196" t="s">
        <v>15258</v>
      </c>
      <c r="E15196">
        <v>50</v>
      </c>
      <c r="F15196" t="s">
        <v>15260</v>
      </c>
      <c r="G15196">
        <v>0</v>
      </c>
    </row>
    <row r="15197" spans="1:8" x14ac:dyDescent="0.3">
      <c r="A15197" t="s">
        <v>15262</v>
      </c>
      <c r="B15197" s="11">
        <v>0</v>
      </c>
      <c r="C15197" s="11"/>
      <c r="D15197" t="s">
        <v>15259</v>
      </c>
      <c r="E15197">
        <v>50</v>
      </c>
      <c r="F15197" t="s">
        <v>15261</v>
      </c>
      <c r="G15197">
        <v>50</v>
      </c>
      <c r="H15197">
        <v>229</v>
      </c>
    </row>
    <row r="15198" spans="1:8" x14ac:dyDescent="0.3">
      <c r="A15198" t="s">
        <v>15263</v>
      </c>
      <c r="B15198" s="11">
        <v>0</v>
      </c>
      <c r="C15198" s="11"/>
      <c r="D15198" t="s">
        <v>15260</v>
      </c>
      <c r="E15198">
        <v>0</v>
      </c>
      <c r="F15198" t="s">
        <v>15262</v>
      </c>
      <c r="G15198">
        <v>0</v>
      </c>
    </row>
    <row r="15199" spans="1:8" x14ac:dyDescent="0.3">
      <c r="A15199" t="s">
        <v>15264</v>
      </c>
      <c r="B15199" s="11">
        <v>0</v>
      </c>
      <c r="C15199" s="11">
        <v>413</v>
      </c>
      <c r="D15199" t="s">
        <v>15261</v>
      </c>
      <c r="E15199">
        <v>50</v>
      </c>
      <c r="F15199" t="s">
        <v>15263</v>
      </c>
      <c r="G15199">
        <v>0</v>
      </c>
    </row>
    <row r="15200" spans="1:8" x14ac:dyDescent="0.3">
      <c r="A15200" t="s">
        <v>15265</v>
      </c>
      <c r="B15200" s="11">
        <v>0</v>
      </c>
      <c r="C15200" s="11"/>
      <c r="D15200" t="s">
        <v>15262</v>
      </c>
      <c r="E15200">
        <v>0</v>
      </c>
      <c r="F15200" t="s">
        <v>15264</v>
      </c>
      <c r="G15200">
        <v>0</v>
      </c>
      <c r="H15200">
        <v>413</v>
      </c>
    </row>
    <row r="15201" spans="1:8" x14ac:dyDescent="0.3">
      <c r="A15201" t="s">
        <v>15266</v>
      </c>
      <c r="B15201" s="11">
        <v>50</v>
      </c>
      <c r="C15201" s="11">
        <v>568</v>
      </c>
      <c r="D15201" t="s">
        <v>15263</v>
      </c>
      <c r="E15201">
        <v>0</v>
      </c>
      <c r="F15201" t="s">
        <v>15265</v>
      </c>
      <c r="G15201">
        <v>0</v>
      </c>
    </row>
    <row r="15202" spans="1:8" x14ac:dyDescent="0.3">
      <c r="A15202" t="s">
        <v>15267</v>
      </c>
      <c r="B15202" s="11">
        <v>0</v>
      </c>
      <c r="C15202" s="11"/>
      <c r="D15202" t="s">
        <v>15264</v>
      </c>
      <c r="E15202">
        <v>0</v>
      </c>
      <c r="F15202" t="s">
        <v>15266</v>
      </c>
      <c r="G15202">
        <v>50</v>
      </c>
      <c r="H15202">
        <v>568</v>
      </c>
    </row>
    <row r="15203" spans="1:8" x14ac:dyDescent="0.3">
      <c r="A15203" t="s">
        <v>15268</v>
      </c>
      <c r="B15203" s="11">
        <v>0</v>
      </c>
      <c r="C15203" s="11"/>
      <c r="D15203" t="s">
        <v>15265</v>
      </c>
      <c r="E15203">
        <v>0</v>
      </c>
      <c r="F15203" t="s">
        <v>15267</v>
      </c>
      <c r="G15203">
        <v>0</v>
      </c>
    </row>
    <row r="15204" spans="1:8" x14ac:dyDescent="0.3">
      <c r="A15204" t="s">
        <v>15269</v>
      </c>
      <c r="B15204" s="11">
        <v>0</v>
      </c>
      <c r="C15204" s="11"/>
      <c r="D15204" t="s">
        <v>15266</v>
      </c>
      <c r="E15204">
        <v>50</v>
      </c>
      <c r="F15204" t="s">
        <v>15268</v>
      </c>
      <c r="G15204">
        <v>0</v>
      </c>
    </row>
    <row r="15205" spans="1:8" x14ac:dyDescent="0.3">
      <c r="A15205" t="s">
        <v>15270</v>
      </c>
      <c r="B15205" s="11">
        <v>50</v>
      </c>
      <c r="C15205" s="11">
        <v>2438</v>
      </c>
      <c r="D15205" t="s">
        <v>15267</v>
      </c>
      <c r="E15205">
        <v>0</v>
      </c>
      <c r="F15205" t="s">
        <v>15269</v>
      </c>
      <c r="G15205">
        <v>0</v>
      </c>
    </row>
    <row r="15206" spans="1:8" x14ac:dyDescent="0.3">
      <c r="A15206" t="s">
        <v>15271</v>
      </c>
      <c r="B15206" s="11">
        <v>0</v>
      </c>
      <c r="C15206" s="11"/>
      <c r="D15206" t="s">
        <v>15268</v>
      </c>
      <c r="E15206">
        <v>0</v>
      </c>
      <c r="F15206" t="s">
        <v>15270</v>
      </c>
      <c r="G15206">
        <v>50</v>
      </c>
      <c r="H15206">
        <v>2438</v>
      </c>
    </row>
    <row r="15207" spans="1:8" x14ac:dyDescent="0.3">
      <c r="A15207" t="s">
        <v>15272</v>
      </c>
      <c r="B15207" s="11">
        <v>0</v>
      </c>
      <c r="C15207" s="11"/>
      <c r="D15207" t="s">
        <v>15269</v>
      </c>
      <c r="E15207">
        <v>0</v>
      </c>
      <c r="F15207" t="s">
        <v>15271</v>
      </c>
      <c r="G15207">
        <v>0</v>
      </c>
    </row>
    <row r="15208" spans="1:8" x14ac:dyDescent="0.3">
      <c r="A15208" t="s">
        <v>15273</v>
      </c>
      <c r="B15208" s="11">
        <v>0</v>
      </c>
      <c r="C15208" s="11"/>
      <c r="D15208" t="s">
        <v>15270</v>
      </c>
      <c r="E15208">
        <v>50</v>
      </c>
      <c r="F15208" t="s">
        <v>15272</v>
      </c>
      <c r="G15208">
        <v>0</v>
      </c>
    </row>
    <row r="15209" spans="1:8" x14ac:dyDescent="0.3">
      <c r="A15209" t="s">
        <v>15274</v>
      </c>
      <c r="B15209" s="11">
        <v>0</v>
      </c>
      <c r="C15209" s="11"/>
      <c r="D15209" t="s">
        <v>15271</v>
      </c>
      <c r="E15209">
        <v>0</v>
      </c>
      <c r="F15209" t="s">
        <v>15273</v>
      </c>
      <c r="G15209">
        <v>0</v>
      </c>
    </row>
    <row r="15210" spans="1:8" x14ac:dyDescent="0.3">
      <c r="A15210" t="s">
        <v>15275</v>
      </c>
      <c r="B15210" s="11">
        <v>0</v>
      </c>
      <c r="C15210" s="11"/>
      <c r="D15210" t="s">
        <v>15272</v>
      </c>
      <c r="E15210">
        <v>0</v>
      </c>
      <c r="F15210" t="s">
        <v>15274</v>
      </c>
      <c r="G15210">
        <v>0</v>
      </c>
    </row>
    <row r="15211" spans="1:8" x14ac:dyDescent="0.3">
      <c r="A15211" t="s">
        <v>15276</v>
      </c>
      <c r="B15211" s="11">
        <v>0</v>
      </c>
      <c r="C15211" s="11"/>
      <c r="D15211" t="s">
        <v>15273</v>
      </c>
      <c r="E15211">
        <v>0</v>
      </c>
      <c r="F15211" t="s">
        <v>15275</v>
      </c>
      <c r="G15211">
        <v>0</v>
      </c>
    </row>
    <row r="15212" spans="1:8" x14ac:dyDescent="0.3">
      <c r="A15212" t="s">
        <v>15277</v>
      </c>
      <c r="B15212" s="11">
        <v>0</v>
      </c>
      <c r="C15212" s="11"/>
      <c r="D15212" t="s">
        <v>15274</v>
      </c>
      <c r="E15212">
        <v>0</v>
      </c>
      <c r="F15212" t="s">
        <v>15276</v>
      </c>
      <c r="G15212">
        <v>0</v>
      </c>
    </row>
    <row r="15213" spans="1:8" x14ac:dyDescent="0.3">
      <c r="A15213" t="s">
        <v>15278</v>
      </c>
      <c r="B15213" s="11">
        <v>0</v>
      </c>
      <c r="C15213" s="11"/>
      <c r="D15213" t="s">
        <v>15275</v>
      </c>
      <c r="E15213">
        <v>0</v>
      </c>
      <c r="F15213" t="s">
        <v>15277</v>
      </c>
      <c r="G15213">
        <v>0</v>
      </c>
    </row>
    <row r="15214" spans="1:8" x14ac:dyDescent="0.3">
      <c r="A15214" t="s">
        <v>15279</v>
      </c>
      <c r="B15214" s="11">
        <v>50</v>
      </c>
      <c r="C15214" s="11">
        <v>1034</v>
      </c>
      <c r="D15214" t="s">
        <v>15276</v>
      </c>
      <c r="E15214">
        <v>0</v>
      </c>
      <c r="F15214" t="s">
        <v>15278</v>
      </c>
      <c r="G15214">
        <v>0</v>
      </c>
    </row>
    <row r="15215" spans="1:8" x14ac:dyDescent="0.3">
      <c r="A15215" t="s">
        <v>15280</v>
      </c>
      <c r="B15215" s="11">
        <v>0</v>
      </c>
      <c r="C15215" s="11"/>
      <c r="D15215" t="s">
        <v>15277</v>
      </c>
      <c r="E15215">
        <v>0</v>
      </c>
      <c r="F15215" t="s">
        <v>15279</v>
      </c>
      <c r="G15215">
        <v>50</v>
      </c>
      <c r="H15215">
        <v>1034</v>
      </c>
    </row>
    <row r="15216" spans="1:8" x14ac:dyDescent="0.3">
      <c r="A15216" t="s">
        <v>15281</v>
      </c>
      <c r="B15216" s="11">
        <v>50</v>
      </c>
      <c r="C15216" s="11">
        <v>271</v>
      </c>
      <c r="D15216" t="s">
        <v>15278</v>
      </c>
      <c r="E15216">
        <v>0</v>
      </c>
      <c r="F15216" t="s">
        <v>15280</v>
      </c>
      <c r="G15216">
        <v>0</v>
      </c>
    </row>
    <row r="15217" spans="1:8" x14ac:dyDescent="0.3">
      <c r="A15217" t="s">
        <v>15282</v>
      </c>
      <c r="B15217" s="11">
        <v>0</v>
      </c>
      <c r="C15217" s="11"/>
      <c r="D15217" t="s">
        <v>15279</v>
      </c>
      <c r="E15217">
        <v>50</v>
      </c>
      <c r="F15217" t="s">
        <v>15281</v>
      </c>
      <c r="G15217">
        <v>50</v>
      </c>
      <c r="H15217">
        <v>271</v>
      </c>
    </row>
    <row r="15218" spans="1:8" x14ac:dyDescent="0.3">
      <c r="A15218" t="s">
        <v>15283</v>
      </c>
      <c r="B15218" s="11">
        <v>0</v>
      </c>
      <c r="C15218" s="11"/>
      <c r="D15218" t="s">
        <v>15280</v>
      </c>
      <c r="E15218">
        <v>0</v>
      </c>
      <c r="F15218" t="s">
        <v>15282</v>
      </c>
      <c r="G15218">
        <v>0</v>
      </c>
    </row>
    <row r="15219" spans="1:8" x14ac:dyDescent="0.3">
      <c r="A15219" t="s">
        <v>15284</v>
      </c>
      <c r="B15219" s="11">
        <v>0</v>
      </c>
      <c r="C15219" s="11">
        <v>5585.5</v>
      </c>
      <c r="D15219" t="s">
        <v>15281</v>
      </c>
      <c r="E15219">
        <v>50</v>
      </c>
      <c r="F15219" t="s">
        <v>15283</v>
      </c>
      <c r="G15219">
        <v>0</v>
      </c>
    </row>
    <row r="15220" spans="1:8" x14ac:dyDescent="0.3">
      <c r="A15220" t="s">
        <v>15285</v>
      </c>
      <c r="B15220" s="11">
        <v>0</v>
      </c>
      <c r="C15220" s="11"/>
      <c r="D15220" t="s">
        <v>15282</v>
      </c>
      <c r="E15220">
        <v>0</v>
      </c>
      <c r="F15220" t="s">
        <v>15284</v>
      </c>
      <c r="G15220">
        <v>0</v>
      </c>
      <c r="H15220">
        <v>5585.5</v>
      </c>
    </row>
    <row r="15221" spans="1:8" x14ac:dyDescent="0.3">
      <c r="A15221" t="s">
        <v>15286</v>
      </c>
      <c r="B15221" s="11">
        <v>0</v>
      </c>
      <c r="C15221" s="11"/>
      <c r="D15221" t="s">
        <v>15283</v>
      </c>
      <c r="E15221">
        <v>0</v>
      </c>
      <c r="F15221" t="s">
        <v>15285</v>
      </c>
      <c r="G15221">
        <v>0</v>
      </c>
    </row>
    <row r="15222" spans="1:8" x14ac:dyDescent="0.3">
      <c r="A15222" t="s">
        <v>15287</v>
      </c>
      <c r="B15222" s="11">
        <v>0</v>
      </c>
      <c r="C15222" s="11"/>
      <c r="D15222" t="s">
        <v>15284</v>
      </c>
      <c r="E15222">
        <v>0</v>
      </c>
      <c r="F15222" t="s">
        <v>15286</v>
      </c>
      <c r="G15222">
        <v>0</v>
      </c>
    </row>
    <row r="15223" spans="1:8" x14ac:dyDescent="0.3">
      <c r="A15223" t="s">
        <v>15288</v>
      </c>
      <c r="B15223" s="11">
        <v>0</v>
      </c>
      <c r="C15223" s="11"/>
      <c r="D15223" t="s">
        <v>15285</v>
      </c>
      <c r="E15223">
        <v>0</v>
      </c>
      <c r="F15223" t="s">
        <v>15287</v>
      </c>
      <c r="G15223">
        <v>0</v>
      </c>
    </row>
    <row r="15224" spans="1:8" x14ac:dyDescent="0.3">
      <c r="A15224" t="s">
        <v>15289</v>
      </c>
      <c r="B15224" s="11">
        <v>0</v>
      </c>
      <c r="C15224" s="11"/>
      <c r="D15224" t="s">
        <v>15286</v>
      </c>
      <c r="E15224">
        <v>0</v>
      </c>
      <c r="F15224" t="s">
        <v>15288</v>
      </c>
      <c r="G15224">
        <v>0</v>
      </c>
    </row>
    <row r="15225" spans="1:8" x14ac:dyDescent="0.3">
      <c r="A15225" t="s">
        <v>15290</v>
      </c>
      <c r="B15225" s="11">
        <v>50</v>
      </c>
      <c r="C15225" s="11">
        <v>91</v>
      </c>
      <c r="D15225" t="s">
        <v>15287</v>
      </c>
      <c r="E15225">
        <v>0</v>
      </c>
      <c r="F15225" t="s">
        <v>15289</v>
      </c>
      <c r="G15225">
        <v>0</v>
      </c>
    </row>
    <row r="15226" spans="1:8" x14ac:dyDescent="0.3">
      <c r="A15226" t="s">
        <v>15291</v>
      </c>
      <c r="B15226" s="11">
        <v>50</v>
      </c>
      <c r="C15226" s="11">
        <v>937</v>
      </c>
      <c r="D15226" t="s">
        <v>15288</v>
      </c>
      <c r="E15226">
        <v>0</v>
      </c>
      <c r="F15226" t="s">
        <v>15290</v>
      </c>
      <c r="G15226">
        <v>50</v>
      </c>
      <c r="H15226">
        <v>91</v>
      </c>
    </row>
    <row r="15227" spans="1:8" x14ac:dyDescent="0.3">
      <c r="A15227" t="s">
        <v>15292</v>
      </c>
      <c r="B15227" s="11">
        <v>50</v>
      </c>
      <c r="C15227" s="11">
        <v>764</v>
      </c>
      <c r="D15227" t="s">
        <v>15289</v>
      </c>
      <c r="E15227">
        <v>0</v>
      </c>
      <c r="F15227" t="s">
        <v>15291</v>
      </c>
      <c r="G15227">
        <v>50</v>
      </c>
      <c r="H15227">
        <v>937</v>
      </c>
    </row>
    <row r="15228" spans="1:8" x14ac:dyDescent="0.3">
      <c r="A15228" t="s">
        <v>15293</v>
      </c>
      <c r="B15228" s="11">
        <v>0</v>
      </c>
      <c r="C15228" s="11"/>
      <c r="D15228" t="s">
        <v>15290</v>
      </c>
      <c r="E15228">
        <v>50</v>
      </c>
      <c r="F15228" t="s">
        <v>15292</v>
      </c>
      <c r="G15228">
        <v>50</v>
      </c>
      <c r="H15228">
        <v>764</v>
      </c>
    </row>
    <row r="15229" spans="1:8" x14ac:dyDescent="0.3">
      <c r="A15229" t="s">
        <v>15294</v>
      </c>
      <c r="B15229" s="11">
        <v>0</v>
      </c>
      <c r="C15229" s="11"/>
      <c r="D15229" t="s">
        <v>15291</v>
      </c>
      <c r="E15229">
        <v>50</v>
      </c>
      <c r="F15229" t="s">
        <v>15293</v>
      </c>
      <c r="G15229">
        <v>0</v>
      </c>
    </row>
    <row r="15230" spans="1:8" x14ac:dyDescent="0.3">
      <c r="A15230" t="s">
        <v>15295</v>
      </c>
      <c r="B15230" s="11">
        <v>0</v>
      </c>
      <c r="C15230" s="11"/>
      <c r="D15230" t="s">
        <v>15292</v>
      </c>
      <c r="E15230">
        <v>50</v>
      </c>
      <c r="F15230" t="s">
        <v>15294</v>
      </c>
      <c r="G15230">
        <v>0</v>
      </c>
    </row>
    <row r="15231" spans="1:8" x14ac:dyDescent="0.3">
      <c r="A15231" t="s">
        <v>15296</v>
      </c>
      <c r="B15231" s="11">
        <v>0</v>
      </c>
      <c r="C15231" s="11"/>
      <c r="D15231" t="s">
        <v>15293</v>
      </c>
      <c r="E15231">
        <v>0</v>
      </c>
      <c r="F15231" t="s">
        <v>15295</v>
      </c>
      <c r="G15231">
        <v>0</v>
      </c>
    </row>
    <row r="15232" spans="1:8" x14ac:dyDescent="0.3">
      <c r="A15232" t="s">
        <v>15297</v>
      </c>
      <c r="B15232" s="11">
        <v>0</v>
      </c>
      <c r="C15232" s="11"/>
      <c r="D15232" t="s">
        <v>15294</v>
      </c>
      <c r="E15232">
        <v>0</v>
      </c>
      <c r="F15232" t="s">
        <v>15296</v>
      </c>
      <c r="G15232">
        <v>0</v>
      </c>
    </row>
    <row r="15233" spans="1:8" x14ac:dyDescent="0.3">
      <c r="A15233" t="s">
        <v>15298</v>
      </c>
      <c r="B15233" s="11">
        <v>0</v>
      </c>
      <c r="C15233" s="11"/>
      <c r="D15233" t="s">
        <v>15295</v>
      </c>
      <c r="E15233">
        <v>0</v>
      </c>
      <c r="F15233" t="s">
        <v>15297</v>
      </c>
      <c r="G15233">
        <v>0</v>
      </c>
    </row>
    <row r="15234" spans="1:8" x14ac:dyDescent="0.3">
      <c r="A15234" t="s">
        <v>15299</v>
      </c>
      <c r="B15234" s="11">
        <v>0</v>
      </c>
      <c r="C15234" s="11"/>
      <c r="D15234" t="s">
        <v>15296</v>
      </c>
      <c r="E15234">
        <v>0</v>
      </c>
      <c r="F15234" t="s">
        <v>15298</v>
      </c>
      <c r="G15234">
        <v>0</v>
      </c>
    </row>
    <row r="15235" spans="1:8" x14ac:dyDescent="0.3">
      <c r="A15235" t="s">
        <v>15300</v>
      </c>
      <c r="B15235" s="11">
        <v>0</v>
      </c>
      <c r="C15235" s="11"/>
      <c r="D15235" t="s">
        <v>15297</v>
      </c>
      <c r="E15235">
        <v>0</v>
      </c>
      <c r="F15235" t="s">
        <v>15299</v>
      </c>
      <c r="G15235">
        <v>0</v>
      </c>
    </row>
    <row r="15236" spans="1:8" x14ac:dyDescent="0.3">
      <c r="A15236" t="s">
        <v>15301</v>
      </c>
      <c r="B15236" s="11">
        <v>0</v>
      </c>
      <c r="C15236" s="11"/>
      <c r="D15236" t="s">
        <v>15298</v>
      </c>
      <c r="E15236">
        <v>0</v>
      </c>
      <c r="F15236" t="s">
        <v>15300</v>
      </c>
      <c r="G15236">
        <v>0</v>
      </c>
    </row>
    <row r="15237" spans="1:8" x14ac:dyDescent="0.3">
      <c r="A15237" t="s">
        <v>15302</v>
      </c>
      <c r="B15237" s="11">
        <v>0</v>
      </c>
      <c r="C15237" s="11"/>
      <c r="D15237" t="s">
        <v>15299</v>
      </c>
      <c r="E15237">
        <v>0</v>
      </c>
      <c r="F15237" t="s">
        <v>15301</v>
      </c>
      <c r="G15237">
        <v>0</v>
      </c>
    </row>
    <row r="15238" spans="1:8" x14ac:dyDescent="0.3">
      <c r="A15238" t="s">
        <v>15303</v>
      </c>
      <c r="B15238" s="11">
        <v>0</v>
      </c>
      <c r="C15238" s="11"/>
      <c r="D15238" t="s">
        <v>15300</v>
      </c>
      <c r="E15238">
        <v>0</v>
      </c>
      <c r="F15238" t="s">
        <v>15302</v>
      </c>
      <c r="G15238">
        <v>0</v>
      </c>
    </row>
    <row r="15239" spans="1:8" x14ac:dyDescent="0.3">
      <c r="A15239" t="s">
        <v>15304</v>
      </c>
      <c r="B15239" s="11">
        <v>0</v>
      </c>
      <c r="C15239" s="11"/>
      <c r="D15239" t="s">
        <v>15301</v>
      </c>
      <c r="E15239">
        <v>0</v>
      </c>
      <c r="F15239" t="s">
        <v>15303</v>
      </c>
      <c r="G15239">
        <v>0</v>
      </c>
    </row>
    <row r="15240" spans="1:8" x14ac:dyDescent="0.3">
      <c r="A15240" t="s">
        <v>15305</v>
      </c>
      <c r="B15240" s="11">
        <v>0</v>
      </c>
      <c r="C15240" s="11"/>
      <c r="D15240" t="s">
        <v>15302</v>
      </c>
      <c r="E15240">
        <v>0</v>
      </c>
      <c r="F15240" t="s">
        <v>15304</v>
      </c>
      <c r="G15240">
        <v>0</v>
      </c>
    </row>
    <row r="15241" spans="1:8" x14ac:dyDescent="0.3">
      <c r="A15241" t="s">
        <v>15306</v>
      </c>
      <c r="B15241" s="11">
        <v>0</v>
      </c>
      <c r="C15241" s="11"/>
      <c r="D15241" t="s">
        <v>15303</v>
      </c>
      <c r="E15241">
        <v>0</v>
      </c>
      <c r="F15241" t="s">
        <v>15305</v>
      </c>
      <c r="G15241">
        <v>0</v>
      </c>
    </row>
    <row r="15242" spans="1:8" x14ac:dyDescent="0.3">
      <c r="A15242" t="s">
        <v>15307</v>
      </c>
      <c r="B15242" s="11">
        <v>50</v>
      </c>
      <c r="C15242" s="11">
        <v>118</v>
      </c>
      <c r="D15242" t="s">
        <v>15304</v>
      </c>
      <c r="E15242">
        <v>0</v>
      </c>
      <c r="F15242" t="s">
        <v>15306</v>
      </c>
      <c r="G15242">
        <v>0</v>
      </c>
    </row>
    <row r="15243" spans="1:8" x14ac:dyDescent="0.3">
      <c r="A15243" t="s">
        <v>15308</v>
      </c>
      <c r="B15243" s="11">
        <v>50</v>
      </c>
      <c r="C15243" s="11">
        <v>1666</v>
      </c>
      <c r="D15243" t="s">
        <v>15305</v>
      </c>
      <c r="E15243">
        <v>0</v>
      </c>
      <c r="F15243" t="s">
        <v>15307</v>
      </c>
      <c r="G15243">
        <v>50</v>
      </c>
      <c r="H15243">
        <v>118</v>
      </c>
    </row>
    <row r="15244" spans="1:8" x14ac:dyDescent="0.3">
      <c r="A15244" t="s">
        <v>15309</v>
      </c>
      <c r="B15244" s="11">
        <v>0</v>
      </c>
      <c r="C15244" s="11"/>
      <c r="D15244" t="s">
        <v>15306</v>
      </c>
      <c r="E15244">
        <v>0</v>
      </c>
      <c r="F15244" t="s">
        <v>15308</v>
      </c>
      <c r="G15244">
        <v>50</v>
      </c>
      <c r="H15244">
        <v>1666</v>
      </c>
    </row>
    <row r="15245" spans="1:8" x14ac:dyDescent="0.3">
      <c r="A15245" t="s">
        <v>15310</v>
      </c>
      <c r="B15245" s="11">
        <v>50</v>
      </c>
      <c r="C15245" s="11">
        <v>265</v>
      </c>
      <c r="D15245" t="s">
        <v>15307</v>
      </c>
      <c r="E15245">
        <v>50</v>
      </c>
      <c r="F15245" t="s">
        <v>15309</v>
      </c>
      <c r="G15245">
        <v>0</v>
      </c>
    </row>
    <row r="15246" spans="1:8" x14ac:dyDescent="0.3">
      <c r="A15246" t="s">
        <v>15311</v>
      </c>
      <c r="B15246" s="11">
        <v>0</v>
      </c>
      <c r="C15246" s="11"/>
      <c r="D15246" t="s">
        <v>15308</v>
      </c>
      <c r="E15246">
        <v>50</v>
      </c>
      <c r="F15246" t="s">
        <v>15310</v>
      </c>
      <c r="G15246">
        <v>50</v>
      </c>
      <c r="H15246">
        <v>265</v>
      </c>
    </row>
    <row r="15247" spans="1:8" x14ac:dyDescent="0.3">
      <c r="A15247" t="s">
        <v>15312</v>
      </c>
      <c r="B15247" s="11">
        <v>0</v>
      </c>
      <c r="C15247" s="11">
        <v>649</v>
      </c>
      <c r="D15247" t="s">
        <v>15309</v>
      </c>
      <c r="E15247">
        <v>0</v>
      </c>
      <c r="F15247" t="s">
        <v>15311</v>
      </c>
      <c r="G15247">
        <v>0</v>
      </c>
    </row>
    <row r="15248" spans="1:8" x14ac:dyDescent="0.3">
      <c r="A15248" t="s">
        <v>15313</v>
      </c>
      <c r="B15248" s="11">
        <v>0</v>
      </c>
      <c r="C15248" s="11"/>
      <c r="D15248" t="s">
        <v>15310</v>
      </c>
      <c r="E15248">
        <v>50</v>
      </c>
      <c r="F15248" t="s">
        <v>15312</v>
      </c>
      <c r="G15248">
        <v>0</v>
      </c>
      <c r="H15248">
        <v>649</v>
      </c>
    </row>
    <row r="15249" spans="1:8" x14ac:dyDescent="0.3">
      <c r="A15249" t="s">
        <v>15314</v>
      </c>
      <c r="B15249" s="11">
        <v>0</v>
      </c>
      <c r="C15249" s="11"/>
      <c r="D15249" t="s">
        <v>15311</v>
      </c>
      <c r="E15249">
        <v>0</v>
      </c>
      <c r="F15249" t="s">
        <v>15313</v>
      </c>
      <c r="G15249">
        <v>0</v>
      </c>
    </row>
    <row r="15250" spans="1:8" x14ac:dyDescent="0.3">
      <c r="A15250" t="s">
        <v>15315</v>
      </c>
      <c r="B15250" s="11">
        <v>0</v>
      </c>
      <c r="C15250" s="11"/>
      <c r="D15250" t="s">
        <v>15312</v>
      </c>
      <c r="E15250">
        <v>0</v>
      </c>
      <c r="F15250" t="s">
        <v>15314</v>
      </c>
      <c r="G15250">
        <v>0</v>
      </c>
    </row>
    <row r="15251" spans="1:8" x14ac:dyDescent="0.3">
      <c r="A15251" t="s">
        <v>15316</v>
      </c>
      <c r="B15251" s="11">
        <v>0</v>
      </c>
      <c r="C15251" s="11">
        <v>239</v>
      </c>
      <c r="D15251" t="s">
        <v>15313</v>
      </c>
      <c r="E15251">
        <v>0</v>
      </c>
      <c r="F15251" t="s">
        <v>15315</v>
      </c>
      <c r="G15251">
        <v>0</v>
      </c>
    </row>
    <row r="15252" spans="1:8" x14ac:dyDescent="0.3">
      <c r="A15252" t="s">
        <v>15317</v>
      </c>
      <c r="B15252" s="11">
        <v>0</v>
      </c>
      <c r="C15252" s="11"/>
      <c r="D15252" t="s">
        <v>15314</v>
      </c>
      <c r="E15252">
        <v>0</v>
      </c>
      <c r="F15252" t="s">
        <v>15316</v>
      </c>
      <c r="G15252">
        <v>0</v>
      </c>
      <c r="H15252">
        <v>239</v>
      </c>
    </row>
    <row r="15253" spans="1:8" x14ac:dyDescent="0.3">
      <c r="A15253" t="s">
        <v>15318</v>
      </c>
      <c r="B15253" s="11">
        <v>0</v>
      </c>
      <c r="C15253" s="11"/>
      <c r="D15253" t="s">
        <v>15315</v>
      </c>
      <c r="E15253">
        <v>0</v>
      </c>
      <c r="F15253" t="s">
        <v>15317</v>
      </c>
      <c r="G15253">
        <v>0</v>
      </c>
    </row>
    <row r="15254" spans="1:8" x14ac:dyDescent="0.3">
      <c r="A15254" t="s">
        <v>15319</v>
      </c>
      <c r="B15254" s="11">
        <v>50</v>
      </c>
      <c r="C15254" s="11">
        <v>1048</v>
      </c>
      <c r="D15254" t="s">
        <v>15316</v>
      </c>
      <c r="E15254">
        <v>0</v>
      </c>
      <c r="F15254" t="s">
        <v>15318</v>
      </c>
      <c r="G15254">
        <v>0</v>
      </c>
    </row>
    <row r="15255" spans="1:8" x14ac:dyDescent="0.3">
      <c r="A15255" t="s">
        <v>15320</v>
      </c>
      <c r="B15255" s="11">
        <v>0</v>
      </c>
      <c r="C15255" s="11">
        <v>690</v>
      </c>
      <c r="D15255" t="s">
        <v>15317</v>
      </c>
      <c r="E15255">
        <v>0</v>
      </c>
      <c r="F15255" t="s">
        <v>15319</v>
      </c>
      <c r="G15255">
        <v>50</v>
      </c>
      <c r="H15255">
        <v>1048</v>
      </c>
    </row>
    <row r="15256" spans="1:8" x14ac:dyDescent="0.3">
      <c r="A15256" t="s">
        <v>15321</v>
      </c>
      <c r="B15256" s="11">
        <v>0</v>
      </c>
      <c r="C15256" s="11">
        <v>538</v>
      </c>
      <c r="D15256" t="s">
        <v>15318</v>
      </c>
      <c r="E15256">
        <v>0</v>
      </c>
      <c r="F15256" t="s">
        <v>15320</v>
      </c>
      <c r="G15256">
        <v>0</v>
      </c>
      <c r="H15256">
        <v>690</v>
      </c>
    </row>
    <row r="15257" spans="1:8" x14ac:dyDescent="0.3">
      <c r="A15257" t="s">
        <v>15322</v>
      </c>
      <c r="B15257" s="11">
        <v>0</v>
      </c>
      <c r="C15257" s="11"/>
      <c r="D15257" t="s">
        <v>15319</v>
      </c>
      <c r="E15257">
        <v>50</v>
      </c>
      <c r="F15257" t="s">
        <v>15321</v>
      </c>
      <c r="G15257">
        <v>0</v>
      </c>
      <c r="H15257">
        <v>538</v>
      </c>
    </row>
    <row r="15258" spans="1:8" x14ac:dyDescent="0.3">
      <c r="A15258" t="s">
        <v>15323</v>
      </c>
      <c r="B15258" s="11">
        <v>50</v>
      </c>
      <c r="C15258" s="11">
        <v>2031</v>
      </c>
      <c r="D15258" t="s">
        <v>15320</v>
      </c>
      <c r="E15258">
        <v>0</v>
      </c>
      <c r="F15258" t="s">
        <v>15322</v>
      </c>
      <c r="G15258">
        <v>0</v>
      </c>
    </row>
    <row r="15259" spans="1:8" x14ac:dyDescent="0.3">
      <c r="A15259" t="s">
        <v>15324</v>
      </c>
      <c r="B15259" s="11">
        <v>0</v>
      </c>
      <c r="C15259" s="11"/>
      <c r="D15259" t="s">
        <v>15321</v>
      </c>
      <c r="E15259">
        <v>0</v>
      </c>
      <c r="F15259" t="s">
        <v>15323</v>
      </c>
      <c r="G15259">
        <v>50</v>
      </c>
      <c r="H15259">
        <v>2031</v>
      </c>
    </row>
    <row r="15260" spans="1:8" x14ac:dyDescent="0.3">
      <c r="A15260" t="s">
        <v>15325</v>
      </c>
      <c r="B15260" s="11">
        <v>0</v>
      </c>
      <c r="C15260" s="11"/>
      <c r="D15260" t="s">
        <v>15322</v>
      </c>
      <c r="E15260">
        <v>0</v>
      </c>
      <c r="F15260" t="s">
        <v>15324</v>
      </c>
      <c r="G15260">
        <v>0</v>
      </c>
    </row>
    <row r="15261" spans="1:8" x14ac:dyDescent="0.3">
      <c r="A15261" t="s">
        <v>15326</v>
      </c>
      <c r="B15261" s="11">
        <v>0</v>
      </c>
      <c r="C15261" s="11"/>
      <c r="D15261" t="s">
        <v>15323</v>
      </c>
      <c r="E15261">
        <v>50</v>
      </c>
      <c r="F15261" t="s">
        <v>15325</v>
      </c>
      <c r="G15261">
        <v>0</v>
      </c>
    </row>
    <row r="15262" spans="1:8" x14ac:dyDescent="0.3">
      <c r="A15262" t="s">
        <v>15327</v>
      </c>
      <c r="B15262" s="11">
        <v>0</v>
      </c>
      <c r="C15262" s="11"/>
      <c r="D15262" t="s">
        <v>15324</v>
      </c>
      <c r="E15262">
        <v>0</v>
      </c>
      <c r="F15262" t="s">
        <v>15326</v>
      </c>
      <c r="G15262">
        <v>0</v>
      </c>
    </row>
    <row r="15263" spans="1:8" x14ac:dyDescent="0.3">
      <c r="A15263" t="s">
        <v>15328</v>
      </c>
      <c r="B15263" s="11">
        <v>0</v>
      </c>
      <c r="C15263" s="11"/>
      <c r="D15263" t="s">
        <v>15325</v>
      </c>
      <c r="E15263">
        <v>0</v>
      </c>
      <c r="F15263" t="s">
        <v>15327</v>
      </c>
      <c r="G15263">
        <v>0</v>
      </c>
    </row>
    <row r="15264" spans="1:8" x14ac:dyDescent="0.3">
      <c r="A15264" t="s">
        <v>15329</v>
      </c>
      <c r="B15264" s="11">
        <v>0</v>
      </c>
      <c r="C15264" s="11"/>
      <c r="D15264" t="s">
        <v>15326</v>
      </c>
      <c r="E15264">
        <v>0</v>
      </c>
      <c r="F15264" t="s">
        <v>15328</v>
      </c>
      <c r="G15264">
        <v>0</v>
      </c>
    </row>
    <row r="15265" spans="1:8" x14ac:dyDescent="0.3">
      <c r="A15265" t="s">
        <v>15330</v>
      </c>
      <c r="B15265" s="11">
        <v>0</v>
      </c>
      <c r="C15265" s="11"/>
      <c r="D15265" t="s">
        <v>15327</v>
      </c>
      <c r="E15265">
        <v>0</v>
      </c>
      <c r="F15265" t="s">
        <v>15329</v>
      </c>
      <c r="G15265">
        <v>0</v>
      </c>
    </row>
    <row r="15266" spans="1:8" x14ac:dyDescent="0.3">
      <c r="A15266" t="s">
        <v>15331</v>
      </c>
      <c r="B15266" s="11">
        <v>50</v>
      </c>
      <c r="C15266" s="11">
        <v>1092</v>
      </c>
      <c r="D15266" t="s">
        <v>15328</v>
      </c>
      <c r="E15266">
        <v>0</v>
      </c>
      <c r="F15266" t="s">
        <v>15330</v>
      </c>
      <c r="G15266">
        <v>0</v>
      </c>
    </row>
    <row r="15267" spans="1:8" x14ac:dyDescent="0.3">
      <c r="A15267" t="s">
        <v>15332</v>
      </c>
      <c r="B15267" s="11">
        <v>0</v>
      </c>
      <c r="C15267" s="11"/>
      <c r="D15267" t="s">
        <v>15329</v>
      </c>
      <c r="E15267">
        <v>0</v>
      </c>
      <c r="F15267" t="s">
        <v>15331</v>
      </c>
      <c r="G15267">
        <v>50</v>
      </c>
      <c r="H15267">
        <v>1092</v>
      </c>
    </row>
    <row r="15268" spans="1:8" x14ac:dyDescent="0.3">
      <c r="A15268" t="s">
        <v>15333</v>
      </c>
      <c r="B15268" s="11">
        <v>0</v>
      </c>
      <c r="C15268" s="11"/>
      <c r="D15268" t="s">
        <v>15330</v>
      </c>
      <c r="E15268">
        <v>0</v>
      </c>
      <c r="F15268" t="s">
        <v>15332</v>
      </c>
      <c r="G15268">
        <v>0</v>
      </c>
    </row>
    <row r="15269" spans="1:8" x14ac:dyDescent="0.3">
      <c r="A15269" t="s">
        <v>15334</v>
      </c>
      <c r="B15269" s="11">
        <v>0</v>
      </c>
      <c r="C15269" s="11"/>
      <c r="D15269" t="s">
        <v>15331</v>
      </c>
      <c r="E15269">
        <v>50</v>
      </c>
      <c r="F15269" t="s">
        <v>15333</v>
      </c>
      <c r="G15269">
        <v>0</v>
      </c>
    </row>
    <row r="15270" spans="1:8" x14ac:dyDescent="0.3">
      <c r="A15270" t="s">
        <v>15335</v>
      </c>
      <c r="B15270" s="11">
        <v>0</v>
      </c>
      <c r="C15270" s="11"/>
      <c r="D15270" t="s">
        <v>15332</v>
      </c>
      <c r="E15270">
        <v>0</v>
      </c>
      <c r="F15270" t="s">
        <v>15334</v>
      </c>
      <c r="G15270">
        <v>0</v>
      </c>
    </row>
    <row r="15271" spans="1:8" x14ac:dyDescent="0.3">
      <c r="A15271" t="s">
        <v>15336</v>
      </c>
      <c r="B15271" s="11">
        <v>0</v>
      </c>
      <c r="C15271" s="11"/>
      <c r="D15271" t="s">
        <v>15333</v>
      </c>
      <c r="E15271">
        <v>0</v>
      </c>
      <c r="F15271" t="s">
        <v>15335</v>
      </c>
      <c r="G15271">
        <v>0</v>
      </c>
    </row>
    <row r="15272" spans="1:8" x14ac:dyDescent="0.3">
      <c r="A15272" t="s">
        <v>15337</v>
      </c>
      <c r="B15272" s="11">
        <v>0</v>
      </c>
      <c r="C15272" s="11"/>
      <c r="D15272" t="s">
        <v>15334</v>
      </c>
      <c r="E15272">
        <v>0</v>
      </c>
      <c r="F15272" t="s">
        <v>15336</v>
      </c>
      <c r="G15272">
        <v>0</v>
      </c>
    </row>
    <row r="15273" spans="1:8" x14ac:dyDescent="0.3">
      <c r="A15273" t="s">
        <v>15338</v>
      </c>
      <c r="B15273" s="11">
        <v>0</v>
      </c>
      <c r="C15273" s="11"/>
      <c r="D15273" t="s">
        <v>15335</v>
      </c>
      <c r="E15273">
        <v>0</v>
      </c>
      <c r="F15273" t="s">
        <v>15337</v>
      </c>
      <c r="G15273">
        <v>0</v>
      </c>
    </row>
    <row r="15274" spans="1:8" x14ac:dyDescent="0.3">
      <c r="A15274" t="s">
        <v>15339</v>
      </c>
      <c r="B15274" s="11">
        <v>0</v>
      </c>
      <c r="C15274" s="11"/>
      <c r="D15274" t="s">
        <v>15336</v>
      </c>
      <c r="E15274">
        <v>0</v>
      </c>
      <c r="F15274" t="s">
        <v>15338</v>
      </c>
      <c r="G15274">
        <v>0</v>
      </c>
    </row>
    <row r="15275" spans="1:8" x14ac:dyDescent="0.3">
      <c r="A15275" t="s">
        <v>15340</v>
      </c>
      <c r="B15275" s="11">
        <v>0</v>
      </c>
      <c r="C15275" s="11"/>
      <c r="D15275" t="s">
        <v>15337</v>
      </c>
      <c r="E15275">
        <v>0</v>
      </c>
      <c r="F15275" t="s">
        <v>15339</v>
      </c>
      <c r="G15275">
        <v>0</v>
      </c>
    </row>
    <row r="15276" spans="1:8" x14ac:dyDescent="0.3">
      <c r="A15276" t="s">
        <v>15341</v>
      </c>
      <c r="B15276" s="11">
        <v>0</v>
      </c>
      <c r="C15276" s="11"/>
      <c r="D15276" t="s">
        <v>15338</v>
      </c>
      <c r="E15276">
        <v>0</v>
      </c>
      <c r="F15276" t="s">
        <v>15340</v>
      </c>
      <c r="G15276">
        <v>0</v>
      </c>
    </row>
    <row r="15277" spans="1:8" x14ac:dyDescent="0.3">
      <c r="A15277" t="s">
        <v>15342</v>
      </c>
      <c r="B15277" s="11">
        <v>0</v>
      </c>
      <c r="C15277" s="11"/>
      <c r="D15277" t="s">
        <v>15339</v>
      </c>
      <c r="E15277">
        <v>0</v>
      </c>
      <c r="F15277" t="s">
        <v>15341</v>
      </c>
      <c r="G15277">
        <v>0</v>
      </c>
    </row>
    <row r="15278" spans="1:8" x14ac:dyDescent="0.3">
      <c r="A15278" t="s">
        <v>15343</v>
      </c>
      <c r="B15278" s="11">
        <v>0</v>
      </c>
      <c r="C15278" s="11"/>
      <c r="D15278" t="s">
        <v>15340</v>
      </c>
      <c r="E15278">
        <v>0</v>
      </c>
      <c r="F15278" t="s">
        <v>15342</v>
      </c>
      <c r="G15278">
        <v>0</v>
      </c>
    </row>
    <row r="15279" spans="1:8" x14ac:dyDescent="0.3">
      <c r="A15279" t="s">
        <v>15344</v>
      </c>
      <c r="B15279" s="11">
        <v>0</v>
      </c>
      <c r="C15279" s="11"/>
      <c r="D15279" t="s">
        <v>15341</v>
      </c>
      <c r="E15279">
        <v>0</v>
      </c>
      <c r="F15279" t="s">
        <v>15343</v>
      </c>
      <c r="G15279">
        <v>0</v>
      </c>
    </row>
    <row r="15280" spans="1:8" x14ac:dyDescent="0.3">
      <c r="A15280" t="s">
        <v>15345</v>
      </c>
      <c r="B15280" s="11">
        <v>0</v>
      </c>
      <c r="C15280" s="11"/>
      <c r="D15280" t="s">
        <v>15342</v>
      </c>
      <c r="E15280">
        <v>0</v>
      </c>
      <c r="F15280" t="s">
        <v>15344</v>
      </c>
      <c r="G15280">
        <v>0</v>
      </c>
    </row>
    <row r="15281" spans="1:8" x14ac:dyDescent="0.3">
      <c r="A15281" t="s">
        <v>15346</v>
      </c>
      <c r="B15281" s="11">
        <v>0</v>
      </c>
      <c r="C15281" s="11"/>
      <c r="D15281" t="s">
        <v>15343</v>
      </c>
      <c r="E15281">
        <v>0</v>
      </c>
      <c r="F15281" t="s">
        <v>15345</v>
      </c>
      <c r="G15281">
        <v>0</v>
      </c>
    </row>
    <row r="15282" spans="1:8" x14ac:dyDescent="0.3">
      <c r="A15282" t="s">
        <v>15347</v>
      </c>
      <c r="B15282" s="11">
        <v>50</v>
      </c>
      <c r="C15282" s="11">
        <v>122</v>
      </c>
      <c r="D15282" t="s">
        <v>15344</v>
      </c>
      <c r="E15282">
        <v>0</v>
      </c>
      <c r="F15282" t="s">
        <v>15346</v>
      </c>
      <c r="G15282">
        <v>0</v>
      </c>
    </row>
    <row r="15283" spans="1:8" x14ac:dyDescent="0.3">
      <c r="A15283" t="s">
        <v>15348</v>
      </c>
      <c r="B15283" s="11">
        <v>0</v>
      </c>
      <c r="C15283" s="11"/>
      <c r="D15283" t="s">
        <v>15345</v>
      </c>
      <c r="E15283">
        <v>0</v>
      </c>
      <c r="F15283" t="s">
        <v>15347</v>
      </c>
      <c r="G15283">
        <v>50</v>
      </c>
      <c r="H15283">
        <v>122</v>
      </c>
    </row>
    <row r="15284" spans="1:8" x14ac:dyDescent="0.3">
      <c r="A15284" t="s">
        <v>15349</v>
      </c>
      <c r="B15284" s="11">
        <v>50</v>
      </c>
      <c r="C15284" s="11">
        <v>505</v>
      </c>
      <c r="D15284" t="s">
        <v>15346</v>
      </c>
      <c r="E15284">
        <v>0</v>
      </c>
      <c r="F15284" t="s">
        <v>15348</v>
      </c>
      <c r="G15284">
        <v>0</v>
      </c>
    </row>
    <row r="15285" spans="1:8" x14ac:dyDescent="0.3">
      <c r="A15285" t="s">
        <v>15350</v>
      </c>
      <c r="B15285" s="11">
        <v>0</v>
      </c>
      <c r="C15285" s="11"/>
      <c r="D15285" t="s">
        <v>15347</v>
      </c>
      <c r="E15285">
        <v>50</v>
      </c>
      <c r="F15285" t="s">
        <v>15349</v>
      </c>
      <c r="G15285">
        <v>50</v>
      </c>
      <c r="H15285">
        <v>505</v>
      </c>
    </row>
    <row r="15286" spans="1:8" x14ac:dyDescent="0.3">
      <c r="A15286" t="s">
        <v>15351</v>
      </c>
      <c r="B15286" s="11">
        <v>0</v>
      </c>
      <c r="C15286" s="11"/>
      <c r="D15286" t="s">
        <v>15348</v>
      </c>
      <c r="E15286">
        <v>0</v>
      </c>
      <c r="F15286" t="s">
        <v>15350</v>
      </c>
      <c r="G15286">
        <v>0</v>
      </c>
    </row>
    <row r="15287" spans="1:8" x14ac:dyDescent="0.3">
      <c r="A15287" t="s">
        <v>15352</v>
      </c>
      <c r="B15287" s="11">
        <v>0</v>
      </c>
      <c r="C15287" s="11">
        <v>3207.5</v>
      </c>
      <c r="D15287" t="s">
        <v>15349</v>
      </c>
      <c r="E15287">
        <v>50</v>
      </c>
      <c r="F15287" t="s">
        <v>15351</v>
      </c>
      <c r="G15287">
        <v>0</v>
      </c>
    </row>
    <row r="15288" spans="1:8" x14ac:dyDescent="0.3">
      <c r="A15288" t="s">
        <v>15353</v>
      </c>
      <c r="B15288" s="11">
        <v>50</v>
      </c>
      <c r="C15288" s="11">
        <v>799</v>
      </c>
      <c r="D15288" t="s">
        <v>15350</v>
      </c>
      <c r="E15288">
        <v>0</v>
      </c>
      <c r="F15288" t="s">
        <v>15352</v>
      </c>
      <c r="G15288">
        <v>0</v>
      </c>
      <c r="H15288">
        <v>3207.5</v>
      </c>
    </row>
    <row r="15289" spans="1:8" x14ac:dyDescent="0.3">
      <c r="A15289" t="s">
        <v>15354</v>
      </c>
      <c r="B15289" s="11">
        <v>0</v>
      </c>
      <c r="C15289" s="11"/>
      <c r="D15289" t="s">
        <v>15351</v>
      </c>
      <c r="E15289">
        <v>0</v>
      </c>
      <c r="F15289" t="s">
        <v>15353</v>
      </c>
      <c r="G15289">
        <v>50</v>
      </c>
      <c r="H15289">
        <v>799</v>
      </c>
    </row>
    <row r="15290" spans="1:8" x14ac:dyDescent="0.3">
      <c r="A15290" t="s">
        <v>15355</v>
      </c>
      <c r="B15290" s="11">
        <v>0</v>
      </c>
      <c r="C15290" s="11"/>
      <c r="D15290" t="s">
        <v>15352</v>
      </c>
      <c r="E15290">
        <v>0</v>
      </c>
      <c r="F15290" t="s">
        <v>15354</v>
      </c>
      <c r="G15290">
        <v>0</v>
      </c>
    </row>
    <row r="15291" spans="1:8" x14ac:dyDescent="0.3">
      <c r="A15291" t="s">
        <v>15356</v>
      </c>
      <c r="B15291" s="11">
        <v>0</v>
      </c>
      <c r="C15291" s="11"/>
      <c r="D15291" t="s">
        <v>15353</v>
      </c>
      <c r="E15291">
        <v>50</v>
      </c>
      <c r="F15291" t="s">
        <v>15355</v>
      </c>
      <c r="G15291">
        <v>0</v>
      </c>
    </row>
    <row r="15292" spans="1:8" x14ac:dyDescent="0.3">
      <c r="A15292" t="s">
        <v>15357</v>
      </c>
      <c r="B15292" s="11">
        <v>0</v>
      </c>
      <c r="C15292" s="11"/>
      <c r="D15292" t="s">
        <v>15354</v>
      </c>
      <c r="E15292">
        <v>0</v>
      </c>
      <c r="F15292" t="s">
        <v>15356</v>
      </c>
      <c r="G15292">
        <v>0</v>
      </c>
    </row>
    <row r="15293" spans="1:8" x14ac:dyDescent="0.3">
      <c r="A15293" t="s">
        <v>15358</v>
      </c>
      <c r="B15293" s="11">
        <v>50</v>
      </c>
      <c r="C15293" s="11">
        <v>156.5</v>
      </c>
      <c r="D15293" t="s">
        <v>15355</v>
      </c>
      <c r="E15293">
        <v>0</v>
      </c>
      <c r="F15293" t="s">
        <v>15357</v>
      </c>
      <c r="G15293">
        <v>0</v>
      </c>
    </row>
    <row r="15294" spans="1:8" x14ac:dyDescent="0.3">
      <c r="A15294" t="s">
        <v>15359</v>
      </c>
      <c r="B15294" s="11">
        <v>0</v>
      </c>
      <c r="C15294" s="11"/>
      <c r="D15294" t="s">
        <v>15356</v>
      </c>
      <c r="E15294">
        <v>0</v>
      </c>
      <c r="F15294" t="s">
        <v>15358</v>
      </c>
      <c r="G15294">
        <v>50</v>
      </c>
      <c r="H15294">
        <v>156.5</v>
      </c>
    </row>
    <row r="15295" spans="1:8" x14ac:dyDescent="0.3">
      <c r="A15295" t="s">
        <v>15360</v>
      </c>
      <c r="B15295" s="11">
        <v>50</v>
      </c>
      <c r="C15295" s="11">
        <v>1673</v>
      </c>
      <c r="D15295" t="s">
        <v>15357</v>
      </c>
      <c r="E15295">
        <v>0</v>
      </c>
      <c r="F15295" t="s">
        <v>15359</v>
      </c>
      <c r="G15295">
        <v>0</v>
      </c>
    </row>
    <row r="15296" spans="1:8" x14ac:dyDescent="0.3">
      <c r="A15296" t="s">
        <v>15361</v>
      </c>
      <c r="B15296" s="11">
        <v>50</v>
      </c>
      <c r="C15296" s="11">
        <v>261</v>
      </c>
      <c r="D15296" t="s">
        <v>15358</v>
      </c>
      <c r="E15296">
        <v>50</v>
      </c>
      <c r="F15296" t="s">
        <v>15360</v>
      </c>
      <c r="G15296">
        <v>50</v>
      </c>
      <c r="H15296">
        <v>1673</v>
      </c>
    </row>
    <row r="15297" spans="1:8" x14ac:dyDescent="0.3">
      <c r="A15297" t="s">
        <v>15362</v>
      </c>
      <c r="B15297" s="11">
        <v>50</v>
      </c>
      <c r="C15297" s="11">
        <v>455</v>
      </c>
      <c r="D15297" t="s">
        <v>15359</v>
      </c>
      <c r="E15297">
        <v>0</v>
      </c>
      <c r="F15297" t="s">
        <v>15361</v>
      </c>
      <c r="G15297">
        <v>50</v>
      </c>
      <c r="H15297">
        <v>261</v>
      </c>
    </row>
    <row r="15298" spans="1:8" x14ac:dyDescent="0.3">
      <c r="A15298" t="s">
        <v>15363</v>
      </c>
      <c r="B15298" s="11">
        <v>0</v>
      </c>
      <c r="C15298" s="11"/>
      <c r="D15298" t="s">
        <v>15360</v>
      </c>
      <c r="E15298">
        <v>50</v>
      </c>
      <c r="F15298" t="s">
        <v>15362</v>
      </c>
      <c r="G15298">
        <v>50</v>
      </c>
      <c r="H15298">
        <v>455</v>
      </c>
    </row>
    <row r="15299" spans="1:8" x14ac:dyDescent="0.3">
      <c r="A15299" t="s">
        <v>15364</v>
      </c>
      <c r="B15299" s="11">
        <v>0</v>
      </c>
      <c r="C15299" s="11">
        <v>1449.5</v>
      </c>
      <c r="D15299" t="s">
        <v>15361</v>
      </c>
      <c r="E15299">
        <v>50</v>
      </c>
      <c r="F15299" t="s">
        <v>15363</v>
      </c>
      <c r="G15299">
        <v>0</v>
      </c>
    </row>
    <row r="15300" spans="1:8" x14ac:dyDescent="0.3">
      <c r="A15300" t="s">
        <v>15365</v>
      </c>
      <c r="B15300" s="11">
        <v>0</v>
      </c>
      <c r="C15300" s="11"/>
      <c r="D15300" t="s">
        <v>15362</v>
      </c>
      <c r="E15300">
        <v>50</v>
      </c>
      <c r="F15300" t="s">
        <v>15364</v>
      </c>
      <c r="G15300">
        <v>0</v>
      </c>
      <c r="H15300">
        <v>1449.5</v>
      </c>
    </row>
    <row r="15301" spans="1:8" x14ac:dyDescent="0.3">
      <c r="A15301" t="s">
        <v>15366</v>
      </c>
      <c r="B15301" s="11">
        <v>0</v>
      </c>
      <c r="C15301" s="11"/>
      <c r="D15301" t="s">
        <v>15363</v>
      </c>
      <c r="E15301">
        <v>0</v>
      </c>
      <c r="F15301" t="s">
        <v>15365</v>
      </c>
      <c r="G15301">
        <v>0</v>
      </c>
    </row>
    <row r="15302" spans="1:8" x14ac:dyDescent="0.3">
      <c r="A15302" t="s">
        <v>15367</v>
      </c>
      <c r="B15302" s="11">
        <v>0</v>
      </c>
      <c r="C15302" s="11">
        <v>152</v>
      </c>
      <c r="D15302" t="s">
        <v>15364</v>
      </c>
      <c r="E15302">
        <v>0</v>
      </c>
      <c r="F15302" t="s">
        <v>15366</v>
      </c>
      <c r="G15302">
        <v>0</v>
      </c>
    </row>
    <row r="15303" spans="1:8" x14ac:dyDescent="0.3">
      <c r="A15303" t="s">
        <v>15368</v>
      </c>
      <c r="B15303" s="11">
        <v>0</v>
      </c>
      <c r="C15303" s="11"/>
      <c r="D15303" t="s">
        <v>15365</v>
      </c>
      <c r="E15303">
        <v>0</v>
      </c>
      <c r="F15303" t="s">
        <v>15367</v>
      </c>
      <c r="G15303">
        <v>0</v>
      </c>
      <c r="H15303">
        <v>152</v>
      </c>
    </row>
    <row r="15304" spans="1:8" x14ac:dyDescent="0.3">
      <c r="A15304" t="s">
        <v>15369</v>
      </c>
      <c r="B15304" s="11">
        <v>0</v>
      </c>
      <c r="C15304" s="11">
        <v>759</v>
      </c>
      <c r="D15304" t="s">
        <v>15366</v>
      </c>
      <c r="E15304">
        <v>0</v>
      </c>
      <c r="F15304" t="s">
        <v>15368</v>
      </c>
      <c r="G15304">
        <v>0</v>
      </c>
    </row>
    <row r="15305" spans="1:8" x14ac:dyDescent="0.3">
      <c r="A15305" t="s">
        <v>15370</v>
      </c>
      <c r="B15305" s="11">
        <v>0</v>
      </c>
      <c r="C15305" s="11"/>
      <c r="D15305" t="s">
        <v>15367</v>
      </c>
      <c r="E15305">
        <v>0</v>
      </c>
      <c r="F15305" t="s">
        <v>15369</v>
      </c>
      <c r="G15305">
        <v>0</v>
      </c>
      <c r="H15305">
        <v>759</v>
      </c>
    </row>
    <row r="15306" spans="1:8" x14ac:dyDescent="0.3">
      <c r="A15306" t="s">
        <v>15371</v>
      </c>
      <c r="B15306" s="11">
        <v>0</v>
      </c>
      <c r="C15306" s="11"/>
      <c r="D15306" t="s">
        <v>15368</v>
      </c>
      <c r="E15306">
        <v>0</v>
      </c>
      <c r="F15306" t="s">
        <v>15370</v>
      </c>
      <c r="G15306">
        <v>0</v>
      </c>
    </row>
    <row r="15307" spans="1:8" x14ac:dyDescent="0.3">
      <c r="A15307" t="s">
        <v>15372</v>
      </c>
      <c r="B15307" s="11">
        <v>50</v>
      </c>
      <c r="C15307" s="11">
        <v>172</v>
      </c>
      <c r="D15307" t="s">
        <v>15369</v>
      </c>
      <c r="E15307">
        <v>0</v>
      </c>
      <c r="F15307" t="s">
        <v>15371</v>
      </c>
      <c r="G15307">
        <v>0</v>
      </c>
    </row>
    <row r="15308" spans="1:8" x14ac:dyDescent="0.3">
      <c r="A15308" t="s">
        <v>15373</v>
      </c>
      <c r="B15308" s="11">
        <v>0</v>
      </c>
      <c r="C15308" s="11"/>
      <c r="D15308" t="s">
        <v>15370</v>
      </c>
      <c r="E15308">
        <v>0</v>
      </c>
      <c r="F15308" t="s">
        <v>15372</v>
      </c>
      <c r="G15308">
        <v>50</v>
      </c>
      <c r="H15308">
        <v>172</v>
      </c>
    </row>
    <row r="15309" spans="1:8" x14ac:dyDescent="0.3">
      <c r="A15309" t="s">
        <v>15374</v>
      </c>
      <c r="B15309" s="11">
        <v>0</v>
      </c>
      <c r="C15309" s="11"/>
      <c r="D15309" t="s">
        <v>15371</v>
      </c>
      <c r="E15309">
        <v>0</v>
      </c>
      <c r="F15309" t="s">
        <v>15373</v>
      </c>
      <c r="G15309">
        <v>0</v>
      </c>
    </row>
    <row r="15310" spans="1:8" x14ac:dyDescent="0.3">
      <c r="A15310" t="s">
        <v>15375</v>
      </c>
      <c r="B15310" s="11">
        <v>0</v>
      </c>
      <c r="C15310" s="11"/>
      <c r="D15310" t="s">
        <v>15372</v>
      </c>
      <c r="E15310">
        <v>50</v>
      </c>
      <c r="F15310" t="s">
        <v>15374</v>
      </c>
      <c r="G15310">
        <v>0</v>
      </c>
    </row>
    <row r="15311" spans="1:8" x14ac:dyDescent="0.3">
      <c r="A15311" t="s">
        <v>15376</v>
      </c>
      <c r="B15311" s="11">
        <v>0</v>
      </c>
      <c r="C15311" s="11"/>
      <c r="D15311" t="s">
        <v>15373</v>
      </c>
      <c r="E15311">
        <v>0</v>
      </c>
      <c r="F15311" t="s">
        <v>15375</v>
      </c>
      <c r="G15311">
        <v>0</v>
      </c>
    </row>
    <row r="15312" spans="1:8" x14ac:dyDescent="0.3">
      <c r="A15312" t="s">
        <v>15377</v>
      </c>
      <c r="B15312" s="11">
        <v>0</v>
      </c>
      <c r="C15312" s="11">
        <v>3399</v>
      </c>
      <c r="D15312" t="s">
        <v>15374</v>
      </c>
      <c r="E15312">
        <v>0</v>
      </c>
      <c r="F15312" t="s">
        <v>15376</v>
      </c>
      <c r="G15312">
        <v>0</v>
      </c>
    </row>
    <row r="15313" spans="1:8" x14ac:dyDescent="0.3">
      <c r="A15313" t="s">
        <v>15378</v>
      </c>
      <c r="B15313" s="11">
        <v>0</v>
      </c>
      <c r="C15313" s="11"/>
      <c r="D15313" t="s">
        <v>15375</v>
      </c>
      <c r="E15313">
        <v>0</v>
      </c>
      <c r="F15313" t="s">
        <v>15377</v>
      </c>
      <c r="G15313">
        <v>0</v>
      </c>
      <c r="H15313">
        <v>3399</v>
      </c>
    </row>
    <row r="15314" spans="1:8" x14ac:dyDescent="0.3">
      <c r="A15314" t="s">
        <v>15379</v>
      </c>
      <c r="B15314" s="11">
        <v>0</v>
      </c>
      <c r="C15314" s="11"/>
      <c r="D15314" t="s">
        <v>15376</v>
      </c>
      <c r="E15314">
        <v>0</v>
      </c>
      <c r="F15314" t="s">
        <v>15378</v>
      </c>
      <c r="G15314">
        <v>0</v>
      </c>
    </row>
    <row r="15315" spans="1:8" x14ac:dyDescent="0.3">
      <c r="A15315" t="s">
        <v>15380</v>
      </c>
      <c r="B15315" s="11">
        <v>0</v>
      </c>
      <c r="C15315" s="11"/>
      <c r="D15315" t="s">
        <v>15377</v>
      </c>
      <c r="E15315">
        <v>0</v>
      </c>
      <c r="F15315" t="s">
        <v>15379</v>
      </c>
      <c r="G15315">
        <v>0</v>
      </c>
    </row>
    <row r="15316" spans="1:8" x14ac:dyDescent="0.3">
      <c r="A15316" t="s">
        <v>15381</v>
      </c>
      <c r="B15316" s="11">
        <v>0</v>
      </c>
      <c r="C15316" s="11"/>
      <c r="D15316" t="s">
        <v>15378</v>
      </c>
      <c r="E15316">
        <v>0</v>
      </c>
      <c r="F15316" t="s">
        <v>15380</v>
      </c>
      <c r="G15316">
        <v>0</v>
      </c>
    </row>
    <row r="15317" spans="1:8" x14ac:dyDescent="0.3">
      <c r="A15317" t="s">
        <v>15382</v>
      </c>
      <c r="B15317" s="11">
        <v>0</v>
      </c>
      <c r="C15317" s="11"/>
      <c r="D15317" t="s">
        <v>15379</v>
      </c>
      <c r="E15317">
        <v>0</v>
      </c>
      <c r="F15317" t="s">
        <v>15381</v>
      </c>
      <c r="G15317">
        <v>0</v>
      </c>
    </row>
    <row r="15318" spans="1:8" x14ac:dyDescent="0.3">
      <c r="A15318" t="s">
        <v>15383</v>
      </c>
      <c r="B15318" s="11">
        <v>0</v>
      </c>
      <c r="C15318" s="11"/>
      <c r="D15318" t="s">
        <v>15380</v>
      </c>
      <c r="E15318">
        <v>0</v>
      </c>
      <c r="F15318" t="s">
        <v>15382</v>
      </c>
      <c r="G15318">
        <v>0</v>
      </c>
    </row>
    <row r="15319" spans="1:8" x14ac:dyDescent="0.3">
      <c r="A15319" t="s">
        <v>15384</v>
      </c>
      <c r="B15319" s="11">
        <v>0</v>
      </c>
      <c r="C15319" s="11">
        <v>1284</v>
      </c>
      <c r="D15319" t="s">
        <v>15381</v>
      </c>
      <c r="E15319">
        <v>0</v>
      </c>
      <c r="F15319" t="s">
        <v>15383</v>
      </c>
      <c r="G15319">
        <v>0</v>
      </c>
    </row>
    <row r="15320" spans="1:8" x14ac:dyDescent="0.3">
      <c r="A15320" t="s">
        <v>15385</v>
      </c>
      <c r="B15320" s="11">
        <v>0</v>
      </c>
      <c r="C15320" s="11"/>
      <c r="D15320" t="s">
        <v>15382</v>
      </c>
      <c r="E15320">
        <v>0</v>
      </c>
      <c r="F15320" t="s">
        <v>15384</v>
      </c>
      <c r="G15320">
        <v>0</v>
      </c>
      <c r="H15320">
        <v>1284</v>
      </c>
    </row>
    <row r="15321" spans="1:8" x14ac:dyDescent="0.3">
      <c r="A15321" t="s">
        <v>15386</v>
      </c>
      <c r="B15321" s="11">
        <v>0</v>
      </c>
      <c r="C15321" s="11"/>
      <c r="D15321" t="s">
        <v>15383</v>
      </c>
      <c r="E15321">
        <v>0</v>
      </c>
      <c r="F15321" t="s">
        <v>15385</v>
      </c>
      <c r="G15321">
        <v>0</v>
      </c>
    </row>
    <row r="15322" spans="1:8" x14ac:dyDescent="0.3">
      <c r="A15322" t="s">
        <v>15387</v>
      </c>
      <c r="B15322" s="11">
        <v>0</v>
      </c>
      <c r="C15322" s="11"/>
      <c r="D15322" t="s">
        <v>15384</v>
      </c>
      <c r="E15322">
        <v>0</v>
      </c>
      <c r="F15322" t="s">
        <v>15386</v>
      </c>
      <c r="G15322">
        <v>0</v>
      </c>
    </row>
    <row r="15323" spans="1:8" x14ac:dyDescent="0.3">
      <c r="A15323" t="s">
        <v>15388</v>
      </c>
      <c r="B15323" s="11">
        <v>0</v>
      </c>
      <c r="C15323" s="11"/>
      <c r="D15323" t="s">
        <v>15385</v>
      </c>
      <c r="E15323">
        <v>0</v>
      </c>
      <c r="F15323" t="s">
        <v>15387</v>
      </c>
      <c r="G15323">
        <v>0</v>
      </c>
    </row>
    <row r="15324" spans="1:8" x14ac:dyDescent="0.3">
      <c r="A15324" t="s">
        <v>15389</v>
      </c>
      <c r="B15324" s="11">
        <v>0</v>
      </c>
      <c r="C15324" s="11"/>
      <c r="D15324" t="s">
        <v>15386</v>
      </c>
      <c r="E15324">
        <v>0</v>
      </c>
      <c r="F15324" t="s">
        <v>15388</v>
      </c>
      <c r="G15324">
        <v>0</v>
      </c>
    </row>
    <row r="15325" spans="1:8" x14ac:dyDescent="0.3">
      <c r="A15325" t="s">
        <v>15390</v>
      </c>
      <c r="B15325" s="11">
        <v>0</v>
      </c>
      <c r="C15325" s="11"/>
      <c r="D15325" t="s">
        <v>15387</v>
      </c>
      <c r="E15325">
        <v>0</v>
      </c>
      <c r="F15325" t="s">
        <v>15389</v>
      </c>
      <c r="G15325">
        <v>0</v>
      </c>
    </row>
    <row r="15326" spans="1:8" x14ac:dyDescent="0.3">
      <c r="A15326" t="s">
        <v>15391</v>
      </c>
      <c r="B15326" s="11">
        <v>0</v>
      </c>
      <c r="C15326" s="11"/>
      <c r="D15326" t="s">
        <v>15388</v>
      </c>
      <c r="E15326">
        <v>0</v>
      </c>
      <c r="F15326" t="s">
        <v>15390</v>
      </c>
      <c r="G15326">
        <v>0</v>
      </c>
    </row>
    <row r="15327" spans="1:8" x14ac:dyDescent="0.3">
      <c r="A15327" t="s">
        <v>15392</v>
      </c>
      <c r="B15327" s="11">
        <v>0</v>
      </c>
      <c r="C15327" s="11"/>
      <c r="D15327" t="s">
        <v>15389</v>
      </c>
      <c r="E15327">
        <v>0</v>
      </c>
      <c r="F15327" t="s">
        <v>15391</v>
      </c>
      <c r="G15327">
        <v>0</v>
      </c>
    </row>
    <row r="15328" spans="1:8" x14ac:dyDescent="0.3">
      <c r="A15328" t="s">
        <v>15393</v>
      </c>
      <c r="B15328" s="11">
        <v>0</v>
      </c>
      <c r="C15328" s="11">
        <v>1084</v>
      </c>
      <c r="D15328" t="s">
        <v>15390</v>
      </c>
      <c r="E15328">
        <v>0</v>
      </c>
      <c r="F15328" t="s">
        <v>15392</v>
      </c>
      <c r="G15328">
        <v>0</v>
      </c>
    </row>
    <row r="15329" spans="1:8" x14ac:dyDescent="0.3">
      <c r="A15329" t="s">
        <v>15394</v>
      </c>
      <c r="B15329" s="11">
        <v>0</v>
      </c>
      <c r="C15329" s="11"/>
      <c r="D15329" t="s">
        <v>15391</v>
      </c>
      <c r="E15329">
        <v>0</v>
      </c>
      <c r="F15329" t="s">
        <v>15393</v>
      </c>
      <c r="G15329">
        <v>0</v>
      </c>
      <c r="H15329">
        <v>1084</v>
      </c>
    </row>
    <row r="15330" spans="1:8" x14ac:dyDescent="0.3">
      <c r="A15330" t="s">
        <v>15395</v>
      </c>
      <c r="B15330" s="11">
        <v>0</v>
      </c>
      <c r="C15330" s="11"/>
      <c r="D15330" t="s">
        <v>15392</v>
      </c>
      <c r="E15330">
        <v>0</v>
      </c>
      <c r="F15330" t="s">
        <v>15394</v>
      </c>
      <c r="G15330">
        <v>0</v>
      </c>
    </row>
    <row r="15331" spans="1:8" x14ac:dyDescent="0.3">
      <c r="A15331" t="s">
        <v>15396</v>
      </c>
      <c r="B15331" s="11">
        <v>0</v>
      </c>
      <c r="C15331" s="11"/>
      <c r="D15331" t="s">
        <v>15393</v>
      </c>
      <c r="E15331">
        <v>0</v>
      </c>
      <c r="F15331" t="s">
        <v>15395</v>
      </c>
      <c r="G15331">
        <v>0</v>
      </c>
    </row>
    <row r="15332" spans="1:8" x14ac:dyDescent="0.3">
      <c r="A15332" t="s">
        <v>15397</v>
      </c>
      <c r="B15332" s="11">
        <v>0</v>
      </c>
      <c r="C15332" s="11"/>
      <c r="D15332" t="s">
        <v>15394</v>
      </c>
      <c r="E15332">
        <v>0</v>
      </c>
      <c r="F15332" t="s">
        <v>15396</v>
      </c>
      <c r="G15332">
        <v>0</v>
      </c>
    </row>
    <row r="15333" spans="1:8" x14ac:dyDescent="0.3">
      <c r="A15333" t="s">
        <v>15398</v>
      </c>
      <c r="B15333" s="11">
        <v>0</v>
      </c>
      <c r="C15333" s="11"/>
      <c r="D15333" t="s">
        <v>15395</v>
      </c>
      <c r="E15333">
        <v>0</v>
      </c>
      <c r="F15333" t="s">
        <v>15397</v>
      </c>
      <c r="G15333">
        <v>0</v>
      </c>
    </row>
    <row r="15334" spans="1:8" x14ac:dyDescent="0.3">
      <c r="A15334" t="s">
        <v>15399</v>
      </c>
      <c r="B15334" s="11">
        <v>0</v>
      </c>
      <c r="C15334" s="11"/>
      <c r="D15334" t="s">
        <v>15396</v>
      </c>
      <c r="E15334">
        <v>0</v>
      </c>
      <c r="F15334" t="s">
        <v>15398</v>
      </c>
      <c r="G15334">
        <v>0</v>
      </c>
    </row>
    <row r="15335" spans="1:8" x14ac:dyDescent="0.3">
      <c r="A15335" t="s">
        <v>15400</v>
      </c>
      <c r="B15335" s="11">
        <v>50</v>
      </c>
      <c r="C15335" s="11">
        <v>403</v>
      </c>
      <c r="D15335" t="s">
        <v>15397</v>
      </c>
      <c r="E15335">
        <v>0</v>
      </c>
      <c r="F15335" t="s">
        <v>15399</v>
      </c>
      <c r="G15335">
        <v>0</v>
      </c>
    </row>
    <row r="15336" spans="1:8" x14ac:dyDescent="0.3">
      <c r="A15336" t="s">
        <v>15401</v>
      </c>
      <c r="B15336" s="11">
        <v>0</v>
      </c>
      <c r="C15336" s="11"/>
      <c r="D15336" t="s">
        <v>15398</v>
      </c>
      <c r="E15336">
        <v>0</v>
      </c>
      <c r="F15336" t="s">
        <v>15400</v>
      </c>
      <c r="G15336">
        <v>50</v>
      </c>
      <c r="H15336">
        <v>403</v>
      </c>
    </row>
    <row r="15337" spans="1:8" x14ac:dyDescent="0.3">
      <c r="A15337" t="s">
        <v>15402</v>
      </c>
      <c r="B15337" s="11">
        <v>50</v>
      </c>
      <c r="C15337" s="11">
        <v>314</v>
      </c>
      <c r="D15337" t="s">
        <v>15399</v>
      </c>
      <c r="E15337">
        <v>0</v>
      </c>
      <c r="F15337" t="s">
        <v>15401</v>
      </c>
      <c r="G15337">
        <v>0</v>
      </c>
    </row>
    <row r="15338" spans="1:8" x14ac:dyDescent="0.3">
      <c r="A15338" t="s">
        <v>15403</v>
      </c>
      <c r="B15338" s="11">
        <v>0</v>
      </c>
      <c r="C15338" s="11"/>
      <c r="D15338" t="s">
        <v>15400</v>
      </c>
      <c r="E15338">
        <v>50</v>
      </c>
      <c r="F15338" t="s">
        <v>15402</v>
      </c>
      <c r="G15338">
        <v>50</v>
      </c>
      <c r="H15338">
        <v>314</v>
      </c>
    </row>
    <row r="15339" spans="1:8" x14ac:dyDescent="0.3">
      <c r="A15339" t="s">
        <v>15404</v>
      </c>
      <c r="B15339" s="11">
        <v>0</v>
      </c>
      <c r="C15339" s="11"/>
      <c r="D15339" t="s">
        <v>15401</v>
      </c>
      <c r="E15339">
        <v>0</v>
      </c>
      <c r="F15339" t="s">
        <v>15403</v>
      </c>
      <c r="G15339">
        <v>0</v>
      </c>
    </row>
    <row r="15340" spans="1:8" x14ac:dyDescent="0.3">
      <c r="A15340" t="s">
        <v>15405</v>
      </c>
      <c r="B15340" s="11">
        <v>0</v>
      </c>
      <c r="C15340" s="11"/>
      <c r="D15340" t="s">
        <v>15402</v>
      </c>
      <c r="E15340">
        <v>50</v>
      </c>
      <c r="F15340" t="s">
        <v>15404</v>
      </c>
      <c r="G15340">
        <v>0</v>
      </c>
    </row>
    <row r="15341" spans="1:8" x14ac:dyDescent="0.3">
      <c r="A15341" t="s">
        <v>15406</v>
      </c>
      <c r="B15341" s="11">
        <v>0</v>
      </c>
      <c r="C15341" s="11"/>
      <c r="D15341" t="s">
        <v>15403</v>
      </c>
      <c r="E15341">
        <v>0</v>
      </c>
      <c r="F15341" t="s">
        <v>15405</v>
      </c>
      <c r="G15341">
        <v>0</v>
      </c>
    </row>
    <row r="15342" spans="1:8" x14ac:dyDescent="0.3">
      <c r="A15342" t="s">
        <v>15407</v>
      </c>
      <c r="B15342" s="11">
        <v>0</v>
      </c>
      <c r="C15342" s="11"/>
      <c r="D15342" t="s">
        <v>15404</v>
      </c>
      <c r="E15342">
        <v>0</v>
      </c>
      <c r="F15342" t="s">
        <v>15406</v>
      </c>
      <c r="G15342">
        <v>0</v>
      </c>
    </row>
    <row r="15343" spans="1:8" x14ac:dyDescent="0.3">
      <c r="A15343" t="s">
        <v>15408</v>
      </c>
      <c r="B15343" s="11">
        <v>0</v>
      </c>
      <c r="C15343" s="11"/>
      <c r="D15343" t="s">
        <v>15405</v>
      </c>
      <c r="E15343">
        <v>0</v>
      </c>
      <c r="F15343" t="s">
        <v>15407</v>
      </c>
      <c r="G15343">
        <v>0</v>
      </c>
    </row>
    <row r="15344" spans="1:8" x14ac:dyDescent="0.3">
      <c r="A15344" t="s">
        <v>15409</v>
      </c>
      <c r="B15344" s="11">
        <v>0</v>
      </c>
      <c r="C15344" s="11"/>
      <c r="D15344" t="s">
        <v>15406</v>
      </c>
      <c r="E15344">
        <v>0</v>
      </c>
      <c r="F15344" t="s">
        <v>15408</v>
      </c>
      <c r="G15344">
        <v>0</v>
      </c>
    </row>
    <row r="15345" spans="1:8" x14ac:dyDescent="0.3">
      <c r="A15345" t="s">
        <v>15410</v>
      </c>
      <c r="B15345" s="11">
        <v>0</v>
      </c>
      <c r="C15345" s="11"/>
      <c r="D15345" t="s">
        <v>15407</v>
      </c>
      <c r="E15345">
        <v>0</v>
      </c>
      <c r="F15345" t="s">
        <v>15409</v>
      </c>
      <c r="G15345">
        <v>0</v>
      </c>
    </row>
    <row r="15346" spans="1:8" x14ac:dyDescent="0.3">
      <c r="A15346" t="s">
        <v>15411</v>
      </c>
      <c r="B15346" s="11">
        <v>0</v>
      </c>
      <c r="C15346" s="11"/>
      <c r="D15346" t="s">
        <v>15408</v>
      </c>
      <c r="E15346">
        <v>0</v>
      </c>
      <c r="F15346" t="s">
        <v>15410</v>
      </c>
      <c r="G15346">
        <v>0</v>
      </c>
    </row>
    <row r="15347" spans="1:8" x14ac:dyDescent="0.3">
      <c r="A15347" t="s">
        <v>15412</v>
      </c>
      <c r="B15347" s="11">
        <v>50</v>
      </c>
      <c r="C15347" s="11">
        <v>1670</v>
      </c>
      <c r="D15347" t="s">
        <v>15409</v>
      </c>
      <c r="E15347">
        <v>0</v>
      </c>
      <c r="F15347" t="s">
        <v>15411</v>
      </c>
      <c r="G15347">
        <v>0</v>
      </c>
    </row>
    <row r="15348" spans="1:8" x14ac:dyDescent="0.3">
      <c r="A15348" t="s">
        <v>15413</v>
      </c>
      <c r="B15348" s="11">
        <v>0</v>
      </c>
      <c r="C15348" s="11">
        <v>1477</v>
      </c>
      <c r="D15348" t="s">
        <v>15410</v>
      </c>
      <c r="E15348">
        <v>0</v>
      </c>
      <c r="F15348" t="s">
        <v>15412</v>
      </c>
      <c r="G15348">
        <v>50</v>
      </c>
      <c r="H15348">
        <v>1670</v>
      </c>
    </row>
    <row r="15349" spans="1:8" x14ac:dyDescent="0.3">
      <c r="A15349" t="s">
        <v>15414</v>
      </c>
      <c r="B15349" s="11">
        <v>0</v>
      </c>
      <c r="C15349" s="11"/>
      <c r="D15349" t="s">
        <v>15411</v>
      </c>
      <c r="E15349">
        <v>0</v>
      </c>
      <c r="F15349" t="s">
        <v>15413</v>
      </c>
      <c r="G15349">
        <v>0</v>
      </c>
      <c r="H15349">
        <v>1477</v>
      </c>
    </row>
    <row r="15350" spans="1:8" x14ac:dyDescent="0.3">
      <c r="A15350" t="s">
        <v>15415</v>
      </c>
      <c r="B15350" s="11">
        <v>0</v>
      </c>
      <c r="C15350" s="11"/>
      <c r="D15350" t="s">
        <v>15412</v>
      </c>
      <c r="E15350">
        <v>50</v>
      </c>
      <c r="F15350" t="s">
        <v>15414</v>
      </c>
      <c r="G15350">
        <v>0</v>
      </c>
    </row>
    <row r="15351" spans="1:8" x14ac:dyDescent="0.3">
      <c r="A15351" t="s">
        <v>15416</v>
      </c>
      <c r="B15351" s="11">
        <v>0</v>
      </c>
      <c r="C15351" s="11"/>
      <c r="D15351" t="s">
        <v>15413</v>
      </c>
      <c r="E15351">
        <v>0</v>
      </c>
      <c r="F15351" t="s">
        <v>15415</v>
      </c>
      <c r="G15351">
        <v>0</v>
      </c>
    </row>
    <row r="15352" spans="1:8" x14ac:dyDescent="0.3">
      <c r="A15352" t="s">
        <v>15417</v>
      </c>
      <c r="B15352" s="11">
        <v>0</v>
      </c>
      <c r="C15352" s="11"/>
      <c r="D15352" t="s">
        <v>15414</v>
      </c>
      <c r="E15352">
        <v>0</v>
      </c>
      <c r="F15352" t="s">
        <v>15416</v>
      </c>
      <c r="G15352">
        <v>0</v>
      </c>
    </row>
    <row r="15353" spans="1:8" x14ac:dyDescent="0.3">
      <c r="A15353" t="s">
        <v>15418</v>
      </c>
      <c r="B15353" s="11">
        <v>0</v>
      </c>
      <c r="C15353" s="11">
        <v>137</v>
      </c>
      <c r="D15353" t="s">
        <v>15415</v>
      </c>
      <c r="E15353">
        <v>0</v>
      </c>
      <c r="F15353" t="s">
        <v>15417</v>
      </c>
      <c r="G15353">
        <v>0</v>
      </c>
    </row>
    <row r="15354" spans="1:8" x14ac:dyDescent="0.3">
      <c r="A15354" t="s">
        <v>15419</v>
      </c>
      <c r="B15354" s="11">
        <v>0</v>
      </c>
      <c r="C15354" s="11"/>
      <c r="D15354" t="s">
        <v>15416</v>
      </c>
      <c r="E15354">
        <v>0</v>
      </c>
      <c r="F15354" t="s">
        <v>15418</v>
      </c>
      <c r="G15354">
        <v>0</v>
      </c>
      <c r="H15354">
        <v>137</v>
      </c>
    </row>
    <row r="15355" spans="1:8" x14ac:dyDescent="0.3">
      <c r="A15355" t="s">
        <v>15420</v>
      </c>
      <c r="B15355" s="11">
        <v>50</v>
      </c>
      <c r="C15355" s="11">
        <v>326</v>
      </c>
      <c r="D15355" t="s">
        <v>15417</v>
      </c>
      <c r="E15355">
        <v>0</v>
      </c>
      <c r="F15355" t="s">
        <v>15419</v>
      </c>
      <c r="G15355">
        <v>0</v>
      </c>
    </row>
    <row r="15356" spans="1:8" x14ac:dyDescent="0.3">
      <c r="A15356" t="s">
        <v>15421</v>
      </c>
      <c r="B15356" s="11">
        <v>0</v>
      </c>
      <c r="C15356" s="11"/>
      <c r="D15356" t="s">
        <v>15418</v>
      </c>
      <c r="E15356">
        <v>0</v>
      </c>
      <c r="F15356" t="s">
        <v>15420</v>
      </c>
      <c r="G15356">
        <v>50</v>
      </c>
      <c r="H15356">
        <v>326</v>
      </c>
    </row>
    <row r="15357" spans="1:8" x14ac:dyDescent="0.3">
      <c r="A15357" t="s">
        <v>15422</v>
      </c>
      <c r="B15357" s="11">
        <v>50</v>
      </c>
      <c r="C15357" s="11">
        <v>2321</v>
      </c>
      <c r="D15357" t="s">
        <v>15419</v>
      </c>
      <c r="E15357">
        <v>0</v>
      </c>
      <c r="F15357" t="s">
        <v>15421</v>
      </c>
      <c r="G15357">
        <v>0</v>
      </c>
    </row>
    <row r="15358" spans="1:8" x14ac:dyDescent="0.3">
      <c r="A15358" t="s">
        <v>15423</v>
      </c>
      <c r="B15358" s="11">
        <v>0</v>
      </c>
      <c r="C15358" s="11"/>
      <c r="D15358" t="s">
        <v>15420</v>
      </c>
      <c r="E15358">
        <v>50</v>
      </c>
      <c r="F15358" t="s">
        <v>15422</v>
      </c>
      <c r="G15358">
        <v>50</v>
      </c>
      <c r="H15358">
        <v>2321</v>
      </c>
    </row>
    <row r="15359" spans="1:8" x14ac:dyDescent="0.3">
      <c r="A15359" t="s">
        <v>15424</v>
      </c>
      <c r="B15359" s="11">
        <v>0</v>
      </c>
      <c r="C15359" s="11"/>
      <c r="D15359" t="s">
        <v>15421</v>
      </c>
      <c r="E15359">
        <v>0</v>
      </c>
      <c r="F15359" t="s">
        <v>15423</v>
      </c>
      <c r="G15359">
        <v>0</v>
      </c>
    </row>
    <row r="15360" spans="1:8" x14ac:dyDescent="0.3">
      <c r="A15360" t="s">
        <v>15425</v>
      </c>
      <c r="B15360" s="11">
        <v>0</v>
      </c>
      <c r="C15360" s="11"/>
      <c r="D15360" t="s">
        <v>15422</v>
      </c>
      <c r="E15360">
        <v>50</v>
      </c>
      <c r="F15360" t="s">
        <v>15424</v>
      </c>
      <c r="G15360">
        <v>0</v>
      </c>
    </row>
    <row r="15361" spans="1:8" x14ac:dyDescent="0.3">
      <c r="A15361" t="s">
        <v>15426</v>
      </c>
      <c r="B15361" s="11">
        <v>50</v>
      </c>
      <c r="C15361" s="11">
        <v>3638</v>
      </c>
      <c r="D15361" t="s">
        <v>15423</v>
      </c>
      <c r="E15361">
        <v>0</v>
      </c>
      <c r="F15361" t="s">
        <v>15425</v>
      </c>
      <c r="G15361">
        <v>0</v>
      </c>
    </row>
    <row r="15362" spans="1:8" x14ac:dyDescent="0.3">
      <c r="A15362" t="s">
        <v>15427</v>
      </c>
      <c r="B15362" s="11">
        <v>0</v>
      </c>
      <c r="C15362" s="11"/>
      <c r="D15362" t="s">
        <v>15424</v>
      </c>
      <c r="E15362">
        <v>0</v>
      </c>
      <c r="F15362" t="s">
        <v>15426</v>
      </c>
      <c r="G15362">
        <v>50</v>
      </c>
      <c r="H15362">
        <v>3638</v>
      </c>
    </row>
    <row r="15363" spans="1:8" x14ac:dyDescent="0.3">
      <c r="A15363" t="s">
        <v>15428</v>
      </c>
      <c r="B15363" s="11">
        <v>0</v>
      </c>
      <c r="C15363" s="11"/>
      <c r="D15363" t="s">
        <v>15425</v>
      </c>
      <c r="E15363">
        <v>0</v>
      </c>
      <c r="F15363" t="s">
        <v>15427</v>
      </c>
      <c r="G15363">
        <v>0</v>
      </c>
    </row>
    <row r="15364" spans="1:8" x14ac:dyDescent="0.3">
      <c r="A15364" t="s">
        <v>15429</v>
      </c>
      <c r="B15364" s="11">
        <v>50</v>
      </c>
      <c r="C15364" s="11">
        <v>865.5</v>
      </c>
      <c r="D15364" t="s">
        <v>15426</v>
      </c>
      <c r="E15364">
        <v>50</v>
      </c>
      <c r="F15364" t="s">
        <v>15428</v>
      </c>
      <c r="G15364">
        <v>0</v>
      </c>
    </row>
    <row r="15365" spans="1:8" x14ac:dyDescent="0.3">
      <c r="A15365" t="s">
        <v>15430</v>
      </c>
      <c r="B15365" s="11">
        <v>0</v>
      </c>
      <c r="C15365" s="11"/>
      <c r="D15365" t="s">
        <v>15427</v>
      </c>
      <c r="E15365">
        <v>0</v>
      </c>
      <c r="F15365" t="s">
        <v>15429</v>
      </c>
      <c r="G15365">
        <v>50</v>
      </c>
      <c r="H15365">
        <v>865.5</v>
      </c>
    </row>
    <row r="15366" spans="1:8" x14ac:dyDescent="0.3">
      <c r="A15366" t="s">
        <v>15431</v>
      </c>
      <c r="B15366" s="11">
        <v>0</v>
      </c>
      <c r="C15366" s="11"/>
      <c r="D15366" t="s">
        <v>15428</v>
      </c>
      <c r="E15366">
        <v>0</v>
      </c>
      <c r="F15366" t="s">
        <v>15430</v>
      </c>
      <c r="G15366">
        <v>0</v>
      </c>
    </row>
    <row r="15367" spans="1:8" x14ac:dyDescent="0.3">
      <c r="A15367" t="s">
        <v>15432</v>
      </c>
      <c r="B15367" s="11">
        <v>0</v>
      </c>
      <c r="C15367" s="11"/>
      <c r="D15367" t="s">
        <v>15429</v>
      </c>
      <c r="E15367">
        <v>50</v>
      </c>
      <c r="F15367" t="s">
        <v>15431</v>
      </c>
      <c r="G15367">
        <v>0</v>
      </c>
    </row>
    <row r="15368" spans="1:8" x14ac:dyDescent="0.3">
      <c r="A15368" t="s">
        <v>15433</v>
      </c>
      <c r="B15368" s="11">
        <v>0</v>
      </c>
      <c r="C15368" s="11">
        <v>915</v>
      </c>
      <c r="D15368" t="s">
        <v>15430</v>
      </c>
      <c r="E15368">
        <v>0</v>
      </c>
      <c r="F15368" t="s">
        <v>15432</v>
      </c>
      <c r="G15368">
        <v>0</v>
      </c>
    </row>
    <row r="15369" spans="1:8" x14ac:dyDescent="0.3">
      <c r="A15369" t="s">
        <v>15434</v>
      </c>
      <c r="B15369" s="11">
        <v>0</v>
      </c>
      <c r="C15369" s="11"/>
      <c r="D15369" t="s">
        <v>15431</v>
      </c>
      <c r="E15369">
        <v>0</v>
      </c>
      <c r="F15369" t="s">
        <v>15433</v>
      </c>
      <c r="G15369">
        <v>0</v>
      </c>
      <c r="H15369">
        <v>915</v>
      </c>
    </row>
    <row r="15370" spans="1:8" x14ac:dyDescent="0.3">
      <c r="A15370" t="s">
        <v>15435</v>
      </c>
      <c r="B15370" s="11">
        <v>0</v>
      </c>
      <c r="C15370" s="11"/>
      <c r="D15370" t="s">
        <v>15432</v>
      </c>
      <c r="E15370">
        <v>0</v>
      </c>
      <c r="F15370" t="s">
        <v>15434</v>
      </c>
      <c r="G15370">
        <v>0</v>
      </c>
    </row>
    <row r="15371" spans="1:8" x14ac:dyDescent="0.3">
      <c r="A15371" t="s">
        <v>15436</v>
      </c>
      <c r="B15371" s="11">
        <v>50</v>
      </c>
      <c r="C15371" s="11">
        <v>618</v>
      </c>
      <c r="D15371" t="s">
        <v>15433</v>
      </c>
      <c r="E15371">
        <v>0</v>
      </c>
      <c r="F15371" t="s">
        <v>15435</v>
      </c>
      <c r="G15371">
        <v>0</v>
      </c>
    </row>
    <row r="15372" spans="1:8" x14ac:dyDescent="0.3">
      <c r="A15372" t="s">
        <v>15437</v>
      </c>
      <c r="B15372" s="11">
        <v>0</v>
      </c>
      <c r="C15372" s="11"/>
      <c r="D15372" t="s">
        <v>15434</v>
      </c>
      <c r="E15372">
        <v>0</v>
      </c>
      <c r="F15372" t="s">
        <v>15436</v>
      </c>
      <c r="G15372">
        <v>50</v>
      </c>
      <c r="H15372">
        <v>618</v>
      </c>
    </row>
    <row r="15373" spans="1:8" x14ac:dyDescent="0.3">
      <c r="A15373" t="s">
        <v>15438</v>
      </c>
      <c r="B15373" s="11">
        <v>0</v>
      </c>
      <c r="C15373" s="11"/>
      <c r="D15373" t="s">
        <v>15435</v>
      </c>
      <c r="E15373">
        <v>0</v>
      </c>
      <c r="F15373" t="s">
        <v>15437</v>
      </c>
      <c r="G15373">
        <v>0</v>
      </c>
    </row>
    <row r="15374" spans="1:8" x14ac:dyDescent="0.3">
      <c r="A15374" t="s">
        <v>15439</v>
      </c>
      <c r="B15374" s="11">
        <v>0</v>
      </c>
      <c r="C15374" s="11"/>
      <c r="D15374" t="s">
        <v>15436</v>
      </c>
      <c r="E15374">
        <v>50</v>
      </c>
      <c r="F15374" t="s">
        <v>15438</v>
      </c>
      <c r="G15374">
        <v>0</v>
      </c>
    </row>
    <row r="15375" spans="1:8" x14ac:dyDescent="0.3">
      <c r="A15375" t="s">
        <v>15440</v>
      </c>
      <c r="B15375" s="11">
        <v>0</v>
      </c>
      <c r="C15375" s="11"/>
      <c r="D15375" t="s">
        <v>15437</v>
      </c>
      <c r="E15375">
        <v>0</v>
      </c>
      <c r="F15375" t="s">
        <v>15439</v>
      </c>
      <c r="G15375">
        <v>0</v>
      </c>
    </row>
    <row r="15376" spans="1:8" x14ac:dyDescent="0.3">
      <c r="A15376" t="s">
        <v>15441</v>
      </c>
      <c r="B15376" s="11">
        <v>0</v>
      </c>
      <c r="C15376" s="11"/>
      <c r="D15376" t="s">
        <v>15438</v>
      </c>
      <c r="E15376">
        <v>0</v>
      </c>
      <c r="F15376" t="s">
        <v>15440</v>
      </c>
      <c r="G15376">
        <v>0</v>
      </c>
    </row>
    <row r="15377" spans="1:8" x14ac:dyDescent="0.3">
      <c r="A15377" t="s">
        <v>15442</v>
      </c>
      <c r="B15377" s="11">
        <v>0</v>
      </c>
      <c r="C15377" s="11"/>
      <c r="D15377" t="s">
        <v>15439</v>
      </c>
      <c r="E15377">
        <v>0</v>
      </c>
      <c r="F15377" t="s">
        <v>15441</v>
      </c>
      <c r="G15377">
        <v>0</v>
      </c>
    </row>
    <row r="15378" spans="1:8" x14ac:dyDescent="0.3">
      <c r="A15378" t="s">
        <v>15443</v>
      </c>
      <c r="B15378" s="11">
        <v>0</v>
      </c>
      <c r="C15378" s="11"/>
      <c r="D15378" t="s">
        <v>15440</v>
      </c>
      <c r="E15378">
        <v>0</v>
      </c>
      <c r="F15378" t="s">
        <v>15442</v>
      </c>
      <c r="G15378">
        <v>0</v>
      </c>
    </row>
    <row r="15379" spans="1:8" x14ac:dyDescent="0.3">
      <c r="A15379" t="s">
        <v>15444</v>
      </c>
      <c r="B15379" s="11">
        <v>50</v>
      </c>
      <c r="C15379" s="11">
        <v>1084</v>
      </c>
      <c r="D15379" t="s">
        <v>15441</v>
      </c>
      <c r="E15379">
        <v>0</v>
      </c>
      <c r="F15379" t="s">
        <v>15443</v>
      </c>
      <c r="G15379">
        <v>0</v>
      </c>
    </row>
    <row r="15380" spans="1:8" x14ac:dyDescent="0.3">
      <c r="A15380" t="s">
        <v>15445</v>
      </c>
      <c r="B15380" s="11">
        <v>0</v>
      </c>
      <c r="C15380" s="11"/>
      <c r="D15380" t="s">
        <v>15442</v>
      </c>
      <c r="E15380">
        <v>0</v>
      </c>
      <c r="F15380" t="s">
        <v>15444</v>
      </c>
      <c r="G15380">
        <v>50</v>
      </c>
      <c r="H15380">
        <v>1084</v>
      </c>
    </row>
    <row r="15381" spans="1:8" x14ac:dyDescent="0.3">
      <c r="A15381" t="s">
        <v>15446</v>
      </c>
      <c r="B15381" s="11">
        <v>0</v>
      </c>
      <c r="C15381" s="11"/>
      <c r="D15381" t="s">
        <v>15443</v>
      </c>
      <c r="E15381">
        <v>0</v>
      </c>
      <c r="F15381" t="s">
        <v>15445</v>
      </c>
      <c r="G15381">
        <v>0</v>
      </c>
    </row>
    <row r="15382" spans="1:8" x14ac:dyDescent="0.3">
      <c r="A15382" t="s">
        <v>15447</v>
      </c>
      <c r="B15382" s="11">
        <v>0</v>
      </c>
      <c r="C15382" s="11"/>
      <c r="D15382" t="s">
        <v>15444</v>
      </c>
      <c r="E15382">
        <v>50</v>
      </c>
      <c r="F15382" t="s">
        <v>15446</v>
      </c>
      <c r="G15382">
        <v>0</v>
      </c>
    </row>
    <row r="15383" spans="1:8" x14ac:dyDescent="0.3">
      <c r="A15383" t="s">
        <v>15448</v>
      </c>
      <c r="B15383" s="11">
        <v>0</v>
      </c>
      <c r="C15383" s="11"/>
      <c r="D15383" t="s">
        <v>15445</v>
      </c>
      <c r="E15383">
        <v>0</v>
      </c>
      <c r="F15383" t="s">
        <v>15447</v>
      </c>
      <c r="G15383">
        <v>0</v>
      </c>
    </row>
    <row r="15384" spans="1:8" x14ac:dyDescent="0.3">
      <c r="A15384" t="s">
        <v>15449</v>
      </c>
      <c r="B15384" s="11">
        <v>0</v>
      </c>
      <c r="C15384" s="11"/>
      <c r="D15384" t="s">
        <v>15446</v>
      </c>
      <c r="E15384">
        <v>0</v>
      </c>
      <c r="F15384" t="s">
        <v>15448</v>
      </c>
      <c r="G15384">
        <v>0</v>
      </c>
    </row>
    <row r="15385" spans="1:8" x14ac:dyDescent="0.3">
      <c r="A15385" t="s">
        <v>15450</v>
      </c>
      <c r="B15385" s="11">
        <v>0</v>
      </c>
      <c r="C15385" s="11"/>
      <c r="D15385" t="s">
        <v>15447</v>
      </c>
      <c r="E15385">
        <v>0</v>
      </c>
      <c r="F15385" t="s">
        <v>15449</v>
      </c>
      <c r="G15385">
        <v>0</v>
      </c>
    </row>
    <row r="15386" spans="1:8" x14ac:dyDescent="0.3">
      <c r="A15386" t="s">
        <v>15451</v>
      </c>
      <c r="B15386" s="11">
        <v>0</v>
      </c>
      <c r="C15386" s="11"/>
      <c r="D15386" t="s">
        <v>15448</v>
      </c>
      <c r="E15386">
        <v>0</v>
      </c>
      <c r="F15386" t="s">
        <v>15450</v>
      </c>
      <c r="G15386">
        <v>0</v>
      </c>
    </row>
    <row r="15387" spans="1:8" x14ac:dyDescent="0.3">
      <c r="A15387" t="s">
        <v>15452</v>
      </c>
      <c r="B15387" s="11">
        <v>0</v>
      </c>
      <c r="C15387" s="11"/>
      <c r="D15387" t="s">
        <v>15449</v>
      </c>
      <c r="E15387">
        <v>0</v>
      </c>
      <c r="F15387" t="s">
        <v>15451</v>
      </c>
      <c r="G15387">
        <v>0</v>
      </c>
    </row>
    <row r="15388" spans="1:8" x14ac:dyDescent="0.3">
      <c r="A15388" t="s">
        <v>15453</v>
      </c>
      <c r="B15388" s="11">
        <v>0</v>
      </c>
      <c r="C15388" s="11"/>
      <c r="D15388" t="s">
        <v>15450</v>
      </c>
      <c r="E15388">
        <v>0</v>
      </c>
      <c r="F15388" t="s">
        <v>15452</v>
      </c>
      <c r="G15388">
        <v>0</v>
      </c>
    </row>
    <row r="15389" spans="1:8" x14ac:dyDescent="0.3">
      <c r="A15389" t="s">
        <v>15454</v>
      </c>
      <c r="B15389" s="11">
        <v>0</v>
      </c>
      <c r="C15389" s="11"/>
      <c r="D15389" t="s">
        <v>15451</v>
      </c>
      <c r="E15389">
        <v>0</v>
      </c>
      <c r="F15389" t="s">
        <v>15453</v>
      </c>
      <c r="G15389">
        <v>0</v>
      </c>
    </row>
    <row r="15390" spans="1:8" x14ac:dyDescent="0.3">
      <c r="A15390" t="s">
        <v>15455</v>
      </c>
      <c r="B15390" s="11">
        <v>0</v>
      </c>
      <c r="C15390" s="11"/>
      <c r="D15390" t="s">
        <v>15452</v>
      </c>
      <c r="E15390">
        <v>0</v>
      </c>
      <c r="F15390" t="s">
        <v>15454</v>
      </c>
      <c r="G15390">
        <v>0</v>
      </c>
    </row>
    <row r="15391" spans="1:8" x14ac:dyDescent="0.3">
      <c r="A15391" t="s">
        <v>15456</v>
      </c>
      <c r="B15391" s="11">
        <v>0</v>
      </c>
      <c r="C15391" s="11"/>
      <c r="D15391" t="s">
        <v>15453</v>
      </c>
      <c r="E15391">
        <v>0</v>
      </c>
      <c r="F15391" t="s">
        <v>15455</v>
      </c>
      <c r="G15391">
        <v>0</v>
      </c>
    </row>
    <row r="15392" spans="1:8" x14ac:dyDescent="0.3">
      <c r="A15392" t="s">
        <v>15457</v>
      </c>
      <c r="B15392" s="11">
        <v>0</v>
      </c>
      <c r="C15392" s="11"/>
      <c r="D15392" t="s">
        <v>15454</v>
      </c>
      <c r="E15392">
        <v>0</v>
      </c>
      <c r="F15392" t="s">
        <v>15456</v>
      </c>
      <c r="G15392">
        <v>0</v>
      </c>
    </row>
    <row r="15393" spans="1:8" x14ac:dyDescent="0.3">
      <c r="A15393" t="s">
        <v>15458</v>
      </c>
      <c r="B15393" s="11">
        <v>0</v>
      </c>
      <c r="C15393" s="11"/>
      <c r="D15393" t="s">
        <v>15455</v>
      </c>
      <c r="E15393">
        <v>0</v>
      </c>
      <c r="F15393" t="s">
        <v>15457</v>
      </c>
      <c r="G15393">
        <v>0</v>
      </c>
    </row>
    <row r="15394" spans="1:8" x14ac:dyDescent="0.3">
      <c r="A15394" t="s">
        <v>15459</v>
      </c>
      <c r="B15394" s="11">
        <v>0</v>
      </c>
      <c r="C15394" s="11"/>
      <c r="D15394" t="s">
        <v>15456</v>
      </c>
      <c r="E15394">
        <v>0</v>
      </c>
      <c r="F15394" t="s">
        <v>15458</v>
      </c>
      <c r="G15394">
        <v>0</v>
      </c>
    </row>
    <row r="15395" spans="1:8" x14ac:dyDescent="0.3">
      <c r="A15395" t="s">
        <v>15460</v>
      </c>
      <c r="B15395" s="11">
        <v>0</v>
      </c>
      <c r="C15395" s="11"/>
      <c r="D15395" t="s">
        <v>15457</v>
      </c>
      <c r="E15395">
        <v>0</v>
      </c>
      <c r="F15395" t="s">
        <v>15459</v>
      </c>
      <c r="G15395">
        <v>0</v>
      </c>
    </row>
    <row r="15396" spans="1:8" x14ac:dyDescent="0.3">
      <c r="A15396" t="s">
        <v>15461</v>
      </c>
      <c r="B15396" s="11">
        <v>50</v>
      </c>
      <c r="C15396" s="11">
        <v>1734</v>
      </c>
      <c r="D15396" t="s">
        <v>15458</v>
      </c>
      <c r="E15396">
        <v>0</v>
      </c>
      <c r="F15396" t="s">
        <v>15460</v>
      </c>
      <c r="G15396">
        <v>0</v>
      </c>
    </row>
    <row r="15397" spans="1:8" x14ac:dyDescent="0.3">
      <c r="A15397" t="s">
        <v>15462</v>
      </c>
      <c r="B15397" s="11">
        <v>0</v>
      </c>
      <c r="C15397" s="11"/>
      <c r="D15397" t="s">
        <v>15459</v>
      </c>
      <c r="E15397">
        <v>0</v>
      </c>
      <c r="F15397" t="s">
        <v>15461</v>
      </c>
      <c r="G15397">
        <v>50</v>
      </c>
      <c r="H15397">
        <v>1734</v>
      </c>
    </row>
    <row r="15398" spans="1:8" x14ac:dyDescent="0.3">
      <c r="A15398" t="s">
        <v>15463</v>
      </c>
      <c r="B15398" s="11">
        <v>50</v>
      </c>
      <c r="C15398" s="11">
        <v>1172.5</v>
      </c>
      <c r="D15398" t="s">
        <v>15460</v>
      </c>
      <c r="E15398">
        <v>0</v>
      </c>
      <c r="F15398" t="s">
        <v>15462</v>
      </c>
      <c r="G15398">
        <v>0</v>
      </c>
    </row>
    <row r="15399" spans="1:8" x14ac:dyDescent="0.3">
      <c r="A15399" t="s">
        <v>15464</v>
      </c>
      <c r="B15399" s="11">
        <v>0</v>
      </c>
      <c r="C15399" s="11"/>
      <c r="D15399" t="s">
        <v>15461</v>
      </c>
      <c r="E15399">
        <v>50</v>
      </c>
      <c r="F15399" t="s">
        <v>15463</v>
      </c>
      <c r="G15399">
        <v>50</v>
      </c>
      <c r="H15399">
        <v>1172.5</v>
      </c>
    </row>
    <row r="15400" spans="1:8" x14ac:dyDescent="0.3">
      <c r="A15400" t="s">
        <v>15465</v>
      </c>
      <c r="B15400" s="11">
        <v>0</v>
      </c>
      <c r="C15400" s="11"/>
      <c r="D15400" t="s">
        <v>15462</v>
      </c>
      <c r="E15400">
        <v>0</v>
      </c>
      <c r="F15400" t="s">
        <v>15464</v>
      </c>
      <c r="G15400">
        <v>0</v>
      </c>
    </row>
    <row r="15401" spans="1:8" x14ac:dyDescent="0.3">
      <c r="A15401" t="s">
        <v>15466</v>
      </c>
      <c r="B15401" s="11">
        <v>0</v>
      </c>
      <c r="C15401" s="11"/>
      <c r="D15401" t="s">
        <v>15463</v>
      </c>
      <c r="E15401">
        <v>50</v>
      </c>
      <c r="F15401" t="s">
        <v>15465</v>
      </c>
      <c r="G15401">
        <v>0</v>
      </c>
    </row>
    <row r="15402" spans="1:8" x14ac:dyDescent="0.3">
      <c r="A15402" t="s">
        <v>15467</v>
      </c>
      <c r="B15402" s="11">
        <v>0</v>
      </c>
      <c r="C15402" s="11"/>
      <c r="D15402" t="s">
        <v>15464</v>
      </c>
      <c r="E15402">
        <v>0</v>
      </c>
      <c r="F15402" t="s">
        <v>15466</v>
      </c>
      <c r="G15402">
        <v>0</v>
      </c>
    </row>
    <row r="15403" spans="1:8" x14ac:dyDescent="0.3">
      <c r="A15403" t="s">
        <v>15468</v>
      </c>
      <c r="B15403" s="11">
        <v>0</v>
      </c>
      <c r="C15403" s="11"/>
      <c r="D15403" t="s">
        <v>15465</v>
      </c>
      <c r="E15403">
        <v>0</v>
      </c>
      <c r="F15403" t="s">
        <v>15467</v>
      </c>
      <c r="G15403">
        <v>0</v>
      </c>
    </row>
    <row r="15404" spans="1:8" x14ac:dyDescent="0.3">
      <c r="A15404" t="s">
        <v>15469</v>
      </c>
      <c r="B15404" s="11">
        <v>0</v>
      </c>
      <c r="C15404" s="11">
        <v>1848</v>
      </c>
      <c r="D15404" t="s">
        <v>15466</v>
      </c>
      <c r="E15404">
        <v>0</v>
      </c>
      <c r="F15404" t="s">
        <v>15468</v>
      </c>
      <c r="G15404">
        <v>0</v>
      </c>
    </row>
    <row r="15405" spans="1:8" x14ac:dyDescent="0.3">
      <c r="A15405" t="s">
        <v>15470</v>
      </c>
      <c r="B15405" s="11">
        <v>0</v>
      </c>
      <c r="C15405" s="11"/>
      <c r="D15405" t="s">
        <v>15467</v>
      </c>
      <c r="E15405">
        <v>0</v>
      </c>
      <c r="F15405" t="s">
        <v>15469</v>
      </c>
      <c r="G15405">
        <v>0</v>
      </c>
      <c r="H15405">
        <v>1848</v>
      </c>
    </row>
    <row r="15406" spans="1:8" x14ac:dyDescent="0.3">
      <c r="A15406" t="s">
        <v>15471</v>
      </c>
      <c r="B15406" s="11">
        <v>50</v>
      </c>
      <c r="C15406" s="11">
        <v>2407</v>
      </c>
      <c r="D15406" t="s">
        <v>15468</v>
      </c>
      <c r="E15406">
        <v>0</v>
      </c>
      <c r="F15406" t="s">
        <v>15470</v>
      </c>
      <c r="G15406">
        <v>0</v>
      </c>
    </row>
    <row r="15407" spans="1:8" x14ac:dyDescent="0.3">
      <c r="A15407" t="s">
        <v>15472</v>
      </c>
      <c r="B15407" s="11">
        <v>0</v>
      </c>
      <c r="C15407" s="11"/>
      <c r="D15407" t="s">
        <v>15469</v>
      </c>
      <c r="E15407">
        <v>0</v>
      </c>
      <c r="F15407" t="s">
        <v>15471</v>
      </c>
      <c r="G15407">
        <v>50</v>
      </c>
      <c r="H15407">
        <v>2407</v>
      </c>
    </row>
    <row r="15408" spans="1:8" x14ac:dyDescent="0.3">
      <c r="A15408" t="s">
        <v>15473</v>
      </c>
      <c r="B15408" s="11">
        <v>0</v>
      </c>
      <c r="C15408" s="11"/>
      <c r="D15408" t="s">
        <v>15470</v>
      </c>
      <c r="E15408">
        <v>0</v>
      </c>
      <c r="F15408" t="s">
        <v>15472</v>
      </c>
      <c r="G15408">
        <v>0</v>
      </c>
    </row>
    <row r="15409" spans="1:8" x14ac:dyDescent="0.3">
      <c r="A15409" t="s">
        <v>15474</v>
      </c>
      <c r="B15409" s="11">
        <v>0</v>
      </c>
      <c r="C15409" s="11"/>
      <c r="D15409" t="s">
        <v>15471</v>
      </c>
      <c r="E15409">
        <v>50</v>
      </c>
      <c r="F15409" t="s">
        <v>15473</v>
      </c>
      <c r="G15409">
        <v>0</v>
      </c>
    </row>
    <row r="15410" spans="1:8" x14ac:dyDescent="0.3">
      <c r="A15410" t="s">
        <v>15475</v>
      </c>
      <c r="B15410" s="11">
        <v>0</v>
      </c>
      <c r="C15410" s="11"/>
      <c r="D15410" t="s">
        <v>15472</v>
      </c>
      <c r="E15410">
        <v>0</v>
      </c>
      <c r="F15410" t="s">
        <v>15474</v>
      </c>
      <c r="G15410">
        <v>0</v>
      </c>
    </row>
    <row r="15411" spans="1:8" x14ac:dyDescent="0.3">
      <c r="A15411" t="s">
        <v>15476</v>
      </c>
      <c r="B15411" s="11">
        <v>0</v>
      </c>
      <c r="C15411" s="11">
        <v>1209</v>
      </c>
      <c r="D15411" t="s">
        <v>15473</v>
      </c>
      <c r="E15411">
        <v>0</v>
      </c>
      <c r="F15411" t="s">
        <v>15475</v>
      </c>
      <c r="G15411">
        <v>0</v>
      </c>
    </row>
    <row r="15412" spans="1:8" x14ac:dyDescent="0.3">
      <c r="A15412" t="s">
        <v>15477</v>
      </c>
      <c r="B15412" s="11">
        <v>0</v>
      </c>
      <c r="C15412" s="11"/>
      <c r="D15412" t="s">
        <v>15474</v>
      </c>
      <c r="E15412">
        <v>0</v>
      </c>
      <c r="F15412" t="s">
        <v>15476</v>
      </c>
      <c r="G15412">
        <v>0</v>
      </c>
      <c r="H15412">
        <v>1209</v>
      </c>
    </row>
    <row r="15413" spans="1:8" x14ac:dyDescent="0.3">
      <c r="A15413" t="s">
        <v>15478</v>
      </c>
      <c r="B15413" s="11">
        <v>50</v>
      </c>
      <c r="C15413" s="11">
        <v>3545</v>
      </c>
      <c r="D15413" t="s">
        <v>15475</v>
      </c>
      <c r="E15413">
        <v>0</v>
      </c>
      <c r="F15413" t="s">
        <v>15477</v>
      </c>
      <c r="G15413">
        <v>0</v>
      </c>
    </row>
    <row r="15414" spans="1:8" x14ac:dyDescent="0.3">
      <c r="A15414" t="s">
        <v>15479</v>
      </c>
      <c r="B15414" s="11">
        <v>0</v>
      </c>
      <c r="C15414" s="11"/>
      <c r="D15414" t="s">
        <v>15476</v>
      </c>
      <c r="E15414">
        <v>0</v>
      </c>
      <c r="F15414" t="s">
        <v>15478</v>
      </c>
      <c r="G15414">
        <v>50</v>
      </c>
      <c r="H15414">
        <v>3545</v>
      </c>
    </row>
    <row r="15415" spans="1:8" x14ac:dyDescent="0.3">
      <c r="A15415" t="s">
        <v>15480</v>
      </c>
      <c r="B15415" s="11">
        <v>0</v>
      </c>
      <c r="C15415" s="11"/>
      <c r="D15415" t="s">
        <v>15477</v>
      </c>
      <c r="E15415">
        <v>0</v>
      </c>
      <c r="F15415" t="s">
        <v>15479</v>
      </c>
      <c r="G15415">
        <v>0</v>
      </c>
    </row>
    <row r="15416" spans="1:8" x14ac:dyDescent="0.3">
      <c r="A15416" t="s">
        <v>15481</v>
      </c>
      <c r="B15416" s="11">
        <v>0</v>
      </c>
      <c r="C15416" s="11"/>
      <c r="D15416" t="s">
        <v>15478</v>
      </c>
      <c r="E15416">
        <v>50</v>
      </c>
      <c r="F15416" t="s">
        <v>15480</v>
      </c>
      <c r="G15416">
        <v>0</v>
      </c>
    </row>
    <row r="15417" spans="1:8" x14ac:dyDescent="0.3">
      <c r="A15417" t="s">
        <v>15482</v>
      </c>
      <c r="B15417" s="11">
        <v>0</v>
      </c>
      <c r="C15417" s="11"/>
      <c r="D15417" t="s">
        <v>15479</v>
      </c>
      <c r="E15417">
        <v>0</v>
      </c>
      <c r="F15417" t="s">
        <v>15481</v>
      </c>
      <c r="G15417">
        <v>0</v>
      </c>
    </row>
    <row r="15418" spans="1:8" x14ac:dyDescent="0.3">
      <c r="A15418" t="s">
        <v>15483</v>
      </c>
      <c r="B15418" s="11">
        <v>50</v>
      </c>
      <c r="C15418" s="11">
        <v>330</v>
      </c>
      <c r="D15418" t="s">
        <v>15480</v>
      </c>
      <c r="E15418">
        <v>0</v>
      </c>
      <c r="F15418" t="s">
        <v>15482</v>
      </c>
      <c r="G15418">
        <v>0</v>
      </c>
    </row>
    <row r="15419" spans="1:8" x14ac:dyDescent="0.3">
      <c r="A15419" t="s">
        <v>15484</v>
      </c>
      <c r="B15419" s="11">
        <v>0</v>
      </c>
      <c r="C15419" s="11"/>
      <c r="D15419" t="s">
        <v>15481</v>
      </c>
      <c r="E15419">
        <v>0</v>
      </c>
      <c r="F15419" t="s">
        <v>15483</v>
      </c>
      <c r="G15419">
        <v>50</v>
      </c>
      <c r="H15419">
        <v>330</v>
      </c>
    </row>
    <row r="15420" spans="1:8" x14ac:dyDescent="0.3">
      <c r="A15420" t="s">
        <v>15485</v>
      </c>
      <c r="B15420" s="11">
        <v>0</v>
      </c>
      <c r="C15420" s="11"/>
      <c r="D15420" t="s">
        <v>15482</v>
      </c>
      <c r="E15420">
        <v>0</v>
      </c>
      <c r="F15420" t="s">
        <v>15484</v>
      </c>
      <c r="G15420">
        <v>0</v>
      </c>
    </row>
    <row r="15421" spans="1:8" x14ac:dyDescent="0.3">
      <c r="A15421" t="s">
        <v>15486</v>
      </c>
      <c r="B15421" s="11">
        <v>0</v>
      </c>
      <c r="C15421" s="11"/>
      <c r="D15421" t="s">
        <v>15483</v>
      </c>
      <c r="E15421">
        <v>50</v>
      </c>
      <c r="F15421" t="s">
        <v>15485</v>
      </c>
      <c r="G15421">
        <v>0</v>
      </c>
    </row>
    <row r="15422" spans="1:8" x14ac:dyDescent="0.3">
      <c r="A15422" t="s">
        <v>15487</v>
      </c>
      <c r="B15422" s="11">
        <v>50</v>
      </c>
      <c r="C15422" s="11">
        <v>65</v>
      </c>
      <c r="D15422" t="s">
        <v>15484</v>
      </c>
      <c r="E15422">
        <v>0</v>
      </c>
      <c r="F15422" t="s">
        <v>15486</v>
      </c>
      <c r="G15422">
        <v>0</v>
      </c>
    </row>
    <row r="15423" spans="1:8" x14ac:dyDescent="0.3">
      <c r="A15423" t="s">
        <v>15488</v>
      </c>
      <c r="B15423" s="11">
        <v>0</v>
      </c>
      <c r="C15423" s="11"/>
      <c r="D15423" t="s">
        <v>15485</v>
      </c>
      <c r="E15423">
        <v>0</v>
      </c>
      <c r="F15423" t="s">
        <v>15487</v>
      </c>
      <c r="G15423">
        <v>50</v>
      </c>
      <c r="H15423">
        <v>65</v>
      </c>
    </row>
    <row r="15424" spans="1:8" x14ac:dyDescent="0.3">
      <c r="A15424" t="s">
        <v>15489</v>
      </c>
      <c r="B15424" s="11">
        <v>0</v>
      </c>
      <c r="C15424" s="11"/>
      <c r="D15424" t="s">
        <v>15486</v>
      </c>
      <c r="E15424">
        <v>0</v>
      </c>
      <c r="F15424" t="s">
        <v>15488</v>
      </c>
      <c r="G15424">
        <v>0</v>
      </c>
    </row>
    <row r="15425" spans="1:8" x14ac:dyDescent="0.3">
      <c r="A15425" t="s">
        <v>15490</v>
      </c>
      <c r="B15425" s="11">
        <v>0</v>
      </c>
      <c r="C15425" s="11"/>
      <c r="D15425" t="s">
        <v>15487</v>
      </c>
      <c r="E15425">
        <v>50</v>
      </c>
      <c r="F15425" t="s">
        <v>15489</v>
      </c>
      <c r="G15425">
        <v>0</v>
      </c>
    </row>
    <row r="15426" spans="1:8" x14ac:dyDescent="0.3">
      <c r="A15426" t="s">
        <v>15491</v>
      </c>
      <c r="B15426" s="11">
        <v>0</v>
      </c>
      <c r="C15426" s="11"/>
      <c r="D15426" t="s">
        <v>15488</v>
      </c>
      <c r="E15426">
        <v>0</v>
      </c>
      <c r="F15426" t="s">
        <v>15490</v>
      </c>
      <c r="G15426">
        <v>0</v>
      </c>
    </row>
    <row r="15427" spans="1:8" x14ac:dyDescent="0.3">
      <c r="A15427" t="s">
        <v>15492</v>
      </c>
      <c r="B15427" s="11">
        <v>0</v>
      </c>
      <c r="C15427" s="11"/>
      <c r="D15427" t="s">
        <v>15489</v>
      </c>
      <c r="E15427">
        <v>0</v>
      </c>
      <c r="F15427" t="s">
        <v>15491</v>
      </c>
      <c r="G15427">
        <v>0</v>
      </c>
    </row>
    <row r="15428" spans="1:8" x14ac:dyDescent="0.3">
      <c r="A15428" t="s">
        <v>15493</v>
      </c>
      <c r="B15428" s="11">
        <v>0</v>
      </c>
      <c r="C15428" s="11"/>
      <c r="D15428" t="s">
        <v>15490</v>
      </c>
      <c r="E15428">
        <v>0</v>
      </c>
      <c r="F15428" t="s">
        <v>15492</v>
      </c>
      <c r="G15428">
        <v>0</v>
      </c>
    </row>
    <row r="15429" spans="1:8" x14ac:dyDescent="0.3">
      <c r="A15429" t="s">
        <v>15494</v>
      </c>
      <c r="B15429" s="11">
        <v>50</v>
      </c>
      <c r="C15429" s="11">
        <v>641</v>
      </c>
      <c r="D15429" t="s">
        <v>15491</v>
      </c>
      <c r="E15429">
        <v>0</v>
      </c>
      <c r="F15429" t="s">
        <v>15493</v>
      </c>
      <c r="G15429">
        <v>0</v>
      </c>
    </row>
    <row r="15430" spans="1:8" x14ac:dyDescent="0.3">
      <c r="A15430" t="s">
        <v>15495</v>
      </c>
      <c r="B15430" s="11">
        <v>50</v>
      </c>
      <c r="C15430" s="11">
        <v>1065</v>
      </c>
      <c r="D15430" t="s">
        <v>15492</v>
      </c>
      <c r="E15430">
        <v>0</v>
      </c>
      <c r="F15430" t="s">
        <v>15494</v>
      </c>
      <c r="G15430">
        <v>50</v>
      </c>
      <c r="H15430">
        <v>641</v>
      </c>
    </row>
    <row r="15431" spans="1:8" x14ac:dyDescent="0.3">
      <c r="A15431" t="s">
        <v>15496</v>
      </c>
      <c r="B15431" s="11">
        <v>0</v>
      </c>
      <c r="C15431" s="11"/>
      <c r="D15431" t="s">
        <v>15493</v>
      </c>
      <c r="E15431">
        <v>0</v>
      </c>
      <c r="F15431" t="s">
        <v>15495</v>
      </c>
      <c r="G15431">
        <v>50</v>
      </c>
      <c r="H15431">
        <v>1065</v>
      </c>
    </row>
    <row r="15432" spans="1:8" x14ac:dyDescent="0.3">
      <c r="A15432" t="s">
        <v>15497</v>
      </c>
      <c r="B15432" s="11">
        <v>0</v>
      </c>
      <c r="C15432" s="11"/>
      <c r="D15432" t="s">
        <v>15494</v>
      </c>
      <c r="E15432">
        <v>50</v>
      </c>
      <c r="F15432" t="s">
        <v>15496</v>
      </c>
      <c r="G15432">
        <v>0</v>
      </c>
    </row>
    <row r="15433" spans="1:8" x14ac:dyDescent="0.3">
      <c r="A15433" t="s">
        <v>15498</v>
      </c>
      <c r="B15433" s="11">
        <v>0</v>
      </c>
      <c r="C15433" s="11"/>
      <c r="D15433" t="s">
        <v>15495</v>
      </c>
      <c r="E15433">
        <v>50</v>
      </c>
      <c r="F15433" t="s">
        <v>15497</v>
      </c>
      <c r="G15433">
        <v>0</v>
      </c>
    </row>
    <row r="15434" spans="1:8" x14ac:dyDescent="0.3">
      <c r="A15434" t="s">
        <v>15499</v>
      </c>
      <c r="B15434" s="11">
        <v>0</v>
      </c>
      <c r="C15434" s="11"/>
      <c r="D15434" t="s">
        <v>15496</v>
      </c>
      <c r="E15434">
        <v>0</v>
      </c>
      <c r="F15434" t="s">
        <v>15498</v>
      </c>
      <c r="G15434">
        <v>0</v>
      </c>
    </row>
    <row r="15435" spans="1:8" x14ac:dyDescent="0.3">
      <c r="A15435" t="s">
        <v>15500</v>
      </c>
      <c r="B15435" s="11">
        <v>0</v>
      </c>
      <c r="C15435" s="11"/>
      <c r="D15435" t="s">
        <v>15497</v>
      </c>
      <c r="E15435">
        <v>0</v>
      </c>
      <c r="F15435" t="s">
        <v>15499</v>
      </c>
      <c r="G15435">
        <v>0</v>
      </c>
    </row>
    <row r="15436" spans="1:8" x14ac:dyDescent="0.3">
      <c r="A15436" t="s">
        <v>15501</v>
      </c>
      <c r="B15436" s="11">
        <v>0</v>
      </c>
      <c r="C15436" s="11"/>
      <c r="D15436" t="s">
        <v>15498</v>
      </c>
      <c r="E15436">
        <v>0</v>
      </c>
      <c r="F15436" t="s">
        <v>15500</v>
      </c>
      <c r="G15436">
        <v>0</v>
      </c>
    </row>
    <row r="15437" spans="1:8" x14ac:dyDescent="0.3">
      <c r="A15437" t="s">
        <v>15502</v>
      </c>
      <c r="B15437" s="11">
        <v>0</v>
      </c>
      <c r="C15437" s="11"/>
      <c r="D15437" t="s">
        <v>15499</v>
      </c>
      <c r="E15437">
        <v>0</v>
      </c>
      <c r="F15437" t="s">
        <v>15501</v>
      </c>
      <c r="G15437">
        <v>0</v>
      </c>
    </row>
    <row r="15438" spans="1:8" x14ac:dyDescent="0.3">
      <c r="A15438" t="s">
        <v>15503</v>
      </c>
      <c r="B15438" s="11">
        <v>0</v>
      </c>
      <c r="C15438" s="11"/>
      <c r="D15438" t="s">
        <v>15500</v>
      </c>
      <c r="E15438">
        <v>0</v>
      </c>
      <c r="F15438" t="s">
        <v>15502</v>
      </c>
      <c r="G15438">
        <v>0</v>
      </c>
    </row>
    <row r="15439" spans="1:8" x14ac:dyDescent="0.3">
      <c r="A15439" t="s">
        <v>15504</v>
      </c>
      <c r="B15439" s="11">
        <v>0</v>
      </c>
      <c r="C15439" s="11"/>
      <c r="D15439" t="s">
        <v>15501</v>
      </c>
      <c r="E15439">
        <v>0</v>
      </c>
      <c r="F15439" t="s">
        <v>15503</v>
      </c>
      <c r="G15439">
        <v>0</v>
      </c>
    </row>
    <row r="15440" spans="1:8" x14ac:dyDescent="0.3">
      <c r="A15440" t="s">
        <v>15505</v>
      </c>
      <c r="B15440" s="11">
        <v>0</v>
      </c>
      <c r="C15440" s="11"/>
      <c r="D15440" t="s">
        <v>15502</v>
      </c>
      <c r="E15440">
        <v>0</v>
      </c>
      <c r="F15440" t="s">
        <v>15504</v>
      </c>
      <c r="G15440">
        <v>0</v>
      </c>
    </row>
    <row r="15441" spans="1:8" x14ac:dyDescent="0.3">
      <c r="A15441" t="s">
        <v>15506</v>
      </c>
      <c r="B15441" s="11">
        <v>0</v>
      </c>
      <c r="C15441" s="11"/>
      <c r="D15441" t="s">
        <v>15503</v>
      </c>
      <c r="E15441">
        <v>0</v>
      </c>
      <c r="F15441" t="s">
        <v>15505</v>
      </c>
      <c r="G15441">
        <v>0</v>
      </c>
    </row>
    <row r="15442" spans="1:8" x14ac:dyDescent="0.3">
      <c r="A15442" t="s">
        <v>15507</v>
      </c>
      <c r="B15442" s="11">
        <v>0</v>
      </c>
      <c r="C15442" s="11"/>
      <c r="D15442" t="s">
        <v>15504</v>
      </c>
      <c r="E15442">
        <v>0</v>
      </c>
      <c r="F15442" t="s">
        <v>15506</v>
      </c>
      <c r="G15442">
        <v>0</v>
      </c>
    </row>
    <row r="15443" spans="1:8" x14ac:dyDescent="0.3">
      <c r="A15443" t="s">
        <v>15508</v>
      </c>
      <c r="B15443" s="11">
        <v>0</v>
      </c>
      <c r="C15443" s="11"/>
      <c r="D15443" t="s">
        <v>15505</v>
      </c>
      <c r="E15443">
        <v>0</v>
      </c>
      <c r="F15443" t="s">
        <v>15507</v>
      </c>
      <c r="G15443">
        <v>0</v>
      </c>
    </row>
    <row r="15444" spans="1:8" x14ac:dyDescent="0.3">
      <c r="A15444" t="s">
        <v>15509</v>
      </c>
      <c r="B15444" s="11">
        <v>0</v>
      </c>
      <c r="C15444" s="11"/>
      <c r="D15444" t="s">
        <v>15506</v>
      </c>
      <c r="E15444">
        <v>0</v>
      </c>
      <c r="F15444" t="s">
        <v>15508</v>
      </c>
      <c r="G15444">
        <v>0</v>
      </c>
    </row>
    <row r="15445" spans="1:8" x14ac:dyDescent="0.3">
      <c r="A15445" t="s">
        <v>15510</v>
      </c>
      <c r="B15445" s="11">
        <v>0</v>
      </c>
      <c r="C15445" s="11"/>
      <c r="D15445" t="s">
        <v>15507</v>
      </c>
      <c r="E15445">
        <v>0</v>
      </c>
      <c r="F15445" t="s">
        <v>15509</v>
      </c>
      <c r="G15445">
        <v>0</v>
      </c>
    </row>
    <row r="15446" spans="1:8" x14ac:dyDescent="0.3">
      <c r="A15446" t="s">
        <v>15511</v>
      </c>
      <c r="B15446" s="11">
        <v>0</v>
      </c>
      <c r="C15446" s="11"/>
      <c r="D15446" t="s">
        <v>15508</v>
      </c>
      <c r="E15446">
        <v>0</v>
      </c>
      <c r="F15446" t="s">
        <v>15510</v>
      </c>
      <c r="G15446">
        <v>0</v>
      </c>
    </row>
    <row r="15447" spans="1:8" x14ac:dyDescent="0.3">
      <c r="A15447" t="s">
        <v>15512</v>
      </c>
      <c r="B15447" s="11">
        <v>0</v>
      </c>
      <c r="C15447" s="11">
        <v>6069.5</v>
      </c>
      <c r="D15447" t="s">
        <v>15509</v>
      </c>
      <c r="E15447">
        <v>0</v>
      </c>
      <c r="F15447" t="s">
        <v>15511</v>
      </c>
      <c r="G15447">
        <v>0</v>
      </c>
    </row>
    <row r="15448" spans="1:8" x14ac:dyDescent="0.3">
      <c r="A15448" t="s">
        <v>15513</v>
      </c>
      <c r="B15448" s="11">
        <v>0</v>
      </c>
      <c r="C15448" s="11"/>
      <c r="D15448" t="s">
        <v>15510</v>
      </c>
      <c r="E15448">
        <v>0</v>
      </c>
      <c r="F15448" t="s">
        <v>15512</v>
      </c>
      <c r="G15448">
        <v>0</v>
      </c>
      <c r="H15448">
        <v>6069.5</v>
      </c>
    </row>
    <row r="15449" spans="1:8" x14ac:dyDescent="0.3">
      <c r="A15449" t="s">
        <v>15514</v>
      </c>
      <c r="B15449" s="11">
        <v>0</v>
      </c>
      <c r="C15449" s="11">
        <v>1354</v>
      </c>
      <c r="D15449" t="s">
        <v>15511</v>
      </c>
      <c r="E15449">
        <v>0</v>
      </c>
      <c r="F15449" t="s">
        <v>15513</v>
      </c>
      <c r="G15449">
        <v>0</v>
      </c>
    </row>
    <row r="15450" spans="1:8" x14ac:dyDescent="0.3">
      <c r="A15450" t="s">
        <v>15515</v>
      </c>
      <c r="B15450" s="11">
        <v>0</v>
      </c>
      <c r="C15450" s="11"/>
      <c r="D15450" t="s">
        <v>15512</v>
      </c>
      <c r="E15450">
        <v>0</v>
      </c>
      <c r="F15450" t="s">
        <v>15514</v>
      </c>
      <c r="G15450">
        <v>0</v>
      </c>
      <c r="H15450">
        <v>1354</v>
      </c>
    </row>
    <row r="15451" spans="1:8" x14ac:dyDescent="0.3">
      <c r="A15451" t="s">
        <v>15516</v>
      </c>
      <c r="B15451" s="11">
        <v>0</v>
      </c>
      <c r="C15451" s="11"/>
      <c r="D15451" t="s">
        <v>15513</v>
      </c>
      <c r="E15451">
        <v>0</v>
      </c>
      <c r="F15451" t="s">
        <v>15515</v>
      </c>
      <c r="G15451">
        <v>0</v>
      </c>
    </row>
    <row r="15452" spans="1:8" x14ac:dyDescent="0.3">
      <c r="A15452" t="s">
        <v>15517</v>
      </c>
      <c r="B15452" s="11">
        <v>0</v>
      </c>
      <c r="C15452" s="11">
        <v>149</v>
      </c>
      <c r="D15452" t="s">
        <v>15514</v>
      </c>
      <c r="E15452">
        <v>0</v>
      </c>
      <c r="F15452" t="s">
        <v>15516</v>
      </c>
      <c r="G15452">
        <v>0</v>
      </c>
    </row>
    <row r="15453" spans="1:8" x14ac:dyDescent="0.3">
      <c r="A15453" t="s">
        <v>15518</v>
      </c>
      <c r="B15453" s="11">
        <v>0</v>
      </c>
      <c r="C15453" s="11"/>
      <c r="D15453" t="s">
        <v>15515</v>
      </c>
      <c r="E15453">
        <v>0</v>
      </c>
      <c r="F15453" t="s">
        <v>15517</v>
      </c>
      <c r="G15453">
        <v>0</v>
      </c>
      <c r="H15453">
        <v>149</v>
      </c>
    </row>
    <row r="15454" spans="1:8" x14ac:dyDescent="0.3">
      <c r="A15454" t="s">
        <v>15519</v>
      </c>
      <c r="B15454" s="11">
        <v>0</v>
      </c>
      <c r="C15454" s="11"/>
      <c r="D15454" t="s">
        <v>15516</v>
      </c>
      <c r="E15454">
        <v>0</v>
      </c>
      <c r="F15454" t="s">
        <v>15518</v>
      </c>
      <c r="G15454">
        <v>0</v>
      </c>
    </row>
    <row r="15455" spans="1:8" x14ac:dyDescent="0.3">
      <c r="A15455" t="s">
        <v>15520</v>
      </c>
      <c r="B15455" s="11">
        <v>0</v>
      </c>
      <c r="C15455" s="11"/>
      <c r="D15455" t="s">
        <v>15517</v>
      </c>
      <c r="E15455">
        <v>0</v>
      </c>
      <c r="F15455" t="s">
        <v>15519</v>
      </c>
      <c r="G15455">
        <v>0</v>
      </c>
    </row>
    <row r="15456" spans="1:8" x14ac:dyDescent="0.3">
      <c r="A15456" t="s">
        <v>15521</v>
      </c>
      <c r="B15456" s="11">
        <v>0</v>
      </c>
      <c r="C15456" s="11"/>
      <c r="D15456" t="s">
        <v>15518</v>
      </c>
      <c r="E15456">
        <v>0</v>
      </c>
      <c r="F15456" t="s">
        <v>15520</v>
      </c>
      <c r="G15456">
        <v>0</v>
      </c>
    </row>
    <row r="15457" spans="1:8" x14ac:dyDescent="0.3">
      <c r="A15457" t="s">
        <v>15522</v>
      </c>
      <c r="B15457" s="11">
        <v>50</v>
      </c>
      <c r="C15457" s="11">
        <v>5360</v>
      </c>
      <c r="D15457" t="s">
        <v>15519</v>
      </c>
      <c r="E15457">
        <v>0</v>
      </c>
      <c r="F15457" t="s">
        <v>15521</v>
      </c>
      <c r="G15457">
        <v>0</v>
      </c>
    </row>
    <row r="15458" spans="1:8" x14ac:dyDescent="0.3">
      <c r="A15458" t="s">
        <v>15523</v>
      </c>
      <c r="B15458" s="11">
        <v>50</v>
      </c>
      <c r="C15458" s="11">
        <v>2000</v>
      </c>
      <c r="D15458" t="s">
        <v>15520</v>
      </c>
      <c r="E15458">
        <v>0</v>
      </c>
      <c r="F15458" t="s">
        <v>15522</v>
      </c>
      <c r="G15458">
        <v>50</v>
      </c>
      <c r="H15458">
        <v>5360</v>
      </c>
    </row>
    <row r="15459" spans="1:8" x14ac:dyDescent="0.3">
      <c r="A15459" t="s">
        <v>15524</v>
      </c>
      <c r="B15459" s="11">
        <v>0</v>
      </c>
      <c r="C15459" s="11"/>
      <c r="D15459" t="s">
        <v>15521</v>
      </c>
      <c r="E15459">
        <v>0</v>
      </c>
      <c r="F15459" t="s">
        <v>15523</v>
      </c>
      <c r="G15459">
        <v>50</v>
      </c>
      <c r="H15459">
        <v>2000</v>
      </c>
    </row>
    <row r="15460" spans="1:8" x14ac:dyDescent="0.3">
      <c r="A15460" t="s">
        <v>15525</v>
      </c>
      <c r="B15460" s="11">
        <v>50</v>
      </c>
      <c r="C15460" s="11">
        <v>506</v>
      </c>
      <c r="D15460" t="s">
        <v>15522</v>
      </c>
      <c r="E15460">
        <v>50</v>
      </c>
      <c r="F15460" t="s">
        <v>15524</v>
      </c>
      <c r="G15460">
        <v>0</v>
      </c>
    </row>
    <row r="15461" spans="1:8" x14ac:dyDescent="0.3">
      <c r="A15461" t="s">
        <v>15526</v>
      </c>
      <c r="B15461" s="11">
        <v>0</v>
      </c>
      <c r="C15461" s="11"/>
      <c r="D15461" t="s">
        <v>15523</v>
      </c>
      <c r="E15461">
        <v>50</v>
      </c>
      <c r="F15461" t="s">
        <v>15525</v>
      </c>
      <c r="G15461">
        <v>50</v>
      </c>
      <c r="H15461">
        <v>506</v>
      </c>
    </row>
    <row r="15462" spans="1:8" x14ac:dyDescent="0.3">
      <c r="A15462" t="s">
        <v>15527</v>
      </c>
      <c r="B15462" s="11">
        <v>0</v>
      </c>
      <c r="C15462" s="11"/>
      <c r="D15462" t="s">
        <v>15524</v>
      </c>
      <c r="E15462">
        <v>0</v>
      </c>
      <c r="F15462" t="s">
        <v>15526</v>
      </c>
      <c r="G15462">
        <v>0</v>
      </c>
    </row>
    <row r="15463" spans="1:8" x14ac:dyDescent="0.3">
      <c r="A15463" t="s">
        <v>15528</v>
      </c>
      <c r="B15463" s="11">
        <v>0</v>
      </c>
      <c r="C15463" s="11"/>
      <c r="D15463" t="s">
        <v>15525</v>
      </c>
      <c r="E15463">
        <v>50</v>
      </c>
      <c r="F15463" t="s">
        <v>15527</v>
      </c>
      <c r="G15463">
        <v>0</v>
      </c>
    </row>
    <row r="15464" spans="1:8" x14ac:dyDescent="0.3">
      <c r="A15464" t="s">
        <v>15529</v>
      </c>
      <c r="B15464" s="11">
        <v>0</v>
      </c>
      <c r="C15464" s="11"/>
      <c r="D15464" t="s">
        <v>15526</v>
      </c>
      <c r="E15464">
        <v>0</v>
      </c>
      <c r="F15464" t="s">
        <v>15528</v>
      </c>
      <c r="G15464">
        <v>0</v>
      </c>
    </row>
    <row r="15465" spans="1:8" x14ac:dyDescent="0.3">
      <c r="A15465" t="s">
        <v>15530</v>
      </c>
      <c r="B15465" s="11">
        <v>0</v>
      </c>
      <c r="C15465" s="11"/>
      <c r="D15465" t="s">
        <v>15527</v>
      </c>
      <c r="E15465">
        <v>0</v>
      </c>
      <c r="F15465" t="s">
        <v>15529</v>
      </c>
      <c r="G15465">
        <v>0</v>
      </c>
    </row>
    <row r="15466" spans="1:8" x14ac:dyDescent="0.3">
      <c r="A15466" t="s">
        <v>15531</v>
      </c>
      <c r="B15466" s="11">
        <v>0</v>
      </c>
      <c r="C15466" s="11"/>
      <c r="D15466" t="s">
        <v>15528</v>
      </c>
      <c r="E15466">
        <v>0</v>
      </c>
      <c r="F15466" t="s">
        <v>15530</v>
      </c>
      <c r="G15466">
        <v>0</v>
      </c>
    </row>
    <row r="15467" spans="1:8" x14ac:dyDescent="0.3">
      <c r="A15467" t="s">
        <v>15532</v>
      </c>
      <c r="B15467" s="11">
        <v>0</v>
      </c>
      <c r="C15467" s="11"/>
      <c r="D15467" t="s">
        <v>15529</v>
      </c>
      <c r="E15467">
        <v>0</v>
      </c>
      <c r="F15467" t="s">
        <v>15531</v>
      </c>
      <c r="G15467">
        <v>0</v>
      </c>
    </row>
    <row r="15468" spans="1:8" x14ac:dyDescent="0.3">
      <c r="A15468" t="s">
        <v>15533</v>
      </c>
      <c r="B15468" s="11">
        <v>0</v>
      </c>
      <c r="C15468" s="11"/>
      <c r="D15468" t="s">
        <v>15530</v>
      </c>
      <c r="E15468">
        <v>0</v>
      </c>
      <c r="F15468" t="s">
        <v>15532</v>
      </c>
      <c r="G15468">
        <v>0</v>
      </c>
    </row>
    <row r="15469" spans="1:8" x14ac:dyDescent="0.3">
      <c r="A15469" t="s">
        <v>15534</v>
      </c>
      <c r="B15469" s="11">
        <v>0</v>
      </c>
      <c r="C15469" s="11">
        <v>990</v>
      </c>
      <c r="D15469" t="s">
        <v>15531</v>
      </c>
      <c r="E15469">
        <v>0</v>
      </c>
      <c r="F15469" t="s">
        <v>15533</v>
      </c>
      <c r="G15469">
        <v>0</v>
      </c>
    </row>
    <row r="15470" spans="1:8" x14ac:dyDescent="0.3">
      <c r="A15470" t="s">
        <v>15535</v>
      </c>
      <c r="B15470" s="11">
        <v>0</v>
      </c>
      <c r="C15470" s="11"/>
      <c r="D15470" t="s">
        <v>15532</v>
      </c>
      <c r="E15470">
        <v>0</v>
      </c>
      <c r="F15470" t="s">
        <v>15534</v>
      </c>
      <c r="G15470">
        <v>0</v>
      </c>
      <c r="H15470">
        <v>990</v>
      </c>
    </row>
    <row r="15471" spans="1:8" x14ac:dyDescent="0.3">
      <c r="A15471" t="s">
        <v>15536</v>
      </c>
      <c r="B15471" s="11">
        <v>0</v>
      </c>
      <c r="C15471" s="11"/>
      <c r="D15471" t="s">
        <v>15533</v>
      </c>
      <c r="E15471">
        <v>0</v>
      </c>
      <c r="F15471" t="s">
        <v>15535</v>
      </c>
      <c r="G15471">
        <v>0</v>
      </c>
    </row>
    <row r="15472" spans="1:8" x14ac:dyDescent="0.3">
      <c r="A15472" t="s">
        <v>15537</v>
      </c>
      <c r="B15472" s="11">
        <v>0</v>
      </c>
      <c r="C15472" s="11"/>
      <c r="D15472" t="s">
        <v>15534</v>
      </c>
      <c r="E15472">
        <v>0</v>
      </c>
      <c r="F15472" t="s">
        <v>15536</v>
      </c>
      <c r="G15472">
        <v>0</v>
      </c>
    </row>
    <row r="15473" spans="1:8" x14ac:dyDescent="0.3">
      <c r="A15473" t="s">
        <v>15538</v>
      </c>
      <c r="B15473" s="11">
        <v>0</v>
      </c>
      <c r="C15473" s="11"/>
      <c r="D15473" t="s">
        <v>15535</v>
      </c>
      <c r="E15473">
        <v>0</v>
      </c>
      <c r="F15473" t="s">
        <v>15537</v>
      </c>
      <c r="G15473">
        <v>0</v>
      </c>
    </row>
    <row r="15474" spans="1:8" x14ac:dyDescent="0.3">
      <c r="A15474" t="s">
        <v>15539</v>
      </c>
      <c r="B15474" s="11">
        <v>0</v>
      </c>
      <c r="C15474" s="11"/>
      <c r="D15474" t="s">
        <v>15536</v>
      </c>
      <c r="E15474">
        <v>0</v>
      </c>
      <c r="F15474" t="s">
        <v>15538</v>
      </c>
      <c r="G15474">
        <v>0</v>
      </c>
    </row>
    <row r="15475" spans="1:8" x14ac:dyDescent="0.3">
      <c r="A15475" t="s">
        <v>15540</v>
      </c>
      <c r="B15475" s="11">
        <v>0</v>
      </c>
      <c r="C15475" s="11"/>
      <c r="D15475" t="s">
        <v>15537</v>
      </c>
      <c r="E15475">
        <v>0</v>
      </c>
      <c r="F15475" t="s">
        <v>15539</v>
      </c>
      <c r="G15475">
        <v>0</v>
      </c>
    </row>
    <row r="15476" spans="1:8" x14ac:dyDescent="0.3">
      <c r="A15476" t="s">
        <v>15541</v>
      </c>
      <c r="B15476" s="11">
        <v>0</v>
      </c>
      <c r="C15476" s="11"/>
      <c r="D15476" t="s">
        <v>15538</v>
      </c>
      <c r="E15476">
        <v>0</v>
      </c>
      <c r="F15476" t="s">
        <v>15540</v>
      </c>
      <c r="G15476">
        <v>0</v>
      </c>
    </row>
    <row r="15477" spans="1:8" x14ac:dyDescent="0.3">
      <c r="A15477" t="s">
        <v>15542</v>
      </c>
      <c r="B15477" s="11">
        <v>0</v>
      </c>
      <c r="C15477" s="11">
        <v>1552</v>
      </c>
      <c r="D15477" t="s">
        <v>15539</v>
      </c>
      <c r="E15477">
        <v>0</v>
      </c>
      <c r="F15477" t="s">
        <v>15541</v>
      </c>
      <c r="G15477">
        <v>0</v>
      </c>
    </row>
    <row r="15478" spans="1:8" x14ac:dyDescent="0.3">
      <c r="A15478" t="s">
        <v>15543</v>
      </c>
      <c r="B15478" s="11">
        <v>0</v>
      </c>
      <c r="C15478" s="11"/>
      <c r="D15478" t="s">
        <v>15540</v>
      </c>
      <c r="E15478">
        <v>0</v>
      </c>
      <c r="F15478" t="s">
        <v>15542</v>
      </c>
      <c r="G15478">
        <v>0</v>
      </c>
      <c r="H15478">
        <v>1552</v>
      </c>
    </row>
    <row r="15479" spans="1:8" x14ac:dyDescent="0.3">
      <c r="A15479" t="s">
        <v>15544</v>
      </c>
      <c r="B15479" s="11">
        <v>0</v>
      </c>
      <c r="C15479" s="11"/>
      <c r="D15479" t="s">
        <v>15541</v>
      </c>
      <c r="E15479">
        <v>0</v>
      </c>
      <c r="F15479" t="s">
        <v>15543</v>
      </c>
      <c r="G15479">
        <v>0</v>
      </c>
    </row>
    <row r="15480" spans="1:8" x14ac:dyDescent="0.3">
      <c r="A15480" t="s">
        <v>15545</v>
      </c>
      <c r="B15480" s="11">
        <v>0</v>
      </c>
      <c r="C15480" s="11"/>
      <c r="D15480" t="s">
        <v>15542</v>
      </c>
      <c r="E15480">
        <v>0</v>
      </c>
      <c r="F15480" t="s">
        <v>15544</v>
      </c>
      <c r="G15480">
        <v>0</v>
      </c>
    </row>
    <row r="15481" spans="1:8" x14ac:dyDescent="0.3">
      <c r="A15481" t="s">
        <v>15546</v>
      </c>
      <c r="B15481" s="11">
        <v>0</v>
      </c>
      <c r="C15481" s="11"/>
      <c r="D15481" t="s">
        <v>15543</v>
      </c>
      <c r="E15481">
        <v>0</v>
      </c>
      <c r="F15481" t="s">
        <v>15545</v>
      </c>
      <c r="G15481">
        <v>0</v>
      </c>
    </row>
    <row r="15482" spans="1:8" x14ac:dyDescent="0.3">
      <c r="A15482" t="s">
        <v>15547</v>
      </c>
      <c r="B15482" s="11">
        <v>0</v>
      </c>
      <c r="C15482" s="11"/>
      <c r="D15482" t="s">
        <v>15544</v>
      </c>
      <c r="E15482">
        <v>0</v>
      </c>
      <c r="F15482" t="s">
        <v>15546</v>
      </c>
      <c r="G15482">
        <v>0</v>
      </c>
    </row>
    <row r="15483" spans="1:8" x14ac:dyDescent="0.3">
      <c r="A15483" t="s">
        <v>15548</v>
      </c>
      <c r="B15483" s="11">
        <v>0</v>
      </c>
      <c r="C15483" s="11"/>
      <c r="D15483" t="s">
        <v>15545</v>
      </c>
      <c r="E15483">
        <v>0</v>
      </c>
      <c r="F15483" t="s">
        <v>15547</v>
      </c>
      <c r="G15483">
        <v>0</v>
      </c>
    </row>
    <row r="15484" spans="1:8" x14ac:dyDescent="0.3">
      <c r="A15484" t="s">
        <v>15549</v>
      </c>
      <c r="B15484" s="11">
        <v>0</v>
      </c>
      <c r="C15484" s="11"/>
      <c r="D15484" t="s">
        <v>15546</v>
      </c>
      <c r="E15484">
        <v>0</v>
      </c>
      <c r="F15484" t="s">
        <v>15548</v>
      </c>
      <c r="G15484">
        <v>0</v>
      </c>
    </row>
    <row r="15485" spans="1:8" x14ac:dyDescent="0.3">
      <c r="A15485" t="s">
        <v>15550</v>
      </c>
      <c r="B15485" s="11">
        <v>0</v>
      </c>
      <c r="C15485" s="11"/>
      <c r="D15485" t="s">
        <v>15547</v>
      </c>
      <c r="E15485">
        <v>0</v>
      </c>
      <c r="F15485" t="s">
        <v>15549</v>
      </c>
      <c r="G15485">
        <v>0</v>
      </c>
    </row>
    <row r="15486" spans="1:8" x14ac:dyDescent="0.3">
      <c r="A15486" t="s">
        <v>15551</v>
      </c>
      <c r="B15486" s="11">
        <v>0</v>
      </c>
      <c r="C15486" s="11"/>
      <c r="D15486" t="s">
        <v>15548</v>
      </c>
      <c r="E15486">
        <v>0</v>
      </c>
      <c r="F15486" t="s">
        <v>15550</v>
      </c>
      <c r="G15486">
        <v>0</v>
      </c>
    </row>
    <row r="15487" spans="1:8" x14ac:dyDescent="0.3">
      <c r="A15487" t="s">
        <v>15552</v>
      </c>
      <c r="B15487" s="11">
        <v>0</v>
      </c>
      <c r="C15487" s="11"/>
      <c r="D15487" t="s">
        <v>15549</v>
      </c>
      <c r="E15487">
        <v>0</v>
      </c>
      <c r="F15487" t="s">
        <v>15551</v>
      </c>
      <c r="G15487">
        <v>0</v>
      </c>
    </row>
    <row r="15488" spans="1:8" x14ac:dyDescent="0.3">
      <c r="A15488" t="s">
        <v>15553</v>
      </c>
      <c r="B15488" s="11">
        <v>0</v>
      </c>
      <c r="C15488" s="11">
        <v>783.5</v>
      </c>
      <c r="D15488" t="s">
        <v>15550</v>
      </c>
      <c r="E15488">
        <v>0</v>
      </c>
      <c r="F15488" t="s">
        <v>15552</v>
      </c>
      <c r="G15488">
        <v>0</v>
      </c>
    </row>
    <row r="15489" spans="1:8" x14ac:dyDescent="0.3">
      <c r="A15489" t="s">
        <v>15554</v>
      </c>
      <c r="B15489" s="11">
        <v>0</v>
      </c>
      <c r="C15489" s="11"/>
      <c r="D15489" t="s">
        <v>15551</v>
      </c>
      <c r="E15489">
        <v>0</v>
      </c>
      <c r="F15489" t="s">
        <v>15553</v>
      </c>
      <c r="G15489">
        <v>0</v>
      </c>
      <c r="H15489">
        <v>783.5</v>
      </c>
    </row>
    <row r="15490" spans="1:8" x14ac:dyDescent="0.3">
      <c r="A15490" t="s">
        <v>15555</v>
      </c>
      <c r="B15490" s="11">
        <v>0</v>
      </c>
      <c r="C15490" s="11">
        <v>575</v>
      </c>
      <c r="D15490" t="s">
        <v>15552</v>
      </c>
      <c r="E15490">
        <v>0</v>
      </c>
      <c r="F15490" t="s">
        <v>15554</v>
      </c>
      <c r="G15490">
        <v>0</v>
      </c>
    </row>
    <row r="15491" spans="1:8" x14ac:dyDescent="0.3">
      <c r="A15491" t="s">
        <v>15556</v>
      </c>
      <c r="B15491" s="11">
        <v>0</v>
      </c>
      <c r="C15491" s="11"/>
      <c r="D15491" t="s">
        <v>15553</v>
      </c>
      <c r="E15491">
        <v>0</v>
      </c>
      <c r="F15491" t="s">
        <v>15555</v>
      </c>
      <c r="G15491">
        <v>0</v>
      </c>
      <c r="H15491">
        <v>575</v>
      </c>
    </row>
    <row r="15492" spans="1:8" x14ac:dyDescent="0.3">
      <c r="A15492" t="s">
        <v>15557</v>
      </c>
      <c r="B15492" s="11">
        <v>0</v>
      </c>
      <c r="C15492" s="11"/>
      <c r="D15492" t="s">
        <v>15554</v>
      </c>
      <c r="E15492">
        <v>0</v>
      </c>
      <c r="F15492" t="s">
        <v>15556</v>
      </c>
      <c r="G15492">
        <v>0</v>
      </c>
    </row>
    <row r="15493" spans="1:8" x14ac:dyDescent="0.3">
      <c r="A15493" t="s">
        <v>15558</v>
      </c>
      <c r="B15493" s="11">
        <v>0</v>
      </c>
      <c r="C15493" s="11"/>
      <c r="D15493" t="s">
        <v>15555</v>
      </c>
      <c r="E15493">
        <v>0</v>
      </c>
      <c r="F15493" t="s">
        <v>15557</v>
      </c>
      <c r="G15493">
        <v>0</v>
      </c>
    </row>
    <row r="15494" spans="1:8" x14ac:dyDescent="0.3">
      <c r="A15494" t="s">
        <v>15559</v>
      </c>
      <c r="B15494" s="11">
        <v>50</v>
      </c>
      <c r="C15494" s="11">
        <v>394</v>
      </c>
      <c r="D15494" t="s">
        <v>15556</v>
      </c>
      <c r="E15494">
        <v>0</v>
      </c>
      <c r="F15494" t="s">
        <v>15558</v>
      </c>
      <c r="G15494">
        <v>0</v>
      </c>
    </row>
    <row r="15495" spans="1:8" x14ac:dyDescent="0.3">
      <c r="A15495" t="s">
        <v>15560</v>
      </c>
      <c r="B15495" s="11">
        <v>50</v>
      </c>
      <c r="C15495" s="11">
        <v>1290</v>
      </c>
      <c r="D15495" t="s">
        <v>15557</v>
      </c>
      <c r="E15495">
        <v>0</v>
      </c>
      <c r="F15495" t="s">
        <v>15559</v>
      </c>
      <c r="G15495">
        <v>50</v>
      </c>
      <c r="H15495">
        <v>394</v>
      </c>
    </row>
    <row r="15496" spans="1:8" x14ac:dyDescent="0.3">
      <c r="A15496" t="s">
        <v>15561</v>
      </c>
      <c r="B15496" s="11">
        <v>0</v>
      </c>
      <c r="C15496" s="11"/>
      <c r="D15496" t="s">
        <v>15558</v>
      </c>
      <c r="E15496">
        <v>0</v>
      </c>
      <c r="F15496" t="s">
        <v>15560</v>
      </c>
      <c r="G15496">
        <v>50</v>
      </c>
      <c r="H15496">
        <v>1290</v>
      </c>
    </row>
    <row r="15497" spans="1:8" x14ac:dyDescent="0.3">
      <c r="A15497" t="s">
        <v>15562</v>
      </c>
      <c r="B15497" s="11">
        <v>0</v>
      </c>
      <c r="C15497" s="11"/>
      <c r="D15497" t="s">
        <v>15559</v>
      </c>
      <c r="E15497">
        <v>50</v>
      </c>
      <c r="F15497" t="s">
        <v>15561</v>
      </c>
      <c r="G15497">
        <v>0</v>
      </c>
    </row>
    <row r="15498" spans="1:8" x14ac:dyDescent="0.3">
      <c r="A15498" t="s">
        <v>15563</v>
      </c>
      <c r="B15498" s="11">
        <v>0</v>
      </c>
      <c r="C15498" s="11">
        <v>659</v>
      </c>
      <c r="D15498" t="s">
        <v>15560</v>
      </c>
      <c r="E15498">
        <v>50</v>
      </c>
      <c r="F15498" t="s">
        <v>15562</v>
      </c>
      <c r="G15498">
        <v>0</v>
      </c>
    </row>
    <row r="15499" spans="1:8" x14ac:dyDescent="0.3">
      <c r="A15499" t="s">
        <v>15564</v>
      </c>
      <c r="B15499" s="11">
        <v>0</v>
      </c>
      <c r="C15499" s="11"/>
      <c r="D15499" t="s">
        <v>15561</v>
      </c>
      <c r="E15499">
        <v>0</v>
      </c>
      <c r="F15499" t="s">
        <v>15563</v>
      </c>
      <c r="G15499">
        <v>0</v>
      </c>
      <c r="H15499">
        <v>659</v>
      </c>
    </row>
    <row r="15500" spans="1:8" x14ac:dyDescent="0.3">
      <c r="A15500" t="s">
        <v>15565</v>
      </c>
      <c r="B15500" s="11">
        <v>0</v>
      </c>
      <c r="C15500" s="11"/>
      <c r="D15500" t="s">
        <v>15562</v>
      </c>
      <c r="E15500">
        <v>0</v>
      </c>
      <c r="F15500" t="s">
        <v>15564</v>
      </c>
      <c r="G15500">
        <v>0</v>
      </c>
    </row>
    <row r="15501" spans="1:8" x14ac:dyDescent="0.3">
      <c r="A15501" t="s">
        <v>15566</v>
      </c>
      <c r="B15501" s="11">
        <v>0</v>
      </c>
      <c r="C15501" s="11"/>
      <c r="D15501" t="s">
        <v>15563</v>
      </c>
      <c r="E15501">
        <v>0</v>
      </c>
      <c r="F15501" t="s">
        <v>15565</v>
      </c>
      <c r="G15501">
        <v>0</v>
      </c>
    </row>
    <row r="15502" spans="1:8" x14ac:dyDescent="0.3">
      <c r="A15502" t="s">
        <v>15567</v>
      </c>
      <c r="B15502" s="11">
        <v>46</v>
      </c>
      <c r="C15502" s="11">
        <v>1946</v>
      </c>
      <c r="D15502" t="s">
        <v>15564</v>
      </c>
      <c r="E15502">
        <v>0</v>
      </c>
      <c r="F15502" t="s">
        <v>15566</v>
      </c>
      <c r="G15502">
        <v>0</v>
      </c>
    </row>
    <row r="15503" spans="1:8" x14ac:dyDescent="0.3">
      <c r="A15503" t="s">
        <v>15568</v>
      </c>
      <c r="B15503" s="11">
        <v>0</v>
      </c>
      <c r="C15503" s="11"/>
      <c r="D15503" t="s">
        <v>15565</v>
      </c>
      <c r="E15503">
        <v>0</v>
      </c>
      <c r="F15503" t="s">
        <v>15567</v>
      </c>
      <c r="G15503">
        <v>46</v>
      </c>
      <c r="H15503">
        <v>1946</v>
      </c>
    </row>
    <row r="15504" spans="1:8" x14ac:dyDescent="0.3">
      <c r="A15504" t="s">
        <v>15569</v>
      </c>
      <c r="B15504" s="11">
        <v>0</v>
      </c>
      <c r="C15504" s="11"/>
      <c r="D15504" t="s">
        <v>15566</v>
      </c>
      <c r="E15504">
        <v>0</v>
      </c>
      <c r="F15504" t="s">
        <v>15568</v>
      </c>
      <c r="G15504">
        <v>0</v>
      </c>
    </row>
    <row r="15505" spans="1:8" x14ac:dyDescent="0.3">
      <c r="A15505" t="s">
        <v>15570</v>
      </c>
      <c r="B15505" s="11">
        <v>0</v>
      </c>
      <c r="C15505" s="11"/>
      <c r="D15505" t="s">
        <v>15567</v>
      </c>
      <c r="E15505">
        <v>46</v>
      </c>
      <c r="F15505" t="s">
        <v>15569</v>
      </c>
      <c r="G15505">
        <v>0</v>
      </c>
    </row>
    <row r="15506" spans="1:8" x14ac:dyDescent="0.3">
      <c r="A15506" t="s">
        <v>15571</v>
      </c>
      <c r="B15506" s="11">
        <v>0</v>
      </c>
      <c r="C15506" s="11"/>
      <c r="D15506" t="s">
        <v>15568</v>
      </c>
      <c r="E15506">
        <v>0</v>
      </c>
      <c r="F15506" t="s">
        <v>15570</v>
      </c>
      <c r="G15506">
        <v>0</v>
      </c>
    </row>
    <row r="15507" spans="1:8" x14ac:dyDescent="0.3">
      <c r="A15507" t="s">
        <v>15572</v>
      </c>
      <c r="B15507" s="11">
        <v>0</v>
      </c>
      <c r="C15507" s="11"/>
      <c r="D15507" t="s">
        <v>15569</v>
      </c>
      <c r="E15507">
        <v>0</v>
      </c>
      <c r="F15507" t="s">
        <v>15571</v>
      </c>
      <c r="G15507">
        <v>0</v>
      </c>
    </row>
    <row r="15508" spans="1:8" x14ac:dyDescent="0.3">
      <c r="A15508" t="s">
        <v>15573</v>
      </c>
      <c r="B15508" s="11">
        <v>0</v>
      </c>
      <c r="C15508" s="11"/>
      <c r="D15508" t="s">
        <v>15570</v>
      </c>
      <c r="E15508">
        <v>0</v>
      </c>
      <c r="F15508" t="s">
        <v>15572</v>
      </c>
      <c r="G15508">
        <v>0</v>
      </c>
    </row>
    <row r="15509" spans="1:8" x14ac:dyDescent="0.3">
      <c r="A15509" t="s">
        <v>15574</v>
      </c>
      <c r="B15509" s="11">
        <v>50</v>
      </c>
      <c r="C15509" s="11">
        <v>1697.6</v>
      </c>
      <c r="D15509" t="s">
        <v>15571</v>
      </c>
      <c r="E15509">
        <v>0</v>
      </c>
      <c r="F15509" t="s">
        <v>15573</v>
      </c>
      <c r="G15509">
        <v>0</v>
      </c>
    </row>
    <row r="15510" spans="1:8" x14ac:dyDescent="0.3">
      <c r="A15510" t="s">
        <v>15575</v>
      </c>
      <c r="B15510" s="11">
        <v>0</v>
      </c>
      <c r="C15510" s="11"/>
      <c r="D15510" t="s">
        <v>15572</v>
      </c>
      <c r="E15510">
        <v>0</v>
      </c>
      <c r="F15510" t="s">
        <v>15574</v>
      </c>
      <c r="G15510">
        <v>50</v>
      </c>
      <c r="H15510">
        <v>1697.6</v>
      </c>
    </row>
    <row r="15511" spans="1:8" x14ac:dyDescent="0.3">
      <c r="A15511" t="s">
        <v>15576</v>
      </c>
      <c r="B15511" s="11">
        <v>0</v>
      </c>
      <c r="C15511" s="11"/>
      <c r="D15511" t="s">
        <v>15573</v>
      </c>
      <c r="E15511">
        <v>0</v>
      </c>
      <c r="F15511" t="s">
        <v>15575</v>
      </c>
      <c r="G15511">
        <v>0</v>
      </c>
    </row>
    <row r="15512" spans="1:8" x14ac:dyDescent="0.3">
      <c r="A15512" t="s">
        <v>15577</v>
      </c>
      <c r="B15512" s="11">
        <v>0</v>
      </c>
      <c r="C15512" s="11"/>
      <c r="D15512" t="s">
        <v>15574</v>
      </c>
      <c r="E15512">
        <v>50</v>
      </c>
      <c r="F15512" t="s">
        <v>15576</v>
      </c>
      <c r="G15512">
        <v>0</v>
      </c>
    </row>
    <row r="15513" spans="1:8" x14ac:dyDescent="0.3">
      <c r="A15513" t="s">
        <v>15578</v>
      </c>
      <c r="B15513" s="11">
        <v>0</v>
      </c>
      <c r="C15513" s="11">
        <v>445</v>
      </c>
      <c r="D15513" t="s">
        <v>15575</v>
      </c>
      <c r="E15513">
        <v>0</v>
      </c>
      <c r="F15513" t="s">
        <v>15577</v>
      </c>
      <c r="G15513">
        <v>0</v>
      </c>
    </row>
    <row r="15514" spans="1:8" x14ac:dyDescent="0.3">
      <c r="A15514" t="s">
        <v>15579</v>
      </c>
      <c r="B15514" s="11">
        <v>0</v>
      </c>
      <c r="C15514" s="11"/>
      <c r="D15514" t="s">
        <v>15576</v>
      </c>
      <c r="E15514">
        <v>0</v>
      </c>
      <c r="F15514" t="s">
        <v>15578</v>
      </c>
      <c r="G15514">
        <v>0</v>
      </c>
      <c r="H15514">
        <v>445</v>
      </c>
    </row>
    <row r="15515" spans="1:8" x14ac:dyDescent="0.3">
      <c r="A15515" t="s">
        <v>15580</v>
      </c>
      <c r="B15515" s="11">
        <v>0</v>
      </c>
      <c r="C15515" s="11"/>
      <c r="D15515" t="s">
        <v>15577</v>
      </c>
      <c r="E15515">
        <v>0</v>
      </c>
      <c r="F15515" t="s">
        <v>15579</v>
      </c>
      <c r="G15515">
        <v>0</v>
      </c>
    </row>
    <row r="15516" spans="1:8" x14ac:dyDescent="0.3">
      <c r="A15516" t="s">
        <v>15581</v>
      </c>
      <c r="B15516" s="11">
        <v>0</v>
      </c>
      <c r="C15516" s="11"/>
      <c r="D15516" t="s">
        <v>15578</v>
      </c>
      <c r="E15516">
        <v>0</v>
      </c>
      <c r="F15516" t="s">
        <v>15580</v>
      </c>
      <c r="G15516">
        <v>0</v>
      </c>
    </row>
    <row r="15517" spans="1:8" x14ac:dyDescent="0.3">
      <c r="A15517" t="s">
        <v>15582</v>
      </c>
      <c r="B15517" s="11">
        <v>0</v>
      </c>
      <c r="C15517" s="11"/>
      <c r="D15517" t="s">
        <v>15579</v>
      </c>
      <c r="E15517">
        <v>0</v>
      </c>
      <c r="F15517" t="s">
        <v>15581</v>
      </c>
      <c r="G15517">
        <v>0</v>
      </c>
    </row>
    <row r="15518" spans="1:8" x14ac:dyDescent="0.3">
      <c r="A15518" t="s">
        <v>15583</v>
      </c>
      <c r="B15518" s="11">
        <v>0</v>
      </c>
      <c r="C15518" s="11"/>
      <c r="D15518" t="s">
        <v>15580</v>
      </c>
      <c r="E15518">
        <v>0</v>
      </c>
      <c r="F15518" t="s">
        <v>15582</v>
      </c>
      <c r="G15518">
        <v>0</v>
      </c>
    </row>
    <row r="15519" spans="1:8" x14ac:dyDescent="0.3">
      <c r="A15519" t="s">
        <v>15584</v>
      </c>
      <c r="B15519" s="11">
        <v>50</v>
      </c>
      <c r="C15519" s="11">
        <v>1188</v>
      </c>
      <c r="D15519" t="s">
        <v>15581</v>
      </c>
      <c r="E15519">
        <v>0</v>
      </c>
      <c r="F15519" t="s">
        <v>15583</v>
      </c>
      <c r="G15519">
        <v>0</v>
      </c>
    </row>
    <row r="15520" spans="1:8" x14ac:dyDescent="0.3">
      <c r="A15520" t="s">
        <v>15585</v>
      </c>
      <c r="B15520" s="11">
        <v>0</v>
      </c>
      <c r="C15520" s="11"/>
      <c r="D15520" t="s">
        <v>15582</v>
      </c>
      <c r="E15520">
        <v>0</v>
      </c>
      <c r="F15520" t="s">
        <v>15584</v>
      </c>
      <c r="G15520">
        <v>50</v>
      </c>
      <c r="H15520">
        <v>1188</v>
      </c>
    </row>
    <row r="15521" spans="1:8" x14ac:dyDescent="0.3">
      <c r="A15521" t="s">
        <v>15586</v>
      </c>
      <c r="B15521" s="11">
        <v>0</v>
      </c>
      <c r="C15521" s="11"/>
      <c r="D15521" t="s">
        <v>15583</v>
      </c>
      <c r="E15521">
        <v>0</v>
      </c>
      <c r="F15521" t="s">
        <v>15585</v>
      </c>
      <c r="G15521">
        <v>0</v>
      </c>
    </row>
    <row r="15522" spans="1:8" x14ac:dyDescent="0.3">
      <c r="A15522" t="s">
        <v>15587</v>
      </c>
      <c r="B15522" s="11">
        <v>50</v>
      </c>
      <c r="C15522" s="11">
        <v>89</v>
      </c>
      <c r="D15522" t="s">
        <v>15584</v>
      </c>
      <c r="E15522">
        <v>50</v>
      </c>
      <c r="F15522" t="s">
        <v>15586</v>
      </c>
      <c r="G15522">
        <v>0</v>
      </c>
    </row>
    <row r="15523" spans="1:8" x14ac:dyDescent="0.3">
      <c r="A15523" t="s">
        <v>15588</v>
      </c>
      <c r="B15523" s="11">
        <v>0</v>
      </c>
      <c r="C15523" s="11"/>
      <c r="D15523" t="s">
        <v>15585</v>
      </c>
      <c r="E15523">
        <v>0</v>
      </c>
      <c r="F15523" t="s">
        <v>15587</v>
      </c>
      <c r="G15523">
        <v>50</v>
      </c>
      <c r="H15523">
        <v>89</v>
      </c>
    </row>
    <row r="15524" spans="1:8" x14ac:dyDescent="0.3">
      <c r="A15524" t="s">
        <v>15589</v>
      </c>
      <c r="B15524" s="11">
        <v>0</v>
      </c>
      <c r="C15524" s="11"/>
      <c r="D15524" t="s">
        <v>15586</v>
      </c>
      <c r="E15524">
        <v>0</v>
      </c>
      <c r="F15524" t="s">
        <v>15588</v>
      </c>
      <c r="G15524">
        <v>0</v>
      </c>
    </row>
    <row r="15525" spans="1:8" x14ac:dyDescent="0.3">
      <c r="A15525" t="s">
        <v>15590</v>
      </c>
      <c r="B15525" s="11">
        <v>0</v>
      </c>
      <c r="C15525" s="11"/>
      <c r="D15525" t="s">
        <v>15587</v>
      </c>
      <c r="E15525">
        <v>50</v>
      </c>
      <c r="F15525" t="s">
        <v>15589</v>
      </c>
      <c r="G15525">
        <v>0</v>
      </c>
    </row>
    <row r="15526" spans="1:8" x14ac:dyDescent="0.3">
      <c r="A15526" t="s">
        <v>15591</v>
      </c>
      <c r="B15526" s="11">
        <v>0</v>
      </c>
      <c r="C15526" s="11">
        <v>1308</v>
      </c>
      <c r="D15526" t="s">
        <v>15588</v>
      </c>
      <c r="E15526">
        <v>0</v>
      </c>
      <c r="F15526" t="s">
        <v>15590</v>
      </c>
      <c r="G15526">
        <v>0</v>
      </c>
    </row>
    <row r="15527" spans="1:8" x14ac:dyDescent="0.3">
      <c r="A15527" t="s">
        <v>15592</v>
      </c>
      <c r="B15527" s="11">
        <v>0</v>
      </c>
      <c r="C15527" s="11"/>
      <c r="D15527" t="s">
        <v>15589</v>
      </c>
      <c r="E15527">
        <v>0</v>
      </c>
      <c r="F15527" t="s">
        <v>15591</v>
      </c>
      <c r="G15527">
        <v>0</v>
      </c>
      <c r="H15527">
        <v>1308</v>
      </c>
    </row>
    <row r="15528" spans="1:8" x14ac:dyDescent="0.3">
      <c r="A15528" t="s">
        <v>15593</v>
      </c>
      <c r="B15528" s="11">
        <v>0</v>
      </c>
      <c r="C15528" s="11"/>
      <c r="D15528" t="s">
        <v>15590</v>
      </c>
      <c r="E15528">
        <v>0</v>
      </c>
      <c r="F15528" t="s">
        <v>15592</v>
      </c>
      <c r="G15528">
        <v>0</v>
      </c>
    </row>
    <row r="15529" spans="1:8" x14ac:dyDescent="0.3">
      <c r="A15529" t="s">
        <v>15594</v>
      </c>
      <c r="B15529" s="11">
        <v>0</v>
      </c>
      <c r="C15529" s="11"/>
      <c r="D15529" t="s">
        <v>15591</v>
      </c>
      <c r="E15529">
        <v>0</v>
      </c>
      <c r="F15529" t="s">
        <v>15593</v>
      </c>
      <c r="G15529">
        <v>0</v>
      </c>
    </row>
    <row r="15530" spans="1:8" x14ac:dyDescent="0.3">
      <c r="A15530" t="s">
        <v>15595</v>
      </c>
      <c r="B15530" s="11">
        <v>0</v>
      </c>
      <c r="C15530" s="11"/>
      <c r="D15530" t="s">
        <v>15592</v>
      </c>
      <c r="E15530">
        <v>0</v>
      </c>
      <c r="F15530" t="s">
        <v>15594</v>
      </c>
      <c r="G15530">
        <v>0</v>
      </c>
    </row>
    <row r="15531" spans="1:8" x14ac:dyDescent="0.3">
      <c r="A15531" t="s">
        <v>15596</v>
      </c>
      <c r="B15531" s="11">
        <v>0</v>
      </c>
      <c r="C15531" s="11"/>
      <c r="D15531" t="s">
        <v>15593</v>
      </c>
      <c r="E15531">
        <v>0</v>
      </c>
      <c r="F15531" t="s">
        <v>15595</v>
      </c>
      <c r="G15531">
        <v>0</v>
      </c>
    </row>
    <row r="15532" spans="1:8" x14ac:dyDescent="0.3">
      <c r="A15532" t="s">
        <v>15597</v>
      </c>
      <c r="B15532" s="11">
        <v>0</v>
      </c>
      <c r="C15532" s="11"/>
      <c r="D15532" t="s">
        <v>15594</v>
      </c>
      <c r="E15532">
        <v>0</v>
      </c>
      <c r="F15532" t="s">
        <v>15596</v>
      </c>
      <c r="G15532">
        <v>0</v>
      </c>
    </row>
    <row r="15533" spans="1:8" x14ac:dyDescent="0.3">
      <c r="A15533" t="s">
        <v>15598</v>
      </c>
      <c r="B15533" s="11">
        <v>50</v>
      </c>
      <c r="C15533" s="11">
        <v>1012.5</v>
      </c>
      <c r="D15533" t="s">
        <v>15595</v>
      </c>
      <c r="E15533">
        <v>0</v>
      </c>
      <c r="F15533" t="s">
        <v>15597</v>
      </c>
      <c r="G15533">
        <v>0</v>
      </c>
    </row>
    <row r="15534" spans="1:8" x14ac:dyDescent="0.3">
      <c r="A15534" t="s">
        <v>15599</v>
      </c>
      <c r="B15534" s="11">
        <v>0</v>
      </c>
      <c r="C15534" s="11"/>
      <c r="D15534" t="s">
        <v>15596</v>
      </c>
      <c r="E15534">
        <v>0</v>
      </c>
      <c r="F15534" t="s">
        <v>15598</v>
      </c>
      <c r="G15534">
        <v>50</v>
      </c>
      <c r="H15534">
        <v>1012.5</v>
      </c>
    </row>
    <row r="15535" spans="1:8" x14ac:dyDescent="0.3">
      <c r="A15535" t="s">
        <v>15600</v>
      </c>
      <c r="B15535" s="11">
        <v>0</v>
      </c>
      <c r="C15535" s="11"/>
      <c r="D15535" t="s">
        <v>15597</v>
      </c>
      <c r="E15535">
        <v>0</v>
      </c>
      <c r="F15535" t="s">
        <v>15599</v>
      </c>
      <c r="G15535">
        <v>0</v>
      </c>
    </row>
    <row r="15536" spans="1:8" x14ac:dyDescent="0.3">
      <c r="A15536" t="s">
        <v>15601</v>
      </c>
      <c r="B15536" s="11">
        <v>0</v>
      </c>
      <c r="C15536" s="11"/>
      <c r="D15536" t="s">
        <v>15598</v>
      </c>
      <c r="E15536">
        <v>50</v>
      </c>
      <c r="F15536" t="s">
        <v>15600</v>
      </c>
      <c r="G15536">
        <v>0</v>
      </c>
    </row>
    <row r="15537" spans="1:8" x14ac:dyDescent="0.3">
      <c r="A15537" t="s">
        <v>15602</v>
      </c>
      <c r="B15537" s="11">
        <v>0</v>
      </c>
      <c r="C15537" s="11"/>
      <c r="D15537" t="s">
        <v>15599</v>
      </c>
      <c r="E15537">
        <v>0</v>
      </c>
      <c r="F15537" t="s">
        <v>15601</v>
      </c>
      <c r="G15537">
        <v>0</v>
      </c>
    </row>
    <row r="15538" spans="1:8" x14ac:dyDescent="0.3">
      <c r="A15538" t="s">
        <v>15603</v>
      </c>
      <c r="B15538" s="11">
        <v>0</v>
      </c>
      <c r="C15538" s="11"/>
      <c r="D15538" t="s">
        <v>15600</v>
      </c>
      <c r="E15538">
        <v>0</v>
      </c>
      <c r="F15538" t="s">
        <v>15602</v>
      </c>
      <c r="G15538">
        <v>0</v>
      </c>
    </row>
    <row r="15539" spans="1:8" x14ac:dyDescent="0.3">
      <c r="A15539" t="s">
        <v>15604</v>
      </c>
      <c r="B15539" s="11">
        <v>0</v>
      </c>
      <c r="C15539" s="11"/>
      <c r="D15539" t="s">
        <v>15601</v>
      </c>
      <c r="E15539">
        <v>0</v>
      </c>
      <c r="F15539" t="s">
        <v>15603</v>
      </c>
      <c r="G15539">
        <v>0</v>
      </c>
    </row>
    <row r="15540" spans="1:8" x14ac:dyDescent="0.3">
      <c r="A15540" t="s">
        <v>15605</v>
      </c>
      <c r="B15540" s="11">
        <v>0</v>
      </c>
      <c r="C15540" s="11"/>
      <c r="D15540" t="s">
        <v>15602</v>
      </c>
      <c r="E15540">
        <v>0</v>
      </c>
      <c r="F15540" t="s">
        <v>15604</v>
      </c>
      <c r="G15540">
        <v>0</v>
      </c>
    </row>
    <row r="15541" spans="1:8" x14ac:dyDescent="0.3">
      <c r="A15541" t="s">
        <v>15606</v>
      </c>
      <c r="B15541" s="11">
        <v>50</v>
      </c>
      <c r="C15541" s="11">
        <v>2540</v>
      </c>
      <c r="D15541" t="s">
        <v>15603</v>
      </c>
      <c r="E15541">
        <v>0</v>
      </c>
      <c r="F15541" t="s">
        <v>15605</v>
      </c>
      <c r="G15541">
        <v>0</v>
      </c>
    </row>
    <row r="15542" spans="1:8" x14ac:dyDescent="0.3">
      <c r="A15542" t="s">
        <v>15607</v>
      </c>
      <c r="B15542" s="11">
        <v>0</v>
      </c>
      <c r="C15542" s="11">
        <v>1870</v>
      </c>
      <c r="D15542" t="s">
        <v>15604</v>
      </c>
      <c r="E15542">
        <v>0</v>
      </c>
      <c r="F15542" t="s">
        <v>15606</v>
      </c>
      <c r="G15542">
        <v>50</v>
      </c>
      <c r="H15542">
        <v>2540</v>
      </c>
    </row>
    <row r="15543" spans="1:8" x14ac:dyDescent="0.3">
      <c r="A15543" t="s">
        <v>15608</v>
      </c>
      <c r="B15543" s="11">
        <v>0</v>
      </c>
      <c r="C15543" s="11"/>
      <c r="D15543" t="s">
        <v>15605</v>
      </c>
      <c r="E15543">
        <v>0</v>
      </c>
      <c r="F15543" t="s">
        <v>15607</v>
      </c>
      <c r="G15543">
        <v>0</v>
      </c>
      <c r="H15543">
        <v>1870</v>
      </c>
    </row>
    <row r="15544" spans="1:8" x14ac:dyDescent="0.3">
      <c r="A15544" t="s">
        <v>15609</v>
      </c>
      <c r="B15544" s="11">
        <v>50</v>
      </c>
      <c r="C15544" s="11">
        <v>1020.5</v>
      </c>
      <c r="D15544" t="s">
        <v>15606</v>
      </c>
      <c r="E15544">
        <v>50</v>
      </c>
      <c r="F15544" t="s">
        <v>15608</v>
      </c>
      <c r="G15544">
        <v>0</v>
      </c>
    </row>
    <row r="15545" spans="1:8" x14ac:dyDescent="0.3">
      <c r="A15545" t="s">
        <v>15610</v>
      </c>
      <c r="B15545" s="11">
        <v>0</v>
      </c>
      <c r="C15545" s="11"/>
      <c r="D15545" t="s">
        <v>15607</v>
      </c>
      <c r="E15545">
        <v>0</v>
      </c>
      <c r="F15545" t="s">
        <v>15609</v>
      </c>
      <c r="G15545">
        <v>50</v>
      </c>
      <c r="H15545">
        <v>1020.5</v>
      </c>
    </row>
    <row r="15546" spans="1:8" x14ac:dyDescent="0.3">
      <c r="A15546" t="s">
        <v>15611</v>
      </c>
      <c r="B15546" s="11">
        <v>0</v>
      </c>
      <c r="C15546" s="11"/>
      <c r="D15546" t="s">
        <v>15608</v>
      </c>
      <c r="E15546">
        <v>0</v>
      </c>
      <c r="F15546" t="s">
        <v>15610</v>
      </c>
      <c r="G15546">
        <v>0</v>
      </c>
    </row>
    <row r="15547" spans="1:8" x14ac:dyDescent="0.3">
      <c r="A15547" t="s">
        <v>15612</v>
      </c>
      <c r="B15547" s="11">
        <v>0</v>
      </c>
      <c r="C15547" s="11"/>
      <c r="D15547" t="s">
        <v>15609</v>
      </c>
      <c r="E15547">
        <v>50</v>
      </c>
      <c r="F15547" t="s">
        <v>15611</v>
      </c>
      <c r="G15547">
        <v>0</v>
      </c>
    </row>
    <row r="15548" spans="1:8" x14ac:dyDescent="0.3">
      <c r="A15548" t="s">
        <v>15613</v>
      </c>
      <c r="B15548" s="11">
        <v>0</v>
      </c>
      <c r="C15548" s="11"/>
      <c r="D15548" t="s">
        <v>15610</v>
      </c>
      <c r="E15548">
        <v>0</v>
      </c>
      <c r="F15548" t="s">
        <v>15612</v>
      </c>
      <c r="G15548">
        <v>0</v>
      </c>
    </row>
    <row r="15549" spans="1:8" x14ac:dyDescent="0.3">
      <c r="A15549" t="s">
        <v>15614</v>
      </c>
      <c r="B15549" s="11">
        <v>0</v>
      </c>
      <c r="C15549" s="11"/>
      <c r="D15549" t="s">
        <v>15611</v>
      </c>
      <c r="E15549">
        <v>0</v>
      </c>
      <c r="F15549" t="s">
        <v>15613</v>
      </c>
      <c r="G15549">
        <v>0</v>
      </c>
    </row>
    <row r="15550" spans="1:8" x14ac:dyDescent="0.3">
      <c r="A15550" t="s">
        <v>15615</v>
      </c>
      <c r="B15550" s="11">
        <v>0</v>
      </c>
      <c r="C15550" s="11"/>
      <c r="D15550" t="s">
        <v>15612</v>
      </c>
      <c r="E15550">
        <v>0</v>
      </c>
      <c r="F15550" t="s">
        <v>15614</v>
      </c>
      <c r="G15550">
        <v>0</v>
      </c>
    </row>
    <row r="15551" spans="1:8" x14ac:dyDescent="0.3">
      <c r="A15551" t="s">
        <v>15616</v>
      </c>
      <c r="B15551" s="11">
        <v>0</v>
      </c>
      <c r="C15551" s="11"/>
      <c r="D15551" t="s">
        <v>15613</v>
      </c>
      <c r="E15551">
        <v>0</v>
      </c>
      <c r="F15551" t="s">
        <v>15615</v>
      </c>
      <c r="G15551">
        <v>0</v>
      </c>
    </row>
    <row r="15552" spans="1:8" x14ac:dyDescent="0.3">
      <c r="A15552" t="s">
        <v>15617</v>
      </c>
      <c r="B15552" s="11">
        <v>0</v>
      </c>
      <c r="C15552" s="11"/>
      <c r="D15552" t="s">
        <v>15614</v>
      </c>
      <c r="E15552">
        <v>0</v>
      </c>
      <c r="F15552" t="s">
        <v>15616</v>
      </c>
      <c r="G15552">
        <v>0</v>
      </c>
    </row>
    <row r="15553" spans="1:8" x14ac:dyDescent="0.3">
      <c r="A15553" t="s">
        <v>15618</v>
      </c>
      <c r="B15553" s="11">
        <v>0</v>
      </c>
      <c r="C15553" s="11"/>
      <c r="D15553" t="s">
        <v>15615</v>
      </c>
      <c r="E15553">
        <v>0</v>
      </c>
      <c r="F15553" t="s">
        <v>15617</v>
      </c>
      <c r="G15553">
        <v>0</v>
      </c>
    </row>
    <row r="15554" spans="1:8" x14ac:dyDescent="0.3">
      <c r="A15554" t="s">
        <v>15619</v>
      </c>
      <c r="B15554" s="11">
        <v>50</v>
      </c>
      <c r="C15554" s="11">
        <v>1035</v>
      </c>
      <c r="D15554" t="s">
        <v>15616</v>
      </c>
      <c r="E15554">
        <v>0</v>
      </c>
      <c r="F15554" t="s">
        <v>15618</v>
      </c>
      <c r="G15554">
        <v>0</v>
      </c>
    </row>
    <row r="15555" spans="1:8" x14ac:dyDescent="0.3">
      <c r="A15555" t="s">
        <v>15620</v>
      </c>
      <c r="B15555" s="11">
        <v>0</v>
      </c>
      <c r="C15555" s="11"/>
      <c r="D15555" t="s">
        <v>15617</v>
      </c>
      <c r="E15555">
        <v>0</v>
      </c>
      <c r="F15555" t="s">
        <v>15619</v>
      </c>
      <c r="G15555">
        <v>50</v>
      </c>
      <c r="H15555">
        <v>1035</v>
      </c>
    </row>
    <row r="15556" spans="1:8" x14ac:dyDescent="0.3">
      <c r="A15556" t="s">
        <v>15621</v>
      </c>
      <c r="B15556" s="11">
        <v>0</v>
      </c>
      <c r="C15556" s="11"/>
      <c r="D15556" t="s">
        <v>15618</v>
      </c>
      <c r="E15556">
        <v>0</v>
      </c>
      <c r="F15556" t="s">
        <v>15620</v>
      </c>
      <c r="G15556">
        <v>0</v>
      </c>
    </row>
    <row r="15557" spans="1:8" x14ac:dyDescent="0.3">
      <c r="A15557" t="s">
        <v>15622</v>
      </c>
      <c r="B15557" s="11">
        <v>0</v>
      </c>
      <c r="C15557" s="11"/>
      <c r="D15557" t="s">
        <v>15619</v>
      </c>
      <c r="E15557">
        <v>50</v>
      </c>
      <c r="F15557" t="s">
        <v>15621</v>
      </c>
      <c r="G15557">
        <v>0</v>
      </c>
    </row>
    <row r="15558" spans="1:8" x14ac:dyDescent="0.3">
      <c r="A15558" t="s">
        <v>15623</v>
      </c>
      <c r="B15558" s="11">
        <v>50</v>
      </c>
      <c r="C15558" s="11">
        <v>666</v>
      </c>
      <c r="D15558" t="s">
        <v>15620</v>
      </c>
      <c r="E15558">
        <v>0</v>
      </c>
      <c r="F15558" t="s">
        <v>15622</v>
      </c>
      <c r="G15558">
        <v>0</v>
      </c>
    </row>
    <row r="15559" spans="1:8" x14ac:dyDescent="0.3">
      <c r="A15559" t="s">
        <v>15624</v>
      </c>
      <c r="B15559" s="11">
        <v>0</v>
      </c>
      <c r="C15559" s="11"/>
      <c r="D15559" t="s">
        <v>15621</v>
      </c>
      <c r="E15559">
        <v>0</v>
      </c>
      <c r="F15559" t="s">
        <v>15623</v>
      </c>
      <c r="G15559">
        <v>50</v>
      </c>
      <c r="H15559">
        <v>666</v>
      </c>
    </row>
    <row r="15560" spans="1:8" x14ac:dyDescent="0.3">
      <c r="A15560" t="s">
        <v>15625</v>
      </c>
      <c r="B15560" s="11">
        <v>0</v>
      </c>
      <c r="C15560" s="11"/>
      <c r="D15560" t="s">
        <v>15622</v>
      </c>
      <c r="E15560">
        <v>0</v>
      </c>
      <c r="F15560" t="s">
        <v>15624</v>
      </c>
      <c r="G15560">
        <v>0</v>
      </c>
    </row>
    <row r="15561" spans="1:8" x14ac:dyDescent="0.3">
      <c r="A15561" t="s">
        <v>15626</v>
      </c>
      <c r="B15561" s="11">
        <v>50</v>
      </c>
      <c r="C15561" s="11">
        <v>1515</v>
      </c>
      <c r="D15561" t="s">
        <v>15623</v>
      </c>
      <c r="E15561">
        <v>50</v>
      </c>
      <c r="F15561" t="s">
        <v>15625</v>
      </c>
      <c r="G15561">
        <v>0</v>
      </c>
    </row>
    <row r="15562" spans="1:8" x14ac:dyDescent="0.3">
      <c r="A15562" t="s">
        <v>15627</v>
      </c>
      <c r="B15562" s="11">
        <v>0</v>
      </c>
      <c r="C15562" s="11">
        <v>2364</v>
      </c>
      <c r="D15562" t="s">
        <v>15624</v>
      </c>
      <c r="E15562">
        <v>0</v>
      </c>
      <c r="F15562" t="s">
        <v>15626</v>
      </c>
      <c r="G15562">
        <v>50</v>
      </c>
      <c r="H15562">
        <v>1515</v>
      </c>
    </row>
    <row r="15563" spans="1:8" x14ac:dyDescent="0.3">
      <c r="A15563" t="s">
        <v>15628</v>
      </c>
      <c r="B15563" s="11">
        <v>0</v>
      </c>
      <c r="C15563" s="11"/>
      <c r="D15563" t="s">
        <v>15625</v>
      </c>
      <c r="E15563">
        <v>0</v>
      </c>
      <c r="F15563" t="s">
        <v>15627</v>
      </c>
      <c r="G15563">
        <v>0</v>
      </c>
      <c r="H15563">
        <v>2364</v>
      </c>
    </row>
    <row r="15564" spans="1:8" x14ac:dyDescent="0.3">
      <c r="A15564" t="s">
        <v>15629</v>
      </c>
      <c r="B15564" s="11">
        <v>0</v>
      </c>
      <c r="C15564" s="11"/>
      <c r="D15564" t="s">
        <v>15626</v>
      </c>
      <c r="E15564">
        <v>50</v>
      </c>
      <c r="F15564" t="s">
        <v>15628</v>
      </c>
      <c r="G15564">
        <v>0</v>
      </c>
    </row>
    <row r="15565" spans="1:8" x14ac:dyDescent="0.3">
      <c r="A15565" t="s">
        <v>15630</v>
      </c>
      <c r="B15565" s="11">
        <v>50</v>
      </c>
      <c r="C15565" s="11">
        <v>3233</v>
      </c>
      <c r="D15565" t="s">
        <v>15627</v>
      </c>
      <c r="E15565">
        <v>0</v>
      </c>
      <c r="F15565" t="s">
        <v>15629</v>
      </c>
      <c r="G15565">
        <v>0</v>
      </c>
    </row>
    <row r="15566" spans="1:8" x14ac:dyDescent="0.3">
      <c r="A15566" t="s">
        <v>15631</v>
      </c>
      <c r="B15566" s="11">
        <v>0</v>
      </c>
      <c r="C15566" s="11"/>
      <c r="D15566" t="s">
        <v>15628</v>
      </c>
      <c r="E15566">
        <v>0</v>
      </c>
      <c r="F15566" t="s">
        <v>15630</v>
      </c>
      <c r="G15566">
        <v>50</v>
      </c>
      <c r="H15566">
        <v>3233</v>
      </c>
    </row>
    <row r="15567" spans="1:8" x14ac:dyDescent="0.3">
      <c r="A15567" t="s">
        <v>15632</v>
      </c>
      <c r="B15567" s="11">
        <v>0</v>
      </c>
      <c r="C15567" s="11"/>
      <c r="D15567" t="s">
        <v>15629</v>
      </c>
      <c r="E15567">
        <v>0</v>
      </c>
      <c r="F15567" t="s">
        <v>15631</v>
      </c>
      <c r="G15567">
        <v>0</v>
      </c>
    </row>
    <row r="15568" spans="1:8" x14ac:dyDescent="0.3">
      <c r="A15568" t="s">
        <v>15633</v>
      </c>
      <c r="B15568" s="11">
        <v>0</v>
      </c>
      <c r="C15568" s="11"/>
      <c r="D15568" t="s">
        <v>15630</v>
      </c>
      <c r="E15568">
        <v>50</v>
      </c>
      <c r="F15568" t="s">
        <v>15632</v>
      </c>
      <c r="G15568">
        <v>0</v>
      </c>
    </row>
    <row r="15569" spans="1:8" x14ac:dyDescent="0.3">
      <c r="A15569" t="s">
        <v>15634</v>
      </c>
      <c r="B15569" s="11">
        <v>0</v>
      </c>
      <c r="C15569" s="11"/>
      <c r="D15569" t="s">
        <v>15631</v>
      </c>
      <c r="E15569">
        <v>0</v>
      </c>
      <c r="F15569" t="s">
        <v>15633</v>
      </c>
      <c r="G15569">
        <v>0</v>
      </c>
    </row>
    <row r="15570" spans="1:8" x14ac:dyDescent="0.3">
      <c r="A15570" t="s">
        <v>15635</v>
      </c>
      <c r="B15570" s="11">
        <v>0</v>
      </c>
      <c r="C15570" s="11"/>
      <c r="D15570" t="s">
        <v>15632</v>
      </c>
      <c r="E15570">
        <v>0</v>
      </c>
      <c r="F15570" t="s">
        <v>15634</v>
      </c>
      <c r="G15570">
        <v>0</v>
      </c>
    </row>
    <row r="15571" spans="1:8" x14ac:dyDescent="0.3">
      <c r="A15571" t="s">
        <v>15636</v>
      </c>
      <c r="B15571" s="11">
        <v>50</v>
      </c>
      <c r="C15571" s="11">
        <v>7551</v>
      </c>
      <c r="D15571" t="s">
        <v>15633</v>
      </c>
      <c r="E15571">
        <v>0</v>
      </c>
      <c r="F15571" t="s">
        <v>15635</v>
      </c>
      <c r="G15571">
        <v>0</v>
      </c>
    </row>
    <row r="15572" spans="1:8" x14ac:dyDescent="0.3">
      <c r="A15572" t="s">
        <v>15637</v>
      </c>
      <c r="B15572" s="11">
        <v>0</v>
      </c>
      <c r="C15572" s="11"/>
      <c r="D15572" t="s">
        <v>15634</v>
      </c>
      <c r="E15572">
        <v>0</v>
      </c>
      <c r="F15572" t="s">
        <v>15636</v>
      </c>
      <c r="G15572">
        <v>50</v>
      </c>
      <c r="H15572">
        <v>7551</v>
      </c>
    </row>
    <row r="15573" spans="1:8" x14ac:dyDescent="0.3">
      <c r="A15573" t="s">
        <v>15638</v>
      </c>
      <c r="B15573" s="11">
        <v>50</v>
      </c>
      <c r="C15573" s="11">
        <v>542</v>
      </c>
      <c r="D15573" t="s">
        <v>15635</v>
      </c>
      <c r="E15573">
        <v>0</v>
      </c>
      <c r="F15573" t="s">
        <v>15637</v>
      </c>
      <c r="G15573">
        <v>0</v>
      </c>
    </row>
    <row r="15574" spans="1:8" x14ac:dyDescent="0.3">
      <c r="A15574" t="s">
        <v>15639</v>
      </c>
      <c r="B15574" s="11">
        <v>50</v>
      </c>
      <c r="C15574" s="11">
        <v>2433</v>
      </c>
      <c r="D15574" t="s">
        <v>15636</v>
      </c>
      <c r="E15574">
        <v>50</v>
      </c>
      <c r="F15574" t="s">
        <v>15638</v>
      </c>
      <c r="G15574">
        <v>50</v>
      </c>
      <c r="H15574">
        <v>542</v>
      </c>
    </row>
    <row r="15575" spans="1:8" x14ac:dyDescent="0.3">
      <c r="A15575" t="s">
        <v>15640</v>
      </c>
      <c r="B15575" s="11">
        <v>0</v>
      </c>
      <c r="C15575" s="11"/>
      <c r="D15575" t="s">
        <v>15637</v>
      </c>
      <c r="E15575">
        <v>0</v>
      </c>
      <c r="F15575" t="s">
        <v>15639</v>
      </c>
      <c r="G15575">
        <v>50</v>
      </c>
      <c r="H15575">
        <v>2433</v>
      </c>
    </row>
    <row r="15576" spans="1:8" x14ac:dyDescent="0.3">
      <c r="A15576" t="s">
        <v>15641</v>
      </c>
      <c r="B15576" s="11">
        <v>0</v>
      </c>
      <c r="C15576" s="11"/>
      <c r="D15576" t="s">
        <v>15638</v>
      </c>
      <c r="E15576">
        <v>50</v>
      </c>
      <c r="F15576" t="s">
        <v>15640</v>
      </c>
      <c r="G15576">
        <v>0</v>
      </c>
    </row>
    <row r="15577" spans="1:8" x14ac:dyDescent="0.3">
      <c r="A15577" t="s">
        <v>15642</v>
      </c>
      <c r="B15577" s="11">
        <v>0</v>
      </c>
      <c r="C15577" s="11"/>
      <c r="D15577" t="s">
        <v>15639</v>
      </c>
      <c r="E15577">
        <v>50</v>
      </c>
      <c r="F15577" t="s">
        <v>15641</v>
      </c>
      <c r="G15577">
        <v>0</v>
      </c>
    </row>
    <row r="15578" spans="1:8" x14ac:dyDescent="0.3">
      <c r="A15578" t="s">
        <v>15643</v>
      </c>
      <c r="B15578" s="11">
        <v>0</v>
      </c>
      <c r="C15578" s="11"/>
      <c r="D15578" t="s">
        <v>15640</v>
      </c>
      <c r="E15578">
        <v>0</v>
      </c>
      <c r="F15578" t="s">
        <v>15642</v>
      </c>
      <c r="G15578">
        <v>0</v>
      </c>
    </row>
    <row r="15579" spans="1:8" x14ac:dyDescent="0.3">
      <c r="A15579" t="s">
        <v>15644</v>
      </c>
      <c r="B15579" s="11">
        <v>0</v>
      </c>
      <c r="C15579" s="11"/>
      <c r="D15579" t="s">
        <v>15641</v>
      </c>
      <c r="E15579">
        <v>0</v>
      </c>
      <c r="F15579" t="s">
        <v>15643</v>
      </c>
      <c r="G15579">
        <v>0</v>
      </c>
    </row>
    <row r="15580" spans="1:8" x14ac:dyDescent="0.3">
      <c r="A15580" t="s">
        <v>15645</v>
      </c>
      <c r="B15580" s="11">
        <v>0</v>
      </c>
      <c r="C15580" s="11"/>
      <c r="D15580" t="s">
        <v>15642</v>
      </c>
      <c r="E15580">
        <v>0</v>
      </c>
      <c r="F15580" t="s">
        <v>15644</v>
      </c>
      <c r="G15580">
        <v>0</v>
      </c>
    </row>
    <row r="15581" spans="1:8" x14ac:dyDescent="0.3">
      <c r="A15581" t="s">
        <v>15646</v>
      </c>
      <c r="B15581" s="11">
        <v>50</v>
      </c>
      <c r="C15581" s="11">
        <v>815</v>
      </c>
      <c r="D15581" t="s">
        <v>15643</v>
      </c>
      <c r="E15581">
        <v>0</v>
      </c>
      <c r="F15581" t="s">
        <v>15645</v>
      </c>
      <c r="G15581">
        <v>0</v>
      </c>
    </row>
    <row r="15582" spans="1:8" x14ac:dyDescent="0.3">
      <c r="A15582" t="s">
        <v>15647</v>
      </c>
      <c r="B15582" s="11">
        <v>0</v>
      </c>
      <c r="C15582" s="11"/>
      <c r="D15582" t="s">
        <v>15644</v>
      </c>
      <c r="E15582">
        <v>0</v>
      </c>
      <c r="F15582" t="s">
        <v>15646</v>
      </c>
      <c r="G15582">
        <v>50</v>
      </c>
      <c r="H15582">
        <v>815</v>
      </c>
    </row>
    <row r="15583" spans="1:8" x14ac:dyDescent="0.3">
      <c r="A15583" t="s">
        <v>15648</v>
      </c>
      <c r="B15583" s="11">
        <v>0</v>
      </c>
      <c r="C15583" s="11"/>
      <c r="D15583" t="s">
        <v>15645</v>
      </c>
      <c r="E15583">
        <v>0</v>
      </c>
      <c r="F15583" t="s">
        <v>15647</v>
      </c>
      <c r="G15583">
        <v>0</v>
      </c>
    </row>
    <row r="15584" spans="1:8" x14ac:dyDescent="0.3">
      <c r="A15584" t="s">
        <v>15649</v>
      </c>
      <c r="B15584" s="11">
        <v>0</v>
      </c>
      <c r="C15584" s="11"/>
      <c r="D15584" t="s">
        <v>15646</v>
      </c>
      <c r="E15584">
        <v>50</v>
      </c>
      <c r="F15584" t="s">
        <v>15648</v>
      </c>
      <c r="G15584">
        <v>0</v>
      </c>
    </row>
    <row r="15585" spans="1:8" x14ac:dyDescent="0.3">
      <c r="A15585" t="s">
        <v>15650</v>
      </c>
      <c r="B15585" s="11">
        <v>0</v>
      </c>
      <c r="C15585" s="11"/>
      <c r="D15585" t="s">
        <v>15647</v>
      </c>
      <c r="E15585">
        <v>0</v>
      </c>
      <c r="F15585" t="s">
        <v>15649</v>
      </c>
      <c r="G15585">
        <v>0</v>
      </c>
    </row>
    <row r="15586" spans="1:8" x14ac:dyDescent="0.3">
      <c r="A15586" t="s">
        <v>15651</v>
      </c>
      <c r="B15586" s="11">
        <v>0</v>
      </c>
      <c r="C15586" s="11"/>
      <c r="D15586" t="s">
        <v>15648</v>
      </c>
      <c r="E15586">
        <v>0</v>
      </c>
      <c r="F15586" t="s">
        <v>15650</v>
      </c>
      <c r="G15586">
        <v>0</v>
      </c>
    </row>
    <row r="15587" spans="1:8" x14ac:dyDescent="0.3">
      <c r="A15587" t="s">
        <v>15652</v>
      </c>
      <c r="B15587" s="11">
        <v>0</v>
      </c>
      <c r="C15587" s="11">
        <v>826</v>
      </c>
      <c r="D15587" t="s">
        <v>15649</v>
      </c>
      <c r="E15587">
        <v>0</v>
      </c>
      <c r="F15587" t="s">
        <v>15651</v>
      </c>
      <c r="G15587">
        <v>0</v>
      </c>
    </row>
    <row r="15588" spans="1:8" x14ac:dyDescent="0.3">
      <c r="A15588" t="s">
        <v>15653</v>
      </c>
      <c r="B15588" s="11">
        <v>50</v>
      </c>
      <c r="C15588" s="11">
        <v>283</v>
      </c>
      <c r="D15588" t="s">
        <v>15650</v>
      </c>
      <c r="E15588">
        <v>0</v>
      </c>
      <c r="F15588" t="s">
        <v>15652</v>
      </c>
      <c r="G15588">
        <v>0</v>
      </c>
      <c r="H15588">
        <v>826</v>
      </c>
    </row>
    <row r="15589" spans="1:8" x14ac:dyDescent="0.3">
      <c r="A15589" t="s">
        <v>15654</v>
      </c>
      <c r="B15589" s="11">
        <v>0</v>
      </c>
      <c r="C15589" s="11"/>
      <c r="D15589" t="s">
        <v>15651</v>
      </c>
      <c r="E15589">
        <v>0</v>
      </c>
      <c r="F15589" t="s">
        <v>15653</v>
      </c>
      <c r="G15589">
        <v>50</v>
      </c>
      <c r="H15589">
        <v>283</v>
      </c>
    </row>
    <row r="15590" spans="1:8" x14ac:dyDescent="0.3">
      <c r="A15590" t="s">
        <v>15655</v>
      </c>
      <c r="B15590" s="11">
        <v>0</v>
      </c>
      <c r="C15590" s="11"/>
      <c r="D15590" t="s">
        <v>15652</v>
      </c>
      <c r="E15590">
        <v>0</v>
      </c>
      <c r="F15590" t="s">
        <v>15654</v>
      </c>
      <c r="G15590">
        <v>0</v>
      </c>
    </row>
    <row r="15591" spans="1:8" x14ac:dyDescent="0.3">
      <c r="A15591" t="s">
        <v>15656</v>
      </c>
      <c r="B15591" s="11">
        <v>0</v>
      </c>
      <c r="C15591" s="11"/>
      <c r="D15591" t="s">
        <v>15653</v>
      </c>
      <c r="E15591">
        <v>50</v>
      </c>
      <c r="F15591" t="s">
        <v>15655</v>
      </c>
      <c r="G15591">
        <v>0</v>
      </c>
    </row>
    <row r="15592" spans="1:8" x14ac:dyDescent="0.3">
      <c r="A15592" t="s">
        <v>15657</v>
      </c>
      <c r="B15592" s="11">
        <v>0</v>
      </c>
      <c r="C15592" s="11"/>
      <c r="D15592" t="s">
        <v>15654</v>
      </c>
      <c r="E15592">
        <v>0</v>
      </c>
      <c r="F15592" t="s">
        <v>15656</v>
      </c>
      <c r="G15592">
        <v>0</v>
      </c>
    </row>
    <row r="15593" spans="1:8" x14ac:dyDescent="0.3">
      <c r="A15593" t="s">
        <v>15658</v>
      </c>
      <c r="B15593" s="11">
        <v>50</v>
      </c>
      <c r="C15593" s="11">
        <v>1875</v>
      </c>
      <c r="D15593" t="s">
        <v>15655</v>
      </c>
      <c r="E15593">
        <v>0</v>
      </c>
      <c r="F15593" t="s">
        <v>15657</v>
      </c>
      <c r="G15593">
        <v>0</v>
      </c>
    </row>
    <row r="15594" spans="1:8" x14ac:dyDescent="0.3">
      <c r="A15594" t="s">
        <v>15659</v>
      </c>
      <c r="B15594" s="11">
        <v>0</v>
      </c>
      <c r="C15594" s="11"/>
      <c r="D15594" t="s">
        <v>15656</v>
      </c>
      <c r="E15594">
        <v>0</v>
      </c>
      <c r="F15594" t="s">
        <v>15658</v>
      </c>
      <c r="G15594">
        <v>50</v>
      </c>
      <c r="H15594">
        <v>1875</v>
      </c>
    </row>
    <row r="15595" spans="1:8" x14ac:dyDescent="0.3">
      <c r="A15595" t="s">
        <v>15660</v>
      </c>
      <c r="B15595" s="11">
        <v>0</v>
      </c>
      <c r="C15595" s="11"/>
      <c r="D15595" t="s">
        <v>15657</v>
      </c>
      <c r="E15595">
        <v>0</v>
      </c>
      <c r="F15595" t="s">
        <v>15659</v>
      </c>
      <c r="G15595">
        <v>0</v>
      </c>
    </row>
    <row r="15596" spans="1:8" x14ac:dyDescent="0.3">
      <c r="A15596" t="s">
        <v>15661</v>
      </c>
      <c r="B15596" s="11">
        <v>0</v>
      </c>
      <c r="C15596" s="11"/>
      <c r="D15596" t="s">
        <v>15658</v>
      </c>
      <c r="E15596">
        <v>50</v>
      </c>
      <c r="F15596" t="s">
        <v>15660</v>
      </c>
      <c r="G15596">
        <v>0</v>
      </c>
    </row>
    <row r="15597" spans="1:8" x14ac:dyDescent="0.3">
      <c r="A15597" t="s">
        <v>15662</v>
      </c>
      <c r="B15597" s="11">
        <v>0</v>
      </c>
      <c r="C15597" s="11"/>
      <c r="D15597" t="s">
        <v>15659</v>
      </c>
      <c r="E15597">
        <v>0</v>
      </c>
      <c r="F15597" t="s">
        <v>15661</v>
      </c>
      <c r="G15597">
        <v>0</v>
      </c>
    </row>
    <row r="15598" spans="1:8" x14ac:dyDescent="0.3">
      <c r="A15598" t="s">
        <v>15663</v>
      </c>
      <c r="B15598" s="11">
        <v>0</v>
      </c>
      <c r="C15598" s="11"/>
      <c r="D15598" t="s">
        <v>15660</v>
      </c>
      <c r="E15598">
        <v>0</v>
      </c>
      <c r="F15598" t="s">
        <v>15662</v>
      </c>
      <c r="G15598">
        <v>0</v>
      </c>
    </row>
    <row r="15599" spans="1:8" x14ac:dyDescent="0.3">
      <c r="A15599" t="s">
        <v>15664</v>
      </c>
      <c r="B15599" s="11">
        <v>0</v>
      </c>
      <c r="C15599" s="11"/>
      <c r="D15599" t="s">
        <v>15661</v>
      </c>
      <c r="E15599">
        <v>0</v>
      </c>
      <c r="F15599" t="s">
        <v>15663</v>
      </c>
      <c r="G15599">
        <v>0</v>
      </c>
    </row>
    <row r="15600" spans="1:8" x14ac:dyDescent="0.3">
      <c r="A15600" t="s">
        <v>15665</v>
      </c>
      <c r="B15600" s="11">
        <v>0</v>
      </c>
      <c r="C15600" s="11"/>
      <c r="D15600" t="s">
        <v>15662</v>
      </c>
      <c r="E15600">
        <v>0</v>
      </c>
      <c r="F15600" t="s">
        <v>15664</v>
      </c>
      <c r="G15600">
        <v>0</v>
      </c>
    </row>
    <row r="15601" spans="1:8" x14ac:dyDescent="0.3">
      <c r="A15601" t="s">
        <v>15666</v>
      </c>
      <c r="B15601" s="11">
        <v>0</v>
      </c>
      <c r="C15601" s="11">
        <v>78</v>
      </c>
      <c r="D15601" t="s">
        <v>15663</v>
      </c>
      <c r="E15601">
        <v>0</v>
      </c>
      <c r="F15601" t="s">
        <v>15665</v>
      </c>
      <c r="G15601">
        <v>0</v>
      </c>
    </row>
    <row r="15602" spans="1:8" x14ac:dyDescent="0.3">
      <c r="A15602" t="s">
        <v>15667</v>
      </c>
      <c r="B15602" s="11">
        <v>0</v>
      </c>
      <c r="C15602" s="11"/>
      <c r="D15602" t="s">
        <v>15664</v>
      </c>
      <c r="E15602">
        <v>0</v>
      </c>
      <c r="F15602" t="s">
        <v>15666</v>
      </c>
      <c r="G15602">
        <v>0</v>
      </c>
      <c r="H15602">
        <v>78</v>
      </c>
    </row>
    <row r="15603" spans="1:8" x14ac:dyDescent="0.3">
      <c r="A15603" t="s">
        <v>15668</v>
      </c>
      <c r="B15603" s="11">
        <v>0</v>
      </c>
      <c r="C15603" s="11"/>
      <c r="D15603" t="s">
        <v>15665</v>
      </c>
      <c r="E15603">
        <v>0</v>
      </c>
      <c r="F15603" t="s">
        <v>15667</v>
      </c>
      <c r="G15603">
        <v>0</v>
      </c>
    </row>
    <row r="15604" spans="1:8" x14ac:dyDescent="0.3">
      <c r="A15604" t="s">
        <v>15669</v>
      </c>
      <c r="B15604" s="11">
        <v>0</v>
      </c>
      <c r="C15604" s="11"/>
      <c r="D15604" t="s">
        <v>15666</v>
      </c>
      <c r="E15604">
        <v>0</v>
      </c>
      <c r="F15604" t="s">
        <v>15668</v>
      </c>
      <c r="G15604">
        <v>0</v>
      </c>
    </row>
    <row r="15605" spans="1:8" x14ac:dyDescent="0.3">
      <c r="A15605" t="s">
        <v>15670</v>
      </c>
      <c r="B15605" s="11">
        <v>50</v>
      </c>
      <c r="C15605" s="11">
        <v>1071</v>
      </c>
      <c r="D15605" t="s">
        <v>15667</v>
      </c>
      <c r="E15605">
        <v>0</v>
      </c>
      <c r="F15605" t="s">
        <v>15669</v>
      </c>
      <c r="G15605">
        <v>0</v>
      </c>
    </row>
    <row r="15606" spans="1:8" x14ac:dyDescent="0.3">
      <c r="A15606" t="s">
        <v>15671</v>
      </c>
      <c r="B15606" s="11">
        <v>0</v>
      </c>
      <c r="C15606" s="11"/>
      <c r="D15606" t="s">
        <v>15668</v>
      </c>
      <c r="E15606">
        <v>0</v>
      </c>
      <c r="F15606" t="s">
        <v>15670</v>
      </c>
      <c r="G15606">
        <v>50</v>
      </c>
      <c r="H15606">
        <v>1071</v>
      </c>
    </row>
    <row r="15607" spans="1:8" x14ac:dyDescent="0.3">
      <c r="A15607" t="s">
        <v>15672</v>
      </c>
      <c r="B15607" s="11">
        <v>0</v>
      </c>
      <c r="C15607" s="11"/>
      <c r="D15607" t="s">
        <v>15669</v>
      </c>
      <c r="E15607">
        <v>0</v>
      </c>
      <c r="F15607" t="s">
        <v>15671</v>
      </c>
      <c r="G15607">
        <v>0</v>
      </c>
    </row>
    <row r="15608" spans="1:8" x14ac:dyDescent="0.3">
      <c r="A15608" t="s">
        <v>15673</v>
      </c>
      <c r="B15608" s="11">
        <v>0</v>
      </c>
      <c r="C15608" s="11"/>
      <c r="D15608" t="s">
        <v>15670</v>
      </c>
      <c r="E15608">
        <v>50</v>
      </c>
      <c r="F15608" t="s">
        <v>15672</v>
      </c>
      <c r="G15608">
        <v>0</v>
      </c>
    </row>
    <row r="15609" spans="1:8" x14ac:dyDescent="0.3">
      <c r="A15609" t="s">
        <v>15674</v>
      </c>
      <c r="B15609" s="11">
        <v>0</v>
      </c>
      <c r="C15609" s="11"/>
      <c r="D15609" t="s">
        <v>15671</v>
      </c>
      <c r="E15609">
        <v>0</v>
      </c>
      <c r="F15609" t="s">
        <v>15673</v>
      </c>
      <c r="G15609">
        <v>0</v>
      </c>
    </row>
    <row r="15610" spans="1:8" x14ac:dyDescent="0.3">
      <c r="A15610" t="s">
        <v>15675</v>
      </c>
      <c r="B15610" s="11">
        <v>0</v>
      </c>
      <c r="C15610" s="11"/>
      <c r="D15610" t="s">
        <v>15672</v>
      </c>
      <c r="E15610">
        <v>0</v>
      </c>
      <c r="F15610" t="s">
        <v>15674</v>
      </c>
      <c r="G15610">
        <v>0</v>
      </c>
    </row>
    <row r="15611" spans="1:8" x14ac:dyDescent="0.3">
      <c r="A15611" t="s">
        <v>15676</v>
      </c>
      <c r="B15611" s="11">
        <v>0</v>
      </c>
      <c r="C15611" s="11"/>
      <c r="D15611" t="s">
        <v>15673</v>
      </c>
      <c r="E15611">
        <v>0</v>
      </c>
      <c r="F15611" t="s">
        <v>15675</v>
      </c>
      <c r="G15611">
        <v>0</v>
      </c>
    </row>
    <row r="15612" spans="1:8" x14ac:dyDescent="0.3">
      <c r="A15612" t="s">
        <v>15677</v>
      </c>
      <c r="B15612" s="11">
        <v>50</v>
      </c>
      <c r="C15612" s="11">
        <v>918</v>
      </c>
      <c r="D15612" t="s">
        <v>15674</v>
      </c>
      <c r="E15612">
        <v>0</v>
      </c>
      <c r="F15612" t="s">
        <v>15676</v>
      </c>
      <c r="G15612">
        <v>0</v>
      </c>
    </row>
    <row r="15613" spans="1:8" x14ac:dyDescent="0.3">
      <c r="A15613" t="s">
        <v>15678</v>
      </c>
      <c r="B15613" s="11">
        <v>0</v>
      </c>
      <c r="C15613" s="11"/>
      <c r="D15613" t="s">
        <v>15675</v>
      </c>
      <c r="E15613">
        <v>0</v>
      </c>
      <c r="F15613" t="s">
        <v>15677</v>
      </c>
      <c r="G15613">
        <v>50</v>
      </c>
      <c r="H15613">
        <v>918</v>
      </c>
    </row>
    <row r="15614" spans="1:8" x14ac:dyDescent="0.3">
      <c r="A15614" t="s">
        <v>15679</v>
      </c>
      <c r="B15614" s="11">
        <v>0</v>
      </c>
      <c r="C15614" s="11"/>
      <c r="D15614" t="s">
        <v>15676</v>
      </c>
      <c r="E15614">
        <v>0</v>
      </c>
      <c r="F15614" t="s">
        <v>15678</v>
      </c>
      <c r="G15614">
        <v>0</v>
      </c>
    </row>
    <row r="15615" spans="1:8" x14ac:dyDescent="0.3">
      <c r="A15615" t="s">
        <v>15680</v>
      </c>
      <c r="B15615" s="11">
        <v>0</v>
      </c>
      <c r="C15615" s="11"/>
      <c r="D15615" t="s">
        <v>15677</v>
      </c>
      <c r="E15615">
        <v>50</v>
      </c>
      <c r="F15615" t="s">
        <v>15679</v>
      </c>
      <c r="G15615">
        <v>0</v>
      </c>
    </row>
    <row r="15616" spans="1:8" x14ac:dyDescent="0.3">
      <c r="A15616" t="s">
        <v>15681</v>
      </c>
      <c r="B15616" s="11">
        <v>0</v>
      </c>
      <c r="C15616" s="11">
        <v>72</v>
      </c>
      <c r="D15616" t="s">
        <v>15678</v>
      </c>
      <c r="E15616">
        <v>0</v>
      </c>
      <c r="F15616" t="s">
        <v>15680</v>
      </c>
      <c r="G15616">
        <v>0</v>
      </c>
    </row>
    <row r="15617" spans="1:8" x14ac:dyDescent="0.3">
      <c r="A15617" t="s">
        <v>15682</v>
      </c>
      <c r="B15617" s="11">
        <v>0</v>
      </c>
      <c r="C15617" s="11">
        <v>836</v>
      </c>
      <c r="D15617" t="s">
        <v>15679</v>
      </c>
      <c r="E15617">
        <v>0</v>
      </c>
      <c r="F15617" t="s">
        <v>15681</v>
      </c>
      <c r="G15617">
        <v>0</v>
      </c>
      <c r="H15617">
        <v>72</v>
      </c>
    </row>
    <row r="15618" spans="1:8" x14ac:dyDescent="0.3">
      <c r="A15618" t="s">
        <v>15683</v>
      </c>
      <c r="B15618" s="11">
        <v>0</v>
      </c>
      <c r="C15618" s="11"/>
      <c r="D15618" t="s">
        <v>15680</v>
      </c>
      <c r="E15618">
        <v>0</v>
      </c>
      <c r="F15618" t="s">
        <v>15682</v>
      </c>
      <c r="G15618">
        <v>0</v>
      </c>
      <c r="H15618">
        <v>836</v>
      </c>
    </row>
    <row r="15619" spans="1:8" x14ac:dyDescent="0.3">
      <c r="A15619" t="s">
        <v>15684</v>
      </c>
      <c r="B15619" s="11">
        <v>0</v>
      </c>
      <c r="C15619" s="11"/>
      <c r="D15619" t="s">
        <v>15681</v>
      </c>
      <c r="E15619">
        <v>0</v>
      </c>
      <c r="F15619" t="s">
        <v>15683</v>
      </c>
      <c r="G15619">
        <v>0</v>
      </c>
    </row>
    <row r="15620" spans="1:8" x14ac:dyDescent="0.3">
      <c r="A15620" t="s">
        <v>15685</v>
      </c>
      <c r="B15620" s="11">
        <v>0</v>
      </c>
      <c r="C15620" s="11"/>
      <c r="D15620" t="s">
        <v>15682</v>
      </c>
      <c r="E15620">
        <v>0</v>
      </c>
      <c r="F15620" t="s">
        <v>15684</v>
      </c>
      <c r="G15620">
        <v>0</v>
      </c>
    </row>
    <row r="15621" spans="1:8" x14ac:dyDescent="0.3">
      <c r="A15621" t="s">
        <v>15686</v>
      </c>
      <c r="B15621" s="11">
        <v>0</v>
      </c>
      <c r="C15621" s="11"/>
      <c r="D15621" t="s">
        <v>15683</v>
      </c>
      <c r="E15621">
        <v>0</v>
      </c>
      <c r="F15621" t="s">
        <v>15685</v>
      </c>
      <c r="G15621">
        <v>0</v>
      </c>
    </row>
    <row r="15622" spans="1:8" x14ac:dyDescent="0.3">
      <c r="A15622" t="s">
        <v>15687</v>
      </c>
      <c r="B15622" s="11">
        <v>50</v>
      </c>
      <c r="C15622" s="11">
        <v>725</v>
      </c>
      <c r="D15622" t="s">
        <v>15684</v>
      </c>
      <c r="E15622">
        <v>0</v>
      </c>
      <c r="F15622" t="s">
        <v>15686</v>
      </c>
      <c r="G15622">
        <v>0</v>
      </c>
    </row>
    <row r="15623" spans="1:8" x14ac:dyDescent="0.3">
      <c r="A15623" t="s">
        <v>15688</v>
      </c>
      <c r="B15623" s="11">
        <v>0</v>
      </c>
      <c r="C15623" s="11"/>
      <c r="D15623" t="s">
        <v>15685</v>
      </c>
      <c r="E15623">
        <v>0</v>
      </c>
      <c r="F15623" t="s">
        <v>15687</v>
      </c>
      <c r="G15623">
        <v>50</v>
      </c>
      <c r="H15623">
        <v>725</v>
      </c>
    </row>
    <row r="15624" spans="1:8" x14ac:dyDescent="0.3">
      <c r="A15624" t="s">
        <v>15689</v>
      </c>
      <c r="B15624" s="11">
        <v>0</v>
      </c>
      <c r="C15624" s="11">
        <v>322</v>
      </c>
      <c r="D15624" t="s">
        <v>15686</v>
      </c>
      <c r="E15624">
        <v>0</v>
      </c>
      <c r="F15624" t="s">
        <v>15688</v>
      </c>
      <c r="G15624">
        <v>0</v>
      </c>
    </row>
    <row r="15625" spans="1:8" x14ac:dyDescent="0.3">
      <c r="A15625" t="s">
        <v>15690</v>
      </c>
      <c r="B15625" s="11">
        <v>0</v>
      </c>
      <c r="C15625" s="11"/>
      <c r="D15625" t="s">
        <v>15687</v>
      </c>
      <c r="E15625">
        <v>50</v>
      </c>
      <c r="F15625" t="s">
        <v>15689</v>
      </c>
      <c r="G15625">
        <v>0</v>
      </c>
      <c r="H15625">
        <v>322</v>
      </c>
    </row>
    <row r="15626" spans="1:8" x14ac:dyDescent="0.3">
      <c r="A15626" t="s">
        <v>15691</v>
      </c>
      <c r="B15626" s="11">
        <v>0</v>
      </c>
      <c r="C15626" s="11"/>
      <c r="D15626" t="s">
        <v>15688</v>
      </c>
      <c r="E15626">
        <v>0</v>
      </c>
      <c r="F15626" t="s">
        <v>15690</v>
      </c>
      <c r="G15626">
        <v>0</v>
      </c>
    </row>
    <row r="15627" spans="1:8" x14ac:dyDescent="0.3">
      <c r="A15627" t="s">
        <v>15692</v>
      </c>
      <c r="B15627" s="11">
        <v>0</v>
      </c>
      <c r="C15627" s="11"/>
      <c r="D15627" t="s">
        <v>15689</v>
      </c>
      <c r="E15627">
        <v>0</v>
      </c>
      <c r="F15627" t="s">
        <v>15691</v>
      </c>
      <c r="G15627">
        <v>0</v>
      </c>
    </row>
    <row r="15628" spans="1:8" x14ac:dyDescent="0.3">
      <c r="A15628" t="s">
        <v>15693</v>
      </c>
      <c r="B15628" s="11">
        <v>0</v>
      </c>
      <c r="C15628" s="11"/>
      <c r="D15628" t="s">
        <v>15690</v>
      </c>
      <c r="E15628">
        <v>0</v>
      </c>
      <c r="F15628" t="s">
        <v>15692</v>
      </c>
      <c r="G15628">
        <v>0</v>
      </c>
    </row>
    <row r="15629" spans="1:8" x14ac:dyDescent="0.3">
      <c r="A15629" t="s">
        <v>15694</v>
      </c>
      <c r="B15629" s="11">
        <v>0</v>
      </c>
      <c r="C15629" s="11"/>
      <c r="D15629" t="s">
        <v>15691</v>
      </c>
      <c r="E15629">
        <v>0</v>
      </c>
      <c r="F15629" t="s">
        <v>15693</v>
      </c>
      <c r="G15629">
        <v>0</v>
      </c>
    </row>
    <row r="15630" spans="1:8" x14ac:dyDescent="0.3">
      <c r="A15630" t="s">
        <v>15695</v>
      </c>
      <c r="B15630" s="11">
        <v>0</v>
      </c>
      <c r="C15630" s="11"/>
      <c r="D15630" t="s">
        <v>15692</v>
      </c>
      <c r="E15630">
        <v>0</v>
      </c>
      <c r="F15630" t="s">
        <v>15694</v>
      </c>
      <c r="G15630">
        <v>0</v>
      </c>
    </row>
    <row r="15631" spans="1:8" x14ac:dyDescent="0.3">
      <c r="A15631" t="s">
        <v>15696</v>
      </c>
      <c r="B15631" s="11">
        <v>0</v>
      </c>
      <c r="C15631" s="11"/>
      <c r="D15631" t="s">
        <v>15693</v>
      </c>
      <c r="E15631">
        <v>0</v>
      </c>
      <c r="F15631" t="s">
        <v>15695</v>
      </c>
      <c r="G15631">
        <v>0</v>
      </c>
    </row>
    <row r="15632" spans="1:8" x14ac:dyDescent="0.3">
      <c r="A15632" t="s">
        <v>15697</v>
      </c>
      <c r="B15632" s="11">
        <v>50</v>
      </c>
      <c r="C15632" s="11">
        <v>873.5</v>
      </c>
      <c r="D15632" t="s">
        <v>15694</v>
      </c>
      <c r="E15632">
        <v>0</v>
      </c>
      <c r="F15632" t="s">
        <v>15696</v>
      </c>
      <c r="G15632">
        <v>0</v>
      </c>
    </row>
    <row r="15633" spans="1:8" x14ac:dyDescent="0.3">
      <c r="A15633" t="s">
        <v>15698</v>
      </c>
      <c r="B15633" s="11">
        <v>0</v>
      </c>
      <c r="C15633" s="11"/>
      <c r="D15633" t="s">
        <v>15695</v>
      </c>
      <c r="E15633">
        <v>0</v>
      </c>
      <c r="F15633" t="s">
        <v>15697</v>
      </c>
      <c r="G15633">
        <v>50</v>
      </c>
      <c r="H15633">
        <v>873.5</v>
      </c>
    </row>
    <row r="15634" spans="1:8" x14ac:dyDescent="0.3">
      <c r="A15634" t="s">
        <v>15699</v>
      </c>
      <c r="B15634" s="11">
        <v>0</v>
      </c>
      <c r="C15634" s="11"/>
      <c r="D15634" t="s">
        <v>15696</v>
      </c>
      <c r="E15634">
        <v>0</v>
      </c>
      <c r="F15634" t="s">
        <v>15698</v>
      </c>
      <c r="G15634">
        <v>0</v>
      </c>
    </row>
    <row r="15635" spans="1:8" x14ac:dyDescent="0.3">
      <c r="A15635" t="s">
        <v>15700</v>
      </c>
      <c r="B15635" s="11">
        <v>0</v>
      </c>
      <c r="C15635" s="11"/>
      <c r="D15635" t="s">
        <v>15697</v>
      </c>
      <c r="E15635">
        <v>50</v>
      </c>
      <c r="F15635" t="s">
        <v>15699</v>
      </c>
      <c r="G15635">
        <v>0</v>
      </c>
    </row>
    <row r="15636" spans="1:8" x14ac:dyDescent="0.3">
      <c r="A15636" t="s">
        <v>15701</v>
      </c>
      <c r="B15636" s="11">
        <v>50</v>
      </c>
      <c r="C15636" s="11">
        <v>2086</v>
      </c>
      <c r="D15636" t="s">
        <v>15698</v>
      </c>
      <c r="E15636">
        <v>0</v>
      </c>
      <c r="F15636" t="s">
        <v>15700</v>
      </c>
      <c r="G15636">
        <v>0</v>
      </c>
    </row>
    <row r="15637" spans="1:8" x14ac:dyDescent="0.3">
      <c r="A15637" t="s">
        <v>15702</v>
      </c>
      <c r="B15637" s="11">
        <v>0</v>
      </c>
      <c r="C15637" s="11"/>
      <c r="D15637" t="s">
        <v>15699</v>
      </c>
      <c r="E15637">
        <v>0</v>
      </c>
      <c r="F15637" t="s">
        <v>15701</v>
      </c>
      <c r="G15637">
        <v>50</v>
      </c>
      <c r="H15637">
        <v>2086</v>
      </c>
    </row>
    <row r="15638" spans="1:8" x14ac:dyDescent="0.3">
      <c r="A15638" t="s">
        <v>15703</v>
      </c>
      <c r="B15638" s="11">
        <v>0</v>
      </c>
      <c r="C15638" s="11">
        <v>700</v>
      </c>
      <c r="D15638" t="s">
        <v>15700</v>
      </c>
      <c r="E15638">
        <v>0</v>
      </c>
      <c r="F15638" t="s">
        <v>15702</v>
      </c>
      <c r="G15638">
        <v>0</v>
      </c>
    </row>
    <row r="15639" spans="1:8" x14ac:dyDescent="0.3">
      <c r="A15639" t="s">
        <v>15704</v>
      </c>
      <c r="B15639" s="11">
        <v>0</v>
      </c>
      <c r="C15639" s="11"/>
      <c r="D15639" t="s">
        <v>15701</v>
      </c>
      <c r="E15639">
        <v>50</v>
      </c>
      <c r="F15639" t="s">
        <v>15703</v>
      </c>
      <c r="G15639">
        <v>0</v>
      </c>
      <c r="H15639">
        <v>700</v>
      </c>
    </row>
    <row r="15640" spans="1:8" x14ac:dyDescent="0.3">
      <c r="A15640" t="s">
        <v>15705</v>
      </c>
      <c r="B15640" s="11">
        <v>0</v>
      </c>
      <c r="C15640" s="11"/>
      <c r="D15640" t="s">
        <v>15702</v>
      </c>
      <c r="E15640">
        <v>0</v>
      </c>
      <c r="F15640" t="s">
        <v>15704</v>
      </c>
      <c r="G15640">
        <v>0</v>
      </c>
    </row>
    <row r="15641" spans="1:8" x14ac:dyDescent="0.3">
      <c r="A15641" t="s">
        <v>15706</v>
      </c>
      <c r="B15641" s="11">
        <v>0</v>
      </c>
      <c r="C15641" s="11">
        <v>890</v>
      </c>
      <c r="D15641" t="s">
        <v>15703</v>
      </c>
      <c r="E15641">
        <v>0</v>
      </c>
      <c r="F15641" t="s">
        <v>15705</v>
      </c>
      <c r="G15641">
        <v>0</v>
      </c>
    </row>
    <row r="15642" spans="1:8" x14ac:dyDescent="0.3">
      <c r="A15642" t="s">
        <v>15707</v>
      </c>
      <c r="B15642" s="11">
        <v>0</v>
      </c>
      <c r="C15642" s="11"/>
      <c r="D15642" t="s">
        <v>15704</v>
      </c>
      <c r="E15642">
        <v>0</v>
      </c>
      <c r="F15642" t="s">
        <v>15706</v>
      </c>
      <c r="G15642">
        <v>0</v>
      </c>
      <c r="H15642">
        <v>890</v>
      </c>
    </row>
    <row r="15643" spans="1:8" x14ac:dyDescent="0.3">
      <c r="A15643" t="s">
        <v>15708</v>
      </c>
      <c r="B15643" s="11">
        <v>0</v>
      </c>
      <c r="C15643" s="11"/>
      <c r="D15643" t="s">
        <v>15705</v>
      </c>
      <c r="E15643">
        <v>0</v>
      </c>
      <c r="F15643" t="s">
        <v>15707</v>
      </c>
      <c r="G15643">
        <v>0</v>
      </c>
    </row>
    <row r="15644" spans="1:8" x14ac:dyDescent="0.3">
      <c r="A15644" t="s">
        <v>15709</v>
      </c>
      <c r="B15644" s="11">
        <v>50</v>
      </c>
      <c r="C15644" s="11">
        <v>1150</v>
      </c>
      <c r="D15644" t="s">
        <v>15706</v>
      </c>
      <c r="E15644">
        <v>0</v>
      </c>
      <c r="F15644" t="s">
        <v>15708</v>
      </c>
      <c r="G15644">
        <v>0</v>
      </c>
    </row>
    <row r="15645" spans="1:8" x14ac:dyDescent="0.3">
      <c r="A15645" t="s">
        <v>15710</v>
      </c>
      <c r="B15645" s="11">
        <v>0</v>
      </c>
      <c r="C15645" s="11"/>
      <c r="D15645" t="s">
        <v>15707</v>
      </c>
      <c r="E15645">
        <v>0</v>
      </c>
      <c r="F15645" t="s">
        <v>15709</v>
      </c>
      <c r="G15645">
        <v>50</v>
      </c>
      <c r="H15645">
        <v>1150</v>
      </c>
    </row>
    <row r="15646" spans="1:8" x14ac:dyDescent="0.3">
      <c r="A15646" t="s">
        <v>15711</v>
      </c>
      <c r="B15646" s="11">
        <v>50</v>
      </c>
      <c r="C15646" s="11">
        <v>1439</v>
      </c>
      <c r="D15646" t="s">
        <v>15708</v>
      </c>
      <c r="E15646">
        <v>0</v>
      </c>
      <c r="F15646" t="s">
        <v>15710</v>
      </c>
      <c r="G15646">
        <v>0</v>
      </c>
    </row>
    <row r="15647" spans="1:8" x14ac:dyDescent="0.3">
      <c r="A15647" t="s">
        <v>15712</v>
      </c>
      <c r="B15647" s="11">
        <v>0</v>
      </c>
      <c r="C15647" s="11"/>
      <c r="D15647" t="s">
        <v>15709</v>
      </c>
      <c r="E15647">
        <v>50</v>
      </c>
      <c r="F15647" t="s">
        <v>15711</v>
      </c>
      <c r="G15647">
        <v>50</v>
      </c>
      <c r="H15647">
        <v>1439</v>
      </c>
    </row>
    <row r="15648" spans="1:8" x14ac:dyDescent="0.3">
      <c r="A15648" t="s">
        <v>15713</v>
      </c>
      <c r="B15648" s="11">
        <v>50</v>
      </c>
      <c r="C15648" s="11">
        <v>515</v>
      </c>
      <c r="D15648" t="s">
        <v>15710</v>
      </c>
      <c r="E15648">
        <v>0</v>
      </c>
      <c r="F15648" t="s">
        <v>15712</v>
      </c>
      <c r="G15648">
        <v>0</v>
      </c>
    </row>
    <row r="15649" spans="1:8" x14ac:dyDescent="0.3">
      <c r="A15649" t="s">
        <v>15714</v>
      </c>
      <c r="B15649" s="11">
        <v>0</v>
      </c>
      <c r="C15649" s="11"/>
      <c r="D15649" t="s">
        <v>15711</v>
      </c>
      <c r="E15649">
        <v>50</v>
      </c>
      <c r="F15649" t="s">
        <v>15713</v>
      </c>
      <c r="G15649">
        <v>50</v>
      </c>
      <c r="H15649">
        <v>515</v>
      </c>
    </row>
    <row r="15650" spans="1:8" x14ac:dyDescent="0.3">
      <c r="A15650" t="s">
        <v>15715</v>
      </c>
      <c r="B15650" s="11">
        <v>0</v>
      </c>
      <c r="C15650" s="11"/>
      <c r="D15650" t="s">
        <v>15712</v>
      </c>
      <c r="E15650">
        <v>0</v>
      </c>
      <c r="F15650" t="s">
        <v>15714</v>
      </c>
      <c r="G15650">
        <v>0</v>
      </c>
    </row>
    <row r="15651" spans="1:8" x14ac:dyDescent="0.3">
      <c r="A15651" t="s">
        <v>15716</v>
      </c>
      <c r="B15651" s="11">
        <v>0</v>
      </c>
      <c r="C15651" s="11"/>
      <c r="D15651" t="s">
        <v>15713</v>
      </c>
      <c r="E15651">
        <v>50</v>
      </c>
      <c r="F15651" t="s">
        <v>15715</v>
      </c>
      <c r="G15651">
        <v>0</v>
      </c>
    </row>
    <row r="15652" spans="1:8" x14ac:dyDescent="0.3">
      <c r="A15652" t="s">
        <v>15717</v>
      </c>
      <c r="B15652" s="11">
        <v>0</v>
      </c>
      <c r="C15652" s="11"/>
      <c r="D15652" t="s">
        <v>15714</v>
      </c>
      <c r="E15652">
        <v>0</v>
      </c>
      <c r="F15652" t="s">
        <v>15716</v>
      </c>
      <c r="G15652">
        <v>0</v>
      </c>
    </row>
    <row r="15653" spans="1:8" x14ac:dyDescent="0.3">
      <c r="A15653" t="s">
        <v>15718</v>
      </c>
      <c r="B15653" s="11">
        <v>0</v>
      </c>
      <c r="C15653" s="11"/>
      <c r="D15653" t="s">
        <v>15715</v>
      </c>
      <c r="E15653">
        <v>0</v>
      </c>
      <c r="F15653" t="s">
        <v>15717</v>
      </c>
      <c r="G15653">
        <v>0</v>
      </c>
    </row>
    <row r="15654" spans="1:8" x14ac:dyDescent="0.3">
      <c r="A15654" t="s">
        <v>15719</v>
      </c>
      <c r="B15654" s="11">
        <v>0</v>
      </c>
      <c r="C15654" s="11"/>
      <c r="D15654" t="s">
        <v>15716</v>
      </c>
      <c r="E15654">
        <v>0</v>
      </c>
      <c r="F15654" t="s">
        <v>15718</v>
      </c>
      <c r="G15654">
        <v>0</v>
      </c>
    </row>
    <row r="15655" spans="1:8" x14ac:dyDescent="0.3">
      <c r="A15655" t="s">
        <v>15720</v>
      </c>
      <c r="B15655" s="11">
        <v>0</v>
      </c>
      <c r="C15655" s="11"/>
      <c r="D15655" t="s">
        <v>15717</v>
      </c>
      <c r="E15655">
        <v>0</v>
      </c>
      <c r="F15655" t="s">
        <v>15719</v>
      </c>
      <c r="G15655">
        <v>0</v>
      </c>
    </row>
    <row r="15656" spans="1:8" x14ac:dyDescent="0.3">
      <c r="A15656" t="s">
        <v>15721</v>
      </c>
      <c r="B15656" s="11">
        <v>0</v>
      </c>
      <c r="C15656" s="11">
        <v>1623.5</v>
      </c>
      <c r="D15656" t="s">
        <v>15718</v>
      </c>
      <c r="E15656">
        <v>0</v>
      </c>
      <c r="F15656" t="s">
        <v>15720</v>
      </c>
      <c r="G15656">
        <v>0</v>
      </c>
    </row>
    <row r="15657" spans="1:8" x14ac:dyDescent="0.3">
      <c r="A15657" t="s">
        <v>15722</v>
      </c>
      <c r="B15657" s="11">
        <v>50</v>
      </c>
      <c r="C15657" s="11">
        <v>680</v>
      </c>
      <c r="D15657" t="s">
        <v>15719</v>
      </c>
      <c r="E15657">
        <v>0</v>
      </c>
      <c r="F15657" t="s">
        <v>15721</v>
      </c>
      <c r="G15657">
        <v>0</v>
      </c>
      <c r="H15657">
        <v>1623.5</v>
      </c>
    </row>
    <row r="15658" spans="1:8" x14ac:dyDescent="0.3">
      <c r="A15658" t="s">
        <v>15723</v>
      </c>
      <c r="B15658" s="11">
        <v>0</v>
      </c>
      <c r="C15658" s="11"/>
      <c r="D15658" t="s">
        <v>15720</v>
      </c>
      <c r="E15658">
        <v>0</v>
      </c>
      <c r="F15658" t="s">
        <v>15722</v>
      </c>
      <c r="G15658">
        <v>50</v>
      </c>
      <c r="H15658">
        <v>680</v>
      </c>
    </row>
    <row r="15659" spans="1:8" x14ac:dyDescent="0.3">
      <c r="A15659" t="s">
        <v>15724</v>
      </c>
      <c r="B15659" s="11">
        <v>50</v>
      </c>
      <c r="C15659" s="11">
        <v>175</v>
      </c>
      <c r="D15659" t="s">
        <v>15721</v>
      </c>
      <c r="E15659">
        <v>0</v>
      </c>
      <c r="F15659" t="s">
        <v>15723</v>
      </c>
      <c r="G15659">
        <v>0</v>
      </c>
    </row>
    <row r="15660" spans="1:8" x14ac:dyDescent="0.3">
      <c r="A15660" t="s">
        <v>15725</v>
      </c>
      <c r="B15660" s="11">
        <v>0</v>
      </c>
      <c r="C15660" s="11"/>
      <c r="D15660" t="s">
        <v>15722</v>
      </c>
      <c r="E15660">
        <v>50</v>
      </c>
      <c r="F15660" t="s">
        <v>15724</v>
      </c>
      <c r="G15660">
        <v>50</v>
      </c>
      <c r="H15660">
        <v>175</v>
      </c>
    </row>
    <row r="15661" spans="1:8" x14ac:dyDescent="0.3">
      <c r="A15661" t="s">
        <v>15726</v>
      </c>
      <c r="B15661" s="11">
        <v>0</v>
      </c>
      <c r="C15661" s="11"/>
      <c r="D15661" t="s">
        <v>15723</v>
      </c>
      <c r="E15661">
        <v>0</v>
      </c>
      <c r="F15661" t="s">
        <v>15725</v>
      </c>
      <c r="G15661">
        <v>0</v>
      </c>
    </row>
    <row r="15662" spans="1:8" x14ac:dyDescent="0.3">
      <c r="A15662" t="s">
        <v>15727</v>
      </c>
      <c r="B15662" s="11">
        <v>0</v>
      </c>
      <c r="C15662" s="11"/>
      <c r="D15662" t="s">
        <v>15724</v>
      </c>
      <c r="E15662">
        <v>50</v>
      </c>
      <c r="F15662" t="s">
        <v>15726</v>
      </c>
      <c r="G15662">
        <v>0</v>
      </c>
    </row>
    <row r="15663" spans="1:8" x14ac:dyDescent="0.3">
      <c r="A15663" t="s">
        <v>15728</v>
      </c>
      <c r="B15663" s="11">
        <v>0</v>
      </c>
      <c r="C15663" s="11"/>
      <c r="D15663" t="s">
        <v>15725</v>
      </c>
      <c r="E15663">
        <v>0</v>
      </c>
      <c r="F15663" t="s">
        <v>15727</v>
      </c>
      <c r="G15663">
        <v>0</v>
      </c>
    </row>
    <row r="15664" spans="1:8" x14ac:dyDescent="0.3">
      <c r="A15664" t="s">
        <v>15729</v>
      </c>
      <c r="B15664" s="11">
        <v>0</v>
      </c>
      <c r="C15664" s="11"/>
      <c r="D15664" t="s">
        <v>15726</v>
      </c>
      <c r="E15664">
        <v>0</v>
      </c>
      <c r="F15664" t="s">
        <v>15728</v>
      </c>
      <c r="G15664">
        <v>0</v>
      </c>
    </row>
    <row r="15665" spans="1:8" x14ac:dyDescent="0.3">
      <c r="A15665" t="s">
        <v>15730</v>
      </c>
      <c r="B15665" s="11">
        <v>0</v>
      </c>
      <c r="C15665" s="11"/>
      <c r="D15665" t="s">
        <v>15727</v>
      </c>
      <c r="E15665">
        <v>0</v>
      </c>
      <c r="F15665" t="s">
        <v>15729</v>
      </c>
      <c r="G15665">
        <v>0</v>
      </c>
    </row>
    <row r="15666" spans="1:8" x14ac:dyDescent="0.3">
      <c r="A15666" t="s">
        <v>15731</v>
      </c>
      <c r="B15666" s="11">
        <v>50</v>
      </c>
      <c r="C15666" s="11">
        <v>342</v>
      </c>
      <c r="D15666" t="s">
        <v>15728</v>
      </c>
      <c r="E15666">
        <v>0</v>
      </c>
      <c r="F15666" t="s">
        <v>15730</v>
      </c>
      <c r="G15666">
        <v>0</v>
      </c>
    </row>
    <row r="15667" spans="1:8" x14ac:dyDescent="0.3">
      <c r="A15667" t="s">
        <v>15732</v>
      </c>
      <c r="B15667" s="11">
        <v>0</v>
      </c>
      <c r="C15667" s="11"/>
      <c r="D15667" t="s">
        <v>15729</v>
      </c>
      <c r="E15667">
        <v>0</v>
      </c>
      <c r="F15667" t="s">
        <v>15731</v>
      </c>
      <c r="G15667">
        <v>50</v>
      </c>
      <c r="H15667">
        <v>342</v>
      </c>
    </row>
    <row r="15668" spans="1:8" x14ac:dyDescent="0.3">
      <c r="A15668" t="s">
        <v>15733</v>
      </c>
      <c r="B15668" s="11">
        <v>0</v>
      </c>
      <c r="C15668" s="11">
        <v>1687</v>
      </c>
      <c r="D15668" t="s">
        <v>15730</v>
      </c>
      <c r="E15668">
        <v>0</v>
      </c>
      <c r="F15668" t="s">
        <v>15732</v>
      </c>
      <c r="G15668">
        <v>0</v>
      </c>
    </row>
    <row r="15669" spans="1:8" x14ac:dyDescent="0.3">
      <c r="A15669" t="s">
        <v>15734</v>
      </c>
      <c r="B15669" s="11">
        <v>50</v>
      </c>
      <c r="C15669" s="11">
        <v>1875</v>
      </c>
      <c r="D15669" t="s">
        <v>15731</v>
      </c>
      <c r="E15669">
        <v>50</v>
      </c>
      <c r="F15669" t="s">
        <v>15733</v>
      </c>
      <c r="G15669">
        <v>0</v>
      </c>
      <c r="H15669">
        <v>1687</v>
      </c>
    </row>
    <row r="15670" spans="1:8" x14ac:dyDescent="0.3">
      <c r="A15670" t="s">
        <v>15735</v>
      </c>
      <c r="B15670" s="11">
        <v>0</v>
      </c>
      <c r="C15670" s="11"/>
      <c r="D15670" t="s">
        <v>15732</v>
      </c>
      <c r="E15670">
        <v>0</v>
      </c>
      <c r="F15670" t="s">
        <v>15734</v>
      </c>
      <c r="G15670">
        <v>50</v>
      </c>
      <c r="H15670">
        <v>1875</v>
      </c>
    </row>
    <row r="15671" spans="1:8" x14ac:dyDescent="0.3">
      <c r="A15671" t="s">
        <v>15736</v>
      </c>
      <c r="B15671" s="11">
        <v>0</v>
      </c>
      <c r="C15671" s="11"/>
      <c r="D15671" t="s">
        <v>15733</v>
      </c>
      <c r="E15671">
        <v>0</v>
      </c>
      <c r="F15671" t="s">
        <v>15735</v>
      </c>
      <c r="G15671">
        <v>0</v>
      </c>
    </row>
    <row r="15672" spans="1:8" x14ac:dyDescent="0.3">
      <c r="A15672" t="s">
        <v>15737</v>
      </c>
      <c r="B15672" s="11">
        <v>0</v>
      </c>
      <c r="C15672" s="11"/>
      <c r="D15672" t="s">
        <v>15734</v>
      </c>
      <c r="E15672">
        <v>50</v>
      </c>
      <c r="F15672" t="s">
        <v>15736</v>
      </c>
      <c r="G15672">
        <v>0</v>
      </c>
    </row>
    <row r="15673" spans="1:8" x14ac:dyDescent="0.3">
      <c r="A15673" t="s">
        <v>15738</v>
      </c>
      <c r="B15673" s="11">
        <v>50</v>
      </c>
      <c r="C15673" s="11">
        <v>401</v>
      </c>
      <c r="D15673" t="s">
        <v>15735</v>
      </c>
      <c r="E15673">
        <v>0</v>
      </c>
      <c r="F15673" t="s">
        <v>15737</v>
      </c>
      <c r="G15673">
        <v>0</v>
      </c>
    </row>
    <row r="15674" spans="1:8" x14ac:dyDescent="0.3">
      <c r="A15674" t="s">
        <v>15739</v>
      </c>
      <c r="B15674" s="11">
        <v>0</v>
      </c>
      <c r="C15674" s="11"/>
      <c r="D15674" t="s">
        <v>15736</v>
      </c>
      <c r="E15674">
        <v>0</v>
      </c>
      <c r="F15674" t="s">
        <v>15738</v>
      </c>
      <c r="G15674">
        <v>50</v>
      </c>
      <c r="H15674">
        <v>401</v>
      </c>
    </row>
    <row r="15675" spans="1:8" x14ac:dyDescent="0.3">
      <c r="A15675" t="s">
        <v>15740</v>
      </c>
      <c r="B15675" s="11">
        <v>0</v>
      </c>
      <c r="C15675" s="11"/>
      <c r="D15675" t="s">
        <v>15737</v>
      </c>
      <c r="E15675">
        <v>0</v>
      </c>
      <c r="F15675" t="s">
        <v>15739</v>
      </c>
      <c r="G15675">
        <v>0</v>
      </c>
    </row>
    <row r="15676" spans="1:8" x14ac:dyDescent="0.3">
      <c r="A15676" t="s">
        <v>15741</v>
      </c>
      <c r="B15676" s="11">
        <v>0</v>
      </c>
      <c r="C15676" s="11"/>
      <c r="D15676" t="s">
        <v>15738</v>
      </c>
      <c r="E15676">
        <v>50</v>
      </c>
      <c r="F15676" t="s">
        <v>15740</v>
      </c>
      <c r="G15676">
        <v>0</v>
      </c>
    </row>
    <row r="15677" spans="1:8" x14ac:dyDescent="0.3">
      <c r="A15677" t="s">
        <v>15742</v>
      </c>
      <c r="B15677" s="11">
        <v>50</v>
      </c>
      <c r="C15677" s="11">
        <v>919</v>
      </c>
      <c r="D15677" t="s">
        <v>15739</v>
      </c>
      <c r="E15677">
        <v>0</v>
      </c>
      <c r="F15677" t="s">
        <v>15741</v>
      </c>
      <c r="G15677">
        <v>0</v>
      </c>
    </row>
    <row r="15678" spans="1:8" x14ac:dyDescent="0.3">
      <c r="A15678" t="s">
        <v>15743</v>
      </c>
      <c r="B15678" s="11">
        <v>0</v>
      </c>
      <c r="C15678" s="11"/>
      <c r="D15678" t="s">
        <v>15740</v>
      </c>
      <c r="E15678">
        <v>0</v>
      </c>
      <c r="F15678" t="s">
        <v>15742</v>
      </c>
      <c r="G15678">
        <v>50</v>
      </c>
      <c r="H15678">
        <v>919</v>
      </c>
    </row>
    <row r="15679" spans="1:8" x14ac:dyDescent="0.3">
      <c r="A15679" t="s">
        <v>15744</v>
      </c>
      <c r="B15679" s="11">
        <v>0</v>
      </c>
      <c r="C15679" s="11"/>
      <c r="D15679" t="s">
        <v>15741</v>
      </c>
      <c r="E15679">
        <v>0</v>
      </c>
      <c r="F15679" t="s">
        <v>15743</v>
      </c>
      <c r="G15679">
        <v>0</v>
      </c>
    </row>
    <row r="15680" spans="1:8" x14ac:dyDescent="0.3">
      <c r="A15680" t="s">
        <v>15745</v>
      </c>
      <c r="B15680" s="11">
        <v>0</v>
      </c>
      <c r="C15680" s="11"/>
      <c r="D15680" t="s">
        <v>15742</v>
      </c>
      <c r="E15680">
        <v>50</v>
      </c>
      <c r="F15680" t="s">
        <v>15744</v>
      </c>
      <c r="G15680">
        <v>0</v>
      </c>
    </row>
    <row r="15681" spans="1:8" x14ac:dyDescent="0.3">
      <c r="A15681" t="s">
        <v>15746</v>
      </c>
      <c r="B15681" s="11">
        <v>0</v>
      </c>
      <c r="C15681" s="11"/>
      <c r="D15681" t="s">
        <v>15743</v>
      </c>
      <c r="E15681">
        <v>0</v>
      </c>
      <c r="F15681" t="s">
        <v>15745</v>
      </c>
      <c r="G15681">
        <v>0</v>
      </c>
    </row>
    <row r="15682" spans="1:8" x14ac:dyDescent="0.3">
      <c r="A15682" t="s">
        <v>15747</v>
      </c>
      <c r="B15682" s="11">
        <v>0</v>
      </c>
      <c r="C15682" s="11"/>
      <c r="D15682" t="s">
        <v>15744</v>
      </c>
      <c r="E15682">
        <v>0</v>
      </c>
      <c r="F15682" t="s">
        <v>15746</v>
      </c>
      <c r="G15682">
        <v>0</v>
      </c>
    </row>
    <row r="15683" spans="1:8" x14ac:dyDescent="0.3">
      <c r="A15683" t="s">
        <v>15748</v>
      </c>
      <c r="B15683" s="11">
        <v>0</v>
      </c>
      <c r="C15683" s="11"/>
      <c r="D15683" t="s">
        <v>15745</v>
      </c>
      <c r="E15683">
        <v>0</v>
      </c>
      <c r="F15683" t="s">
        <v>15747</v>
      </c>
      <c r="G15683">
        <v>0</v>
      </c>
    </row>
    <row r="15684" spans="1:8" x14ac:dyDescent="0.3">
      <c r="A15684" t="s">
        <v>15749</v>
      </c>
      <c r="B15684" s="11">
        <v>50</v>
      </c>
      <c r="C15684" s="11">
        <v>2001</v>
      </c>
      <c r="D15684" t="s">
        <v>15746</v>
      </c>
      <c r="E15684">
        <v>0</v>
      </c>
      <c r="F15684" t="s">
        <v>15748</v>
      </c>
      <c r="G15684">
        <v>0</v>
      </c>
    </row>
    <row r="15685" spans="1:8" x14ac:dyDescent="0.3">
      <c r="A15685" t="s">
        <v>15750</v>
      </c>
      <c r="B15685" s="11">
        <v>0</v>
      </c>
      <c r="C15685" s="11"/>
      <c r="D15685" t="s">
        <v>15747</v>
      </c>
      <c r="E15685">
        <v>0</v>
      </c>
      <c r="F15685" t="s">
        <v>15749</v>
      </c>
      <c r="G15685">
        <v>50</v>
      </c>
      <c r="H15685">
        <v>2001</v>
      </c>
    </row>
    <row r="15686" spans="1:8" x14ac:dyDescent="0.3">
      <c r="A15686" t="s">
        <v>15751</v>
      </c>
      <c r="B15686" s="11">
        <v>0</v>
      </c>
      <c r="C15686" s="11"/>
      <c r="D15686" t="s">
        <v>15748</v>
      </c>
      <c r="E15686">
        <v>0</v>
      </c>
      <c r="F15686" t="s">
        <v>15750</v>
      </c>
      <c r="G15686">
        <v>0</v>
      </c>
    </row>
    <row r="15687" spans="1:8" x14ac:dyDescent="0.3">
      <c r="A15687" t="s">
        <v>15752</v>
      </c>
      <c r="B15687" s="11">
        <v>0</v>
      </c>
      <c r="C15687" s="11"/>
      <c r="D15687" t="s">
        <v>15749</v>
      </c>
      <c r="E15687">
        <v>50</v>
      </c>
      <c r="F15687" t="s">
        <v>15751</v>
      </c>
      <c r="G15687">
        <v>0</v>
      </c>
    </row>
    <row r="15688" spans="1:8" x14ac:dyDescent="0.3">
      <c r="A15688" t="s">
        <v>15753</v>
      </c>
      <c r="B15688" s="11">
        <v>0</v>
      </c>
      <c r="C15688" s="11"/>
      <c r="D15688" t="s">
        <v>15750</v>
      </c>
      <c r="E15688">
        <v>0</v>
      </c>
      <c r="F15688" t="s">
        <v>15752</v>
      </c>
      <c r="G15688">
        <v>0</v>
      </c>
    </row>
    <row r="15689" spans="1:8" x14ac:dyDescent="0.3">
      <c r="A15689" t="s">
        <v>15754</v>
      </c>
      <c r="B15689" s="11">
        <v>50</v>
      </c>
      <c r="C15689" s="11">
        <v>3606</v>
      </c>
      <c r="D15689" t="s">
        <v>15751</v>
      </c>
      <c r="E15689">
        <v>0</v>
      </c>
      <c r="F15689" t="s">
        <v>15753</v>
      </c>
      <c r="G15689">
        <v>0</v>
      </c>
    </row>
    <row r="15690" spans="1:8" x14ac:dyDescent="0.3">
      <c r="A15690" t="s">
        <v>15755</v>
      </c>
      <c r="B15690" s="11">
        <v>0</v>
      </c>
      <c r="C15690" s="11"/>
      <c r="D15690" t="s">
        <v>15752</v>
      </c>
      <c r="E15690">
        <v>0</v>
      </c>
      <c r="F15690" t="s">
        <v>15754</v>
      </c>
      <c r="G15690">
        <v>50</v>
      </c>
      <c r="H15690">
        <v>3606</v>
      </c>
    </row>
    <row r="15691" spans="1:8" x14ac:dyDescent="0.3">
      <c r="A15691" t="s">
        <v>15756</v>
      </c>
      <c r="B15691" s="11">
        <v>0</v>
      </c>
      <c r="C15691" s="11"/>
      <c r="D15691" t="s">
        <v>15753</v>
      </c>
      <c r="E15691">
        <v>0</v>
      </c>
      <c r="F15691" t="s">
        <v>15755</v>
      </c>
      <c r="G15691">
        <v>0</v>
      </c>
    </row>
    <row r="15692" spans="1:8" x14ac:dyDescent="0.3">
      <c r="A15692" t="s">
        <v>15757</v>
      </c>
      <c r="B15692" s="11">
        <v>0</v>
      </c>
      <c r="C15692" s="11"/>
      <c r="D15692" t="s">
        <v>15754</v>
      </c>
      <c r="E15692">
        <v>50</v>
      </c>
      <c r="F15692" t="s">
        <v>15756</v>
      </c>
      <c r="G15692">
        <v>0</v>
      </c>
    </row>
    <row r="15693" spans="1:8" x14ac:dyDescent="0.3">
      <c r="A15693" t="s">
        <v>15758</v>
      </c>
      <c r="B15693" s="11">
        <v>0</v>
      </c>
      <c r="C15693" s="11"/>
      <c r="D15693" t="s">
        <v>15755</v>
      </c>
      <c r="E15693">
        <v>0</v>
      </c>
      <c r="F15693" t="s">
        <v>15757</v>
      </c>
      <c r="G15693">
        <v>0</v>
      </c>
    </row>
    <row r="15694" spans="1:8" x14ac:dyDescent="0.3">
      <c r="A15694" t="s">
        <v>15759</v>
      </c>
      <c r="B15694" s="11">
        <v>50</v>
      </c>
      <c r="C15694" s="11">
        <v>351</v>
      </c>
      <c r="D15694" t="s">
        <v>15756</v>
      </c>
      <c r="E15694">
        <v>0</v>
      </c>
      <c r="F15694" t="s">
        <v>15758</v>
      </c>
      <c r="G15694">
        <v>0</v>
      </c>
    </row>
    <row r="15695" spans="1:8" x14ac:dyDescent="0.3">
      <c r="A15695" t="s">
        <v>15760</v>
      </c>
      <c r="B15695" s="11">
        <v>0</v>
      </c>
      <c r="C15695" s="11">
        <v>148</v>
      </c>
      <c r="D15695" t="s">
        <v>15757</v>
      </c>
      <c r="E15695">
        <v>0</v>
      </c>
      <c r="F15695" t="s">
        <v>15759</v>
      </c>
      <c r="G15695">
        <v>50</v>
      </c>
      <c r="H15695">
        <v>351</v>
      </c>
    </row>
    <row r="15696" spans="1:8" x14ac:dyDescent="0.3">
      <c r="A15696" t="s">
        <v>15761</v>
      </c>
      <c r="B15696" s="11">
        <v>0</v>
      </c>
      <c r="C15696" s="11"/>
      <c r="D15696" t="s">
        <v>15758</v>
      </c>
      <c r="E15696">
        <v>0</v>
      </c>
      <c r="F15696" t="s">
        <v>15760</v>
      </c>
      <c r="G15696">
        <v>0</v>
      </c>
      <c r="H15696">
        <v>148</v>
      </c>
    </row>
    <row r="15697" spans="1:8" x14ac:dyDescent="0.3">
      <c r="A15697" t="s">
        <v>15762</v>
      </c>
      <c r="B15697" s="11">
        <v>0</v>
      </c>
      <c r="C15697" s="11"/>
      <c r="D15697" t="s">
        <v>15759</v>
      </c>
      <c r="E15697">
        <v>50</v>
      </c>
      <c r="F15697" t="s">
        <v>15761</v>
      </c>
      <c r="G15697">
        <v>0</v>
      </c>
    </row>
    <row r="15698" spans="1:8" x14ac:dyDescent="0.3">
      <c r="A15698" t="s">
        <v>15763</v>
      </c>
      <c r="B15698" s="11">
        <v>0</v>
      </c>
      <c r="C15698" s="11"/>
      <c r="D15698" t="s">
        <v>15760</v>
      </c>
      <c r="E15698">
        <v>0</v>
      </c>
      <c r="F15698" t="s">
        <v>15762</v>
      </c>
      <c r="G15698">
        <v>0</v>
      </c>
    </row>
    <row r="15699" spans="1:8" x14ac:dyDescent="0.3">
      <c r="A15699" t="s">
        <v>15764</v>
      </c>
      <c r="B15699" s="11">
        <v>50</v>
      </c>
      <c r="C15699" s="11">
        <v>177</v>
      </c>
      <c r="D15699" t="s">
        <v>15761</v>
      </c>
      <c r="E15699">
        <v>0</v>
      </c>
      <c r="F15699" t="s">
        <v>15763</v>
      </c>
      <c r="G15699">
        <v>0</v>
      </c>
    </row>
    <row r="15700" spans="1:8" x14ac:dyDescent="0.3">
      <c r="A15700" t="s">
        <v>15765</v>
      </c>
      <c r="B15700" s="11">
        <v>0</v>
      </c>
      <c r="C15700" s="11"/>
      <c r="D15700" t="s">
        <v>15762</v>
      </c>
      <c r="E15700">
        <v>0</v>
      </c>
      <c r="F15700" t="s">
        <v>15764</v>
      </c>
      <c r="G15700">
        <v>50</v>
      </c>
      <c r="H15700">
        <v>177</v>
      </c>
    </row>
    <row r="15701" spans="1:8" x14ac:dyDescent="0.3">
      <c r="A15701" t="s">
        <v>15766</v>
      </c>
      <c r="B15701" s="11">
        <v>0</v>
      </c>
      <c r="C15701" s="11"/>
      <c r="D15701" t="s">
        <v>15763</v>
      </c>
      <c r="E15701">
        <v>0</v>
      </c>
      <c r="F15701" t="s">
        <v>15765</v>
      </c>
      <c r="G15701">
        <v>0</v>
      </c>
    </row>
    <row r="15702" spans="1:8" x14ac:dyDescent="0.3">
      <c r="A15702" t="s">
        <v>15767</v>
      </c>
      <c r="B15702" s="11">
        <v>0</v>
      </c>
      <c r="C15702" s="11"/>
      <c r="D15702" t="s">
        <v>15764</v>
      </c>
      <c r="E15702">
        <v>50</v>
      </c>
      <c r="F15702" t="s">
        <v>15766</v>
      </c>
      <c r="G15702">
        <v>0</v>
      </c>
    </row>
    <row r="15703" spans="1:8" x14ac:dyDescent="0.3">
      <c r="A15703" t="s">
        <v>15768</v>
      </c>
      <c r="B15703" s="11">
        <v>0</v>
      </c>
      <c r="C15703" s="11"/>
      <c r="D15703" t="s">
        <v>15765</v>
      </c>
      <c r="E15703">
        <v>0</v>
      </c>
      <c r="F15703" t="s">
        <v>15767</v>
      </c>
      <c r="G15703">
        <v>0</v>
      </c>
    </row>
    <row r="15704" spans="1:8" x14ac:dyDescent="0.3">
      <c r="A15704" t="s">
        <v>15769</v>
      </c>
      <c r="B15704" s="11">
        <v>0</v>
      </c>
      <c r="C15704" s="11"/>
      <c r="D15704" t="s">
        <v>15766</v>
      </c>
      <c r="E15704">
        <v>0</v>
      </c>
      <c r="F15704" t="s">
        <v>15768</v>
      </c>
      <c r="G15704">
        <v>0</v>
      </c>
    </row>
    <row r="15705" spans="1:8" x14ac:dyDescent="0.3">
      <c r="A15705" t="s">
        <v>15770</v>
      </c>
      <c r="B15705" s="11">
        <v>0</v>
      </c>
      <c r="C15705" s="11">
        <v>478</v>
      </c>
      <c r="D15705" t="s">
        <v>15767</v>
      </c>
      <c r="E15705">
        <v>0</v>
      </c>
      <c r="F15705" t="s">
        <v>15769</v>
      </c>
      <c r="G15705">
        <v>0</v>
      </c>
    </row>
    <row r="15706" spans="1:8" x14ac:dyDescent="0.3">
      <c r="A15706" t="s">
        <v>15771</v>
      </c>
      <c r="B15706" s="11">
        <v>0</v>
      </c>
      <c r="C15706" s="11"/>
      <c r="D15706" t="s">
        <v>15768</v>
      </c>
      <c r="E15706">
        <v>0</v>
      </c>
      <c r="F15706" t="s">
        <v>15770</v>
      </c>
      <c r="G15706">
        <v>0</v>
      </c>
      <c r="H15706">
        <v>478</v>
      </c>
    </row>
    <row r="15707" spans="1:8" x14ac:dyDescent="0.3">
      <c r="A15707" t="s">
        <v>15772</v>
      </c>
      <c r="B15707" s="11">
        <v>0</v>
      </c>
      <c r="C15707" s="11"/>
      <c r="D15707" t="s">
        <v>15769</v>
      </c>
      <c r="E15707">
        <v>0</v>
      </c>
      <c r="F15707" t="s">
        <v>15771</v>
      </c>
      <c r="G15707">
        <v>0</v>
      </c>
    </row>
    <row r="15708" spans="1:8" x14ac:dyDescent="0.3">
      <c r="A15708" t="s">
        <v>15773</v>
      </c>
      <c r="B15708" s="11">
        <v>0</v>
      </c>
      <c r="C15708" s="11"/>
      <c r="D15708" t="s">
        <v>15770</v>
      </c>
      <c r="E15708">
        <v>0</v>
      </c>
      <c r="F15708" t="s">
        <v>15772</v>
      </c>
      <c r="G15708">
        <v>0</v>
      </c>
    </row>
    <row r="15709" spans="1:8" x14ac:dyDescent="0.3">
      <c r="A15709" t="s">
        <v>15774</v>
      </c>
      <c r="B15709" s="11">
        <v>0</v>
      </c>
      <c r="C15709" s="11"/>
      <c r="D15709" t="s">
        <v>15771</v>
      </c>
      <c r="E15709">
        <v>0</v>
      </c>
      <c r="F15709" t="s">
        <v>15773</v>
      </c>
      <c r="G15709">
        <v>0</v>
      </c>
    </row>
    <row r="15710" spans="1:8" x14ac:dyDescent="0.3">
      <c r="A15710" t="s">
        <v>15775</v>
      </c>
      <c r="B15710" s="11">
        <v>0</v>
      </c>
      <c r="C15710" s="11"/>
      <c r="D15710" t="s">
        <v>15772</v>
      </c>
      <c r="E15710">
        <v>0</v>
      </c>
      <c r="F15710" t="s">
        <v>15774</v>
      </c>
      <c r="G15710">
        <v>0</v>
      </c>
    </row>
    <row r="15711" spans="1:8" x14ac:dyDescent="0.3">
      <c r="A15711" t="s">
        <v>15776</v>
      </c>
      <c r="B15711" s="11">
        <v>0</v>
      </c>
      <c r="C15711" s="11"/>
      <c r="D15711" t="s">
        <v>15773</v>
      </c>
      <c r="E15711">
        <v>0</v>
      </c>
      <c r="F15711" t="s">
        <v>15775</v>
      </c>
      <c r="G15711">
        <v>0</v>
      </c>
    </row>
    <row r="15712" spans="1:8" x14ac:dyDescent="0.3">
      <c r="A15712" t="s">
        <v>15777</v>
      </c>
      <c r="B15712" s="11">
        <v>0</v>
      </c>
      <c r="C15712" s="11"/>
      <c r="D15712" t="s">
        <v>15774</v>
      </c>
      <c r="E15712">
        <v>0</v>
      </c>
      <c r="F15712" t="s">
        <v>15776</v>
      </c>
      <c r="G15712">
        <v>0</v>
      </c>
    </row>
    <row r="15713" spans="1:8" x14ac:dyDescent="0.3">
      <c r="A15713" t="s">
        <v>15778</v>
      </c>
      <c r="B15713" s="11">
        <v>0</v>
      </c>
      <c r="C15713" s="11"/>
      <c r="D15713" t="s">
        <v>15775</v>
      </c>
      <c r="E15713">
        <v>0</v>
      </c>
      <c r="F15713" t="s">
        <v>15777</v>
      </c>
      <c r="G15713">
        <v>0</v>
      </c>
    </row>
    <row r="15714" spans="1:8" x14ac:dyDescent="0.3">
      <c r="A15714" t="s">
        <v>15779</v>
      </c>
      <c r="B15714" s="11">
        <v>0</v>
      </c>
      <c r="C15714" s="11">
        <v>1194</v>
      </c>
      <c r="D15714" t="s">
        <v>15776</v>
      </c>
      <c r="E15714">
        <v>0</v>
      </c>
      <c r="F15714" t="s">
        <v>15778</v>
      </c>
      <c r="G15714">
        <v>0</v>
      </c>
    </row>
    <row r="15715" spans="1:8" x14ac:dyDescent="0.3">
      <c r="A15715" t="s">
        <v>15780</v>
      </c>
      <c r="B15715" s="11">
        <v>0</v>
      </c>
      <c r="C15715" s="11"/>
      <c r="D15715" t="s">
        <v>15777</v>
      </c>
      <c r="E15715">
        <v>0</v>
      </c>
      <c r="F15715" t="s">
        <v>15779</v>
      </c>
      <c r="G15715">
        <v>0</v>
      </c>
      <c r="H15715">
        <v>1194</v>
      </c>
    </row>
    <row r="15716" spans="1:8" x14ac:dyDescent="0.3">
      <c r="A15716" t="s">
        <v>15781</v>
      </c>
      <c r="B15716" s="11">
        <v>0</v>
      </c>
      <c r="C15716" s="11"/>
      <c r="D15716" t="s">
        <v>15778</v>
      </c>
      <c r="E15716">
        <v>0</v>
      </c>
      <c r="F15716" t="s">
        <v>15780</v>
      </c>
      <c r="G15716">
        <v>0</v>
      </c>
    </row>
    <row r="15717" spans="1:8" x14ac:dyDescent="0.3">
      <c r="A15717" t="s">
        <v>15782</v>
      </c>
      <c r="B15717" s="11">
        <v>0</v>
      </c>
      <c r="C15717" s="11"/>
      <c r="D15717" t="s">
        <v>15779</v>
      </c>
      <c r="E15717">
        <v>0</v>
      </c>
      <c r="F15717" t="s">
        <v>15781</v>
      </c>
      <c r="G15717">
        <v>0</v>
      </c>
    </row>
    <row r="15718" spans="1:8" x14ac:dyDescent="0.3">
      <c r="A15718" t="s">
        <v>15783</v>
      </c>
      <c r="B15718" s="11">
        <v>0</v>
      </c>
      <c r="C15718" s="11"/>
      <c r="D15718" t="s">
        <v>15780</v>
      </c>
      <c r="E15718">
        <v>0</v>
      </c>
      <c r="F15718" t="s">
        <v>15782</v>
      </c>
      <c r="G15718">
        <v>0</v>
      </c>
    </row>
    <row r="15719" spans="1:8" x14ac:dyDescent="0.3">
      <c r="A15719" t="s">
        <v>15784</v>
      </c>
      <c r="B15719" s="11">
        <v>50</v>
      </c>
      <c r="C15719" s="11">
        <v>1889</v>
      </c>
      <c r="D15719" t="s">
        <v>15781</v>
      </c>
      <c r="E15719">
        <v>0</v>
      </c>
      <c r="F15719" t="s">
        <v>15783</v>
      </c>
      <c r="G15719">
        <v>0</v>
      </c>
    </row>
    <row r="15720" spans="1:8" x14ac:dyDescent="0.3">
      <c r="A15720" t="s">
        <v>15785</v>
      </c>
      <c r="B15720" s="11">
        <v>0</v>
      </c>
      <c r="C15720" s="11"/>
      <c r="D15720" t="s">
        <v>15782</v>
      </c>
      <c r="E15720">
        <v>0</v>
      </c>
      <c r="F15720" t="s">
        <v>15784</v>
      </c>
      <c r="G15720">
        <v>50</v>
      </c>
      <c r="H15720">
        <v>1889</v>
      </c>
    </row>
    <row r="15721" spans="1:8" x14ac:dyDescent="0.3">
      <c r="A15721" t="s">
        <v>15786</v>
      </c>
      <c r="B15721" s="11">
        <v>0</v>
      </c>
      <c r="C15721" s="11"/>
      <c r="D15721" t="s">
        <v>15783</v>
      </c>
      <c r="E15721">
        <v>0</v>
      </c>
      <c r="F15721" t="s">
        <v>15785</v>
      </c>
      <c r="G15721">
        <v>0</v>
      </c>
    </row>
    <row r="15722" spans="1:8" x14ac:dyDescent="0.3">
      <c r="A15722" t="s">
        <v>15787</v>
      </c>
      <c r="B15722" s="11">
        <v>0</v>
      </c>
      <c r="C15722" s="11"/>
      <c r="D15722" t="s">
        <v>15784</v>
      </c>
      <c r="E15722">
        <v>50</v>
      </c>
      <c r="F15722" t="s">
        <v>15786</v>
      </c>
      <c r="G15722">
        <v>0</v>
      </c>
    </row>
    <row r="15723" spans="1:8" x14ac:dyDescent="0.3">
      <c r="A15723" t="s">
        <v>15788</v>
      </c>
      <c r="B15723" s="11">
        <v>0</v>
      </c>
      <c r="C15723" s="11"/>
      <c r="D15723" t="s">
        <v>15785</v>
      </c>
      <c r="E15723">
        <v>0</v>
      </c>
      <c r="F15723" t="s">
        <v>15787</v>
      </c>
      <c r="G15723">
        <v>0</v>
      </c>
    </row>
    <row r="15724" spans="1:8" x14ac:dyDescent="0.3">
      <c r="A15724" t="s">
        <v>15789</v>
      </c>
      <c r="B15724" s="11">
        <v>0</v>
      </c>
      <c r="C15724" s="11"/>
      <c r="D15724" t="s">
        <v>15786</v>
      </c>
      <c r="E15724">
        <v>0</v>
      </c>
      <c r="F15724" t="s">
        <v>15788</v>
      </c>
      <c r="G15724">
        <v>0</v>
      </c>
    </row>
    <row r="15725" spans="1:8" x14ac:dyDescent="0.3">
      <c r="A15725" t="s">
        <v>15790</v>
      </c>
      <c r="B15725" s="11">
        <v>0</v>
      </c>
      <c r="C15725" s="11"/>
      <c r="D15725" t="s">
        <v>15787</v>
      </c>
      <c r="E15725">
        <v>0</v>
      </c>
      <c r="F15725" t="s">
        <v>15789</v>
      </c>
      <c r="G15725">
        <v>0</v>
      </c>
    </row>
    <row r="15726" spans="1:8" x14ac:dyDescent="0.3">
      <c r="A15726" t="s">
        <v>15791</v>
      </c>
      <c r="B15726" s="11">
        <v>50</v>
      </c>
      <c r="C15726" s="11">
        <v>1209</v>
      </c>
      <c r="D15726" t="s">
        <v>15788</v>
      </c>
      <c r="E15726">
        <v>0</v>
      </c>
      <c r="F15726" t="s">
        <v>15790</v>
      </c>
      <c r="G15726">
        <v>0</v>
      </c>
    </row>
    <row r="15727" spans="1:8" x14ac:dyDescent="0.3">
      <c r="A15727" t="s">
        <v>15792</v>
      </c>
      <c r="B15727" s="11">
        <v>0</v>
      </c>
      <c r="C15727" s="11"/>
      <c r="D15727" t="s">
        <v>15789</v>
      </c>
      <c r="E15727">
        <v>0</v>
      </c>
      <c r="F15727" t="s">
        <v>15791</v>
      </c>
      <c r="G15727">
        <v>50</v>
      </c>
      <c r="H15727">
        <v>1209</v>
      </c>
    </row>
    <row r="15728" spans="1:8" x14ac:dyDescent="0.3">
      <c r="A15728" t="s">
        <v>15793</v>
      </c>
      <c r="B15728" s="11">
        <v>0</v>
      </c>
      <c r="C15728" s="11">
        <v>2227</v>
      </c>
      <c r="D15728" t="s">
        <v>15790</v>
      </c>
      <c r="E15728">
        <v>0</v>
      </c>
      <c r="F15728" t="s">
        <v>15792</v>
      </c>
      <c r="G15728">
        <v>0</v>
      </c>
    </row>
    <row r="15729" spans="1:8" x14ac:dyDescent="0.3">
      <c r="A15729" t="s">
        <v>15794</v>
      </c>
      <c r="B15729" s="11">
        <v>0</v>
      </c>
      <c r="C15729" s="11"/>
      <c r="D15729" t="s">
        <v>15791</v>
      </c>
      <c r="E15729">
        <v>50</v>
      </c>
      <c r="F15729" t="s">
        <v>15793</v>
      </c>
      <c r="G15729">
        <v>0</v>
      </c>
      <c r="H15729">
        <v>2227</v>
      </c>
    </row>
    <row r="15730" spans="1:8" x14ac:dyDescent="0.3">
      <c r="A15730" t="s">
        <v>15795</v>
      </c>
      <c r="B15730" s="11">
        <v>0</v>
      </c>
      <c r="C15730" s="11"/>
      <c r="D15730" t="s">
        <v>15792</v>
      </c>
      <c r="E15730">
        <v>0</v>
      </c>
      <c r="F15730" t="s">
        <v>15794</v>
      </c>
      <c r="G15730">
        <v>0</v>
      </c>
    </row>
    <row r="15731" spans="1:8" x14ac:dyDescent="0.3">
      <c r="A15731" t="s">
        <v>15796</v>
      </c>
      <c r="B15731" s="11">
        <v>0</v>
      </c>
      <c r="C15731" s="11"/>
      <c r="D15731" t="s">
        <v>15793</v>
      </c>
      <c r="E15731">
        <v>0</v>
      </c>
      <c r="F15731" t="s">
        <v>15795</v>
      </c>
      <c r="G15731">
        <v>0</v>
      </c>
    </row>
    <row r="15732" spans="1:8" x14ac:dyDescent="0.3">
      <c r="A15732" t="s">
        <v>15797</v>
      </c>
      <c r="B15732" s="11">
        <v>50</v>
      </c>
      <c r="C15732" s="11">
        <v>98</v>
      </c>
      <c r="D15732" t="s">
        <v>15794</v>
      </c>
      <c r="E15732">
        <v>0</v>
      </c>
      <c r="F15732" t="s">
        <v>15796</v>
      </c>
      <c r="G15732">
        <v>0</v>
      </c>
    </row>
    <row r="15733" spans="1:8" x14ac:dyDescent="0.3">
      <c r="A15733" t="s">
        <v>15798</v>
      </c>
      <c r="B15733" s="11">
        <v>0</v>
      </c>
      <c r="C15733" s="11"/>
      <c r="D15733" t="s">
        <v>15795</v>
      </c>
      <c r="E15733">
        <v>0</v>
      </c>
      <c r="F15733" t="s">
        <v>15797</v>
      </c>
      <c r="G15733">
        <v>50</v>
      </c>
      <c r="H15733">
        <v>98</v>
      </c>
    </row>
    <row r="15734" spans="1:8" x14ac:dyDescent="0.3">
      <c r="A15734" t="s">
        <v>15799</v>
      </c>
      <c r="B15734" s="11">
        <v>0</v>
      </c>
      <c r="C15734" s="11">
        <v>2590</v>
      </c>
      <c r="D15734" t="s">
        <v>15796</v>
      </c>
      <c r="E15734">
        <v>0</v>
      </c>
      <c r="F15734" t="s">
        <v>15798</v>
      </c>
      <c r="G15734">
        <v>0</v>
      </c>
    </row>
    <row r="15735" spans="1:8" x14ac:dyDescent="0.3">
      <c r="A15735" t="s">
        <v>15800</v>
      </c>
      <c r="B15735" s="11">
        <v>0</v>
      </c>
      <c r="C15735" s="11"/>
      <c r="D15735" t="s">
        <v>15797</v>
      </c>
      <c r="E15735">
        <v>50</v>
      </c>
      <c r="F15735" t="s">
        <v>15799</v>
      </c>
      <c r="G15735">
        <v>0</v>
      </c>
      <c r="H15735">
        <v>2590</v>
      </c>
    </row>
    <row r="15736" spans="1:8" x14ac:dyDescent="0.3">
      <c r="A15736" t="s">
        <v>15801</v>
      </c>
      <c r="B15736" s="11">
        <v>0</v>
      </c>
      <c r="C15736" s="11"/>
      <c r="D15736" t="s">
        <v>15798</v>
      </c>
      <c r="E15736">
        <v>0</v>
      </c>
      <c r="F15736" t="s">
        <v>15800</v>
      </c>
      <c r="G15736">
        <v>0</v>
      </c>
    </row>
    <row r="15737" spans="1:8" x14ac:dyDescent="0.3">
      <c r="A15737" t="s">
        <v>15802</v>
      </c>
      <c r="B15737" s="11">
        <v>0</v>
      </c>
      <c r="C15737" s="11"/>
      <c r="D15737" t="s">
        <v>15799</v>
      </c>
      <c r="E15737">
        <v>0</v>
      </c>
      <c r="F15737" t="s">
        <v>15801</v>
      </c>
      <c r="G15737">
        <v>0</v>
      </c>
    </row>
    <row r="15738" spans="1:8" x14ac:dyDescent="0.3">
      <c r="A15738" t="s">
        <v>15803</v>
      </c>
      <c r="B15738" s="11">
        <v>0</v>
      </c>
      <c r="C15738" s="11"/>
      <c r="D15738" t="s">
        <v>15800</v>
      </c>
      <c r="E15738">
        <v>0</v>
      </c>
      <c r="F15738" t="s">
        <v>15802</v>
      </c>
      <c r="G15738">
        <v>0</v>
      </c>
    </row>
    <row r="15739" spans="1:8" x14ac:dyDescent="0.3">
      <c r="A15739" t="s">
        <v>15804</v>
      </c>
      <c r="B15739" s="11">
        <v>0</v>
      </c>
      <c r="C15739" s="11"/>
      <c r="D15739" t="s">
        <v>15801</v>
      </c>
      <c r="E15739">
        <v>0</v>
      </c>
      <c r="F15739" t="s">
        <v>15803</v>
      </c>
      <c r="G15739">
        <v>0</v>
      </c>
    </row>
    <row r="15740" spans="1:8" x14ac:dyDescent="0.3">
      <c r="A15740" t="s">
        <v>15805</v>
      </c>
      <c r="B15740" s="11">
        <v>50</v>
      </c>
      <c r="C15740" s="11">
        <v>361</v>
      </c>
      <c r="D15740" t="s">
        <v>15802</v>
      </c>
      <c r="E15740">
        <v>0</v>
      </c>
      <c r="F15740" t="s">
        <v>15804</v>
      </c>
      <c r="G15740">
        <v>0</v>
      </c>
    </row>
    <row r="15741" spans="1:8" x14ac:dyDescent="0.3">
      <c r="A15741" t="s">
        <v>15806</v>
      </c>
      <c r="B15741" s="11">
        <v>0</v>
      </c>
      <c r="C15741" s="11"/>
      <c r="D15741" t="s">
        <v>15803</v>
      </c>
      <c r="E15741">
        <v>0</v>
      </c>
      <c r="F15741" t="s">
        <v>15805</v>
      </c>
      <c r="G15741">
        <v>50</v>
      </c>
      <c r="H15741">
        <v>361</v>
      </c>
    </row>
    <row r="15742" spans="1:8" x14ac:dyDescent="0.3">
      <c r="A15742" t="s">
        <v>15807</v>
      </c>
      <c r="B15742" s="11">
        <v>0</v>
      </c>
      <c r="C15742" s="11"/>
      <c r="D15742" t="s">
        <v>15804</v>
      </c>
      <c r="E15742">
        <v>0</v>
      </c>
      <c r="F15742" t="s">
        <v>15806</v>
      </c>
      <c r="G15742">
        <v>0</v>
      </c>
    </row>
    <row r="15743" spans="1:8" x14ac:dyDescent="0.3">
      <c r="A15743" t="s">
        <v>15808</v>
      </c>
      <c r="B15743" s="11">
        <v>0</v>
      </c>
      <c r="C15743" s="11"/>
      <c r="D15743" t="s">
        <v>15805</v>
      </c>
      <c r="E15743">
        <v>50</v>
      </c>
      <c r="F15743" t="s">
        <v>15807</v>
      </c>
      <c r="G15743">
        <v>0</v>
      </c>
    </row>
    <row r="15744" spans="1:8" x14ac:dyDescent="0.3">
      <c r="A15744" t="s">
        <v>15809</v>
      </c>
      <c r="B15744" s="11">
        <v>0</v>
      </c>
      <c r="C15744" s="11"/>
      <c r="D15744" t="s">
        <v>15806</v>
      </c>
      <c r="E15744">
        <v>0</v>
      </c>
      <c r="F15744" t="s">
        <v>15808</v>
      </c>
      <c r="G15744">
        <v>0</v>
      </c>
    </row>
    <row r="15745" spans="1:8" x14ac:dyDescent="0.3">
      <c r="A15745" t="s">
        <v>15810</v>
      </c>
      <c r="B15745" s="11">
        <v>0</v>
      </c>
      <c r="C15745" s="11"/>
      <c r="D15745" t="s">
        <v>15807</v>
      </c>
      <c r="E15745">
        <v>0</v>
      </c>
      <c r="F15745" t="s">
        <v>15809</v>
      </c>
      <c r="G15745">
        <v>0</v>
      </c>
    </row>
    <row r="15746" spans="1:8" x14ac:dyDescent="0.3">
      <c r="A15746" t="s">
        <v>15811</v>
      </c>
      <c r="B15746" s="11">
        <v>50</v>
      </c>
      <c r="C15746" s="11">
        <v>345</v>
      </c>
      <c r="D15746" t="s">
        <v>15808</v>
      </c>
      <c r="E15746">
        <v>0</v>
      </c>
      <c r="F15746" t="s">
        <v>15810</v>
      </c>
      <c r="G15746">
        <v>0</v>
      </c>
    </row>
    <row r="15747" spans="1:8" x14ac:dyDescent="0.3">
      <c r="A15747" t="s">
        <v>15812</v>
      </c>
      <c r="B15747" s="11">
        <v>0</v>
      </c>
      <c r="C15747" s="11">
        <v>3396</v>
      </c>
      <c r="D15747" t="s">
        <v>15809</v>
      </c>
      <c r="E15747">
        <v>0</v>
      </c>
      <c r="F15747" t="s">
        <v>15811</v>
      </c>
      <c r="G15747">
        <v>50</v>
      </c>
      <c r="H15747">
        <v>345</v>
      </c>
    </row>
    <row r="15748" spans="1:8" x14ac:dyDescent="0.3">
      <c r="A15748" t="s">
        <v>15813</v>
      </c>
      <c r="B15748" s="11">
        <v>0</v>
      </c>
      <c r="C15748" s="11"/>
      <c r="D15748" t="s">
        <v>15810</v>
      </c>
      <c r="E15748">
        <v>0</v>
      </c>
      <c r="F15748" t="s">
        <v>15812</v>
      </c>
      <c r="G15748">
        <v>0</v>
      </c>
      <c r="H15748">
        <v>3396</v>
      </c>
    </row>
    <row r="15749" spans="1:8" x14ac:dyDescent="0.3">
      <c r="A15749" t="s">
        <v>15814</v>
      </c>
      <c r="B15749" s="11">
        <v>0</v>
      </c>
      <c r="C15749" s="11"/>
      <c r="D15749" t="s">
        <v>15811</v>
      </c>
      <c r="E15749">
        <v>50</v>
      </c>
      <c r="F15749" t="s">
        <v>15813</v>
      </c>
      <c r="G15749">
        <v>0</v>
      </c>
    </row>
    <row r="15750" spans="1:8" x14ac:dyDescent="0.3">
      <c r="A15750" t="s">
        <v>15815</v>
      </c>
      <c r="B15750" s="11">
        <v>0</v>
      </c>
      <c r="C15750" s="11"/>
      <c r="D15750" t="s">
        <v>15812</v>
      </c>
      <c r="E15750">
        <v>0</v>
      </c>
      <c r="F15750" t="s">
        <v>15814</v>
      </c>
      <c r="G15750">
        <v>0</v>
      </c>
    </row>
    <row r="15751" spans="1:8" x14ac:dyDescent="0.3">
      <c r="A15751" t="s">
        <v>15816</v>
      </c>
      <c r="B15751" s="11">
        <v>0</v>
      </c>
      <c r="C15751" s="11"/>
      <c r="D15751" t="s">
        <v>15813</v>
      </c>
      <c r="E15751">
        <v>0</v>
      </c>
      <c r="F15751" t="s">
        <v>15815</v>
      </c>
      <c r="G15751">
        <v>0</v>
      </c>
    </row>
    <row r="15752" spans="1:8" x14ac:dyDescent="0.3">
      <c r="A15752" t="s">
        <v>15817</v>
      </c>
      <c r="B15752" s="11">
        <v>0</v>
      </c>
      <c r="C15752" s="11"/>
      <c r="D15752" t="s">
        <v>15814</v>
      </c>
      <c r="E15752">
        <v>0</v>
      </c>
      <c r="F15752" t="s">
        <v>15816</v>
      </c>
      <c r="G15752">
        <v>0</v>
      </c>
    </row>
    <row r="15753" spans="1:8" x14ac:dyDescent="0.3">
      <c r="A15753" t="s">
        <v>15818</v>
      </c>
      <c r="B15753" s="11">
        <v>50</v>
      </c>
      <c r="C15753" s="11">
        <v>463</v>
      </c>
      <c r="D15753" t="s">
        <v>15815</v>
      </c>
      <c r="E15753">
        <v>0</v>
      </c>
      <c r="F15753" t="s">
        <v>15817</v>
      </c>
      <c r="G15753">
        <v>0</v>
      </c>
    </row>
    <row r="15754" spans="1:8" x14ac:dyDescent="0.3">
      <c r="A15754" t="s">
        <v>15819</v>
      </c>
      <c r="B15754" s="11">
        <v>0</v>
      </c>
      <c r="C15754" s="11"/>
      <c r="D15754" t="s">
        <v>15816</v>
      </c>
      <c r="E15754">
        <v>0</v>
      </c>
      <c r="F15754" t="s">
        <v>15818</v>
      </c>
      <c r="G15754">
        <v>50</v>
      </c>
      <c r="H15754">
        <v>463</v>
      </c>
    </row>
    <row r="15755" spans="1:8" x14ac:dyDescent="0.3">
      <c r="A15755" t="s">
        <v>15820</v>
      </c>
      <c r="B15755" s="11">
        <v>0</v>
      </c>
      <c r="C15755" s="11"/>
      <c r="D15755" t="s">
        <v>15817</v>
      </c>
      <c r="E15755">
        <v>0</v>
      </c>
      <c r="F15755" t="s">
        <v>15819</v>
      </c>
      <c r="G15755">
        <v>0</v>
      </c>
    </row>
    <row r="15756" spans="1:8" x14ac:dyDescent="0.3">
      <c r="A15756" t="s">
        <v>15821</v>
      </c>
      <c r="B15756" s="11">
        <v>50</v>
      </c>
      <c r="C15756" s="11">
        <v>94</v>
      </c>
      <c r="D15756" t="s">
        <v>15818</v>
      </c>
      <c r="E15756">
        <v>50</v>
      </c>
      <c r="F15756" t="s">
        <v>15820</v>
      </c>
      <c r="G15756">
        <v>0</v>
      </c>
    </row>
    <row r="15757" spans="1:8" x14ac:dyDescent="0.3">
      <c r="A15757" t="s">
        <v>15822</v>
      </c>
      <c r="B15757" s="11">
        <v>0</v>
      </c>
      <c r="C15757" s="11"/>
      <c r="D15757" t="s">
        <v>15819</v>
      </c>
      <c r="E15757">
        <v>0</v>
      </c>
      <c r="F15757" t="s">
        <v>15821</v>
      </c>
      <c r="G15757">
        <v>50</v>
      </c>
      <c r="H15757">
        <v>94</v>
      </c>
    </row>
    <row r="15758" spans="1:8" x14ac:dyDescent="0.3">
      <c r="A15758" t="s">
        <v>15823</v>
      </c>
      <c r="B15758" s="11">
        <v>0</v>
      </c>
      <c r="C15758" s="11"/>
      <c r="D15758" t="s">
        <v>15820</v>
      </c>
      <c r="E15758">
        <v>0</v>
      </c>
      <c r="F15758" t="s">
        <v>15822</v>
      </c>
      <c r="G15758">
        <v>0</v>
      </c>
    </row>
    <row r="15759" spans="1:8" x14ac:dyDescent="0.3">
      <c r="A15759" t="s">
        <v>15824</v>
      </c>
      <c r="B15759" s="11">
        <v>0</v>
      </c>
      <c r="C15759" s="11"/>
      <c r="D15759" t="s">
        <v>15821</v>
      </c>
      <c r="E15759">
        <v>50</v>
      </c>
      <c r="F15759" t="s">
        <v>15823</v>
      </c>
      <c r="G15759">
        <v>0</v>
      </c>
    </row>
    <row r="15760" spans="1:8" x14ac:dyDescent="0.3">
      <c r="A15760" t="s">
        <v>15825</v>
      </c>
      <c r="B15760" s="11">
        <v>0</v>
      </c>
      <c r="C15760" s="11">
        <v>717</v>
      </c>
      <c r="D15760" t="s">
        <v>15822</v>
      </c>
      <c r="E15760">
        <v>0</v>
      </c>
      <c r="F15760" t="s">
        <v>15824</v>
      </c>
      <c r="G15760">
        <v>0</v>
      </c>
    </row>
    <row r="15761" spans="1:8" x14ac:dyDescent="0.3">
      <c r="A15761" t="s">
        <v>15826</v>
      </c>
      <c r="B15761" s="11">
        <v>50</v>
      </c>
      <c r="C15761" s="11">
        <v>591</v>
      </c>
      <c r="D15761" t="s">
        <v>15823</v>
      </c>
      <c r="E15761">
        <v>0</v>
      </c>
      <c r="F15761" t="s">
        <v>15825</v>
      </c>
      <c r="G15761">
        <v>0</v>
      </c>
      <c r="H15761">
        <v>717</v>
      </c>
    </row>
    <row r="15762" spans="1:8" x14ac:dyDescent="0.3">
      <c r="A15762" t="s">
        <v>15827</v>
      </c>
      <c r="B15762" s="11">
        <v>0</v>
      </c>
      <c r="C15762" s="11"/>
      <c r="D15762" t="s">
        <v>15824</v>
      </c>
      <c r="E15762">
        <v>0</v>
      </c>
      <c r="F15762" t="s">
        <v>15826</v>
      </c>
      <c r="G15762">
        <v>50</v>
      </c>
      <c r="H15762">
        <v>591</v>
      </c>
    </row>
    <row r="15763" spans="1:8" x14ac:dyDescent="0.3">
      <c r="A15763" t="s">
        <v>15828</v>
      </c>
      <c r="B15763" s="11">
        <v>0</v>
      </c>
      <c r="C15763" s="11"/>
      <c r="D15763" t="s">
        <v>15825</v>
      </c>
      <c r="E15763">
        <v>0</v>
      </c>
      <c r="F15763" t="s">
        <v>15827</v>
      </c>
      <c r="G15763">
        <v>0</v>
      </c>
    </row>
    <row r="15764" spans="1:8" x14ac:dyDescent="0.3">
      <c r="A15764" t="s">
        <v>15829</v>
      </c>
      <c r="B15764" s="11">
        <v>50</v>
      </c>
      <c r="C15764" s="11">
        <v>987</v>
      </c>
      <c r="D15764" t="s">
        <v>15826</v>
      </c>
      <c r="E15764">
        <v>50</v>
      </c>
      <c r="F15764" t="s">
        <v>15828</v>
      </c>
      <c r="G15764">
        <v>0</v>
      </c>
    </row>
    <row r="15765" spans="1:8" x14ac:dyDescent="0.3">
      <c r="A15765" t="s">
        <v>15830</v>
      </c>
      <c r="B15765" s="11">
        <v>0</v>
      </c>
      <c r="C15765" s="11"/>
      <c r="D15765" t="s">
        <v>15827</v>
      </c>
      <c r="E15765">
        <v>0</v>
      </c>
      <c r="F15765" t="s">
        <v>15829</v>
      </c>
      <c r="G15765">
        <v>50</v>
      </c>
      <c r="H15765">
        <v>987</v>
      </c>
    </row>
    <row r="15766" spans="1:8" x14ac:dyDescent="0.3">
      <c r="A15766" t="s">
        <v>15831</v>
      </c>
      <c r="B15766" s="11">
        <v>0</v>
      </c>
      <c r="C15766" s="11"/>
      <c r="D15766" t="s">
        <v>15828</v>
      </c>
      <c r="E15766">
        <v>0</v>
      </c>
      <c r="F15766" t="s">
        <v>15830</v>
      </c>
      <c r="G15766">
        <v>0</v>
      </c>
    </row>
    <row r="15767" spans="1:8" x14ac:dyDescent="0.3">
      <c r="A15767" t="s">
        <v>15832</v>
      </c>
      <c r="B15767" s="11">
        <v>0</v>
      </c>
      <c r="C15767" s="11"/>
      <c r="D15767" t="s">
        <v>15829</v>
      </c>
      <c r="E15767">
        <v>50</v>
      </c>
      <c r="F15767" t="s">
        <v>15831</v>
      </c>
      <c r="G15767">
        <v>0</v>
      </c>
    </row>
    <row r="15768" spans="1:8" x14ac:dyDescent="0.3">
      <c r="A15768" t="s">
        <v>15833</v>
      </c>
      <c r="B15768" s="11">
        <v>0</v>
      </c>
      <c r="C15768" s="11"/>
      <c r="D15768" t="s">
        <v>15830</v>
      </c>
      <c r="E15768">
        <v>0</v>
      </c>
      <c r="F15768" t="s">
        <v>15832</v>
      </c>
      <c r="G15768">
        <v>0</v>
      </c>
    </row>
    <row r="15769" spans="1:8" x14ac:dyDescent="0.3">
      <c r="A15769" t="s">
        <v>15834</v>
      </c>
      <c r="B15769" s="11">
        <v>0</v>
      </c>
      <c r="C15769" s="11"/>
      <c r="D15769" t="s">
        <v>15831</v>
      </c>
      <c r="E15769">
        <v>0</v>
      </c>
      <c r="F15769" t="s">
        <v>15833</v>
      </c>
      <c r="G15769">
        <v>0</v>
      </c>
    </row>
    <row r="15770" spans="1:8" x14ac:dyDescent="0.3">
      <c r="A15770" t="s">
        <v>15835</v>
      </c>
      <c r="B15770" s="11">
        <v>0</v>
      </c>
      <c r="C15770" s="11"/>
      <c r="D15770" t="s">
        <v>15832</v>
      </c>
      <c r="E15770">
        <v>0</v>
      </c>
      <c r="F15770" t="s">
        <v>15834</v>
      </c>
      <c r="G15770">
        <v>0</v>
      </c>
    </row>
    <row r="15771" spans="1:8" x14ac:dyDescent="0.3">
      <c r="A15771" t="s">
        <v>15836</v>
      </c>
      <c r="B15771" s="11">
        <v>0</v>
      </c>
      <c r="C15771" s="11"/>
      <c r="D15771" t="s">
        <v>15833</v>
      </c>
      <c r="E15771">
        <v>0</v>
      </c>
      <c r="F15771" t="s">
        <v>15835</v>
      </c>
      <c r="G15771">
        <v>0</v>
      </c>
    </row>
    <row r="15772" spans="1:8" x14ac:dyDescent="0.3">
      <c r="A15772" t="s">
        <v>15837</v>
      </c>
      <c r="B15772" s="11">
        <v>0</v>
      </c>
      <c r="C15772" s="11"/>
      <c r="D15772" t="s">
        <v>15834</v>
      </c>
      <c r="E15772">
        <v>0</v>
      </c>
      <c r="F15772" t="s">
        <v>15836</v>
      </c>
      <c r="G15772">
        <v>0</v>
      </c>
    </row>
    <row r="15773" spans="1:8" x14ac:dyDescent="0.3">
      <c r="A15773" t="s">
        <v>15838</v>
      </c>
      <c r="B15773" s="11">
        <v>0</v>
      </c>
      <c r="C15773" s="11"/>
      <c r="D15773" t="s">
        <v>15835</v>
      </c>
      <c r="E15773">
        <v>0</v>
      </c>
      <c r="F15773" t="s">
        <v>15837</v>
      </c>
      <c r="G15773">
        <v>0</v>
      </c>
    </row>
    <row r="15774" spans="1:8" x14ac:dyDescent="0.3">
      <c r="A15774" t="s">
        <v>15839</v>
      </c>
      <c r="B15774" s="11">
        <v>0</v>
      </c>
      <c r="C15774" s="11"/>
      <c r="D15774" t="s">
        <v>15836</v>
      </c>
      <c r="E15774">
        <v>0</v>
      </c>
      <c r="F15774" t="s">
        <v>15838</v>
      </c>
      <c r="G15774">
        <v>0</v>
      </c>
    </row>
    <row r="15775" spans="1:8" x14ac:dyDescent="0.3">
      <c r="A15775" t="s">
        <v>15840</v>
      </c>
      <c r="B15775" s="11">
        <v>0</v>
      </c>
      <c r="C15775" s="11"/>
      <c r="D15775" t="s">
        <v>15837</v>
      </c>
      <c r="E15775">
        <v>0</v>
      </c>
      <c r="F15775" t="s">
        <v>15839</v>
      </c>
      <c r="G15775">
        <v>0</v>
      </c>
    </row>
    <row r="15776" spans="1:8" x14ac:dyDescent="0.3">
      <c r="A15776" t="s">
        <v>15841</v>
      </c>
      <c r="B15776" s="11">
        <v>0</v>
      </c>
      <c r="C15776" s="11"/>
      <c r="D15776" t="s">
        <v>15838</v>
      </c>
      <c r="E15776">
        <v>0</v>
      </c>
      <c r="F15776" t="s">
        <v>15840</v>
      </c>
      <c r="G15776">
        <v>0</v>
      </c>
    </row>
    <row r="15777" spans="1:8" x14ac:dyDescent="0.3">
      <c r="A15777" t="s">
        <v>15842</v>
      </c>
      <c r="B15777" s="11">
        <v>0</v>
      </c>
      <c r="C15777" s="11"/>
      <c r="D15777" t="s">
        <v>15839</v>
      </c>
      <c r="E15777">
        <v>0</v>
      </c>
      <c r="F15777" t="s">
        <v>15841</v>
      </c>
      <c r="G15777">
        <v>0</v>
      </c>
    </row>
    <row r="15778" spans="1:8" x14ac:dyDescent="0.3">
      <c r="A15778" t="s">
        <v>15843</v>
      </c>
      <c r="B15778" s="11">
        <v>0</v>
      </c>
      <c r="C15778" s="11"/>
      <c r="D15778" t="s">
        <v>15840</v>
      </c>
      <c r="E15778">
        <v>0</v>
      </c>
      <c r="F15778" t="s">
        <v>15842</v>
      </c>
      <c r="G15778">
        <v>0</v>
      </c>
    </row>
    <row r="15779" spans="1:8" x14ac:dyDescent="0.3">
      <c r="A15779" t="s">
        <v>15844</v>
      </c>
      <c r="B15779" s="11">
        <v>50</v>
      </c>
      <c r="C15779" s="11">
        <v>152</v>
      </c>
      <c r="D15779" t="s">
        <v>15841</v>
      </c>
      <c r="E15779">
        <v>0</v>
      </c>
      <c r="F15779" t="s">
        <v>15843</v>
      </c>
      <c r="G15779">
        <v>0</v>
      </c>
    </row>
    <row r="15780" spans="1:8" x14ac:dyDescent="0.3">
      <c r="A15780" t="s">
        <v>15845</v>
      </c>
      <c r="B15780" s="11">
        <v>0</v>
      </c>
      <c r="C15780" s="11"/>
      <c r="D15780" t="s">
        <v>15842</v>
      </c>
      <c r="E15780">
        <v>0</v>
      </c>
      <c r="F15780" t="s">
        <v>15844</v>
      </c>
      <c r="G15780">
        <v>50</v>
      </c>
      <c r="H15780">
        <v>152</v>
      </c>
    </row>
    <row r="15781" spans="1:8" x14ac:dyDescent="0.3">
      <c r="A15781" t="s">
        <v>15846</v>
      </c>
      <c r="B15781" s="11">
        <v>0</v>
      </c>
      <c r="C15781" s="11"/>
      <c r="D15781" t="s">
        <v>15843</v>
      </c>
      <c r="E15781">
        <v>0</v>
      </c>
      <c r="F15781" t="s">
        <v>15845</v>
      </c>
      <c r="G15781">
        <v>0</v>
      </c>
    </row>
    <row r="15782" spans="1:8" x14ac:dyDescent="0.3">
      <c r="A15782" t="s">
        <v>15847</v>
      </c>
      <c r="B15782" s="11">
        <v>0</v>
      </c>
      <c r="C15782" s="11"/>
      <c r="D15782" t="s">
        <v>15844</v>
      </c>
      <c r="E15782">
        <v>50</v>
      </c>
      <c r="F15782" t="s">
        <v>15846</v>
      </c>
      <c r="G15782">
        <v>0</v>
      </c>
    </row>
    <row r="15783" spans="1:8" x14ac:dyDescent="0.3">
      <c r="A15783" t="s">
        <v>15848</v>
      </c>
      <c r="B15783" s="11">
        <v>0</v>
      </c>
      <c r="C15783" s="11"/>
      <c r="D15783" t="s">
        <v>15845</v>
      </c>
      <c r="E15783">
        <v>0</v>
      </c>
      <c r="F15783" t="s">
        <v>15847</v>
      </c>
      <c r="G15783">
        <v>0</v>
      </c>
    </row>
    <row r="15784" spans="1:8" x14ac:dyDescent="0.3">
      <c r="A15784" t="s">
        <v>15849</v>
      </c>
      <c r="B15784" s="11">
        <v>0</v>
      </c>
      <c r="C15784" s="11"/>
      <c r="D15784" t="s">
        <v>15846</v>
      </c>
      <c r="E15784">
        <v>0</v>
      </c>
      <c r="F15784" t="s">
        <v>15848</v>
      </c>
      <c r="G15784">
        <v>0</v>
      </c>
    </row>
    <row r="15785" spans="1:8" x14ac:dyDescent="0.3">
      <c r="A15785" t="s">
        <v>15850</v>
      </c>
      <c r="B15785" s="11">
        <v>0</v>
      </c>
      <c r="C15785" s="11">
        <v>267.5</v>
      </c>
      <c r="D15785" t="s">
        <v>15847</v>
      </c>
      <c r="E15785">
        <v>0</v>
      </c>
      <c r="F15785" t="s">
        <v>15849</v>
      </c>
      <c r="G15785">
        <v>0</v>
      </c>
    </row>
    <row r="15786" spans="1:8" x14ac:dyDescent="0.3">
      <c r="A15786" t="s">
        <v>15851</v>
      </c>
      <c r="B15786" s="11">
        <v>50</v>
      </c>
      <c r="C15786" s="11">
        <v>2590</v>
      </c>
      <c r="D15786" t="s">
        <v>15848</v>
      </c>
      <c r="E15786">
        <v>0</v>
      </c>
      <c r="F15786" t="s">
        <v>15850</v>
      </c>
      <c r="G15786">
        <v>0</v>
      </c>
      <c r="H15786">
        <v>267.5</v>
      </c>
    </row>
    <row r="15787" spans="1:8" x14ac:dyDescent="0.3">
      <c r="A15787" t="s">
        <v>15852</v>
      </c>
      <c r="B15787" s="11">
        <v>0</v>
      </c>
      <c r="C15787" s="11"/>
      <c r="D15787" t="s">
        <v>15849</v>
      </c>
      <c r="E15787">
        <v>0</v>
      </c>
      <c r="F15787" t="s">
        <v>15851</v>
      </c>
      <c r="G15787">
        <v>50</v>
      </c>
      <c r="H15787">
        <v>2590</v>
      </c>
    </row>
    <row r="15788" spans="1:8" x14ac:dyDescent="0.3">
      <c r="A15788" t="s">
        <v>15853</v>
      </c>
      <c r="B15788" s="11">
        <v>0</v>
      </c>
      <c r="C15788" s="11">
        <v>959</v>
      </c>
      <c r="D15788" t="s">
        <v>15850</v>
      </c>
      <c r="E15788">
        <v>0</v>
      </c>
      <c r="F15788" t="s">
        <v>15852</v>
      </c>
      <c r="G15788">
        <v>0</v>
      </c>
    </row>
    <row r="15789" spans="1:8" x14ac:dyDescent="0.3">
      <c r="A15789" t="s">
        <v>15854</v>
      </c>
      <c r="B15789" s="11">
        <v>0</v>
      </c>
      <c r="C15789" s="11"/>
      <c r="D15789" t="s">
        <v>15851</v>
      </c>
      <c r="E15789">
        <v>50</v>
      </c>
      <c r="F15789" t="s">
        <v>15853</v>
      </c>
      <c r="G15789">
        <v>0</v>
      </c>
      <c r="H15789">
        <v>959</v>
      </c>
    </row>
    <row r="15790" spans="1:8" x14ac:dyDescent="0.3">
      <c r="A15790" t="s">
        <v>15855</v>
      </c>
      <c r="B15790" s="11">
        <v>0</v>
      </c>
      <c r="C15790" s="11">
        <v>467</v>
      </c>
      <c r="D15790" t="s">
        <v>15852</v>
      </c>
      <c r="E15790">
        <v>0</v>
      </c>
      <c r="F15790" t="s">
        <v>15854</v>
      </c>
      <c r="G15790">
        <v>0</v>
      </c>
    </row>
    <row r="15791" spans="1:8" x14ac:dyDescent="0.3">
      <c r="A15791" t="s">
        <v>15856</v>
      </c>
      <c r="B15791" s="11">
        <v>0</v>
      </c>
      <c r="C15791" s="11"/>
      <c r="D15791" t="s">
        <v>15853</v>
      </c>
      <c r="E15791">
        <v>0</v>
      </c>
      <c r="F15791" t="s">
        <v>15855</v>
      </c>
      <c r="G15791">
        <v>0</v>
      </c>
      <c r="H15791">
        <v>467</v>
      </c>
    </row>
    <row r="15792" spans="1:8" x14ac:dyDescent="0.3">
      <c r="A15792" t="s">
        <v>15857</v>
      </c>
      <c r="B15792" s="11">
        <v>0</v>
      </c>
      <c r="C15792" s="11"/>
      <c r="D15792" t="s">
        <v>15854</v>
      </c>
      <c r="E15792">
        <v>0</v>
      </c>
      <c r="F15792" t="s">
        <v>15856</v>
      </c>
      <c r="G15792">
        <v>0</v>
      </c>
    </row>
    <row r="15793" spans="1:8" x14ac:dyDescent="0.3">
      <c r="A15793" t="s">
        <v>15858</v>
      </c>
      <c r="B15793" s="11">
        <v>0</v>
      </c>
      <c r="C15793" s="11"/>
      <c r="D15793" t="s">
        <v>15855</v>
      </c>
      <c r="E15793">
        <v>0</v>
      </c>
      <c r="F15793" t="s">
        <v>15857</v>
      </c>
      <c r="G15793">
        <v>0</v>
      </c>
    </row>
    <row r="15794" spans="1:8" x14ac:dyDescent="0.3">
      <c r="A15794" t="s">
        <v>15859</v>
      </c>
      <c r="B15794" s="11">
        <v>0</v>
      </c>
      <c r="C15794" s="11"/>
      <c r="D15794" t="s">
        <v>15856</v>
      </c>
      <c r="E15794">
        <v>0</v>
      </c>
      <c r="F15794" t="s">
        <v>15858</v>
      </c>
      <c r="G15794">
        <v>0</v>
      </c>
    </row>
    <row r="15795" spans="1:8" x14ac:dyDescent="0.3">
      <c r="A15795" t="s">
        <v>15860</v>
      </c>
      <c r="B15795" s="11">
        <v>0</v>
      </c>
      <c r="C15795" s="11"/>
      <c r="D15795" t="s">
        <v>15857</v>
      </c>
      <c r="E15795">
        <v>0</v>
      </c>
      <c r="F15795" t="s">
        <v>15859</v>
      </c>
      <c r="G15795">
        <v>0</v>
      </c>
    </row>
    <row r="15796" spans="1:8" x14ac:dyDescent="0.3">
      <c r="A15796" t="s">
        <v>15861</v>
      </c>
      <c r="B15796" s="11">
        <v>0</v>
      </c>
      <c r="C15796" s="11">
        <v>1579</v>
      </c>
      <c r="D15796" t="s">
        <v>15858</v>
      </c>
      <c r="E15796">
        <v>0</v>
      </c>
      <c r="F15796" t="s">
        <v>15860</v>
      </c>
      <c r="G15796">
        <v>0</v>
      </c>
    </row>
    <row r="15797" spans="1:8" x14ac:dyDescent="0.3">
      <c r="A15797" t="s">
        <v>15862</v>
      </c>
      <c r="B15797" s="11">
        <v>50</v>
      </c>
      <c r="C15797" s="11">
        <v>1817.5</v>
      </c>
      <c r="D15797" t="s">
        <v>15859</v>
      </c>
      <c r="E15797">
        <v>0</v>
      </c>
      <c r="F15797" t="s">
        <v>15861</v>
      </c>
      <c r="G15797">
        <v>0</v>
      </c>
      <c r="H15797">
        <v>1579</v>
      </c>
    </row>
    <row r="15798" spans="1:8" x14ac:dyDescent="0.3">
      <c r="A15798" t="s">
        <v>15863</v>
      </c>
      <c r="B15798" s="11">
        <v>0</v>
      </c>
      <c r="C15798" s="11">
        <v>268</v>
      </c>
      <c r="D15798" t="s">
        <v>15860</v>
      </c>
      <c r="E15798">
        <v>0</v>
      </c>
      <c r="F15798" t="s">
        <v>15862</v>
      </c>
      <c r="G15798">
        <v>50</v>
      </c>
      <c r="H15798">
        <v>1817.5</v>
      </c>
    </row>
    <row r="15799" spans="1:8" x14ac:dyDescent="0.3">
      <c r="A15799" t="s">
        <v>15864</v>
      </c>
      <c r="B15799" s="11">
        <v>50</v>
      </c>
      <c r="C15799" s="11">
        <v>163</v>
      </c>
      <c r="D15799" t="s">
        <v>15861</v>
      </c>
      <c r="E15799">
        <v>0</v>
      </c>
      <c r="F15799" t="s">
        <v>15863</v>
      </c>
      <c r="G15799">
        <v>0</v>
      </c>
      <c r="H15799">
        <v>268</v>
      </c>
    </row>
    <row r="15800" spans="1:8" x14ac:dyDescent="0.3">
      <c r="A15800" t="s">
        <v>15865</v>
      </c>
      <c r="B15800" s="11">
        <v>0</v>
      </c>
      <c r="C15800" s="11"/>
      <c r="D15800" t="s">
        <v>15862</v>
      </c>
      <c r="E15800">
        <v>50</v>
      </c>
      <c r="F15800" t="s">
        <v>15864</v>
      </c>
      <c r="G15800">
        <v>50</v>
      </c>
      <c r="H15800">
        <v>163</v>
      </c>
    </row>
    <row r="15801" spans="1:8" x14ac:dyDescent="0.3">
      <c r="A15801" t="s">
        <v>15866</v>
      </c>
      <c r="B15801" s="11">
        <v>0</v>
      </c>
      <c r="C15801" s="11"/>
      <c r="D15801" t="s">
        <v>15863</v>
      </c>
      <c r="E15801">
        <v>0</v>
      </c>
      <c r="F15801" t="s">
        <v>15865</v>
      </c>
      <c r="G15801">
        <v>0</v>
      </c>
    </row>
    <row r="15802" spans="1:8" x14ac:dyDescent="0.3">
      <c r="A15802" t="s">
        <v>15867</v>
      </c>
      <c r="B15802" s="11">
        <v>0</v>
      </c>
      <c r="C15802" s="11"/>
      <c r="D15802" t="s">
        <v>15864</v>
      </c>
      <c r="E15802">
        <v>50</v>
      </c>
      <c r="F15802" t="s">
        <v>15866</v>
      </c>
      <c r="G15802">
        <v>0</v>
      </c>
    </row>
    <row r="15803" spans="1:8" x14ac:dyDescent="0.3">
      <c r="A15803" t="s">
        <v>15868</v>
      </c>
      <c r="B15803" s="11">
        <v>0</v>
      </c>
      <c r="C15803" s="11"/>
      <c r="D15803" t="s">
        <v>15865</v>
      </c>
      <c r="E15803">
        <v>0</v>
      </c>
      <c r="F15803" t="s">
        <v>15867</v>
      </c>
      <c r="G15803">
        <v>0</v>
      </c>
    </row>
    <row r="15804" spans="1:8" x14ac:dyDescent="0.3">
      <c r="A15804" t="s">
        <v>15869</v>
      </c>
      <c r="B15804" s="11">
        <v>0</v>
      </c>
      <c r="C15804" s="11"/>
      <c r="D15804" t="s">
        <v>15866</v>
      </c>
      <c r="E15804">
        <v>0</v>
      </c>
      <c r="F15804" t="s">
        <v>15868</v>
      </c>
      <c r="G15804">
        <v>0</v>
      </c>
    </row>
    <row r="15805" spans="1:8" x14ac:dyDescent="0.3">
      <c r="A15805" t="s">
        <v>15870</v>
      </c>
      <c r="B15805" s="11">
        <v>0</v>
      </c>
      <c r="C15805" s="11"/>
      <c r="D15805" t="s">
        <v>15867</v>
      </c>
      <c r="E15805">
        <v>0</v>
      </c>
      <c r="F15805" t="s">
        <v>15869</v>
      </c>
      <c r="G15805">
        <v>0</v>
      </c>
    </row>
    <row r="15806" spans="1:8" x14ac:dyDescent="0.3">
      <c r="A15806" t="s">
        <v>15871</v>
      </c>
      <c r="B15806" s="11">
        <v>0</v>
      </c>
      <c r="C15806" s="11"/>
      <c r="D15806" t="s">
        <v>15868</v>
      </c>
      <c r="E15806">
        <v>0</v>
      </c>
      <c r="F15806" t="s">
        <v>15870</v>
      </c>
      <c r="G15806">
        <v>0</v>
      </c>
    </row>
    <row r="15807" spans="1:8" x14ac:dyDescent="0.3">
      <c r="A15807" t="s">
        <v>15872</v>
      </c>
      <c r="B15807" s="11">
        <v>50</v>
      </c>
      <c r="C15807" s="11">
        <v>1490</v>
      </c>
      <c r="D15807" t="s">
        <v>15869</v>
      </c>
      <c r="E15807">
        <v>0</v>
      </c>
      <c r="F15807" t="s">
        <v>15871</v>
      </c>
      <c r="G15807">
        <v>0</v>
      </c>
    </row>
    <row r="15808" spans="1:8" x14ac:dyDescent="0.3">
      <c r="A15808" t="s">
        <v>15873</v>
      </c>
      <c r="B15808" s="11">
        <v>0</v>
      </c>
      <c r="C15808" s="11"/>
      <c r="D15808" t="s">
        <v>15870</v>
      </c>
      <c r="E15808">
        <v>0</v>
      </c>
      <c r="F15808" t="s">
        <v>15872</v>
      </c>
      <c r="G15808">
        <v>50</v>
      </c>
      <c r="H15808">
        <v>1490</v>
      </c>
    </row>
    <row r="15809" spans="1:8" x14ac:dyDescent="0.3">
      <c r="A15809" t="s">
        <v>15874</v>
      </c>
      <c r="B15809" s="11">
        <v>0</v>
      </c>
      <c r="C15809" s="11"/>
      <c r="D15809" t="s">
        <v>15871</v>
      </c>
      <c r="E15809">
        <v>0</v>
      </c>
      <c r="F15809" t="s">
        <v>15873</v>
      </c>
      <c r="G15809">
        <v>0</v>
      </c>
    </row>
    <row r="15810" spans="1:8" x14ac:dyDescent="0.3">
      <c r="A15810" t="s">
        <v>15875</v>
      </c>
      <c r="B15810" s="11">
        <v>0</v>
      </c>
      <c r="C15810" s="11"/>
      <c r="D15810" t="s">
        <v>15872</v>
      </c>
      <c r="E15810">
        <v>50</v>
      </c>
      <c r="F15810" t="s">
        <v>15874</v>
      </c>
      <c r="G15810">
        <v>0</v>
      </c>
    </row>
    <row r="15811" spans="1:8" x14ac:dyDescent="0.3">
      <c r="A15811" t="s">
        <v>15876</v>
      </c>
      <c r="B15811" s="11">
        <v>50</v>
      </c>
      <c r="C15811" s="11">
        <v>484</v>
      </c>
      <c r="D15811" t="s">
        <v>15873</v>
      </c>
      <c r="E15811">
        <v>0</v>
      </c>
      <c r="F15811" t="s">
        <v>15875</v>
      </c>
      <c r="G15811">
        <v>0</v>
      </c>
    </row>
    <row r="15812" spans="1:8" x14ac:dyDescent="0.3">
      <c r="A15812" t="s">
        <v>15877</v>
      </c>
      <c r="B15812" s="11">
        <v>0</v>
      </c>
      <c r="C15812" s="11">
        <v>1480</v>
      </c>
      <c r="D15812" t="s">
        <v>15874</v>
      </c>
      <c r="E15812">
        <v>0</v>
      </c>
      <c r="F15812" t="s">
        <v>15876</v>
      </c>
      <c r="G15812">
        <v>50</v>
      </c>
      <c r="H15812">
        <v>484</v>
      </c>
    </row>
    <row r="15813" spans="1:8" x14ac:dyDescent="0.3">
      <c r="A15813" t="s">
        <v>15878</v>
      </c>
      <c r="B15813" s="11">
        <v>0</v>
      </c>
      <c r="C15813" s="11"/>
      <c r="D15813" t="s">
        <v>15875</v>
      </c>
      <c r="E15813">
        <v>0</v>
      </c>
      <c r="F15813" t="s">
        <v>15877</v>
      </c>
      <c r="G15813">
        <v>0</v>
      </c>
      <c r="H15813">
        <v>1480</v>
      </c>
    </row>
    <row r="15814" spans="1:8" x14ac:dyDescent="0.3">
      <c r="A15814" t="s">
        <v>15879</v>
      </c>
      <c r="B15814" s="11">
        <v>0</v>
      </c>
      <c r="C15814" s="11"/>
      <c r="D15814" t="s">
        <v>15876</v>
      </c>
      <c r="E15814">
        <v>50</v>
      </c>
      <c r="F15814" t="s">
        <v>15878</v>
      </c>
      <c r="G15814">
        <v>0</v>
      </c>
    </row>
    <row r="15815" spans="1:8" x14ac:dyDescent="0.3">
      <c r="A15815" t="s">
        <v>15880</v>
      </c>
      <c r="B15815" s="11">
        <v>0</v>
      </c>
      <c r="C15815" s="11"/>
      <c r="D15815" t="s">
        <v>15877</v>
      </c>
      <c r="E15815">
        <v>0</v>
      </c>
      <c r="F15815" t="s">
        <v>15879</v>
      </c>
      <c r="G15815">
        <v>0</v>
      </c>
    </row>
    <row r="15816" spans="1:8" x14ac:dyDescent="0.3">
      <c r="A15816" t="s">
        <v>15881</v>
      </c>
      <c r="B15816" s="11">
        <v>0</v>
      </c>
      <c r="C15816" s="11"/>
      <c r="D15816" t="s">
        <v>15878</v>
      </c>
      <c r="E15816">
        <v>0</v>
      </c>
      <c r="F15816" t="s">
        <v>15880</v>
      </c>
      <c r="G15816">
        <v>0</v>
      </c>
    </row>
    <row r="15817" spans="1:8" x14ac:dyDescent="0.3">
      <c r="A15817" t="s">
        <v>15882</v>
      </c>
      <c r="B15817" s="11">
        <v>0</v>
      </c>
      <c r="C15817" s="11"/>
      <c r="D15817" t="s">
        <v>15879</v>
      </c>
      <c r="E15817">
        <v>0</v>
      </c>
      <c r="F15817" t="s">
        <v>15881</v>
      </c>
      <c r="G15817">
        <v>0</v>
      </c>
    </row>
    <row r="15818" spans="1:8" x14ac:dyDescent="0.3">
      <c r="A15818" t="s">
        <v>15883</v>
      </c>
      <c r="B15818" s="11">
        <v>0</v>
      </c>
      <c r="C15818" s="11"/>
      <c r="D15818" t="s">
        <v>15880</v>
      </c>
      <c r="E15818">
        <v>0</v>
      </c>
      <c r="F15818" t="s">
        <v>15882</v>
      </c>
      <c r="G15818">
        <v>0</v>
      </c>
    </row>
    <row r="15819" spans="1:8" x14ac:dyDescent="0.3">
      <c r="A15819" t="s">
        <v>15884</v>
      </c>
      <c r="B15819" s="11">
        <v>50</v>
      </c>
      <c r="C15819" s="11">
        <v>477</v>
      </c>
      <c r="D15819" t="s">
        <v>15881</v>
      </c>
      <c r="E15819">
        <v>0</v>
      </c>
      <c r="F15819" t="s">
        <v>15883</v>
      </c>
      <c r="G15819">
        <v>0</v>
      </c>
    </row>
    <row r="15820" spans="1:8" x14ac:dyDescent="0.3">
      <c r="A15820" t="s">
        <v>15885</v>
      </c>
      <c r="B15820" s="11">
        <v>0</v>
      </c>
      <c r="C15820" s="11"/>
      <c r="D15820" t="s">
        <v>15882</v>
      </c>
      <c r="E15820">
        <v>0</v>
      </c>
      <c r="F15820" t="s">
        <v>15884</v>
      </c>
      <c r="G15820">
        <v>50</v>
      </c>
      <c r="H15820">
        <v>477</v>
      </c>
    </row>
    <row r="15821" spans="1:8" x14ac:dyDescent="0.3">
      <c r="A15821" t="s">
        <v>15886</v>
      </c>
      <c r="B15821" s="11">
        <v>0</v>
      </c>
      <c r="C15821" s="11"/>
      <c r="D15821" t="s">
        <v>15883</v>
      </c>
      <c r="E15821">
        <v>0</v>
      </c>
      <c r="F15821" t="s">
        <v>15885</v>
      </c>
      <c r="G15821">
        <v>0</v>
      </c>
    </row>
    <row r="15822" spans="1:8" x14ac:dyDescent="0.3">
      <c r="A15822" t="s">
        <v>15887</v>
      </c>
      <c r="B15822" s="11">
        <v>0</v>
      </c>
      <c r="C15822" s="11"/>
      <c r="D15822" t="s">
        <v>15884</v>
      </c>
      <c r="E15822">
        <v>50</v>
      </c>
      <c r="F15822" t="s">
        <v>15886</v>
      </c>
      <c r="G15822">
        <v>0</v>
      </c>
    </row>
    <row r="15823" spans="1:8" x14ac:dyDescent="0.3">
      <c r="A15823" t="s">
        <v>15888</v>
      </c>
      <c r="B15823" s="11">
        <v>0</v>
      </c>
      <c r="C15823" s="11"/>
      <c r="D15823" t="s">
        <v>15885</v>
      </c>
      <c r="E15823">
        <v>0</v>
      </c>
      <c r="F15823" t="s">
        <v>15887</v>
      </c>
      <c r="G15823">
        <v>0</v>
      </c>
    </row>
    <row r="15824" spans="1:8" x14ac:dyDescent="0.3">
      <c r="A15824" t="s">
        <v>15889</v>
      </c>
      <c r="B15824" s="11">
        <v>0</v>
      </c>
      <c r="C15824" s="11">
        <v>2478</v>
      </c>
      <c r="D15824" t="s">
        <v>15886</v>
      </c>
      <c r="E15824">
        <v>0</v>
      </c>
      <c r="F15824" t="s">
        <v>15888</v>
      </c>
      <c r="G15824">
        <v>0</v>
      </c>
    </row>
    <row r="15825" spans="1:8" x14ac:dyDescent="0.3">
      <c r="A15825" t="s">
        <v>15890</v>
      </c>
      <c r="B15825" s="11">
        <v>0</v>
      </c>
      <c r="C15825" s="11">
        <v>145</v>
      </c>
      <c r="D15825" t="s">
        <v>15887</v>
      </c>
      <c r="E15825">
        <v>0</v>
      </c>
      <c r="F15825" t="s">
        <v>15889</v>
      </c>
      <c r="G15825">
        <v>0</v>
      </c>
      <c r="H15825">
        <v>2478</v>
      </c>
    </row>
    <row r="15826" spans="1:8" x14ac:dyDescent="0.3">
      <c r="A15826" t="s">
        <v>15891</v>
      </c>
      <c r="B15826" s="11">
        <v>0</v>
      </c>
      <c r="C15826" s="11"/>
      <c r="D15826" t="s">
        <v>15888</v>
      </c>
      <c r="E15826">
        <v>0</v>
      </c>
      <c r="F15826" t="s">
        <v>15890</v>
      </c>
      <c r="G15826">
        <v>0</v>
      </c>
      <c r="H15826">
        <v>145</v>
      </c>
    </row>
    <row r="15827" spans="1:8" x14ac:dyDescent="0.3">
      <c r="A15827" t="s">
        <v>15892</v>
      </c>
      <c r="B15827" s="11">
        <v>0</v>
      </c>
      <c r="C15827" s="11"/>
      <c r="D15827" t="s">
        <v>15889</v>
      </c>
      <c r="E15827">
        <v>0</v>
      </c>
      <c r="F15827" t="s">
        <v>15891</v>
      </c>
      <c r="G15827">
        <v>0</v>
      </c>
    </row>
    <row r="15828" spans="1:8" x14ac:dyDescent="0.3">
      <c r="A15828" t="s">
        <v>15893</v>
      </c>
      <c r="B15828" s="11">
        <v>0</v>
      </c>
      <c r="C15828" s="11"/>
      <c r="D15828" t="s">
        <v>15890</v>
      </c>
      <c r="E15828">
        <v>0</v>
      </c>
      <c r="F15828" t="s">
        <v>15892</v>
      </c>
      <c r="G15828">
        <v>0</v>
      </c>
    </row>
    <row r="15829" spans="1:8" x14ac:dyDescent="0.3">
      <c r="A15829" t="s">
        <v>15894</v>
      </c>
      <c r="B15829" s="11">
        <v>0</v>
      </c>
      <c r="C15829" s="11"/>
      <c r="D15829" t="s">
        <v>15891</v>
      </c>
      <c r="E15829">
        <v>0</v>
      </c>
      <c r="F15829" t="s">
        <v>15893</v>
      </c>
      <c r="G15829">
        <v>0</v>
      </c>
    </row>
    <row r="15830" spans="1:8" x14ac:dyDescent="0.3">
      <c r="A15830" t="s">
        <v>15895</v>
      </c>
      <c r="B15830" s="11">
        <v>0</v>
      </c>
      <c r="C15830" s="11"/>
      <c r="D15830" t="s">
        <v>15892</v>
      </c>
      <c r="E15830">
        <v>0</v>
      </c>
      <c r="F15830" t="s">
        <v>15894</v>
      </c>
      <c r="G15830">
        <v>0</v>
      </c>
    </row>
    <row r="15831" spans="1:8" x14ac:dyDescent="0.3">
      <c r="A15831" t="s">
        <v>15896</v>
      </c>
      <c r="B15831" s="11">
        <v>0</v>
      </c>
      <c r="C15831" s="11"/>
      <c r="D15831" t="s">
        <v>15893</v>
      </c>
      <c r="E15831">
        <v>0</v>
      </c>
      <c r="F15831" t="s">
        <v>15895</v>
      </c>
      <c r="G15831">
        <v>0</v>
      </c>
    </row>
    <row r="15832" spans="1:8" x14ac:dyDescent="0.3">
      <c r="A15832" t="s">
        <v>15897</v>
      </c>
      <c r="B15832" s="11">
        <v>50</v>
      </c>
      <c r="C15832" s="11">
        <v>905</v>
      </c>
      <c r="D15832" t="s">
        <v>15894</v>
      </c>
      <c r="E15832">
        <v>0</v>
      </c>
      <c r="F15832" t="s">
        <v>15896</v>
      </c>
      <c r="G15832">
        <v>0</v>
      </c>
    </row>
    <row r="15833" spans="1:8" x14ac:dyDescent="0.3">
      <c r="A15833" t="s">
        <v>15898</v>
      </c>
      <c r="B15833" s="11">
        <v>0</v>
      </c>
      <c r="C15833" s="11"/>
      <c r="D15833" t="s">
        <v>15895</v>
      </c>
      <c r="E15833">
        <v>0</v>
      </c>
      <c r="F15833" t="s">
        <v>15897</v>
      </c>
      <c r="G15833">
        <v>50</v>
      </c>
      <c r="H15833">
        <v>905</v>
      </c>
    </row>
    <row r="15834" spans="1:8" x14ac:dyDescent="0.3">
      <c r="A15834" t="s">
        <v>15899</v>
      </c>
      <c r="B15834" s="11">
        <v>0</v>
      </c>
      <c r="C15834" s="11"/>
      <c r="D15834" t="s">
        <v>15896</v>
      </c>
      <c r="E15834">
        <v>0</v>
      </c>
      <c r="F15834" t="s">
        <v>15898</v>
      </c>
      <c r="G15834">
        <v>0</v>
      </c>
    </row>
    <row r="15835" spans="1:8" x14ac:dyDescent="0.3">
      <c r="A15835" t="s">
        <v>15900</v>
      </c>
      <c r="B15835" s="11">
        <v>0</v>
      </c>
      <c r="C15835" s="11"/>
      <c r="D15835" t="s">
        <v>15897</v>
      </c>
      <c r="E15835">
        <v>50</v>
      </c>
      <c r="F15835" t="s">
        <v>15899</v>
      </c>
      <c r="G15835">
        <v>0</v>
      </c>
    </row>
    <row r="15836" spans="1:8" x14ac:dyDescent="0.3">
      <c r="A15836" t="s">
        <v>15901</v>
      </c>
      <c r="B15836" s="11">
        <v>0</v>
      </c>
      <c r="C15836" s="11"/>
      <c r="D15836" t="s">
        <v>15898</v>
      </c>
      <c r="E15836">
        <v>0</v>
      </c>
      <c r="F15836" t="s">
        <v>15900</v>
      </c>
      <c r="G15836">
        <v>0</v>
      </c>
    </row>
    <row r="15837" spans="1:8" x14ac:dyDescent="0.3">
      <c r="A15837" t="s">
        <v>15902</v>
      </c>
      <c r="B15837" s="11">
        <v>0</v>
      </c>
      <c r="C15837" s="11"/>
      <c r="D15837" t="s">
        <v>15899</v>
      </c>
      <c r="E15837">
        <v>0</v>
      </c>
      <c r="F15837" t="s">
        <v>15901</v>
      </c>
      <c r="G15837">
        <v>0</v>
      </c>
    </row>
    <row r="15838" spans="1:8" x14ac:dyDescent="0.3">
      <c r="A15838" t="s">
        <v>15903</v>
      </c>
      <c r="B15838" s="11">
        <v>0</v>
      </c>
      <c r="C15838" s="11"/>
      <c r="D15838" t="s">
        <v>15900</v>
      </c>
      <c r="E15838">
        <v>0</v>
      </c>
      <c r="F15838" t="s">
        <v>15902</v>
      </c>
      <c r="G15838">
        <v>0</v>
      </c>
    </row>
    <row r="15839" spans="1:8" x14ac:dyDescent="0.3">
      <c r="A15839" t="s">
        <v>15904</v>
      </c>
      <c r="B15839" s="11">
        <v>50</v>
      </c>
      <c r="C15839" s="11">
        <v>79</v>
      </c>
      <c r="D15839" t="s">
        <v>15901</v>
      </c>
      <c r="E15839">
        <v>0</v>
      </c>
      <c r="F15839" t="s">
        <v>15903</v>
      </c>
      <c r="G15839">
        <v>0</v>
      </c>
    </row>
    <row r="15840" spans="1:8" x14ac:dyDescent="0.3">
      <c r="A15840" t="s">
        <v>15905</v>
      </c>
      <c r="B15840" s="11">
        <v>50</v>
      </c>
      <c r="C15840" s="11">
        <v>2241</v>
      </c>
      <c r="D15840" t="s">
        <v>15902</v>
      </c>
      <c r="E15840">
        <v>0</v>
      </c>
      <c r="F15840" t="s">
        <v>15904</v>
      </c>
      <c r="G15840">
        <v>50</v>
      </c>
      <c r="H15840">
        <v>79</v>
      </c>
    </row>
    <row r="15841" spans="1:8" x14ac:dyDescent="0.3">
      <c r="A15841" t="s">
        <v>15906</v>
      </c>
      <c r="B15841" s="11">
        <v>0</v>
      </c>
      <c r="C15841" s="11">
        <v>1469</v>
      </c>
      <c r="D15841" t="s">
        <v>15903</v>
      </c>
      <c r="E15841">
        <v>0</v>
      </c>
      <c r="F15841" t="s">
        <v>15905</v>
      </c>
      <c r="G15841">
        <v>50</v>
      </c>
      <c r="H15841">
        <v>2241</v>
      </c>
    </row>
    <row r="15842" spans="1:8" x14ac:dyDescent="0.3">
      <c r="A15842" t="s">
        <v>15907</v>
      </c>
      <c r="B15842" s="11">
        <v>0</v>
      </c>
      <c r="C15842" s="11"/>
      <c r="D15842" t="s">
        <v>15904</v>
      </c>
      <c r="E15842">
        <v>50</v>
      </c>
      <c r="F15842" t="s">
        <v>15906</v>
      </c>
      <c r="G15842">
        <v>0</v>
      </c>
      <c r="H15842">
        <v>1469</v>
      </c>
    </row>
    <row r="15843" spans="1:8" x14ac:dyDescent="0.3">
      <c r="A15843" t="s">
        <v>15908</v>
      </c>
      <c r="B15843" s="11">
        <v>50</v>
      </c>
      <c r="C15843" s="11">
        <v>1068</v>
      </c>
      <c r="D15843" t="s">
        <v>15905</v>
      </c>
      <c r="E15843">
        <v>50</v>
      </c>
      <c r="F15843" t="s">
        <v>15907</v>
      </c>
      <c r="G15843">
        <v>0</v>
      </c>
    </row>
    <row r="15844" spans="1:8" x14ac:dyDescent="0.3">
      <c r="A15844" t="s">
        <v>15909</v>
      </c>
      <c r="B15844" s="11">
        <v>0</v>
      </c>
      <c r="C15844" s="11"/>
      <c r="D15844" t="s">
        <v>15906</v>
      </c>
      <c r="E15844">
        <v>0</v>
      </c>
      <c r="F15844" t="s">
        <v>15908</v>
      </c>
      <c r="G15844">
        <v>50</v>
      </c>
      <c r="H15844">
        <v>1068</v>
      </c>
    </row>
    <row r="15845" spans="1:8" x14ac:dyDescent="0.3">
      <c r="A15845" t="s">
        <v>15910</v>
      </c>
      <c r="B15845" s="11">
        <v>50</v>
      </c>
      <c r="C15845" s="11">
        <v>285</v>
      </c>
      <c r="D15845" t="s">
        <v>15907</v>
      </c>
      <c r="E15845">
        <v>0</v>
      </c>
      <c r="F15845" t="s">
        <v>15909</v>
      </c>
      <c r="G15845">
        <v>0</v>
      </c>
    </row>
    <row r="15846" spans="1:8" x14ac:dyDescent="0.3">
      <c r="A15846" t="s">
        <v>15911</v>
      </c>
      <c r="B15846" s="11">
        <v>50</v>
      </c>
      <c r="C15846" s="11">
        <v>567</v>
      </c>
      <c r="D15846" t="s">
        <v>15908</v>
      </c>
      <c r="E15846">
        <v>50</v>
      </c>
      <c r="F15846" t="s">
        <v>15910</v>
      </c>
      <c r="G15846">
        <v>50</v>
      </c>
      <c r="H15846">
        <v>285</v>
      </c>
    </row>
    <row r="15847" spans="1:8" x14ac:dyDescent="0.3">
      <c r="A15847" t="s">
        <v>15912</v>
      </c>
      <c r="B15847" s="11">
        <v>0</v>
      </c>
      <c r="C15847" s="11"/>
      <c r="D15847" t="s">
        <v>15909</v>
      </c>
      <c r="E15847">
        <v>0</v>
      </c>
      <c r="F15847" t="s">
        <v>15911</v>
      </c>
      <c r="G15847">
        <v>50</v>
      </c>
      <c r="H15847">
        <v>567</v>
      </c>
    </row>
    <row r="15848" spans="1:8" x14ac:dyDescent="0.3">
      <c r="A15848" t="s">
        <v>15913</v>
      </c>
      <c r="B15848" s="11">
        <v>50</v>
      </c>
      <c r="C15848" s="11">
        <v>617</v>
      </c>
      <c r="D15848" t="s">
        <v>15910</v>
      </c>
      <c r="E15848">
        <v>50</v>
      </c>
      <c r="F15848" t="s">
        <v>15912</v>
      </c>
      <c r="G15848">
        <v>0</v>
      </c>
    </row>
    <row r="15849" spans="1:8" x14ac:dyDescent="0.3">
      <c r="A15849" t="s">
        <v>15914</v>
      </c>
      <c r="B15849" s="11">
        <v>0</v>
      </c>
      <c r="C15849" s="11"/>
      <c r="D15849" t="s">
        <v>15911</v>
      </c>
      <c r="E15849">
        <v>50</v>
      </c>
      <c r="F15849" t="s">
        <v>15913</v>
      </c>
      <c r="G15849">
        <v>50</v>
      </c>
      <c r="H15849">
        <v>617</v>
      </c>
    </row>
    <row r="15850" spans="1:8" x14ac:dyDescent="0.3">
      <c r="A15850" t="s">
        <v>15915</v>
      </c>
      <c r="B15850" s="11">
        <v>0</v>
      </c>
      <c r="C15850" s="11"/>
      <c r="D15850" t="s">
        <v>15912</v>
      </c>
      <c r="E15850">
        <v>0</v>
      </c>
      <c r="F15850" t="s">
        <v>15914</v>
      </c>
      <c r="G15850">
        <v>0</v>
      </c>
    </row>
    <row r="15851" spans="1:8" x14ac:dyDescent="0.3">
      <c r="A15851" t="s">
        <v>15916</v>
      </c>
      <c r="B15851" s="11">
        <v>0</v>
      </c>
      <c r="C15851" s="11"/>
      <c r="D15851" t="s">
        <v>15913</v>
      </c>
      <c r="E15851">
        <v>50</v>
      </c>
      <c r="F15851" t="s">
        <v>15915</v>
      </c>
      <c r="G15851">
        <v>0</v>
      </c>
    </row>
    <row r="15852" spans="1:8" x14ac:dyDescent="0.3">
      <c r="A15852" t="s">
        <v>15917</v>
      </c>
      <c r="B15852" s="11">
        <v>0</v>
      </c>
      <c r="C15852" s="11"/>
      <c r="D15852" t="s">
        <v>15914</v>
      </c>
      <c r="E15852">
        <v>0</v>
      </c>
      <c r="F15852" t="s">
        <v>15916</v>
      </c>
      <c r="G15852">
        <v>0</v>
      </c>
    </row>
    <row r="15853" spans="1:8" x14ac:dyDescent="0.3">
      <c r="A15853" t="s">
        <v>15918</v>
      </c>
      <c r="B15853" s="11">
        <v>0</v>
      </c>
      <c r="C15853" s="11"/>
      <c r="D15853" t="s">
        <v>15915</v>
      </c>
      <c r="E15853">
        <v>0</v>
      </c>
      <c r="F15853" t="s">
        <v>15917</v>
      </c>
      <c r="G15853">
        <v>0</v>
      </c>
    </row>
    <row r="15854" spans="1:8" x14ac:dyDescent="0.3">
      <c r="A15854" t="s">
        <v>15919</v>
      </c>
      <c r="B15854" s="11">
        <v>0</v>
      </c>
      <c r="C15854" s="11"/>
      <c r="D15854" t="s">
        <v>15916</v>
      </c>
      <c r="E15854">
        <v>0</v>
      </c>
      <c r="F15854" t="s">
        <v>15918</v>
      </c>
      <c r="G15854">
        <v>0</v>
      </c>
    </row>
    <row r="15855" spans="1:8" x14ac:dyDescent="0.3">
      <c r="A15855" t="s">
        <v>15920</v>
      </c>
      <c r="B15855" s="11">
        <v>0</v>
      </c>
      <c r="C15855" s="11"/>
      <c r="D15855" t="s">
        <v>15917</v>
      </c>
      <c r="E15855">
        <v>0</v>
      </c>
      <c r="F15855" t="s">
        <v>15919</v>
      </c>
      <c r="G15855">
        <v>0</v>
      </c>
    </row>
    <row r="15856" spans="1:8" x14ac:dyDescent="0.3">
      <c r="A15856" t="s">
        <v>15921</v>
      </c>
      <c r="B15856" s="11">
        <v>0</v>
      </c>
      <c r="C15856" s="11"/>
      <c r="D15856" t="s">
        <v>15918</v>
      </c>
      <c r="E15856">
        <v>0</v>
      </c>
      <c r="F15856" t="s">
        <v>15920</v>
      </c>
      <c r="G15856">
        <v>0</v>
      </c>
    </row>
    <row r="15857" spans="1:8" x14ac:dyDescent="0.3">
      <c r="A15857" t="s">
        <v>15922</v>
      </c>
      <c r="B15857" s="11">
        <v>0</v>
      </c>
      <c r="C15857" s="11"/>
      <c r="D15857" t="s">
        <v>15919</v>
      </c>
      <c r="E15857">
        <v>0</v>
      </c>
      <c r="F15857" t="s">
        <v>15921</v>
      </c>
      <c r="G15857">
        <v>0</v>
      </c>
    </row>
    <row r="15858" spans="1:8" x14ac:dyDescent="0.3">
      <c r="A15858" t="s">
        <v>15923</v>
      </c>
      <c r="B15858" s="11">
        <v>0</v>
      </c>
      <c r="C15858" s="11"/>
      <c r="D15858" t="s">
        <v>15920</v>
      </c>
      <c r="E15858">
        <v>0</v>
      </c>
      <c r="F15858" t="s">
        <v>15922</v>
      </c>
      <c r="G15858">
        <v>0</v>
      </c>
    </row>
    <row r="15859" spans="1:8" x14ac:dyDescent="0.3">
      <c r="A15859" t="s">
        <v>15924</v>
      </c>
      <c r="B15859" s="11">
        <v>0</v>
      </c>
      <c r="C15859" s="11"/>
      <c r="D15859" t="s">
        <v>15921</v>
      </c>
      <c r="E15859">
        <v>0</v>
      </c>
      <c r="F15859" t="s">
        <v>15923</v>
      </c>
      <c r="G15859">
        <v>0</v>
      </c>
    </row>
    <row r="15860" spans="1:8" x14ac:dyDescent="0.3">
      <c r="A15860" t="s">
        <v>15925</v>
      </c>
      <c r="B15860" s="11">
        <v>0</v>
      </c>
      <c r="C15860" s="11"/>
      <c r="D15860" t="s">
        <v>15922</v>
      </c>
      <c r="E15860">
        <v>0</v>
      </c>
      <c r="F15860" t="s">
        <v>15924</v>
      </c>
      <c r="G15860">
        <v>0</v>
      </c>
    </row>
    <row r="15861" spans="1:8" x14ac:dyDescent="0.3">
      <c r="A15861" t="s">
        <v>15926</v>
      </c>
      <c r="B15861" s="11">
        <v>0</v>
      </c>
      <c r="C15861" s="11"/>
      <c r="D15861" t="s">
        <v>15923</v>
      </c>
      <c r="E15861">
        <v>0</v>
      </c>
      <c r="F15861" t="s">
        <v>15925</v>
      </c>
      <c r="G15861">
        <v>0</v>
      </c>
    </row>
    <row r="15862" spans="1:8" x14ac:dyDescent="0.3">
      <c r="A15862" t="s">
        <v>15927</v>
      </c>
      <c r="B15862" s="11">
        <v>0</v>
      </c>
      <c r="C15862" s="11"/>
      <c r="D15862" t="s">
        <v>15924</v>
      </c>
      <c r="E15862">
        <v>0</v>
      </c>
      <c r="F15862" t="s">
        <v>15926</v>
      </c>
      <c r="G15862">
        <v>0</v>
      </c>
    </row>
    <row r="15863" spans="1:8" x14ac:dyDescent="0.3">
      <c r="A15863" t="s">
        <v>15928</v>
      </c>
      <c r="B15863" s="11">
        <v>0</v>
      </c>
      <c r="C15863" s="11"/>
      <c r="D15863" t="s">
        <v>15925</v>
      </c>
      <c r="E15863">
        <v>0</v>
      </c>
      <c r="F15863" t="s">
        <v>15927</v>
      </c>
      <c r="G15863">
        <v>0</v>
      </c>
    </row>
    <row r="15864" spans="1:8" x14ac:dyDescent="0.3">
      <c r="A15864" t="s">
        <v>15929</v>
      </c>
      <c r="B15864" s="11">
        <v>0</v>
      </c>
      <c r="C15864" s="11"/>
      <c r="D15864" t="s">
        <v>15926</v>
      </c>
      <c r="E15864">
        <v>0</v>
      </c>
      <c r="F15864" t="s">
        <v>15928</v>
      </c>
      <c r="G15864">
        <v>0</v>
      </c>
    </row>
    <row r="15865" spans="1:8" x14ac:dyDescent="0.3">
      <c r="A15865" t="s">
        <v>15930</v>
      </c>
      <c r="B15865" s="11">
        <v>0</v>
      </c>
      <c r="C15865" s="11"/>
      <c r="D15865" t="s">
        <v>15927</v>
      </c>
      <c r="E15865">
        <v>0</v>
      </c>
      <c r="F15865" t="s">
        <v>15929</v>
      </c>
      <c r="G15865">
        <v>0</v>
      </c>
    </row>
    <row r="15866" spans="1:8" x14ac:dyDescent="0.3">
      <c r="A15866" t="s">
        <v>15931</v>
      </c>
      <c r="B15866" s="11">
        <v>0</v>
      </c>
      <c r="C15866" s="11"/>
      <c r="D15866" t="s">
        <v>15928</v>
      </c>
      <c r="E15866">
        <v>0</v>
      </c>
      <c r="F15866" t="s">
        <v>15930</v>
      </c>
      <c r="G15866">
        <v>0</v>
      </c>
    </row>
    <row r="15867" spans="1:8" x14ac:dyDescent="0.3">
      <c r="A15867" t="s">
        <v>15932</v>
      </c>
      <c r="B15867" s="11">
        <v>0</v>
      </c>
      <c r="C15867" s="11">
        <v>1090</v>
      </c>
      <c r="D15867" t="s">
        <v>15929</v>
      </c>
      <c r="E15867">
        <v>0</v>
      </c>
      <c r="F15867" t="s">
        <v>15931</v>
      </c>
      <c r="G15867">
        <v>0</v>
      </c>
    </row>
    <row r="15868" spans="1:8" x14ac:dyDescent="0.3">
      <c r="A15868" t="s">
        <v>15933</v>
      </c>
      <c r="B15868" s="11">
        <v>0</v>
      </c>
      <c r="C15868" s="11"/>
      <c r="D15868" t="s">
        <v>15930</v>
      </c>
      <c r="E15868">
        <v>0</v>
      </c>
      <c r="F15868" t="s">
        <v>15932</v>
      </c>
      <c r="G15868">
        <v>0</v>
      </c>
      <c r="H15868">
        <v>1090</v>
      </c>
    </row>
    <row r="15869" spans="1:8" x14ac:dyDescent="0.3">
      <c r="A15869" t="s">
        <v>15934</v>
      </c>
      <c r="B15869" s="11">
        <v>0</v>
      </c>
      <c r="C15869" s="11"/>
      <c r="D15869" t="s">
        <v>15931</v>
      </c>
      <c r="E15869">
        <v>0</v>
      </c>
      <c r="F15869" t="s">
        <v>15933</v>
      </c>
      <c r="G15869">
        <v>0</v>
      </c>
    </row>
    <row r="15870" spans="1:8" x14ac:dyDescent="0.3">
      <c r="A15870" t="s">
        <v>15935</v>
      </c>
      <c r="B15870" s="11">
        <v>0</v>
      </c>
      <c r="C15870" s="11"/>
      <c r="D15870" t="s">
        <v>15932</v>
      </c>
      <c r="E15870">
        <v>0</v>
      </c>
      <c r="F15870" t="s">
        <v>15934</v>
      </c>
      <c r="G15870">
        <v>0</v>
      </c>
    </row>
    <row r="15871" spans="1:8" x14ac:dyDescent="0.3">
      <c r="A15871" t="s">
        <v>15936</v>
      </c>
      <c r="B15871" s="11">
        <v>0</v>
      </c>
      <c r="C15871" s="11"/>
      <c r="D15871" t="s">
        <v>15933</v>
      </c>
      <c r="E15871">
        <v>0</v>
      </c>
      <c r="F15871" t="s">
        <v>15935</v>
      </c>
      <c r="G15871">
        <v>0</v>
      </c>
    </row>
    <row r="15872" spans="1:8" x14ac:dyDescent="0.3">
      <c r="A15872" t="s">
        <v>15937</v>
      </c>
      <c r="B15872" s="11">
        <v>0</v>
      </c>
      <c r="C15872" s="11"/>
      <c r="D15872" t="s">
        <v>15934</v>
      </c>
      <c r="E15872">
        <v>0</v>
      </c>
      <c r="F15872" t="s">
        <v>15936</v>
      </c>
      <c r="G15872">
        <v>0</v>
      </c>
    </row>
    <row r="15873" spans="1:8" x14ac:dyDescent="0.3">
      <c r="A15873" t="s">
        <v>15938</v>
      </c>
      <c r="B15873" s="11">
        <v>0</v>
      </c>
      <c r="C15873" s="11">
        <v>3800</v>
      </c>
      <c r="D15873" t="s">
        <v>15935</v>
      </c>
      <c r="E15873">
        <v>0</v>
      </c>
      <c r="F15873" t="s">
        <v>15937</v>
      </c>
      <c r="G15873">
        <v>0</v>
      </c>
    </row>
    <row r="15874" spans="1:8" x14ac:dyDescent="0.3">
      <c r="A15874" t="s">
        <v>15939</v>
      </c>
      <c r="B15874" s="11">
        <v>0</v>
      </c>
      <c r="C15874" s="11">
        <v>184</v>
      </c>
      <c r="D15874" t="s">
        <v>15936</v>
      </c>
      <c r="E15874">
        <v>0</v>
      </c>
      <c r="F15874" t="s">
        <v>15938</v>
      </c>
      <c r="G15874">
        <v>0</v>
      </c>
      <c r="H15874">
        <v>3800</v>
      </c>
    </row>
    <row r="15875" spans="1:8" x14ac:dyDescent="0.3">
      <c r="A15875" t="s">
        <v>15940</v>
      </c>
      <c r="B15875" s="11">
        <v>50</v>
      </c>
      <c r="C15875" s="11">
        <v>857</v>
      </c>
      <c r="D15875" t="s">
        <v>15937</v>
      </c>
      <c r="E15875">
        <v>0</v>
      </c>
      <c r="F15875" t="s">
        <v>15939</v>
      </c>
      <c r="G15875">
        <v>0</v>
      </c>
      <c r="H15875">
        <v>184</v>
      </c>
    </row>
    <row r="15876" spans="1:8" x14ac:dyDescent="0.3">
      <c r="A15876" t="s">
        <v>15941</v>
      </c>
      <c r="B15876" s="11">
        <v>0</v>
      </c>
      <c r="C15876" s="11"/>
      <c r="D15876" t="s">
        <v>15938</v>
      </c>
      <c r="E15876">
        <v>0</v>
      </c>
      <c r="F15876" t="s">
        <v>15940</v>
      </c>
      <c r="G15876">
        <v>50</v>
      </c>
      <c r="H15876">
        <v>857</v>
      </c>
    </row>
    <row r="15877" spans="1:8" x14ac:dyDescent="0.3">
      <c r="A15877" t="s">
        <v>15942</v>
      </c>
      <c r="B15877" s="11">
        <v>0</v>
      </c>
      <c r="C15877" s="11"/>
      <c r="D15877" t="s">
        <v>15939</v>
      </c>
      <c r="E15877">
        <v>0</v>
      </c>
      <c r="F15877" t="s">
        <v>15941</v>
      </c>
      <c r="G15877">
        <v>0</v>
      </c>
    </row>
    <row r="15878" spans="1:8" x14ac:dyDescent="0.3">
      <c r="A15878" t="s">
        <v>15943</v>
      </c>
      <c r="B15878" s="11">
        <v>0</v>
      </c>
      <c r="C15878" s="11">
        <v>780</v>
      </c>
      <c r="D15878" t="s">
        <v>15940</v>
      </c>
      <c r="E15878">
        <v>50</v>
      </c>
      <c r="F15878" t="s">
        <v>15942</v>
      </c>
      <c r="G15878">
        <v>0</v>
      </c>
    </row>
    <row r="15879" spans="1:8" x14ac:dyDescent="0.3">
      <c r="A15879" t="s">
        <v>15944</v>
      </c>
      <c r="B15879" s="11">
        <v>0</v>
      </c>
      <c r="C15879" s="11"/>
      <c r="D15879" t="s">
        <v>15941</v>
      </c>
      <c r="E15879">
        <v>0</v>
      </c>
      <c r="F15879" t="s">
        <v>15943</v>
      </c>
      <c r="G15879">
        <v>0</v>
      </c>
      <c r="H15879">
        <v>780</v>
      </c>
    </row>
    <row r="15880" spans="1:8" x14ac:dyDescent="0.3">
      <c r="A15880" t="s">
        <v>15945</v>
      </c>
      <c r="B15880" s="11">
        <v>0</v>
      </c>
      <c r="C15880" s="11"/>
      <c r="D15880" t="s">
        <v>15942</v>
      </c>
      <c r="E15880">
        <v>0</v>
      </c>
      <c r="F15880" t="s">
        <v>15944</v>
      </c>
      <c r="G15880">
        <v>0</v>
      </c>
    </row>
    <row r="15881" spans="1:8" x14ac:dyDescent="0.3">
      <c r="A15881" t="s">
        <v>15946</v>
      </c>
      <c r="B15881" s="11">
        <v>0</v>
      </c>
      <c r="C15881" s="11"/>
      <c r="D15881" t="s">
        <v>15943</v>
      </c>
      <c r="E15881">
        <v>0</v>
      </c>
      <c r="F15881" t="s">
        <v>15945</v>
      </c>
      <c r="G15881">
        <v>0</v>
      </c>
    </row>
    <row r="15882" spans="1:8" x14ac:dyDescent="0.3">
      <c r="A15882" t="s">
        <v>15947</v>
      </c>
      <c r="B15882" s="11">
        <v>0</v>
      </c>
      <c r="C15882" s="11"/>
      <c r="D15882" t="s">
        <v>15944</v>
      </c>
      <c r="E15882">
        <v>0</v>
      </c>
      <c r="F15882" t="s">
        <v>15946</v>
      </c>
      <c r="G15882">
        <v>0</v>
      </c>
    </row>
    <row r="15883" spans="1:8" x14ac:dyDescent="0.3">
      <c r="A15883" t="s">
        <v>15948</v>
      </c>
      <c r="B15883" s="11">
        <v>0</v>
      </c>
      <c r="C15883" s="11"/>
      <c r="D15883" t="s">
        <v>15945</v>
      </c>
      <c r="E15883">
        <v>0</v>
      </c>
      <c r="F15883" t="s">
        <v>15947</v>
      </c>
      <c r="G15883">
        <v>0</v>
      </c>
    </row>
    <row r="15884" spans="1:8" x14ac:dyDescent="0.3">
      <c r="A15884" t="s">
        <v>15949</v>
      </c>
      <c r="B15884" s="11">
        <v>0</v>
      </c>
      <c r="C15884" s="11"/>
      <c r="D15884" t="s">
        <v>15946</v>
      </c>
      <c r="E15884">
        <v>0</v>
      </c>
      <c r="F15884" t="s">
        <v>15948</v>
      </c>
      <c r="G15884">
        <v>0</v>
      </c>
    </row>
    <row r="15885" spans="1:8" x14ac:dyDescent="0.3">
      <c r="A15885" t="s">
        <v>15950</v>
      </c>
      <c r="B15885" s="11">
        <v>0</v>
      </c>
      <c r="C15885" s="11"/>
      <c r="D15885" t="s">
        <v>15947</v>
      </c>
      <c r="E15885">
        <v>0</v>
      </c>
      <c r="F15885" t="s">
        <v>15949</v>
      </c>
      <c r="G15885">
        <v>0</v>
      </c>
    </row>
    <row r="15886" spans="1:8" x14ac:dyDescent="0.3">
      <c r="A15886" t="s">
        <v>15951</v>
      </c>
      <c r="B15886" s="11">
        <v>0</v>
      </c>
      <c r="C15886" s="11"/>
      <c r="D15886" t="s">
        <v>15948</v>
      </c>
      <c r="E15886">
        <v>0</v>
      </c>
      <c r="F15886" t="s">
        <v>15950</v>
      </c>
      <c r="G15886">
        <v>0</v>
      </c>
    </row>
    <row r="15887" spans="1:8" x14ac:dyDescent="0.3">
      <c r="A15887" t="s">
        <v>15952</v>
      </c>
      <c r="B15887" s="11">
        <v>35</v>
      </c>
      <c r="C15887" s="11">
        <v>939</v>
      </c>
      <c r="D15887" t="s">
        <v>15949</v>
      </c>
      <c r="E15887">
        <v>0</v>
      </c>
      <c r="F15887" t="s">
        <v>15951</v>
      </c>
      <c r="G15887">
        <v>0</v>
      </c>
    </row>
    <row r="15888" spans="1:8" x14ac:dyDescent="0.3">
      <c r="A15888" t="s">
        <v>15953</v>
      </c>
      <c r="B15888" s="11">
        <v>0</v>
      </c>
      <c r="C15888" s="11"/>
      <c r="D15888" t="s">
        <v>15950</v>
      </c>
      <c r="E15888">
        <v>0</v>
      </c>
      <c r="F15888" t="s">
        <v>15952</v>
      </c>
      <c r="G15888">
        <v>35</v>
      </c>
      <c r="H15888">
        <v>939</v>
      </c>
    </row>
    <row r="15889" spans="1:8" x14ac:dyDescent="0.3">
      <c r="A15889" t="s">
        <v>15954</v>
      </c>
      <c r="B15889" s="11">
        <v>0</v>
      </c>
      <c r="C15889" s="11"/>
      <c r="D15889" t="s">
        <v>15951</v>
      </c>
      <c r="E15889">
        <v>0</v>
      </c>
      <c r="F15889" t="s">
        <v>15953</v>
      </c>
      <c r="G15889">
        <v>0</v>
      </c>
    </row>
    <row r="15890" spans="1:8" x14ac:dyDescent="0.3">
      <c r="A15890" t="s">
        <v>15955</v>
      </c>
      <c r="B15890" s="11">
        <v>0</v>
      </c>
      <c r="C15890" s="11"/>
      <c r="D15890" t="s">
        <v>15952</v>
      </c>
      <c r="E15890">
        <v>35</v>
      </c>
      <c r="F15890" t="s">
        <v>15954</v>
      </c>
      <c r="G15890">
        <v>0</v>
      </c>
    </row>
    <row r="15891" spans="1:8" x14ac:dyDescent="0.3">
      <c r="A15891" t="s">
        <v>15956</v>
      </c>
      <c r="B15891" s="11">
        <v>0</v>
      </c>
      <c r="C15891" s="11"/>
      <c r="D15891" t="s">
        <v>15953</v>
      </c>
      <c r="E15891">
        <v>0</v>
      </c>
      <c r="F15891" t="s">
        <v>15955</v>
      </c>
      <c r="G15891">
        <v>0</v>
      </c>
    </row>
    <row r="15892" spans="1:8" x14ac:dyDescent="0.3">
      <c r="A15892" t="s">
        <v>15957</v>
      </c>
      <c r="B15892" s="11">
        <v>50</v>
      </c>
      <c r="C15892" s="11">
        <v>982</v>
      </c>
      <c r="D15892" t="s">
        <v>15954</v>
      </c>
      <c r="E15892">
        <v>0</v>
      </c>
      <c r="F15892" t="s">
        <v>15956</v>
      </c>
      <c r="G15892">
        <v>0</v>
      </c>
    </row>
    <row r="15893" spans="1:8" x14ac:dyDescent="0.3">
      <c r="A15893" t="s">
        <v>15958</v>
      </c>
      <c r="B15893" s="11">
        <v>0</v>
      </c>
      <c r="C15893" s="11">
        <v>725</v>
      </c>
      <c r="D15893" t="s">
        <v>15955</v>
      </c>
      <c r="E15893">
        <v>0</v>
      </c>
      <c r="F15893" t="s">
        <v>15957</v>
      </c>
      <c r="G15893">
        <v>50</v>
      </c>
      <c r="H15893">
        <v>982</v>
      </c>
    </row>
    <row r="15894" spans="1:8" x14ac:dyDescent="0.3">
      <c r="A15894" t="s">
        <v>15959</v>
      </c>
      <c r="B15894" s="11">
        <v>0</v>
      </c>
      <c r="C15894" s="11"/>
      <c r="D15894" t="s">
        <v>15956</v>
      </c>
      <c r="E15894">
        <v>0</v>
      </c>
      <c r="F15894" t="s">
        <v>15958</v>
      </c>
      <c r="G15894">
        <v>0</v>
      </c>
      <c r="H15894">
        <v>725</v>
      </c>
    </row>
    <row r="15895" spans="1:8" x14ac:dyDescent="0.3">
      <c r="A15895" t="s">
        <v>15960</v>
      </c>
      <c r="B15895" s="11">
        <v>0</v>
      </c>
      <c r="C15895" s="11"/>
      <c r="D15895" t="s">
        <v>15957</v>
      </c>
      <c r="E15895">
        <v>50</v>
      </c>
      <c r="F15895" t="s">
        <v>15959</v>
      </c>
      <c r="G15895">
        <v>0</v>
      </c>
    </row>
    <row r="15896" spans="1:8" x14ac:dyDescent="0.3">
      <c r="A15896" t="s">
        <v>15961</v>
      </c>
      <c r="B15896" s="11">
        <v>0</v>
      </c>
      <c r="C15896" s="11">
        <v>721</v>
      </c>
      <c r="D15896" t="s">
        <v>15958</v>
      </c>
      <c r="E15896">
        <v>0</v>
      </c>
      <c r="F15896" t="s">
        <v>15960</v>
      </c>
      <c r="G15896">
        <v>0</v>
      </c>
    </row>
    <row r="15897" spans="1:8" x14ac:dyDescent="0.3">
      <c r="A15897" t="s">
        <v>15962</v>
      </c>
      <c r="B15897" s="11">
        <v>50</v>
      </c>
      <c r="C15897" s="11">
        <v>1861.5</v>
      </c>
      <c r="D15897" t="s">
        <v>15959</v>
      </c>
      <c r="E15897">
        <v>0</v>
      </c>
      <c r="F15897" t="s">
        <v>15961</v>
      </c>
      <c r="G15897">
        <v>0</v>
      </c>
      <c r="H15897">
        <v>721</v>
      </c>
    </row>
    <row r="15898" spans="1:8" x14ac:dyDescent="0.3">
      <c r="A15898" t="s">
        <v>15963</v>
      </c>
      <c r="B15898" s="11">
        <v>0</v>
      </c>
      <c r="C15898" s="11"/>
      <c r="D15898" t="s">
        <v>15960</v>
      </c>
      <c r="E15898">
        <v>0</v>
      </c>
      <c r="F15898" t="s">
        <v>15962</v>
      </c>
      <c r="G15898">
        <v>50</v>
      </c>
      <c r="H15898">
        <v>1861.5</v>
      </c>
    </row>
    <row r="15899" spans="1:8" x14ac:dyDescent="0.3">
      <c r="A15899" t="s">
        <v>15964</v>
      </c>
      <c r="B15899" s="11">
        <v>50</v>
      </c>
      <c r="C15899" s="11">
        <v>912</v>
      </c>
      <c r="D15899" t="s">
        <v>15961</v>
      </c>
      <c r="E15899">
        <v>0</v>
      </c>
      <c r="F15899" t="s">
        <v>15963</v>
      </c>
      <c r="G15899">
        <v>0</v>
      </c>
    </row>
    <row r="15900" spans="1:8" x14ac:dyDescent="0.3">
      <c r="A15900" t="s">
        <v>15965</v>
      </c>
      <c r="B15900" s="11">
        <v>50</v>
      </c>
      <c r="C15900" s="11">
        <v>1216</v>
      </c>
      <c r="D15900" t="s">
        <v>15962</v>
      </c>
      <c r="E15900">
        <v>50</v>
      </c>
      <c r="F15900" t="s">
        <v>15964</v>
      </c>
      <c r="G15900">
        <v>50</v>
      </c>
      <c r="H15900">
        <v>912</v>
      </c>
    </row>
    <row r="15901" spans="1:8" x14ac:dyDescent="0.3">
      <c r="A15901" t="s">
        <v>15966</v>
      </c>
      <c r="B15901" s="11">
        <v>0</v>
      </c>
      <c r="C15901" s="11"/>
      <c r="D15901" t="s">
        <v>15963</v>
      </c>
      <c r="E15901">
        <v>0</v>
      </c>
      <c r="F15901" t="s">
        <v>15965</v>
      </c>
      <c r="G15901">
        <v>50</v>
      </c>
      <c r="H15901">
        <v>1216</v>
      </c>
    </row>
    <row r="15902" spans="1:8" x14ac:dyDescent="0.3">
      <c r="A15902" t="s">
        <v>15967</v>
      </c>
      <c r="B15902" s="11">
        <v>0</v>
      </c>
      <c r="C15902" s="11"/>
      <c r="D15902" t="s">
        <v>15964</v>
      </c>
      <c r="E15902">
        <v>50</v>
      </c>
      <c r="F15902" t="s">
        <v>15966</v>
      </c>
      <c r="G15902">
        <v>0</v>
      </c>
    </row>
    <row r="15903" spans="1:8" x14ac:dyDescent="0.3">
      <c r="A15903" t="s">
        <v>15968</v>
      </c>
      <c r="B15903" s="11">
        <v>0</v>
      </c>
      <c r="C15903" s="11"/>
      <c r="D15903" t="s">
        <v>15965</v>
      </c>
      <c r="E15903">
        <v>50</v>
      </c>
      <c r="F15903" t="s">
        <v>15967</v>
      </c>
      <c r="G15903">
        <v>0</v>
      </c>
    </row>
    <row r="15904" spans="1:8" x14ac:dyDescent="0.3">
      <c r="A15904" t="s">
        <v>15969</v>
      </c>
      <c r="B15904" s="11">
        <v>0</v>
      </c>
      <c r="C15904" s="11"/>
      <c r="D15904" t="s">
        <v>15966</v>
      </c>
      <c r="E15904">
        <v>0</v>
      </c>
      <c r="F15904" t="s">
        <v>15968</v>
      </c>
      <c r="G15904">
        <v>0</v>
      </c>
    </row>
    <row r="15905" spans="1:8" x14ac:dyDescent="0.3">
      <c r="A15905" t="s">
        <v>15970</v>
      </c>
      <c r="B15905" s="11">
        <v>50</v>
      </c>
      <c r="C15905" s="11">
        <v>178</v>
      </c>
      <c r="D15905" t="s">
        <v>15967</v>
      </c>
      <c r="E15905">
        <v>0</v>
      </c>
      <c r="F15905" t="s">
        <v>15969</v>
      </c>
      <c r="G15905">
        <v>0</v>
      </c>
    </row>
    <row r="15906" spans="1:8" x14ac:dyDescent="0.3">
      <c r="A15906" t="s">
        <v>15971</v>
      </c>
      <c r="B15906" s="11">
        <v>0</v>
      </c>
      <c r="C15906" s="11"/>
      <c r="D15906" t="s">
        <v>15968</v>
      </c>
      <c r="E15906">
        <v>0</v>
      </c>
      <c r="F15906" t="s">
        <v>15970</v>
      </c>
      <c r="G15906">
        <v>50</v>
      </c>
      <c r="H15906">
        <v>178</v>
      </c>
    </row>
    <row r="15907" spans="1:8" x14ac:dyDescent="0.3">
      <c r="A15907" t="s">
        <v>15972</v>
      </c>
      <c r="B15907" s="11">
        <v>0</v>
      </c>
      <c r="C15907" s="11"/>
      <c r="D15907" t="s">
        <v>15969</v>
      </c>
      <c r="E15907">
        <v>0</v>
      </c>
      <c r="F15907" t="s">
        <v>15971</v>
      </c>
      <c r="G15907">
        <v>0</v>
      </c>
    </row>
    <row r="15908" spans="1:8" x14ac:dyDescent="0.3">
      <c r="A15908" t="s">
        <v>15973</v>
      </c>
      <c r="B15908" s="11">
        <v>0</v>
      </c>
      <c r="C15908" s="11"/>
      <c r="D15908" t="s">
        <v>15970</v>
      </c>
      <c r="E15908">
        <v>50</v>
      </c>
      <c r="F15908" t="s">
        <v>15972</v>
      </c>
      <c r="G15908">
        <v>0</v>
      </c>
    </row>
    <row r="15909" spans="1:8" x14ac:dyDescent="0.3">
      <c r="A15909" t="s">
        <v>15974</v>
      </c>
      <c r="B15909" s="11">
        <v>0</v>
      </c>
      <c r="C15909" s="11"/>
      <c r="D15909" t="s">
        <v>15971</v>
      </c>
      <c r="E15909">
        <v>0</v>
      </c>
      <c r="F15909" t="s">
        <v>15973</v>
      </c>
      <c r="G15909">
        <v>0</v>
      </c>
    </row>
    <row r="15910" spans="1:8" x14ac:dyDescent="0.3">
      <c r="A15910" t="s">
        <v>15975</v>
      </c>
      <c r="B15910" s="11">
        <v>0</v>
      </c>
      <c r="C15910" s="11"/>
      <c r="D15910" t="s">
        <v>15972</v>
      </c>
      <c r="E15910">
        <v>0</v>
      </c>
      <c r="F15910" t="s">
        <v>15974</v>
      </c>
      <c r="G15910">
        <v>0</v>
      </c>
    </row>
    <row r="15911" spans="1:8" x14ac:dyDescent="0.3">
      <c r="A15911" t="s">
        <v>15976</v>
      </c>
      <c r="B15911" s="11">
        <v>0</v>
      </c>
      <c r="C15911" s="11"/>
      <c r="D15911" t="s">
        <v>15973</v>
      </c>
      <c r="E15911">
        <v>0</v>
      </c>
      <c r="F15911" t="s">
        <v>15975</v>
      </c>
      <c r="G15911">
        <v>0</v>
      </c>
    </row>
    <row r="15912" spans="1:8" x14ac:dyDescent="0.3">
      <c r="A15912" t="s">
        <v>15977</v>
      </c>
      <c r="B15912" s="11">
        <v>0</v>
      </c>
      <c r="C15912" s="11"/>
      <c r="D15912" t="s">
        <v>15974</v>
      </c>
      <c r="E15912">
        <v>0</v>
      </c>
      <c r="F15912" t="s">
        <v>15976</v>
      </c>
      <c r="G15912">
        <v>0</v>
      </c>
    </row>
    <row r="15913" spans="1:8" x14ac:dyDescent="0.3">
      <c r="A15913" t="s">
        <v>15978</v>
      </c>
      <c r="B15913" s="11">
        <v>0</v>
      </c>
      <c r="C15913" s="11">
        <v>523</v>
      </c>
      <c r="D15913" t="s">
        <v>15975</v>
      </c>
      <c r="E15913">
        <v>0</v>
      </c>
      <c r="F15913" t="s">
        <v>15977</v>
      </c>
      <c r="G15913">
        <v>0</v>
      </c>
    </row>
    <row r="15914" spans="1:8" x14ac:dyDescent="0.3">
      <c r="A15914" t="s">
        <v>15979</v>
      </c>
      <c r="B15914" s="11">
        <v>0</v>
      </c>
      <c r="C15914" s="11"/>
      <c r="D15914" t="s">
        <v>15976</v>
      </c>
      <c r="E15914">
        <v>0</v>
      </c>
      <c r="F15914" t="s">
        <v>15978</v>
      </c>
      <c r="G15914">
        <v>0</v>
      </c>
      <c r="H15914">
        <v>523</v>
      </c>
    </row>
    <row r="15915" spans="1:8" x14ac:dyDescent="0.3">
      <c r="A15915" t="s">
        <v>15980</v>
      </c>
      <c r="B15915" s="11">
        <v>50</v>
      </c>
      <c r="C15915" s="11">
        <v>1014</v>
      </c>
      <c r="D15915" t="s">
        <v>15977</v>
      </c>
      <c r="E15915">
        <v>0</v>
      </c>
      <c r="F15915" t="s">
        <v>15979</v>
      </c>
      <c r="G15915">
        <v>0</v>
      </c>
    </row>
    <row r="15916" spans="1:8" x14ac:dyDescent="0.3">
      <c r="A15916" t="s">
        <v>15981</v>
      </c>
      <c r="B15916" s="11">
        <v>0</v>
      </c>
      <c r="C15916" s="11"/>
      <c r="D15916" t="s">
        <v>15978</v>
      </c>
      <c r="E15916">
        <v>0</v>
      </c>
      <c r="F15916" t="s">
        <v>15980</v>
      </c>
      <c r="G15916">
        <v>50</v>
      </c>
      <c r="H15916">
        <v>1014</v>
      </c>
    </row>
    <row r="15917" spans="1:8" x14ac:dyDescent="0.3">
      <c r="A15917" t="s">
        <v>15982</v>
      </c>
      <c r="B15917" s="11">
        <v>0</v>
      </c>
      <c r="C15917" s="11"/>
      <c r="D15917" t="s">
        <v>15979</v>
      </c>
      <c r="E15917">
        <v>0</v>
      </c>
      <c r="F15917" t="s">
        <v>15981</v>
      </c>
      <c r="G15917">
        <v>0</v>
      </c>
    </row>
    <row r="15918" spans="1:8" x14ac:dyDescent="0.3">
      <c r="A15918" t="s">
        <v>15983</v>
      </c>
      <c r="B15918" s="11">
        <v>50</v>
      </c>
      <c r="C15918" s="11">
        <v>3353</v>
      </c>
      <c r="D15918" t="s">
        <v>15980</v>
      </c>
      <c r="E15918">
        <v>50</v>
      </c>
      <c r="F15918" t="s">
        <v>15982</v>
      </c>
      <c r="G15918">
        <v>0</v>
      </c>
    </row>
    <row r="15919" spans="1:8" x14ac:dyDescent="0.3">
      <c r="A15919" t="s">
        <v>15984</v>
      </c>
      <c r="B15919" s="11">
        <v>50</v>
      </c>
      <c r="C15919" s="11">
        <v>285</v>
      </c>
      <c r="D15919" t="s">
        <v>15981</v>
      </c>
      <c r="E15919">
        <v>0</v>
      </c>
      <c r="F15919" t="s">
        <v>15983</v>
      </c>
      <c r="G15919">
        <v>50</v>
      </c>
      <c r="H15919">
        <v>3353</v>
      </c>
    </row>
    <row r="15920" spans="1:8" x14ac:dyDescent="0.3">
      <c r="A15920" t="s">
        <v>15985</v>
      </c>
      <c r="B15920" s="11">
        <v>0</v>
      </c>
      <c r="C15920" s="11"/>
      <c r="D15920" t="s">
        <v>15982</v>
      </c>
      <c r="E15920">
        <v>0</v>
      </c>
      <c r="F15920" t="s">
        <v>15984</v>
      </c>
      <c r="G15920">
        <v>50</v>
      </c>
      <c r="H15920">
        <v>285</v>
      </c>
    </row>
    <row r="15921" spans="1:8" x14ac:dyDescent="0.3">
      <c r="A15921" t="s">
        <v>15986</v>
      </c>
      <c r="B15921" s="11">
        <v>50</v>
      </c>
      <c r="C15921" s="11">
        <v>1971</v>
      </c>
      <c r="D15921" t="s">
        <v>15983</v>
      </c>
      <c r="E15921">
        <v>50</v>
      </c>
      <c r="F15921" t="s">
        <v>15985</v>
      </c>
      <c r="G15921">
        <v>0</v>
      </c>
    </row>
    <row r="15922" spans="1:8" x14ac:dyDescent="0.3">
      <c r="A15922" t="s">
        <v>15987</v>
      </c>
      <c r="B15922" s="11">
        <v>50</v>
      </c>
      <c r="C15922" s="11">
        <v>412</v>
      </c>
      <c r="D15922" t="s">
        <v>15984</v>
      </c>
      <c r="E15922">
        <v>50</v>
      </c>
      <c r="F15922" t="s">
        <v>15986</v>
      </c>
      <c r="G15922">
        <v>50</v>
      </c>
      <c r="H15922">
        <v>1971</v>
      </c>
    </row>
    <row r="15923" spans="1:8" x14ac:dyDescent="0.3">
      <c r="A15923" t="s">
        <v>15988</v>
      </c>
      <c r="B15923" s="11">
        <v>0</v>
      </c>
      <c r="C15923" s="11"/>
      <c r="D15923" t="s">
        <v>15985</v>
      </c>
      <c r="E15923">
        <v>0</v>
      </c>
      <c r="F15923" t="s">
        <v>15987</v>
      </c>
      <c r="G15923">
        <v>50</v>
      </c>
      <c r="H15923">
        <v>412</v>
      </c>
    </row>
    <row r="15924" spans="1:8" x14ac:dyDescent="0.3">
      <c r="A15924" t="s">
        <v>15989</v>
      </c>
      <c r="B15924" s="11">
        <v>50</v>
      </c>
      <c r="C15924" s="11">
        <v>1408</v>
      </c>
      <c r="D15924" t="s">
        <v>15986</v>
      </c>
      <c r="E15924">
        <v>50</v>
      </c>
      <c r="F15924" t="s">
        <v>15988</v>
      </c>
      <c r="G15924">
        <v>0</v>
      </c>
    </row>
    <row r="15925" spans="1:8" x14ac:dyDescent="0.3">
      <c r="A15925" t="s">
        <v>15990</v>
      </c>
      <c r="B15925" s="11">
        <v>0</v>
      </c>
      <c r="C15925" s="11"/>
      <c r="D15925" t="s">
        <v>15987</v>
      </c>
      <c r="E15925">
        <v>50</v>
      </c>
      <c r="F15925" t="s">
        <v>15989</v>
      </c>
      <c r="G15925">
        <v>50</v>
      </c>
      <c r="H15925">
        <v>1408</v>
      </c>
    </row>
    <row r="15926" spans="1:8" x14ac:dyDescent="0.3">
      <c r="A15926" t="s">
        <v>15991</v>
      </c>
      <c r="B15926" s="11">
        <v>0</v>
      </c>
      <c r="C15926" s="11"/>
      <c r="D15926" t="s">
        <v>15988</v>
      </c>
      <c r="E15926">
        <v>0</v>
      </c>
      <c r="F15926" t="s">
        <v>15990</v>
      </c>
      <c r="G15926">
        <v>0</v>
      </c>
    </row>
    <row r="15927" spans="1:8" x14ac:dyDescent="0.3">
      <c r="A15927" t="s">
        <v>15992</v>
      </c>
      <c r="B15927" s="11">
        <v>0</v>
      </c>
      <c r="C15927" s="11"/>
      <c r="D15927" t="s">
        <v>15989</v>
      </c>
      <c r="E15927">
        <v>50</v>
      </c>
      <c r="F15927" t="s">
        <v>15991</v>
      </c>
      <c r="G15927">
        <v>0</v>
      </c>
    </row>
    <row r="15928" spans="1:8" x14ac:dyDescent="0.3">
      <c r="A15928" t="s">
        <v>15993</v>
      </c>
      <c r="B15928" s="11">
        <v>0</v>
      </c>
      <c r="C15928" s="11"/>
      <c r="D15928" t="s">
        <v>15990</v>
      </c>
      <c r="E15928">
        <v>0</v>
      </c>
      <c r="F15928" t="s">
        <v>15992</v>
      </c>
      <c r="G15928">
        <v>0</v>
      </c>
    </row>
    <row r="15929" spans="1:8" x14ac:dyDescent="0.3">
      <c r="A15929" t="s">
        <v>15994</v>
      </c>
      <c r="B15929" s="11">
        <v>0</v>
      </c>
      <c r="C15929" s="11"/>
      <c r="D15929" t="s">
        <v>15991</v>
      </c>
      <c r="E15929">
        <v>0</v>
      </c>
      <c r="F15929" t="s">
        <v>15993</v>
      </c>
      <c r="G15929">
        <v>0</v>
      </c>
    </row>
    <row r="15930" spans="1:8" x14ac:dyDescent="0.3">
      <c r="A15930" t="s">
        <v>15995</v>
      </c>
      <c r="B15930" s="11">
        <v>50</v>
      </c>
      <c r="C15930" s="11">
        <v>8580</v>
      </c>
      <c r="D15930" t="s">
        <v>15992</v>
      </c>
      <c r="E15930">
        <v>0</v>
      </c>
      <c r="F15930" t="s">
        <v>15994</v>
      </c>
      <c r="G15930">
        <v>0</v>
      </c>
    </row>
    <row r="15931" spans="1:8" x14ac:dyDescent="0.3">
      <c r="A15931" t="s">
        <v>15996</v>
      </c>
      <c r="B15931" s="11">
        <v>0</v>
      </c>
      <c r="C15931" s="11"/>
      <c r="D15931" t="s">
        <v>15993</v>
      </c>
      <c r="E15931">
        <v>0</v>
      </c>
      <c r="F15931" t="s">
        <v>15995</v>
      </c>
      <c r="G15931">
        <v>50</v>
      </c>
      <c r="H15931">
        <v>8580</v>
      </c>
    </row>
    <row r="15932" spans="1:8" x14ac:dyDescent="0.3">
      <c r="A15932" t="s">
        <v>15997</v>
      </c>
      <c r="B15932" s="11">
        <v>50</v>
      </c>
      <c r="C15932" s="11">
        <v>830</v>
      </c>
      <c r="D15932" t="s">
        <v>15994</v>
      </c>
      <c r="E15932">
        <v>0</v>
      </c>
      <c r="F15932" t="s">
        <v>15996</v>
      </c>
      <c r="G15932">
        <v>0</v>
      </c>
    </row>
    <row r="15933" spans="1:8" x14ac:dyDescent="0.3">
      <c r="A15933" t="s">
        <v>15998</v>
      </c>
      <c r="B15933" s="11">
        <v>0</v>
      </c>
      <c r="C15933" s="11"/>
      <c r="D15933" t="s">
        <v>15995</v>
      </c>
      <c r="E15933">
        <v>50</v>
      </c>
      <c r="F15933" t="s">
        <v>15997</v>
      </c>
      <c r="G15933">
        <v>50</v>
      </c>
      <c r="H15933">
        <v>830</v>
      </c>
    </row>
    <row r="15934" spans="1:8" x14ac:dyDescent="0.3">
      <c r="A15934" t="s">
        <v>15999</v>
      </c>
      <c r="B15934" s="11">
        <v>0</v>
      </c>
      <c r="C15934" s="11"/>
      <c r="D15934" t="s">
        <v>15996</v>
      </c>
      <c r="E15934">
        <v>0</v>
      </c>
      <c r="F15934" t="s">
        <v>15998</v>
      </c>
      <c r="G15934">
        <v>0</v>
      </c>
    </row>
    <row r="15935" spans="1:8" x14ac:dyDescent="0.3">
      <c r="A15935" t="s">
        <v>16000</v>
      </c>
      <c r="B15935" s="11">
        <v>0</v>
      </c>
      <c r="C15935" s="11"/>
      <c r="D15935" t="s">
        <v>15997</v>
      </c>
      <c r="E15935">
        <v>50</v>
      </c>
      <c r="F15935" t="s">
        <v>15999</v>
      </c>
      <c r="G15935">
        <v>0</v>
      </c>
    </row>
    <row r="15936" spans="1:8" x14ac:dyDescent="0.3">
      <c r="A15936" t="s">
        <v>16001</v>
      </c>
      <c r="B15936" s="11">
        <v>0</v>
      </c>
      <c r="C15936" s="11"/>
      <c r="D15936" t="s">
        <v>15998</v>
      </c>
      <c r="E15936">
        <v>0</v>
      </c>
      <c r="F15936" t="s">
        <v>16000</v>
      </c>
      <c r="G15936">
        <v>0</v>
      </c>
    </row>
    <row r="15937" spans="1:8" x14ac:dyDescent="0.3">
      <c r="A15937" t="s">
        <v>16002</v>
      </c>
      <c r="B15937" s="11">
        <v>50</v>
      </c>
      <c r="C15937" s="11">
        <v>5134.5</v>
      </c>
      <c r="D15937" t="s">
        <v>15999</v>
      </c>
      <c r="E15937">
        <v>0</v>
      </c>
      <c r="F15937" t="s">
        <v>16001</v>
      </c>
      <c r="G15937">
        <v>0</v>
      </c>
    </row>
    <row r="15938" spans="1:8" x14ac:dyDescent="0.3">
      <c r="A15938" t="s">
        <v>16003</v>
      </c>
      <c r="B15938" s="11">
        <v>0</v>
      </c>
      <c r="C15938" s="11">
        <v>1564.5</v>
      </c>
      <c r="D15938" t="s">
        <v>16000</v>
      </c>
      <c r="E15938">
        <v>0</v>
      </c>
      <c r="F15938" t="s">
        <v>16002</v>
      </c>
      <c r="G15938">
        <v>50</v>
      </c>
      <c r="H15938">
        <v>5134.5</v>
      </c>
    </row>
    <row r="15939" spans="1:8" x14ac:dyDescent="0.3">
      <c r="A15939" t="s">
        <v>16004</v>
      </c>
      <c r="B15939" s="11">
        <v>0</v>
      </c>
      <c r="C15939" s="11">
        <v>395</v>
      </c>
      <c r="D15939" t="s">
        <v>16001</v>
      </c>
      <c r="E15939">
        <v>0</v>
      </c>
      <c r="F15939" t="s">
        <v>16003</v>
      </c>
      <c r="G15939">
        <v>0</v>
      </c>
      <c r="H15939">
        <v>1564.5</v>
      </c>
    </row>
    <row r="15940" spans="1:8" x14ac:dyDescent="0.3">
      <c r="A15940" t="s">
        <v>16005</v>
      </c>
      <c r="B15940" s="11">
        <v>0</v>
      </c>
      <c r="C15940" s="11"/>
      <c r="D15940" t="s">
        <v>16002</v>
      </c>
      <c r="E15940">
        <v>50</v>
      </c>
      <c r="F15940" t="s">
        <v>16004</v>
      </c>
      <c r="G15940">
        <v>0</v>
      </c>
      <c r="H15940">
        <v>395</v>
      </c>
    </row>
    <row r="15941" spans="1:8" x14ac:dyDescent="0.3">
      <c r="A15941" t="s">
        <v>16006</v>
      </c>
      <c r="B15941" s="11">
        <v>0</v>
      </c>
      <c r="C15941" s="11"/>
      <c r="D15941" t="s">
        <v>16003</v>
      </c>
      <c r="E15941">
        <v>0</v>
      </c>
      <c r="F15941" t="s">
        <v>16005</v>
      </c>
      <c r="G15941">
        <v>0</v>
      </c>
    </row>
    <row r="15942" spans="1:8" x14ac:dyDescent="0.3">
      <c r="A15942" t="s">
        <v>16007</v>
      </c>
      <c r="B15942" s="11">
        <v>0</v>
      </c>
      <c r="C15942" s="11"/>
      <c r="D15942" t="s">
        <v>16004</v>
      </c>
      <c r="E15942">
        <v>0</v>
      </c>
      <c r="F15942" t="s">
        <v>16006</v>
      </c>
      <c r="G15942">
        <v>0</v>
      </c>
    </row>
    <row r="15943" spans="1:8" x14ac:dyDescent="0.3">
      <c r="A15943" t="s">
        <v>16008</v>
      </c>
      <c r="B15943" s="11">
        <v>0</v>
      </c>
      <c r="C15943" s="11"/>
      <c r="D15943" t="s">
        <v>16005</v>
      </c>
      <c r="E15943">
        <v>0</v>
      </c>
      <c r="F15943" t="s">
        <v>16007</v>
      </c>
      <c r="G15943">
        <v>0</v>
      </c>
    </row>
    <row r="15944" spans="1:8" x14ac:dyDescent="0.3">
      <c r="A15944" t="s">
        <v>16009</v>
      </c>
      <c r="B15944" s="11">
        <v>0</v>
      </c>
      <c r="C15944" s="11"/>
      <c r="D15944" t="s">
        <v>16006</v>
      </c>
      <c r="E15944">
        <v>0</v>
      </c>
      <c r="F15944" t="s">
        <v>16008</v>
      </c>
      <c r="G15944">
        <v>0</v>
      </c>
    </row>
    <row r="15945" spans="1:8" x14ac:dyDescent="0.3">
      <c r="A15945" t="s">
        <v>16010</v>
      </c>
      <c r="B15945" s="11">
        <v>0</v>
      </c>
      <c r="C15945" s="11"/>
      <c r="D15945" t="s">
        <v>16007</v>
      </c>
      <c r="E15945">
        <v>0</v>
      </c>
      <c r="F15945" t="s">
        <v>16009</v>
      </c>
      <c r="G15945">
        <v>0</v>
      </c>
    </row>
    <row r="15946" spans="1:8" x14ac:dyDescent="0.3">
      <c r="A15946" t="s">
        <v>16011</v>
      </c>
      <c r="B15946" s="11">
        <v>50</v>
      </c>
      <c r="C15946" s="11">
        <v>285</v>
      </c>
      <c r="D15946" t="s">
        <v>16008</v>
      </c>
      <c r="E15946">
        <v>0</v>
      </c>
      <c r="F15946" t="s">
        <v>16010</v>
      </c>
      <c r="G15946">
        <v>0</v>
      </c>
    </row>
    <row r="15947" spans="1:8" x14ac:dyDescent="0.3">
      <c r="A15947" t="s">
        <v>16012</v>
      </c>
      <c r="B15947" s="11">
        <v>0</v>
      </c>
      <c r="C15947" s="11"/>
      <c r="D15947" t="s">
        <v>16009</v>
      </c>
      <c r="E15947">
        <v>0</v>
      </c>
      <c r="F15947" t="s">
        <v>16011</v>
      </c>
      <c r="G15947">
        <v>50</v>
      </c>
      <c r="H15947">
        <v>285</v>
      </c>
    </row>
    <row r="15948" spans="1:8" x14ac:dyDescent="0.3">
      <c r="A15948" t="s">
        <v>16013</v>
      </c>
      <c r="B15948" s="11">
        <v>0</v>
      </c>
      <c r="C15948" s="11"/>
      <c r="D15948" t="s">
        <v>16010</v>
      </c>
      <c r="E15948">
        <v>0</v>
      </c>
      <c r="F15948" t="s">
        <v>16012</v>
      </c>
      <c r="G15948">
        <v>0</v>
      </c>
    </row>
    <row r="15949" spans="1:8" x14ac:dyDescent="0.3">
      <c r="A15949" t="s">
        <v>16014</v>
      </c>
      <c r="B15949" s="11">
        <v>0</v>
      </c>
      <c r="C15949" s="11"/>
      <c r="D15949" t="s">
        <v>16011</v>
      </c>
      <c r="E15949">
        <v>50</v>
      </c>
      <c r="F15949" t="s">
        <v>16013</v>
      </c>
      <c r="G15949">
        <v>0</v>
      </c>
    </row>
    <row r="15950" spans="1:8" x14ac:dyDescent="0.3">
      <c r="A15950" t="s">
        <v>16015</v>
      </c>
      <c r="B15950" s="11">
        <v>0</v>
      </c>
      <c r="C15950" s="11">
        <v>1426</v>
      </c>
      <c r="D15950" t="s">
        <v>16012</v>
      </c>
      <c r="E15950">
        <v>0</v>
      </c>
      <c r="F15950" t="s">
        <v>16014</v>
      </c>
      <c r="G15950">
        <v>0</v>
      </c>
    </row>
    <row r="15951" spans="1:8" x14ac:dyDescent="0.3">
      <c r="A15951" t="s">
        <v>16016</v>
      </c>
      <c r="B15951" s="11">
        <v>0</v>
      </c>
      <c r="C15951" s="11"/>
      <c r="D15951" t="s">
        <v>16013</v>
      </c>
      <c r="E15951">
        <v>0</v>
      </c>
      <c r="F15951" t="s">
        <v>16015</v>
      </c>
      <c r="G15951">
        <v>0</v>
      </c>
      <c r="H15951">
        <v>1426</v>
      </c>
    </row>
    <row r="15952" spans="1:8" x14ac:dyDescent="0.3">
      <c r="A15952" t="s">
        <v>16017</v>
      </c>
      <c r="B15952" s="11">
        <v>0</v>
      </c>
      <c r="C15952" s="11"/>
      <c r="D15952" t="s">
        <v>16014</v>
      </c>
      <c r="E15952">
        <v>0</v>
      </c>
      <c r="F15952" t="s">
        <v>16016</v>
      </c>
      <c r="G15952">
        <v>0</v>
      </c>
    </row>
    <row r="15953" spans="1:8" x14ac:dyDescent="0.3">
      <c r="A15953" t="s">
        <v>16018</v>
      </c>
      <c r="B15953" s="11">
        <v>50</v>
      </c>
      <c r="C15953" s="11">
        <v>148</v>
      </c>
      <c r="D15953" t="s">
        <v>16015</v>
      </c>
      <c r="E15953">
        <v>0</v>
      </c>
      <c r="F15953" t="s">
        <v>16017</v>
      </c>
      <c r="G15953">
        <v>0</v>
      </c>
    </row>
    <row r="15954" spans="1:8" x14ac:dyDescent="0.3">
      <c r="A15954" t="s">
        <v>16019</v>
      </c>
      <c r="B15954" s="11">
        <v>0</v>
      </c>
      <c r="C15954" s="11"/>
      <c r="D15954" t="s">
        <v>16016</v>
      </c>
      <c r="E15954">
        <v>0</v>
      </c>
      <c r="F15954" t="s">
        <v>16018</v>
      </c>
      <c r="G15954">
        <v>50</v>
      </c>
      <c r="H15954">
        <v>148</v>
      </c>
    </row>
    <row r="15955" spans="1:8" x14ac:dyDescent="0.3">
      <c r="A15955" t="s">
        <v>16020</v>
      </c>
      <c r="B15955" s="11">
        <v>0</v>
      </c>
      <c r="C15955" s="11"/>
      <c r="D15955" t="s">
        <v>16017</v>
      </c>
      <c r="E15955">
        <v>0</v>
      </c>
      <c r="F15955" t="s">
        <v>16019</v>
      </c>
      <c r="G15955">
        <v>0</v>
      </c>
    </row>
    <row r="15956" spans="1:8" x14ac:dyDescent="0.3">
      <c r="A15956" t="s">
        <v>16021</v>
      </c>
      <c r="B15956" s="11">
        <v>0</v>
      </c>
      <c r="C15956" s="11"/>
      <c r="D15956" t="s">
        <v>16018</v>
      </c>
      <c r="E15956">
        <v>50</v>
      </c>
      <c r="F15956" t="s">
        <v>16020</v>
      </c>
      <c r="G15956">
        <v>0</v>
      </c>
    </row>
    <row r="15957" spans="1:8" x14ac:dyDescent="0.3">
      <c r="A15957" t="s">
        <v>16022</v>
      </c>
      <c r="B15957" s="11">
        <v>0</v>
      </c>
      <c r="C15957" s="11"/>
      <c r="D15957" t="s">
        <v>16019</v>
      </c>
      <c r="E15957">
        <v>0</v>
      </c>
      <c r="F15957" t="s">
        <v>16021</v>
      </c>
      <c r="G15957">
        <v>0</v>
      </c>
    </row>
    <row r="15958" spans="1:8" x14ac:dyDescent="0.3">
      <c r="A15958" t="s">
        <v>16023</v>
      </c>
      <c r="B15958" s="11">
        <v>0</v>
      </c>
      <c r="C15958" s="11"/>
      <c r="D15958" t="s">
        <v>16020</v>
      </c>
      <c r="E15958">
        <v>0</v>
      </c>
      <c r="F15958" t="s">
        <v>16022</v>
      </c>
      <c r="G15958">
        <v>0</v>
      </c>
    </row>
    <row r="15959" spans="1:8" x14ac:dyDescent="0.3">
      <c r="A15959" t="s">
        <v>16024</v>
      </c>
      <c r="B15959" s="11">
        <v>50</v>
      </c>
      <c r="C15959" s="11">
        <v>120.5</v>
      </c>
      <c r="D15959" t="s">
        <v>16021</v>
      </c>
      <c r="E15959">
        <v>0</v>
      </c>
      <c r="F15959" t="s">
        <v>16023</v>
      </c>
      <c r="G15959">
        <v>0</v>
      </c>
    </row>
    <row r="15960" spans="1:8" x14ac:dyDescent="0.3">
      <c r="A15960" t="s">
        <v>16025</v>
      </c>
      <c r="B15960" s="11">
        <v>0</v>
      </c>
      <c r="C15960" s="11"/>
      <c r="D15960" t="s">
        <v>16022</v>
      </c>
      <c r="E15960">
        <v>0</v>
      </c>
      <c r="F15960" t="s">
        <v>16024</v>
      </c>
      <c r="G15960">
        <v>50</v>
      </c>
      <c r="H15960">
        <v>120.5</v>
      </c>
    </row>
    <row r="15961" spans="1:8" x14ac:dyDescent="0.3">
      <c r="A15961" t="s">
        <v>16026</v>
      </c>
      <c r="B15961" s="11">
        <v>0</v>
      </c>
      <c r="C15961" s="11"/>
      <c r="D15961" t="s">
        <v>16023</v>
      </c>
      <c r="E15961">
        <v>0</v>
      </c>
      <c r="F15961" t="s">
        <v>16025</v>
      </c>
      <c r="G15961">
        <v>0</v>
      </c>
    </row>
    <row r="15962" spans="1:8" x14ac:dyDescent="0.3">
      <c r="A15962" t="s">
        <v>16027</v>
      </c>
      <c r="B15962" s="11">
        <v>0</v>
      </c>
      <c r="C15962" s="11"/>
      <c r="D15962" t="s">
        <v>16024</v>
      </c>
      <c r="E15962">
        <v>50</v>
      </c>
      <c r="F15962" t="s">
        <v>16026</v>
      </c>
      <c r="G15962">
        <v>0</v>
      </c>
    </row>
    <row r="15963" spans="1:8" x14ac:dyDescent="0.3">
      <c r="A15963" t="s">
        <v>16028</v>
      </c>
      <c r="B15963" s="11">
        <v>0</v>
      </c>
      <c r="C15963" s="11"/>
      <c r="D15963" t="s">
        <v>16025</v>
      </c>
      <c r="E15963">
        <v>0</v>
      </c>
      <c r="F15963" t="s">
        <v>16027</v>
      </c>
      <c r="G15963">
        <v>0</v>
      </c>
    </row>
    <row r="15964" spans="1:8" x14ac:dyDescent="0.3">
      <c r="A15964" t="s">
        <v>16029</v>
      </c>
      <c r="B15964" s="11">
        <v>0</v>
      </c>
      <c r="C15964" s="11"/>
      <c r="D15964" t="s">
        <v>16026</v>
      </c>
      <c r="E15964">
        <v>0</v>
      </c>
      <c r="F15964" t="s">
        <v>16028</v>
      </c>
      <c r="G15964">
        <v>0</v>
      </c>
    </row>
    <row r="15965" spans="1:8" x14ac:dyDescent="0.3">
      <c r="A15965" t="s">
        <v>16030</v>
      </c>
      <c r="B15965" s="11">
        <v>0</v>
      </c>
      <c r="C15965" s="11"/>
      <c r="D15965" t="s">
        <v>16027</v>
      </c>
      <c r="E15965">
        <v>0</v>
      </c>
      <c r="F15965" t="s">
        <v>16029</v>
      </c>
      <c r="G15965">
        <v>0</v>
      </c>
    </row>
    <row r="15966" spans="1:8" x14ac:dyDescent="0.3">
      <c r="A15966" t="s">
        <v>16031</v>
      </c>
      <c r="B15966" s="11">
        <v>0</v>
      </c>
      <c r="C15966" s="11"/>
      <c r="D15966" t="s">
        <v>16028</v>
      </c>
      <c r="E15966">
        <v>0</v>
      </c>
      <c r="F15966" t="s">
        <v>16030</v>
      </c>
      <c r="G15966">
        <v>0</v>
      </c>
    </row>
    <row r="15967" spans="1:8" x14ac:dyDescent="0.3">
      <c r="A15967" t="s">
        <v>16032</v>
      </c>
      <c r="B15967" s="11">
        <v>0</v>
      </c>
      <c r="C15967" s="11"/>
      <c r="D15967" t="s">
        <v>16029</v>
      </c>
      <c r="E15967">
        <v>0</v>
      </c>
      <c r="F15967" t="s">
        <v>16031</v>
      </c>
      <c r="G15967">
        <v>0</v>
      </c>
    </row>
    <row r="15968" spans="1:8" x14ac:dyDescent="0.3">
      <c r="A15968" t="s">
        <v>16033</v>
      </c>
      <c r="B15968" s="11">
        <v>0</v>
      </c>
      <c r="C15968" s="11"/>
      <c r="D15968" t="s">
        <v>16030</v>
      </c>
      <c r="E15968">
        <v>0</v>
      </c>
      <c r="F15968" t="s">
        <v>16032</v>
      </c>
      <c r="G15968">
        <v>0</v>
      </c>
    </row>
    <row r="15969" spans="1:8" x14ac:dyDescent="0.3">
      <c r="A15969" t="s">
        <v>16034</v>
      </c>
      <c r="B15969" s="11">
        <v>0</v>
      </c>
      <c r="C15969" s="11"/>
      <c r="D15969" t="s">
        <v>16031</v>
      </c>
      <c r="E15969">
        <v>0</v>
      </c>
      <c r="F15969" t="s">
        <v>16033</v>
      </c>
      <c r="G15969">
        <v>0</v>
      </c>
    </row>
    <row r="15970" spans="1:8" x14ac:dyDescent="0.3">
      <c r="A15970" t="s">
        <v>16035</v>
      </c>
      <c r="B15970" s="11">
        <v>0</v>
      </c>
      <c r="C15970" s="11">
        <v>689</v>
      </c>
      <c r="D15970" t="s">
        <v>16032</v>
      </c>
      <c r="E15970">
        <v>0</v>
      </c>
      <c r="F15970" t="s">
        <v>16034</v>
      </c>
      <c r="G15970">
        <v>0</v>
      </c>
    </row>
    <row r="15971" spans="1:8" x14ac:dyDescent="0.3">
      <c r="A15971" t="s">
        <v>16036</v>
      </c>
      <c r="B15971" s="11">
        <v>0</v>
      </c>
      <c r="C15971" s="11"/>
      <c r="D15971" t="s">
        <v>16033</v>
      </c>
      <c r="E15971">
        <v>0</v>
      </c>
      <c r="F15971" t="s">
        <v>16035</v>
      </c>
      <c r="G15971">
        <v>0</v>
      </c>
      <c r="H15971">
        <v>689</v>
      </c>
    </row>
    <row r="15972" spans="1:8" x14ac:dyDescent="0.3">
      <c r="A15972" t="s">
        <v>16037</v>
      </c>
      <c r="B15972" s="11">
        <v>0</v>
      </c>
      <c r="C15972" s="11"/>
      <c r="D15972" t="s">
        <v>16034</v>
      </c>
      <c r="E15972">
        <v>0</v>
      </c>
      <c r="F15972" t="s">
        <v>16036</v>
      </c>
      <c r="G15972">
        <v>0</v>
      </c>
    </row>
    <row r="15973" spans="1:8" x14ac:dyDescent="0.3">
      <c r="A15973" t="s">
        <v>16038</v>
      </c>
      <c r="B15973" s="11">
        <v>0</v>
      </c>
      <c r="C15973" s="11"/>
      <c r="D15973" t="s">
        <v>16035</v>
      </c>
      <c r="E15973">
        <v>0</v>
      </c>
      <c r="F15973" t="s">
        <v>16037</v>
      </c>
      <c r="G15973">
        <v>0</v>
      </c>
    </row>
    <row r="15974" spans="1:8" x14ac:dyDescent="0.3">
      <c r="A15974" t="s">
        <v>16039</v>
      </c>
      <c r="B15974" s="11">
        <v>0</v>
      </c>
      <c r="C15974" s="11"/>
      <c r="D15974" t="s">
        <v>16036</v>
      </c>
      <c r="E15974">
        <v>0</v>
      </c>
      <c r="F15974" t="s">
        <v>16038</v>
      </c>
      <c r="G15974">
        <v>0</v>
      </c>
    </row>
    <row r="15975" spans="1:8" x14ac:dyDescent="0.3">
      <c r="A15975" t="s">
        <v>16040</v>
      </c>
      <c r="B15975" s="11">
        <v>0</v>
      </c>
      <c r="C15975" s="11"/>
      <c r="D15975" t="s">
        <v>16037</v>
      </c>
      <c r="E15975">
        <v>0</v>
      </c>
      <c r="F15975" t="s">
        <v>16039</v>
      </c>
      <c r="G15975">
        <v>0</v>
      </c>
    </row>
    <row r="15976" spans="1:8" x14ac:dyDescent="0.3">
      <c r="A15976" t="s">
        <v>16041</v>
      </c>
      <c r="B15976" s="11">
        <v>0</v>
      </c>
      <c r="C15976" s="11"/>
      <c r="D15976" t="s">
        <v>16038</v>
      </c>
      <c r="E15976">
        <v>0</v>
      </c>
      <c r="F15976" t="s">
        <v>16040</v>
      </c>
      <c r="G15976">
        <v>0</v>
      </c>
    </row>
    <row r="15977" spans="1:8" x14ac:dyDescent="0.3">
      <c r="A15977" t="s">
        <v>16042</v>
      </c>
      <c r="B15977" s="11">
        <v>0</v>
      </c>
      <c r="C15977" s="11"/>
      <c r="D15977" t="s">
        <v>16039</v>
      </c>
      <c r="E15977">
        <v>0</v>
      </c>
      <c r="F15977" t="s">
        <v>16041</v>
      </c>
      <c r="G15977">
        <v>0</v>
      </c>
    </row>
    <row r="15978" spans="1:8" x14ac:dyDescent="0.3">
      <c r="A15978" t="s">
        <v>16043</v>
      </c>
      <c r="B15978" s="11">
        <v>50</v>
      </c>
      <c r="C15978" s="11">
        <v>1346</v>
      </c>
      <c r="D15978" t="s">
        <v>16040</v>
      </c>
      <c r="E15978">
        <v>0</v>
      </c>
      <c r="F15978" t="s">
        <v>16042</v>
      </c>
      <c r="G15978">
        <v>0</v>
      </c>
    </row>
    <row r="15979" spans="1:8" x14ac:dyDescent="0.3">
      <c r="A15979" t="s">
        <v>16044</v>
      </c>
      <c r="B15979" s="11">
        <v>50</v>
      </c>
      <c r="C15979" s="11">
        <v>779.5</v>
      </c>
      <c r="D15979" t="s">
        <v>16041</v>
      </c>
      <c r="E15979">
        <v>0</v>
      </c>
      <c r="F15979" t="s">
        <v>16043</v>
      </c>
      <c r="G15979">
        <v>50</v>
      </c>
      <c r="H15979">
        <v>1346</v>
      </c>
    </row>
    <row r="15980" spans="1:8" x14ac:dyDescent="0.3">
      <c r="A15980" t="s">
        <v>16045</v>
      </c>
      <c r="B15980" s="11">
        <v>0</v>
      </c>
      <c r="C15980" s="11"/>
      <c r="D15980" t="s">
        <v>16042</v>
      </c>
      <c r="E15980">
        <v>0</v>
      </c>
      <c r="F15980" t="s">
        <v>16044</v>
      </c>
      <c r="G15980">
        <v>50</v>
      </c>
      <c r="H15980">
        <v>779.5</v>
      </c>
    </row>
    <row r="15981" spans="1:8" x14ac:dyDescent="0.3">
      <c r="A15981" t="s">
        <v>16046</v>
      </c>
      <c r="B15981" s="11">
        <v>0</v>
      </c>
      <c r="C15981" s="11"/>
      <c r="D15981" t="s">
        <v>16043</v>
      </c>
      <c r="E15981">
        <v>50</v>
      </c>
      <c r="F15981" t="s">
        <v>16045</v>
      </c>
      <c r="G15981">
        <v>0</v>
      </c>
    </row>
    <row r="15982" spans="1:8" x14ac:dyDescent="0.3">
      <c r="A15982" t="s">
        <v>16047</v>
      </c>
      <c r="B15982" s="11">
        <v>0</v>
      </c>
      <c r="C15982" s="11"/>
      <c r="D15982" t="s">
        <v>16044</v>
      </c>
      <c r="E15982">
        <v>50</v>
      </c>
      <c r="F15982" t="s">
        <v>16046</v>
      </c>
      <c r="G15982">
        <v>0</v>
      </c>
    </row>
    <row r="15983" spans="1:8" x14ac:dyDescent="0.3">
      <c r="A15983" t="s">
        <v>16048</v>
      </c>
      <c r="B15983" s="11">
        <v>0</v>
      </c>
      <c r="C15983" s="11">
        <v>266.5</v>
      </c>
      <c r="D15983" t="s">
        <v>16045</v>
      </c>
      <c r="E15983">
        <v>0</v>
      </c>
      <c r="F15983" t="s">
        <v>16047</v>
      </c>
      <c r="G15983">
        <v>0</v>
      </c>
    </row>
    <row r="15984" spans="1:8" x14ac:dyDescent="0.3">
      <c r="A15984" t="s">
        <v>16049</v>
      </c>
      <c r="B15984" s="11">
        <v>0</v>
      </c>
      <c r="C15984" s="11">
        <v>141</v>
      </c>
      <c r="D15984" t="s">
        <v>16046</v>
      </c>
      <c r="E15984">
        <v>0</v>
      </c>
      <c r="F15984" t="s">
        <v>16048</v>
      </c>
      <c r="G15984">
        <v>0</v>
      </c>
      <c r="H15984">
        <v>266.5</v>
      </c>
    </row>
    <row r="15985" spans="1:8" x14ac:dyDescent="0.3">
      <c r="A15985" t="s">
        <v>16050</v>
      </c>
      <c r="B15985" s="11">
        <v>0</v>
      </c>
      <c r="C15985" s="11"/>
      <c r="D15985" t="s">
        <v>16047</v>
      </c>
      <c r="E15985">
        <v>0</v>
      </c>
      <c r="F15985" t="s">
        <v>16049</v>
      </c>
      <c r="G15985">
        <v>0</v>
      </c>
      <c r="H15985">
        <v>141</v>
      </c>
    </row>
    <row r="15986" spans="1:8" x14ac:dyDescent="0.3">
      <c r="A15986" t="s">
        <v>16051</v>
      </c>
      <c r="B15986" s="11">
        <v>0</v>
      </c>
      <c r="C15986" s="11"/>
      <c r="D15986" t="s">
        <v>16048</v>
      </c>
      <c r="E15986">
        <v>0</v>
      </c>
      <c r="F15986" t="s">
        <v>16050</v>
      </c>
      <c r="G15986">
        <v>0</v>
      </c>
    </row>
    <row r="15987" spans="1:8" x14ac:dyDescent="0.3">
      <c r="A15987" t="s">
        <v>16052</v>
      </c>
      <c r="B15987" s="11">
        <v>50</v>
      </c>
      <c r="C15987" s="11">
        <v>571</v>
      </c>
      <c r="D15987" t="s">
        <v>16049</v>
      </c>
      <c r="E15987">
        <v>0</v>
      </c>
      <c r="F15987" t="s">
        <v>16051</v>
      </c>
      <c r="G15987">
        <v>0</v>
      </c>
    </row>
    <row r="15988" spans="1:8" x14ac:dyDescent="0.3">
      <c r="A15988" t="s">
        <v>16053</v>
      </c>
      <c r="B15988" s="11">
        <v>0</v>
      </c>
      <c r="C15988" s="11"/>
      <c r="D15988" t="s">
        <v>16050</v>
      </c>
      <c r="E15988">
        <v>0</v>
      </c>
      <c r="F15988" t="s">
        <v>16052</v>
      </c>
      <c r="G15988">
        <v>50</v>
      </c>
      <c r="H15988">
        <v>571</v>
      </c>
    </row>
    <row r="15989" spans="1:8" x14ac:dyDescent="0.3">
      <c r="A15989" t="s">
        <v>16054</v>
      </c>
      <c r="B15989" s="11">
        <v>49.5</v>
      </c>
      <c r="C15989" s="11">
        <v>60</v>
      </c>
      <c r="D15989" t="s">
        <v>16051</v>
      </c>
      <c r="E15989">
        <v>0</v>
      </c>
      <c r="F15989" t="s">
        <v>16053</v>
      </c>
      <c r="G15989">
        <v>0</v>
      </c>
    </row>
    <row r="15990" spans="1:8" x14ac:dyDescent="0.3">
      <c r="A15990" t="s">
        <v>16055</v>
      </c>
      <c r="B15990" s="11">
        <v>50</v>
      </c>
      <c r="C15990" s="11">
        <v>1822</v>
      </c>
      <c r="D15990" t="s">
        <v>16052</v>
      </c>
      <c r="E15990">
        <v>50</v>
      </c>
      <c r="F15990" t="s">
        <v>16054</v>
      </c>
      <c r="G15990">
        <v>49.5</v>
      </c>
      <c r="H15990">
        <v>60</v>
      </c>
    </row>
    <row r="15991" spans="1:8" x14ac:dyDescent="0.3">
      <c r="A15991" t="s">
        <v>16056</v>
      </c>
      <c r="B15991" s="11">
        <v>0</v>
      </c>
      <c r="C15991" s="11"/>
      <c r="D15991" t="s">
        <v>16053</v>
      </c>
      <c r="E15991">
        <v>0</v>
      </c>
      <c r="F15991" t="s">
        <v>16055</v>
      </c>
      <c r="G15991">
        <v>50</v>
      </c>
      <c r="H15991">
        <v>1822</v>
      </c>
    </row>
    <row r="15992" spans="1:8" x14ac:dyDescent="0.3">
      <c r="A15992" t="s">
        <v>16057</v>
      </c>
      <c r="B15992" s="11">
        <v>0</v>
      </c>
      <c r="C15992" s="11"/>
      <c r="D15992" t="s">
        <v>16054</v>
      </c>
      <c r="E15992">
        <v>49.5</v>
      </c>
      <c r="F15992" t="s">
        <v>16056</v>
      </c>
      <c r="G15992">
        <v>0</v>
      </c>
    </row>
    <row r="15993" spans="1:8" x14ac:dyDescent="0.3">
      <c r="A15993" t="s">
        <v>16058</v>
      </c>
      <c r="B15993" s="11">
        <v>0</v>
      </c>
      <c r="C15993" s="11"/>
      <c r="D15993" t="s">
        <v>16055</v>
      </c>
      <c r="E15993">
        <v>50</v>
      </c>
      <c r="F15993" t="s">
        <v>16057</v>
      </c>
      <c r="G15993">
        <v>0</v>
      </c>
    </row>
    <row r="15994" spans="1:8" x14ac:dyDescent="0.3">
      <c r="A15994" t="s">
        <v>16059</v>
      </c>
      <c r="B15994" s="11">
        <v>0</v>
      </c>
      <c r="C15994" s="11"/>
      <c r="D15994" t="s">
        <v>16056</v>
      </c>
      <c r="E15994">
        <v>0</v>
      </c>
      <c r="F15994" t="s">
        <v>16058</v>
      </c>
      <c r="G15994">
        <v>0</v>
      </c>
    </row>
    <row r="15995" spans="1:8" x14ac:dyDescent="0.3">
      <c r="A15995" t="s">
        <v>16060</v>
      </c>
      <c r="B15995" s="11">
        <v>50</v>
      </c>
      <c r="C15995" s="11">
        <v>202.5</v>
      </c>
      <c r="D15995" t="s">
        <v>16057</v>
      </c>
      <c r="E15995">
        <v>0</v>
      </c>
      <c r="F15995" t="s">
        <v>16059</v>
      </c>
      <c r="G15995">
        <v>0</v>
      </c>
    </row>
    <row r="15996" spans="1:8" x14ac:dyDescent="0.3">
      <c r="A15996" t="s">
        <v>16061</v>
      </c>
      <c r="B15996" s="11">
        <v>0</v>
      </c>
      <c r="C15996" s="11"/>
      <c r="D15996" t="s">
        <v>16058</v>
      </c>
      <c r="E15996">
        <v>0</v>
      </c>
      <c r="F15996" t="s">
        <v>16060</v>
      </c>
      <c r="G15996">
        <v>50</v>
      </c>
      <c r="H15996">
        <v>202.5</v>
      </c>
    </row>
    <row r="15997" spans="1:8" x14ac:dyDescent="0.3">
      <c r="A15997" t="s">
        <v>16062</v>
      </c>
      <c r="B15997" s="11">
        <v>0</v>
      </c>
      <c r="C15997" s="11"/>
      <c r="D15997" t="s">
        <v>16059</v>
      </c>
      <c r="E15997">
        <v>0</v>
      </c>
      <c r="F15997" t="s">
        <v>16061</v>
      </c>
      <c r="G15997">
        <v>0</v>
      </c>
    </row>
    <row r="15998" spans="1:8" x14ac:dyDescent="0.3">
      <c r="A15998" t="s">
        <v>16063</v>
      </c>
      <c r="B15998" s="11">
        <v>0</v>
      </c>
      <c r="C15998" s="11"/>
      <c r="D15998" t="s">
        <v>16060</v>
      </c>
      <c r="E15998">
        <v>50</v>
      </c>
      <c r="F15998" t="s">
        <v>16062</v>
      </c>
      <c r="G15998">
        <v>0</v>
      </c>
    </row>
    <row r="15999" spans="1:8" x14ac:dyDescent="0.3">
      <c r="A15999" t="s">
        <v>16064</v>
      </c>
      <c r="B15999" s="11">
        <v>0</v>
      </c>
      <c r="C15999" s="11"/>
      <c r="D15999" t="s">
        <v>16061</v>
      </c>
      <c r="E15999">
        <v>0</v>
      </c>
      <c r="F15999" t="s">
        <v>16063</v>
      </c>
      <c r="G15999">
        <v>0</v>
      </c>
    </row>
    <row r="16000" spans="1:8" x14ac:dyDescent="0.3">
      <c r="A16000" t="s">
        <v>16065</v>
      </c>
      <c r="B16000" s="11">
        <v>0</v>
      </c>
      <c r="C16000" s="11">
        <v>148</v>
      </c>
      <c r="D16000" t="s">
        <v>16062</v>
      </c>
      <c r="E16000">
        <v>0</v>
      </c>
      <c r="F16000" t="s">
        <v>16064</v>
      </c>
      <c r="G16000">
        <v>0</v>
      </c>
    </row>
    <row r="16001" spans="1:8" x14ac:dyDescent="0.3">
      <c r="A16001" t="s">
        <v>16066</v>
      </c>
      <c r="B16001" s="11">
        <v>0</v>
      </c>
      <c r="C16001" s="11"/>
      <c r="D16001" t="s">
        <v>16063</v>
      </c>
      <c r="E16001">
        <v>0</v>
      </c>
      <c r="F16001" t="s">
        <v>16065</v>
      </c>
      <c r="G16001">
        <v>0</v>
      </c>
      <c r="H16001">
        <v>148</v>
      </c>
    </row>
    <row r="16002" spans="1:8" x14ac:dyDescent="0.3">
      <c r="A16002" t="s">
        <v>16067</v>
      </c>
      <c r="B16002" s="11">
        <v>0</v>
      </c>
      <c r="C16002" s="11">
        <v>275</v>
      </c>
      <c r="D16002" t="s">
        <v>16064</v>
      </c>
      <c r="E16002">
        <v>0</v>
      </c>
      <c r="F16002" t="s">
        <v>16066</v>
      </c>
      <c r="G16002">
        <v>0</v>
      </c>
    </row>
    <row r="16003" spans="1:8" x14ac:dyDescent="0.3">
      <c r="A16003" t="s">
        <v>16068</v>
      </c>
      <c r="B16003" s="11">
        <v>0</v>
      </c>
      <c r="C16003" s="11"/>
      <c r="D16003" t="s">
        <v>16065</v>
      </c>
      <c r="E16003">
        <v>0</v>
      </c>
      <c r="F16003" t="s">
        <v>16067</v>
      </c>
      <c r="G16003">
        <v>0</v>
      </c>
      <c r="H16003">
        <v>275</v>
      </c>
    </row>
    <row r="16004" spans="1:8" x14ac:dyDescent="0.3">
      <c r="A16004" t="s">
        <v>16069</v>
      </c>
      <c r="B16004" s="11">
        <v>0</v>
      </c>
      <c r="C16004" s="11">
        <v>390</v>
      </c>
      <c r="D16004" t="s">
        <v>16066</v>
      </c>
      <c r="E16004">
        <v>0</v>
      </c>
      <c r="F16004" t="s">
        <v>16068</v>
      </c>
      <c r="G16004">
        <v>0</v>
      </c>
    </row>
    <row r="16005" spans="1:8" x14ac:dyDescent="0.3">
      <c r="A16005" t="s">
        <v>16070</v>
      </c>
      <c r="B16005" s="11">
        <v>50</v>
      </c>
      <c r="C16005" s="11">
        <v>627</v>
      </c>
      <c r="D16005" t="s">
        <v>16067</v>
      </c>
      <c r="E16005">
        <v>0</v>
      </c>
      <c r="F16005" t="s">
        <v>16069</v>
      </c>
      <c r="G16005">
        <v>0</v>
      </c>
      <c r="H16005">
        <v>390</v>
      </c>
    </row>
    <row r="16006" spans="1:8" x14ac:dyDescent="0.3">
      <c r="A16006" t="s">
        <v>16071</v>
      </c>
      <c r="B16006" s="11">
        <v>50</v>
      </c>
      <c r="C16006" s="11">
        <v>452</v>
      </c>
      <c r="D16006" t="s">
        <v>16068</v>
      </c>
      <c r="E16006">
        <v>0</v>
      </c>
      <c r="F16006" t="s">
        <v>16070</v>
      </c>
      <c r="G16006">
        <v>50</v>
      </c>
      <c r="H16006">
        <v>627</v>
      </c>
    </row>
    <row r="16007" spans="1:8" x14ac:dyDescent="0.3">
      <c r="A16007" t="s">
        <v>16072</v>
      </c>
      <c r="B16007" s="11">
        <v>0</v>
      </c>
      <c r="C16007" s="11"/>
      <c r="D16007" t="s">
        <v>16069</v>
      </c>
      <c r="E16007">
        <v>0</v>
      </c>
      <c r="F16007" t="s">
        <v>16071</v>
      </c>
      <c r="G16007">
        <v>50</v>
      </c>
      <c r="H16007">
        <v>452</v>
      </c>
    </row>
    <row r="16008" spans="1:8" x14ac:dyDescent="0.3">
      <c r="A16008" t="s">
        <v>16073</v>
      </c>
      <c r="B16008" s="11">
        <v>0</v>
      </c>
      <c r="C16008" s="11"/>
      <c r="D16008" t="s">
        <v>16070</v>
      </c>
      <c r="E16008">
        <v>50</v>
      </c>
      <c r="F16008" t="s">
        <v>16072</v>
      </c>
      <c r="G16008">
        <v>0</v>
      </c>
    </row>
    <row r="16009" spans="1:8" x14ac:dyDescent="0.3">
      <c r="A16009" t="s">
        <v>16074</v>
      </c>
      <c r="B16009" s="11">
        <v>0</v>
      </c>
      <c r="C16009" s="11"/>
      <c r="D16009" t="s">
        <v>16071</v>
      </c>
      <c r="E16009">
        <v>50</v>
      </c>
      <c r="F16009" t="s">
        <v>16073</v>
      </c>
      <c r="G16009">
        <v>0</v>
      </c>
    </row>
    <row r="16010" spans="1:8" x14ac:dyDescent="0.3">
      <c r="A16010" t="s">
        <v>16075</v>
      </c>
      <c r="B16010" s="11">
        <v>0</v>
      </c>
      <c r="C16010" s="11"/>
      <c r="D16010" t="s">
        <v>16072</v>
      </c>
      <c r="E16010">
        <v>0</v>
      </c>
      <c r="F16010" t="s">
        <v>16074</v>
      </c>
      <c r="G16010">
        <v>0</v>
      </c>
    </row>
    <row r="16011" spans="1:8" x14ac:dyDescent="0.3">
      <c r="A16011" t="s">
        <v>16076</v>
      </c>
      <c r="B16011" s="11">
        <v>0</v>
      </c>
      <c r="C16011" s="11"/>
      <c r="D16011" t="s">
        <v>16073</v>
      </c>
      <c r="E16011">
        <v>0</v>
      </c>
      <c r="F16011" t="s">
        <v>16075</v>
      </c>
      <c r="G16011">
        <v>0</v>
      </c>
    </row>
    <row r="16012" spans="1:8" x14ac:dyDescent="0.3">
      <c r="A16012" t="s">
        <v>16077</v>
      </c>
      <c r="B16012" s="11">
        <v>0</v>
      </c>
      <c r="C16012" s="11"/>
      <c r="D16012" t="s">
        <v>16074</v>
      </c>
      <c r="E16012">
        <v>0</v>
      </c>
      <c r="F16012" t="s">
        <v>16076</v>
      </c>
      <c r="G16012">
        <v>0</v>
      </c>
    </row>
    <row r="16013" spans="1:8" x14ac:dyDescent="0.3">
      <c r="A16013" t="s">
        <v>16078</v>
      </c>
      <c r="B16013" s="11">
        <v>0</v>
      </c>
      <c r="C16013" s="11"/>
      <c r="D16013" t="s">
        <v>16075</v>
      </c>
      <c r="E16013">
        <v>0</v>
      </c>
      <c r="F16013" t="s">
        <v>16077</v>
      </c>
      <c r="G16013">
        <v>0</v>
      </c>
    </row>
    <row r="16014" spans="1:8" x14ac:dyDescent="0.3">
      <c r="A16014" t="s">
        <v>16079</v>
      </c>
      <c r="B16014" s="11">
        <v>0</v>
      </c>
      <c r="C16014" s="11"/>
      <c r="D16014" t="s">
        <v>16076</v>
      </c>
      <c r="E16014">
        <v>0</v>
      </c>
      <c r="F16014" t="s">
        <v>16078</v>
      </c>
      <c r="G16014">
        <v>0</v>
      </c>
    </row>
    <row r="16015" spans="1:8" x14ac:dyDescent="0.3">
      <c r="A16015" t="s">
        <v>16080</v>
      </c>
      <c r="B16015" s="11">
        <v>0</v>
      </c>
      <c r="C16015" s="11"/>
      <c r="D16015" t="s">
        <v>16077</v>
      </c>
      <c r="E16015">
        <v>0</v>
      </c>
      <c r="F16015" t="s">
        <v>16079</v>
      </c>
      <c r="G16015">
        <v>0</v>
      </c>
    </row>
    <row r="16016" spans="1:8" x14ac:dyDescent="0.3">
      <c r="A16016" t="s">
        <v>16081</v>
      </c>
      <c r="B16016" s="11">
        <v>0</v>
      </c>
      <c r="C16016" s="11"/>
      <c r="D16016" t="s">
        <v>16078</v>
      </c>
      <c r="E16016">
        <v>0</v>
      </c>
      <c r="F16016" t="s">
        <v>16080</v>
      </c>
      <c r="G16016">
        <v>0</v>
      </c>
    </row>
    <row r="16017" spans="1:8" x14ac:dyDescent="0.3">
      <c r="A16017" t="s">
        <v>16082</v>
      </c>
      <c r="B16017" s="11">
        <v>0</v>
      </c>
      <c r="C16017" s="11"/>
      <c r="D16017" t="s">
        <v>16079</v>
      </c>
      <c r="E16017">
        <v>0</v>
      </c>
      <c r="F16017" t="s">
        <v>16081</v>
      </c>
      <c r="G16017">
        <v>0</v>
      </c>
    </row>
    <row r="16018" spans="1:8" x14ac:dyDescent="0.3">
      <c r="A16018" t="s">
        <v>16083</v>
      </c>
      <c r="B16018" s="11">
        <v>50</v>
      </c>
      <c r="C16018" s="11">
        <v>578</v>
      </c>
      <c r="D16018" t="s">
        <v>16080</v>
      </c>
      <c r="E16018">
        <v>0</v>
      </c>
      <c r="F16018" t="s">
        <v>16082</v>
      </c>
      <c r="G16018">
        <v>0</v>
      </c>
    </row>
    <row r="16019" spans="1:8" x14ac:dyDescent="0.3">
      <c r="A16019" t="s">
        <v>16084</v>
      </c>
      <c r="B16019" s="11">
        <v>0</v>
      </c>
      <c r="C16019" s="11"/>
      <c r="D16019" t="s">
        <v>16081</v>
      </c>
      <c r="E16019">
        <v>0</v>
      </c>
      <c r="F16019" t="s">
        <v>16083</v>
      </c>
      <c r="G16019">
        <v>50</v>
      </c>
      <c r="H16019">
        <v>578</v>
      </c>
    </row>
    <row r="16020" spans="1:8" x14ac:dyDescent="0.3">
      <c r="A16020" t="s">
        <v>16085</v>
      </c>
      <c r="B16020" s="11">
        <v>0</v>
      </c>
      <c r="C16020" s="11"/>
      <c r="D16020" t="s">
        <v>16082</v>
      </c>
      <c r="E16020">
        <v>0</v>
      </c>
      <c r="F16020" t="s">
        <v>16084</v>
      </c>
      <c r="G16020">
        <v>0</v>
      </c>
    </row>
    <row r="16021" spans="1:8" x14ac:dyDescent="0.3">
      <c r="A16021" t="s">
        <v>16086</v>
      </c>
      <c r="B16021" s="11">
        <v>0</v>
      </c>
      <c r="C16021" s="11"/>
      <c r="D16021" t="s">
        <v>16083</v>
      </c>
      <c r="E16021">
        <v>50</v>
      </c>
      <c r="F16021" t="s">
        <v>16085</v>
      </c>
      <c r="G16021">
        <v>0</v>
      </c>
    </row>
    <row r="16022" spans="1:8" x14ac:dyDescent="0.3">
      <c r="A16022" t="s">
        <v>16087</v>
      </c>
      <c r="B16022" s="11">
        <v>0</v>
      </c>
      <c r="C16022" s="11"/>
      <c r="D16022" t="s">
        <v>16084</v>
      </c>
      <c r="E16022">
        <v>0</v>
      </c>
      <c r="F16022" t="s">
        <v>16086</v>
      </c>
      <c r="G16022">
        <v>0</v>
      </c>
    </row>
    <row r="16023" spans="1:8" x14ac:dyDescent="0.3">
      <c r="A16023" t="s">
        <v>16088</v>
      </c>
      <c r="B16023" s="11">
        <v>0</v>
      </c>
      <c r="C16023" s="11">
        <v>884.5</v>
      </c>
      <c r="D16023" t="s">
        <v>16085</v>
      </c>
      <c r="E16023">
        <v>0</v>
      </c>
      <c r="F16023" t="s">
        <v>16087</v>
      </c>
      <c r="G16023">
        <v>0</v>
      </c>
    </row>
    <row r="16024" spans="1:8" x14ac:dyDescent="0.3">
      <c r="A16024" t="s">
        <v>16089</v>
      </c>
      <c r="B16024" s="11">
        <v>50</v>
      </c>
      <c r="C16024" s="11">
        <v>989</v>
      </c>
      <c r="D16024" t="s">
        <v>16086</v>
      </c>
      <c r="E16024">
        <v>0</v>
      </c>
      <c r="F16024" t="s">
        <v>16088</v>
      </c>
      <c r="G16024">
        <v>0</v>
      </c>
      <c r="H16024">
        <v>884.5</v>
      </c>
    </row>
    <row r="16025" spans="1:8" x14ac:dyDescent="0.3">
      <c r="A16025" t="s">
        <v>16090</v>
      </c>
      <c r="B16025" s="11">
        <v>0</v>
      </c>
      <c r="C16025" s="11">
        <v>628</v>
      </c>
      <c r="D16025" t="s">
        <v>16087</v>
      </c>
      <c r="E16025">
        <v>0</v>
      </c>
      <c r="F16025" t="s">
        <v>16089</v>
      </c>
      <c r="G16025">
        <v>50</v>
      </c>
      <c r="H16025">
        <v>989</v>
      </c>
    </row>
    <row r="16026" spans="1:8" x14ac:dyDescent="0.3">
      <c r="A16026" t="s">
        <v>16091</v>
      </c>
      <c r="B16026" s="11">
        <v>0</v>
      </c>
      <c r="C16026" s="11">
        <v>1515</v>
      </c>
      <c r="D16026" t="s">
        <v>16088</v>
      </c>
      <c r="E16026">
        <v>0</v>
      </c>
      <c r="F16026" t="s">
        <v>16090</v>
      </c>
      <c r="G16026">
        <v>0</v>
      </c>
      <c r="H16026">
        <v>628</v>
      </c>
    </row>
    <row r="16027" spans="1:8" x14ac:dyDescent="0.3">
      <c r="A16027" t="s">
        <v>16092</v>
      </c>
      <c r="B16027" s="11">
        <v>0</v>
      </c>
      <c r="C16027" s="11"/>
      <c r="D16027" t="s">
        <v>16089</v>
      </c>
      <c r="E16027">
        <v>50</v>
      </c>
      <c r="F16027" t="s">
        <v>16091</v>
      </c>
      <c r="G16027">
        <v>0</v>
      </c>
      <c r="H16027">
        <v>1515</v>
      </c>
    </row>
    <row r="16028" spans="1:8" x14ac:dyDescent="0.3">
      <c r="A16028" t="s">
        <v>16093</v>
      </c>
      <c r="B16028" s="11">
        <v>0</v>
      </c>
      <c r="C16028" s="11"/>
      <c r="D16028" t="s">
        <v>16090</v>
      </c>
      <c r="E16028">
        <v>0</v>
      </c>
      <c r="F16028" t="s">
        <v>16092</v>
      </c>
      <c r="G16028">
        <v>0</v>
      </c>
    </row>
    <row r="16029" spans="1:8" x14ac:dyDescent="0.3">
      <c r="A16029" t="s">
        <v>16094</v>
      </c>
      <c r="B16029" s="11">
        <v>0</v>
      </c>
      <c r="C16029" s="11">
        <v>824</v>
      </c>
      <c r="D16029" t="s">
        <v>16091</v>
      </c>
      <c r="E16029">
        <v>0</v>
      </c>
      <c r="F16029" t="s">
        <v>16093</v>
      </c>
      <c r="G16029">
        <v>0</v>
      </c>
    </row>
    <row r="16030" spans="1:8" x14ac:dyDescent="0.3">
      <c r="A16030" t="s">
        <v>16095</v>
      </c>
      <c r="B16030" s="11">
        <v>0</v>
      </c>
      <c r="C16030" s="11"/>
      <c r="D16030" t="s">
        <v>16092</v>
      </c>
      <c r="E16030">
        <v>0</v>
      </c>
      <c r="F16030" t="s">
        <v>16094</v>
      </c>
      <c r="G16030">
        <v>0</v>
      </c>
      <c r="H16030">
        <v>824</v>
      </c>
    </row>
    <row r="16031" spans="1:8" x14ac:dyDescent="0.3">
      <c r="A16031" t="s">
        <v>16096</v>
      </c>
      <c r="B16031" s="11">
        <v>0</v>
      </c>
      <c r="C16031" s="11"/>
      <c r="D16031" t="s">
        <v>16093</v>
      </c>
      <c r="E16031">
        <v>0</v>
      </c>
      <c r="F16031" t="s">
        <v>16095</v>
      </c>
      <c r="G16031">
        <v>0</v>
      </c>
    </row>
    <row r="16032" spans="1:8" x14ac:dyDescent="0.3">
      <c r="A16032" t="s">
        <v>16097</v>
      </c>
      <c r="B16032" s="11">
        <v>0</v>
      </c>
      <c r="C16032" s="11"/>
      <c r="D16032" t="s">
        <v>16094</v>
      </c>
      <c r="E16032">
        <v>0</v>
      </c>
      <c r="F16032" t="s">
        <v>16096</v>
      </c>
      <c r="G16032">
        <v>0</v>
      </c>
    </row>
    <row r="16033" spans="1:8" x14ac:dyDescent="0.3">
      <c r="A16033" t="s">
        <v>16098</v>
      </c>
      <c r="B16033" s="11">
        <v>50</v>
      </c>
      <c r="C16033" s="11">
        <v>601</v>
      </c>
      <c r="D16033" t="s">
        <v>16095</v>
      </c>
      <c r="E16033">
        <v>0</v>
      </c>
      <c r="F16033" t="s">
        <v>16097</v>
      </c>
      <c r="G16033">
        <v>0</v>
      </c>
    </row>
    <row r="16034" spans="1:8" x14ac:dyDescent="0.3">
      <c r="A16034" t="s">
        <v>16099</v>
      </c>
      <c r="B16034" s="11">
        <v>0</v>
      </c>
      <c r="C16034" s="11"/>
      <c r="D16034" t="s">
        <v>16096</v>
      </c>
      <c r="E16034">
        <v>0</v>
      </c>
      <c r="F16034" t="s">
        <v>16098</v>
      </c>
      <c r="G16034">
        <v>50</v>
      </c>
      <c r="H16034">
        <v>601</v>
      </c>
    </row>
    <row r="16035" spans="1:8" x14ac:dyDescent="0.3">
      <c r="A16035" t="s">
        <v>16100</v>
      </c>
      <c r="B16035" s="11">
        <v>0</v>
      </c>
      <c r="C16035" s="11"/>
      <c r="D16035" t="s">
        <v>16097</v>
      </c>
      <c r="E16035">
        <v>0</v>
      </c>
      <c r="F16035" t="s">
        <v>16099</v>
      </c>
      <c r="G16035">
        <v>0</v>
      </c>
    </row>
    <row r="16036" spans="1:8" x14ac:dyDescent="0.3">
      <c r="A16036" t="s">
        <v>16101</v>
      </c>
      <c r="B16036" s="11">
        <v>50</v>
      </c>
      <c r="C16036" s="11">
        <v>1306</v>
      </c>
      <c r="D16036" t="s">
        <v>16098</v>
      </c>
      <c r="E16036">
        <v>50</v>
      </c>
      <c r="F16036" t="s">
        <v>16100</v>
      </c>
      <c r="G16036">
        <v>0</v>
      </c>
    </row>
    <row r="16037" spans="1:8" x14ac:dyDescent="0.3">
      <c r="A16037" t="s">
        <v>16102</v>
      </c>
      <c r="B16037" s="11">
        <v>0</v>
      </c>
      <c r="C16037" s="11">
        <v>2329</v>
      </c>
      <c r="D16037" t="s">
        <v>16099</v>
      </c>
      <c r="E16037">
        <v>0</v>
      </c>
      <c r="F16037" t="s">
        <v>16101</v>
      </c>
      <c r="G16037">
        <v>50</v>
      </c>
      <c r="H16037">
        <v>1306</v>
      </c>
    </row>
    <row r="16038" spans="1:8" x14ac:dyDescent="0.3">
      <c r="A16038" t="s">
        <v>16103</v>
      </c>
      <c r="B16038" s="11">
        <v>0</v>
      </c>
      <c r="C16038" s="11">
        <v>591</v>
      </c>
      <c r="D16038" t="s">
        <v>16100</v>
      </c>
      <c r="E16038">
        <v>0</v>
      </c>
      <c r="F16038" t="s">
        <v>16102</v>
      </c>
      <c r="G16038">
        <v>0</v>
      </c>
      <c r="H16038">
        <v>2329</v>
      </c>
    </row>
    <row r="16039" spans="1:8" x14ac:dyDescent="0.3">
      <c r="A16039" t="s">
        <v>16104</v>
      </c>
      <c r="B16039" s="11">
        <v>0</v>
      </c>
      <c r="C16039" s="11"/>
      <c r="D16039" t="s">
        <v>16101</v>
      </c>
      <c r="E16039">
        <v>50</v>
      </c>
      <c r="F16039" t="s">
        <v>16103</v>
      </c>
      <c r="G16039">
        <v>0</v>
      </c>
      <c r="H16039">
        <v>591</v>
      </c>
    </row>
    <row r="16040" spans="1:8" x14ac:dyDescent="0.3">
      <c r="A16040" t="s">
        <v>16105</v>
      </c>
      <c r="B16040" s="11">
        <v>50</v>
      </c>
      <c r="C16040" s="11">
        <v>334</v>
      </c>
      <c r="D16040" t="s">
        <v>16102</v>
      </c>
      <c r="E16040">
        <v>0</v>
      </c>
      <c r="F16040" t="s">
        <v>16104</v>
      </c>
      <c r="G16040">
        <v>0</v>
      </c>
    </row>
    <row r="16041" spans="1:8" x14ac:dyDescent="0.3">
      <c r="A16041" t="s">
        <v>16106</v>
      </c>
      <c r="B16041" s="11">
        <v>0</v>
      </c>
      <c r="C16041" s="11">
        <v>540</v>
      </c>
      <c r="D16041" t="s">
        <v>16103</v>
      </c>
      <c r="E16041">
        <v>0</v>
      </c>
      <c r="F16041" t="s">
        <v>16105</v>
      </c>
      <c r="G16041">
        <v>50</v>
      </c>
      <c r="H16041">
        <v>334</v>
      </c>
    </row>
    <row r="16042" spans="1:8" x14ac:dyDescent="0.3">
      <c r="A16042" t="s">
        <v>16107</v>
      </c>
      <c r="B16042" s="11">
        <v>0</v>
      </c>
      <c r="C16042" s="11"/>
      <c r="D16042" t="s">
        <v>16104</v>
      </c>
      <c r="E16042">
        <v>0</v>
      </c>
      <c r="F16042" t="s">
        <v>16106</v>
      </c>
      <c r="G16042">
        <v>0</v>
      </c>
      <c r="H16042">
        <v>540</v>
      </c>
    </row>
    <row r="16043" spans="1:8" x14ac:dyDescent="0.3">
      <c r="A16043" t="s">
        <v>16108</v>
      </c>
      <c r="B16043" s="11">
        <v>40</v>
      </c>
      <c r="C16043" s="11">
        <v>70</v>
      </c>
      <c r="D16043" t="s">
        <v>16105</v>
      </c>
      <c r="E16043">
        <v>50</v>
      </c>
      <c r="F16043" t="s">
        <v>16107</v>
      </c>
      <c r="G16043">
        <v>0</v>
      </c>
    </row>
    <row r="16044" spans="1:8" x14ac:dyDescent="0.3">
      <c r="A16044" t="s">
        <v>16109</v>
      </c>
      <c r="B16044" s="11">
        <v>0</v>
      </c>
      <c r="C16044" s="11">
        <v>902.11</v>
      </c>
      <c r="D16044" t="s">
        <v>16106</v>
      </c>
      <c r="E16044">
        <v>0</v>
      </c>
      <c r="F16044" t="s">
        <v>16108</v>
      </c>
      <c r="G16044">
        <v>40</v>
      </c>
      <c r="H16044">
        <v>70</v>
      </c>
    </row>
    <row r="16045" spans="1:8" x14ac:dyDescent="0.3">
      <c r="A16045" t="s">
        <v>16110</v>
      </c>
      <c r="B16045" s="11">
        <v>0</v>
      </c>
      <c r="C16045" s="11"/>
      <c r="D16045" t="s">
        <v>16107</v>
      </c>
      <c r="E16045">
        <v>0</v>
      </c>
      <c r="F16045" t="s">
        <v>16109</v>
      </c>
      <c r="G16045">
        <v>0</v>
      </c>
      <c r="H16045">
        <v>902.11</v>
      </c>
    </row>
    <row r="16046" spans="1:8" x14ac:dyDescent="0.3">
      <c r="A16046" t="s">
        <v>16111</v>
      </c>
      <c r="B16046" s="11">
        <v>50</v>
      </c>
      <c r="C16046" s="11">
        <v>515</v>
      </c>
      <c r="D16046" t="s">
        <v>16108</v>
      </c>
      <c r="E16046">
        <v>40</v>
      </c>
      <c r="F16046" t="s">
        <v>16110</v>
      </c>
      <c r="G16046">
        <v>0</v>
      </c>
    </row>
    <row r="16047" spans="1:8" x14ac:dyDescent="0.3">
      <c r="A16047" t="s">
        <v>16112</v>
      </c>
      <c r="B16047" s="11">
        <v>0</v>
      </c>
      <c r="C16047" s="11"/>
      <c r="D16047" t="s">
        <v>16109</v>
      </c>
      <c r="E16047">
        <v>0</v>
      </c>
      <c r="F16047" t="s">
        <v>16111</v>
      </c>
      <c r="G16047">
        <v>50</v>
      </c>
      <c r="H16047">
        <v>515</v>
      </c>
    </row>
    <row r="16048" spans="1:8" x14ac:dyDescent="0.3">
      <c r="A16048" t="s">
        <v>16113</v>
      </c>
      <c r="B16048" s="11">
        <v>0</v>
      </c>
      <c r="C16048" s="11"/>
      <c r="D16048" t="s">
        <v>16110</v>
      </c>
      <c r="E16048">
        <v>0</v>
      </c>
      <c r="F16048" t="s">
        <v>16112</v>
      </c>
      <c r="G16048">
        <v>0</v>
      </c>
    </row>
    <row r="16049" spans="1:8" x14ac:dyDescent="0.3">
      <c r="A16049" t="s">
        <v>16114</v>
      </c>
      <c r="B16049" s="11">
        <v>0</v>
      </c>
      <c r="C16049" s="11"/>
      <c r="D16049" t="s">
        <v>16111</v>
      </c>
      <c r="E16049">
        <v>50</v>
      </c>
      <c r="F16049" t="s">
        <v>16113</v>
      </c>
      <c r="G16049">
        <v>0</v>
      </c>
    </row>
    <row r="16050" spans="1:8" x14ac:dyDescent="0.3">
      <c r="A16050" t="s">
        <v>16115</v>
      </c>
      <c r="B16050" s="11">
        <v>0</v>
      </c>
      <c r="C16050" s="11"/>
      <c r="D16050" t="s">
        <v>16112</v>
      </c>
      <c r="E16050">
        <v>0</v>
      </c>
      <c r="F16050" t="s">
        <v>16114</v>
      </c>
      <c r="G16050">
        <v>0</v>
      </c>
    </row>
    <row r="16051" spans="1:8" x14ac:dyDescent="0.3">
      <c r="A16051" t="s">
        <v>16116</v>
      </c>
      <c r="B16051" s="11">
        <v>0</v>
      </c>
      <c r="C16051" s="11">
        <v>871</v>
      </c>
      <c r="D16051" t="s">
        <v>16113</v>
      </c>
      <c r="E16051">
        <v>0</v>
      </c>
      <c r="F16051" t="s">
        <v>16115</v>
      </c>
      <c r="G16051">
        <v>0</v>
      </c>
    </row>
    <row r="16052" spans="1:8" x14ac:dyDescent="0.3">
      <c r="A16052" t="s">
        <v>16117</v>
      </c>
      <c r="B16052" s="11">
        <v>0</v>
      </c>
      <c r="C16052" s="11"/>
      <c r="D16052" t="s">
        <v>16114</v>
      </c>
      <c r="E16052">
        <v>0</v>
      </c>
      <c r="F16052" t="s">
        <v>16116</v>
      </c>
      <c r="G16052">
        <v>0</v>
      </c>
      <c r="H16052">
        <v>871</v>
      </c>
    </row>
    <row r="16053" spans="1:8" x14ac:dyDescent="0.3">
      <c r="A16053" t="s">
        <v>16118</v>
      </c>
      <c r="B16053" s="11">
        <v>50</v>
      </c>
      <c r="C16053" s="11">
        <v>394</v>
      </c>
      <c r="D16053" t="s">
        <v>16115</v>
      </c>
      <c r="E16053">
        <v>0</v>
      </c>
      <c r="F16053" t="s">
        <v>16117</v>
      </c>
      <c r="G16053">
        <v>0</v>
      </c>
    </row>
    <row r="16054" spans="1:8" x14ac:dyDescent="0.3">
      <c r="A16054" t="s">
        <v>16119</v>
      </c>
      <c r="B16054" s="11">
        <v>50</v>
      </c>
      <c r="C16054" s="11">
        <v>682</v>
      </c>
      <c r="D16054" t="s">
        <v>16116</v>
      </c>
      <c r="E16054">
        <v>0</v>
      </c>
      <c r="F16054" t="s">
        <v>16118</v>
      </c>
      <c r="G16054">
        <v>50</v>
      </c>
      <c r="H16054">
        <v>394</v>
      </c>
    </row>
    <row r="16055" spans="1:8" x14ac:dyDescent="0.3">
      <c r="A16055" t="s">
        <v>16120</v>
      </c>
      <c r="B16055" s="11">
        <v>0</v>
      </c>
      <c r="C16055" s="11">
        <v>681</v>
      </c>
      <c r="D16055" t="s">
        <v>16117</v>
      </c>
      <c r="E16055">
        <v>0</v>
      </c>
      <c r="F16055" t="s">
        <v>16119</v>
      </c>
      <c r="G16055">
        <v>50</v>
      </c>
      <c r="H16055">
        <v>682</v>
      </c>
    </row>
    <row r="16056" spans="1:8" x14ac:dyDescent="0.3">
      <c r="A16056" t="s">
        <v>16121</v>
      </c>
      <c r="B16056" s="11">
        <v>0</v>
      </c>
      <c r="C16056" s="11"/>
      <c r="D16056" t="s">
        <v>16118</v>
      </c>
      <c r="E16056">
        <v>50</v>
      </c>
      <c r="F16056" t="s">
        <v>16120</v>
      </c>
      <c r="G16056">
        <v>0</v>
      </c>
      <c r="H16056">
        <v>681</v>
      </c>
    </row>
    <row r="16057" spans="1:8" x14ac:dyDescent="0.3">
      <c r="A16057" t="s">
        <v>16122</v>
      </c>
      <c r="B16057" s="11">
        <v>50</v>
      </c>
      <c r="C16057" s="11">
        <v>581</v>
      </c>
      <c r="D16057" t="s">
        <v>16119</v>
      </c>
      <c r="E16057">
        <v>50</v>
      </c>
      <c r="F16057" t="s">
        <v>16121</v>
      </c>
      <c r="G16057">
        <v>0</v>
      </c>
    </row>
    <row r="16058" spans="1:8" x14ac:dyDescent="0.3">
      <c r="A16058" t="s">
        <v>16123</v>
      </c>
      <c r="B16058" s="11">
        <v>0</v>
      </c>
      <c r="C16058" s="11"/>
      <c r="D16058" t="s">
        <v>16120</v>
      </c>
      <c r="E16058">
        <v>0</v>
      </c>
      <c r="F16058" t="s">
        <v>16122</v>
      </c>
      <c r="G16058">
        <v>50</v>
      </c>
      <c r="H16058">
        <v>581</v>
      </c>
    </row>
    <row r="16059" spans="1:8" x14ac:dyDescent="0.3">
      <c r="A16059" t="s">
        <v>16124</v>
      </c>
      <c r="B16059" s="11">
        <v>0</v>
      </c>
      <c r="C16059" s="11"/>
      <c r="D16059" t="s">
        <v>16121</v>
      </c>
      <c r="E16059">
        <v>0</v>
      </c>
      <c r="F16059" t="s">
        <v>16123</v>
      </c>
      <c r="G16059">
        <v>0</v>
      </c>
    </row>
    <row r="16060" spans="1:8" x14ac:dyDescent="0.3">
      <c r="A16060" t="s">
        <v>16125</v>
      </c>
      <c r="B16060" s="11">
        <v>0</v>
      </c>
      <c r="C16060" s="11"/>
      <c r="D16060" t="s">
        <v>16122</v>
      </c>
      <c r="E16060">
        <v>50</v>
      </c>
      <c r="F16060" t="s">
        <v>16124</v>
      </c>
      <c r="G16060">
        <v>0</v>
      </c>
    </row>
    <row r="16061" spans="1:8" x14ac:dyDescent="0.3">
      <c r="A16061" t="s">
        <v>16126</v>
      </c>
      <c r="B16061" s="11">
        <v>0</v>
      </c>
      <c r="C16061" s="11">
        <v>209</v>
      </c>
      <c r="D16061" t="s">
        <v>16123</v>
      </c>
      <c r="E16061">
        <v>0</v>
      </c>
      <c r="F16061" t="s">
        <v>16125</v>
      </c>
      <c r="G16061">
        <v>0</v>
      </c>
    </row>
    <row r="16062" spans="1:8" x14ac:dyDescent="0.3">
      <c r="A16062" t="s">
        <v>16127</v>
      </c>
      <c r="B16062" s="11">
        <v>0</v>
      </c>
      <c r="C16062" s="11"/>
      <c r="D16062" t="s">
        <v>16124</v>
      </c>
      <c r="E16062">
        <v>0</v>
      </c>
      <c r="F16062" t="s">
        <v>16126</v>
      </c>
      <c r="G16062">
        <v>0</v>
      </c>
      <c r="H16062">
        <v>209</v>
      </c>
    </row>
    <row r="16063" spans="1:8" x14ac:dyDescent="0.3">
      <c r="A16063" t="s">
        <v>16128</v>
      </c>
      <c r="B16063" s="11">
        <v>50</v>
      </c>
      <c r="C16063" s="11">
        <v>1338</v>
      </c>
      <c r="D16063" t="s">
        <v>16125</v>
      </c>
      <c r="E16063">
        <v>0</v>
      </c>
      <c r="F16063" t="s">
        <v>16127</v>
      </c>
      <c r="G16063">
        <v>0</v>
      </c>
    </row>
    <row r="16064" spans="1:8" x14ac:dyDescent="0.3">
      <c r="A16064" t="s">
        <v>16129</v>
      </c>
      <c r="B16064" s="11">
        <v>0</v>
      </c>
      <c r="C16064" s="11"/>
      <c r="D16064" t="s">
        <v>16126</v>
      </c>
      <c r="E16064">
        <v>0</v>
      </c>
      <c r="F16064" t="s">
        <v>16128</v>
      </c>
      <c r="G16064">
        <v>50</v>
      </c>
      <c r="H16064">
        <v>1338</v>
      </c>
    </row>
    <row r="16065" spans="1:8" x14ac:dyDescent="0.3">
      <c r="A16065" t="s">
        <v>16130</v>
      </c>
      <c r="B16065" s="11">
        <v>0</v>
      </c>
      <c r="C16065" s="11">
        <v>2711</v>
      </c>
      <c r="D16065" t="s">
        <v>16127</v>
      </c>
      <c r="E16065">
        <v>0</v>
      </c>
      <c r="F16065" t="s">
        <v>16129</v>
      </c>
      <c r="G16065">
        <v>0</v>
      </c>
    </row>
    <row r="16066" spans="1:8" x14ac:dyDescent="0.3">
      <c r="A16066" t="s">
        <v>16131</v>
      </c>
      <c r="B16066" s="11">
        <v>0</v>
      </c>
      <c r="C16066" s="11">
        <v>2151</v>
      </c>
      <c r="D16066" t="s">
        <v>16128</v>
      </c>
      <c r="E16066">
        <v>50</v>
      </c>
      <c r="F16066" t="s">
        <v>16130</v>
      </c>
      <c r="G16066">
        <v>0</v>
      </c>
      <c r="H16066">
        <v>2711</v>
      </c>
    </row>
    <row r="16067" spans="1:8" x14ac:dyDescent="0.3">
      <c r="A16067" t="s">
        <v>16132</v>
      </c>
      <c r="B16067" s="11">
        <v>0</v>
      </c>
      <c r="C16067" s="11"/>
      <c r="D16067" t="s">
        <v>16129</v>
      </c>
      <c r="E16067">
        <v>0</v>
      </c>
      <c r="F16067" t="s">
        <v>16131</v>
      </c>
      <c r="G16067">
        <v>0</v>
      </c>
      <c r="H16067">
        <v>2151</v>
      </c>
    </row>
    <row r="16068" spans="1:8" x14ac:dyDescent="0.3">
      <c r="A16068" t="s">
        <v>16133</v>
      </c>
      <c r="B16068" s="11">
        <v>50</v>
      </c>
      <c r="C16068" s="11">
        <v>2599.5</v>
      </c>
      <c r="D16068" t="s">
        <v>16130</v>
      </c>
      <c r="E16068">
        <v>0</v>
      </c>
      <c r="F16068" t="s">
        <v>16132</v>
      </c>
      <c r="G16068">
        <v>0</v>
      </c>
    </row>
    <row r="16069" spans="1:8" x14ac:dyDescent="0.3">
      <c r="A16069" t="s">
        <v>16134</v>
      </c>
      <c r="B16069" s="11">
        <v>0</v>
      </c>
      <c r="C16069" s="11"/>
      <c r="D16069" t="s">
        <v>16131</v>
      </c>
      <c r="E16069">
        <v>0</v>
      </c>
      <c r="F16069" t="s">
        <v>16133</v>
      </c>
      <c r="G16069">
        <v>50</v>
      </c>
      <c r="H16069">
        <v>2599.5</v>
      </c>
    </row>
    <row r="16070" spans="1:8" x14ac:dyDescent="0.3">
      <c r="A16070" t="s">
        <v>16135</v>
      </c>
      <c r="B16070" s="11">
        <v>0</v>
      </c>
      <c r="C16070" s="11"/>
      <c r="D16070" t="s">
        <v>16132</v>
      </c>
      <c r="E16070">
        <v>0</v>
      </c>
      <c r="F16070" t="s">
        <v>16134</v>
      </c>
      <c r="G16070">
        <v>0</v>
      </c>
    </row>
    <row r="16071" spans="1:8" x14ac:dyDescent="0.3">
      <c r="A16071" t="s">
        <v>16136</v>
      </c>
      <c r="B16071" s="11">
        <v>50</v>
      </c>
      <c r="C16071" s="11">
        <v>571</v>
      </c>
      <c r="D16071" t="s">
        <v>16133</v>
      </c>
      <c r="E16071">
        <v>50</v>
      </c>
      <c r="F16071" t="s">
        <v>16135</v>
      </c>
      <c r="G16071">
        <v>0</v>
      </c>
    </row>
    <row r="16072" spans="1:8" x14ac:dyDescent="0.3">
      <c r="A16072" t="s">
        <v>16137</v>
      </c>
      <c r="B16072" s="11">
        <v>0</v>
      </c>
      <c r="C16072" s="11"/>
      <c r="D16072" t="s">
        <v>16134</v>
      </c>
      <c r="E16072">
        <v>0</v>
      </c>
      <c r="F16072" t="s">
        <v>16136</v>
      </c>
      <c r="G16072">
        <v>50</v>
      </c>
      <c r="H16072">
        <v>571</v>
      </c>
    </row>
    <row r="16073" spans="1:8" x14ac:dyDescent="0.3">
      <c r="A16073" t="s">
        <v>16138</v>
      </c>
      <c r="B16073" s="11">
        <v>49.999999999999993</v>
      </c>
      <c r="C16073" s="11">
        <v>1120</v>
      </c>
      <c r="D16073" t="s">
        <v>16135</v>
      </c>
      <c r="E16073">
        <v>0</v>
      </c>
      <c r="F16073" t="s">
        <v>16137</v>
      </c>
      <c r="G16073">
        <v>0</v>
      </c>
    </row>
    <row r="16074" spans="1:8" x14ac:dyDescent="0.3">
      <c r="A16074" t="s">
        <v>16139</v>
      </c>
      <c r="B16074" s="11">
        <v>0</v>
      </c>
      <c r="C16074" s="11"/>
      <c r="D16074" t="s">
        <v>16136</v>
      </c>
      <c r="E16074">
        <v>50</v>
      </c>
      <c r="F16074" t="s">
        <v>16138</v>
      </c>
      <c r="G16074">
        <v>49.999999999999993</v>
      </c>
      <c r="H16074">
        <v>1120</v>
      </c>
    </row>
    <row r="16075" spans="1:8" x14ac:dyDescent="0.3">
      <c r="A16075" t="s">
        <v>16140</v>
      </c>
      <c r="B16075" s="11">
        <v>0</v>
      </c>
      <c r="C16075" s="11">
        <v>1233</v>
      </c>
      <c r="D16075" t="s">
        <v>16137</v>
      </c>
      <c r="E16075">
        <v>0</v>
      </c>
      <c r="F16075" t="s">
        <v>16139</v>
      </c>
      <c r="G16075">
        <v>0</v>
      </c>
    </row>
    <row r="16076" spans="1:8" x14ac:dyDescent="0.3">
      <c r="A16076" t="s">
        <v>16141</v>
      </c>
      <c r="B16076" s="11">
        <v>0</v>
      </c>
      <c r="C16076" s="11"/>
      <c r="D16076" t="s">
        <v>16138</v>
      </c>
      <c r="E16076">
        <v>49.999999999999993</v>
      </c>
      <c r="F16076" t="s">
        <v>16140</v>
      </c>
      <c r="G16076">
        <v>0</v>
      </c>
      <c r="H16076">
        <v>1233</v>
      </c>
    </row>
    <row r="16077" spans="1:8" x14ac:dyDescent="0.3">
      <c r="A16077" t="s">
        <v>16142</v>
      </c>
      <c r="B16077" s="11">
        <v>0</v>
      </c>
      <c r="C16077" s="11"/>
      <c r="D16077" t="s">
        <v>16139</v>
      </c>
      <c r="E16077">
        <v>0</v>
      </c>
      <c r="F16077" t="s">
        <v>16141</v>
      </c>
      <c r="G16077">
        <v>0</v>
      </c>
    </row>
    <row r="16078" spans="1:8" x14ac:dyDescent="0.3">
      <c r="A16078" t="s">
        <v>16143</v>
      </c>
      <c r="B16078" s="11">
        <v>0</v>
      </c>
      <c r="C16078" s="11"/>
      <c r="D16078" t="s">
        <v>16140</v>
      </c>
      <c r="E16078">
        <v>0</v>
      </c>
      <c r="F16078" t="s">
        <v>16142</v>
      </c>
      <c r="G16078">
        <v>0</v>
      </c>
    </row>
    <row r="16079" spans="1:8" x14ac:dyDescent="0.3">
      <c r="A16079" t="s">
        <v>16144</v>
      </c>
      <c r="B16079" s="11">
        <v>50</v>
      </c>
      <c r="C16079" s="11">
        <v>333</v>
      </c>
      <c r="D16079" t="s">
        <v>16141</v>
      </c>
      <c r="E16079">
        <v>0</v>
      </c>
      <c r="F16079" t="s">
        <v>16143</v>
      </c>
      <c r="G16079">
        <v>0</v>
      </c>
    </row>
    <row r="16080" spans="1:8" x14ac:dyDescent="0.3">
      <c r="A16080" t="s">
        <v>16145</v>
      </c>
      <c r="B16080" s="11">
        <v>0</v>
      </c>
      <c r="C16080" s="11"/>
      <c r="D16080" t="s">
        <v>16142</v>
      </c>
      <c r="E16080">
        <v>0</v>
      </c>
      <c r="F16080" t="s">
        <v>16144</v>
      </c>
      <c r="G16080">
        <v>50</v>
      </c>
      <c r="H16080">
        <v>333</v>
      </c>
    </row>
    <row r="16081" spans="1:8" x14ac:dyDescent="0.3">
      <c r="A16081" t="s">
        <v>16146</v>
      </c>
      <c r="B16081" s="11">
        <v>0</v>
      </c>
      <c r="C16081" s="11"/>
      <c r="D16081" t="s">
        <v>16143</v>
      </c>
      <c r="E16081">
        <v>0</v>
      </c>
      <c r="F16081" t="s">
        <v>16145</v>
      </c>
      <c r="G16081">
        <v>0</v>
      </c>
    </row>
    <row r="16082" spans="1:8" x14ac:dyDescent="0.3">
      <c r="A16082" t="s">
        <v>16147</v>
      </c>
      <c r="B16082" s="11">
        <v>0</v>
      </c>
      <c r="C16082" s="11">
        <v>1145</v>
      </c>
      <c r="D16082" t="s">
        <v>16144</v>
      </c>
      <c r="E16082">
        <v>50</v>
      </c>
      <c r="F16082" t="s">
        <v>16146</v>
      </c>
      <c r="G16082">
        <v>0</v>
      </c>
    </row>
    <row r="16083" spans="1:8" x14ac:dyDescent="0.3">
      <c r="A16083" t="s">
        <v>16148</v>
      </c>
      <c r="B16083" s="11">
        <v>0</v>
      </c>
      <c r="C16083" s="11">
        <v>1030</v>
      </c>
      <c r="D16083" t="s">
        <v>16145</v>
      </c>
      <c r="E16083">
        <v>0</v>
      </c>
      <c r="F16083" t="s">
        <v>16147</v>
      </c>
      <c r="G16083">
        <v>0</v>
      </c>
      <c r="H16083">
        <v>1145</v>
      </c>
    </row>
    <row r="16084" spans="1:8" x14ac:dyDescent="0.3">
      <c r="A16084" t="s">
        <v>16149</v>
      </c>
      <c r="B16084" s="11">
        <v>50</v>
      </c>
      <c r="C16084" s="11">
        <v>2315</v>
      </c>
      <c r="D16084" t="s">
        <v>16146</v>
      </c>
      <c r="E16084">
        <v>0</v>
      </c>
      <c r="F16084" t="s">
        <v>16148</v>
      </c>
      <c r="G16084">
        <v>0</v>
      </c>
      <c r="H16084">
        <v>1030</v>
      </c>
    </row>
    <row r="16085" spans="1:8" x14ac:dyDescent="0.3">
      <c r="A16085" t="s">
        <v>16150</v>
      </c>
      <c r="B16085" s="11">
        <v>50</v>
      </c>
      <c r="C16085" s="11">
        <v>132</v>
      </c>
      <c r="D16085" t="s">
        <v>16147</v>
      </c>
      <c r="E16085">
        <v>0</v>
      </c>
      <c r="F16085" t="s">
        <v>16149</v>
      </c>
      <c r="G16085">
        <v>50</v>
      </c>
      <c r="H16085">
        <v>2315</v>
      </c>
    </row>
    <row r="16086" spans="1:8" x14ac:dyDescent="0.3">
      <c r="A16086" t="s">
        <v>16151</v>
      </c>
      <c r="B16086" s="11">
        <v>0</v>
      </c>
      <c r="C16086" s="11"/>
      <c r="D16086" t="s">
        <v>16148</v>
      </c>
      <c r="E16086">
        <v>0</v>
      </c>
      <c r="F16086" t="s">
        <v>16150</v>
      </c>
      <c r="G16086">
        <v>50</v>
      </c>
      <c r="H16086">
        <v>132</v>
      </c>
    </row>
    <row r="16087" spans="1:8" x14ac:dyDescent="0.3">
      <c r="A16087" t="s">
        <v>16152</v>
      </c>
      <c r="B16087" s="11">
        <v>0</v>
      </c>
      <c r="C16087" s="11"/>
      <c r="D16087" t="s">
        <v>16149</v>
      </c>
      <c r="E16087">
        <v>50</v>
      </c>
      <c r="F16087" t="s">
        <v>16151</v>
      </c>
      <c r="G16087">
        <v>0</v>
      </c>
    </row>
    <row r="16088" spans="1:8" x14ac:dyDescent="0.3">
      <c r="A16088" t="s">
        <v>16153</v>
      </c>
      <c r="B16088" s="11">
        <v>0</v>
      </c>
      <c r="C16088" s="11"/>
      <c r="D16088" t="s">
        <v>16150</v>
      </c>
      <c r="E16088">
        <v>50</v>
      </c>
      <c r="F16088" t="s">
        <v>16152</v>
      </c>
      <c r="G16088">
        <v>0</v>
      </c>
    </row>
    <row r="16089" spans="1:8" x14ac:dyDescent="0.3">
      <c r="A16089" t="s">
        <v>16154</v>
      </c>
      <c r="B16089" s="11">
        <v>0</v>
      </c>
      <c r="C16089" s="11"/>
      <c r="D16089" t="s">
        <v>16151</v>
      </c>
      <c r="E16089">
        <v>0</v>
      </c>
      <c r="F16089" t="s">
        <v>16153</v>
      </c>
      <c r="G16089">
        <v>0</v>
      </c>
    </row>
    <row r="16090" spans="1:8" x14ac:dyDescent="0.3">
      <c r="A16090" t="s">
        <v>16155</v>
      </c>
      <c r="B16090" s="11">
        <v>0</v>
      </c>
      <c r="C16090" s="11"/>
      <c r="D16090" t="s">
        <v>16152</v>
      </c>
      <c r="E16090">
        <v>0</v>
      </c>
      <c r="F16090" t="s">
        <v>16154</v>
      </c>
      <c r="G16090">
        <v>0</v>
      </c>
    </row>
    <row r="16091" spans="1:8" x14ac:dyDescent="0.3">
      <c r="A16091" t="s">
        <v>16156</v>
      </c>
      <c r="B16091" s="11">
        <v>50</v>
      </c>
      <c r="C16091" s="11">
        <v>305</v>
      </c>
      <c r="D16091" t="s">
        <v>16153</v>
      </c>
      <c r="E16091">
        <v>0</v>
      </c>
      <c r="F16091" t="s">
        <v>16155</v>
      </c>
      <c r="G16091">
        <v>0</v>
      </c>
    </row>
    <row r="16092" spans="1:8" x14ac:dyDescent="0.3">
      <c r="A16092" t="s">
        <v>16157</v>
      </c>
      <c r="B16092" s="11">
        <v>0</v>
      </c>
      <c r="C16092" s="11"/>
      <c r="D16092" t="s">
        <v>16154</v>
      </c>
      <c r="E16092">
        <v>0</v>
      </c>
      <c r="F16092" t="s">
        <v>16156</v>
      </c>
      <c r="G16092">
        <v>50</v>
      </c>
      <c r="H16092">
        <v>305</v>
      </c>
    </row>
    <row r="16093" spans="1:8" x14ac:dyDescent="0.3">
      <c r="A16093" t="s">
        <v>16158</v>
      </c>
      <c r="B16093" s="11">
        <v>0</v>
      </c>
      <c r="C16093" s="11"/>
      <c r="D16093" t="s">
        <v>16155</v>
      </c>
      <c r="E16093">
        <v>0</v>
      </c>
      <c r="F16093" t="s">
        <v>16157</v>
      </c>
      <c r="G16093">
        <v>0</v>
      </c>
    </row>
    <row r="16094" spans="1:8" x14ac:dyDescent="0.3">
      <c r="A16094" t="s">
        <v>16159</v>
      </c>
      <c r="B16094" s="11">
        <v>0</v>
      </c>
      <c r="C16094" s="11"/>
      <c r="D16094" t="s">
        <v>16156</v>
      </c>
      <c r="E16094">
        <v>50</v>
      </c>
      <c r="F16094" t="s">
        <v>16158</v>
      </c>
      <c r="G16094">
        <v>0</v>
      </c>
    </row>
    <row r="16095" spans="1:8" x14ac:dyDescent="0.3">
      <c r="A16095" t="s">
        <v>16160</v>
      </c>
      <c r="B16095" s="11">
        <v>0</v>
      </c>
      <c r="C16095" s="11"/>
      <c r="D16095" t="s">
        <v>16157</v>
      </c>
      <c r="E16095">
        <v>0</v>
      </c>
      <c r="F16095" t="s">
        <v>16159</v>
      </c>
      <c r="G16095">
        <v>0</v>
      </c>
    </row>
    <row r="16096" spans="1:8" x14ac:dyDescent="0.3">
      <c r="A16096" t="s">
        <v>16161</v>
      </c>
      <c r="B16096" s="11">
        <v>0</v>
      </c>
      <c r="C16096" s="11"/>
      <c r="D16096" t="s">
        <v>16158</v>
      </c>
      <c r="E16096">
        <v>0</v>
      </c>
      <c r="F16096" t="s">
        <v>16160</v>
      </c>
      <c r="G16096">
        <v>0</v>
      </c>
    </row>
    <row r="16097" spans="1:8" x14ac:dyDescent="0.3">
      <c r="A16097" t="s">
        <v>16162</v>
      </c>
      <c r="B16097" s="11">
        <v>0</v>
      </c>
      <c r="C16097" s="11"/>
      <c r="D16097" t="s">
        <v>16159</v>
      </c>
      <c r="E16097">
        <v>0</v>
      </c>
      <c r="F16097" t="s">
        <v>16161</v>
      </c>
      <c r="G16097">
        <v>0</v>
      </c>
    </row>
    <row r="16098" spans="1:8" x14ac:dyDescent="0.3">
      <c r="A16098" t="s">
        <v>16163</v>
      </c>
      <c r="B16098" s="11">
        <v>0</v>
      </c>
      <c r="C16098" s="11">
        <v>1325</v>
      </c>
      <c r="D16098" t="s">
        <v>16160</v>
      </c>
      <c r="E16098">
        <v>0</v>
      </c>
      <c r="F16098" t="s">
        <v>16162</v>
      </c>
      <c r="G16098">
        <v>0</v>
      </c>
    </row>
    <row r="16099" spans="1:8" x14ac:dyDescent="0.3">
      <c r="A16099" t="s">
        <v>16164</v>
      </c>
      <c r="B16099" s="11">
        <v>0</v>
      </c>
      <c r="C16099" s="11"/>
      <c r="D16099" t="s">
        <v>16161</v>
      </c>
      <c r="E16099">
        <v>0</v>
      </c>
      <c r="F16099" t="s">
        <v>16163</v>
      </c>
      <c r="G16099">
        <v>0</v>
      </c>
      <c r="H16099">
        <v>1325</v>
      </c>
    </row>
    <row r="16100" spans="1:8" x14ac:dyDescent="0.3">
      <c r="A16100" t="s">
        <v>16165</v>
      </c>
      <c r="B16100" s="11">
        <v>0</v>
      </c>
      <c r="C16100" s="11"/>
      <c r="D16100" t="s">
        <v>16162</v>
      </c>
      <c r="E16100">
        <v>0</v>
      </c>
      <c r="F16100" t="s">
        <v>16164</v>
      </c>
      <c r="G16100">
        <v>0</v>
      </c>
    </row>
    <row r="16101" spans="1:8" x14ac:dyDescent="0.3">
      <c r="A16101" t="s">
        <v>16166</v>
      </c>
      <c r="B16101" s="11">
        <v>50</v>
      </c>
      <c r="C16101" s="11">
        <v>1132</v>
      </c>
      <c r="D16101" t="s">
        <v>16163</v>
      </c>
      <c r="E16101">
        <v>0</v>
      </c>
      <c r="F16101" t="s">
        <v>16165</v>
      </c>
      <c r="G16101">
        <v>0</v>
      </c>
    </row>
    <row r="16102" spans="1:8" x14ac:dyDescent="0.3">
      <c r="A16102" t="s">
        <v>16167</v>
      </c>
      <c r="B16102" s="11">
        <v>0</v>
      </c>
      <c r="C16102" s="11"/>
      <c r="D16102" t="s">
        <v>16164</v>
      </c>
      <c r="E16102">
        <v>0</v>
      </c>
      <c r="F16102" t="s">
        <v>16166</v>
      </c>
      <c r="G16102">
        <v>50</v>
      </c>
      <c r="H16102">
        <v>1132</v>
      </c>
    </row>
    <row r="16103" spans="1:8" x14ac:dyDescent="0.3">
      <c r="A16103" t="s">
        <v>16168</v>
      </c>
      <c r="B16103" s="11">
        <v>50</v>
      </c>
      <c r="C16103" s="11">
        <v>1583</v>
      </c>
      <c r="D16103" t="s">
        <v>16165</v>
      </c>
      <c r="E16103">
        <v>0</v>
      </c>
      <c r="F16103" t="s">
        <v>16167</v>
      </c>
      <c r="G16103">
        <v>0</v>
      </c>
    </row>
    <row r="16104" spans="1:8" x14ac:dyDescent="0.3">
      <c r="A16104" t="s">
        <v>16169</v>
      </c>
      <c r="B16104" s="11">
        <v>0</v>
      </c>
      <c r="C16104" s="11"/>
      <c r="D16104" t="s">
        <v>16166</v>
      </c>
      <c r="E16104">
        <v>50</v>
      </c>
      <c r="F16104" t="s">
        <v>16168</v>
      </c>
      <c r="G16104">
        <v>50</v>
      </c>
      <c r="H16104">
        <v>1583</v>
      </c>
    </row>
    <row r="16105" spans="1:8" x14ac:dyDescent="0.3">
      <c r="A16105" t="s">
        <v>16170</v>
      </c>
      <c r="B16105" s="11">
        <v>50</v>
      </c>
      <c r="C16105" s="11">
        <v>435</v>
      </c>
      <c r="D16105" t="s">
        <v>16167</v>
      </c>
      <c r="E16105">
        <v>0</v>
      </c>
      <c r="F16105" t="s">
        <v>16169</v>
      </c>
      <c r="G16105">
        <v>0</v>
      </c>
    </row>
    <row r="16106" spans="1:8" x14ac:dyDescent="0.3">
      <c r="A16106" t="s">
        <v>16171</v>
      </c>
      <c r="B16106" s="11">
        <v>0</v>
      </c>
      <c r="C16106" s="11"/>
      <c r="D16106" t="s">
        <v>16168</v>
      </c>
      <c r="E16106">
        <v>50</v>
      </c>
      <c r="F16106" t="s">
        <v>16170</v>
      </c>
      <c r="G16106">
        <v>50</v>
      </c>
      <c r="H16106">
        <v>435</v>
      </c>
    </row>
    <row r="16107" spans="1:8" x14ac:dyDescent="0.3">
      <c r="A16107" t="s">
        <v>16172</v>
      </c>
      <c r="B16107" s="11">
        <v>0</v>
      </c>
      <c r="C16107" s="11"/>
      <c r="D16107" t="s">
        <v>16169</v>
      </c>
      <c r="E16107">
        <v>0</v>
      </c>
      <c r="F16107" t="s">
        <v>16171</v>
      </c>
      <c r="G16107">
        <v>0</v>
      </c>
    </row>
    <row r="16108" spans="1:8" x14ac:dyDescent="0.3">
      <c r="A16108" t="s">
        <v>16173</v>
      </c>
      <c r="B16108" s="11">
        <v>0</v>
      </c>
      <c r="C16108" s="11"/>
      <c r="D16108" t="s">
        <v>16170</v>
      </c>
      <c r="E16108">
        <v>50</v>
      </c>
      <c r="F16108" t="s">
        <v>16172</v>
      </c>
      <c r="G16108">
        <v>0</v>
      </c>
    </row>
    <row r="16109" spans="1:8" x14ac:dyDescent="0.3">
      <c r="A16109" t="s">
        <v>16174</v>
      </c>
      <c r="B16109" s="11">
        <v>0</v>
      </c>
      <c r="C16109" s="11"/>
      <c r="D16109" t="s">
        <v>16171</v>
      </c>
      <c r="E16109">
        <v>0</v>
      </c>
      <c r="F16109" t="s">
        <v>16173</v>
      </c>
      <c r="G16109">
        <v>0</v>
      </c>
    </row>
    <row r="16110" spans="1:8" x14ac:dyDescent="0.3">
      <c r="A16110" t="s">
        <v>16175</v>
      </c>
      <c r="B16110" s="11">
        <v>50</v>
      </c>
      <c r="C16110" s="11">
        <v>1374</v>
      </c>
      <c r="D16110" t="s">
        <v>16172</v>
      </c>
      <c r="E16110">
        <v>0</v>
      </c>
      <c r="F16110" t="s">
        <v>16174</v>
      </c>
      <c r="G16110">
        <v>0</v>
      </c>
    </row>
    <row r="16111" spans="1:8" x14ac:dyDescent="0.3">
      <c r="A16111" t="s">
        <v>16176</v>
      </c>
      <c r="B16111" s="11">
        <v>0</v>
      </c>
      <c r="C16111" s="11"/>
      <c r="D16111" t="s">
        <v>16173</v>
      </c>
      <c r="E16111">
        <v>0</v>
      </c>
      <c r="F16111" t="s">
        <v>16175</v>
      </c>
      <c r="G16111">
        <v>50</v>
      </c>
      <c r="H16111">
        <v>1374</v>
      </c>
    </row>
    <row r="16112" spans="1:8" x14ac:dyDescent="0.3">
      <c r="A16112" t="s">
        <v>16177</v>
      </c>
      <c r="B16112" s="11">
        <v>0</v>
      </c>
      <c r="C16112" s="11"/>
      <c r="D16112" t="s">
        <v>16174</v>
      </c>
      <c r="E16112">
        <v>0</v>
      </c>
      <c r="F16112" t="s">
        <v>16176</v>
      </c>
      <c r="G16112">
        <v>0</v>
      </c>
    </row>
    <row r="16113" spans="1:8" x14ac:dyDescent="0.3">
      <c r="A16113" t="s">
        <v>16178</v>
      </c>
      <c r="B16113" s="11">
        <v>0</v>
      </c>
      <c r="C16113" s="11"/>
      <c r="D16113" t="s">
        <v>16175</v>
      </c>
      <c r="E16113">
        <v>50</v>
      </c>
      <c r="F16113" t="s">
        <v>16177</v>
      </c>
      <c r="G16113">
        <v>0</v>
      </c>
    </row>
    <row r="16114" spans="1:8" x14ac:dyDescent="0.3">
      <c r="A16114" t="s">
        <v>16179</v>
      </c>
      <c r="B16114" s="11">
        <v>0</v>
      </c>
      <c r="C16114" s="11">
        <v>152</v>
      </c>
      <c r="D16114" t="s">
        <v>16176</v>
      </c>
      <c r="E16114">
        <v>0</v>
      </c>
      <c r="F16114" t="s">
        <v>16178</v>
      </c>
      <c r="G16114">
        <v>0</v>
      </c>
    </row>
    <row r="16115" spans="1:8" x14ac:dyDescent="0.3">
      <c r="A16115" t="s">
        <v>16180</v>
      </c>
      <c r="B16115" s="11">
        <v>50</v>
      </c>
      <c r="C16115" s="11">
        <v>4956</v>
      </c>
      <c r="D16115" t="s">
        <v>16177</v>
      </c>
      <c r="E16115">
        <v>0</v>
      </c>
      <c r="F16115" t="s">
        <v>16179</v>
      </c>
      <c r="G16115">
        <v>0</v>
      </c>
      <c r="H16115">
        <v>152</v>
      </c>
    </row>
    <row r="16116" spans="1:8" x14ac:dyDescent="0.3">
      <c r="A16116" t="s">
        <v>16181</v>
      </c>
      <c r="B16116" s="11">
        <v>0</v>
      </c>
      <c r="C16116" s="11"/>
      <c r="D16116" t="s">
        <v>16178</v>
      </c>
      <c r="E16116">
        <v>0</v>
      </c>
      <c r="F16116" t="s">
        <v>16180</v>
      </c>
      <c r="G16116">
        <v>50</v>
      </c>
      <c r="H16116">
        <v>4956</v>
      </c>
    </row>
    <row r="16117" spans="1:8" x14ac:dyDescent="0.3">
      <c r="A16117" t="s">
        <v>16182</v>
      </c>
      <c r="B16117" s="11">
        <v>50</v>
      </c>
      <c r="C16117" s="11">
        <v>604</v>
      </c>
      <c r="D16117" t="s">
        <v>16179</v>
      </c>
      <c r="E16117">
        <v>0</v>
      </c>
      <c r="F16117" t="s">
        <v>16181</v>
      </c>
      <c r="G16117">
        <v>0</v>
      </c>
    </row>
    <row r="16118" spans="1:8" x14ac:dyDescent="0.3">
      <c r="A16118" t="s">
        <v>16183</v>
      </c>
      <c r="B16118" s="11">
        <v>0</v>
      </c>
      <c r="C16118" s="11"/>
      <c r="D16118" t="s">
        <v>16180</v>
      </c>
      <c r="E16118">
        <v>50</v>
      </c>
      <c r="F16118" t="s">
        <v>16182</v>
      </c>
      <c r="G16118">
        <v>50</v>
      </c>
      <c r="H16118">
        <v>604</v>
      </c>
    </row>
    <row r="16119" spans="1:8" x14ac:dyDescent="0.3">
      <c r="A16119" t="s">
        <v>16184</v>
      </c>
      <c r="B16119" s="11">
        <v>0</v>
      </c>
      <c r="C16119" s="11"/>
      <c r="D16119" t="s">
        <v>16181</v>
      </c>
      <c r="E16119">
        <v>0</v>
      </c>
      <c r="F16119" t="s">
        <v>16183</v>
      </c>
      <c r="G16119">
        <v>0</v>
      </c>
    </row>
    <row r="16120" spans="1:8" x14ac:dyDescent="0.3">
      <c r="A16120" t="s">
        <v>16185</v>
      </c>
      <c r="B16120" s="11">
        <v>0</v>
      </c>
      <c r="C16120" s="11"/>
      <c r="D16120" t="s">
        <v>16182</v>
      </c>
      <c r="E16120">
        <v>50</v>
      </c>
      <c r="F16120" t="s">
        <v>16184</v>
      </c>
      <c r="G16120">
        <v>0</v>
      </c>
    </row>
    <row r="16121" spans="1:8" x14ac:dyDescent="0.3">
      <c r="A16121" t="s">
        <v>16186</v>
      </c>
      <c r="B16121" s="11">
        <v>0</v>
      </c>
      <c r="C16121" s="11">
        <v>1318</v>
      </c>
      <c r="D16121" t="s">
        <v>16183</v>
      </c>
      <c r="E16121">
        <v>0</v>
      </c>
      <c r="F16121" t="s">
        <v>16185</v>
      </c>
      <c r="G16121">
        <v>0</v>
      </c>
    </row>
    <row r="16122" spans="1:8" x14ac:dyDescent="0.3">
      <c r="A16122" t="s">
        <v>16187</v>
      </c>
      <c r="B16122" s="11">
        <v>49.999999999999993</v>
      </c>
      <c r="C16122" s="11">
        <v>3811</v>
      </c>
      <c r="D16122" t="s">
        <v>16184</v>
      </c>
      <c r="E16122">
        <v>0</v>
      </c>
      <c r="F16122" t="s">
        <v>16186</v>
      </c>
      <c r="G16122">
        <v>0</v>
      </c>
      <c r="H16122">
        <v>1318</v>
      </c>
    </row>
    <row r="16123" spans="1:8" x14ac:dyDescent="0.3">
      <c r="A16123" t="s">
        <v>16188</v>
      </c>
      <c r="B16123" s="11">
        <v>0</v>
      </c>
      <c r="C16123" s="11">
        <v>556.79999999999995</v>
      </c>
      <c r="D16123" t="s">
        <v>16185</v>
      </c>
      <c r="E16123">
        <v>0</v>
      </c>
      <c r="F16123" t="s">
        <v>16187</v>
      </c>
      <c r="G16123">
        <v>49.999999999999993</v>
      </c>
      <c r="H16123">
        <v>3811</v>
      </c>
    </row>
    <row r="16124" spans="1:8" x14ac:dyDescent="0.3">
      <c r="A16124" t="s">
        <v>16189</v>
      </c>
      <c r="B16124" s="11">
        <v>0</v>
      </c>
      <c r="C16124" s="11"/>
      <c r="D16124" t="s">
        <v>16186</v>
      </c>
      <c r="E16124">
        <v>0</v>
      </c>
      <c r="F16124" t="s">
        <v>16188</v>
      </c>
      <c r="G16124">
        <v>0</v>
      </c>
      <c r="H16124">
        <v>556.79999999999995</v>
      </c>
    </row>
    <row r="16125" spans="1:8" x14ac:dyDescent="0.3">
      <c r="A16125" t="s">
        <v>16190</v>
      </c>
      <c r="B16125" s="11">
        <v>24</v>
      </c>
      <c r="C16125" s="11">
        <v>1324</v>
      </c>
      <c r="D16125" t="s">
        <v>16187</v>
      </c>
      <c r="E16125">
        <v>49.999999999999993</v>
      </c>
      <c r="F16125" t="s">
        <v>16189</v>
      </c>
      <c r="G16125">
        <v>0</v>
      </c>
    </row>
    <row r="16126" spans="1:8" x14ac:dyDescent="0.3">
      <c r="A16126" t="s">
        <v>16191</v>
      </c>
      <c r="B16126" s="11">
        <v>0</v>
      </c>
      <c r="C16126" s="11"/>
      <c r="D16126" t="s">
        <v>16188</v>
      </c>
      <c r="E16126">
        <v>0</v>
      </c>
      <c r="F16126" t="s">
        <v>16190</v>
      </c>
      <c r="G16126">
        <v>24</v>
      </c>
      <c r="H16126">
        <v>1324</v>
      </c>
    </row>
    <row r="16127" spans="1:8" x14ac:dyDescent="0.3">
      <c r="A16127" t="s">
        <v>16192</v>
      </c>
      <c r="B16127" s="11">
        <v>50</v>
      </c>
      <c r="C16127" s="11">
        <v>830</v>
      </c>
      <c r="D16127" t="s">
        <v>16189</v>
      </c>
      <c r="E16127">
        <v>0</v>
      </c>
      <c r="F16127" t="s">
        <v>16191</v>
      </c>
      <c r="G16127">
        <v>0</v>
      </c>
    </row>
    <row r="16128" spans="1:8" x14ac:dyDescent="0.3">
      <c r="A16128" t="s">
        <v>16193</v>
      </c>
      <c r="B16128" s="11">
        <v>0</v>
      </c>
      <c r="C16128" s="11"/>
      <c r="D16128" t="s">
        <v>16190</v>
      </c>
      <c r="E16128">
        <v>24</v>
      </c>
      <c r="F16128" t="s">
        <v>16192</v>
      </c>
      <c r="G16128">
        <v>50</v>
      </c>
      <c r="H16128">
        <v>830</v>
      </c>
    </row>
    <row r="16129" spans="1:8" x14ac:dyDescent="0.3">
      <c r="A16129" t="s">
        <v>16194</v>
      </c>
      <c r="B16129" s="11">
        <v>0</v>
      </c>
      <c r="C16129" s="11"/>
      <c r="D16129" t="s">
        <v>16191</v>
      </c>
      <c r="E16129">
        <v>0</v>
      </c>
      <c r="F16129" t="s">
        <v>16193</v>
      </c>
      <c r="G16129">
        <v>0</v>
      </c>
    </row>
    <row r="16130" spans="1:8" x14ac:dyDescent="0.3">
      <c r="A16130" t="s">
        <v>16195</v>
      </c>
      <c r="B16130" s="11">
        <v>0</v>
      </c>
      <c r="C16130" s="11"/>
      <c r="D16130" t="s">
        <v>16192</v>
      </c>
      <c r="E16130">
        <v>50</v>
      </c>
      <c r="F16130" t="s">
        <v>16194</v>
      </c>
      <c r="G16130">
        <v>0</v>
      </c>
    </row>
    <row r="16131" spans="1:8" x14ac:dyDescent="0.3">
      <c r="A16131" t="s">
        <v>16196</v>
      </c>
      <c r="B16131" s="11">
        <v>0</v>
      </c>
      <c r="C16131" s="11"/>
      <c r="D16131" t="s">
        <v>16193</v>
      </c>
      <c r="E16131">
        <v>0</v>
      </c>
      <c r="F16131" t="s">
        <v>16195</v>
      </c>
      <c r="G16131">
        <v>0</v>
      </c>
    </row>
    <row r="16132" spans="1:8" x14ac:dyDescent="0.3">
      <c r="A16132" t="s">
        <v>16197</v>
      </c>
      <c r="B16132" s="11">
        <v>0</v>
      </c>
      <c r="C16132" s="11">
        <v>784</v>
      </c>
      <c r="D16132" t="s">
        <v>16194</v>
      </c>
      <c r="E16132">
        <v>0</v>
      </c>
      <c r="F16132" t="s">
        <v>16196</v>
      </c>
      <c r="G16132">
        <v>0</v>
      </c>
    </row>
    <row r="16133" spans="1:8" x14ac:dyDescent="0.3">
      <c r="A16133" t="s">
        <v>16198</v>
      </c>
      <c r="B16133" s="11">
        <v>0</v>
      </c>
      <c r="C16133" s="11">
        <v>1051</v>
      </c>
      <c r="D16133" t="s">
        <v>16195</v>
      </c>
      <c r="E16133">
        <v>0</v>
      </c>
      <c r="F16133" t="s">
        <v>16197</v>
      </c>
      <c r="G16133">
        <v>0</v>
      </c>
      <c r="H16133">
        <v>784</v>
      </c>
    </row>
    <row r="16134" spans="1:8" x14ac:dyDescent="0.3">
      <c r="A16134" t="s">
        <v>16199</v>
      </c>
      <c r="B16134" s="11">
        <v>0</v>
      </c>
      <c r="C16134" s="11"/>
      <c r="D16134" t="s">
        <v>16196</v>
      </c>
      <c r="E16134">
        <v>0</v>
      </c>
      <c r="F16134" t="s">
        <v>16198</v>
      </c>
      <c r="G16134">
        <v>0</v>
      </c>
      <c r="H16134">
        <v>1051</v>
      </c>
    </row>
    <row r="16135" spans="1:8" x14ac:dyDescent="0.3">
      <c r="A16135" t="s">
        <v>16200</v>
      </c>
      <c r="B16135" s="11">
        <v>0</v>
      </c>
      <c r="C16135" s="11"/>
      <c r="D16135" t="s">
        <v>16197</v>
      </c>
      <c r="E16135">
        <v>0</v>
      </c>
      <c r="F16135" t="s">
        <v>16199</v>
      </c>
      <c r="G16135">
        <v>0</v>
      </c>
    </row>
    <row r="16136" spans="1:8" x14ac:dyDescent="0.3">
      <c r="A16136" t="s">
        <v>16201</v>
      </c>
      <c r="B16136" s="11">
        <v>50</v>
      </c>
      <c r="C16136" s="11">
        <v>6647</v>
      </c>
      <c r="D16136" t="s">
        <v>16198</v>
      </c>
      <c r="E16136">
        <v>0</v>
      </c>
      <c r="F16136" t="s">
        <v>16200</v>
      </c>
      <c r="G16136">
        <v>0</v>
      </c>
    </row>
    <row r="16137" spans="1:8" x14ac:dyDescent="0.3">
      <c r="A16137" t="s">
        <v>16202</v>
      </c>
      <c r="B16137" s="11">
        <v>0</v>
      </c>
      <c r="C16137" s="11">
        <v>723</v>
      </c>
      <c r="D16137" t="s">
        <v>16199</v>
      </c>
      <c r="E16137">
        <v>0</v>
      </c>
      <c r="F16137" t="s">
        <v>16201</v>
      </c>
      <c r="G16137">
        <v>50</v>
      </c>
      <c r="H16137">
        <v>6647</v>
      </c>
    </row>
    <row r="16138" spans="1:8" x14ac:dyDescent="0.3">
      <c r="A16138" t="s">
        <v>16203</v>
      </c>
      <c r="B16138" s="11">
        <v>0</v>
      </c>
      <c r="C16138" s="11"/>
      <c r="D16138" t="s">
        <v>16200</v>
      </c>
      <c r="E16138">
        <v>0</v>
      </c>
      <c r="F16138" t="s">
        <v>16202</v>
      </c>
      <c r="G16138">
        <v>0</v>
      </c>
      <c r="H16138">
        <v>723</v>
      </c>
    </row>
    <row r="16139" spans="1:8" x14ac:dyDescent="0.3">
      <c r="A16139" t="s">
        <v>16204</v>
      </c>
      <c r="B16139" s="11">
        <v>0</v>
      </c>
      <c r="C16139" s="11"/>
      <c r="D16139" t="s">
        <v>16201</v>
      </c>
      <c r="E16139">
        <v>50</v>
      </c>
      <c r="F16139" t="s">
        <v>16203</v>
      </c>
      <c r="G16139">
        <v>0</v>
      </c>
    </row>
    <row r="16140" spans="1:8" x14ac:dyDescent="0.3">
      <c r="A16140" t="s">
        <v>16205</v>
      </c>
      <c r="B16140" s="11">
        <v>0</v>
      </c>
      <c r="C16140" s="11"/>
      <c r="D16140" t="s">
        <v>16202</v>
      </c>
      <c r="E16140">
        <v>0</v>
      </c>
      <c r="F16140" t="s">
        <v>16204</v>
      </c>
      <c r="G16140">
        <v>0</v>
      </c>
    </row>
    <row r="16141" spans="1:8" x14ac:dyDescent="0.3">
      <c r="A16141" t="s">
        <v>16206</v>
      </c>
      <c r="B16141" s="11">
        <v>0</v>
      </c>
      <c r="C16141" s="11"/>
      <c r="D16141" t="s">
        <v>16203</v>
      </c>
      <c r="E16141">
        <v>0</v>
      </c>
      <c r="F16141" t="s">
        <v>16205</v>
      </c>
      <c r="G16141">
        <v>0</v>
      </c>
    </row>
    <row r="16142" spans="1:8" x14ac:dyDescent="0.3">
      <c r="A16142" t="s">
        <v>16207</v>
      </c>
      <c r="B16142" s="11">
        <v>0</v>
      </c>
      <c r="C16142" s="11"/>
      <c r="D16142" t="s">
        <v>16204</v>
      </c>
      <c r="E16142">
        <v>0</v>
      </c>
      <c r="F16142" t="s">
        <v>16206</v>
      </c>
      <c r="G16142">
        <v>0</v>
      </c>
    </row>
    <row r="16143" spans="1:8" x14ac:dyDescent="0.3">
      <c r="A16143" t="s">
        <v>16208</v>
      </c>
      <c r="B16143" s="11">
        <v>0</v>
      </c>
      <c r="C16143" s="11"/>
      <c r="D16143" t="s">
        <v>16205</v>
      </c>
      <c r="E16143">
        <v>0</v>
      </c>
      <c r="F16143" t="s">
        <v>16207</v>
      </c>
      <c r="G16143">
        <v>0</v>
      </c>
    </row>
    <row r="16144" spans="1:8" x14ac:dyDescent="0.3">
      <c r="A16144" t="s">
        <v>16209</v>
      </c>
      <c r="B16144" s="11">
        <v>0</v>
      </c>
      <c r="C16144" s="11">
        <v>272</v>
      </c>
      <c r="D16144" t="s">
        <v>16206</v>
      </c>
      <c r="E16144">
        <v>0</v>
      </c>
      <c r="F16144" t="s">
        <v>16208</v>
      </c>
      <c r="G16144">
        <v>0</v>
      </c>
    </row>
    <row r="16145" spans="1:8" x14ac:dyDescent="0.3">
      <c r="A16145" t="s">
        <v>16210</v>
      </c>
      <c r="B16145" s="11">
        <v>0</v>
      </c>
      <c r="C16145" s="11"/>
      <c r="D16145" t="s">
        <v>16207</v>
      </c>
      <c r="E16145">
        <v>0</v>
      </c>
      <c r="F16145" t="s">
        <v>16209</v>
      </c>
      <c r="G16145">
        <v>0</v>
      </c>
      <c r="H16145">
        <v>272</v>
      </c>
    </row>
    <row r="16146" spans="1:8" x14ac:dyDescent="0.3">
      <c r="A16146" t="s">
        <v>16211</v>
      </c>
      <c r="B16146" s="11">
        <v>0</v>
      </c>
      <c r="C16146" s="11"/>
      <c r="D16146" t="s">
        <v>16208</v>
      </c>
      <c r="E16146">
        <v>0</v>
      </c>
      <c r="F16146" t="s">
        <v>16210</v>
      </c>
      <c r="G16146">
        <v>0</v>
      </c>
    </row>
    <row r="16147" spans="1:8" x14ac:dyDescent="0.3">
      <c r="A16147" t="s">
        <v>16212</v>
      </c>
      <c r="B16147" s="11">
        <v>0</v>
      </c>
      <c r="C16147" s="11"/>
      <c r="D16147" t="s">
        <v>16209</v>
      </c>
      <c r="E16147">
        <v>0</v>
      </c>
      <c r="F16147" t="s">
        <v>16211</v>
      </c>
      <c r="G16147">
        <v>0</v>
      </c>
    </row>
    <row r="16148" spans="1:8" x14ac:dyDescent="0.3">
      <c r="A16148" t="s">
        <v>16213</v>
      </c>
      <c r="B16148" s="11">
        <v>0</v>
      </c>
      <c r="C16148" s="11"/>
      <c r="D16148" t="s">
        <v>16210</v>
      </c>
      <c r="E16148">
        <v>0</v>
      </c>
      <c r="F16148" t="s">
        <v>16212</v>
      </c>
      <c r="G16148">
        <v>0</v>
      </c>
    </row>
    <row r="16149" spans="1:8" x14ac:dyDescent="0.3">
      <c r="A16149" t="s">
        <v>16214</v>
      </c>
      <c r="B16149" s="11">
        <v>0</v>
      </c>
      <c r="C16149" s="11"/>
      <c r="D16149" t="s">
        <v>16211</v>
      </c>
      <c r="E16149">
        <v>0</v>
      </c>
      <c r="F16149" t="s">
        <v>16213</v>
      </c>
      <c r="G16149">
        <v>0</v>
      </c>
    </row>
    <row r="16150" spans="1:8" x14ac:dyDescent="0.3">
      <c r="A16150" t="s">
        <v>16215</v>
      </c>
      <c r="B16150" s="11">
        <v>50</v>
      </c>
      <c r="C16150" s="11">
        <v>359</v>
      </c>
      <c r="D16150" t="s">
        <v>16212</v>
      </c>
      <c r="E16150">
        <v>0</v>
      </c>
      <c r="F16150" t="s">
        <v>16214</v>
      </c>
      <c r="G16150">
        <v>0</v>
      </c>
    </row>
    <row r="16151" spans="1:8" x14ac:dyDescent="0.3">
      <c r="A16151" t="s">
        <v>16216</v>
      </c>
      <c r="B16151" s="11">
        <v>50</v>
      </c>
      <c r="C16151" s="11">
        <v>1389</v>
      </c>
      <c r="D16151" t="s">
        <v>16213</v>
      </c>
      <c r="E16151">
        <v>0</v>
      </c>
      <c r="F16151" t="s">
        <v>16215</v>
      </c>
      <c r="G16151">
        <v>50</v>
      </c>
      <c r="H16151">
        <v>359</v>
      </c>
    </row>
    <row r="16152" spans="1:8" x14ac:dyDescent="0.3">
      <c r="A16152" t="s">
        <v>16217</v>
      </c>
      <c r="B16152" s="11">
        <v>50</v>
      </c>
      <c r="C16152" s="11">
        <v>646</v>
      </c>
      <c r="D16152" t="s">
        <v>16214</v>
      </c>
      <c r="E16152">
        <v>0</v>
      </c>
      <c r="F16152" t="s">
        <v>16216</v>
      </c>
      <c r="G16152">
        <v>50</v>
      </c>
      <c r="H16152">
        <v>1389</v>
      </c>
    </row>
    <row r="16153" spans="1:8" x14ac:dyDescent="0.3">
      <c r="A16153" t="s">
        <v>16218</v>
      </c>
      <c r="B16153" s="11">
        <v>0</v>
      </c>
      <c r="C16153" s="11"/>
      <c r="D16153" t="s">
        <v>16215</v>
      </c>
      <c r="E16153">
        <v>50</v>
      </c>
      <c r="F16153" t="s">
        <v>16217</v>
      </c>
      <c r="G16153">
        <v>50</v>
      </c>
      <c r="H16153">
        <v>646</v>
      </c>
    </row>
    <row r="16154" spans="1:8" x14ac:dyDescent="0.3">
      <c r="A16154" t="s">
        <v>16219</v>
      </c>
      <c r="B16154" s="11">
        <v>0</v>
      </c>
      <c r="C16154" s="11"/>
      <c r="D16154" t="s">
        <v>16216</v>
      </c>
      <c r="E16154">
        <v>50</v>
      </c>
      <c r="F16154" t="s">
        <v>16218</v>
      </c>
      <c r="G16154">
        <v>0</v>
      </c>
    </row>
    <row r="16155" spans="1:8" x14ac:dyDescent="0.3">
      <c r="A16155" t="s">
        <v>16220</v>
      </c>
      <c r="B16155" s="11">
        <v>0</v>
      </c>
      <c r="C16155" s="11"/>
      <c r="D16155" t="s">
        <v>16217</v>
      </c>
      <c r="E16155">
        <v>50</v>
      </c>
      <c r="F16155" t="s">
        <v>16219</v>
      </c>
      <c r="G16155">
        <v>0</v>
      </c>
    </row>
    <row r="16156" spans="1:8" x14ac:dyDescent="0.3">
      <c r="A16156" t="s">
        <v>16221</v>
      </c>
      <c r="B16156" s="11">
        <v>50</v>
      </c>
      <c r="C16156" s="11">
        <v>121</v>
      </c>
      <c r="D16156" t="s">
        <v>16218</v>
      </c>
      <c r="E16156">
        <v>0</v>
      </c>
      <c r="F16156" t="s">
        <v>16220</v>
      </c>
      <c r="G16156">
        <v>0</v>
      </c>
    </row>
    <row r="16157" spans="1:8" x14ac:dyDescent="0.3">
      <c r="A16157" t="s">
        <v>16222</v>
      </c>
      <c r="B16157" s="11">
        <v>0</v>
      </c>
      <c r="C16157" s="11"/>
      <c r="D16157" t="s">
        <v>16219</v>
      </c>
      <c r="E16157">
        <v>0</v>
      </c>
      <c r="F16157" t="s">
        <v>16221</v>
      </c>
      <c r="G16157">
        <v>50</v>
      </c>
      <c r="H16157">
        <v>121</v>
      </c>
    </row>
    <row r="16158" spans="1:8" x14ac:dyDescent="0.3">
      <c r="A16158" t="s">
        <v>16223</v>
      </c>
      <c r="B16158" s="11">
        <v>0</v>
      </c>
      <c r="C16158" s="11"/>
      <c r="D16158" t="s">
        <v>16220</v>
      </c>
      <c r="E16158">
        <v>0</v>
      </c>
      <c r="F16158" t="s">
        <v>16222</v>
      </c>
      <c r="G16158">
        <v>0</v>
      </c>
    </row>
    <row r="16159" spans="1:8" x14ac:dyDescent="0.3">
      <c r="A16159" t="s">
        <v>16224</v>
      </c>
      <c r="B16159" s="11">
        <v>0</v>
      </c>
      <c r="C16159" s="11"/>
      <c r="D16159" t="s">
        <v>16221</v>
      </c>
      <c r="E16159">
        <v>50</v>
      </c>
      <c r="F16159" t="s">
        <v>16223</v>
      </c>
      <c r="G16159">
        <v>0</v>
      </c>
    </row>
    <row r="16160" spans="1:8" x14ac:dyDescent="0.3">
      <c r="A16160" t="s">
        <v>16225</v>
      </c>
      <c r="B16160" s="11">
        <v>0</v>
      </c>
      <c r="C16160" s="11">
        <v>1648</v>
      </c>
      <c r="D16160" t="s">
        <v>16222</v>
      </c>
      <c r="E16160">
        <v>0</v>
      </c>
      <c r="F16160" t="s">
        <v>16224</v>
      </c>
      <c r="G16160">
        <v>0</v>
      </c>
    </row>
    <row r="16161" spans="1:8" x14ac:dyDescent="0.3">
      <c r="A16161" t="s">
        <v>16226</v>
      </c>
      <c r="B16161" s="11">
        <v>0</v>
      </c>
      <c r="C16161" s="11">
        <v>230</v>
      </c>
      <c r="D16161" t="s">
        <v>16223</v>
      </c>
      <c r="E16161">
        <v>0</v>
      </c>
      <c r="F16161" t="s">
        <v>16225</v>
      </c>
      <c r="G16161">
        <v>0</v>
      </c>
      <c r="H16161">
        <v>1648</v>
      </c>
    </row>
    <row r="16162" spans="1:8" x14ac:dyDescent="0.3">
      <c r="A16162" t="s">
        <v>16227</v>
      </c>
      <c r="B16162" s="11">
        <v>0</v>
      </c>
      <c r="C16162" s="11">
        <v>750</v>
      </c>
      <c r="D16162" t="s">
        <v>16224</v>
      </c>
      <c r="E16162">
        <v>0</v>
      </c>
      <c r="F16162" t="s">
        <v>16226</v>
      </c>
      <c r="G16162">
        <v>0</v>
      </c>
      <c r="H16162">
        <v>230</v>
      </c>
    </row>
    <row r="16163" spans="1:8" x14ac:dyDescent="0.3">
      <c r="A16163" t="s">
        <v>16228</v>
      </c>
      <c r="B16163" s="11">
        <v>0</v>
      </c>
      <c r="C16163" s="11"/>
      <c r="D16163" t="s">
        <v>16225</v>
      </c>
      <c r="E16163">
        <v>0</v>
      </c>
      <c r="F16163" t="s">
        <v>16227</v>
      </c>
      <c r="G16163">
        <v>0</v>
      </c>
      <c r="H16163">
        <v>750</v>
      </c>
    </row>
    <row r="16164" spans="1:8" x14ac:dyDescent="0.3">
      <c r="A16164" t="s">
        <v>16229</v>
      </c>
      <c r="B16164" s="11">
        <v>0</v>
      </c>
      <c r="C16164" s="11"/>
      <c r="D16164" t="s">
        <v>16226</v>
      </c>
      <c r="E16164">
        <v>0</v>
      </c>
      <c r="F16164" t="s">
        <v>16228</v>
      </c>
      <c r="G16164">
        <v>0</v>
      </c>
    </row>
    <row r="16165" spans="1:8" x14ac:dyDescent="0.3">
      <c r="A16165" t="s">
        <v>16230</v>
      </c>
      <c r="B16165" s="11">
        <v>0</v>
      </c>
      <c r="C16165" s="11"/>
      <c r="D16165" t="s">
        <v>16227</v>
      </c>
      <c r="E16165">
        <v>0</v>
      </c>
      <c r="F16165" t="s">
        <v>16229</v>
      </c>
      <c r="G16165">
        <v>0</v>
      </c>
    </row>
    <row r="16166" spans="1:8" x14ac:dyDescent="0.3">
      <c r="A16166" t="s">
        <v>16231</v>
      </c>
      <c r="B16166" s="11">
        <v>0</v>
      </c>
      <c r="C16166" s="11"/>
      <c r="D16166" t="s">
        <v>16228</v>
      </c>
      <c r="E16166">
        <v>0</v>
      </c>
      <c r="F16166" t="s">
        <v>16230</v>
      </c>
      <c r="G16166">
        <v>0</v>
      </c>
    </row>
    <row r="16167" spans="1:8" x14ac:dyDescent="0.3">
      <c r="A16167" t="s">
        <v>16232</v>
      </c>
      <c r="B16167" s="11">
        <v>0</v>
      </c>
      <c r="C16167" s="11"/>
      <c r="D16167" t="s">
        <v>16229</v>
      </c>
      <c r="E16167">
        <v>0</v>
      </c>
      <c r="F16167" t="s">
        <v>16231</v>
      </c>
      <c r="G16167">
        <v>0</v>
      </c>
    </row>
    <row r="16168" spans="1:8" x14ac:dyDescent="0.3">
      <c r="A16168" t="s">
        <v>16233</v>
      </c>
      <c r="B16168" s="11">
        <v>0</v>
      </c>
      <c r="C16168" s="11"/>
      <c r="D16168" t="s">
        <v>16230</v>
      </c>
      <c r="E16168">
        <v>0</v>
      </c>
      <c r="F16168" t="s">
        <v>16232</v>
      </c>
      <c r="G16168">
        <v>0</v>
      </c>
    </row>
    <row r="16169" spans="1:8" x14ac:dyDescent="0.3">
      <c r="A16169" t="s">
        <v>16234</v>
      </c>
      <c r="B16169" s="11">
        <v>0</v>
      </c>
      <c r="C16169" s="11"/>
      <c r="D16169" t="s">
        <v>16231</v>
      </c>
      <c r="E16169">
        <v>0</v>
      </c>
      <c r="F16169" t="s">
        <v>16233</v>
      </c>
      <c r="G16169">
        <v>0</v>
      </c>
    </row>
    <row r="16170" spans="1:8" x14ac:dyDescent="0.3">
      <c r="A16170" t="s">
        <v>16235</v>
      </c>
      <c r="B16170" s="11">
        <v>50.000000000000007</v>
      </c>
      <c r="C16170" s="11">
        <v>557</v>
      </c>
      <c r="D16170" t="s">
        <v>16232</v>
      </c>
      <c r="E16170">
        <v>0</v>
      </c>
      <c r="F16170" t="s">
        <v>16234</v>
      </c>
      <c r="G16170">
        <v>0</v>
      </c>
    </row>
    <row r="16171" spans="1:8" x14ac:dyDescent="0.3">
      <c r="A16171" t="s">
        <v>16236</v>
      </c>
      <c r="B16171" s="11">
        <v>50</v>
      </c>
      <c r="C16171" s="11">
        <v>305</v>
      </c>
      <c r="D16171" t="s">
        <v>16233</v>
      </c>
      <c r="E16171">
        <v>0</v>
      </c>
      <c r="F16171" t="s">
        <v>16235</v>
      </c>
      <c r="G16171">
        <v>50.000000000000007</v>
      </c>
      <c r="H16171">
        <v>557</v>
      </c>
    </row>
    <row r="16172" spans="1:8" x14ac:dyDescent="0.3">
      <c r="A16172" t="s">
        <v>16237</v>
      </c>
      <c r="B16172" s="11">
        <v>49.999999999999993</v>
      </c>
      <c r="C16172" s="11">
        <v>1156</v>
      </c>
      <c r="D16172" t="s">
        <v>16234</v>
      </c>
      <c r="E16172">
        <v>0</v>
      </c>
      <c r="F16172" t="s">
        <v>16236</v>
      </c>
      <c r="G16172">
        <v>50</v>
      </c>
      <c r="H16172">
        <v>305</v>
      </c>
    </row>
    <row r="16173" spans="1:8" x14ac:dyDescent="0.3">
      <c r="A16173" t="s">
        <v>16238</v>
      </c>
      <c r="B16173" s="11">
        <v>0</v>
      </c>
      <c r="C16173" s="11"/>
      <c r="D16173" t="s">
        <v>16235</v>
      </c>
      <c r="E16173">
        <v>50.000000000000007</v>
      </c>
      <c r="F16173" t="s">
        <v>16237</v>
      </c>
      <c r="G16173">
        <v>49.999999999999993</v>
      </c>
      <c r="H16173">
        <v>1156</v>
      </c>
    </row>
    <row r="16174" spans="1:8" x14ac:dyDescent="0.3">
      <c r="A16174" t="s">
        <v>16239</v>
      </c>
      <c r="B16174" s="11">
        <v>0</v>
      </c>
      <c r="C16174" s="11"/>
      <c r="D16174" t="s">
        <v>16236</v>
      </c>
      <c r="E16174">
        <v>50</v>
      </c>
      <c r="F16174" t="s">
        <v>16238</v>
      </c>
      <c r="G16174">
        <v>0</v>
      </c>
    </row>
    <row r="16175" spans="1:8" x14ac:dyDescent="0.3">
      <c r="A16175" t="s">
        <v>16240</v>
      </c>
      <c r="B16175" s="11">
        <v>0</v>
      </c>
      <c r="C16175" s="11"/>
      <c r="D16175" t="s">
        <v>16237</v>
      </c>
      <c r="E16175">
        <v>49.999999999999993</v>
      </c>
      <c r="F16175" t="s">
        <v>16239</v>
      </c>
      <c r="G16175">
        <v>0</v>
      </c>
    </row>
    <row r="16176" spans="1:8" x14ac:dyDescent="0.3">
      <c r="A16176" t="s">
        <v>16241</v>
      </c>
      <c r="B16176" s="11">
        <v>50</v>
      </c>
      <c r="C16176" s="11">
        <v>683</v>
      </c>
      <c r="D16176" t="s">
        <v>16238</v>
      </c>
      <c r="E16176">
        <v>0</v>
      </c>
      <c r="F16176" t="s">
        <v>16240</v>
      </c>
      <c r="G16176">
        <v>0</v>
      </c>
    </row>
    <row r="16177" spans="1:8" x14ac:dyDescent="0.3">
      <c r="A16177" t="s">
        <v>16242</v>
      </c>
      <c r="B16177" s="11">
        <v>50</v>
      </c>
      <c r="C16177" s="11">
        <v>504</v>
      </c>
      <c r="D16177" t="s">
        <v>16239</v>
      </c>
      <c r="E16177">
        <v>0</v>
      </c>
      <c r="F16177" t="s">
        <v>16241</v>
      </c>
      <c r="G16177">
        <v>50</v>
      </c>
      <c r="H16177">
        <v>683</v>
      </c>
    </row>
    <row r="16178" spans="1:8" x14ac:dyDescent="0.3">
      <c r="A16178" t="s">
        <v>16243</v>
      </c>
      <c r="B16178" s="11">
        <v>0</v>
      </c>
      <c r="C16178" s="11"/>
      <c r="D16178" t="s">
        <v>16240</v>
      </c>
      <c r="E16178">
        <v>0</v>
      </c>
      <c r="F16178" t="s">
        <v>16242</v>
      </c>
      <c r="G16178">
        <v>50</v>
      </c>
      <c r="H16178">
        <v>504</v>
      </c>
    </row>
    <row r="16179" spans="1:8" x14ac:dyDescent="0.3">
      <c r="A16179" t="s">
        <v>16244</v>
      </c>
      <c r="B16179" s="11">
        <v>0</v>
      </c>
      <c r="C16179" s="11"/>
      <c r="D16179" t="s">
        <v>16241</v>
      </c>
      <c r="E16179">
        <v>50</v>
      </c>
      <c r="F16179" t="s">
        <v>16243</v>
      </c>
      <c r="G16179">
        <v>0</v>
      </c>
    </row>
    <row r="16180" spans="1:8" x14ac:dyDescent="0.3">
      <c r="A16180" t="s">
        <v>16245</v>
      </c>
      <c r="B16180" s="11">
        <v>0</v>
      </c>
      <c r="C16180" s="11"/>
      <c r="D16180" t="s">
        <v>16242</v>
      </c>
      <c r="E16180">
        <v>50</v>
      </c>
      <c r="F16180" t="s">
        <v>16244</v>
      </c>
      <c r="G16180">
        <v>0</v>
      </c>
    </row>
    <row r="16181" spans="1:8" x14ac:dyDescent="0.3">
      <c r="A16181" t="s">
        <v>16246</v>
      </c>
      <c r="B16181" s="11">
        <v>0</v>
      </c>
      <c r="C16181" s="11">
        <v>205</v>
      </c>
      <c r="D16181" t="s">
        <v>16243</v>
      </c>
      <c r="E16181">
        <v>0</v>
      </c>
      <c r="F16181" t="s">
        <v>16245</v>
      </c>
      <c r="G16181">
        <v>0</v>
      </c>
    </row>
    <row r="16182" spans="1:8" x14ac:dyDescent="0.3">
      <c r="A16182" t="s">
        <v>16247</v>
      </c>
      <c r="B16182" s="11">
        <v>0</v>
      </c>
      <c r="C16182" s="11"/>
      <c r="D16182" t="s">
        <v>16244</v>
      </c>
      <c r="E16182">
        <v>0</v>
      </c>
      <c r="F16182" t="s">
        <v>16246</v>
      </c>
      <c r="G16182">
        <v>0</v>
      </c>
      <c r="H16182">
        <v>205</v>
      </c>
    </row>
    <row r="16183" spans="1:8" x14ac:dyDescent="0.3">
      <c r="A16183" t="s">
        <v>16248</v>
      </c>
      <c r="B16183" s="11">
        <v>0</v>
      </c>
      <c r="C16183" s="11"/>
      <c r="D16183" t="s">
        <v>16245</v>
      </c>
      <c r="E16183">
        <v>0</v>
      </c>
      <c r="F16183" t="s">
        <v>16247</v>
      </c>
      <c r="G16183">
        <v>0</v>
      </c>
    </row>
    <row r="16184" spans="1:8" x14ac:dyDescent="0.3">
      <c r="A16184" t="s">
        <v>16249</v>
      </c>
      <c r="B16184" s="11">
        <v>50</v>
      </c>
      <c r="C16184" s="11">
        <v>1960</v>
      </c>
      <c r="D16184" t="s">
        <v>16246</v>
      </c>
      <c r="E16184">
        <v>0</v>
      </c>
      <c r="F16184" t="s">
        <v>16248</v>
      </c>
      <c r="G16184">
        <v>0</v>
      </c>
    </row>
    <row r="16185" spans="1:8" x14ac:dyDescent="0.3">
      <c r="A16185" t="s">
        <v>16250</v>
      </c>
      <c r="B16185" s="11">
        <v>0</v>
      </c>
      <c r="C16185" s="11"/>
      <c r="D16185" t="s">
        <v>16247</v>
      </c>
      <c r="E16185">
        <v>0</v>
      </c>
      <c r="F16185" t="s">
        <v>16249</v>
      </c>
      <c r="G16185">
        <v>50</v>
      </c>
      <c r="H16185">
        <v>1960</v>
      </c>
    </row>
    <row r="16186" spans="1:8" x14ac:dyDescent="0.3">
      <c r="A16186" t="s">
        <v>16251</v>
      </c>
      <c r="B16186" s="11">
        <v>0</v>
      </c>
      <c r="C16186" s="11"/>
      <c r="D16186" t="s">
        <v>16248</v>
      </c>
      <c r="E16186">
        <v>0</v>
      </c>
      <c r="F16186" t="s">
        <v>16250</v>
      </c>
      <c r="G16186">
        <v>0</v>
      </c>
    </row>
    <row r="16187" spans="1:8" x14ac:dyDescent="0.3">
      <c r="A16187" t="s">
        <v>16252</v>
      </c>
      <c r="B16187" s="11">
        <v>0</v>
      </c>
      <c r="C16187" s="11">
        <v>1494</v>
      </c>
      <c r="D16187" t="s">
        <v>16249</v>
      </c>
      <c r="E16187">
        <v>50</v>
      </c>
      <c r="F16187" t="s">
        <v>16251</v>
      </c>
      <c r="G16187">
        <v>0</v>
      </c>
    </row>
    <row r="16188" spans="1:8" x14ac:dyDescent="0.3">
      <c r="A16188" t="s">
        <v>16253</v>
      </c>
      <c r="B16188" s="11">
        <v>0</v>
      </c>
      <c r="C16188" s="11"/>
      <c r="D16188" t="s">
        <v>16250</v>
      </c>
      <c r="E16188">
        <v>0</v>
      </c>
      <c r="F16188" t="s">
        <v>16252</v>
      </c>
      <c r="G16188">
        <v>0</v>
      </c>
      <c r="H16188">
        <v>1494</v>
      </c>
    </row>
    <row r="16189" spans="1:8" x14ac:dyDescent="0.3">
      <c r="A16189" t="s">
        <v>16254</v>
      </c>
      <c r="B16189" s="11">
        <v>50</v>
      </c>
      <c r="C16189" s="11">
        <v>136</v>
      </c>
      <c r="D16189" t="s">
        <v>16251</v>
      </c>
      <c r="E16189">
        <v>0</v>
      </c>
      <c r="F16189" t="s">
        <v>16253</v>
      </c>
      <c r="G16189">
        <v>0</v>
      </c>
    </row>
    <row r="16190" spans="1:8" x14ac:dyDescent="0.3">
      <c r="A16190" t="s">
        <v>16255</v>
      </c>
      <c r="B16190" s="11">
        <v>0</v>
      </c>
      <c r="C16190" s="11"/>
      <c r="D16190" t="s">
        <v>16252</v>
      </c>
      <c r="E16190">
        <v>0</v>
      </c>
      <c r="F16190" t="s">
        <v>16254</v>
      </c>
      <c r="G16190">
        <v>50</v>
      </c>
      <c r="H16190">
        <v>136</v>
      </c>
    </row>
    <row r="16191" spans="1:8" x14ac:dyDescent="0.3">
      <c r="A16191" t="s">
        <v>16256</v>
      </c>
      <c r="B16191" s="11">
        <v>0</v>
      </c>
      <c r="C16191" s="11">
        <v>119</v>
      </c>
      <c r="D16191" t="s">
        <v>16253</v>
      </c>
      <c r="E16191">
        <v>0</v>
      </c>
      <c r="F16191" t="s">
        <v>16255</v>
      </c>
      <c r="G16191">
        <v>0</v>
      </c>
    </row>
    <row r="16192" spans="1:8" x14ac:dyDescent="0.3">
      <c r="A16192" t="s">
        <v>16257</v>
      </c>
      <c r="B16192" s="11">
        <v>50</v>
      </c>
      <c r="C16192" s="11">
        <v>1540</v>
      </c>
      <c r="D16192" t="s">
        <v>16254</v>
      </c>
      <c r="E16192">
        <v>50</v>
      </c>
      <c r="F16192" t="s">
        <v>16256</v>
      </c>
      <c r="G16192">
        <v>0</v>
      </c>
      <c r="H16192">
        <v>119</v>
      </c>
    </row>
    <row r="16193" spans="1:8" x14ac:dyDescent="0.3">
      <c r="A16193" t="s">
        <v>16258</v>
      </c>
      <c r="B16193" s="11">
        <v>50</v>
      </c>
      <c r="C16193" s="11">
        <v>156</v>
      </c>
      <c r="D16193" t="s">
        <v>16255</v>
      </c>
      <c r="E16193">
        <v>0</v>
      </c>
      <c r="F16193" t="s">
        <v>16257</v>
      </c>
      <c r="G16193">
        <v>50</v>
      </c>
      <c r="H16193">
        <v>1540</v>
      </c>
    </row>
    <row r="16194" spans="1:8" x14ac:dyDescent="0.3">
      <c r="A16194" t="s">
        <v>16259</v>
      </c>
      <c r="B16194" s="11">
        <v>0</v>
      </c>
      <c r="C16194" s="11"/>
      <c r="D16194" t="s">
        <v>16256</v>
      </c>
      <c r="E16194">
        <v>0</v>
      </c>
      <c r="F16194" t="s">
        <v>16258</v>
      </c>
      <c r="G16194">
        <v>50</v>
      </c>
      <c r="H16194">
        <v>156</v>
      </c>
    </row>
    <row r="16195" spans="1:8" x14ac:dyDescent="0.3">
      <c r="A16195" t="s">
        <v>16260</v>
      </c>
      <c r="B16195" s="11">
        <v>0</v>
      </c>
      <c r="C16195" s="11"/>
      <c r="D16195" t="s">
        <v>16257</v>
      </c>
      <c r="E16195">
        <v>50</v>
      </c>
      <c r="F16195" t="s">
        <v>16259</v>
      </c>
      <c r="G16195">
        <v>0</v>
      </c>
    </row>
    <row r="16196" spans="1:8" x14ac:dyDescent="0.3">
      <c r="A16196" t="s">
        <v>16261</v>
      </c>
      <c r="B16196" s="11">
        <v>0</v>
      </c>
      <c r="C16196" s="11"/>
      <c r="D16196" t="s">
        <v>16258</v>
      </c>
      <c r="E16196">
        <v>50</v>
      </c>
      <c r="F16196" t="s">
        <v>16260</v>
      </c>
      <c r="G16196">
        <v>0</v>
      </c>
    </row>
    <row r="16197" spans="1:8" x14ac:dyDescent="0.3">
      <c r="A16197" t="s">
        <v>16262</v>
      </c>
      <c r="B16197" s="11">
        <v>0</v>
      </c>
      <c r="C16197" s="11"/>
      <c r="D16197" t="s">
        <v>16259</v>
      </c>
      <c r="E16197">
        <v>0</v>
      </c>
      <c r="F16197" t="s">
        <v>16261</v>
      </c>
      <c r="G16197">
        <v>0</v>
      </c>
    </row>
    <row r="16198" spans="1:8" x14ac:dyDescent="0.3">
      <c r="A16198" t="s">
        <v>16263</v>
      </c>
      <c r="B16198" s="11">
        <v>0</v>
      </c>
      <c r="C16198" s="11"/>
      <c r="D16198" t="s">
        <v>16260</v>
      </c>
      <c r="E16198">
        <v>0</v>
      </c>
      <c r="F16198" t="s">
        <v>16262</v>
      </c>
      <c r="G16198">
        <v>0</v>
      </c>
    </row>
    <row r="16199" spans="1:8" x14ac:dyDescent="0.3">
      <c r="A16199" t="s">
        <v>16264</v>
      </c>
      <c r="B16199" s="11">
        <v>0</v>
      </c>
      <c r="C16199" s="11"/>
      <c r="D16199" t="s">
        <v>16261</v>
      </c>
      <c r="E16199">
        <v>0</v>
      </c>
      <c r="F16199" t="s">
        <v>16263</v>
      </c>
      <c r="G16199">
        <v>0</v>
      </c>
    </row>
    <row r="16200" spans="1:8" x14ac:dyDescent="0.3">
      <c r="A16200" t="s">
        <v>16265</v>
      </c>
      <c r="B16200" s="11">
        <v>0</v>
      </c>
      <c r="C16200" s="11"/>
      <c r="D16200" t="s">
        <v>16262</v>
      </c>
      <c r="E16200">
        <v>0</v>
      </c>
      <c r="F16200" t="s">
        <v>16264</v>
      </c>
      <c r="G16200">
        <v>0</v>
      </c>
    </row>
    <row r="16201" spans="1:8" x14ac:dyDescent="0.3">
      <c r="A16201" t="s">
        <v>16266</v>
      </c>
      <c r="B16201" s="11">
        <v>0</v>
      </c>
      <c r="C16201" s="11"/>
      <c r="D16201" t="s">
        <v>16263</v>
      </c>
      <c r="E16201">
        <v>0</v>
      </c>
      <c r="F16201" t="s">
        <v>16265</v>
      </c>
      <c r="G16201">
        <v>0</v>
      </c>
    </row>
    <row r="16202" spans="1:8" x14ac:dyDescent="0.3">
      <c r="A16202" t="s">
        <v>16267</v>
      </c>
      <c r="B16202" s="11">
        <v>0</v>
      </c>
      <c r="C16202" s="11">
        <v>2089</v>
      </c>
      <c r="D16202" t="s">
        <v>16264</v>
      </c>
      <c r="E16202">
        <v>0</v>
      </c>
      <c r="F16202" t="s">
        <v>16266</v>
      </c>
      <c r="G16202">
        <v>0</v>
      </c>
    </row>
    <row r="16203" spans="1:8" x14ac:dyDescent="0.3">
      <c r="A16203" t="s">
        <v>16268</v>
      </c>
      <c r="B16203" s="11">
        <v>50</v>
      </c>
      <c r="C16203" s="11">
        <v>138</v>
      </c>
      <c r="D16203" t="s">
        <v>16265</v>
      </c>
      <c r="E16203">
        <v>0</v>
      </c>
      <c r="F16203" t="s">
        <v>16267</v>
      </c>
      <c r="G16203">
        <v>0</v>
      </c>
      <c r="H16203">
        <v>2089</v>
      </c>
    </row>
    <row r="16204" spans="1:8" x14ac:dyDescent="0.3">
      <c r="A16204" t="s">
        <v>16269</v>
      </c>
      <c r="B16204" s="11">
        <v>50</v>
      </c>
      <c r="C16204" s="11">
        <v>1908</v>
      </c>
      <c r="D16204" t="s">
        <v>16266</v>
      </c>
      <c r="E16204">
        <v>0</v>
      </c>
      <c r="F16204" t="s">
        <v>16268</v>
      </c>
      <c r="G16204">
        <v>50</v>
      </c>
      <c r="H16204">
        <v>138</v>
      </c>
    </row>
    <row r="16205" spans="1:8" x14ac:dyDescent="0.3">
      <c r="A16205" t="s">
        <v>16270</v>
      </c>
      <c r="B16205" s="11">
        <v>0</v>
      </c>
      <c r="C16205" s="11"/>
      <c r="D16205" t="s">
        <v>16267</v>
      </c>
      <c r="E16205">
        <v>0</v>
      </c>
      <c r="F16205" t="s">
        <v>16269</v>
      </c>
      <c r="G16205">
        <v>50</v>
      </c>
      <c r="H16205">
        <v>1908</v>
      </c>
    </row>
    <row r="16206" spans="1:8" x14ac:dyDescent="0.3">
      <c r="A16206" t="s">
        <v>16271</v>
      </c>
      <c r="B16206" s="11">
        <v>0</v>
      </c>
      <c r="C16206" s="11"/>
      <c r="D16206" t="s">
        <v>16268</v>
      </c>
      <c r="E16206">
        <v>50</v>
      </c>
      <c r="F16206" t="s">
        <v>16270</v>
      </c>
      <c r="G16206">
        <v>0</v>
      </c>
    </row>
    <row r="16207" spans="1:8" x14ac:dyDescent="0.3">
      <c r="A16207" t="s">
        <v>16272</v>
      </c>
      <c r="B16207" s="11">
        <v>50</v>
      </c>
      <c r="C16207" s="11">
        <v>498</v>
      </c>
      <c r="D16207" t="s">
        <v>16269</v>
      </c>
      <c r="E16207">
        <v>50</v>
      </c>
      <c r="F16207" t="s">
        <v>16271</v>
      </c>
      <c r="G16207">
        <v>0</v>
      </c>
    </row>
    <row r="16208" spans="1:8" x14ac:dyDescent="0.3">
      <c r="A16208" t="s">
        <v>16273</v>
      </c>
      <c r="B16208" s="11">
        <v>0</v>
      </c>
      <c r="C16208" s="11"/>
      <c r="D16208" t="s">
        <v>16270</v>
      </c>
      <c r="E16208">
        <v>0</v>
      </c>
      <c r="F16208" t="s">
        <v>16272</v>
      </c>
      <c r="G16208">
        <v>50</v>
      </c>
      <c r="H16208">
        <v>498</v>
      </c>
    </row>
    <row r="16209" spans="1:8" x14ac:dyDescent="0.3">
      <c r="A16209" t="s">
        <v>16274</v>
      </c>
      <c r="B16209" s="11">
        <v>0</v>
      </c>
      <c r="C16209" s="11"/>
      <c r="D16209" t="s">
        <v>16271</v>
      </c>
      <c r="E16209">
        <v>0</v>
      </c>
      <c r="F16209" t="s">
        <v>16273</v>
      </c>
      <c r="G16209">
        <v>0</v>
      </c>
    </row>
    <row r="16210" spans="1:8" x14ac:dyDescent="0.3">
      <c r="A16210" t="s">
        <v>16275</v>
      </c>
      <c r="B16210" s="11">
        <v>0</v>
      </c>
      <c r="C16210" s="11"/>
      <c r="D16210" t="s">
        <v>16272</v>
      </c>
      <c r="E16210">
        <v>50</v>
      </c>
      <c r="F16210" t="s">
        <v>16274</v>
      </c>
      <c r="G16210">
        <v>0</v>
      </c>
    </row>
    <row r="16211" spans="1:8" x14ac:dyDescent="0.3">
      <c r="A16211" t="s">
        <v>16276</v>
      </c>
      <c r="B16211" s="11">
        <v>0</v>
      </c>
      <c r="C16211" s="11"/>
      <c r="D16211" t="s">
        <v>16273</v>
      </c>
      <c r="E16211">
        <v>0</v>
      </c>
      <c r="F16211" t="s">
        <v>16275</v>
      </c>
      <c r="G16211">
        <v>0</v>
      </c>
    </row>
    <row r="16212" spans="1:8" x14ac:dyDescent="0.3">
      <c r="A16212" t="s">
        <v>16277</v>
      </c>
      <c r="B16212" s="11">
        <v>0</v>
      </c>
      <c r="C16212" s="11"/>
      <c r="D16212" t="s">
        <v>16274</v>
      </c>
      <c r="E16212">
        <v>0</v>
      </c>
      <c r="F16212" t="s">
        <v>16276</v>
      </c>
      <c r="G16212">
        <v>0</v>
      </c>
    </row>
    <row r="16213" spans="1:8" x14ac:dyDescent="0.3">
      <c r="A16213" t="s">
        <v>16278</v>
      </c>
      <c r="B16213" s="11">
        <v>0</v>
      </c>
      <c r="C16213" s="11"/>
      <c r="D16213" t="s">
        <v>16275</v>
      </c>
      <c r="E16213">
        <v>0</v>
      </c>
      <c r="F16213" t="s">
        <v>16277</v>
      </c>
      <c r="G16213">
        <v>0</v>
      </c>
    </row>
    <row r="16214" spans="1:8" x14ac:dyDescent="0.3">
      <c r="A16214" t="s">
        <v>16279</v>
      </c>
      <c r="B16214" s="11">
        <v>0</v>
      </c>
      <c r="C16214" s="11"/>
      <c r="D16214" t="s">
        <v>16276</v>
      </c>
      <c r="E16214">
        <v>0</v>
      </c>
      <c r="F16214" t="s">
        <v>16278</v>
      </c>
      <c r="G16214">
        <v>0</v>
      </c>
    </row>
    <row r="16215" spans="1:8" x14ac:dyDescent="0.3">
      <c r="A16215" t="s">
        <v>16280</v>
      </c>
      <c r="B16215" s="11">
        <v>0</v>
      </c>
      <c r="C16215" s="11"/>
      <c r="D16215" t="s">
        <v>16277</v>
      </c>
      <c r="E16215">
        <v>0</v>
      </c>
      <c r="F16215" t="s">
        <v>16279</v>
      </c>
      <c r="G16215">
        <v>0</v>
      </c>
    </row>
    <row r="16216" spans="1:8" x14ac:dyDescent="0.3">
      <c r="A16216" t="s">
        <v>16281</v>
      </c>
      <c r="B16216" s="11">
        <v>0</v>
      </c>
      <c r="C16216" s="11">
        <v>736</v>
      </c>
      <c r="D16216" t="s">
        <v>16278</v>
      </c>
      <c r="E16216">
        <v>0</v>
      </c>
      <c r="F16216" t="s">
        <v>16280</v>
      </c>
      <c r="G16216">
        <v>0</v>
      </c>
    </row>
    <row r="16217" spans="1:8" x14ac:dyDescent="0.3">
      <c r="A16217" t="s">
        <v>16282</v>
      </c>
      <c r="B16217" s="11">
        <v>0</v>
      </c>
      <c r="C16217" s="11"/>
      <c r="D16217" t="s">
        <v>16279</v>
      </c>
      <c r="E16217">
        <v>0</v>
      </c>
      <c r="F16217" t="s">
        <v>16281</v>
      </c>
      <c r="G16217">
        <v>0</v>
      </c>
      <c r="H16217">
        <v>736</v>
      </c>
    </row>
    <row r="16218" spans="1:8" x14ac:dyDescent="0.3">
      <c r="A16218" t="s">
        <v>16283</v>
      </c>
      <c r="B16218" s="11">
        <v>0</v>
      </c>
      <c r="C16218" s="11"/>
      <c r="D16218" t="s">
        <v>16280</v>
      </c>
      <c r="E16218">
        <v>0</v>
      </c>
      <c r="F16218" t="s">
        <v>16282</v>
      </c>
      <c r="G16218">
        <v>0</v>
      </c>
    </row>
    <row r="16219" spans="1:8" x14ac:dyDescent="0.3">
      <c r="A16219" t="s">
        <v>16284</v>
      </c>
      <c r="B16219" s="11">
        <v>0</v>
      </c>
      <c r="C16219" s="11"/>
      <c r="D16219" t="s">
        <v>16281</v>
      </c>
      <c r="E16219">
        <v>0</v>
      </c>
      <c r="F16219" t="s">
        <v>16283</v>
      </c>
      <c r="G16219">
        <v>0</v>
      </c>
    </row>
    <row r="16220" spans="1:8" x14ac:dyDescent="0.3">
      <c r="A16220" t="s">
        <v>16285</v>
      </c>
      <c r="B16220" s="11">
        <v>50</v>
      </c>
      <c r="C16220" s="11">
        <v>1289</v>
      </c>
      <c r="D16220" t="s">
        <v>16282</v>
      </c>
      <c r="E16220">
        <v>0</v>
      </c>
      <c r="F16220" t="s">
        <v>16284</v>
      </c>
      <c r="G16220">
        <v>0</v>
      </c>
    </row>
    <row r="16221" spans="1:8" x14ac:dyDescent="0.3">
      <c r="A16221" t="s">
        <v>16286</v>
      </c>
      <c r="B16221" s="11">
        <v>0</v>
      </c>
      <c r="C16221" s="11"/>
      <c r="D16221" t="s">
        <v>16283</v>
      </c>
      <c r="E16221">
        <v>0</v>
      </c>
      <c r="F16221" t="s">
        <v>16285</v>
      </c>
      <c r="G16221">
        <v>50</v>
      </c>
      <c r="H16221">
        <v>1289</v>
      </c>
    </row>
    <row r="16222" spans="1:8" x14ac:dyDescent="0.3">
      <c r="A16222" t="s">
        <v>16287</v>
      </c>
      <c r="B16222" s="11">
        <v>0</v>
      </c>
      <c r="C16222" s="11"/>
      <c r="D16222" t="s">
        <v>16284</v>
      </c>
      <c r="E16222">
        <v>0</v>
      </c>
      <c r="F16222" t="s">
        <v>16286</v>
      </c>
      <c r="G16222">
        <v>0</v>
      </c>
    </row>
    <row r="16223" spans="1:8" x14ac:dyDescent="0.3">
      <c r="A16223" t="s">
        <v>16288</v>
      </c>
      <c r="B16223" s="11">
        <v>0</v>
      </c>
      <c r="C16223" s="11"/>
      <c r="D16223" t="s">
        <v>16285</v>
      </c>
      <c r="E16223">
        <v>50</v>
      </c>
      <c r="F16223" t="s">
        <v>16287</v>
      </c>
      <c r="G16223">
        <v>0</v>
      </c>
    </row>
    <row r="16224" spans="1:8" x14ac:dyDescent="0.3">
      <c r="A16224" t="s">
        <v>16289</v>
      </c>
      <c r="B16224" s="11">
        <v>50</v>
      </c>
      <c r="C16224" s="11">
        <v>430</v>
      </c>
      <c r="D16224" t="s">
        <v>16286</v>
      </c>
      <c r="E16224">
        <v>0</v>
      </c>
      <c r="F16224" t="s">
        <v>16288</v>
      </c>
      <c r="G16224">
        <v>0</v>
      </c>
    </row>
    <row r="16225" spans="1:8" x14ac:dyDescent="0.3">
      <c r="A16225" t="s">
        <v>16290</v>
      </c>
      <c r="B16225" s="11">
        <v>0</v>
      </c>
      <c r="C16225" s="11"/>
      <c r="D16225" t="s">
        <v>16287</v>
      </c>
      <c r="E16225">
        <v>0</v>
      </c>
      <c r="F16225" t="s">
        <v>16289</v>
      </c>
      <c r="G16225">
        <v>50</v>
      </c>
      <c r="H16225">
        <v>430</v>
      </c>
    </row>
    <row r="16226" spans="1:8" x14ac:dyDescent="0.3">
      <c r="A16226" t="s">
        <v>16291</v>
      </c>
      <c r="B16226" s="11">
        <v>0</v>
      </c>
      <c r="C16226" s="11"/>
      <c r="D16226" t="s">
        <v>16288</v>
      </c>
      <c r="E16226">
        <v>0</v>
      </c>
      <c r="F16226" t="s">
        <v>16290</v>
      </c>
      <c r="G16226">
        <v>0</v>
      </c>
    </row>
    <row r="16227" spans="1:8" x14ac:dyDescent="0.3">
      <c r="A16227" t="s">
        <v>16292</v>
      </c>
      <c r="B16227" s="11">
        <v>0</v>
      </c>
      <c r="C16227" s="11"/>
      <c r="D16227" t="s">
        <v>16289</v>
      </c>
      <c r="E16227">
        <v>50</v>
      </c>
      <c r="F16227" t="s">
        <v>16291</v>
      </c>
      <c r="G16227">
        <v>0</v>
      </c>
    </row>
    <row r="16228" spans="1:8" x14ac:dyDescent="0.3">
      <c r="A16228" t="s">
        <v>16293</v>
      </c>
      <c r="B16228" s="11">
        <v>0</v>
      </c>
      <c r="C16228" s="11"/>
      <c r="D16228" t="s">
        <v>16290</v>
      </c>
      <c r="E16228">
        <v>0</v>
      </c>
      <c r="F16228" t="s">
        <v>16292</v>
      </c>
      <c r="G16228">
        <v>0</v>
      </c>
    </row>
    <row r="16229" spans="1:8" x14ac:dyDescent="0.3">
      <c r="A16229" t="s">
        <v>16294</v>
      </c>
      <c r="B16229" s="11">
        <v>0</v>
      </c>
      <c r="C16229" s="11"/>
      <c r="D16229" t="s">
        <v>16291</v>
      </c>
      <c r="E16229">
        <v>0</v>
      </c>
      <c r="F16229" t="s">
        <v>16293</v>
      </c>
      <c r="G16229">
        <v>0</v>
      </c>
    </row>
    <row r="16230" spans="1:8" x14ac:dyDescent="0.3">
      <c r="A16230" t="s">
        <v>16295</v>
      </c>
      <c r="B16230" s="11">
        <v>0</v>
      </c>
      <c r="C16230" s="11"/>
      <c r="D16230" t="s">
        <v>16292</v>
      </c>
      <c r="E16230">
        <v>0</v>
      </c>
      <c r="F16230" t="s">
        <v>16294</v>
      </c>
      <c r="G16230">
        <v>0</v>
      </c>
    </row>
    <row r="16231" spans="1:8" x14ac:dyDescent="0.3">
      <c r="A16231" t="s">
        <v>16296</v>
      </c>
      <c r="B16231" s="11">
        <v>0</v>
      </c>
      <c r="C16231" s="11"/>
      <c r="D16231" t="s">
        <v>16293</v>
      </c>
      <c r="E16231">
        <v>0</v>
      </c>
      <c r="F16231" t="s">
        <v>16295</v>
      </c>
      <c r="G16231">
        <v>0</v>
      </c>
    </row>
    <row r="16232" spans="1:8" x14ac:dyDescent="0.3">
      <c r="A16232" t="s">
        <v>16297</v>
      </c>
      <c r="B16232" s="11">
        <v>0</v>
      </c>
      <c r="C16232" s="11"/>
      <c r="D16232" t="s">
        <v>16294</v>
      </c>
      <c r="E16232">
        <v>0</v>
      </c>
      <c r="F16232" t="s">
        <v>16296</v>
      </c>
      <c r="G16232">
        <v>0</v>
      </c>
    </row>
    <row r="16233" spans="1:8" x14ac:dyDescent="0.3">
      <c r="A16233" t="s">
        <v>16298</v>
      </c>
      <c r="B16233" s="11">
        <v>0</v>
      </c>
      <c r="C16233" s="11"/>
      <c r="D16233" t="s">
        <v>16295</v>
      </c>
      <c r="E16233">
        <v>0</v>
      </c>
      <c r="F16233" t="s">
        <v>16297</v>
      </c>
      <c r="G16233">
        <v>0</v>
      </c>
    </row>
    <row r="16234" spans="1:8" x14ac:dyDescent="0.3">
      <c r="A16234" t="s">
        <v>16299</v>
      </c>
      <c r="B16234" s="11">
        <v>0</v>
      </c>
      <c r="C16234" s="11"/>
      <c r="D16234" t="s">
        <v>16296</v>
      </c>
      <c r="E16234">
        <v>0</v>
      </c>
      <c r="F16234" t="s">
        <v>16298</v>
      </c>
      <c r="G16234">
        <v>0</v>
      </c>
    </row>
    <row r="16235" spans="1:8" x14ac:dyDescent="0.3">
      <c r="A16235" t="s">
        <v>16300</v>
      </c>
      <c r="B16235" s="11">
        <v>0</v>
      </c>
      <c r="C16235" s="11">
        <v>1157</v>
      </c>
      <c r="D16235" t="s">
        <v>16297</v>
      </c>
      <c r="E16235">
        <v>0</v>
      </c>
      <c r="F16235" t="s">
        <v>16299</v>
      </c>
      <c r="G16235">
        <v>0</v>
      </c>
    </row>
    <row r="16236" spans="1:8" x14ac:dyDescent="0.3">
      <c r="A16236" t="s">
        <v>16301</v>
      </c>
      <c r="B16236" s="11">
        <v>0</v>
      </c>
      <c r="C16236" s="11"/>
      <c r="D16236" t="s">
        <v>16298</v>
      </c>
      <c r="E16236">
        <v>0</v>
      </c>
      <c r="F16236" t="s">
        <v>16300</v>
      </c>
      <c r="G16236">
        <v>0</v>
      </c>
      <c r="H16236">
        <v>1157</v>
      </c>
    </row>
    <row r="16237" spans="1:8" x14ac:dyDescent="0.3">
      <c r="A16237" t="s">
        <v>16302</v>
      </c>
      <c r="B16237" s="11">
        <v>0</v>
      </c>
      <c r="C16237" s="11">
        <v>245</v>
      </c>
      <c r="D16237" t="s">
        <v>16299</v>
      </c>
      <c r="E16237">
        <v>0</v>
      </c>
      <c r="F16237" t="s">
        <v>16301</v>
      </c>
      <c r="G16237">
        <v>0</v>
      </c>
    </row>
    <row r="16238" spans="1:8" x14ac:dyDescent="0.3">
      <c r="A16238" t="s">
        <v>16303</v>
      </c>
      <c r="B16238" s="11">
        <v>0</v>
      </c>
      <c r="C16238" s="11"/>
      <c r="D16238" t="s">
        <v>16300</v>
      </c>
      <c r="E16238">
        <v>0</v>
      </c>
      <c r="F16238" t="s">
        <v>16302</v>
      </c>
      <c r="G16238">
        <v>0</v>
      </c>
      <c r="H16238">
        <v>245</v>
      </c>
    </row>
    <row r="16239" spans="1:8" x14ac:dyDescent="0.3">
      <c r="A16239" t="s">
        <v>16304</v>
      </c>
      <c r="B16239" s="11">
        <v>0</v>
      </c>
      <c r="C16239" s="11"/>
      <c r="D16239" t="s">
        <v>16301</v>
      </c>
      <c r="E16239">
        <v>0</v>
      </c>
      <c r="F16239" t="s">
        <v>16303</v>
      </c>
      <c r="G16239">
        <v>0</v>
      </c>
    </row>
    <row r="16240" spans="1:8" x14ac:dyDescent="0.3">
      <c r="A16240" t="s">
        <v>16305</v>
      </c>
      <c r="B16240" s="11">
        <v>30.000000000000004</v>
      </c>
      <c r="C16240" s="11">
        <v>831.5</v>
      </c>
      <c r="D16240" t="s">
        <v>16302</v>
      </c>
      <c r="E16240">
        <v>0</v>
      </c>
      <c r="F16240" t="s">
        <v>16304</v>
      </c>
      <c r="G16240">
        <v>0</v>
      </c>
    </row>
    <row r="16241" spans="1:8" x14ac:dyDescent="0.3">
      <c r="A16241" t="s">
        <v>16306</v>
      </c>
      <c r="B16241" s="11">
        <v>50</v>
      </c>
      <c r="C16241" s="11">
        <v>126</v>
      </c>
      <c r="D16241" t="s">
        <v>16303</v>
      </c>
      <c r="E16241">
        <v>0</v>
      </c>
      <c r="F16241" t="s">
        <v>16305</v>
      </c>
      <c r="G16241">
        <v>30.000000000000004</v>
      </c>
      <c r="H16241">
        <v>831.5</v>
      </c>
    </row>
    <row r="16242" spans="1:8" x14ac:dyDescent="0.3">
      <c r="A16242" t="s">
        <v>16307</v>
      </c>
      <c r="B16242" s="11">
        <v>0</v>
      </c>
      <c r="C16242" s="11">
        <v>387</v>
      </c>
      <c r="D16242" t="s">
        <v>16304</v>
      </c>
      <c r="E16242">
        <v>0</v>
      </c>
      <c r="F16242" t="s">
        <v>16306</v>
      </c>
      <c r="G16242">
        <v>50</v>
      </c>
      <c r="H16242">
        <v>126</v>
      </c>
    </row>
    <row r="16243" spans="1:8" x14ac:dyDescent="0.3">
      <c r="A16243" t="s">
        <v>16308</v>
      </c>
      <c r="B16243" s="11">
        <v>50</v>
      </c>
      <c r="C16243" s="11">
        <v>2169</v>
      </c>
      <c r="D16243" t="s">
        <v>16305</v>
      </c>
      <c r="E16243">
        <v>30.000000000000004</v>
      </c>
      <c r="F16243" t="s">
        <v>16307</v>
      </c>
      <c r="G16243">
        <v>0</v>
      </c>
      <c r="H16243">
        <v>387</v>
      </c>
    </row>
    <row r="16244" spans="1:8" x14ac:dyDescent="0.3">
      <c r="A16244" t="s">
        <v>16309</v>
      </c>
      <c r="B16244" s="11">
        <v>0</v>
      </c>
      <c r="C16244" s="11"/>
      <c r="D16244" t="s">
        <v>16306</v>
      </c>
      <c r="E16244">
        <v>50</v>
      </c>
      <c r="F16244" t="s">
        <v>16308</v>
      </c>
      <c r="G16244">
        <v>50</v>
      </c>
      <c r="H16244">
        <v>2169</v>
      </c>
    </row>
    <row r="16245" spans="1:8" x14ac:dyDescent="0.3">
      <c r="A16245" t="s">
        <v>16310</v>
      </c>
      <c r="B16245" s="11">
        <v>0</v>
      </c>
      <c r="C16245" s="11"/>
      <c r="D16245" t="s">
        <v>16307</v>
      </c>
      <c r="E16245">
        <v>0</v>
      </c>
      <c r="F16245" t="s">
        <v>16309</v>
      </c>
      <c r="G16245">
        <v>0</v>
      </c>
    </row>
    <row r="16246" spans="1:8" x14ac:dyDescent="0.3">
      <c r="A16246" t="s">
        <v>16311</v>
      </c>
      <c r="B16246" s="11">
        <v>0</v>
      </c>
      <c r="C16246" s="11"/>
      <c r="D16246" t="s">
        <v>16308</v>
      </c>
      <c r="E16246">
        <v>50</v>
      </c>
      <c r="F16246" t="s">
        <v>16310</v>
      </c>
      <c r="G16246">
        <v>0</v>
      </c>
    </row>
    <row r="16247" spans="1:8" x14ac:dyDescent="0.3">
      <c r="A16247" t="s">
        <v>16312</v>
      </c>
      <c r="B16247" s="11">
        <v>0</v>
      </c>
      <c r="C16247" s="11"/>
      <c r="D16247" t="s">
        <v>16309</v>
      </c>
      <c r="E16247">
        <v>0</v>
      </c>
      <c r="F16247" t="s">
        <v>16311</v>
      </c>
      <c r="G16247">
        <v>0</v>
      </c>
    </row>
    <row r="16248" spans="1:8" x14ac:dyDescent="0.3">
      <c r="A16248" t="s">
        <v>16313</v>
      </c>
      <c r="B16248" s="11">
        <v>50</v>
      </c>
      <c r="C16248" s="11">
        <v>1861</v>
      </c>
      <c r="D16248" t="s">
        <v>16310</v>
      </c>
      <c r="E16248">
        <v>0</v>
      </c>
      <c r="F16248" t="s">
        <v>16312</v>
      </c>
      <c r="G16248">
        <v>0</v>
      </c>
    </row>
    <row r="16249" spans="1:8" x14ac:dyDescent="0.3">
      <c r="A16249" t="s">
        <v>16314</v>
      </c>
      <c r="B16249" s="11">
        <v>0</v>
      </c>
      <c r="C16249" s="11"/>
      <c r="D16249" t="s">
        <v>16311</v>
      </c>
      <c r="E16249">
        <v>0</v>
      </c>
      <c r="F16249" t="s">
        <v>16313</v>
      </c>
      <c r="G16249">
        <v>50</v>
      </c>
      <c r="H16249">
        <v>1861</v>
      </c>
    </row>
    <row r="16250" spans="1:8" x14ac:dyDescent="0.3">
      <c r="A16250" t="s">
        <v>16315</v>
      </c>
      <c r="B16250" s="11">
        <v>0</v>
      </c>
      <c r="C16250" s="11"/>
      <c r="D16250" t="s">
        <v>16312</v>
      </c>
      <c r="E16250">
        <v>0</v>
      </c>
      <c r="F16250" t="s">
        <v>16314</v>
      </c>
      <c r="G16250">
        <v>0</v>
      </c>
    </row>
    <row r="16251" spans="1:8" x14ac:dyDescent="0.3">
      <c r="A16251" t="s">
        <v>16316</v>
      </c>
      <c r="B16251" s="11">
        <v>0</v>
      </c>
      <c r="C16251" s="11"/>
      <c r="D16251" t="s">
        <v>16313</v>
      </c>
      <c r="E16251">
        <v>50</v>
      </c>
      <c r="F16251" t="s">
        <v>16315</v>
      </c>
      <c r="G16251">
        <v>0</v>
      </c>
    </row>
    <row r="16252" spans="1:8" x14ac:dyDescent="0.3">
      <c r="A16252" t="s">
        <v>16317</v>
      </c>
      <c r="B16252" s="11">
        <v>0</v>
      </c>
      <c r="C16252" s="11"/>
      <c r="D16252" t="s">
        <v>16314</v>
      </c>
      <c r="E16252">
        <v>0</v>
      </c>
      <c r="F16252" t="s">
        <v>16316</v>
      </c>
      <c r="G16252">
        <v>0</v>
      </c>
    </row>
    <row r="16253" spans="1:8" x14ac:dyDescent="0.3">
      <c r="A16253" t="s">
        <v>16318</v>
      </c>
      <c r="B16253" s="11">
        <v>0</v>
      </c>
      <c r="C16253" s="11"/>
      <c r="D16253" t="s">
        <v>16315</v>
      </c>
      <c r="E16253">
        <v>0</v>
      </c>
      <c r="F16253" t="s">
        <v>16317</v>
      </c>
      <c r="G16253">
        <v>0</v>
      </c>
    </row>
    <row r="16254" spans="1:8" x14ac:dyDescent="0.3">
      <c r="A16254" t="s">
        <v>16319</v>
      </c>
      <c r="B16254" s="11">
        <v>0</v>
      </c>
      <c r="C16254" s="11"/>
      <c r="D16254" t="s">
        <v>16316</v>
      </c>
      <c r="E16254">
        <v>0</v>
      </c>
      <c r="F16254" t="s">
        <v>16318</v>
      </c>
      <c r="G16254">
        <v>0</v>
      </c>
    </row>
    <row r="16255" spans="1:8" x14ac:dyDescent="0.3">
      <c r="A16255" t="s">
        <v>16320</v>
      </c>
      <c r="B16255" s="11">
        <v>0</v>
      </c>
      <c r="C16255" s="11"/>
      <c r="D16255" t="s">
        <v>16317</v>
      </c>
      <c r="E16255">
        <v>0</v>
      </c>
      <c r="F16255" t="s">
        <v>16319</v>
      </c>
      <c r="G16255">
        <v>0</v>
      </c>
    </row>
    <row r="16256" spans="1:8" x14ac:dyDescent="0.3">
      <c r="A16256" t="s">
        <v>16321</v>
      </c>
      <c r="B16256" s="11">
        <v>0</v>
      </c>
      <c r="C16256" s="11"/>
      <c r="D16256" t="s">
        <v>16318</v>
      </c>
      <c r="E16256">
        <v>0</v>
      </c>
      <c r="F16256" t="s">
        <v>16320</v>
      </c>
      <c r="G16256">
        <v>0</v>
      </c>
    </row>
    <row r="16257" spans="1:8" x14ac:dyDescent="0.3">
      <c r="A16257" t="s">
        <v>16322</v>
      </c>
      <c r="B16257" s="11">
        <v>50</v>
      </c>
      <c r="C16257" s="11">
        <v>2013.5</v>
      </c>
      <c r="D16257" t="s">
        <v>16319</v>
      </c>
      <c r="E16257">
        <v>0</v>
      </c>
      <c r="F16257" t="s">
        <v>16321</v>
      </c>
      <c r="G16257">
        <v>0</v>
      </c>
    </row>
    <row r="16258" spans="1:8" x14ac:dyDescent="0.3">
      <c r="A16258" t="s">
        <v>16323</v>
      </c>
      <c r="B16258" s="11">
        <v>0</v>
      </c>
      <c r="C16258" s="11"/>
      <c r="D16258" t="s">
        <v>16320</v>
      </c>
      <c r="E16258">
        <v>0</v>
      </c>
      <c r="F16258" t="s">
        <v>16322</v>
      </c>
      <c r="G16258">
        <v>50</v>
      </c>
      <c r="H16258">
        <v>2013.5</v>
      </c>
    </row>
    <row r="16259" spans="1:8" x14ac:dyDescent="0.3">
      <c r="A16259" t="s">
        <v>16324</v>
      </c>
      <c r="B16259" s="11">
        <v>0</v>
      </c>
      <c r="C16259" s="11"/>
      <c r="D16259" t="s">
        <v>16321</v>
      </c>
      <c r="E16259">
        <v>0</v>
      </c>
      <c r="F16259" t="s">
        <v>16323</v>
      </c>
      <c r="G16259">
        <v>0</v>
      </c>
    </row>
    <row r="16260" spans="1:8" x14ac:dyDescent="0.3">
      <c r="A16260" t="s">
        <v>16325</v>
      </c>
      <c r="B16260" s="11">
        <v>50</v>
      </c>
      <c r="C16260" s="11">
        <v>70</v>
      </c>
      <c r="D16260" t="s">
        <v>16322</v>
      </c>
      <c r="E16260">
        <v>50</v>
      </c>
      <c r="F16260" t="s">
        <v>16324</v>
      </c>
      <c r="G16260">
        <v>0</v>
      </c>
    </row>
    <row r="16261" spans="1:8" x14ac:dyDescent="0.3">
      <c r="A16261" t="s">
        <v>16326</v>
      </c>
      <c r="B16261" s="11">
        <v>0</v>
      </c>
      <c r="C16261" s="11"/>
      <c r="D16261" t="s">
        <v>16323</v>
      </c>
      <c r="E16261">
        <v>0</v>
      </c>
      <c r="F16261" t="s">
        <v>16325</v>
      </c>
      <c r="G16261">
        <v>50</v>
      </c>
      <c r="H16261">
        <v>70</v>
      </c>
    </row>
    <row r="16262" spans="1:8" x14ac:dyDescent="0.3">
      <c r="A16262" t="s">
        <v>16327</v>
      </c>
      <c r="B16262" s="11">
        <v>0</v>
      </c>
      <c r="C16262" s="11"/>
      <c r="D16262" t="s">
        <v>16324</v>
      </c>
      <c r="E16262">
        <v>0</v>
      </c>
      <c r="F16262" t="s">
        <v>16326</v>
      </c>
      <c r="G16262">
        <v>0</v>
      </c>
    </row>
    <row r="16263" spans="1:8" x14ac:dyDescent="0.3">
      <c r="A16263" t="s">
        <v>16328</v>
      </c>
      <c r="B16263" s="11">
        <v>50</v>
      </c>
      <c r="C16263" s="11">
        <v>399</v>
      </c>
      <c r="D16263" t="s">
        <v>16325</v>
      </c>
      <c r="E16263">
        <v>50</v>
      </c>
      <c r="F16263" t="s">
        <v>16327</v>
      </c>
      <c r="G16263">
        <v>0</v>
      </c>
    </row>
    <row r="16264" spans="1:8" x14ac:dyDescent="0.3">
      <c r="A16264" t="s">
        <v>16329</v>
      </c>
      <c r="B16264" s="11">
        <v>0</v>
      </c>
      <c r="C16264" s="11"/>
      <c r="D16264" t="s">
        <v>16326</v>
      </c>
      <c r="E16264">
        <v>0</v>
      </c>
      <c r="F16264" t="s">
        <v>16328</v>
      </c>
      <c r="G16264">
        <v>50</v>
      </c>
      <c r="H16264">
        <v>399</v>
      </c>
    </row>
    <row r="16265" spans="1:8" x14ac:dyDescent="0.3">
      <c r="A16265" t="s">
        <v>16330</v>
      </c>
      <c r="B16265" s="11">
        <v>0</v>
      </c>
      <c r="C16265" s="11"/>
      <c r="D16265" t="s">
        <v>16327</v>
      </c>
      <c r="E16265">
        <v>0</v>
      </c>
      <c r="F16265" t="s">
        <v>16329</v>
      </c>
      <c r="G16265">
        <v>0</v>
      </c>
    </row>
    <row r="16266" spans="1:8" x14ac:dyDescent="0.3">
      <c r="A16266" t="s">
        <v>16331</v>
      </c>
      <c r="B16266" s="11">
        <v>50</v>
      </c>
      <c r="C16266" s="11">
        <v>1308</v>
      </c>
      <c r="D16266" t="s">
        <v>16328</v>
      </c>
      <c r="E16266">
        <v>50</v>
      </c>
      <c r="F16266" t="s">
        <v>16330</v>
      </c>
      <c r="G16266">
        <v>0</v>
      </c>
    </row>
    <row r="16267" spans="1:8" x14ac:dyDescent="0.3">
      <c r="A16267" t="s">
        <v>16332</v>
      </c>
      <c r="B16267" s="11">
        <v>0</v>
      </c>
      <c r="C16267" s="11"/>
      <c r="D16267" t="s">
        <v>16329</v>
      </c>
      <c r="E16267">
        <v>0</v>
      </c>
      <c r="F16267" t="s">
        <v>16331</v>
      </c>
      <c r="G16267">
        <v>50</v>
      </c>
      <c r="H16267">
        <v>1308</v>
      </c>
    </row>
    <row r="16268" spans="1:8" x14ac:dyDescent="0.3">
      <c r="A16268" t="s">
        <v>16333</v>
      </c>
      <c r="B16268" s="11">
        <v>50</v>
      </c>
      <c r="C16268" s="11">
        <v>848</v>
      </c>
      <c r="D16268" t="s">
        <v>16330</v>
      </c>
      <c r="E16268">
        <v>0</v>
      </c>
      <c r="F16268" t="s">
        <v>16332</v>
      </c>
      <c r="G16268">
        <v>0</v>
      </c>
    </row>
    <row r="16269" spans="1:8" x14ac:dyDescent="0.3">
      <c r="A16269" t="s">
        <v>16334</v>
      </c>
      <c r="B16269" s="11">
        <v>0</v>
      </c>
      <c r="C16269" s="11">
        <v>190.5</v>
      </c>
      <c r="D16269" t="s">
        <v>16331</v>
      </c>
      <c r="E16269">
        <v>50</v>
      </c>
      <c r="F16269" t="s">
        <v>16333</v>
      </c>
      <c r="G16269">
        <v>50</v>
      </c>
      <c r="H16269">
        <v>848</v>
      </c>
    </row>
    <row r="16270" spans="1:8" x14ac:dyDescent="0.3">
      <c r="A16270" t="s">
        <v>16335</v>
      </c>
      <c r="B16270" s="11">
        <v>50</v>
      </c>
      <c r="C16270" s="11">
        <v>212</v>
      </c>
      <c r="D16270" t="s">
        <v>16332</v>
      </c>
      <c r="E16270">
        <v>0</v>
      </c>
      <c r="F16270" t="s">
        <v>16334</v>
      </c>
      <c r="G16270">
        <v>0</v>
      </c>
      <c r="H16270">
        <v>190.5</v>
      </c>
    </row>
    <row r="16271" spans="1:8" x14ac:dyDescent="0.3">
      <c r="A16271" t="s">
        <v>16336</v>
      </c>
      <c r="B16271" s="11">
        <v>0</v>
      </c>
      <c r="C16271" s="11"/>
      <c r="D16271" t="s">
        <v>16333</v>
      </c>
      <c r="E16271">
        <v>50</v>
      </c>
      <c r="F16271" t="s">
        <v>16335</v>
      </c>
      <c r="G16271">
        <v>50</v>
      </c>
      <c r="H16271">
        <v>212</v>
      </c>
    </row>
    <row r="16272" spans="1:8" x14ac:dyDescent="0.3">
      <c r="A16272" t="s">
        <v>16337</v>
      </c>
      <c r="B16272" s="11">
        <v>0</v>
      </c>
      <c r="C16272" s="11"/>
      <c r="D16272" t="s">
        <v>16334</v>
      </c>
      <c r="E16272">
        <v>0</v>
      </c>
      <c r="F16272" t="s">
        <v>16336</v>
      </c>
      <c r="G16272">
        <v>0</v>
      </c>
    </row>
    <row r="16273" spans="1:8" x14ac:dyDescent="0.3">
      <c r="A16273" t="s">
        <v>16338</v>
      </c>
      <c r="B16273" s="11">
        <v>50</v>
      </c>
      <c r="C16273" s="11">
        <v>3055</v>
      </c>
      <c r="D16273" t="s">
        <v>16335</v>
      </c>
      <c r="E16273">
        <v>50</v>
      </c>
      <c r="F16273" t="s">
        <v>16337</v>
      </c>
      <c r="G16273">
        <v>0</v>
      </c>
    </row>
    <row r="16274" spans="1:8" x14ac:dyDescent="0.3">
      <c r="A16274" t="s">
        <v>16339</v>
      </c>
      <c r="B16274" s="11">
        <v>0</v>
      </c>
      <c r="C16274" s="11"/>
      <c r="D16274" t="s">
        <v>16336</v>
      </c>
      <c r="E16274">
        <v>0</v>
      </c>
      <c r="F16274" t="s">
        <v>16338</v>
      </c>
      <c r="G16274">
        <v>50</v>
      </c>
      <c r="H16274">
        <v>3055</v>
      </c>
    </row>
    <row r="16275" spans="1:8" x14ac:dyDescent="0.3">
      <c r="A16275" t="s">
        <v>16340</v>
      </c>
      <c r="B16275" s="11">
        <v>0</v>
      </c>
      <c r="C16275" s="11"/>
      <c r="D16275" t="s">
        <v>16337</v>
      </c>
      <c r="E16275">
        <v>0</v>
      </c>
      <c r="F16275" t="s">
        <v>16339</v>
      </c>
      <c r="G16275">
        <v>0</v>
      </c>
    </row>
    <row r="16276" spans="1:8" x14ac:dyDescent="0.3">
      <c r="A16276" t="s">
        <v>16341</v>
      </c>
      <c r="B16276" s="11">
        <v>0</v>
      </c>
      <c r="C16276" s="11"/>
      <c r="D16276" t="s">
        <v>16338</v>
      </c>
      <c r="E16276">
        <v>50</v>
      </c>
      <c r="F16276" t="s">
        <v>16340</v>
      </c>
      <c r="G16276">
        <v>0</v>
      </c>
    </row>
    <row r="16277" spans="1:8" x14ac:dyDescent="0.3">
      <c r="A16277" t="s">
        <v>16342</v>
      </c>
      <c r="B16277" s="11">
        <v>50</v>
      </c>
      <c r="C16277" s="11">
        <v>1253</v>
      </c>
      <c r="D16277" t="s">
        <v>16339</v>
      </c>
      <c r="E16277">
        <v>0</v>
      </c>
      <c r="F16277" t="s">
        <v>16341</v>
      </c>
      <c r="G16277">
        <v>0</v>
      </c>
    </row>
    <row r="16278" spans="1:8" x14ac:dyDescent="0.3">
      <c r="A16278" t="s">
        <v>16343</v>
      </c>
      <c r="B16278" s="11">
        <v>0</v>
      </c>
      <c r="C16278" s="11"/>
      <c r="D16278" t="s">
        <v>16340</v>
      </c>
      <c r="E16278">
        <v>0</v>
      </c>
      <c r="F16278" t="s">
        <v>16342</v>
      </c>
      <c r="G16278">
        <v>50</v>
      </c>
      <c r="H16278">
        <v>1253</v>
      </c>
    </row>
    <row r="16279" spans="1:8" x14ac:dyDescent="0.3">
      <c r="A16279" t="s">
        <v>16344</v>
      </c>
      <c r="B16279" s="11">
        <v>0</v>
      </c>
      <c r="C16279" s="11"/>
      <c r="D16279" t="s">
        <v>16341</v>
      </c>
      <c r="E16279">
        <v>0</v>
      </c>
      <c r="F16279" t="s">
        <v>16343</v>
      </c>
      <c r="G16279">
        <v>0</v>
      </c>
    </row>
    <row r="16280" spans="1:8" x14ac:dyDescent="0.3">
      <c r="A16280" t="s">
        <v>16345</v>
      </c>
      <c r="B16280" s="11">
        <v>0</v>
      </c>
      <c r="C16280" s="11">
        <v>146</v>
      </c>
      <c r="D16280" t="s">
        <v>16342</v>
      </c>
      <c r="E16280">
        <v>50</v>
      </c>
      <c r="F16280" t="s">
        <v>16344</v>
      </c>
      <c r="G16280">
        <v>0</v>
      </c>
    </row>
    <row r="16281" spans="1:8" x14ac:dyDescent="0.3">
      <c r="A16281" t="s">
        <v>16346</v>
      </c>
      <c r="B16281" s="11">
        <v>0</v>
      </c>
      <c r="C16281" s="11"/>
      <c r="D16281" t="s">
        <v>16343</v>
      </c>
      <c r="E16281">
        <v>0</v>
      </c>
      <c r="F16281" t="s">
        <v>16345</v>
      </c>
      <c r="G16281">
        <v>0</v>
      </c>
      <c r="H16281">
        <v>146</v>
      </c>
    </row>
    <row r="16282" spans="1:8" x14ac:dyDescent="0.3">
      <c r="A16282" t="s">
        <v>16347</v>
      </c>
      <c r="B16282" s="11">
        <v>0</v>
      </c>
      <c r="C16282" s="11"/>
      <c r="D16282" t="s">
        <v>16344</v>
      </c>
      <c r="E16282">
        <v>0</v>
      </c>
      <c r="F16282" t="s">
        <v>16346</v>
      </c>
      <c r="G16282">
        <v>0</v>
      </c>
    </row>
    <row r="16283" spans="1:8" x14ac:dyDescent="0.3">
      <c r="A16283" t="s">
        <v>16348</v>
      </c>
      <c r="B16283" s="11">
        <v>0</v>
      </c>
      <c r="C16283" s="11"/>
      <c r="D16283" t="s">
        <v>16345</v>
      </c>
      <c r="E16283">
        <v>0</v>
      </c>
      <c r="F16283" t="s">
        <v>16347</v>
      </c>
      <c r="G16283">
        <v>0</v>
      </c>
    </row>
    <row r="16284" spans="1:8" x14ac:dyDescent="0.3">
      <c r="A16284" t="s">
        <v>16349</v>
      </c>
      <c r="B16284" s="11">
        <v>50</v>
      </c>
      <c r="C16284" s="11">
        <v>2659</v>
      </c>
      <c r="D16284" t="s">
        <v>16346</v>
      </c>
      <c r="E16284">
        <v>0</v>
      </c>
      <c r="F16284" t="s">
        <v>16348</v>
      </c>
      <c r="G16284">
        <v>0</v>
      </c>
    </row>
    <row r="16285" spans="1:8" x14ac:dyDescent="0.3">
      <c r="A16285" t="s">
        <v>16350</v>
      </c>
      <c r="B16285" s="11">
        <v>49</v>
      </c>
      <c r="C16285" s="11">
        <v>2269.5</v>
      </c>
      <c r="D16285" t="s">
        <v>16347</v>
      </c>
      <c r="E16285">
        <v>0</v>
      </c>
      <c r="F16285" t="s">
        <v>16349</v>
      </c>
      <c r="G16285">
        <v>50</v>
      </c>
      <c r="H16285">
        <v>2659</v>
      </c>
    </row>
    <row r="16286" spans="1:8" x14ac:dyDescent="0.3">
      <c r="A16286" t="s">
        <v>16351</v>
      </c>
      <c r="B16286" s="11">
        <v>0</v>
      </c>
      <c r="C16286" s="11"/>
      <c r="D16286" t="s">
        <v>16348</v>
      </c>
      <c r="E16286">
        <v>0</v>
      </c>
      <c r="F16286" t="s">
        <v>16350</v>
      </c>
      <c r="G16286">
        <v>49</v>
      </c>
      <c r="H16286">
        <v>2269.5</v>
      </c>
    </row>
    <row r="16287" spans="1:8" x14ac:dyDescent="0.3">
      <c r="A16287" t="s">
        <v>16352</v>
      </c>
      <c r="B16287" s="11">
        <v>0</v>
      </c>
      <c r="C16287" s="11"/>
      <c r="D16287" t="s">
        <v>16349</v>
      </c>
      <c r="E16287">
        <v>50</v>
      </c>
      <c r="F16287" t="s">
        <v>16351</v>
      </c>
      <c r="G16287">
        <v>0</v>
      </c>
    </row>
    <row r="16288" spans="1:8" x14ac:dyDescent="0.3">
      <c r="A16288" t="s">
        <v>16353</v>
      </c>
      <c r="B16288" s="11">
        <v>0</v>
      </c>
      <c r="C16288" s="11"/>
      <c r="D16288" t="s">
        <v>16350</v>
      </c>
      <c r="E16288">
        <v>49</v>
      </c>
      <c r="F16288" t="s">
        <v>16352</v>
      </c>
      <c r="G16288">
        <v>0</v>
      </c>
    </row>
    <row r="16289" spans="1:8" x14ac:dyDescent="0.3">
      <c r="A16289" t="s">
        <v>16354</v>
      </c>
      <c r="B16289" s="11">
        <v>50</v>
      </c>
      <c r="C16289" s="11">
        <v>610</v>
      </c>
      <c r="D16289" t="s">
        <v>16351</v>
      </c>
      <c r="E16289">
        <v>0</v>
      </c>
      <c r="F16289" t="s">
        <v>16353</v>
      </c>
      <c r="G16289">
        <v>0</v>
      </c>
    </row>
    <row r="16290" spans="1:8" x14ac:dyDescent="0.3">
      <c r="A16290" t="s">
        <v>16355</v>
      </c>
      <c r="B16290" s="11">
        <v>0</v>
      </c>
      <c r="C16290" s="11"/>
      <c r="D16290" t="s">
        <v>16352</v>
      </c>
      <c r="E16290">
        <v>0</v>
      </c>
      <c r="F16290" t="s">
        <v>16354</v>
      </c>
      <c r="G16290">
        <v>50</v>
      </c>
      <c r="H16290">
        <v>610</v>
      </c>
    </row>
    <row r="16291" spans="1:8" x14ac:dyDescent="0.3">
      <c r="A16291" t="s">
        <v>16356</v>
      </c>
      <c r="B16291" s="11">
        <v>0</v>
      </c>
      <c r="C16291" s="11"/>
      <c r="D16291" t="s">
        <v>16353</v>
      </c>
      <c r="E16291">
        <v>0</v>
      </c>
      <c r="F16291" t="s">
        <v>16355</v>
      </c>
      <c r="G16291">
        <v>0</v>
      </c>
    </row>
    <row r="16292" spans="1:8" x14ac:dyDescent="0.3">
      <c r="A16292" t="s">
        <v>16357</v>
      </c>
      <c r="B16292" s="11">
        <v>0</v>
      </c>
      <c r="C16292" s="11"/>
      <c r="D16292" t="s">
        <v>16354</v>
      </c>
      <c r="E16292">
        <v>50</v>
      </c>
      <c r="F16292" t="s">
        <v>16356</v>
      </c>
      <c r="G16292">
        <v>0</v>
      </c>
    </row>
    <row r="16293" spans="1:8" x14ac:dyDescent="0.3">
      <c r="A16293" t="s">
        <v>16358</v>
      </c>
      <c r="B16293" s="11">
        <v>0</v>
      </c>
      <c r="C16293" s="11"/>
      <c r="D16293" t="s">
        <v>16355</v>
      </c>
      <c r="E16293">
        <v>0</v>
      </c>
      <c r="F16293" t="s">
        <v>16357</v>
      </c>
      <c r="G16293">
        <v>0</v>
      </c>
    </row>
    <row r="16294" spans="1:8" x14ac:dyDescent="0.3">
      <c r="A16294" t="s">
        <v>16359</v>
      </c>
      <c r="B16294" s="11">
        <v>50</v>
      </c>
      <c r="C16294" s="11">
        <v>418</v>
      </c>
      <c r="D16294" t="s">
        <v>16356</v>
      </c>
      <c r="E16294">
        <v>0</v>
      </c>
      <c r="F16294" t="s">
        <v>16358</v>
      </c>
      <c r="G16294">
        <v>0</v>
      </c>
    </row>
    <row r="16295" spans="1:8" x14ac:dyDescent="0.3">
      <c r="A16295" t="s">
        <v>16360</v>
      </c>
      <c r="B16295" s="11">
        <v>50</v>
      </c>
      <c r="C16295" s="11">
        <v>141</v>
      </c>
      <c r="D16295" t="s">
        <v>16357</v>
      </c>
      <c r="E16295">
        <v>0</v>
      </c>
      <c r="F16295" t="s">
        <v>16359</v>
      </c>
      <c r="G16295">
        <v>50</v>
      </c>
      <c r="H16295">
        <v>418</v>
      </c>
    </row>
    <row r="16296" spans="1:8" x14ac:dyDescent="0.3">
      <c r="A16296" t="s">
        <v>16361</v>
      </c>
      <c r="B16296" s="11">
        <v>0</v>
      </c>
      <c r="C16296" s="11"/>
      <c r="D16296" t="s">
        <v>16358</v>
      </c>
      <c r="E16296">
        <v>0</v>
      </c>
      <c r="F16296" t="s">
        <v>16360</v>
      </c>
      <c r="G16296">
        <v>50</v>
      </c>
      <c r="H16296">
        <v>141</v>
      </c>
    </row>
    <row r="16297" spans="1:8" x14ac:dyDescent="0.3">
      <c r="A16297" t="s">
        <v>16362</v>
      </c>
      <c r="B16297" s="11">
        <v>0</v>
      </c>
      <c r="C16297" s="11"/>
      <c r="D16297" t="s">
        <v>16359</v>
      </c>
      <c r="E16297">
        <v>50</v>
      </c>
      <c r="F16297" t="s">
        <v>16361</v>
      </c>
      <c r="G16297">
        <v>0</v>
      </c>
    </row>
    <row r="16298" spans="1:8" x14ac:dyDescent="0.3">
      <c r="A16298" t="s">
        <v>16363</v>
      </c>
      <c r="B16298" s="11">
        <v>0</v>
      </c>
      <c r="C16298" s="11"/>
      <c r="D16298" t="s">
        <v>16360</v>
      </c>
      <c r="E16298">
        <v>50</v>
      </c>
      <c r="F16298" t="s">
        <v>16362</v>
      </c>
      <c r="G16298">
        <v>0</v>
      </c>
    </row>
    <row r="16299" spans="1:8" x14ac:dyDescent="0.3">
      <c r="A16299" t="s">
        <v>16364</v>
      </c>
      <c r="B16299" s="11">
        <v>0</v>
      </c>
      <c r="C16299" s="11"/>
      <c r="D16299" t="s">
        <v>16361</v>
      </c>
      <c r="E16299">
        <v>0</v>
      </c>
      <c r="F16299" t="s">
        <v>16363</v>
      </c>
      <c r="G16299">
        <v>0</v>
      </c>
    </row>
    <row r="16300" spans="1:8" x14ac:dyDescent="0.3">
      <c r="A16300" t="s">
        <v>16365</v>
      </c>
      <c r="B16300" s="11">
        <v>0</v>
      </c>
      <c r="C16300" s="11"/>
      <c r="D16300" t="s">
        <v>16362</v>
      </c>
      <c r="E16300">
        <v>0</v>
      </c>
      <c r="F16300" t="s">
        <v>16364</v>
      </c>
      <c r="G16300">
        <v>0</v>
      </c>
    </row>
    <row r="16301" spans="1:8" x14ac:dyDescent="0.3">
      <c r="A16301" t="s">
        <v>16366</v>
      </c>
      <c r="B16301" s="11">
        <v>50</v>
      </c>
      <c r="C16301" s="11">
        <v>101</v>
      </c>
      <c r="D16301" t="s">
        <v>16363</v>
      </c>
      <c r="E16301">
        <v>0</v>
      </c>
      <c r="F16301" t="s">
        <v>16365</v>
      </c>
      <c r="G16301">
        <v>0</v>
      </c>
    </row>
    <row r="16302" spans="1:8" x14ac:dyDescent="0.3">
      <c r="A16302" t="s">
        <v>16367</v>
      </c>
      <c r="B16302" s="11">
        <v>0</v>
      </c>
      <c r="C16302" s="11">
        <v>146</v>
      </c>
      <c r="D16302" t="s">
        <v>16364</v>
      </c>
      <c r="E16302">
        <v>0</v>
      </c>
      <c r="F16302" t="s">
        <v>16366</v>
      </c>
      <c r="G16302">
        <v>50</v>
      </c>
      <c r="H16302">
        <v>101</v>
      </c>
    </row>
    <row r="16303" spans="1:8" x14ac:dyDescent="0.3">
      <c r="A16303" t="s">
        <v>16368</v>
      </c>
      <c r="B16303" s="11">
        <v>0</v>
      </c>
      <c r="C16303" s="11"/>
      <c r="D16303" t="s">
        <v>16365</v>
      </c>
      <c r="E16303">
        <v>0</v>
      </c>
      <c r="F16303" t="s">
        <v>16367</v>
      </c>
      <c r="G16303">
        <v>0</v>
      </c>
      <c r="H16303">
        <v>146</v>
      </c>
    </row>
    <row r="16304" spans="1:8" x14ac:dyDescent="0.3">
      <c r="A16304" t="s">
        <v>16369</v>
      </c>
      <c r="B16304" s="11">
        <v>0</v>
      </c>
      <c r="C16304" s="11"/>
      <c r="D16304" t="s">
        <v>16366</v>
      </c>
      <c r="E16304">
        <v>50</v>
      </c>
      <c r="F16304" t="s">
        <v>16368</v>
      </c>
      <c r="G16304">
        <v>0</v>
      </c>
    </row>
    <row r="16305" spans="1:8" x14ac:dyDescent="0.3">
      <c r="A16305" t="s">
        <v>16370</v>
      </c>
      <c r="B16305" s="11">
        <v>0</v>
      </c>
      <c r="C16305" s="11"/>
      <c r="D16305" t="s">
        <v>16367</v>
      </c>
      <c r="E16305">
        <v>0</v>
      </c>
      <c r="F16305" t="s">
        <v>16369</v>
      </c>
      <c r="G16305">
        <v>0</v>
      </c>
    </row>
    <row r="16306" spans="1:8" x14ac:dyDescent="0.3">
      <c r="A16306" t="s">
        <v>16371</v>
      </c>
      <c r="B16306" s="11">
        <v>0</v>
      </c>
      <c r="C16306" s="11"/>
      <c r="D16306" t="s">
        <v>16368</v>
      </c>
      <c r="E16306">
        <v>0</v>
      </c>
      <c r="F16306" t="s">
        <v>16370</v>
      </c>
      <c r="G16306">
        <v>0</v>
      </c>
    </row>
    <row r="16307" spans="1:8" x14ac:dyDescent="0.3">
      <c r="A16307" t="s">
        <v>16372</v>
      </c>
      <c r="B16307" s="11">
        <v>0</v>
      </c>
      <c r="C16307" s="11">
        <v>386</v>
      </c>
      <c r="D16307" t="s">
        <v>16369</v>
      </c>
      <c r="E16307">
        <v>0</v>
      </c>
      <c r="F16307" t="s">
        <v>16371</v>
      </c>
      <c r="G16307">
        <v>0</v>
      </c>
    </row>
    <row r="16308" spans="1:8" x14ac:dyDescent="0.3">
      <c r="A16308" t="s">
        <v>16373</v>
      </c>
      <c r="B16308" s="11">
        <v>0</v>
      </c>
      <c r="C16308" s="11"/>
      <c r="D16308" t="s">
        <v>16370</v>
      </c>
      <c r="E16308">
        <v>0</v>
      </c>
      <c r="F16308" t="s">
        <v>16372</v>
      </c>
      <c r="G16308">
        <v>0</v>
      </c>
      <c r="H16308">
        <v>386</v>
      </c>
    </row>
    <row r="16309" spans="1:8" x14ac:dyDescent="0.3">
      <c r="A16309" t="s">
        <v>16374</v>
      </c>
      <c r="B16309" s="11">
        <v>0</v>
      </c>
      <c r="C16309" s="11"/>
      <c r="D16309" t="s">
        <v>16371</v>
      </c>
      <c r="E16309">
        <v>0</v>
      </c>
      <c r="F16309" t="s">
        <v>16373</v>
      </c>
      <c r="G16309">
        <v>0</v>
      </c>
    </row>
    <row r="16310" spans="1:8" x14ac:dyDescent="0.3">
      <c r="A16310" t="s">
        <v>16375</v>
      </c>
      <c r="B16310" s="11">
        <v>0</v>
      </c>
      <c r="C16310" s="11"/>
      <c r="D16310" t="s">
        <v>16372</v>
      </c>
      <c r="E16310">
        <v>0</v>
      </c>
      <c r="F16310" t="s">
        <v>16374</v>
      </c>
      <c r="G16310">
        <v>0</v>
      </c>
    </row>
    <row r="16311" spans="1:8" x14ac:dyDescent="0.3">
      <c r="A16311" t="s">
        <v>16376</v>
      </c>
      <c r="B16311" s="11">
        <v>0</v>
      </c>
      <c r="C16311" s="11"/>
      <c r="D16311" t="s">
        <v>16373</v>
      </c>
      <c r="E16311">
        <v>0</v>
      </c>
      <c r="F16311" t="s">
        <v>16375</v>
      </c>
      <c r="G16311">
        <v>0</v>
      </c>
    </row>
    <row r="16312" spans="1:8" x14ac:dyDescent="0.3">
      <c r="A16312" t="s">
        <v>16377</v>
      </c>
      <c r="B16312" s="11">
        <v>0</v>
      </c>
      <c r="C16312" s="11">
        <v>587</v>
      </c>
      <c r="D16312" t="s">
        <v>16374</v>
      </c>
      <c r="E16312">
        <v>0</v>
      </c>
      <c r="F16312" t="s">
        <v>16376</v>
      </c>
      <c r="G16312">
        <v>0</v>
      </c>
    </row>
    <row r="16313" spans="1:8" x14ac:dyDescent="0.3">
      <c r="A16313" t="s">
        <v>16378</v>
      </c>
      <c r="B16313" s="11">
        <v>0</v>
      </c>
      <c r="C16313" s="11"/>
      <c r="D16313" t="s">
        <v>16375</v>
      </c>
      <c r="E16313">
        <v>0</v>
      </c>
      <c r="F16313" t="s">
        <v>16377</v>
      </c>
      <c r="G16313">
        <v>0</v>
      </c>
      <c r="H16313">
        <v>587</v>
      </c>
    </row>
    <row r="16314" spans="1:8" x14ac:dyDescent="0.3">
      <c r="A16314" t="s">
        <v>16379</v>
      </c>
      <c r="B16314" s="11">
        <v>0</v>
      </c>
      <c r="C16314" s="11"/>
      <c r="D16314" t="s">
        <v>16376</v>
      </c>
      <c r="E16314">
        <v>0</v>
      </c>
      <c r="F16314" t="s">
        <v>16378</v>
      </c>
      <c r="G16314">
        <v>0</v>
      </c>
    </row>
    <row r="16315" spans="1:8" x14ac:dyDescent="0.3">
      <c r="A16315" t="s">
        <v>16380</v>
      </c>
      <c r="B16315" s="11">
        <v>0</v>
      </c>
      <c r="C16315" s="11"/>
      <c r="D16315" t="s">
        <v>16377</v>
      </c>
      <c r="E16315">
        <v>0</v>
      </c>
      <c r="F16315" t="s">
        <v>16379</v>
      </c>
      <c r="G16315">
        <v>0</v>
      </c>
    </row>
    <row r="16316" spans="1:8" x14ac:dyDescent="0.3">
      <c r="A16316" t="s">
        <v>16381</v>
      </c>
      <c r="B16316" s="11">
        <v>0</v>
      </c>
      <c r="C16316" s="11"/>
      <c r="D16316" t="s">
        <v>16378</v>
      </c>
      <c r="E16316">
        <v>0</v>
      </c>
      <c r="F16316" t="s">
        <v>16380</v>
      </c>
      <c r="G16316">
        <v>0</v>
      </c>
    </row>
    <row r="16317" spans="1:8" x14ac:dyDescent="0.3">
      <c r="A16317" t="s">
        <v>16382</v>
      </c>
      <c r="B16317" s="11">
        <v>0</v>
      </c>
      <c r="C16317" s="11"/>
      <c r="D16317" t="s">
        <v>16379</v>
      </c>
      <c r="E16317">
        <v>0</v>
      </c>
      <c r="F16317" t="s">
        <v>16381</v>
      </c>
      <c r="G16317">
        <v>0</v>
      </c>
    </row>
    <row r="16318" spans="1:8" x14ac:dyDescent="0.3">
      <c r="A16318" t="s">
        <v>16383</v>
      </c>
      <c r="B16318" s="11">
        <v>0</v>
      </c>
      <c r="C16318" s="11"/>
      <c r="D16318" t="s">
        <v>16380</v>
      </c>
      <c r="E16318">
        <v>0</v>
      </c>
      <c r="F16318" t="s">
        <v>16382</v>
      </c>
      <c r="G16318">
        <v>0</v>
      </c>
    </row>
    <row r="16319" spans="1:8" x14ac:dyDescent="0.3">
      <c r="A16319" t="s">
        <v>16384</v>
      </c>
      <c r="B16319" s="11">
        <v>0</v>
      </c>
      <c r="C16319" s="11">
        <v>135</v>
      </c>
      <c r="D16319" t="s">
        <v>16381</v>
      </c>
      <c r="E16319">
        <v>0</v>
      </c>
      <c r="F16319" t="s">
        <v>16383</v>
      </c>
      <c r="G16319">
        <v>0</v>
      </c>
    </row>
    <row r="16320" spans="1:8" x14ac:dyDescent="0.3">
      <c r="A16320" t="s">
        <v>16385</v>
      </c>
      <c r="B16320" s="11">
        <v>0</v>
      </c>
      <c r="C16320" s="11"/>
      <c r="D16320" t="s">
        <v>16382</v>
      </c>
      <c r="E16320">
        <v>0</v>
      </c>
      <c r="F16320" t="s">
        <v>16384</v>
      </c>
      <c r="G16320">
        <v>0</v>
      </c>
      <c r="H16320">
        <v>135</v>
      </c>
    </row>
    <row r="16321" spans="1:8" x14ac:dyDescent="0.3">
      <c r="A16321" t="s">
        <v>16386</v>
      </c>
      <c r="B16321" s="11">
        <v>50</v>
      </c>
      <c r="C16321" s="11">
        <v>2870</v>
      </c>
      <c r="D16321" t="s">
        <v>16383</v>
      </c>
      <c r="E16321">
        <v>0</v>
      </c>
      <c r="F16321" t="s">
        <v>16385</v>
      </c>
      <c r="G16321">
        <v>0</v>
      </c>
    </row>
    <row r="16322" spans="1:8" x14ac:dyDescent="0.3">
      <c r="A16322" t="s">
        <v>16387</v>
      </c>
      <c r="B16322" s="11">
        <v>0</v>
      </c>
      <c r="C16322" s="11"/>
      <c r="D16322" t="s">
        <v>16384</v>
      </c>
      <c r="E16322">
        <v>0</v>
      </c>
      <c r="F16322" t="s">
        <v>16386</v>
      </c>
      <c r="G16322">
        <v>50</v>
      </c>
      <c r="H16322">
        <v>2870</v>
      </c>
    </row>
    <row r="16323" spans="1:8" x14ac:dyDescent="0.3">
      <c r="A16323" t="s">
        <v>16388</v>
      </c>
      <c r="B16323" s="11">
        <v>0</v>
      </c>
      <c r="C16323" s="11"/>
      <c r="D16323" t="s">
        <v>16385</v>
      </c>
      <c r="E16323">
        <v>0</v>
      </c>
      <c r="F16323" t="s">
        <v>16387</v>
      </c>
      <c r="G16323">
        <v>0</v>
      </c>
    </row>
    <row r="16324" spans="1:8" x14ac:dyDescent="0.3">
      <c r="A16324" t="s">
        <v>16389</v>
      </c>
      <c r="B16324" s="11">
        <v>0</v>
      </c>
      <c r="C16324" s="11"/>
      <c r="D16324" t="s">
        <v>16386</v>
      </c>
      <c r="E16324">
        <v>50</v>
      </c>
      <c r="F16324" t="s">
        <v>16388</v>
      </c>
      <c r="G16324">
        <v>0</v>
      </c>
    </row>
    <row r="16325" spans="1:8" x14ac:dyDescent="0.3">
      <c r="A16325" t="s">
        <v>16390</v>
      </c>
      <c r="B16325" s="11">
        <v>0</v>
      </c>
      <c r="C16325" s="11"/>
      <c r="D16325" t="s">
        <v>16387</v>
      </c>
      <c r="E16325">
        <v>0</v>
      </c>
      <c r="F16325" t="s">
        <v>16389</v>
      </c>
      <c r="G16325">
        <v>0</v>
      </c>
    </row>
    <row r="16326" spans="1:8" x14ac:dyDescent="0.3">
      <c r="A16326" t="s">
        <v>16391</v>
      </c>
      <c r="B16326" s="11">
        <v>0</v>
      </c>
      <c r="C16326" s="11"/>
      <c r="D16326" t="s">
        <v>16388</v>
      </c>
      <c r="E16326">
        <v>0</v>
      </c>
      <c r="F16326" t="s">
        <v>16390</v>
      </c>
      <c r="G16326">
        <v>0</v>
      </c>
    </row>
    <row r="16327" spans="1:8" x14ac:dyDescent="0.3">
      <c r="A16327" t="s">
        <v>16392</v>
      </c>
      <c r="B16327" s="11">
        <v>50</v>
      </c>
      <c r="C16327" s="11">
        <v>646</v>
      </c>
      <c r="D16327" t="s">
        <v>16389</v>
      </c>
      <c r="E16327">
        <v>0</v>
      </c>
      <c r="F16327" t="s">
        <v>16391</v>
      </c>
      <c r="G16327">
        <v>0</v>
      </c>
    </row>
    <row r="16328" spans="1:8" x14ac:dyDescent="0.3">
      <c r="A16328" t="s">
        <v>16393</v>
      </c>
      <c r="B16328" s="11">
        <v>0</v>
      </c>
      <c r="C16328" s="11"/>
      <c r="D16328" t="s">
        <v>16390</v>
      </c>
      <c r="E16328">
        <v>0</v>
      </c>
      <c r="F16328" t="s">
        <v>16392</v>
      </c>
      <c r="G16328">
        <v>50</v>
      </c>
      <c r="H16328">
        <v>646</v>
      </c>
    </row>
    <row r="16329" spans="1:8" x14ac:dyDescent="0.3">
      <c r="A16329" t="s">
        <v>16394</v>
      </c>
      <c r="B16329" s="11">
        <v>0</v>
      </c>
      <c r="C16329" s="11"/>
      <c r="D16329" t="s">
        <v>16391</v>
      </c>
      <c r="E16329">
        <v>0</v>
      </c>
      <c r="F16329" t="s">
        <v>16393</v>
      </c>
      <c r="G16329">
        <v>0</v>
      </c>
    </row>
    <row r="16330" spans="1:8" x14ac:dyDescent="0.3">
      <c r="A16330" t="s">
        <v>16395</v>
      </c>
      <c r="B16330" s="11">
        <v>0</v>
      </c>
      <c r="C16330" s="11"/>
      <c r="D16330" t="s">
        <v>16392</v>
      </c>
      <c r="E16330">
        <v>50</v>
      </c>
      <c r="F16330" t="s">
        <v>16394</v>
      </c>
      <c r="G16330">
        <v>0</v>
      </c>
    </row>
    <row r="16331" spans="1:8" x14ac:dyDescent="0.3">
      <c r="A16331" t="s">
        <v>16396</v>
      </c>
      <c r="B16331" s="11">
        <v>0</v>
      </c>
      <c r="C16331" s="11"/>
      <c r="D16331" t="s">
        <v>16393</v>
      </c>
      <c r="E16331">
        <v>0</v>
      </c>
      <c r="F16331" t="s">
        <v>16395</v>
      </c>
      <c r="G16331">
        <v>0</v>
      </c>
    </row>
    <row r="16332" spans="1:8" x14ac:dyDescent="0.3">
      <c r="A16332" t="s">
        <v>16397</v>
      </c>
      <c r="B16332" s="11">
        <v>0</v>
      </c>
      <c r="C16332" s="11"/>
      <c r="D16332" t="s">
        <v>16394</v>
      </c>
      <c r="E16332">
        <v>0</v>
      </c>
      <c r="F16332" t="s">
        <v>16396</v>
      </c>
      <c r="G16332">
        <v>0</v>
      </c>
    </row>
    <row r="16333" spans="1:8" x14ac:dyDescent="0.3">
      <c r="A16333" t="s">
        <v>16398</v>
      </c>
      <c r="B16333" s="11">
        <v>50</v>
      </c>
      <c r="C16333" s="11">
        <v>769</v>
      </c>
      <c r="D16333" t="s">
        <v>16395</v>
      </c>
      <c r="E16333">
        <v>0</v>
      </c>
      <c r="F16333" t="s">
        <v>16397</v>
      </c>
      <c r="G16333">
        <v>0</v>
      </c>
    </row>
    <row r="16334" spans="1:8" x14ac:dyDescent="0.3">
      <c r="A16334" t="s">
        <v>16399</v>
      </c>
      <c r="B16334" s="11">
        <v>0</v>
      </c>
      <c r="C16334" s="11"/>
      <c r="D16334" t="s">
        <v>16396</v>
      </c>
      <c r="E16334">
        <v>0</v>
      </c>
      <c r="F16334" t="s">
        <v>16398</v>
      </c>
      <c r="G16334">
        <v>50</v>
      </c>
      <c r="H16334">
        <v>769</v>
      </c>
    </row>
    <row r="16335" spans="1:8" x14ac:dyDescent="0.3">
      <c r="A16335" t="s">
        <v>16400</v>
      </c>
      <c r="B16335" s="11">
        <v>0</v>
      </c>
      <c r="C16335" s="11"/>
      <c r="D16335" t="s">
        <v>16397</v>
      </c>
      <c r="E16335">
        <v>0</v>
      </c>
      <c r="F16335" t="s">
        <v>16399</v>
      </c>
      <c r="G16335">
        <v>0</v>
      </c>
    </row>
    <row r="16336" spans="1:8" x14ac:dyDescent="0.3">
      <c r="A16336" t="s">
        <v>16401</v>
      </c>
      <c r="B16336" s="11">
        <v>0</v>
      </c>
      <c r="C16336" s="11"/>
      <c r="D16336" t="s">
        <v>16398</v>
      </c>
      <c r="E16336">
        <v>50</v>
      </c>
      <c r="F16336" t="s">
        <v>16400</v>
      </c>
      <c r="G16336">
        <v>0</v>
      </c>
    </row>
    <row r="16337" spans="1:8" x14ac:dyDescent="0.3">
      <c r="A16337" t="s">
        <v>16402</v>
      </c>
      <c r="B16337" s="11">
        <v>0</v>
      </c>
      <c r="C16337" s="11"/>
      <c r="D16337" t="s">
        <v>16399</v>
      </c>
      <c r="E16337">
        <v>0</v>
      </c>
      <c r="F16337" t="s">
        <v>16401</v>
      </c>
      <c r="G16337">
        <v>0</v>
      </c>
    </row>
    <row r="16338" spans="1:8" x14ac:dyDescent="0.3">
      <c r="A16338" t="s">
        <v>16403</v>
      </c>
      <c r="B16338" s="11">
        <v>0</v>
      </c>
      <c r="C16338" s="11"/>
      <c r="D16338" t="s">
        <v>16400</v>
      </c>
      <c r="E16338">
        <v>0</v>
      </c>
      <c r="F16338" t="s">
        <v>16402</v>
      </c>
      <c r="G16338">
        <v>0</v>
      </c>
    </row>
    <row r="16339" spans="1:8" x14ac:dyDescent="0.3">
      <c r="A16339" t="s">
        <v>16404</v>
      </c>
      <c r="B16339" s="11">
        <v>0</v>
      </c>
      <c r="C16339" s="11"/>
      <c r="D16339" t="s">
        <v>16401</v>
      </c>
      <c r="E16339">
        <v>0</v>
      </c>
      <c r="F16339" t="s">
        <v>16403</v>
      </c>
      <c r="G16339">
        <v>0</v>
      </c>
    </row>
    <row r="16340" spans="1:8" x14ac:dyDescent="0.3">
      <c r="A16340" t="s">
        <v>16405</v>
      </c>
      <c r="B16340" s="11">
        <v>0</v>
      </c>
      <c r="C16340" s="11"/>
      <c r="D16340" t="s">
        <v>16402</v>
      </c>
      <c r="E16340">
        <v>0</v>
      </c>
      <c r="F16340" t="s">
        <v>16404</v>
      </c>
      <c r="G16340">
        <v>0</v>
      </c>
    </row>
    <row r="16341" spans="1:8" x14ac:dyDescent="0.3">
      <c r="A16341" t="s">
        <v>16406</v>
      </c>
      <c r="B16341" s="11">
        <v>0</v>
      </c>
      <c r="C16341" s="11"/>
      <c r="D16341" t="s">
        <v>16403</v>
      </c>
      <c r="E16341">
        <v>0</v>
      </c>
      <c r="F16341" t="s">
        <v>16405</v>
      </c>
      <c r="G16341">
        <v>0</v>
      </c>
    </row>
    <row r="16342" spans="1:8" x14ac:dyDescent="0.3">
      <c r="A16342" t="s">
        <v>16407</v>
      </c>
      <c r="B16342" s="11">
        <v>0</v>
      </c>
      <c r="C16342" s="11"/>
      <c r="D16342" t="s">
        <v>16404</v>
      </c>
      <c r="E16342">
        <v>0</v>
      </c>
      <c r="F16342" t="s">
        <v>16406</v>
      </c>
      <c r="G16342">
        <v>0</v>
      </c>
    </row>
    <row r="16343" spans="1:8" x14ac:dyDescent="0.3">
      <c r="A16343" t="s">
        <v>16408</v>
      </c>
      <c r="B16343" s="11">
        <v>50</v>
      </c>
      <c r="C16343" s="11">
        <v>3304.5</v>
      </c>
      <c r="D16343" t="s">
        <v>16405</v>
      </c>
      <c r="E16343">
        <v>0</v>
      </c>
      <c r="F16343" t="s">
        <v>16407</v>
      </c>
      <c r="G16343">
        <v>0</v>
      </c>
    </row>
    <row r="16344" spans="1:8" x14ac:dyDescent="0.3">
      <c r="A16344" t="s">
        <v>16409</v>
      </c>
      <c r="B16344" s="11">
        <v>0</v>
      </c>
      <c r="C16344" s="11"/>
      <c r="D16344" t="s">
        <v>16406</v>
      </c>
      <c r="E16344">
        <v>0</v>
      </c>
      <c r="F16344" t="s">
        <v>16408</v>
      </c>
      <c r="G16344">
        <v>50</v>
      </c>
      <c r="H16344">
        <v>3304.5</v>
      </c>
    </row>
    <row r="16345" spans="1:8" x14ac:dyDescent="0.3">
      <c r="A16345" t="s">
        <v>16410</v>
      </c>
      <c r="B16345" s="11">
        <v>0</v>
      </c>
      <c r="C16345" s="11"/>
      <c r="D16345" t="s">
        <v>16407</v>
      </c>
      <c r="E16345">
        <v>0</v>
      </c>
      <c r="F16345" t="s">
        <v>16409</v>
      </c>
      <c r="G16345">
        <v>0</v>
      </c>
    </row>
    <row r="16346" spans="1:8" x14ac:dyDescent="0.3">
      <c r="A16346" t="s">
        <v>16411</v>
      </c>
      <c r="B16346" s="11">
        <v>0</v>
      </c>
      <c r="C16346" s="11"/>
      <c r="D16346" t="s">
        <v>16408</v>
      </c>
      <c r="E16346">
        <v>50</v>
      </c>
      <c r="F16346" t="s">
        <v>16410</v>
      </c>
      <c r="G16346">
        <v>0</v>
      </c>
    </row>
    <row r="16347" spans="1:8" x14ac:dyDescent="0.3">
      <c r="A16347" t="s">
        <v>16412</v>
      </c>
      <c r="B16347" s="11">
        <v>0</v>
      </c>
      <c r="C16347" s="11"/>
      <c r="D16347" t="s">
        <v>16409</v>
      </c>
      <c r="E16347">
        <v>0</v>
      </c>
      <c r="F16347" t="s">
        <v>16411</v>
      </c>
      <c r="G16347">
        <v>0</v>
      </c>
    </row>
    <row r="16348" spans="1:8" x14ac:dyDescent="0.3">
      <c r="A16348" t="s">
        <v>16413</v>
      </c>
      <c r="B16348" s="11">
        <v>0</v>
      </c>
      <c r="C16348" s="11"/>
      <c r="D16348" t="s">
        <v>16410</v>
      </c>
      <c r="E16348">
        <v>0</v>
      </c>
      <c r="F16348" t="s">
        <v>16412</v>
      </c>
      <c r="G16348">
        <v>0</v>
      </c>
    </row>
    <row r="16349" spans="1:8" x14ac:dyDescent="0.3">
      <c r="A16349" t="s">
        <v>16414</v>
      </c>
      <c r="B16349" s="11">
        <v>0</v>
      </c>
      <c r="C16349" s="11">
        <v>190</v>
      </c>
      <c r="D16349" t="s">
        <v>16411</v>
      </c>
      <c r="E16349">
        <v>0</v>
      </c>
      <c r="F16349" t="s">
        <v>16413</v>
      </c>
      <c r="G16349">
        <v>0</v>
      </c>
    </row>
    <row r="16350" spans="1:8" x14ac:dyDescent="0.3">
      <c r="A16350" t="s">
        <v>16415</v>
      </c>
      <c r="B16350" s="11">
        <v>0</v>
      </c>
      <c r="C16350" s="11"/>
      <c r="D16350" t="s">
        <v>16412</v>
      </c>
      <c r="E16350">
        <v>0</v>
      </c>
      <c r="F16350" t="s">
        <v>16414</v>
      </c>
      <c r="G16350">
        <v>0</v>
      </c>
      <c r="H16350">
        <v>190</v>
      </c>
    </row>
    <row r="16351" spans="1:8" x14ac:dyDescent="0.3">
      <c r="A16351" t="s">
        <v>16416</v>
      </c>
      <c r="B16351" s="11">
        <v>50</v>
      </c>
      <c r="C16351" s="11">
        <v>1027</v>
      </c>
      <c r="D16351" t="s">
        <v>16413</v>
      </c>
      <c r="E16351">
        <v>0</v>
      </c>
      <c r="F16351" t="s">
        <v>16415</v>
      </c>
      <c r="G16351">
        <v>0</v>
      </c>
    </row>
    <row r="16352" spans="1:8" x14ac:dyDescent="0.3">
      <c r="A16352" t="s">
        <v>16417</v>
      </c>
      <c r="B16352" s="11">
        <v>0</v>
      </c>
      <c r="C16352" s="11"/>
      <c r="D16352" t="s">
        <v>16414</v>
      </c>
      <c r="E16352">
        <v>0</v>
      </c>
      <c r="F16352" t="s">
        <v>16416</v>
      </c>
      <c r="G16352">
        <v>50</v>
      </c>
      <c r="H16352">
        <v>1027</v>
      </c>
    </row>
    <row r="16353" spans="1:8" x14ac:dyDescent="0.3">
      <c r="A16353" t="s">
        <v>16418</v>
      </c>
      <c r="B16353" s="11">
        <v>0</v>
      </c>
      <c r="C16353" s="11"/>
      <c r="D16353" t="s">
        <v>16415</v>
      </c>
      <c r="E16353">
        <v>0</v>
      </c>
      <c r="F16353" t="s">
        <v>16417</v>
      </c>
      <c r="G16353">
        <v>0</v>
      </c>
    </row>
    <row r="16354" spans="1:8" x14ac:dyDescent="0.3">
      <c r="A16354" t="s">
        <v>16419</v>
      </c>
      <c r="B16354" s="11">
        <v>50.000000000000007</v>
      </c>
      <c r="C16354" s="11">
        <v>4899</v>
      </c>
      <c r="D16354" t="s">
        <v>16416</v>
      </c>
      <c r="E16354">
        <v>50</v>
      </c>
      <c r="F16354" t="s">
        <v>16418</v>
      </c>
      <c r="G16354">
        <v>0</v>
      </c>
    </row>
    <row r="16355" spans="1:8" x14ac:dyDescent="0.3">
      <c r="A16355" t="s">
        <v>16420</v>
      </c>
      <c r="B16355" s="11">
        <v>0</v>
      </c>
      <c r="C16355" s="11"/>
      <c r="D16355" t="s">
        <v>16417</v>
      </c>
      <c r="E16355">
        <v>0</v>
      </c>
      <c r="F16355" t="s">
        <v>16419</v>
      </c>
      <c r="G16355">
        <v>50.000000000000007</v>
      </c>
      <c r="H16355">
        <v>4899</v>
      </c>
    </row>
    <row r="16356" spans="1:8" x14ac:dyDescent="0.3">
      <c r="A16356" t="s">
        <v>16421</v>
      </c>
      <c r="B16356" s="11">
        <v>0</v>
      </c>
      <c r="C16356" s="11"/>
      <c r="D16356" t="s">
        <v>16418</v>
      </c>
      <c r="E16356">
        <v>0</v>
      </c>
      <c r="F16356" t="s">
        <v>16420</v>
      </c>
      <c r="G16356">
        <v>0</v>
      </c>
    </row>
    <row r="16357" spans="1:8" x14ac:dyDescent="0.3">
      <c r="A16357" t="s">
        <v>16422</v>
      </c>
      <c r="B16357" s="11">
        <v>50</v>
      </c>
      <c r="C16357" s="11">
        <v>722</v>
      </c>
      <c r="D16357" t="s">
        <v>16419</v>
      </c>
      <c r="E16357">
        <v>50.000000000000007</v>
      </c>
      <c r="F16357" t="s">
        <v>16421</v>
      </c>
      <c r="G16357">
        <v>0</v>
      </c>
    </row>
    <row r="16358" spans="1:8" x14ac:dyDescent="0.3">
      <c r="A16358" t="s">
        <v>16423</v>
      </c>
      <c r="B16358" s="11">
        <v>0</v>
      </c>
      <c r="C16358" s="11"/>
      <c r="D16358" t="s">
        <v>16420</v>
      </c>
      <c r="E16358">
        <v>0</v>
      </c>
      <c r="F16358" t="s">
        <v>16422</v>
      </c>
      <c r="G16358">
        <v>50</v>
      </c>
      <c r="H16358">
        <v>722</v>
      </c>
    </row>
    <row r="16359" spans="1:8" x14ac:dyDescent="0.3">
      <c r="A16359" t="s">
        <v>16424</v>
      </c>
      <c r="B16359" s="11">
        <v>0</v>
      </c>
      <c r="C16359" s="11"/>
      <c r="D16359" t="s">
        <v>16421</v>
      </c>
      <c r="E16359">
        <v>0</v>
      </c>
      <c r="F16359" t="s">
        <v>16423</v>
      </c>
      <c r="G16359">
        <v>0</v>
      </c>
    </row>
    <row r="16360" spans="1:8" x14ac:dyDescent="0.3">
      <c r="A16360" t="s">
        <v>16425</v>
      </c>
      <c r="B16360" s="11">
        <v>0</v>
      </c>
      <c r="C16360" s="11"/>
      <c r="D16360" t="s">
        <v>16422</v>
      </c>
      <c r="E16360">
        <v>50</v>
      </c>
      <c r="F16360" t="s">
        <v>16424</v>
      </c>
      <c r="G16360">
        <v>0</v>
      </c>
    </row>
    <row r="16361" spans="1:8" x14ac:dyDescent="0.3">
      <c r="A16361" t="s">
        <v>16426</v>
      </c>
      <c r="B16361" s="11">
        <v>0</v>
      </c>
      <c r="C16361" s="11"/>
      <c r="D16361" t="s">
        <v>16423</v>
      </c>
      <c r="E16361">
        <v>0</v>
      </c>
      <c r="F16361" t="s">
        <v>16425</v>
      </c>
      <c r="G16361">
        <v>0</v>
      </c>
    </row>
    <row r="16362" spans="1:8" x14ac:dyDescent="0.3">
      <c r="A16362" t="s">
        <v>16427</v>
      </c>
      <c r="B16362" s="11">
        <v>0</v>
      </c>
      <c r="C16362" s="11"/>
      <c r="D16362" t="s">
        <v>16424</v>
      </c>
      <c r="E16362">
        <v>0</v>
      </c>
      <c r="F16362" t="s">
        <v>16426</v>
      </c>
      <c r="G16362">
        <v>0</v>
      </c>
    </row>
    <row r="16363" spans="1:8" x14ac:dyDescent="0.3">
      <c r="A16363" t="s">
        <v>16428</v>
      </c>
      <c r="B16363" s="11">
        <v>0</v>
      </c>
      <c r="C16363" s="11">
        <v>269</v>
      </c>
      <c r="D16363" t="s">
        <v>16425</v>
      </c>
      <c r="E16363">
        <v>0</v>
      </c>
      <c r="F16363" t="s">
        <v>16427</v>
      </c>
      <c r="G16363">
        <v>0</v>
      </c>
    </row>
    <row r="16364" spans="1:8" x14ac:dyDescent="0.3">
      <c r="A16364" t="s">
        <v>16429</v>
      </c>
      <c r="B16364" s="11">
        <v>0</v>
      </c>
      <c r="C16364" s="11"/>
      <c r="D16364" t="s">
        <v>16426</v>
      </c>
      <c r="E16364">
        <v>0</v>
      </c>
      <c r="F16364" t="s">
        <v>16428</v>
      </c>
      <c r="G16364">
        <v>0</v>
      </c>
      <c r="H16364">
        <v>269</v>
      </c>
    </row>
    <row r="16365" spans="1:8" x14ac:dyDescent="0.3">
      <c r="A16365" t="s">
        <v>16430</v>
      </c>
      <c r="B16365" s="11">
        <v>0</v>
      </c>
      <c r="C16365" s="11"/>
      <c r="D16365" t="s">
        <v>16427</v>
      </c>
      <c r="E16365">
        <v>0</v>
      </c>
      <c r="F16365" t="s">
        <v>16429</v>
      </c>
      <c r="G16365">
        <v>0</v>
      </c>
    </row>
    <row r="16366" spans="1:8" x14ac:dyDescent="0.3">
      <c r="A16366" t="s">
        <v>16431</v>
      </c>
      <c r="B16366" s="11">
        <v>0</v>
      </c>
      <c r="C16366" s="11"/>
      <c r="D16366" t="s">
        <v>16428</v>
      </c>
      <c r="E16366">
        <v>0</v>
      </c>
      <c r="F16366" t="s">
        <v>16430</v>
      </c>
      <c r="G16366">
        <v>0</v>
      </c>
    </row>
    <row r="16367" spans="1:8" x14ac:dyDescent="0.3">
      <c r="A16367" t="s">
        <v>16432</v>
      </c>
      <c r="B16367" s="11">
        <v>50</v>
      </c>
      <c r="C16367" s="11">
        <v>853</v>
      </c>
      <c r="D16367" t="s">
        <v>16429</v>
      </c>
      <c r="E16367">
        <v>0</v>
      </c>
      <c r="F16367" t="s">
        <v>16431</v>
      </c>
      <c r="G16367">
        <v>0</v>
      </c>
    </row>
    <row r="16368" spans="1:8" x14ac:dyDescent="0.3">
      <c r="A16368" t="s">
        <v>16433</v>
      </c>
      <c r="B16368" s="11">
        <v>50</v>
      </c>
      <c r="C16368" s="11">
        <v>1366</v>
      </c>
      <c r="D16368" t="s">
        <v>16430</v>
      </c>
      <c r="E16368">
        <v>0</v>
      </c>
      <c r="F16368" t="s">
        <v>16432</v>
      </c>
      <c r="G16368">
        <v>50</v>
      </c>
      <c r="H16368">
        <v>853</v>
      </c>
    </row>
    <row r="16369" spans="1:8" x14ac:dyDescent="0.3">
      <c r="A16369" t="s">
        <v>16434</v>
      </c>
      <c r="B16369" s="11">
        <v>0</v>
      </c>
      <c r="C16369" s="11"/>
      <c r="D16369" t="s">
        <v>16431</v>
      </c>
      <c r="E16369">
        <v>0</v>
      </c>
      <c r="F16369" t="s">
        <v>16433</v>
      </c>
      <c r="G16369">
        <v>50</v>
      </c>
      <c r="H16369">
        <v>1366</v>
      </c>
    </row>
    <row r="16370" spans="1:8" x14ac:dyDescent="0.3">
      <c r="A16370" t="s">
        <v>16435</v>
      </c>
      <c r="B16370" s="11">
        <v>0</v>
      </c>
      <c r="C16370" s="11"/>
      <c r="D16370" t="s">
        <v>16432</v>
      </c>
      <c r="E16370">
        <v>50</v>
      </c>
      <c r="F16370" t="s">
        <v>16434</v>
      </c>
      <c r="G16370">
        <v>0</v>
      </c>
    </row>
    <row r="16371" spans="1:8" x14ac:dyDescent="0.3">
      <c r="A16371" t="s">
        <v>16436</v>
      </c>
      <c r="B16371" s="11">
        <v>50</v>
      </c>
      <c r="C16371" s="11">
        <v>1178</v>
      </c>
      <c r="D16371" t="s">
        <v>16433</v>
      </c>
      <c r="E16371">
        <v>50</v>
      </c>
      <c r="F16371" t="s">
        <v>16435</v>
      </c>
      <c r="G16371">
        <v>0</v>
      </c>
    </row>
    <row r="16372" spans="1:8" x14ac:dyDescent="0.3">
      <c r="A16372" t="s">
        <v>16437</v>
      </c>
      <c r="B16372" s="11">
        <v>0</v>
      </c>
      <c r="C16372" s="11"/>
      <c r="D16372" t="s">
        <v>16434</v>
      </c>
      <c r="E16372">
        <v>0</v>
      </c>
      <c r="F16372" t="s">
        <v>16436</v>
      </c>
      <c r="G16372">
        <v>50</v>
      </c>
      <c r="H16372">
        <v>1178</v>
      </c>
    </row>
    <row r="16373" spans="1:8" x14ac:dyDescent="0.3">
      <c r="A16373" t="s">
        <v>16438</v>
      </c>
      <c r="B16373" s="11">
        <v>0</v>
      </c>
      <c r="C16373" s="11"/>
      <c r="D16373" t="s">
        <v>16435</v>
      </c>
      <c r="E16373">
        <v>0</v>
      </c>
      <c r="F16373" t="s">
        <v>16437</v>
      </c>
      <c r="G16373">
        <v>0</v>
      </c>
    </row>
    <row r="16374" spans="1:8" x14ac:dyDescent="0.3">
      <c r="A16374" t="s">
        <v>16439</v>
      </c>
      <c r="B16374" s="11">
        <v>0</v>
      </c>
      <c r="C16374" s="11"/>
      <c r="D16374" t="s">
        <v>16436</v>
      </c>
      <c r="E16374">
        <v>50</v>
      </c>
      <c r="F16374" t="s">
        <v>16438</v>
      </c>
      <c r="G16374">
        <v>0</v>
      </c>
    </row>
    <row r="16375" spans="1:8" x14ac:dyDescent="0.3">
      <c r="A16375" t="s">
        <v>16440</v>
      </c>
      <c r="B16375" s="11">
        <v>0</v>
      </c>
      <c r="C16375" s="11"/>
      <c r="D16375" t="s">
        <v>16437</v>
      </c>
      <c r="E16375">
        <v>0</v>
      </c>
      <c r="F16375" t="s">
        <v>16439</v>
      </c>
      <c r="G16375">
        <v>0</v>
      </c>
    </row>
    <row r="16376" spans="1:8" x14ac:dyDescent="0.3">
      <c r="A16376" t="s">
        <v>16441</v>
      </c>
      <c r="B16376" s="11">
        <v>50</v>
      </c>
      <c r="C16376" s="11">
        <v>1074</v>
      </c>
      <c r="D16376" t="s">
        <v>16438</v>
      </c>
      <c r="E16376">
        <v>0</v>
      </c>
      <c r="F16376" t="s">
        <v>16440</v>
      </c>
      <c r="G16376">
        <v>0</v>
      </c>
    </row>
    <row r="16377" spans="1:8" x14ac:dyDescent="0.3">
      <c r="A16377" t="s">
        <v>16442</v>
      </c>
      <c r="B16377" s="11">
        <v>50</v>
      </c>
      <c r="C16377" s="11">
        <v>2750</v>
      </c>
      <c r="D16377" t="s">
        <v>16439</v>
      </c>
      <c r="E16377">
        <v>0</v>
      </c>
      <c r="F16377" t="s">
        <v>16441</v>
      </c>
      <c r="G16377">
        <v>50</v>
      </c>
      <c r="H16377">
        <v>1074</v>
      </c>
    </row>
    <row r="16378" spans="1:8" x14ac:dyDescent="0.3">
      <c r="A16378" t="s">
        <v>16443</v>
      </c>
      <c r="B16378" s="11">
        <v>0</v>
      </c>
      <c r="C16378" s="11"/>
      <c r="D16378" t="s">
        <v>16440</v>
      </c>
      <c r="E16378">
        <v>0</v>
      </c>
      <c r="F16378" t="s">
        <v>16442</v>
      </c>
      <c r="G16378">
        <v>50</v>
      </c>
      <c r="H16378">
        <v>2750</v>
      </c>
    </row>
    <row r="16379" spans="1:8" x14ac:dyDescent="0.3">
      <c r="A16379" t="s">
        <v>16444</v>
      </c>
      <c r="B16379" s="11">
        <v>50</v>
      </c>
      <c r="C16379" s="11">
        <v>123</v>
      </c>
      <c r="D16379" t="s">
        <v>16441</v>
      </c>
      <c r="E16379">
        <v>50</v>
      </c>
      <c r="F16379" t="s">
        <v>16443</v>
      </c>
      <c r="G16379">
        <v>0</v>
      </c>
    </row>
    <row r="16380" spans="1:8" x14ac:dyDescent="0.3">
      <c r="A16380" t="s">
        <v>16445</v>
      </c>
      <c r="B16380" s="11">
        <v>0</v>
      </c>
      <c r="C16380" s="11"/>
      <c r="D16380" t="s">
        <v>16442</v>
      </c>
      <c r="E16380">
        <v>50</v>
      </c>
      <c r="F16380" t="s">
        <v>16444</v>
      </c>
      <c r="G16380">
        <v>50</v>
      </c>
      <c r="H16380">
        <v>123</v>
      </c>
    </row>
    <row r="16381" spans="1:8" x14ac:dyDescent="0.3">
      <c r="A16381" t="s">
        <v>16446</v>
      </c>
      <c r="B16381" s="11">
        <v>0</v>
      </c>
      <c r="C16381" s="11"/>
      <c r="D16381" t="s">
        <v>16443</v>
      </c>
      <c r="E16381">
        <v>0</v>
      </c>
      <c r="F16381" t="s">
        <v>16445</v>
      </c>
      <c r="G16381">
        <v>0</v>
      </c>
    </row>
    <row r="16382" spans="1:8" x14ac:dyDescent="0.3">
      <c r="A16382" t="s">
        <v>16447</v>
      </c>
      <c r="B16382" s="11">
        <v>0</v>
      </c>
      <c r="C16382" s="11">
        <v>24</v>
      </c>
      <c r="D16382" t="s">
        <v>16444</v>
      </c>
      <c r="E16382">
        <v>50</v>
      </c>
      <c r="F16382" t="s">
        <v>16446</v>
      </c>
      <c r="G16382">
        <v>0</v>
      </c>
    </row>
    <row r="16383" spans="1:8" x14ac:dyDescent="0.3">
      <c r="A16383" t="s">
        <v>16448</v>
      </c>
      <c r="B16383" s="11">
        <v>0</v>
      </c>
      <c r="C16383" s="11"/>
      <c r="D16383" t="s">
        <v>16445</v>
      </c>
      <c r="E16383">
        <v>0</v>
      </c>
      <c r="F16383" t="s">
        <v>16447</v>
      </c>
      <c r="G16383">
        <v>0</v>
      </c>
      <c r="H16383">
        <v>24</v>
      </c>
    </row>
    <row r="16384" spans="1:8" x14ac:dyDescent="0.3">
      <c r="A16384" t="s">
        <v>16449</v>
      </c>
      <c r="B16384" s="11">
        <v>0</v>
      </c>
      <c r="C16384" s="11"/>
      <c r="D16384" t="s">
        <v>16446</v>
      </c>
      <c r="E16384">
        <v>0</v>
      </c>
      <c r="F16384" t="s">
        <v>16448</v>
      </c>
      <c r="G16384">
        <v>0</v>
      </c>
    </row>
    <row r="16385" spans="1:8" x14ac:dyDescent="0.3">
      <c r="A16385" t="s">
        <v>16450</v>
      </c>
      <c r="B16385" s="11">
        <v>0</v>
      </c>
      <c r="C16385" s="11"/>
      <c r="D16385" t="s">
        <v>16447</v>
      </c>
      <c r="E16385">
        <v>0</v>
      </c>
      <c r="F16385" t="s">
        <v>16449</v>
      </c>
      <c r="G16385">
        <v>0</v>
      </c>
    </row>
    <row r="16386" spans="1:8" x14ac:dyDescent="0.3">
      <c r="A16386" t="s">
        <v>16451</v>
      </c>
      <c r="B16386" s="11">
        <v>0</v>
      </c>
      <c r="C16386" s="11"/>
      <c r="D16386" t="s">
        <v>16448</v>
      </c>
      <c r="E16386">
        <v>0</v>
      </c>
      <c r="F16386" t="s">
        <v>16450</v>
      </c>
      <c r="G16386">
        <v>0</v>
      </c>
    </row>
    <row r="16387" spans="1:8" x14ac:dyDescent="0.3">
      <c r="A16387" t="s">
        <v>16452</v>
      </c>
      <c r="B16387" s="11">
        <v>0</v>
      </c>
      <c r="C16387" s="11"/>
      <c r="D16387" t="s">
        <v>16449</v>
      </c>
      <c r="E16387">
        <v>0</v>
      </c>
      <c r="F16387" t="s">
        <v>16451</v>
      </c>
      <c r="G16387">
        <v>0</v>
      </c>
    </row>
    <row r="16388" spans="1:8" x14ac:dyDescent="0.3">
      <c r="A16388" t="s">
        <v>16453</v>
      </c>
      <c r="B16388" s="11">
        <v>0</v>
      </c>
      <c r="C16388" s="11">
        <v>249</v>
      </c>
      <c r="D16388" t="s">
        <v>16450</v>
      </c>
      <c r="E16388">
        <v>0</v>
      </c>
      <c r="F16388" t="s">
        <v>16452</v>
      </c>
      <c r="G16388">
        <v>0</v>
      </c>
    </row>
    <row r="16389" spans="1:8" x14ac:dyDescent="0.3">
      <c r="A16389" t="s">
        <v>16454</v>
      </c>
      <c r="B16389" s="11">
        <v>0</v>
      </c>
      <c r="C16389" s="11"/>
      <c r="D16389" t="s">
        <v>16451</v>
      </c>
      <c r="E16389">
        <v>0</v>
      </c>
      <c r="F16389" t="s">
        <v>16453</v>
      </c>
      <c r="G16389">
        <v>0</v>
      </c>
      <c r="H16389">
        <v>249</v>
      </c>
    </row>
    <row r="16390" spans="1:8" x14ac:dyDescent="0.3">
      <c r="A16390" t="s">
        <v>16455</v>
      </c>
      <c r="B16390" s="11">
        <v>0</v>
      </c>
      <c r="C16390" s="11"/>
      <c r="D16390" t="s">
        <v>16452</v>
      </c>
      <c r="E16390">
        <v>0</v>
      </c>
      <c r="F16390" t="s">
        <v>16454</v>
      </c>
      <c r="G16390">
        <v>0</v>
      </c>
    </row>
    <row r="16391" spans="1:8" x14ac:dyDescent="0.3">
      <c r="A16391" t="s">
        <v>16456</v>
      </c>
      <c r="B16391" s="11">
        <v>0</v>
      </c>
      <c r="C16391" s="11">
        <v>325</v>
      </c>
      <c r="D16391" t="s">
        <v>16453</v>
      </c>
      <c r="E16391">
        <v>0</v>
      </c>
      <c r="F16391" t="s">
        <v>16455</v>
      </c>
      <c r="G16391">
        <v>0</v>
      </c>
    </row>
    <row r="16392" spans="1:8" x14ac:dyDescent="0.3">
      <c r="A16392" t="s">
        <v>16457</v>
      </c>
      <c r="B16392" s="11">
        <v>0</v>
      </c>
      <c r="C16392" s="11"/>
      <c r="D16392" t="s">
        <v>16454</v>
      </c>
      <c r="E16392">
        <v>0</v>
      </c>
      <c r="F16392" t="s">
        <v>16456</v>
      </c>
      <c r="G16392">
        <v>0</v>
      </c>
      <c r="H16392">
        <v>325</v>
      </c>
    </row>
    <row r="16393" spans="1:8" x14ac:dyDescent="0.3">
      <c r="A16393" t="s">
        <v>16458</v>
      </c>
      <c r="B16393" s="11">
        <v>50</v>
      </c>
      <c r="C16393" s="11">
        <v>853</v>
      </c>
      <c r="D16393" t="s">
        <v>16455</v>
      </c>
      <c r="E16393">
        <v>0</v>
      </c>
      <c r="F16393" t="s">
        <v>16457</v>
      </c>
      <c r="G16393">
        <v>0</v>
      </c>
    </row>
    <row r="16394" spans="1:8" x14ac:dyDescent="0.3">
      <c r="A16394" t="s">
        <v>16459</v>
      </c>
      <c r="B16394" s="11">
        <v>0</v>
      </c>
      <c r="C16394" s="11"/>
      <c r="D16394" t="s">
        <v>16456</v>
      </c>
      <c r="E16394">
        <v>0</v>
      </c>
      <c r="F16394" t="s">
        <v>16458</v>
      </c>
      <c r="G16394">
        <v>50</v>
      </c>
      <c r="H16394">
        <v>853</v>
      </c>
    </row>
    <row r="16395" spans="1:8" x14ac:dyDescent="0.3">
      <c r="A16395" t="s">
        <v>16460</v>
      </c>
      <c r="B16395" s="11">
        <v>0</v>
      </c>
      <c r="C16395" s="11"/>
      <c r="D16395" t="s">
        <v>16457</v>
      </c>
      <c r="E16395">
        <v>0</v>
      </c>
      <c r="F16395" t="s">
        <v>16459</v>
      </c>
      <c r="G16395">
        <v>0</v>
      </c>
    </row>
    <row r="16396" spans="1:8" x14ac:dyDescent="0.3">
      <c r="A16396" t="s">
        <v>16461</v>
      </c>
      <c r="B16396" s="11">
        <v>0</v>
      </c>
      <c r="C16396" s="11"/>
      <c r="D16396" t="s">
        <v>16458</v>
      </c>
      <c r="E16396">
        <v>50</v>
      </c>
      <c r="F16396" t="s">
        <v>16460</v>
      </c>
      <c r="G16396">
        <v>0</v>
      </c>
    </row>
    <row r="16397" spans="1:8" x14ac:dyDescent="0.3">
      <c r="A16397" t="s">
        <v>16462</v>
      </c>
      <c r="B16397" s="11">
        <v>0</v>
      </c>
      <c r="C16397" s="11"/>
      <c r="D16397" t="s">
        <v>16459</v>
      </c>
      <c r="E16397">
        <v>0</v>
      </c>
      <c r="F16397" t="s">
        <v>16461</v>
      </c>
      <c r="G16397">
        <v>0</v>
      </c>
    </row>
    <row r="16398" spans="1:8" x14ac:dyDescent="0.3">
      <c r="A16398" t="s">
        <v>16463</v>
      </c>
      <c r="B16398" s="11">
        <v>0</v>
      </c>
      <c r="C16398" s="11"/>
      <c r="D16398" t="s">
        <v>16460</v>
      </c>
      <c r="E16398">
        <v>0</v>
      </c>
      <c r="F16398" t="s">
        <v>16462</v>
      </c>
      <c r="G16398">
        <v>0</v>
      </c>
    </row>
    <row r="16399" spans="1:8" x14ac:dyDescent="0.3">
      <c r="A16399" t="s">
        <v>16464</v>
      </c>
      <c r="B16399" s="11">
        <v>0</v>
      </c>
      <c r="C16399" s="11"/>
      <c r="D16399" t="s">
        <v>16461</v>
      </c>
      <c r="E16399">
        <v>0</v>
      </c>
      <c r="F16399" t="s">
        <v>16463</v>
      </c>
      <c r="G16399">
        <v>0</v>
      </c>
    </row>
    <row r="16400" spans="1:8" x14ac:dyDescent="0.3">
      <c r="A16400" t="s">
        <v>16465</v>
      </c>
      <c r="B16400" s="11">
        <v>0</v>
      </c>
      <c r="C16400" s="11"/>
      <c r="D16400" t="s">
        <v>16462</v>
      </c>
      <c r="E16400">
        <v>0</v>
      </c>
      <c r="F16400" t="s">
        <v>16464</v>
      </c>
      <c r="G16400">
        <v>0</v>
      </c>
    </row>
    <row r="16401" spans="1:8" x14ac:dyDescent="0.3">
      <c r="A16401" t="s">
        <v>16466</v>
      </c>
      <c r="B16401" s="11">
        <v>0</v>
      </c>
      <c r="C16401" s="11"/>
      <c r="D16401" t="s">
        <v>16463</v>
      </c>
      <c r="E16401">
        <v>0</v>
      </c>
      <c r="F16401" t="s">
        <v>16465</v>
      </c>
      <c r="G16401">
        <v>0</v>
      </c>
    </row>
    <row r="16402" spans="1:8" x14ac:dyDescent="0.3">
      <c r="A16402" t="s">
        <v>16467</v>
      </c>
      <c r="B16402" s="11">
        <v>0</v>
      </c>
      <c r="C16402" s="11"/>
      <c r="D16402" t="s">
        <v>16464</v>
      </c>
      <c r="E16402">
        <v>0</v>
      </c>
      <c r="F16402" t="s">
        <v>16466</v>
      </c>
      <c r="G16402">
        <v>0</v>
      </c>
    </row>
    <row r="16403" spans="1:8" x14ac:dyDescent="0.3">
      <c r="A16403" t="s">
        <v>16468</v>
      </c>
      <c r="B16403" s="11">
        <v>0</v>
      </c>
      <c r="C16403" s="11"/>
      <c r="D16403" t="s">
        <v>16465</v>
      </c>
      <c r="E16403">
        <v>0</v>
      </c>
      <c r="F16403" t="s">
        <v>16467</v>
      </c>
      <c r="G16403">
        <v>0</v>
      </c>
    </row>
    <row r="16404" spans="1:8" x14ac:dyDescent="0.3">
      <c r="A16404" t="s">
        <v>16469</v>
      </c>
      <c r="B16404" s="11">
        <v>50</v>
      </c>
      <c r="C16404" s="11">
        <v>107</v>
      </c>
      <c r="D16404" t="s">
        <v>16466</v>
      </c>
      <c r="E16404">
        <v>0</v>
      </c>
      <c r="F16404" t="s">
        <v>16468</v>
      </c>
      <c r="G16404">
        <v>0</v>
      </c>
    </row>
    <row r="16405" spans="1:8" x14ac:dyDescent="0.3">
      <c r="A16405" t="s">
        <v>16470</v>
      </c>
      <c r="B16405" s="11">
        <v>0</v>
      </c>
      <c r="C16405" s="11"/>
      <c r="D16405" t="s">
        <v>16467</v>
      </c>
      <c r="E16405">
        <v>0</v>
      </c>
      <c r="F16405" t="s">
        <v>16469</v>
      </c>
      <c r="G16405">
        <v>50</v>
      </c>
      <c r="H16405">
        <v>107</v>
      </c>
    </row>
    <row r="16406" spans="1:8" x14ac:dyDescent="0.3">
      <c r="A16406" t="s">
        <v>16471</v>
      </c>
      <c r="B16406" s="11">
        <v>0</v>
      </c>
      <c r="C16406" s="11"/>
      <c r="D16406" t="s">
        <v>16468</v>
      </c>
      <c r="E16406">
        <v>0</v>
      </c>
      <c r="F16406" t="s">
        <v>16470</v>
      </c>
      <c r="G16406">
        <v>0</v>
      </c>
    </row>
    <row r="16407" spans="1:8" x14ac:dyDescent="0.3">
      <c r="A16407" t="s">
        <v>16472</v>
      </c>
      <c r="B16407" s="11">
        <v>0</v>
      </c>
      <c r="C16407" s="11"/>
      <c r="D16407" t="s">
        <v>16469</v>
      </c>
      <c r="E16407">
        <v>50</v>
      </c>
      <c r="F16407" t="s">
        <v>16471</v>
      </c>
      <c r="G16407">
        <v>0</v>
      </c>
    </row>
    <row r="16408" spans="1:8" x14ac:dyDescent="0.3">
      <c r="A16408" t="s">
        <v>16473</v>
      </c>
      <c r="B16408" s="11">
        <v>0</v>
      </c>
      <c r="C16408" s="11"/>
      <c r="D16408" t="s">
        <v>16470</v>
      </c>
      <c r="E16408">
        <v>0</v>
      </c>
      <c r="F16408" t="s">
        <v>16472</v>
      </c>
      <c r="G16408">
        <v>0</v>
      </c>
    </row>
    <row r="16409" spans="1:8" x14ac:dyDescent="0.3">
      <c r="A16409" t="s">
        <v>16474</v>
      </c>
      <c r="B16409" s="11">
        <v>0</v>
      </c>
      <c r="C16409" s="11"/>
      <c r="D16409" t="s">
        <v>16471</v>
      </c>
      <c r="E16409">
        <v>0</v>
      </c>
      <c r="F16409" t="s">
        <v>16473</v>
      </c>
      <c r="G16409">
        <v>0</v>
      </c>
    </row>
    <row r="16410" spans="1:8" x14ac:dyDescent="0.3">
      <c r="A16410" t="s">
        <v>16475</v>
      </c>
      <c r="B16410" s="11">
        <v>50</v>
      </c>
      <c r="C16410" s="11">
        <v>4251.5</v>
      </c>
      <c r="D16410" t="s">
        <v>16472</v>
      </c>
      <c r="E16410">
        <v>0</v>
      </c>
      <c r="F16410" t="s">
        <v>16474</v>
      </c>
      <c r="G16410">
        <v>0</v>
      </c>
    </row>
    <row r="16411" spans="1:8" x14ac:dyDescent="0.3">
      <c r="A16411" t="s">
        <v>16476</v>
      </c>
      <c r="B16411" s="11">
        <v>0</v>
      </c>
      <c r="C16411" s="11"/>
      <c r="D16411" t="s">
        <v>16473</v>
      </c>
      <c r="E16411">
        <v>0</v>
      </c>
      <c r="F16411" t="s">
        <v>16475</v>
      </c>
      <c r="G16411">
        <v>50</v>
      </c>
      <c r="H16411">
        <v>4251.5</v>
      </c>
    </row>
    <row r="16412" spans="1:8" x14ac:dyDescent="0.3">
      <c r="A16412" t="s">
        <v>16477</v>
      </c>
      <c r="B16412" s="11">
        <v>0</v>
      </c>
      <c r="C16412" s="11"/>
      <c r="D16412" t="s">
        <v>16474</v>
      </c>
      <c r="E16412">
        <v>0</v>
      </c>
      <c r="F16412" t="s">
        <v>16476</v>
      </c>
      <c r="G16412">
        <v>0</v>
      </c>
    </row>
    <row r="16413" spans="1:8" x14ac:dyDescent="0.3">
      <c r="A16413" t="s">
        <v>16478</v>
      </c>
      <c r="B16413" s="11">
        <v>0</v>
      </c>
      <c r="C16413" s="11"/>
      <c r="D16413" t="s">
        <v>16475</v>
      </c>
      <c r="E16413">
        <v>50</v>
      </c>
      <c r="F16413" t="s">
        <v>16477</v>
      </c>
      <c r="G16413">
        <v>0</v>
      </c>
    </row>
    <row r="16414" spans="1:8" x14ac:dyDescent="0.3">
      <c r="A16414" t="s">
        <v>16479</v>
      </c>
      <c r="B16414" s="11">
        <v>0</v>
      </c>
      <c r="C16414" s="11"/>
      <c r="D16414" t="s">
        <v>16476</v>
      </c>
      <c r="E16414">
        <v>0</v>
      </c>
      <c r="F16414" t="s">
        <v>16478</v>
      </c>
      <c r="G16414">
        <v>0</v>
      </c>
    </row>
    <row r="16415" spans="1:8" x14ac:dyDescent="0.3">
      <c r="A16415" t="s">
        <v>16480</v>
      </c>
      <c r="B16415" s="11">
        <v>0</v>
      </c>
      <c r="C16415" s="11"/>
      <c r="D16415" t="s">
        <v>16477</v>
      </c>
      <c r="E16415">
        <v>0</v>
      </c>
      <c r="F16415" t="s">
        <v>16479</v>
      </c>
      <c r="G16415">
        <v>0</v>
      </c>
    </row>
    <row r="16416" spans="1:8" x14ac:dyDescent="0.3">
      <c r="A16416" t="s">
        <v>16481</v>
      </c>
      <c r="B16416" s="11">
        <v>0</v>
      </c>
      <c r="C16416" s="11"/>
      <c r="D16416" t="s">
        <v>16478</v>
      </c>
      <c r="E16416">
        <v>0</v>
      </c>
      <c r="F16416" t="s">
        <v>16480</v>
      </c>
      <c r="G16416">
        <v>0</v>
      </c>
    </row>
    <row r="16417" spans="1:8" x14ac:dyDescent="0.3">
      <c r="A16417" t="s">
        <v>16482</v>
      </c>
      <c r="B16417" s="11">
        <v>0</v>
      </c>
      <c r="C16417" s="11"/>
      <c r="D16417" t="s">
        <v>16479</v>
      </c>
      <c r="E16417">
        <v>0</v>
      </c>
      <c r="F16417" t="s">
        <v>16481</v>
      </c>
      <c r="G16417">
        <v>0</v>
      </c>
    </row>
    <row r="16418" spans="1:8" x14ac:dyDescent="0.3">
      <c r="A16418" t="s">
        <v>16483</v>
      </c>
      <c r="B16418" s="11">
        <v>0</v>
      </c>
      <c r="C16418" s="11"/>
      <c r="D16418" t="s">
        <v>16480</v>
      </c>
      <c r="E16418">
        <v>0</v>
      </c>
      <c r="F16418" t="s">
        <v>16482</v>
      </c>
      <c r="G16418">
        <v>0</v>
      </c>
    </row>
    <row r="16419" spans="1:8" x14ac:dyDescent="0.3">
      <c r="A16419" t="s">
        <v>16484</v>
      </c>
      <c r="B16419" s="11">
        <v>0</v>
      </c>
      <c r="C16419" s="11"/>
      <c r="D16419" t="s">
        <v>16481</v>
      </c>
      <c r="E16419">
        <v>0</v>
      </c>
      <c r="F16419" t="s">
        <v>16483</v>
      </c>
      <c r="G16419">
        <v>0</v>
      </c>
    </row>
    <row r="16420" spans="1:8" x14ac:dyDescent="0.3">
      <c r="A16420" t="s">
        <v>16485</v>
      </c>
      <c r="B16420" s="11">
        <v>0</v>
      </c>
      <c r="C16420" s="11"/>
      <c r="D16420" t="s">
        <v>16482</v>
      </c>
      <c r="E16420">
        <v>0</v>
      </c>
      <c r="F16420" t="s">
        <v>16484</v>
      </c>
      <c r="G16420">
        <v>0</v>
      </c>
    </row>
    <row r="16421" spans="1:8" x14ac:dyDescent="0.3">
      <c r="A16421" t="s">
        <v>16486</v>
      </c>
      <c r="B16421" s="11">
        <v>0</v>
      </c>
      <c r="C16421" s="11"/>
      <c r="D16421" t="s">
        <v>16483</v>
      </c>
      <c r="E16421">
        <v>0</v>
      </c>
      <c r="F16421" t="s">
        <v>16485</v>
      </c>
      <c r="G16421">
        <v>0</v>
      </c>
    </row>
    <row r="16422" spans="1:8" x14ac:dyDescent="0.3">
      <c r="A16422" t="s">
        <v>16487</v>
      </c>
      <c r="B16422" s="11">
        <v>0</v>
      </c>
      <c r="C16422" s="11"/>
      <c r="D16422" t="s">
        <v>16484</v>
      </c>
      <c r="E16422">
        <v>0</v>
      </c>
      <c r="F16422" t="s">
        <v>16486</v>
      </c>
      <c r="G16422">
        <v>0</v>
      </c>
    </row>
    <row r="16423" spans="1:8" x14ac:dyDescent="0.3">
      <c r="A16423" t="s">
        <v>16488</v>
      </c>
      <c r="B16423" s="11">
        <v>0</v>
      </c>
      <c r="C16423" s="11"/>
      <c r="D16423" t="s">
        <v>16485</v>
      </c>
      <c r="E16423">
        <v>0</v>
      </c>
      <c r="F16423" t="s">
        <v>16487</v>
      </c>
      <c r="G16423">
        <v>0</v>
      </c>
    </row>
    <row r="16424" spans="1:8" x14ac:dyDescent="0.3">
      <c r="A16424" t="s">
        <v>16489</v>
      </c>
      <c r="B16424" s="11">
        <v>0</v>
      </c>
      <c r="C16424" s="11"/>
      <c r="D16424" t="s">
        <v>16486</v>
      </c>
      <c r="E16424">
        <v>0</v>
      </c>
      <c r="F16424" t="s">
        <v>16488</v>
      </c>
      <c r="G16424">
        <v>0</v>
      </c>
    </row>
    <row r="16425" spans="1:8" x14ac:dyDescent="0.3">
      <c r="A16425" t="s">
        <v>16490</v>
      </c>
      <c r="B16425" s="11">
        <v>50</v>
      </c>
      <c r="C16425" s="11">
        <v>103</v>
      </c>
      <c r="D16425" t="s">
        <v>16487</v>
      </c>
      <c r="E16425">
        <v>0</v>
      </c>
      <c r="F16425" t="s">
        <v>16489</v>
      </c>
      <c r="G16425">
        <v>0</v>
      </c>
    </row>
    <row r="16426" spans="1:8" x14ac:dyDescent="0.3">
      <c r="A16426" t="s">
        <v>16491</v>
      </c>
      <c r="B16426" s="11">
        <v>50</v>
      </c>
      <c r="C16426" s="11">
        <v>328</v>
      </c>
      <c r="D16426" t="s">
        <v>16488</v>
      </c>
      <c r="E16426">
        <v>0</v>
      </c>
      <c r="F16426" t="s">
        <v>16490</v>
      </c>
      <c r="G16426">
        <v>50</v>
      </c>
      <c r="H16426">
        <v>103</v>
      </c>
    </row>
    <row r="16427" spans="1:8" x14ac:dyDescent="0.3">
      <c r="A16427" t="s">
        <v>16492</v>
      </c>
      <c r="B16427" s="11">
        <v>0</v>
      </c>
      <c r="C16427" s="11"/>
      <c r="D16427" t="s">
        <v>16489</v>
      </c>
      <c r="E16427">
        <v>0</v>
      </c>
      <c r="F16427" t="s">
        <v>16491</v>
      </c>
      <c r="G16427">
        <v>50</v>
      </c>
      <c r="H16427">
        <v>328</v>
      </c>
    </row>
    <row r="16428" spans="1:8" x14ac:dyDescent="0.3">
      <c r="A16428" t="s">
        <v>16493</v>
      </c>
      <c r="B16428" s="11">
        <v>50</v>
      </c>
      <c r="C16428" s="11">
        <v>1259</v>
      </c>
      <c r="D16428" t="s">
        <v>16490</v>
      </c>
      <c r="E16428">
        <v>50</v>
      </c>
      <c r="F16428" t="s">
        <v>16492</v>
      </c>
      <c r="G16428">
        <v>0</v>
      </c>
    </row>
    <row r="16429" spans="1:8" x14ac:dyDescent="0.3">
      <c r="A16429" t="s">
        <v>16494</v>
      </c>
      <c r="B16429" s="11">
        <v>50</v>
      </c>
      <c r="C16429" s="11">
        <v>345</v>
      </c>
      <c r="D16429" t="s">
        <v>16491</v>
      </c>
      <c r="E16429">
        <v>50</v>
      </c>
      <c r="F16429" t="s">
        <v>16493</v>
      </c>
      <c r="G16429">
        <v>50</v>
      </c>
      <c r="H16429">
        <v>1259</v>
      </c>
    </row>
    <row r="16430" spans="1:8" x14ac:dyDescent="0.3">
      <c r="A16430" t="s">
        <v>16495</v>
      </c>
      <c r="B16430" s="11">
        <v>0</v>
      </c>
      <c r="C16430" s="11"/>
      <c r="D16430" t="s">
        <v>16492</v>
      </c>
      <c r="E16430">
        <v>0</v>
      </c>
      <c r="F16430" t="s">
        <v>16494</v>
      </c>
      <c r="G16430">
        <v>50</v>
      </c>
      <c r="H16430">
        <v>345</v>
      </c>
    </row>
    <row r="16431" spans="1:8" x14ac:dyDescent="0.3">
      <c r="A16431" t="s">
        <v>16496</v>
      </c>
      <c r="B16431" s="11">
        <v>0</v>
      </c>
      <c r="C16431" s="11"/>
      <c r="D16431" t="s">
        <v>16493</v>
      </c>
      <c r="E16431">
        <v>50</v>
      </c>
      <c r="F16431" t="s">
        <v>16495</v>
      </c>
      <c r="G16431">
        <v>0</v>
      </c>
    </row>
    <row r="16432" spans="1:8" x14ac:dyDescent="0.3">
      <c r="A16432" t="s">
        <v>16497</v>
      </c>
      <c r="B16432" s="11">
        <v>0</v>
      </c>
      <c r="C16432" s="11"/>
      <c r="D16432" t="s">
        <v>16494</v>
      </c>
      <c r="E16432">
        <v>50</v>
      </c>
      <c r="F16432" t="s">
        <v>16496</v>
      </c>
      <c r="G16432">
        <v>0</v>
      </c>
    </row>
    <row r="16433" spans="1:8" x14ac:dyDescent="0.3">
      <c r="A16433" t="s">
        <v>16498</v>
      </c>
      <c r="B16433" s="11">
        <v>50</v>
      </c>
      <c r="C16433" s="11">
        <v>690</v>
      </c>
      <c r="D16433" t="s">
        <v>16495</v>
      </c>
      <c r="E16433">
        <v>0</v>
      </c>
      <c r="F16433" t="s">
        <v>16497</v>
      </c>
      <c r="G16433">
        <v>0</v>
      </c>
    </row>
    <row r="16434" spans="1:8" x14ac:dyDescent="0.3">
      <c r="A16434" t="s">
        <v>16499</v>
      </c>
      <c r="B16434" s="11">
        <v>0</v>
      </c>
      <c r="C16434" s="11"/>
      <c r="D16434" t="s">
        <v>16496</v>
      </c>
      <c r="E16434">
        <v>0</v>
      </c>
      <c r="F16434" t="s">
        <v>16498</v>
      </c>
      <c r="G16434">
        <v>50</v>
      </c>
      <c r="H16434">
        <v>690</v>
      </c>
    </row>
    <row r="16435" spans="1:8" x14ac:dyDescent="0.3">
      <c r="A16435" t="s">
        <v>16500</v>
      </c>
      <c r="B16435" s="11">
        <v>0</v>
      </c>
      <c r="C16435" s="11"/>
      <c r="D16435" t="s">
        <v>16497</v>
      </c>
      <c r="E16435">
        <v>0</v>
      </c>
      <c r="F16435" t="s">
        <v>16499</v>
      </c>
      <c r="G16435">
        <v>0</v>
      </c>
    </row>
    <row r="16436" spans="1:8" x14ac:dyDescent="0.3">
      <c r="A16436" t="s">
        <v>16501</v>
      </c>
      <c r="B16436" s="11">
        <v>0</v>
      </c>
      <c r="C16436" s="11"/>
      <c r="D16436" t="s">
        <v>16498</v>
      </c>
      <c r="E16436">
        <v>50</v>
      </c>
      <c r="F16436" t="s">
        <v>16500</v>
      </c>
      <c r="G16436">
        <v>0</v>
      </c>
    </row>
    <row r="16437" spans="1:8" x14ac:dyDescent="0.3">
      <c r="A16437" t="s">
        <v>16502</v>
      </c>
      <c r="B16437" s="11">
        <v>0</v>
      </c>
      <c r="C16437" s="11">
        <v>981</v>
      </c>
      <c r="D16437" t="s">
        <v>16499</v>
      </c>
      <c r="E16437">
        <v>0</v>
      </c>
      <c r="F16437" t="s">
        <v>16501</v>
      </c>
      <c r="G16437">
        <v>0</v>
      </c>
    </row>
    <row r="16438" spans="1:8" x14ac:dyDescent="0.3">
      <c r="A16438" t="s">
        <v>16503</v>
      </c>
      <c r="B16438" s="11">
        <v>0</v>
      </c>
      <c r="C16438" s="11"/>
      <c r="D16438" t="s">
        <v>16500</v>
      </c>
      <c r="E16438">
        <v>0</v>
      </c>
      <c r="F16438" t="s">
        <v>16502</v>
      </c>
      <c r="G16438">
        <v>0</v>
      </c>
      <c r="H16438">
        <v>981</v>
      </c>
    </row>
    <row r="16439" spans="1:8" x14ac:dyDescent="0.3">
      <c r="A16439" t="s">
        <v>16504</v>
      </c>
      <c r="B16439" s="11">
        <v>0</v>
      </c>
      <c r="C16439" s="11"/>
      <c r="D16439" t="s">
        <v>16501</v>
      </c>
      <c r="E16439">
        <v>0</v>
      </c>
      <c r="F16439" t="s">
        <v>16503</v>
      </c>
      <c r="G16439">
        <v>0</v>
      </c>
    </row>
    <row r="16440" spans="1:8" x14ac:dyDescent="0.3">
      <c r="A16440" t="s">
        <v>16505</v>
      </c>
      <c r="B16440" s="11">
        <v>0</v>
      </c>
      <c r="C16440" s="11">
        <v>527</v>
      </c>
      <c r="D16440" t="s">
        <v>16502</v>
      </c>
      <c r="E16440">
        <v>0</v>
      </c>
      <c r="F16440" t="s">
        <v>16504</v>
      </c>
      <c r="G16440">
        <v>0</v>
      </c>
    </row>
    <row r="16441" spans="1:8" x14ac:dyDescent="0.3">
      <c r="A16441" t="s">
        <v>16506</v>
      </c>
      <c r="B16441" s="11">
        <v>0</v>
      </c>
      <c r="C16441" s="11"/>
      <c r="D16441" t="s">
        <v>16503</v>
      </c>
      <c r="E16441">
        <v>0</v>
      </c>
      <c r="F16441" t="s">
        <v>16505</v>
      </c>
      <c r="G16441">
        <v>0</v>
      </c>
      <c r="H16441">
        <v>527</v>
      </c>
    </row>
    <row r="16442" spans="1:8" x14ac:dyDescent="0.3">
      <c r="A16442" t="s">
        <v>16507</v>
      </c>
      <c r="B16442" s="11">
        <v>0</v>
      </c>
      <c r="C16442" s="11"/>
      <c r="D16442" t="s">
        <v>16504</v>
      </c>
      <c r="E16442">
        <v>0</v>
      </c>
      <c r="F16442" t="s">
        <v>16506</v>
      </c>
      <c r="G16442">
        <v>0</v>
      </c>
    </row>
    <row r="16443" spans="1:8" x14ac:dyDescent="0.3">
      <c r="A16443" t="s">
        <v>16508</v>
      </c>
      <c r="B16443" s="11">
        <v>0</v>
      </c>
      <c r="C16443" s="11"/>
      <c r="D16443" t="s">
        <v>16505</v>
      </c>
      <c r="E16443">
        <v>0</v>
      </c>
      <c r="F16443" t="s">
        <v>16507</v>
      </c>
      <c r="G16443">
        <v>0</v>
      </c>
    </row>
    <row r="16444" spans="1:8" x14ac:dyDescent="0.3">
      <c r="A16444" t="s">
        <v>16509</v>
      </c>
      <c r="B16444" s="11">
        <v>50</v>
      </c>
      <c r="C16444" s="11">
        <v>841</v>
      </c>
      <c r="D16444" t="s">
        <v>16506</v>
      </c>
      <c r="E16444">
        <v>0</v>
      </c>
      <c r="F16444" t="s">
        <v>16508</v>
      </c>
      <c r="G16444">
        <v>0</v>
      </c>
    </row>
    <row r="16445" spans="1:8" x14ac:dyDescent="0.3">
      <c r="A16445" t="s">
        <v>16510</v>
      </c>
      <c r="B16445" s="11">
        <v>0</v>
      </c>
      <c r="C16445" s="11"/>
      <c r="D16445" t="s">
        <v>16507</v>
      </c>
      <c r="E16445">
        <v>0</v>
      </c>
      <c r="F16445" t="s">
        <v>16509</v>
      </c>
      <c r="G16445">
        <v>50</v>
      </c>
      <c r="H16445">
        <v>841</v>
      </c>
    </row>
    <row r="16446" spans="1:8" x14ac:dyDescent="0.3">
      <c r="A16446" t="s">
        <v>16511</v>
      </c>
      <c r="B16446" s="11">
        <v>0</v>
      </c>
      <c r="C16446" s="11"/>
      <c r="D16446" t="s">
        <v>16508</v>
      </c>
      <c r="E16446">
        <v>0</v>
      </c>
      <c r="F16446" t="s">
        <v>16510</v>
      </c>
      <c r="G16446">
        <v>0</v>
      </c>
    </row>
    <row r="16447" spans="1:8" x14ac:dyDescent="0.3">
      <c r="A16447" t="s">
        <v>16512</v>
      </c>
      <c r="B16447" s="11">
        <v>0</v>
      </c>
      <c r="C16447" s="11"/>
      <c r="D16447" t="s">
        <v>16509</v>
      </c>
      <c r="E16447">
        <v>50</v>
      </c>
      <c r="F16447" t="s">
        <v>16511</v>
      </c>
      <c r="G16447">
        <v>0</v>
      </c>
    </row>
    <row r="16448" spans="1:8" x14ac:dyDescent="0.3">
      <c r="A16448" t="s">
        <v>16513</v>
      </c>
      <c r="B16448" s="11">
        <v>0</v>
      </c>
      <c r="C16448" s="11"/>
      <c r="D16448" t="s">
        <v>16510</v>
      </c>
      <c r="E16448">
        <v>0</v>
      </c>
      <c r="F16448" t="s">
        <v>16512</v>
      </c>
      <c r="G16448">
        <v>0</v>
      </c>
    </row>
    <row r="16449" spans="1:8" x14ac:dyDescent="0.3">
      <c r="A16449" t="s">
        <v>16514</v>
      </c>
      <c r="B16449" s="11">
        <v>0</v>
      </c>
      <c r="C16449" s="11"/>
      <c r="D16449" t="s">
        <v>16511</v>
      </c>
      <c r="E16449">
        <v>0</v>
      </c>
      <c r="F16449" t="s">
        <v>16513</v>
      </c>
      <c r="G16449">
        <v>0</v>
      </c>
    </row>
    <row r="16450" spans="1:8" x14ac:dyDescent="0.3">
      <c r="A16450" t="s">
        <v>16515</v>
      </c>
      <c r="B16450" s="11">
        <v>0</v>
      </c>
      <c r="C16450" s="11"/>
      <c r="D16450" t="s">
        <v>16512</v>
      </c>
      <c r="E16450">
        <v>0</v>
      </c>
      <c r="F16450" t="s">
        <v>16514</v>
      </c>
      <c r="G16450">
        <v>0</v>
      </c>
    </row>
    <row r="16451" spans="1:8" x14ac:dyDescent="0.3">
      <c r="A16451" t="s">
        <v>16516</v>
      </c>
      <c r="B16451" s="11">
        <v>0</v>
      </c>
      <c r="C16451" s="11"/>
      <c r="D16451" t="s">
        <v>16513</v>
      </c>
      <c r="E16451">
        <v>0</v>
      </c>
      <c r="F16451" t="s">
        <v>16515</v>
      </c>
      <c r="G16451">
        <v>0</v>
      </c>
    </row>
    <row r="16452" spans="1:8" x14ac:dyDescent="0.3">
      <c r="A16452" t="s">
        <v>16517</v>
      </c>
      <c r="B16452" s="11">
        <v>50</v>
      </c>
      <c r="C16452" s="11">
        <v>789</v>
      </c>
      <c r="D16452" t="s">
        <v>16514</v>
      </c>
      <c r="E16452">
        <v>0</v>
      </c>
      <c r="F16452" t="s">
        <v>16516</v>
      </c>
      <c r="G16452">
        <v>0</v>
      </c>
    </row>
    <row r="16453" spans="1:8" x14ac:dyDescent="0.3">
      <c r="A16453" t="s">
        <v>16518</v>
      </c>
      <c r="B16453" s="11">
        <v>50</v>
      </c>
      <c r="C16453" s="11">
        <v>379</v>
      </c>
      <c r="D16453" t="s">
        <v>16515</v>
      </c>
      <c r="E16453">
        <v>0</v>
      </c>
      <c r="F16453" t="s">
        <v>16517</v>
      </c>
      <c r="G16453">
        <v>50</v>
      </c>
      <c r="H16453">
        <v>789</v>
      </c>
    </row>
    <row r="16454" spans="1:8" x14ac:dyDescent="0.3">
      <c r="A16454" t="s">
        <v>16519</v>
      </c>
      <c r="B16454" s="11">
        <v>0</v>
      </c>
      <c r="C16454" s="11"/>
      <c r="D16454" t="s">
        <v>16516</v>
      </c>
      <c r="E16454">
        <v>0</v>
      </c>
      <c r="F16454" t="s">
        <v>16518</v>
      </c>
      <c r="G16454">
        <v>50</v>
      </c>
      <c r="H16454">
        <v>379</v>
      </c>
    </row>
    <row r="16455" spans="1:8" x14ac:dyDescent="0.3">
      <c r="A16455" t="s">
        <v>16520</v>
      </c>
      <c r="B16455" s="11">
        <v>0</v>
      </c>
      <c r="C16455" s="11"/>
      <c r="D16455" t="s">
        <v>16517</v>
      </c>
      <c r="E16455">
        <v>50</v>
      </c>
      <c r="F16455" t="s">
        <v>16519</v>
      </c>
      <c r="G16455">
        <v>0</v>
      </c>
    </row>
    <row r="16456" spans="1:8" x14ac:dyDescent="0.3">
      <c r="A16456" t="s">
        <v>16521</v>
      </c>
      <c r="B16456" s="11">
        <v>0</v>
      </c>
      <c r="C16456" s="11"/>
      <c r="D16456" t="s">
        <v>16518</v>
      </c>
      <c r="E16456">
        <v>50</v>
      </c>
      <c r="F16456" t="s">
        <v>16520</v>
      </c>
      <c r="G16456">
        <v>0</v>
      </c>
    </row>
    <row r="16457" spans="1:8" x14ac:dyDescent="0.3">
      <c r="A16457" t="s">
        <v>16522</v>
      </c>
      <c r="B16457" s="11">
        <v>50</v>
      </c>
      <c r="C16457" s="11">
        <v>580</v>
      </c>
      <c r="D16457" t="s">
        <v>16519</v>
      </c>
      <c r="E16457">
        <v>0</v>
      </c>
      <c r="F16457" t="s">
        <v>16521</v>
      </c>
      <c r="G16457">
        <v>0</v>
      </c>
    </row>
    <row r="16458" spans="1:8" x14ac:dyDescent="0.3">
      <c r="A16458" t="s">
        <v>16523</v>
      </c>
      <c r="B16458" s="11">
        <v>0</v>
      </c>
      <c r="C16458" s="11"/>
      <c r="D16458" t="s">
        <v>16520</v>
      </c>
      <c r="E16458">
        <v>0</v>
      </c>
      <c r="F16458" t="s">
        <v>16522</v>
      </c>
      <c r="G16458">
        <v>50</v>
      </c>
      <c r="H16458">
        <v>580</v>
      </c>
    </row>
    <row r="16459" spans="1:8" x14ac:dyDescent="0.3">
      <c r="A16459" t="s">
        <v>16524</v>
      </c>
      <c r="B16459" s="11">
        <v>50</v>
      </c>
      <c r="C16459" s="11">
        <v>123</v>
      </c>
      <c r="D16459" t="s">
        <v>16521</v>
      </c>
      <c r="E16459">
        <v>0</v>
      </c>
      <c r="F16459" t="s">
        <v>16523</v>
      </c>
      <c r="G16459">
        <v>0</v>
      </c>
    </row>
    <row r="16460" spans="1:8" x14ac:dyDescent="0.3">
      <c r="A16460" t="s">
        <v>16525</v>
      </c>
      <c r="B16460" s="11">
        <v>50</v>
      </c>
      <c r="C16460" s="11">
        <v>1226</v>
      </c>
      <c r="D16460" t="s">
        <v>16522</v>
      </c>
      <c r="E16460">
        <v>50</v>
      </c>
      <c r="F16460" t="s">
        <v>16524</v>
      </c>
      <c r="G16460">
        <v>50</v>
      </c>
      <c r="H16460">
        <v>123</v>
      </c>
    </row>
    <row r="16461" spans="1:8" x14ac:dyDescent="0.3">
      <c r="A16461" t="s">
        <v>16526</v>
      </c>
      <c r="B16461" s="11">
        <v>0</v>
      </c>
      <c r="C16461" s="11"/>
      <c r="D16461" t="s">
        <v>16523</v>
      </c>
      <c r="E16461">
        <v>0</v>
      </c>
      <c r="F16461" t="s">
        <v>16525</v>
      </c>
      <c r="G16461">
        <v>50</v>
      </c>
      <c r="H16461">
        <v>1226</v>
      </c>
    </row>
    <row r="16462" spans="1:8" x14ac:dyDescent="0.3">
      <c r="A16462" t="s">
        <v>16527</v>
      </c>
      <c r="B16462" s="11">
        <v>0</v>
      </c>
      <c r="C16462" s="11"/>
      <c r="D16462" t="s">
        <v>16524</v>
      </c>
      <c r="E16462">
        <v>50</v>
      </c>
      <c r="F16462" t="s">
        <v>16526</v>
      </c>
      <c r="G16462">
        <v>0</v>
      </c>
    </row>
    <row r="16463" spans="1:8" x14ac:dyDescent="0.3">
      <c r="A16463" t="s">
        <v>16528</v>
      </c>
      <c r="B16463" s="11">
        <v>50</v>
      </c>
      <c r="C16463" s="11">
        <v>8301.5</v>
      </c>
      <c r="D16463" t="s">
        <v>16525</v>
      </c>
      <c r="E16463">
        <v>50</v>
      </c>
      <c r="F16463" t="s">
        <v>16527</v>
      </c>
      <c r="G16463">
        <v>0</v>
      </c>
    </row>
    <row r="16464" spans="1:8" x14ac:dyDescent="0.3">
      <c r="A16464" t="s">
        <v>16529</v>
      </c>
      <c r="B16464" s="11">
        <v>0</v>
      </c>
      <c r="C16464" s="11"/>
      <c r="D16464" t="s">
        <v>16526</v>
      </c>
      <c r="E16464">
        <v>0</v>
      </c>
      <c r="F16464" t="s">
        <v>16528</v>
      </c>
      <c r="G16464">
        <v>50</v>
      </c>
      <c r="H16464">
        <v>8301.5</v>
      </c>
    </row>
    <row r="16465" spans="1:8" x14ac:dyDescent="0.3">
      <c r="A16465" t="s">
        <v>16530</v>
      </c>
      <c r="B16465" s="11">
        <v>0</v>
      </c>
      <c r="C16465" s="11"/>
      <c r="D16465" t="s">
        <v>16527</v>
      </c>
      <c r="E16465">
        <v>0</v>
      </c>
      <c r="F16465" t="s">
        <v>16529</v>
      </c>
      <c r="G16465">
        <v>0</v>
      </c>
    </row>
    <row r="16466" spans="1:8" x14ac:dyDescent="0.3">
      <c r="A16466" t="s">
        <v>16531</v>
      </c>
      <c r="B16466" s="11">
        <v>0</v>
      </c>
      <c r="C16466" s="11">
        <v>1997.5</v>
      </c>
      <c r="D16466" t="s">
        <v>16528</v>
      </c>
      <c r="E16466">
        <v>50</v>
      </c>
      <c r="F16466" t="s">
        <v>16530</v>
      </c>
      <c r="G16466">
        <v>0</v>
      </c>
    </row>
    <row r="16467" spans="1:8" x14ac:dyDescent="0.3">
      <c r="A16467" t="s">
        <v>16532</v>
      </c>
      <c r="B16467" s="11">
        <v>0</v>
      </c>
      <c r="C16467" s="11">
        <v>1736</v>
      </c>
      <c r="D16467" t="s">
        <v>16529</v>
      </c>
      <c r="E16467">
        <v>0</v>
      </c>
      <c r="F16467" t="s">
        <v>16531</v>
      </c>
      <c r="G16467">
        <v>0</v>
      </c>
      <c r="H16467">
        <v>1997.5</v>
      </c>
    </row>
    <row r="16468" spans="1:8" x14ac:dyDescent="0.3">
      <c r="A16468" t="s">
        <v>16533</v>
      </c>
      <c r="B16468" s="11">
        <v>0</v>
      </c>
      <c r="C16468" s="11"/>
      <c r="D16468" t="s">
        <v>16530</v>
      </c>
      <c r="E16468">
        <v>0</v>
      </c>
      <c r="F16468" t="s">
        <v>16532</v>
      </c>
      <c r="G16468">
        <v>0</v>
      </c>
      <c r="H16468">
        <v>1736</v>
      </c>
    </row>
    <row r="16469" spans="1:8" x14ac:dyDescent="0.3">
      <c r="A16469" t="s">
        <v>16534</v>
      </c>
      <c r="B16469" s="11">
        <v>0</v>
      </c>
      <c r="C16469" s="11"/>
      <c r="D16469" t="s">
        <v>16531</v>
      </c>
      <c r="E16469">
        <v>0</v>
      </c>
      <c r="F16469" t="s">
        <v>16533</v>
      </c>
      <c r="G16469">
        <v>0</v>
      </c>
    </row>
    <row r="16470" spans="1:8" x14ac:dyDescent="0.3">
      <c r="A16470" t="s">
        <v>16535</v>
      </c>
      <c r="B16470" s="11">
        <v>0</v>
      </c>
      <c r="C16470" s="11"/>
      <c r="D16470" t="s">
        <v>16532</v>
      </c>
      <c r="E16470">
        <v>0</v>
      </c>
      <c r="F16470" t="s">
        <v>16534</v>
      </c>
      <c r="G16470">
        <v>0</v>
      </c>
    </row>
    <row r="16471" spans="1:8" x14ac:dyDescent="0.3">
      <c r="A16471" t="s">
        <v>16536</v>
      </c>
      <c r="B16471" s="11">
        <v>0</v>
      </c>
      <c r="C16471" s="11"/>
      <c r="D16471" t="s">
        <v>16533</v>
      </c>
      <c r="E16471">
        <v>0</v>
      </c>
      <c r="F16471" t="s">
        <v>16535</v>
      </c>
      <c r="G16471">
        <v>0</v>
      </c>
    </row>
    <row r="16472" spans="1:8" x14ac:dyDescent="0.3">
      <c r="A16472" t="s">
        <v>16537</v>
      </c>
      <c r="B16472" s="11">
        <v>0</v>
      </c>
      <c r="C16472" s="11"/>
      <c r="D16472" t="s">
        <v>16534</v>
      </c>
      <c r="E16472">
        <v>0</v>
      </c>
      <c r="F16472" t="s">
        <v>16536</v>
      </c>
      <c r="G16472">
        <v>0</v>
      </c>
    </row>
    <row r="16473" spans="1:8" x14ac:dyDescent="0.3">
      <c r="A16473" t="s">
        <v>16538</v>
      </c>
      <c r="B16473" s="11">
        <v>50</v>
      </c>
      <c r="C16473" s="11">
        <v>3825</v>
      </c>
      <c r="D16473" t="s">
        <v>16535</v>
      </c>
      <c r="E16473">
        <v>0</v>
      </c>
      <c r="F16473" t="s">
        <v>16537</v>
      </c>
      <c r="G16473">
        <v>0</v>
      </c>
    </row>
    <row r="16474" spans="1:8" x14ac:dyDescent="0.3">
      <c r="A16474" t="s">
        <v>16539</v>
      </c>
      <c r="B16474" s="11">
        <v>0</v>
      </c>
      <c r="C16474" s="11"/>
      <c r="D16474" t="s">
        <v>16536</v>
      </c>
      <c r="E16474">
        <v>0</v>
      </c>
      <c r="F16474" t="s">
        <v>16538</v>
      </c>
      <c r="G16474">
        <v>50</v>
      </c>
      <c r="H16474">
        <v>3825</v>
      </c>
    </row>
    <row r="16475" spans="1:8" x14ac:dyDescent="0.3">
      <c r="A16475" t="s">
        <v>16540</v>
      </c>
      <c r="B16475" s="11">
        <v>0</v>
      </c>
      <c r="C16475" s="11">
        <v>1185</v>
      </c>
      <c r="D16475" t="s">
        <v>16537</v>
      </c>
      <c r="E16475">
        <v>0</v>
      </c>
      <c r="F16475" t="s">
        <v>16539</v>
      </c>
      <c r="G16475">
        <v>0</v>
      </c>
    </row>
    <row r="16476" spans="1:8" x14ac:dyDescent="0.3">
      <c r="A16476" t="s">
        <v>16541</v>
      </c>
      <c r="B16476" s="11">
        <v>0</v>
      </c>
      <c r="C16476" s="11"/>
      <c r="D16476" t="s">
        <v>16538</v>
      </c>
      <c r="E16476">
        <v>50</v>
      </c>
      <c r="F16476" t="s">
        <v>16540</v>
      </c>
      <c r="G16476">
        <v>0</v>
      </c>
      <c r="H16476">
        <v>1185</v>
      </c>
    </row>
    <row r="16477" spans="1:8" x14ac:dyDescent="0.3">
      <c r="A16477" t="s">
        <v>16542</v>
      </c>
      <c r="B16477" s="11">
        <v>0</v>
      </c>
      <c r="C16477" s="11"/>
      <c r="D16477" t="s">
        <v>16539</v>
      </c>
      <c r="E16477">
        <v>0</v>
      </c>
      <c r="F16477" t="s">
        <v>16541</v>
      </c>
      <c r="G16477">
        <v>0</v>
      </c>
    </row>
    <row r="16478" spans="1:8" x14ac:dyDescent="0.3">
      <c r="A16478" t="s">
        <v>16543</v>
      </c>
      <c r="B16478" s="11">
        <v>0</v>
      </c>
      <c r="C16478" s="11"/>
      <c r="D16478" t="s">
        <v>16540</v>
      </c>
      <c r="E16478">
        <v>0</v>
      </c>
      <c r="F16478" t="s">
        <v>16542</v>
      </c>
      <c r="G16478">
        <v>0</v>
      </c>
    </row>
    <row r="16479" spans="1:8" x14ac:dyDescent="0.3">
      <c r="A16479" t="s">
        <v>16544</v>
      </c>
      <c r="B16479" s="11">
        <v>0</v>
      </c>
      <c r="C16479" s="11"/>
      <c r="D16479" t="s">
        <v>16541</v>
      </c>
      <c r="E16479">
        <v>0</v>
      </c>
      <c r="F16479" t="s">
        <v>16543</v>
      </c>
      <c r="G16479">
        <v>0</v>
      </c>
    </row>
    <row r="16480" spans="1:8" x14ac:dyDescent="0.3">
      <c r="A16480" t="s">
        <v>16545</v>
      </c>
      <c r="B16480" s="11">
        <v>0</v>
      </c>
      <c r="C16480" s="11"/>
      <c r="D16480" t="s">
        <v>16542</v>
      </c>
      <c r="E16480">
        <v>0</v>
      </c>
      <c r="F16480" t="s">
        <v>16544</v>
      </c>
      <c r="G16480">
        <v>0</v>
      </c>
    </row>
    <row r="16481" spans="1:8" x14ac:dyDescent="0.3">
      <c r="A16481" t="s">
        <v>16546</v>
      </c>
      <c r="B16481" s="11">
        <v>0</v>
      </c>
      <c r="C16481" s="11"/>
      <c r="D16481" t="s">
        <v>16543</v>
      </c>
      <c r="E16481">
        <v>0</v>
      </c>
      <c r="F16481" t="s">
        <v>16545</v>
      </c>
      <c r="G16481">
        <v>0</v>
      </c>
    </row>
    <row r="16482" spans="1:8" x14ac:dyDescent="0.3">
      <c r="A16482" t="s">
        <v>16547</v>
      </c>
      <c r="B16482" s="11">
        <v>0</v>
      </c>
      <c r="C16482" s="11"/>
      <c r="D16482" t="s">
        <v>16544</v>
      </c>
      <c r="E16482">
        <v>0</v>
      </c>
      <c r="F16482" t="s">
        <v>16546</v>
      </c>
      <c r="G16482">
        <v>0</v>
      </c>
    </row>
    <row r="16483" spans="1:8" x14ac:dyDescent="0.3">
      <c r="A16483" t="s">
        <v>16548</v>
      </c>
      <c r="B16483" s="11">
        <v>0</v>
      </c>
      <c r="C16483" s="11">
        <v>1189</v>
      </c>
      <c r="D16483" t="s">
        <v>16545</v>
      </c>
      <c r="E16483">
        <v>0</v>
      </c>
      <c r="F16483" t="s">
        <v>16547</v>
      </c>
      <c r="G16483">
        <v>0</v>
      </c>
    </row>
    <row r="16484" spans="1:8" x14ac:dyDescent="0.3">
      <c r="A16484" t="s">
        <v>16549</v>
      </c>
      <c r="B16484" s="11">
        <v>0</v>
      </c>
      <c r="C16484" s="11">
        <v>1536.5</v>
      </c>
      <c r="D16484" t="s">
        <v>16546</v>
      </c>
      <c r="E16484">
        <v>0</v>
      </c>
      <c r="F16484" t="s">
        <v>16548</v>
      </c>
      <c r="G16484">
        <v>0</v>
      </c>
      <c r="H16484">
        <v>1189</v>
      </c>
    </row>
    <row r="16485" spans="1:8" x14ac:dyDescent="0.3">
      <c r="A16485" t="s">
        <v>16550</v>
      </c>
      <c r="B16485" s="11">
        <v>0</v>
      </c>
      <c r="C16485" s="11"/>
      <c r="D16485" t="s">
        <v>16547</v>
      </c>
      <c r="E16485">
        <v>0</v>
      </c>
      <c r="F16485" t="s">
        <v>16549</v>
      </c>
      <c r="G16485">
        <v>0</v>
      </c>
      <c r="H16485">
        <v>1536.5</v>
      </c>
    </row>
    <row r="16486" spans="1:8" x14ac:dyDescent="0.3">
      <c r="A16486" t="s">
        <v>16551</v>
      </c>
      <c r="B16486" s="11">
        <v>0</v>
      </c>
      <c r="C16486" s="11"/>
      <c r="D16486" t="s">
        <v>16548</v>
      </c>
      <c r="E16486">
        <v>0</v>
      </c>
      <c r="F16486" t="s">
        <v>16550</v>
      </c>
      <c r="G16486">
        <v>0</v>
      </c>
    </row>
    <row r="16487" spans="1:8" x14ac:dyDescent="0.3">
      <c r="A16487" t="s">
        <v>16552</v>
      </c>
      <c r="B16487" s="11">
        <v>0</v>
      </c>
      <c r="C16487" s="11"/>
      <c r="D16487" t="s">
        <v>16549</v>
      </c>
      <c r="E16487">
        <v>0</v>
      </c>
      <c r="F16487" t="s">
        <v>16551</v>
      </c>
      <c r="G16487">
        <v>0</v>
      </c>
    </row>
    <row r="16488" spans="1:8" x14ac:dyDescent="0.3">
      <c r="A16488" t="s">
        <v>16553</v>
      </c>
      <c r="B16488" s="11">
        <v>50</v>
      </c>
      <c r="C16488" s="11">
        <v>683</v>
      </c>
      <c r="D16488" t="s">
        <v>16550</v>
      </c>
      <c r="E16488">
        <v>0</v>
      </c>
      <c r="F16488" t="s">
        <v>16552</v>
      </c>
      <c r="G16488">
        <v>0</v>
      </c>
    </row>
    <row r="16489" spans="1:8" x14ac:dyDescent="0.3">
      <c r="A16489" t="s">
        <v>16554</v>
      </c>
      <c r="B16489" s="11">
        <v>0</v>
      </c>
      <c r="C16489" s="11"/>
      <c r="D16489" t="s">
        <v>16551</v>
      </c>
      <c r="E16489">
        <v>0</v>
      </c>
      <c r="F16489" t="s">
        <v>16553</v>
      </c>
      <c r="G16489">
        <v>50</v>
      </c>
      <c r="H16489">
        <v>683</v>
      </c>
    </row>
    <row r="16490" spans="1:8" x14ac:dyDescent="0.3">
      <c r="A16490" t="s">
        <v>16555</v>
      </c>
      <c r="B16490" s="11">
        <v>50</v>
      </c>
      <c r="C16490" s="11">
        <v>408</v>
      </c>
      <c r="D16490" t="s">
        <v>16552</v>
      </c>
      <c r="E16490">
        <v>0</v>
      </c>
      <c r="F16490" t="s">
        <v>16554</v>
      </c>
      <c r="G16490">
        <v>0</v>
      </c>
    </row>
    <row r="16491" spans="1:8" x14ac:dyDescent="0.3">
      <c r="A16491" t="s">
        <v>16556</v>
      </c>
      <c r="B16491" s="11">
        <v>0</v>
      </c>
      <c r="C16491" s="11"/>
      <c r="D16491" t="s">
        <v>16553</v>
      </c>
      <c r="E16491">
        <v>50</v>
      </c>
      <c r="F16491" t="s">
        <v>16555</v>
      </c>
      <c r="G16491">
        <v>50</v>
      </c>
      <c r="H16491">
        <v>408</v>
      </c>
    </row>
    <row r="16492" spans="1:8" x14ac:dyDescent="0.3">
      <c r="A16492" t="s">
        <v>16557</v>
      </c>
      <c r="B16492" s="11">
        <v>50</v>
      </c>
      <c r="C16492" s="11">
        <v>262</v>
      </c>
      <c r="D16492" t="s">
        <v>16554</v>
      </c>
      <c r="E16492">
        <v>0</v>
      </c>
      <c r="F16492" t="s">
        <v>16556</v>
      </c>
      <c r="G16492">
        <v>0</v>
      </c>
    </row>
    <row r="16493" spans="1:8" x14ac:dyDescent="0.3">
      <c r="A16493" t="s">
        <v>16558</v>
      </c>
      <c r="B16493" s="11">
        <v>50</v>
      </c>
      <c r="C16493" s="11">
        <v>946.5</v>
      </c>
      <c r="D16493" t="s">
        <v>16555</v>
      </c>
      <c r="E16493">
        <v>50</v>
      </c>
      <c r="F16493" t="s">
        <v>16557</v>
      </c>
      <c r="G16493">
        <v>50</v>
      </c>
      <c r="H16493">
        <v>262</v>
      </c>
    </row>
    <row r="16494" spans="1:8" x14ac:dyDescent="0.3">
      <c r="A16494" t="s">
        <v>16559</v>
      </c>
      <c r="B16494" s="11">
        <v>0</v>
      </c>
      <c r="C16494" s="11">
        <v>379</v>
      </c>
      <c r="D16494" t="s">
        <v>16556</v>
      </c>
      <c r="E16494">
        <v>0</v>
      </c>
      <c r="F16494" t="s">
        <v>16558</v>
      </c>
      <c r="G16494">
        <v>50</v>
      </c>
      <c r="H16494">
        <v>946.5</v>
      </c>
    </row>
    <row r="16495" spans="1:8" x14ac:dyDescent="0.3">
      <c r="A16495" t="s">
        <v>16560</v>
      </c>
      <c r="B16495" s="11">
        <v>50</v>
      </c>
      <c r="C16495" s="11">
        <v>212</v>
      </c>
      <c r="D16495" t="s">
        <v>16557</v>
      </c>
      <c r="E16495">
        <v>50</v>
      </c>
      <c r="F16495" t="s">
        <v>16559</v>
      </c>
      <c r="G16495">
        <v>0</v>
      </c>
      <c r="H16495">
        <v>379</v>
      </c>
    </row>
    <row r="16496" spans="1:8" x14ac:dyDescent="0.3">
      <c r="A16496" t="s">
        <v>16561</v>
      </c>
      <c r="B16496" s="11">
        <v>0</v>
      </c>
      <c r="C16496" s="11"/>
      <c r="D16496" t="s">
        <v>16558</v>
      </c>
      <c r="E16496">
        <v>50</v>
      </c>
      <c r="F16496" t="s">
        <v>16560</v>
      </c>
      <c r="G16496">
        <v>50</v>
      </c>
      <c r="H16496">
        <v>212</v>
      </c>
    </row>
    <row r="16497" spans="1:8" x14ac:dyDescent="0.3">
      <c r="A16497" t="s">
        <v>16562</v>
      </c>
      <c r="B16497" s="11">
        <v>50</v>
      </c>
      <c r="C16497" s="11">
        <v>588</v>
      </c>
      <c r="D16497" t="s">
        <v>16559</v>
      </c>
      <c r="E16497">
        <v>0</v>
      </c>
      <c r="F16497" t="s">
        <v>16561</v>
      </c>
      <c r="G16497">
        <v>0</v>
      </c>
    </row>
    <row r="16498" spans="1:8" x14ac:dyDescent="0.3">
      <c r="A16498" t="s">
        <v>16563</v>
      </c>
      <c r="B16498" s="11">
        <v>0</v>
      </c>
      <c r="C16498" s="11">
        <v>134</v>
      </c>
      <c r="D16498" t="s">
        <v>16560</v>
      </c>
      <c r="E16498">
        <v>50</v>
      </c>
      <c r="F16498" t="s">
        <v>16562</v>
      </c>
      <c r="G16498">
        <v>50</v>
      </c>
      <c r="H16498">
        <v>588</v>
      </c>
    </row>
    <row r="16499" spans="1:8" x14ac:dyDescent="0.3">
      <c r="A16499" t="s">
        <v>16564</v>
      </c>
      <c r="B16499" s="11">
        <v>0</v>
      </c>
      <c r="C16499" s="11"/>
      <c r="D16499" t="s">
        <v>16561</v>
      </c>
      <c r="E16499">
        <v>0</v>
      </c>
      <c r="F16499" t="s">
        <v>16563</v>
      </c>
      <c r="G16499">
        <v>0</v>
      </c>
      <c r="H16499">
        <v>134</v>
      </c>
    </row>
    <row r="16500" spans="1:8" x14ac:dyDescent="0.3">
      <c r="A16500" t="s">
        <v>16565</v>
      </c>
      <c r="B16500" s="11">
        <v>0</v>
      </c>
      <c r="C16500" s="11">
        <v>1142.3</v>
      </c>
      <c r="D16500" t="s">
        <v>16562</v>
      </c>
      <c r="E16500">
        <v>50</v>
      </c>
      <c r="F16500" t="s">
        <v>16564</v>
      </c>
      <c r="G16500">
        <v>0</v>
      </c>
    </row>
    <row r="16501" spans="1:8" x14ac:dyDescent="0.3">
      <c r="A16501" t="s">
        <v>16566</v>
      </c>
      <c r="B16501" s="11">
        <v>0</v>
      </c>
      <c r="C16501" s="11"/>
      <c r="D16501" t="s">
        <v>16563</v>
      </c>
      <c r="E16501">
        <v>0</v>
      </c>
      <c r="F16501" t="s">
        <v>16565</v>
      </c>
      <c r="G16501">
        <v>0</v>
      </c>
      <c r="H16501">
        <v>1142.3</v>
      </c>
    </row>
    <row r="16502" spans="1:8" x14ac:dyDescent="0.3">
      <c r="A16502" t="s">
        <v>16567</v>
      </c>
      <c r="B16502" s="11">
        <v>0</v>
      </c>
      <c r="C16502" s="11"/>
      <c r="D16502" t="s">
        <v>16564</v>
      </c>
      <c r="E16502">
        <v>0</v>
      </c>
      <c r="F16502" t="s">
        <v>16566</v>
      </c>
      <c r="G16502">
        <v>0</v>
      </c>
    </row>
    <row r="16503" spans="1:8" x14ac:dyDescent="0.3">
      <c r="A16503" t="s">
        <v>16568</v>
      </c>
      <c r="B16503" s="11">
        <v>0</v>
      </c>
      <c r="C16503" s="11">
        <v>340</v>
      </c>
      <c r="D16503" t="s">
        <v>16565</v>
      </c>
      <c r="E16503">
        <v>0</v>
      </c>
      <c r="F16503" t="s">
        <v>16567</v>
      </c>
      <c r="G16503">
        <v>0</v>
      </c>
    </row>
    <row r="16504" spans="1:8" x14ac:dyDescent="0.3">
      <c r="A16504" t="s">
        <v>16569</v>
      </c>
      <c r="B16504" s="11">
        <v>0</v>
      </c>
      <c r="C16504" s="11"/>
      <c r="D16504" t="s">
        <v>16566</v>
      </c>
      <c r="E16504">
        <v>0</v>
      </c>
      <c r="F16504" t="s">
        <v>16568</v>
      </c>
      <c r="G16504">
        <v>0</v>
      </c>
      <c r="H16504">
        <v>340</v>
      </c>
    </row>
    <row r="16505" spans="1:8" x14ac:dyDescent="0.3">
      <c r="A16505" t="s">
        <v>16570</v>
      </c>
      <c r="B16505" s="11">
        <v>50</v>
      </c>
      <c r="C16505" s="11">
        <v>121</v>
      </c>
      <c r="D16505" t="s">
        <v>16567</v>
      </c>
      <c r="E16505">
        <v>0</v>
      </c>
      <c r="F16505" t="s">
        <v>16569</v>
      </c>
      <c r="G16505">
        <v>0</v>
      </c>
    </row>
    <row r="16506" spans="1:8" x14ac:dyDescent="0.3">
      <c r="A16506" t="s">
        <v>16571</v>
      </c>
      <c r="B16506" s="11">
        <v>0</v>
      </c>
      <c r="C16506" s="11"/>
      <c r="D16506" t="s">
        <v>16568</v>
      </c>
      <c r="E16506">
        <v>0</v>
      </c>
      <c r="F16506" t="s">
        <v>16570</v>
      </c>
      <c r="G16506">
        <v>50</v>
      </c>
      <c r="H16506">
        <v>121</v>
      </c>
    </row>
    <row r="16507" spans="1:8" x14ac:dyDescent="0.3">
      <c r="A16507" t="s">
        <v>16572</v>
      </c>
      <c r="B16507" s="11">
        <v>0</v>
      </c>
      <c r="C16507" s="11"/>
      <c r="D16507" t="s">
        <v>16569</v>
      </c>
      <c r="E16507">
        <v>0</v>
      </c>
      <c r="F16507" t="s">
        <v>16571</v>
      </c>
      <c r="G16507">
        <v>0</v>
      </c>
    </row>
    <row r="16508" spans="1:8" x14ac:dyDescent="0.3">
      <c r="A16508" t="s">
        <v>16573</v>
      </c>
      <c r="B16508" s="11">
        <v>0</v>
      </c>
      <c r="C16508" s="11"/>
      <c r="D16508" t="s">
        <v>16570</v>
      </c>
      <c r="E16508">
        <v>50</v>
      </c>
      <c r="F16508" t="s">
        <v>16572</v>
      </c>
      <c r="G16508">
        <v>0</v>
      </c>
    </row>
    <row r="16509" spans="1:8" x14ac:dyDescent="0.3">
      <c r="A16509" t="s">
        <v>16574</v>
      </c>
      <c r="B16509" s="11">
        <v>0</v>
      </c>
      <c r="C16509" s="11"/>
      <c r="D16509" t="s">
        <v>16571</v>
      </c>
      <c r="E16509">
        <v>0</v>
      </c>
      <c r="F16509" t="s">
        <v>16573</v>
      </c>
      <c r="G16509">
        <v>0</v>
      </c>
    </row>
    <row r="16510" spans="1:8" x14ac:dyDescent="0.3">
      <c r="A16510" t="s">
        <v>16575</v>
      </c>
      <c r="B16510" s="11">
        <v>0</v>
      </c>
      <c r="C16510" s="11"/>
      <c r="D16510" t="s">
        <v>16572</v>
      </c>
      <c r="E16510">
        <v>0</v>
      </c>
      <c r="F16510" t="s">
        <v>16574</v>
      </c>
      <c r="G16510">
        <v>0</v>
      </c>
    </row>
    <row r="16511" spans="1:8" x14ac:dyDescent="0.3">
      <c r="A16511" t="s">
        <v>16576</v>
      </c>
      <c r="B16511" s="11">
        <v>50</v>
      </c>
      <c r="C16511" s="11">
        <v>128</v>
      </c>
      <c r="D16511" t="s">
        <v>16573</v>
      </c>
      <c r="E16511">
        <v>0</v>
      </c>
      <c r="F16511" t="s">
        <v>16575</v>
      </c>
      <c r="G16511">
        <v>0</v>
      </c>
    </row>
    <row r="16512" spans="1:8" x14ac:dyDescent="0.3">
      <c r="A16512" t="s">
        <v>16577</v>
      </c>
      <c r="B16512" s="11">
        <v>0</v>
      </c>
      <c r="C16512" s="11"/>
      <c r="D16512" t="s">
        <v>16574</v>
      </c>
      <c r="E16512">
        <v>0</v>
      </c>
      <c r="F16512" t="s">
        <v>16576</v>
      </c>
      <c r="G16512">
        <v>50</v>
      </c>
      <c r="H16512">
        <v>128</v>
      </c>
    </row>
    <row r="16513" spans="1:8" x14ac:dyDescent="0.3">
      <c r="A16513" t="s">
        <v>16578</v>
      </c>
      <c r="B16513" s="11">
        <v>0</v>
      </c>
      <c r="C16513" s="11"/>
      <c r="D16513" t="s">
        <v>16575</v>
      </c>
      <c r="E16513">
        <v>0</v>
      </c>
      <c r="F16513" t="s">
        <v>16577</v>
      </c>
      <c r="G16513">
        <v>0</v>
      </c>
    </row>
    <row r="16514" spans="1:8" x14ac:dyDescent="0.3">
      <c r="A16514" t="s">
        <v>16579</v>
      </c>
      <c r="B16514" s="11">
        <v>0</v>
      </c>
      <c r="C16514" s="11"/>
      <c r="D16514" t="s">
        <v>16576</v>
      </c>
      <c r="E16514">
        <v>50</v>
      </c>
      <c r="F16514" t="s">
        <v>16578</v>
      </c>
      <c r="G16514">
        <v>0</v>
      </c>
    </row>
    <row r="16515" spans="1:8" x14ac:dyDescent="0.3">
      <c r="A16515" t="s">
        <v>16580</v>
      </c>
      <c r="B16515" s="11">
        <v>50</v>
      </c>
      <c r="C16515" s="11">
        <v>3523</v>
      </c>
      <c r="D16515" t="s">
        <v>16577</v>
      </c>
      <c r="E16515">
        <v>0</v>
      </c>
      <c r="F16515" t="s">
        <v>16579</v>
      </c>
      <c r="G16515">
        <v>0</v>
      </c>
    </row>
    <row r="16516" spans="1:8" x14ac:dyDescent="0.3">
      <c r="A16516" t="s">
        <v>16581</v>
      </c>
      <c r="B16516" s="11">
        <v>0</v>
      </c>
      <c r="C16516" s="11"/>
      <c r="D16516" t="s">
        <v>16578</v>
      </c>
      <c r="E16516">
        <v>0</v>
      </c>
      <c r="F16516" t="s">
        <v>16580</v>
      </c>
      <c r="G16516">
        <v>50</v>
      </c>
      <c r="H16516">
        <v>3523</v>
      </c>
    </row>
    <row r="16517" spans="1:8" x14ac:dyDescent="0.3">
      <c r="A16517" t="s">
        <v>16582</v>
      </c>
      <c r="B16517" s="11">
        <v>0</v>
      </c>
      <c r="C16517" s="11"/>
      <c r="D16517" t="s">
        <v>16579</v>
      </c>
      <c r="E16517">
        <v>0</v>
      </c>
      <c r="F16517" t="s">
        <v>16581</v>
      </c>
      <c r="G16517">
        <v>0</v>
      </c>
    </row>
    <row r="16518" spans="1:8" x14ac:dyDescent="0.3">
      <c r="A16518" t="s">
        <v>16583</v>
      </c>
      <c r="B16518" s="11">
        <v>0</v>
      </c>
      <c r="C16518" s="11"/>
      <c r="D16518" t="s">
        <v>16580</v>
      </c>
      <c r="E16518">
        <v>50</v>
      </c>
      <c r="F16518" t="s">
        <v>16582</v>
      </c>
      <c r="G16518">
        <v>0</v>
      </c>
    </row>
    <row r="16519" spans="1:8" x14ac:dyDescent="0.3">
      <c r="A16519" t="s">
        <v>16584</v>
      </c>
      <c r="B16519" s="11">
        <v>0</v>
      </c>
      <c r="C16519" s="11"/>
      <c r="D16519" t="s">
        <v>16581</v>
      </c>
      <c r="E16519">
        <v>0</v>
      </c>
      <c r="F16519" t="s">
        <v>16583</v>
      </c>
      <c r="G16519">
        <v>0</v>
      </c>
    </row>
    <row r="16520" spans="1:8" x14ac:dyDescent="0.3">
      <c r="A16520" t="s">
        <v>16585</v>
      </c>
      <c r="B16520" s="11">
        <v>0</v>
      </c>
      <c r="C16520" s="11"/>
      <c r="D16520" t="s">
        <v>16582</v>
      </c>
      <c r="E16520">
        <v>0</v>
      </c>
      <c r="F16520" t="s">
        <v>16584</v>
      </c>
      <c r="G16520">
        <v>0</v>
      </c>
    </row>
    <row r="16521" spans="1:8" x14ac:dyDescent="0.3">
      <c r="A16521" t="s">
        <v>16586</v>
      </c>
      <c r="B16521" s="11">
        <v>50</v>
      </c>
      <c r="C16521" s="11">
        <v>377</v>
      </c>
      <c r="D16521" t="s">
        <v>16583</v>
      </c>
      <c r="E16521">
        <v>0</v>
      </c>
      <c r="F16521" t="s">
        <v>16585</v>
      </c>
      <c r="G16521">
        <v>0</v>
      </c>
    </row>
    <row r="16522" spans="1:8" x14ac:dyDescent="0.3">
      <c r="A16522" t="s">
        <v>16587</v>
      </c>
      <c r="B16522" s="11">
        <v>0</v>
      </c>
      <c r="C16522" s="11"/>
      <c r="D16522" t="s">
        <v>16584</v>
      </c>
      <c r="E16522">
        <v>0</v>
      </c>
      <c r="F16522" t="s">
        <v>16586</v>
      </c>
      <c r="G16522">
        <v>50</v>
      </c>
      <c r="H16522">
        <v>377</v>
      </c>
    </row>
    <row r="16523" spans="1:8" x14ac:dyDescent="0.3">
      <c r="A16523" t="s">
        <v>16588</v>
      </c>
      <c r="B16523" s="11">
        <v>0</v>
      </c>
      <c r="C16523" s="11"/>
      <c r="D16523" t="s">
        <v>16585</v>
      </c>
      <c r="E16523">
        <v>0</v>
      </c>
      <c r="F16523" t="s">
        <v>16587</v>
      </c>
      <c r="G16523">
        <v>0</v>
      </c>
    </row>
    <row r="16524" spans="1:8" x14ac:dyDescent="0.3">
      <c r="A16524" t="s">
        <v>16589</v>
      </c>
      <c r="B16524" s="11">
        <v>0</v>
      </c>
      <c r="C16524" s="11"/>
      <c r="D16524" t="s">
        <v>16586</v>
      </c>
      <c r="E16524">
        <v>50</v>
      </c>
      <c r="F16524" t="s">
        <v>16588</v>
      </c>
      <c r="G16524">
        <v>0</v>
      </c>
    </row>
    <row r="16525" spans="1:8" x14ac:dyDescent="0.3">
      <c r="A16525" t="s">
        <v>16590</v>
      </c>
      <c r="B16525" s="11">
        <v>0</v>
      </c>
      <c r="C16525" s="11"/>
      <c r="D16525" t="s">
        <v>16587</v>
      </c>
      <c r="E16525">
        <v>0</v>
      </c>
      <c r="F16525" t="s">
        <v>16589</v>
      </c>
      <c r="G16525">
        <v>0</v>
      </c>
    </row>
    <row r="16526" spans="1:8" x14ac:dyDescent="0.3">
      <c r="A16526" t="s">
        <v>16591</v>
      </c>
      <c r="B16526" s="11">
        <v>50</v>
      </c>
      <c r="C16526" s="11">
        <v>1277</v>
      </c>
      <c r="D16526" t="s">
        <v>16588</v>
      </c>
      <c r="E16526">
        <v>0</v>
      </c>
      <c r="F16526" t="s">
        <v>16590</v>
      </c>
      <c r="G16526">
        <v>0</v>
      </c>
    </row>
    <row r="16527" spans="1:8" x14ac:dyDescent="0.3">
      <c r="A16527" t="s">
        <v>16592</v>
      </c>
      <c r="B16527" s="11">
        <v>0</v>
      </c>
      <c r="C16527" s="11"/>
      <c r="D16527" t="s">
        <v>16589</v>
      </c>
      <c r="E16527">
        <v>0</v>
      </c>
      <c r="F16527" t="s">
        <v>16591</v>
      </c>
      <c r="G16527">
        <v>50</v>
      </c>
      <c r="H16527">
        <v>1277</v>
      </c>
    </row>
    <row r="16528" spans="1:8" x14ac:dyDescent="0.3">
      <c r="A16528" t="s">
        <v>16593</v>
      </c>
      <c r="B16528" s="11">
        <v>50</v>
      </c>
      <c r="C16528" s="11">
        <v>1289</v>
      </c>
      <c r="D16528" t="s">
        <v>16590</v>
      </c>
      <c r="E16528">
        <v>0</v>
      </c>
      <c r="F16528" t="s">
        <v>16592</v>
      </c>
      <c r="G16528">
        <v>0</v>
      </c>
    </row>
    <row r="16529" spans="1:8" x14ac:dyDescent="0.3">
      <c r="A16529" t="s">
        <v>16594</v>
      </c>
      <c r="B16529" s="11">
        <v>0</v>
      </c>
      <c r="C16529" s="11"/>
      <c r="D16529" t="s">
        <v>16591</v>
      </c>
      <c r="E16529">
        <v>50</v>
      </c>
      <c r="F16529" t="s">
        <v>16593</v>
      </c>
      <c r="G16529">
        <v>50</v>
      </c>
      <c r="H16529">
        <v>1289</v>
      </c>
    </row>
    <row r="16530" spans="1:8" x14ac:dyDescent="0.3">
      <c r="A16530" t="s">
        <v>16595</v>
      </c>
      <c r="B16530" s="11">
        <v>50</v>
      </c>
      <c r="C16530" s="11">
        <v>3802</v>
      </c>
      <c r="D16530" t="s">
        <v>16592</v>
      </c>
      <c r="E16530">
        <v>0</v>
      </c>
      <c r="F16530" t="s">
        <v>16594</v>
      </c>
      <c r="G16530">
        <v>0</v>
      </c>
    </row>
    <row r="16531" spans="1:8" x14ac:dyDescent="0.3">
      <c r="A16531" t="s">
        <v>16596</v>
      </c>
      <c r="B16531" s="11">
        <v>0</v>
      </c>
      <c r="C16531" s="11">
        <v>1133</v>
      </c>
      <c r="D16531" t="s">
        <v>16593</v>
      </c>
      <c r="E16531">
        <v>50</v>
      </c>
      <c r="F16531" t="s">
        <v>16595</v>
      </c>
      <c r="G16531">
        <v>50</v>
      </c>
      <c r="H16531">
        <v>3802</v>
      </c>
    </row>
    <row r="16532" spans="1:8" x14ac:dyDescent="0.3">
      <c r="A16532" t="s">
        <v>16597</v>
      </c>
      <c r="B16532" s="11">
        <v>0</v>
      </c>
      <c r="C16532" s="11"/>
      <c r="D16532" t="s">
        <v>16594</v>
      </c>
      <c r="E16532">
        <v>0</v>
      </c>
      <c r="F16532" t="s">
        <v>16596</v>
      </c>
      <c r="G16532">
        <v>0</v>
      </c>
      <c r="H16532">
        <v>1133</v>
      </c>
    </row>
    <row r="16533" spans="1:8" x14ac:dyDescent="0.3">
      <c r="A16533" t="s">
        <v>16598</v>
      </c>
      <c r="B16533" s="11">
        <v>0</v>
      </c>
      <c r="C16533" s="11"/>
      <c r="D16533" t="s">
        <v>16595</v>
      </c>
      <c r="E16533">
        <v>50</v>
      </c>
      <c r="F16533" t="s">
        <v>16597</v>
      </c>
      <c r="G16533">
        <v>0</v>
      </c>
    </row>
    <row r="16534" spans="1:8" x14ac:dyDescent="0.3">
      <c r="A16534" t="s">
        <v>16599</v>
      </c>
      <c r="B16534" s="11">
        <v>50</v>
      </c>
      <c r="C16534" s="11">
        <v>1058</v>
      </c>
      <c r="D16534" t="s">
        <v>16596</v>
      </c>
      <c r="E16534">
        <v>0</v>
      </c>
      <c r="F16534" t="s">
        <v>16598</v>
      </c>
      <c r="G16534">
        <v>0</v>
      </c>
    </row>
    <row r="16535" spans="1:8" x14ac:dyDescent="0.3">
      <c r="A16535" t="s">
        <v>16600</v>
      </c>
      <c r="B16535" s="11">
        <v>0</v>
      </c>
      <c r="C16535" s="11"/>
      <c r="D16535" t="s">
        <v>16597</v>
      </c>
      <c r="E16535">
        <v>0</v>
      </c>
      <c r="F16535" t="s">
        <v>16599</v>
      </c>
      <c r="G16535">
        <v>50</v>
      </c>
      <c r="H16535">
        <v>1058</v>
      </c>
    </row>
    <row r="16536" spans="1:8" x14ac:dyDescent="0.3">
      <c r="A16536" t="s">
        <v>16601</v>
      </c>
      <c r="B16536" s="11">
        <v>50</v>
      </c>
      <c r="C16536" s="11">
        <v>538</v>
      </c>
      <c r="D16536" t="s">
        <v>16598</v>
      </c>
      <c r="E16536">
        <v>0</v>
      </c>
      <c r="F16536" t="s">
        <v>16600</v>
      </c>
      <c r="G16536">
        <v>0</v>
      </c>
    </row>
    <row r="16537" spans="1:8" x14ac:dyDescent="0.3">
      <c r="A16537" t="s">
        <v>16602</v>
      </c>
      <c r="B16537" s="11">
        <v>50</v>
      </c>
      <c r="C16537" s="11">
        <v>282</v>
      </c>
      <c r="D16537" t="s">
        <v>16599</v>
      </c>
      <c r="E16537">
        <v>50</v>
      </c>
      <c r="F16537" t="s">
        <v>16601</v>
      </c>
      <c r="G16537">
        <v>50</v>
      </c>
      <c r="H16537">
        <v>538</v>
      </c>
    </row>
    <row r="16538" spans="1:8" x14ac:dyDescent="0.3">
      <c r="A16538" t="s">
        <v>16603</v>
      </c>
      <c r="B16538" s="11">
        <v>0</v>
      </c>
      <c r="C16538" s="11"/>
      <c r="D16538" t="s">
        <v>16600</v>
      </c>
      <c r="E16538">
        <v>0</v>
      </c>
      <c r="F16538" t="s">
        <v>16602</v>
      </c>
      <c r="G16538">
        <v>50</v>
      </c>
      <c r="H16538">
        <v>282</v>
      </c>
    </row>
    <row r="16539" spans="1:8" x14ac:dyDescent="0.3">
      <c r="A16539" t="s">
        <v>16604</v>
      </c>
      <c r="B16539" s="11">
        <v>0</v>
      </c>
      <c r="C16539" s="11"/>
      <c r="D16539" t="s">
        <v>16601</v>
      </c>
      <c r="E16539">
        <v>50</v>
      </c>
      <c r="F16539" t="s">
        <v>16603</v>
      </c>
      <c r="G16539">
        <v>0</v>
      </c>
    </row>
    <row r="16540" spans="1:8" x14ac:dyDescent="0.3">
      <c r="A16540" t="s">
        <v>16605</v>
      </c>
      <c r="B16540" s="11">
        <v>0</v>
      </c>
      <c r="C16540" s="11">
        <v>62.5</v>
      </c>
      <c r="D16540" t="s">
        <v>16602</v>
      </c>
      <c r="E16540">
        <v>50</v>
      </c>
      <c r="F16540" t="s">
        <v>16604</v>
      </c>
      <c r="G16540">
        <v>0</v>
      </c>
    </row>
    <row r="16541" spans="1:8" x14ac:dyDescent="0.3">
      <c r="A16541" t="s">
        <v>16606</v>
      </c>
      <c r="B16541" s="11">
        <v>50</v>
      </c>
      <c r="C16541" s="11">
        <v>2241</v>
      </c>
      <c r="D16541" t="s">
        <v>16603</v>
      </c>
      <c r="E16541">
        <v>0</v>
      </c>
      <c r="F16541" t="s">
        <v>16605</v>
      </c>
      <c r="G16541">
        <v>0</v>
      </c>
      <c r="H16541">
        <v>62.5</v>
      </c>
    </row>
    <row r="16542" spans="1:8" x14ac:dyDescent="0.3">
      <c r="A16542" t="s">
        <v>16607</v>
      </c>
      <c r="B16542" s="11">
        <v>0</v>
      </c>
      <c r="C16542" s="11"/>
      <c r="D16542" t="s">
        <v>16604</v>
      </c>
      <c r="E16542">
        <v>0</v>
      </c>
      <c r="F16542" t="s">
        <v>16606</v>
      </c>
      <c r="G16542">
        <v>50</v>
      </c>
      <c r="H16542">
        <v>2241</v>
      </c>
    </row>
    <row r="16543" spans="1:8" x14ac:dyDescent="0.3">
      <c r="A16543" t="s">
        <v>16608</v>
      </c>
      <c r="B16543" s="11">
        <v>50</v>
      </c>
      <c r="C16543" s="11">
        <v>1110</v>
      </c>
      <c r="D16543" t="s">
        <v>16605</v>
      </c>
      <c r="E16543">
        <v>0</v>
      </c>
      <c r="F16543" t="s">
        <v>16607</v>
      </c>
      <c r="G16543">
        <v>0</v>
      </c>
    </row>
    <row r="16544" spans="1:8" x14ac:dyDescent="0.3">
      <c r="A16544" t="s">
        <v>16609</v>
      </c>
      <c r="B16544" s="11">
        <v>0</v>
      </c>
      <c r="C16544" s="11">
        <v>168</v>
      </c>
      <c r="D16544" t="s">
        <v>16606</v>
      </c>
      <c r="E16544">
        <v>50</v>
      </c>
      <c r="F16544" t="s">
        <v>16608</v>
      </c>
      <c r="G16544">
        <v>50</v>
      </c>
      <c r="H16544">
        <v>1110</v>
      </c>
    </row>
    <row r="16545" spans="1:8" x14ac:dyDescent="0.3">
      <c r="A16545" t="s">
        <v>16610</v>
      </c>
      <c r="B16545" s="11">
        <v>0</v>
      </c>
      <c r="C16545" s="11">
        <v>886</v>
      </c>
      <c r="D16545" t="s">
        <v>16607</v>
      </c>
      <c r="E16545">
        <v>0</v>
      </c>
      <c r="F16545" t="s">
        <v>16609</v>
      </c>
      <c r="G16545">
        <v>0</v>
      </c>
      <c r="H16545">
        <v>168</v>
      </c>
    </row>
    <row r="16546" spans="1:8" x14ac:dyDescent="0.3">
      <c r="A16546" t="s">
        <v>16611</v>
      </c>
      <c r="B16546" s="11">
        <v>0</v>
      </c>
      <c r="C16546" s="11"/>
      <c r="D16546" t="s">
        <v>16608</v>
      </c>
      <c r="E16546">
        <v>50</v>
      </c>
      <c r="F16546" t="s">
        <v>16610</v>
      </c>
      <c r="G16546">
        <v>0</v>
      </c>
      <c r="H16546">
        <v>886</v>
      </c>
    </row>
    <row r="16547" spans="1:8" x14ac:dyDescent="0.3">
      <c r="A16547" t="s">
        <v>16612</v>
      </c>
      <c r="B16547" s="11">
        <v>0</v>
      </c>
      <c r="C16547" s="11"/>
      <c r="D16547" t="s">
        <v>16609</v>
      </c>
      <c r="E16547">
        <v>0</v>
      </c>
      <c r="F16547" t="s">
        <v>16611</v>
      </c>
      <c r="G16547">
        <v>0</v>
      </c>
    </row>
    <row r="16548" spans="1:8" x14ac:dyDescent="0.3">
      <c r="A16548" t="s">
        <v>16613</v>
      </c>
      <c r="B16548" s="11">
        <v>0</v>
      </c>
      <c r="C16548" s="11"/>
      <c r="D16548" t="s">
        <v>16610</v>
      </c>
      <c r="E16548">
        <v>0</v>
      </c>
      <c r="F16548" t="s">
        <v>16612</v>
      </c>
      <c r="G16548">
        <v>0</v>
      </c>
    </row>
    <row r="16549" spans="1:8" x14ac:dyDescent="0.3">
      <c r="A16549" t="s">
        <v>16614</v>
      </c>
      <c r="B16549" s="11">
        <v>0</v>
      </c>
      <c r="C16549" s="11"/>
      <c r="D16549" t="s">
        <v>16611</v>
      </c>
      <c r="E16549">
        <v>0</v>
      </c>
      <c r="F16549" t="s">
        <v>16613</v>
      </c>
      <c r="G16549">
        <v>0</v>
      </c>
    </row>
    <row r="16550" spans="1:8" x14ac:dyDescent="0.3">
      <c r="A16550" t="s">
        <v>16615</v>
      </c>
      <c r="B16550" s="11">
        <v>0</v>
      </c>
      <c r="C16550" s="11"/>
      <c r="D16550" t="s">
        <v>16612</v>
      </c>
      <c r="E16550">
        <v>0</v>
      </c>
      <c r="F16550" t="s">
        <v>16614</v>
      </c>
      <c r="G16550">
        <v>0</v>
      </c>
    </row>
    <row r="16551" spans="1:8" x14ac:dyDescent="0.3">
      <c r="A16551" t="s">
        <v>16616</v>
      </c>
      <c r="B16551" s="11">
        <v>0</v>
      </c>
      <c r="C16551" s="11"/>
      <c r="D16551" t="s">
        <v>16613</v>
      </c>
      <c r="E16551">
        <v>0</v>
      </c>
      <c r="F16551" t="s">
        <v>16615</v>
      </c>
      <c r="G16551">
        <v>0</v>
      </c>
    </row>
    <row r="16552" spans="1:8" x14ac:dyDescent="0.3">
      <c r="A16552" t="s">
        <v>16617</v>
      </c>
      <c r="B16552" s="11">
        <v>0</v>
      </c>
      <c r="C16552" s="11"/>
      <c r="D16552" t="s">
        <v>16614</v>
      </c>
      <c r="E16552">
        <v>0</v>
      </c>
      <c r="F16552" t="s">
        <v>16616</v>
      </c>
      <c r="G16552">
        <v>0</v>
      </c>
    </row>
    <row r="16553" spans="1:8" x14ac:dyDescent="0.3">
      <c r="A16553" t="s">
        <v>16618</v>
      </c>
      <c r="B16553" s="11">
        <v>0</v>
      </c>
      <c r="C16553" s="11">
        <v>910</v>
      </c>
      <c r="D16553" t="s">
        <v>16615</v>
      </c>
      <c r="E16553">
        <v>0</v>
      </c>
      <c r="F16553" t="s">
        <v>16617</v>
      </c>
      <c r="G16553">
        <v>0</v>
      </c>
    </row>
    <row r="16554" spans="1:8" x14ac:dyDescent="0.3">
      <c r="A16554" t="s">
        <v>16619</v>
      </c>
      <c r="B16554" s="11">
        <v>0</v>
      </c>
      <c r="C16554" s="11"/>
      <c r="D16554" t="s">
        <v>16616</v>
      </c>
      <c r="E16554">
        <v>0</v>
      </c>
      <c r="F16554" t="s">
        <v>16618</v>
      </c>
      <c r="G16554">
        <v>0</v>
      </c>
      <c r="H16554">
        <v>910</v>
      </c>
    </row>
    <row r="16555" spans="1:8" x14ac:dyDescent="0.3">
      <c r="A16555" t="s">
        <v>16620</v>
      </c>
      <c r="B16555" s="11">
        <v>0</v>
      </c>
      <c r="C16555" s="11"/>
      <c r="D16555" t="s">
        <v>16617</v>
      </c>
      <c r="E16555">
        <v>0</v>
      </c>
      <c r="F16555" t="s">
        <v>16619</v>
      </c>
      <c r="G16555">
        <v>0</v>
      </c>
    </row>
    <row r="16556" spans="1:8" x14ac:dyDescent="0.3">
      <c r="A16556" t="s">
        <v>16621</v>
      </c>
      <c r="B16556" s="11">
        <v>0</v>
      </c>
      <c r="C16556" s="11"/>
      <c r="D16556" t="s">
        <v>16618</v>
      </c>
      <c r="E16556">
        <v>0</v>
      </c>
      <c r="F16556" t="s">
        <v>16620</v>
      </c>
      <c r="G16556">
        <v>0</v>
      </c>
    </row>
    <row r="16557" spans="1:8" x14ac:dyDescent="0.3">
      <c r="A16557" t="s">
        <v>16622</v>
      </c>
      <c r="B16557" s="11">
        <v>0</v>
      </c>
      <c r="C16557" s="11"/>
      <c r="D16557" t="s">
        <v>16619</v>
      </c>
      <c r="E16557">
        <v>0</v>
      </c>
      <c r="F16557" t="s">
        <v>16621</v>
      </c>
      <c r="G16557">
        <v>0</v>
      </c>
    </row>
    <row r="16558" spans="1:8" x14ac:dyDescent="0.3">
      <c r="A16558" t="s">
        <v>16623</v>
      </c>
      <c r="B16558" s="11">
        <v>0</v>
      </c>
      <c r="C16558" s="11"/>
      <c r="D16558" t="s">
        <v>16620</v>
      </c>
      <c r="E16558">
        <v>0</v>
      </c>
      <c r="F16558" t="s">
        <v>16622</v>
      </c>
      <c r="G16558">
        <v>0</v>
      </c>
    </row>
    <row r="16559" spans="1:8" x14ac:dyDescent="0.3">
      <c r="A16559" t="s">
        <v>16624</v>
      </c>
      <c r="B16559" s="11">
        <v>0</v>
      </c>
      <c r="C16559" s="11"/>
      <c r="D16559" t="s">
        <v>16621</v>
      </c>
      <c r="E16559">
        <v>0</v>
      </c>
      <c r="F16559" t="s">
        <v>16623</v>
      </c>
      <c r="G16559">
        <v>0</v>
      </c>
    </row>
    <row r="16560" spans="1:8" x14ac:dyDescent="0.3">
      <c r="A16560" t="s">
        <v>16625</v>
      </c>
      <c r="B16560" s="11">
        <v>0</v>
      </c>
      <c r="C16560" s="11"/>
      <c r="D16560" t="s">
        <v>16622</v>
      </c>
      <c r="E16560">
        <v>0</v>
      </c>
      <c r="F16560" t="s">
        <v>16624</v>
      </c>
      <c r="G16560">
        <v>0</v>
      </c>
    </row>
    <row r="16561" spans="1:8" x14ac:dyDescent="0.3">
      <c r="A16561" t="s">
        <v>16626</v>
      </c>
      <c r="B16561" s="11">
        <v>0</v>
      </c>
      <c r="C16561" s="11"/>
      <c r="D16561" t="s">
        <v>16623</v>
      </c>
      <c r="E16561">
        <v>0</v>
      </c>
      <c r="F16561" t="s">
        <v>16625</v>
      </c>
      <c r="G16561">
        <v>0</v>
      </c>
    </row>
    <row r="16562" spans="1:8" x14ac:dyDescent="0.3">
      <c r="A16562" t="s">
        <v>16627</v>
      </c>
      <c r="B16562" s="11">
        <v>50</v>
      </c>
      <c r="C16562" s="11">
        <v>1980.5</v>
      </c>
      <c r="D16562" t="s">
        <v>16624</v>
      </c>
      <c r="E16562">
        <v>0</v>
      </c>
      <c r="F16562" t="s">
        <v>16626</v>
      </c>
      <c r="G16562">
        <v>0</v>
      </c>
    </row>
    <row r="16563" spans="1:8" x14ac:dyDescent="0.3">
      <c r="A16563" t="s">
        <v>16628</v>
      </c>
      <c r="B16563" s="11">
        <v>0</v>
      </c>
      <c r="C16563" s="11"/>
      <c r="D16563" t="s">
        <v>16625</v>
      </c>
      <c r="E16563">
        <v>0</v>
      </c>
      <c r="F16563" t="s">
        <v>16627</v>
      </c>
      <c r="G16563">
        <v>50</v>
      </c>
      <c r="H16563">
        <v>1980.5</v>
      </c>
    </row>
    <row r="16564" spans="1:8" x14ac:dyDescent="0.3">
      <c r="A16564" t="s">
        <v>16629</v>
      </c>
      <c r="B16564" s="11">
        <v>50</v>
      </c>
      <c r="C16564" s="11">
        <v>262</v>
      </c>
      <c r="D16564" t="s">
        <v>16626</v>
      </c>
      <c r="E16564">
        <v>0</v>
      </c>
      <c r="F16564" t="s">
        <v>16628</v>
      </c>
      <c r="G16564">
        <v>0</v>
      </c>
    </row>
    <row r="16565" spans="1:8" x14ac:dyDescent="0.3">
      <c r="A16565" t="s">
        <v>16630</v>
      </c>
      <c r="B16565" s="11">
        <v>0</v>
      </c>
      <c r="C16565" s="11"/>
      <c r="D16565" t="s">
        <v>16627</v>
      </c>
      <c r="E16565">
        <v>50</v>
      </c>
      <c r="F16565" t="s">
        <v>16629</v>
      </c>
      <c r="G16565">
        <v>50</v>
      </c>
      <c r="H16565">
        <v>262</v>
      </c>
    </row>
    <row r="16566" spans="1:8" x14ac:dyDescent="0.3">
      <c r="A16566" t="s">
        <v>16631</v>
      </c>
      <c r="B16566" s="11">
        <v>0</v>
      </c>
      <c r="C16566" s="11"/>
      <c r="D16566" t="s">
        <v>16628</v>
      </c>
      <c r="E16566">
        <v>0</v>
      </c>
      <c r="F16566" t="s">
        <v>16630</v>
      </c>
      <c r="G16566">
        <v>0</v>
      </c>
    </row>
    <row r="16567" spans="1:8" x14ac:dyDescent="0.3">
      <c r="A16567" t="s">
        <v>16632</v>
      </c>
      <c r="B16567" s="11">
        <v>0</v>
      </c>
      <c r="C16567" s="11"/>
      <c r="D16567" t="s">
        <v>16629</v>
      </c>
      <c r="E16567">
        <v>50</v>
      </c>
      <c r="F16567" t="s">
        <v>16631</v>
      </c>
      <c r="G16567">
        <v>0</v>
      </c>
    </row>
    <row r="16568" spans="1:8" x14ac:dyDescent="0.3">
      <c r="A16568" t="s">
        <v>16633</v>
      </c>
      <c r="B16568" s="11">
        <v>0</v>
      </c>
      <c r="C16568" s="11"/>
      <c r="D16568" t="s">
        <v>16630</v>
      </c>
      <c r="E16568">
        <v>0</v>
      </c>
      <c r="F16568" t="s">
        <v>16632</v>
      </c>
      <c r="G16568">
        <v>0</v>
      </c>
    </row>
    <row r="16569" spans="1:8" x14ac:dyDescent="0.3">
      <c r="A16569" t="s">
        <v>16634</v>
      </c>
      <c r="B16569" s="11">
        <v>50</v>
      </c>
      <c r="C16569" s="11">
        <v>187</v>
      </c>
      <c r="D16569" t="s">
        <v>16631</v>
      </c>
      <c r="E16569">
        <v>0</v>
      </c>
      <c r="F16569" t="s">
        <v>16633</v>
      </c>
      <c r="G16569">
        <v>0</v>
      </c>
    </row>
    <row r="16570" spans="1:8" x14ac:dyDescent="0.3">
      <c r="A16570" t="s">
        <v>16635</v>
      </c>
      <c r="B16570" s="11">
        <v>0</v>
      </c>
      <c r="C16570" s="11"/>
      <c r="D16570" t="s">
        <v>16632</v>
      </c>
      <c r="E16570">
        <v>0</v>
      </c>
      <c r="F16570" t="s">
        <v>16634</v>
      </c>
      <c r="G16570">
        <v>50</v>
      </c>
      <c r="H16570">
        <v>187</v>
      </c>
    </row>
    <row r="16571" spans="1:8" x14ac:dyDescent="0.3">
      <c r="A16571" t="s">
        <v>16636</v>
      </c>
      <c r="B16571" s="11">
        <v>0</v>
      </c>
      <c r="C16571" s="11"/>
      <c r="D16571" t="s">
        <v>16633</v>
      </c>
      <c r="E16571">
        <v>0</v>
      </c>
      <c r="F16571" t="s">
        <v>16635</v>
      </c>
      <c r="G16571">
        <v>0</v>
      </c>
    </row>
    <row r="16572" spans="1:8" x14ac:dyDescent="0.3">
      <c r="A16572" t="s">
        <v>16637</v>
      </c>
      <c r="B16572" s="11">
        <v>0</v>
      </c>
      <c r="C16572" s="11"/>
      <c r="D16572" t="s">
        <v>16634</v>
      </c>
      <c r="E16572">
        <v>50</v>
      </c>
      <c r="F16572" t="s">
        <v>16636</v>
      </c>
      <c r="G16572">
        <v>0</v>
      </c>
    </row>
    <row r="16573" spans="1:8" x14ac:dyDescent="0.3">
      <c r="A16573" t="s">
        <v>16638</v>
      </c>
      <c r="B16573" s="11">
        <v>0</v>
      </c>
      <c r="C16573" s="11"/>
      <c r="D16573" t="s">
        <v>16635</v>
      </c>
      <c r="E16573">
        <v>0</v>
      </c>
      <c r="F16573" t="s">
        <v>16637</v>
      </c>
      <c r="G16573">
        <v>0</v>
      </c>
    </row>
    <row r="16574" spans="1:8" x14ac:dyDescent="0.3">
      <c r="A16574" t="s">
        <v>16639</v>
      </c>
      <c r="B16574" s="11">
        <v>0</v>
      </c>
      <c r="C16574" s="11"/>
      <c r="D16574" t="s">
        <v>16636</v>
      </c>
      <c r="E16574">
        <v>0</v>
      </c>
      <c r="F16574" t="s">
        <v>16638</v>
      </c>
      <c r="G16574">
        <v>0</v>
      </c>
    </row>
    <row r="16575" spans="1:8" x14ac:dyDescent="0.3">
      <c r="A16575" t="s">
        <v>16640</v>
      </c>
      <c r="B16575" s="11">
        <v>50</v>
      </c>
      <c r="C16575" s="11">
        <v>1260</v>
      </c>
      <c r="D16575" t="s">
        <v>16637</v>
      </c>
      <c r="E16575">
        <v>0</v>
      </c>
      <c r="F16575" t="s">
        <v>16639</v>
      </c>
      <c r="G16575">
        <v>0</v>
      </c>
    </row>
    <row r="16576" spans="1:8" x14ac:dyDescent="0.3">
      <c r="A16576" t="s">
        <v>16641</v>
      </c>
      <c r="B16576" s="11">
        <v>0</v>
      </c>
      <c r="C16576" s="11"/>
      <c r="D16576" t="s">
        <v>16638</v>
      </c>
      <c r="E16576">
        <v>0</v>
      </c>
      <c r="F16576" t="s">
        <v>16640</v>
      </c>
      <c r="G16576">
        <v>50</v>
      </c>
      <c r="H16576">
        <v>1260</v>
      </c>
    </row>
    <row r="16577" spans="1:8" x14ac:dyDescent="0.3">
      <c r="A16577" t="s">
        <v>16642</v>
      </c>
      <c r="B16577" s="11">
        <v>0</v>
      </c>
      <c r="C16577" s="11"/>
      <c r="D16577" t="s">
        <v>16639</v>
      </c>
      <c r="E16577">
        <v>0</v>
      </c>
      <c r="F16577" t="s">
        <v>16641</v>
      </c>
      <c r="G16577">
        <v>0</v>
      </c>
    </row>
    <row r="16578" spans="1:8" x14ac:dyDescent="0.3">
      <c r="A16578" t="s">
        <v>16643</v>
      </c>
      <c r="B16578" s="11">
        <v>0</v>
      </c>
      <c r="C16578" s="11"/>
      <c r="D16578" t="s">
        <v>16640</v>
      </c>
      <c r="E16578">
        <v>50</v>
      </c>
      <c r="F16578" t="s">
        <v>16642</v>
      </c>
      <c r="G16578">
        <v>0</v>
      </c>
    </row>
    <row r="16579" spans="1:8" x14ac:dyDescent="0.3">
      <c r="A16579" t="s">
        <v>16644</v>
      </c>
      <c r="B16579" s="11">
        <v>0</v>
      </c>
      <c r="C16579" s="11"/>
      <c r="D16579" t="s">
        <v>16641</v>
      </c>
      <c r="E16579">
        <v>0</v>
      </c>
      <c r="F16579" t="s">
        <v>16643</v>
      </c>
      <c r="G16579">
        <v>0</v>
      </c>
    </row>
    <row r="16580" spans="1:8" x14ac:dyDescent="0.3">
      <c r="A16580" t="s">
        <v>16645</v>
      </c>
      <c r="B16580" s="11">
        <v>0</v>
      </c>
      <c r="C16580" s="11"/>
      <c r="D16580" t="s">
        <v>16642</v>
      </c>
      <c r="E16580">
        <v>0</v>
      </c>
      <c r="F16580" t="s">
        <v>16644</v>
      </c>
      <c r="G16580">
        <v>0</v>
      </c>
    </row>
    <row r="16581" spans="1:8" x14ac:dyDescent="0.3">
      <c r="A16581" t="s">
        <v>16646</v>
      </c>
      <c r="B16581" s="11">
        <v>0</v>
      </c>
      <c r="C16581" s="11"/>
      <c r="D16581" t="s">
        <v>16643</v>
      </c>
      <c r="E16581">
        <v>0</v>
      </c>
      <c r="F16581" t="s">
        <v>16645</v>
      </c>
      <c r="G16581">
        <v>0</v>
      </c>
    </row>
    <row r="16582" spans="1:8" x14ac:dyDescent="0.3">
      <c r="A16582" t="s">
        <v>16647</v>
      </c>
      <c r="B16582" s="11">
        <v>0</v>
      </c>
      <c r="C16582" s="11"/>
      <c r="D16582" t="s">
        <v>16644</v>
      </c>
      <c r="E16582">
        <v>0</v>
      </c>
      <c r="F16582" t="s">
        <v>16646</v>
      </c>
      <c r="G16582">
        <v>0</v>
      </c>
    </row>
    <row r="16583" spans="1:8" x14ac:dyDescent="0.3">
      <c r="A16583" t="s">
        <v>16648</v>
      </c>
      <c r="B16583" s="11">
        <v>0</v>
      </c>
      <c r="C16583" s="11"/>
      <c r="D16583" t="s">
        <v>16645</v>
      </c>
      <c r="E16583">
        <v>0</v>
      </c>
      <c r="F16583" t="s">
        <v>16647</v>
      </c>
      <c r="G16583">
        <v>0</v>
      </c>
    </row>
    <row r="16584" spans="1:8" x14ac:dyDescent="0.3">
      <c r="A16584" t="s">
        <v>16649</v>
      </c>
      <c r="B16584" s="11">
        <v>0</v>
      </c>
      <c r="C16584" s="11"/>
      <c r="D16584" t="s">
        <v>16646</v>
      </c>
      <c r="E16584">
        <v>0</v>
      </c>
      <c r="F16584" t="s">
        <v>16648</v>
      </c>
      <c r="G16584">
        <v>0</v>
      </c>
    </row>
    <row r="16585" spans="1:8" x14ac:dyDescent="0.3">
      <c r="A16585" t="s">
        <v>16650</v>
      </c>
      <c r="B16585" s="11">
        <v>0</v>
      </c>
      <c r="C16585" s="11"/>
      <c r="D16585" t="s">
        <v>16647</v>
      </c>
      <c r="E16585">
        <v>0</v>
      </c>
      <c r="F16585" t="s">
        <v>16649</v>
      </c>
      <c r="G16585">
        <v>0</v>
      </c>
    </row>
    <row r="16586" spans="1:8" x14ac:dyDescent="0.3">
      <c r="A16586" t="s">
        <v>16651</v>
      </c>
      <c r="B16586" s="11">
        <v>0</v>
      </c>
      <c r="C16586" s="11"/>
      <c r="D16586" t="s">
        <v>16648</v>
      </c>
      <c r="E16586">
        <v>0</v>
      </c>
      <c r="F16586" t="s">
        <v>16650</v>
      </c>
      <c r="G16586">
        <v>0</v>
      </c>
    </row>
    <row r="16587" spans="1:8" x14ac:dyDescent="0.3">
      <c r="A16587" t="s">
        <v>16652</v>
      </c>
      <c r="B16587" s="11">
        <v>50</v>
      </c>
      <c r="C16587" s="11">
        <v>472</v>
      </c>
      <c r="D16587" t="s">
        <v>16649</v>
      </c>
      <c r="E16587">
        <v>0</v>
      </c>
      <c r="F16587" t="s">
        <v>16651</v>
      </c>
      <c r="G16587">
        <v>0</v>
      </c>
    </row>
    <row r="16588" spans="1:8" x14ac:dyDescent="0.3">
      <c r="A16588" t="s">
        <v>16653</v>
      </c>
      <c r="B16588" s="11">
        <v>0</v>
      </c>
      <c r="C16588" s="11"/>
      <c r="D16588" t="s">
        <v>16650</v>
      </c>
      <c r="E16588">
        <v>0</v>
      </c>
      <c r="F16588" t="s">
        <v>16652</v>
      </c>
      <c r="G16588">
        <v>50</v>
      </c>
      <c r="H16588">
        <v>472</v>
      </c>
    </row>
    <row r="16589" spans="1:8" x14ac:dyDescent="0.3">
      <c r="A16589" t="s">
        <v>16654</v>
      </c>
      <c r="B16589" s="11">
        <v>0</v>
      </c>
      <c r="C16589" s="11"/>
      <c r="D16589" t="s">
        <v>16651</v>
      </c>
      <c r="E16589">
        <v>0</v>
      </c>
      <c r="F16589" t="s">
        <v>16653</v>
      </c>
      <c r="G16589">
        <v>0</v>
      </c>
    </row>
    <row r="16590" spans="1:8" x14ac:dyDescent="0.3">
      <c r="A16590" t="s">
        <v>16655</v>
      </c>
      <c r="B16590" s="11">
        <v>50</v>
      </c>
      <c r="C16590" s="11">
        <v>1249</v>
      </c>
      <c r="D16590" t="s">
        <v>16652</v>
      </c>
      <c r="E16590">
        <v>50</v>
      </c>
      <c r="F16590" t="s">
        <v>16654</v>
      </c>
      <c r="G16590">
        <v>0</v>
      </c>
    </row>
    <row r="16591" spans="1:8" x14ac:dyDescent="0.3">
      <c r="A16591" t="s">
        <v>16656</v>
      </c>
      <c r="B16591" s="11">
        <v>0</v>
      </c>
      <c r="C16591" s="11"/>
      <c r="D16591" t="s">
        <v>16653</v>
      </c>
      <c r="E16591">
        <v>0</v>
      </c>
      <c r="F16591" t="s">
        <v>16655</v>
      </c>
      <c r="G16591">
        <v>50</v>
      </c>
      <c r="H16591">
        <v>1249</v>
      </c>
    </row>
    <row r="16592" spans="1:8" x14ac:dyDescent="0.3">
      <c r="A16592" t="s">
        <v>16657</v>
      </c>
      <c r="B16592" s="11">
        <v>50</v>
      </c>
      <c r="C16592" s="11">
        <v>147</v>
      </c>
      <c r="D16592" t="s">
        <v>16654</v>
      </c>
      <c r="E16592">
        <v>0</v>
      </c>
      <c r="F16592" t="s">
        <v>16656</v>
      </c>
      <c r="G16592">
        <v>0</v>
      </c>
    </row>
    <row r="16593" spans="1:8" x14ac:dyDescent="0.3">
      <c r="A16593" t="s">
        <v>16658</v>
      </c>
      <c r="B16593" s="11">
        <v>0</v>
      </c>
      <c r="C16593" s="11"/>
      <c r="D16593" t="s">
        <v>16655</v>
      </c>
      <c r="E16593">
        <v>50</v>
      </c>
      <c r="F16593" t="s">
        <v>16657</v>
      </c>
      <c r="G16593">
        <v>50</v>
      </c>
      <c r="H16593">
        <v>147</v>
      </c>
    </row>
    <row r="16594" spans="1:8" x14ac:dyDescent="0.3">
      <c r="A16594" t="s">
        <v>16659</v>
      </c>
      <c r="B16594" s="11">
        <v>0</v>
      </c>
      <c r="C16594" s="11"/>
      <c r="D16594" t="s">
        <v>16656</v>
      </c>
      <c r="E16594">
        <v>0</v>
      </c>
      <c r="F16594" t="s">
        <v>16658</v>
      </c>
      <c r="G16594">
        <v>0</v>
      </c>
    </row>
    <row r="16595" spans="1:8" x14ac:dyDescent="0.3">
      <c r="A16595" t="s">
        <v>16660</v>
      </c>
      <c r="B16595" s="11">
        <v>50</v>
      </c>
      <c r="C16595" s="11">
        <v>692</v>
      </c>
      <c r="D16595" t="s">
        <v>16657</v>
      </c>
      <c r="E16595">
        <v>50</v>
      </c>
      <c r="F16595" t="s">
        <v>16659</v>
      </c>
      <c r="G16595">
        <v>0</v>
      </c>
    </row>
    <row r="16596" spans="1:8" x14ac:dyDescent="0.3">
      <c r="A16596" t="s">
        <v>16661</v>
      </c>
      <c r="B16596" s="11">
        <v>0</v>
      </c>
      <c r="C16596" s="11"/>
      <c r="D16596" t="s">
        <v>16658</v>
      </c>
      <c r="E16596">
        <v>0</v>
      </c>
      <c r="F16596" t="s">
        <v>16660</v>
      </c>
      <c r="G16596">
        <v>50</v>
      </c>
      <c r="H16596">
        <v>692</v>
      </c>
    </row>
    <row r="16597" spans="1:8" x14ac:dyDescent="0.3">
      <c r="A16597" t="s">
        <v>16662</v>
      </c>
      <c r="B16597" s="11">
        <v>0</v>
      </c>
      <c r="C16597" s="11"/>
      <c r="D16597" t="s">
        <v>16659</v>
      </c>
      <c r="E16597">
        <v>0</v>
      </c>
      <c r="F16597" t="s">
        <v>16661</v>
      </c>
      <c r="G16597">
        <v>0</v>
      </c>
    </row>
    <row r="16598" spans="1:8" x14ac:dyDescent="0.3">
      <c r="A16598" t="s">
        <v>16663</v>
      </c>
      <c r="B16598" s="11">
        <v>0</v>
      </c>
      <c r="C16598" s="11"/>
      <c r="D16598" t="s">
        <v>16660</v>
      </c>
      <c r="E16598">
        <v>50</v>
      </c>
      <c r="F16598" t="s">
        <v>16662</v>
      </c>
      <c r="G16598">
        <v>0</v>
      </c>
    </row>
    <row r="16599" spans="1:8" x14ac:dyDescent="0.3">
      <c r="A16599" t="s">
        <v>16664</v>
      </c>
      <c r="B16599" s="11">
        <v>50</v>
      </c>
      <c r="C16599" s="11">
        <v>296</v>
      </c>
      <c r="D16599" t="s">
        <v>16661</v>
      </c>
      <c r="E16599">
        <v>0</v>
      </c>
      <c r="F16599" t="s">
        <v>16663</v>
      </c>
      <c r="G16599">
        <v>0</v>
      </c>
    </row>
    <row r="16600" spans="1:8" x14ac:dyDescent="0.3">
      <c r="A16600" t="s">
        <v>16665</v>
      </c>
      <c r="B16600" s="11">
        <v>0</v>
      </c>
      <c r="C16600" s="11"/>
      <c r="D16600" t="s">
        <v>16662</v>
      </c>
      <c r="E16600">
        <v>0</v>
      </c>
      <c r="F16600" t="s">
        <v>16664</v>
      </c>
      <c r="G16600">
        <v>50</v>
      </c>
      <c r="H16600">
        <v>296</v>
      </c>
    </row>
    <row r="16601" spans="1:8" x14ac:dyDescent="0.3">
      <c r="A16601" t="s">
        <v>16666</v>
      </c>
      <c r="B16601" s="11">
        <v>50</v>
      </c>
      <c r="C16601" s="11">
        <v>2256</v>
      </c>
      <c r="D16601" t="s">
        <v>16663</v>
      </c>
      <c r="E16601">
        <v>0</v>
      </c>
      <c r="F16601" t="s">
        <v>16665</v>
      </c>
      <c r="G16601">
        <v>0</v>
      </c>
    </row>
    <row r="16602" spans="1:8" x14ac:dyDescent="0.3">
      <c r="A16602" t="s">
        <v>16667</v>
      </c>
      <c r="B16602" s="11">
        <v>0</v>
      </c>
      <c r="C16602" s="11"/>
      <c r="D16602" t="s">
        <v>16664</v>
      </c>
      <c r="E16602">
        <v>50</v>
      </c>
      <c r="F16602" t="s">
        <v>16666</v>
      </c>
      <c r="G16602">
        <v>50</v>
      </c>
      <c r="H16602">
        <v>2256</v>
      </c>
    </row>
    <row r="16603" spans="1:8" x14ac:dyDescent="0.3">
      <c r="A16603" t="s">
        <v>16668</v>
      </c>
      <c r="B16603" s="11">
        <v>0</v>
      </c>
      <c r="C16603" s="11"/>
      <c r="D16603" t="s">
        <v>16665</v>
      </c>
      <c r="E16603">
        <v>0</v>
      </c>
      <c r="F16603" t="s">
        <v>16667</v>
      </c>
      <c r="G16603">
        <v>0</v>
      </c>
    </row>
    <row r="16604" spans="1:8" x14ac:dyDescent="0.3">
      <c r="A16604" t="s">
        <v>16669</v>
      </c>
      <c r="B16604" s="11">
        <v>0</v>
      </c>
      <c r="C16604" s="11"/>
      <c r="D16604" t="s">
        <v>16666</v>
      </c>
      <c r="E16604">
        <v>50</v>
      </c>
      <c r="F16604" t="s">
        <v>16668</v>
      </c>
      <c r="G16604">
        <v>0</v>
      </c>
    </row>
    <row r="16605" spans="1:8" x14ac:dyDescent="0.3">
      <c r="A16605" t="s">
        <v>16670</v>
      </c>
      <c r="B16605" s="11">
        <v>0</v>
      </c>
      <c r="C16605" s="11"/>
      <c r="D16605" t="s">
        <v>16667</v>
      </c>
      <c r="E16605">
        <v>0</v>
      </c>
      <c r="F16605" t="s">
        <v>16669</v>
      </c>
      <c r="G16605">
        <v>0</v>
      </c>
    </row>
    <row r="16606" spans="1:8" x14ac:dyDescent="0.3">
      <c r="A16606" t="s">
        <v>16671</v>
      </c>
      <c r="B16606" s="11">
        <v>50</v>
      </c>
      <c r="C16606" s="11">
        <v>302</v>
      </c>
      <c r="D16606" t="s">
        <v>16668</v>
      </c>
      <c r="E16606">
        <v>0</v>
      </c>
      <c r="F16606" t="s">
        <v>16670</v>
      </c>
      <c r="G16606">
        <v>0</v>
      </c>
    </row>
    <row r="16607" spans="1:8" x14ac:dyDescent="0.3">
      <c r="A16607" t="s">
        <v>16672</v>
      </c>
      <c r="B16607" s="11">
        <v>0</v>
      </c>
      <c r="C16607" s="11"/>
      <c r="D16607" t="s">
        <v>16669</v>
      </c>
      <c r="E16607">
        <v>0</v>
      </c>
      <c r="F16607" t="s">
        <v>16671</v>
      </c>
      <c r="G16607">
        <v>50</v>
      </c>
      <c r="H16607">
        <v>302</v>
      </c>
    </row>
    <row r="16608" spans="1:8" x14ac:dyDescent="0.3">
      <c r="A16608" t="s">
        <v>16673</v>
      </c>
      <c r="B16608" s="11">
        <v>0</v>
      </c>
      <c r="C16608" s="11"/>
      <c r="D16608" t="s">
        <v>16670</v>
      </c>
      <c r="E16608">
        <v>0</v>
      </c>
      <c r="F16608" t="s">
        <v>16672</v>
      </c>
      <c r="G16608">
        <v>0</v>
      </c>
    </row>
    <row r="16609" spans="1:8" x14ac:dyDescent="0.3">
      <c r="A16609" t="s">
        <v>16674</v>
      </c>
      <c r="B16609" s="11">
        <v>0</v>
      </c>
      <c r="C16609" s="11"/>
      <c r="D16609" t="s">
        <v>16671</v>
      </c>
      <c r="E16609">
        <v>50</v>
      </c>
      <c r="F16609" t="s">
        <v>16673</v>
      </c>
      <c r="G16609">
        <v>0</v>
      </c>
    </row>
    <row r="16610" spans="1:8" x14ac:dyDescent="0.3">
      <c r="A16610" t="s">
        <v>16675</v>
      </c>
      <c r="B16610" s="11">
        <v>0</v>
      </c>
      <c r="C16610" s="11"/>
      <c r="D16610" t="s">
        <v>16672</v>
      </c>
      <c r="E16610">
        <v>0</v>
      </c>
      <c r="F16610" t="s">
        <v>16674</v>
      </c>
      <c r="G16610">
        <v>0</v>
      </c>
    </row>
    <row r="16611" spans="1:8" x14ac:dyDescent="0.3">
      <c r="A16611" t="s">
        <v>16676</v>
      </c>
      <c r="B16611" s="11">
        <v>0</v>
      </c>
      <c r="C16611" s="11"/>
      <c r="D16611" t="s">
        <v>16673</v>
      </c>
      <c r="E16611">
        <v>0</v>
      </c>
      <c r="F16611" t="s">
        <v>16675</v>
      </c>
      <c r="G16611">
        <v>0</v>
      </c>
    </row>
    <row r="16612" spans="1:8" x14ac:dyDescent="0.3">
      <c r="A16612" t="s">
        <v>16677</v>
      </c>
      <c r="B16612" s="11">
        <v>50</v>
      </c>
      <c r="C16612" s="11">
        <v>1000</v>
      </c>
      <c r="D16612" t="s">
        <v>16674</v>
      </c>
      <c r="E16612">
        <v>0</v>
      </c>
      <c r="F16612" t="s">
        <v>16676</v>
      </c>
      <c r="G16612">
        <v>0</v>
      </c>
    </row>
    <row r="16613" spans="1:8" x14ac:dyDescent="0.3">
      <c r="A16613" t="s">
        <v>16678</v>
      </c>
      <c r="B16613" s="11">
        <v>0</v>
      </c>
      <c r="C16613" s="11"/>
      <c r="D16613" t="s">
        <v>16675</v>
      </c>
      <c r="E16613">
        <v>0</v>
      </c>
      <c r="F16613" t="s">
        <v>16677</v>
      </c>
      <c r="G16613">
        <v>50</v>
      </c>
      <c r="H16613">
        <v>1000</v>
      </c>
    </row>
    <row r="16614" spans="1:8" x14ac:dyDescent="0.3">
      <c r="A16614" t="s">
        <v>16679</v>
      </c>
      <c r="B16614" s="11">
        <v>0</v>
      </c>
      <c r="C16614" s="11"/>
      <c r="D16614" t="s">
        <v>16676</v>
      </c>
      <c r="E16614">
        <v>0</v>
      </c>
      <c r="F16614" t="s">
        <v>16678</v>
      </c>
      <c r="G16614">
        <v>0</v>
      </c>
    </row>
    <row r="16615" spans="1:8" x14ac:dyDescent="0.3">
      <c r="A16615" t="s">
        <v>16680</v>
      </c>
      <c r="B16615" s="11">
        <v>0</v>
      </c>
      <c r="C16615" s="11"/>
      <c r="D16615" t="s">
        <v>16677</v>
      </c>
      <c r="E16615">
        <v>50</v>
      </c>
      <c r="F16615" t="s">
        <v>16679</v>
      </c>
      <c r="G16615">
        <v>0</v>
      </c>
    </row>
    <row r="16616" spans="1:8" x14ac:dyDescent="0.3">
      <c r="A16616" t="s">
        <v>16681</v>
      </c>
      <c r="B16616" s="11">
        <v>0</v>
      </c>
      <c r="C16616" s="11"/>
      <c r="D16616" t="s">
        <v>16678</v>
      </c>
      <c r="E16616">
        <v>0</v>
      </c>
      <c r="F16616" t="s">
        <v>16680</v>
      </c>
      <c r="G16616">
        <v>0</v>
      </c>
    </row>
    <row r="16617" spans="1:8" x14ac:dyDescent="0.3">
      <c r="A16617" t="s">
        <v>16682</v>
      </c>
      <c r="B16617" s="11">
        <v>0</v>
      </c>
      <c r="C16617" s="11">
        <v>533</v>
      </c>
      <c r="D16617" t="s">
        <v>16679</v>
      </c>
      <c r="E16617">
        <v>0</v>
      </c>
      <c r="F16617" t="s">
        <v>16681</v>
      </c>
      <c r="G16617">
        <v>0</v>
      </c>
    </row>
    <row r="16618" spans="1:8" x14ac:dyDescent="0.3">
      <c r="A16618" t="s">
        <v>16683</v>
      </c>
      <c r="B16618" s="11">
        <v>0</v>
      </c>
      <c r="C16618" s="11"/>
      <c r="D16618" t="s">
        <v>16680</v>
      </c>
      <c r="E16618">
        <v>0</v>
      </c>
      <c r="F16618" t="s">
        <v>16682</v>
      </c>
      <c r="G16618">
        <v>0</v>
      </c>
      <c r="H16618">
        <v>533</v>
      </c>
    </row>
    <row r="16619" spans="1:8" x14ac:dyDescent="0.3">
      <c r="A16619" t="s">
        <v>16684</v>
      </c>
      <c r="B16619" s="11">
        <v>0</v>
      </c>
      <c r="C16619" s="11"/>
      <c r="D16619" t="s">
        <v>16681</v>
      </c>
      <c r="E16619">
        <v>0</v>
      </c>
      <c r="F16619" t="s">
        <v>16683</v>
      </c>
      <c r="G16619">
        <v>0</v>
      </c>
    </row>
    <row r="16620" spans="1:8" x14ac:dyDescent="0.3">
      <c r="A16620" t="s">
        <v>16685</v>
      </c>
      <c r="B16620" s="11">
        <v>0</v>
      </c>
      <c r="C16620" s="11"/>
      <c r="D16620" t="s">
        <v>16682</v>
      </c>
      <c r="E16620">
        <v>0</v>
      </c>
      <c r="F16620" t="s">
        <v>16684</v>
      </c>
      <c r="G16620">
        <v>0</v>
      </c>
    </row>
    <row r="16621" spans="1:8" x14ac:dyDescent="0.3">
      <c r="A16621" t="s">
        <v>16686</v>
      </c>
      <c r="B16621" s="11">
        <v>0</v>
      </c>
      <c r="C16621" s="11"/>
      <c r="D16621" t="s">
        <v>16683</v>
      </c>
      <c r="E16621">
        <v>0</v>
      </c>
      <c r="F16621" t="s">
        <v>16685</v>
      </c>
      <c r="G16621">
        <v>0</v>
      </c>
    </row>
    <row r="16622" spans="1:8" x14ac:dyDescent="0.3">
      <c r="A16622" t="s">
        <v>16687</v>
      </c>
      <c r="B16622" s="11">
        <v>0</v>
      </c>
      <c r="C16622" s="11"/>
      <c r="D16622" t="s">
        <v>16684</v>
      </c>
      <c r="E16622">
        <v>0</v>
      </c>
      <c r="F16622" t="s">
        <v>16686</v>
      </c>
      <c r="G16622">
        <v>0</v>
      </c>
    </row>
    <row r="16623" spans="1:8" x14ac:dyDescent="0.3">
      <c r="A16623" t="s">
        <v>16688</v>
      </c>
      <c r="B16623" s="11">
        <v>0</v>
      </c>
      <c r="C16623" s="11">
        <v>2124</v>
      </c>
      <c r="D16623" t="s">
        <v>16685</v>
      </c>
      <c r="E16623">
        <v>0</v>
      </c>
      <c r="F16623" t="s">
        <v>16687</v>
      </c>
      <c r="G16623">
        <v>0</v>
      </c>
    </row>
    <row r="16624" spans="1:8" x14ac:dyDescent="0.3">
      <c r="A16624" t="s">
        <v>16689</v>
      </c>
      <c r="B16624" s="11">
        <v>0</v>
      </c>
      <c r="C16624" s="11"/>
      <c r="D16624" t="s">
        <v>16686</v>
      </c>
      <c r="E16624">
        <v>0</v>
      </c>
      <c r="F16624" t="s">
        <v>16688</v>
      </c>
      <c r="G16624">
        <v>0</v>
      </c>
      <c r="H16624">
        <v>2124</v>
      </c>
    </row>
    <row r="16625" spans="1:8" x14ac:dyDescent="0.3">
      <c r="A16625" t="s">
        <v>16690</v>
      </c>
      <c r="B16625" s="11">
        <v>0</v>
      </c>
      <c r="C16625" s="11"/>
      <c r="D16625" t="s">
        <v>16687</v>
      </c>
      <c r="E16625">
        <v>0</v>
      </c>
      <c r="F16625" t="s">
        <v>16689</v>
      </c>
      <c r="G16625">
        <v>0</v>
      </c>
    </row>
    <row r="16626" spans="1:8" x14ac:dyDescent="0.3">
      <c r="A16626" t="s">
        <v>16691</v>
      </c>
      <c r="B16626" s="11">
        <v>0</v>
      </c>
      <c r="C16626" s="11"/>
      <c r="D16626" t="s">
        <v>16688</v>
      </c>
      <c r="E16626">
        <v>0</v>
      </c>
      <c r="F16626" t="s">
        <v>16690</v>
      </c>
      <c r="G16626">
        <v>0</v>
      </c>
    </row>
    <row r="16627" spans="1:8" x14ac:dyDescent="0.3">
      <c r="A16627" t="s">
        <v>16692</v>
      </c>
      <c r="B16627" s="11">
        <v>0</v>
      </c>
      <c r="C16627" s="11"/>
      <c r="D16627" t="s">
        <v>16689</v>
      </c>
      <c r="E16627">
        <v>0</v>
      </c>
      <c r="F16627" t="s">
        <v>16691</v>
      </c>
      <c r="G16627">
        <v>0</v>
      </c>
    </row>
    <row r="16628" spans="1:8" x14ac:dyDescent="0.3">
      <c r="A16628" t="s">
        <v>16693</v>
      </c>
      <c r="B16628" s="11">
        <v>0</v>
      </c>
      <c r="C16628" s="11"/>
      <c r="D16628" t="s">
        <v>16690</v>
      </c>
      <c r="E16628">
        <v>0</v>
      </c>
      <c r="F16628" t="s">
        <v>16692</v>
      </c>
      <c r="G16628">
        <v>0</v>
      </c>
    </row>
    <row r="16629" spans="1:8" x14ac:dyDescent="0.3">
      <c r="A16629" t="s">
        <v>16694</v>
      </c>
      <c r="B16629" s="11">
        <v>0</v>
      </c>
      <c r="C16629" s="11"/>
      <c r="D16629" t="s">
        <v>16691</v>
      </c>
      <c r="E16629">
        <v>0</v>
      </c>
      <c r="F16629" t="s">
        <v>16693</v>
      </c>
      <c r="G16629">
        <v>0</v>
      </c>
    </row>
    <row r="16630" spans="1:8" x14ac:dyDescent="0.3">
      <c r="A16630" t="s">
        <v>16695</v>
      </c>
      <c r="B16630" s="11">
        <v>0</v>
      </c>
      <c r="C16630" s="11"/>
      <c r="D16630" t="s">
        <v>16692</v>
      </c>
      <c r="E16630">
        <v>0</v>
      </c>
      <c r="F16630" t="s">
        <v>16694</v>
      </c>
      <c r="G16630">
        <v>0</v>
      </c>
    </row>
    <row r="16631" spans="1:8" x14ac:dyDescent="0.3">
      <c r="A16631" t="s">
        <v>16696</v>
      </c>
      <c r="B16631" s="11">
        <v>0</v>
      </c>
      <c r="C16631" s="11"/>
      <c r="D16631" t="s">
        <v>16693</v>
      </c>
      <c r="E16631">
        <v>0</v>
      </c>
      <c r="F16631" t="s">
        <v>16695</v>
      </c>
      <c r="G16631">
        <v>0</v>
      </c>
    </row>
    <row r="16632" spans="1:8" x14ac:dyDescent="0.3">
      <c r="A16632" t="s">
        <v>16697</v>
      </c>
      <c r="B16632" s="11">
        <v>0</v>
      </c>
      <c r="C16632" s="11"/>
      <c r="D16632" t="s">
        <v>16694</v>
      </c>
      <c r="E16632">
        <v>0</v>
      </c>
      <c r="F16632" t="s">
        <v>16696</v>
      </c>
      <c r="G16632">
        <v>0</v>
      </c>
    </row>
    <row r="16633" spans="1:8" x14ac:dyDescent="0.3">
      <c r="A16633" t="s">
        <v>16698</v>
      </c>
      <c r="B16633" s="11">
        <v>0</v>
      </c>
      <c r="C16633" s="11"/>
      <c r="D16633" t="s">
        <v>16695</v>
      </c>
      <c r="E16633">
        <v>0</v>
      </c>
      <c r="F16633" t="s">
        <v>16697</v>
      </c>
      <c r="G16633">
        <v>0</v>
      </c>
    </row>
    <row r="16634" spans="1:8" x14ac:dyDescent="0.3">
      <c r="A16634" t="s">
        <v>16699</v>
      </c>
      <c r="B16634" s="11">
        <v>0</v>
      </c>
      <c r="C16634" s="11"/>
      <c r="D16634" t="s">
        <v>16696</v>
      </c>
      <c r="E16634">
        <v>0</v>
      </c>
      <c r="F16634" t="s">
        <v>16698</v>
      </c>
      <c r="G16634">
        <v>0</v>
      </c>
    </row>
    <row r="16635" spans="1:8" x14ac:dyDescent="0.3">
      <c r="A16635" t="s">
        <v>16700</v>
      </c>
      <c r="B16635" s="11">
        <v>0</v>
      </c>
      <c r="C16635" s="11">
        <v>3121</v>
      </c>
      <c r="D16635" t="s">
        <v>16697</v>
      </c>
      <c r="E16635">
        <v>0</v>
      </c>
      <c r="F16635" t="s">
        <v>16699</v>
      </c>
      <c r="G16635">
        <v>0</v>
      </c>
    </row>
    <row r="16636" spans="1:8" x14ac:dyDescent="0.3">
      <c r="A16636" t="s">
        <v>16701</v>
      </c>
      <c r="B16636" s="11">
        <v>0</v>
      </c>
      <c r="C16636" s="11"/>
      <c r="D16636" t="s">
        <v>16698</v>
      </c>
      <c r="E16636">
        <v>0</v>
      </c>
      <c r="F16636" t="s">
        <v>16700</v>
      </c>
      <c r="G16636">
        <v>0</v>
      </c>
      <c r="H16636">
        <v>3121</v>
      </c>
    </row>
    <row r="16637" spans="1:8" x14ac:dyDescent="0.3">
      <c r="A16637" t="s">
        <v>16702</v>
      </c>
      <c r="B16637" s="11">
        <v>0</v>
      </c>
      <c r="C16637" s="11"/>
      <c r="D16637" t="s">
        <v>16699</v>
      </c>
      <c r="E16637">
        <v>0</v>
      </c>
      <c r="F16637" t="s">
        <v>16701</v>
      </c>
      <c r="G16637">
        <v>0</v>
      </c>
    </row>
    <row r="16638" spans="1:8" x14ac:dyDescent="0.3">
      <c r="A16638" t="s">
        <v>16703</v>
      </c>
      <c r="B16638" s="11">
        <v>0</v>
      </c>
      <c r="C16638" s="11"/>
      <c r="D16638" t="s">
        <v>16700</v>
      </c>
      <c r="E16638">
        <v>0</v>
      </c>
      <c r="F16638" t="s">
        <v>16702</v>
      </c>
      <c r="G16638">
        <v>0</v>
      </c>
    </row>
    <row r="16639" spans="1:8" x14ac:dyDescent="0.3">
      <c r="A16639" t="s">
        <v>16704</v>
      </c>
      <c r="B16639" s="11">
        <v>0</v>
      </c>
      <c r="C16639" s="11"/>
      <c r="D16639" t="s">
        <v>16701</v>
      </c>
      <c r="E16639">
        <v>0</v>
      </c>
      <c r="F16639" t="s">
        <v>16703</v>
      </c>
      <c r="G16639">
        <v>0</v>
      </c>
    </row>
    <row r="16640" spans="1:8" x14ac:dyDescent="0.3">
      <c r="A16640" t="s">
        <v>16705</v>
      </c>
      <c r="B16640" s="11">
        <v>0</v>
      </c>
      <c r="C16640" s="11"/>
      <c r="D16640" t="s">
        <v>16702</v>
      </c>
      <c r="E16640">
        <v>0</v>
      </c>
      <c r="F16640" t="s">
        <v>16704</v>
      </c>
      <c r="G16640">
        <v>0</v>
      </c>
    </row>
    <row r="16641" spans="1:8" x14ac:dyDescent="0.3">
      <c r="A16641" t="s">
        <v>16706</v>
      </c>
      <c r="B16641" s="11">
        <v>0</v>
      </c>
      <c r="C16641" s="11"/>
      <c r="D16641" t="s">
        <v>16703</v>
      </c>
      <c r="E16641">
        <v>0</v>
      </c>
      <c r="F16641" t="s">
        <v>16705</v>
      </c>
      <c r="G16641">
        <v>0</v>
      </c>
    </row>
    <row r="16642" spans="1:8" x14ac:dyDescent="0.3">
      <c r="A16642" t="s">
        <v>16707</v>
      </c>
      <c r="B16642" s="11">
        <v>0</v>
      </c>
      <c r="C16642" s="11"/>
      <c r="D16642" t="s">
        <v>16704</v>
      </c>
      <c r="E16642">
        <v>0</v>
      </c>
      <c r="F16642" t="s">
        <v>16706</v>
      </c>
      <c r="G16642">
        <v>0</v>
      </c>
    </row>
    <row r="16643" spans="1:8" x14ac:dyDescent="0.3">
      <c r="A16643" t="s">
        <v>16708</v>
      </c>
      <c r="B16643" s="11">
        <v>0</v>
      </c>
      <c r="C16643" s="11">
        <v>895</v>
      </c>
      <c r="D16643" t="s">
        <v>16705</v>
      </c>
      <c r="E16643">
        <v>0</v>
      </c>
      <c r="F16643" t="s">
        <v>16707</v>
      </c>
      <c r="G16643">
        <v>0</v>
      </c>
    </row>
    <row r="16644" spans="1:8" x14ac:dyDescent="0.3">
      <c r="A16644" t="s">
        <v>16709</v>
      </c>
      <c r="B16644" s="11">
        <v>0</v>
      </c>
      <c r="C16644" s="11"/>
      <c r="D16644" t="s">
        <v>16706</v>
      </c>
      <c r="E16644">
        <v>0</v>
      </c>
      <c r="F16644" t="s">
        <v>16708</v>
      </c>
      <c r="G16644">
        <v>0</v>
      </c>
      <c r="H16644">
        <v>895</v>
      </c>
    </row>
    <row r="16645" spans="1:8" x14ac:dyDescent="0.3">
      <c r="A16645" t="s">
        <v>16710</v>
      </c>
      <c r="B16645" s="11">
        <v>0</v>
      </c>
      <c r="C16645" s="11"/>
      <c r="D16645" t="s">
        <v>16707</v>
      </c>
      <c r="E16645">
        <v>0</v>
      </c>
      <c r="F16645" t="s">
        <v>16709</v>
      </c>
      <c r="G16645">
        <v>0</v>
      </c>
    </row>
    <row r="16646" spans="1:8" x14ac:dyDescent="0.3">
      <c r="A16646" t="s">
        <v>16711</v>
      </c>
      <c r="B16646" s="11">
        <v>0</v>
      </c>
      <c r="C16646" s="11"/>
      <c r="D16646" t="s">
        <v>16708</v>
      </c>
      <c r="E16646">
        <v>0</v>
      </c>
      <c r="F16646" t="s">
        <v>16710</v>
      </c>
      <c r="G16646">
        <v>0</v>
      </c>
    </row>
    <row r="16647" spans="1:8" x14ac:dyDescent="0.3">
      <c r="A16647" t="s">
        <v>16712</v>
      </c>
      <c r="B16647" s="11">
        <v>50</v>
      </c>
      <c r="C16647" s="11">
        <v>3519</v>
      </c>
      <c r="D16647" t="s">
        <v>16709</v>
      </c>
      <c r="E16647">
        <v>0</v>
      </c>
      <c r="F16647" t="s">
        <v>16711</v>
      </c>
      <c r="G16647">
        <v>0</v>
      </c>
    </row>
    <row r="16648" spans="1:8" x14ac:dyDescent="0.3">
      <c r="A16648" t="s">
        <v>16713</v>
      </c>
      <c r="B16648" s="11">
        <v>0</v>
      </c>
      <c r="C16648" s="11"/>
      <c r="D16648" t="s">
        <v>16710</v>
      </c>
      <c r="E16648">
        <v>0</v>
      </c>
      <c r="F16648" t="s">
        <v>16712</v>
      </c>
      <c r="G16648">
        <v>50</v>
      </c>
      <c r="H16648">
        <v>3519</v>
      </c>
    </row>
    <row r="16649" spans="1:8" x14ac:dyDescent="0.3">
      <c r="A16649" t="s">
        <v>16714</v>
      </c>
      <c r="B16649" s="11">
        <v>50</v>
      </c>
      <c r="C16649" s="11">
        <v>121</v>
      </c>
      <c r="D16649" t="s">
        <v>16711</v>
      </c>
      <c r="E16649">
        <v>0</v>
      </c>
      <c r="F16649" t="s">
        <v>16713</v>
      </c>
      <c r="G16649">
        <v>0</v>
      </c>
    </row>
    <row r="16650" spans="1:8" x14ac:dyDescent="0.3">
      <c r="A16650" t="s">
        <v>16715</v>
      </c>
      <c r="B16650" s="11">
        <v>0</v>
      </c>
      <c r="C16650" s="11"/>
      <c r="D16650" t="s">
        <v>16712</v>
      </c>
      <c r="E16650">
        <v>50</v>
      </c>
      <c r="F16650" t="s">
        <v>16714</v>
      </c>
      <c r="G16650">
        <v>50</v>
      </c>
      <c r="H16650">
        <v>121</v>
      </c>
    </row>
    <row r="16651" spans="1:8" x14ac:dyDescent="0.3">
      <c r="A16651" t="s">
        <v>16716</v>
      </c>
      <c r="B16651" s="11">
        <v>50</v>
      </c>
      <c r="C16651" s="11">
        <v>434</v>
      </c>
      <c r="D16651" t="s">
        <v>16713</v>
      </c>
      <c r="E16651">
        <v>0</v>
      </c>
      <c r="F16651" t="s">
        <v>16715</v>
      </c>
      <c r="G16651">
        <v>0</v>
      </c>
    </row>
    <row r="16652" spans="1:8" x14ac:dyDescent="0.3">
      <c r="A16652" t="s">
        <v>16717</v>
      </c>
      <c r="B16652" s="11">
        <v>0</v>
      </c>
      <c r="C16652" s="11"/>
      <c r="D16652" t="s">
        <v>16714</v>
      </c>
      <c r="E16652">
        <v>50</v>
      </c>
      <c r="F16652" t="s">
        <v>16716</v>
      </c>
      <c r="G16652">
        <v>50</v>
      </c>
      <c r="H16652">
        <v>434</v>
      </c>
    </row>
    <row r="16653" spans="1:8" x14ac:dyDescent="0.3">
      <c r="A16653" t="s">
        <v>16718</v>
      </c>
      <c r="B16653" s="11">
        <v>0</v>
      </c>
      <c r="C16653" s="11"/>
      <c r="D16653" t="s">
        <v>16715</v>
      </c>
      <c r="E16653">
        <v>0</v>
      </c>
      <c r="F16653" t="s">
        <v>16717</v>
      </c>
      <c r="G16653">
        <v>0</v>
      </c>
    </row>
    <row r="16654" spans="1:8" x14ac:dyDescent="0.3">
      <c r="A16654" t="s">
        <v>16719</v>
      </c>
      <c r="B16654" s="11">
        <v>0</v>
      </c>
      <c r="C16654" s="11"/>
      <c r="D16654" t="s">
        <v>16716</v>
      </c>
      <c r="E16654">
        <v>50</v>
      </c>
      <c r="F16654" t="s">
        <v>16718</v>
      </c>
      <c r="G16654">
        <v>0</v>
      </c>
    </row>
    <row r="16655" spans="1:8" x14ac:dyDescent="0.3">
      <c r="A16655" t="s">
        <v>16720</v>
      </c>
      <c r="B16655" s="11">
        <v>0</v>
      </c>
      <c r="C16655" s="11"/>
      <c r="D16655" t="s">
        <v>16717</v>
      </c>
      <c r="E16655">
        <v>0</v>
      </c>
      <c r="F16655" t="s">
        <v>16719</v>
      </c>
      <c r="G16655">
        <v>0</v>
      </c>
    </row>
    <row r="16656" spans="1:8" x14ac:dyDescent="0.3">
      <c r="A16656" t="s">
        <v>16721</v>
      </c>
      <c r="B16656" s="11">
        <v>50</v>
      </c>
      <c r="C16656" s="11">
        <v>836</v>
      </c>
      <c r="D16656" t="s">
        <v>16718</v>
      </c>
      <c r="E16656">
        <v>0</v>
      </c>
      <c r="F16656" t="s">
        <v>16720</v>
      </c>
      <c r="G16656">
        <v>0</v>
      </c>
    </row>
    <row r="16657" spans="1:8" x14ac:dyDescent="0.3">
      <c r="A16657" t="s">
        <v>16722</v>
      </c>
      <c r="B16657" s="11">
        <v>0</v>
      </c>
      <c r="C16657" s="11"/>
      <c r="D16657" t="s">
        <v>16719</v>
      </c>
      <c r="E16657">
        <v>0</v>
      </c>
      <c r="F16657" t="s">
        <v>16721</v>
      </c>
      <c r="G16657">
        <v>50</v>
      </c>
      <c r="H16657">
        <v>836</v>
      </c>
    </row>
    <row r="16658" spans="1:8" x14ac:dyDescent="0.3">
      <c r="A16658" t="s">
        <v>16723</v>
      </c>
      <c r="B16658" s="11">
        <v>0</v>
      </c>
      <c r="C16658" s="11"/>
      <c r="D16658" t="s">
        <v>16720</v>
      </c>
      <c r="E16658">
        <v>0</v>
      </c>
      <c r="F16658" t="s">
        <v>16722</v>
      </c>
      <c r="G16658">
        <v>0</v>
      </c>
    </row>
    <row r="16659" spans="1:8" x14ac:dyDescent="0.3">
      <c r="A16659" t="s">
        <v>16724</v>
      </c>
      <c r="B16659" s="11">
        <v>50</v>
      </c>
      <c r="C16659" s="11">
        <v>1681.5</v>
      </c>
      <c r="D16659" t="s">
        <v>16721</v>
      </c>
      <c r="E16659">
        <v>50</v>
      </c>
      <c r="F16659" t="s">
        <v>16723</v>
      </c>
      <c r="G16659">
        <v>0</v>
      </c>
    </row>
    <row r="16660" spans="1:8" x14ac:dyDescent="0.3">
      <c r="A16660" t="s">
        <v>16725</v>
      </c>
      <c r="B16660" s="11">
        <v>0</v>
      </c>
      <c r="C16660" s="11"/>
      <c r="D16660" t="s">
        <v>16722</v>
      </c>
      <c r="E16660">
        <v>0</v>
      </c>
      <c r="F16660" t="s">
        <v>16724</v>
      </c>
      <c r="G16660">
        <v>50</v>
      </c>
      <c r="H16660">
        <v>1681.5</v>
      </c>
    </row>
    <row r="16661" spans="1:8" x14ac:dyDescent="0.3">
      <c r="A16661" t="s">
        <v>16726</v>
      </c>
      <c r="B16661" s="11">
        <v>0</v>
      </c>
      <c r="C16661" s="11"/>
      <c r="D16661" t="s">
        <v>16723</v>
      </c>
      <c r="E16661">
        <v>0</v>
      </c>
      <c r="F16661" t="s">
        <v>16725</v>
      </c>
      <c r="G16661">
        <v>0</v>
      </c>
    </row>
    <row r="16662" spans="1:8" x14ac:dyDescent="0.3">
      <c r="A16662" t="s">
        <v>16727</v>
      </c>
      <c r="B16662" s="11">
        <v>0</v>
      </c>
      <c r="C16662" s="11"/>
      <c r="D16662" t="s">
        <v>16724</v>
      </c>
      <c r="E16662">
        <v>50</v>
      </c>
      <c r="F16662" t="s">
        <v>16726</v>
      </c>
      <c r="G16662">
        <v>0</v>
      </c>
    </row>
    <row r="16663" spans="1:8" x14ac:dyDescent="0.3">
      <c r="A16663" t="s">
        <v>16728</v>
      </c>
      <c r="B16663" s="11">
        <v>0</v>
      </c>
      <c r="C16663" s="11">
        <v>322</v>
      </c>
      <c r="D16663" t="s">
        <v>16725</v>
      </c>
      <c r="E16663">
        <v>0</v>
      </c>
      <c r="F16663" t="s">
        <v>16727</v>
      </c>
      <c r="G16663">
        <v>0</v>
      </c>
    </row>
    <row r="16664" spans="1:8" x14ac:dyDescent="0.3">
      <c r="A16664" t="s">
        <v>16729</v>
      </c>
      <c r="B16664" s="11">
        <v>50</v>
      </c>
      <c r="C16664" s="11">
        <v>133</v>
      </c>
      <c r="D16664" t="s">
        <v>16726</v>
      </c>
      <c r="E16664">
        <v>0</v>
      </c>
      <c r="F16664" t="s">
        <v>16728</v>
      </c>
      <c r="G16664">
        <v>0</v>
      </c>
      <c r="H16664">
        <v>322</v>
      </c>
    </row>
    <row r="16665" spans="1:8" x14ac:dyDescent="0.3">
      <c r="A16665" t="s">
        <v>16730</v>
      </c>
      <c r="B16665" s="11">
        <v>0</v>
      </c>
      <c r="C16665" s="11"/>
      <c r="D16665" t="s">
        <v>16727</v>
      </c>
      <c r="E16665">
        <v>0</v>
      </c>
      <c r="F16665" t="s">
        <v>16729</v>
      </c>
      <c r="G16665">
        <v>50</v>
      </c>
      <c r="H16665">
        <v>133</v>
      </c>
    </row>
    <row r="16666" spans="1:8" x14ac:dyDescent="0.3">
      <c r="A16666" t="s">
        <v>16731</v>
      </c>
      <c r="B16666" s="11">
        <v>0</v>
      </c>
      <c r="C16666" s="11"/>
      <c r="D16666" t="s">
        <v>16728</v>
      </c>
      <c r="E16666">
        <v>0</v>
      </c>
      <c r="F16666" t="s">
        <v>16730</v>
      </c>
      <c r="G16666">
        <v>0</v>
      </c>
    </row>
    <row r="16667" spans="1:8" x14ac:dyDescent="0.3">
      <c r="A16667" t="s">
        <v>16732</v>
      </c>
      <c r="B16667" s="11">
        <v>0</v>
      </c>
      <c r="C16667" s="11">
        <v>1505.5</v>
      </c>
      <c r="D16667" t="s">
        <v>16729</v>
      </c>
      <c r="E16667">
        <v>50</v>
      </c>
      <c r="F16667" t="s">
        <v>16731</v>
      </c>
      <c r="G16667">
        <v>0</v>
      </c>
    </row>
    <row r="16668" spans="1:8" x14ac:dyDescent="0.3">
      <c r="A16668" t="s">
        <v>16733</v>
      </c>
      <c r="B16668" s="11">
        <v>0</v>
      </c>
      <c r="C16668" s="11"/>
      <c r="D16668" t="s">
        <v>16730</v>
      </c>
      <c r="E16668">
        <v>0</v>
      </c>
      <c r="F16668" t="s">
        <v>16732</v>
      </c>
      <c r="G16668">
        <v>0</v>
      </c>
      <c r="H16668">
        <v>1505.5</v>
      </c>
    </row>
    <row r="16669" spans="1:8" x14ac:dyDescent="0.3">
      <c r="A16669" t="s">
        <v>16734</v>
      </c>
      <c r="B16669" s="11">
        <v>0</v>
      </c>
      <c r="C16669" s="11"/>
      <c r="D16669" t="s">
        <v>16731</v>
      </c>
      <c r="E16669">
        <v>0</v>
      </c>
      <c r="F16669" t="s">
        <v>16733</v>
      </c>
      <c r="G16669">
        <v>0</v>
      </c>
    </row>
    <row r="16670" spans="1:8" x14ac:dyDescent="0.3">
      <c r="A16670" t="s">
        <v>16735</v>
      </c>
      <c r="B16670" s="11">
        <v>0</v>
      </c>
      <c r="C16670" s="11"/>
      <c r="D16670" t="s">
        <v>16732</v>
      </c>
      <c r="E16670">
        <v>0</v>
      </c>
      <c r="F16670" t="s">
        <v>16734</v>
      </c>
      <c r="G16670">
        <v>0</v>
      </c>
    </row>
    <row r="16671" spans="1:8" x14ac:dyDescent="0.3">
      <c r="A16671" t="s">
        <v>16736</v>
      </c>
      <c r="B16671" s="11">
        <v>0</v>
      </c>
      <c r="C16671" s="11">
        <v>891</v>
      </c>
      <c r="D16671" t="s">
        <v>16733</v>
      </c>
      <c r="E16671">
        <v>0</v>
      </c>
      <c r="F16671" t="s">
        <v>16735</v>
      </c>
      <c r="G16671">
        <v>0</v>
      </c>
    </row>
    <row r="16672" spans="1:8" x14ac:dyDescent="0.3">
      <c r="A16672" t="s">
        <v>16737</v>
      </c>
      <c r="B16672" s="11">
        <v>0</v>
      </c>
      <c r="C16672" s="11"/>
      <c r="D16672" t="s">
        <v>16734</v>
      </c>
      <c r="E16672">
        <v>0</v>
      </c>
      <c r="F16672" t="s">
        <v>16736</v>
      </c>
      <c r="G16672">
        <v>0</v>
      </c>
      <c r="H16672">
        <v>891</v>
      </c>
    </row>
    <row r="16673" spans="1:8" x14ac:dyDescent="0.3">
      <c r="A16673" t="s">
        <v>16738</v>
      </c>
      <c r="B16673" s="11">
        <v>0</v>
      </c>
      <c r="C16673" s="11"/>
      <c r="D16673" t="s">
        <v>16735</v>
      </c>
      <c r="E16673">
        <v>0</v>
      </c>
      <c r="F16673" t="s">
        <v>16737</v>
      </c>
      <c r="G16673">
        <v>0</v>
      </c>
    </row>
    <row r="16674" spans="1:8" x14ac:dyDescent="0.3">
      <c r="A16674" t="s">
        <v>16739</v>
      </c>
      <c r="B16674" s="11">
        <v>28</v>
      </c>
      <c r="C16674" s="11">
        <v>1683</v>
      </c>
      <c r="D16674" t="s">
        <v>16736</v>
      </c>
      <c r="E16674">
        <v>0</v>
      </c>
      <c r="F16674" t="s">
        <v>16738</v>
      </c>
      <c r="G16674">
        <v>0</v>
      </c>
    </row>
    <row r="16675" spans="1:8" x14ac:dyDescent="0.3">
      <c r="A16675" t="s">
        <v>16740</v>
      </c>
      <c r="B16675" s="11">
        <v>0</v>
      </c>
      <c r="C16675" s="11"/>
      <c r="D16675" t="s">
        <v>16737</v>
      </c>
      <c r="E16675">
        <v>0</v>
      </c>
      <c r="F16675" t="s">
        <v>16739</v>
      </c>
      <c r="G16675">
        <v>28</v>
      </c>
      <c r="H16675">
        <v>1683</v>
      </c>
    </row>
    <row r="16676" spans="1:8" x14ac:dyDescent="0.3">
      <c r="A16676" t="s">
        <v>16741</v>
      </c>
      <c r="B16676" s="11">
        <v>0</v>
      </c>
      <c r="C16676" s="11"/>
      <c r="D16676" t="s">
        <v>16738</v>
      </c>
      <c r="E16676">
        <v>0</v>
      </c>
      <c r="F16676" t="s">
        <v>16740</v>
      </c>
      <c r="G16676">
        <v>0</v>
      </c>
    </row>
    <row r="16677" spans="1:8" x14ac:dyDescent="0.3">
      <c r="A16677" t="s">
        <v>16742</v>
      </c>
      <c r="B16677" s="11">
        <v>0</v>
      </c>
      <c r="C16677" s="11"/>
      <c r="D16677" t="s">
        <v>16739</v>
      </c>
      <c r="E16677">
        <v>28</v>
      </c>
      <c r="F16677" t="s">
        <v>16741</v>
      </c>
      <c r="G16677">
        <v>0</v>
      </c>
    </row>
    <row r="16678" spans="1:8" x14ac:dyDescent="0.3">
      <c r="A16678" t="s">
        <v>16743</v>
      </c>
      <c r="B16678" s="11">
        <v>50</v>
      </c>
      <c r="C16678" s="11">
        <v>1879.29</v>
      </c>
      <c r="D16678" t="s">
        <v>16740</v>
      </c>
      <c r="E16678">
        <v>0</v>
      </c>
      <c r="F16678" t="s">
        <v>16742</v>
      </c>
      <c r="G16678">
        <v>0</v>
      </c>
    </row>
    <row r="16679" spans="1:8" x14ac:dyDescent="0.3">
      <c r="A16679" t="s">
        <v>16744</v>
      </c>
      <c r="B16679" s="11">
        <v>0</v>
      </c>
      <c r="C16679" s="11"/>
      <c r="D16679" t="s">
        <v>16741</v>
      </c>
      <c r="E16679">
        <v>0</v>
      </c>
      <c r="F16679" t="s">
        <v>16743</v>
      </c>
      <c r="G16679">
        <v>50</v>
      </c>
      <c r="H16679">
        <v>1879.29</v>
      </c>
    </row>
    <row r="16680" spans="1:8" x14ac:dyDescent="0.3">
      <c r="A16680" t="s">
        <v>16745</v>
      </c>
      <c r="B16680" s="11">
        <v>50</v>
      </c>
      <c r="C16680" s="11">
        <v>956</v>
      </c>
      <c r="D16680" t="s">
        <v>16742</v>
      </c>
      <c r="E16680">
        <v>0</v>
      </c>
      <c r="F16680" t="s">
        <v>16744</v>
      </c>
      <c r="G16680">
        <v>0</v>
      </c>
    </row>
    <row r="16681" spans="1:8" x14ac:dyDescent="0.3">
      <c r="A16681" t="s">
        <v>16746</v>
      </c>
      <c r="B16681" s="11">
        <v>0</v>
      </c>
      <c r="C16681" s="11"/>
      <c r="D16681" t="s">
        <v>16743</v>
      </c>
      <c r="E16681">
        <v>50</v>
      </c>
      <c r="F16681" t="s">
        <v>16745</v>
      </c>
      <c r="G16681">
        <v>50</v>
      </c>
      <c r="H16681">
        <v>956</v>
      </c>
    </row>
    <row r="16682" spans="1:8" x14ac:dyDescent="0.3">
      <c r="A16682" t="s">
        <v>16747</v>
      </c>
      <c r="B16682" s="11">
        <v>0</v>
      </c>
      <c r="C16682" s="11"/>
      <c r="D16682" t="s">
        <v>16744</v>
      </c>
      <c r="E16682">
        <v>0</v>
      </c>
      <c r="F16682" t="s">
        <v>16746</v>
      </c>
      <c r="G16682">
        <v>0</v>
      </c>
    </row>
    <row r="16683" spans="1:8" x14ac:dyDescent="0.3">
      <c r="A16683" t="s">
        <v>16748</v>
      </c>
      <c r="B16683" s="11">
        <v>0</v>
      </c>
      <c r="C16683" s="11"/>
      <c r="D16683" t="s">
        <v>16745</v>
      </c>
      <c r="E16683">
        <v>50</v>
      </c>
      <c r="F16683" t="s">
        <v>16747</v>
      </c>
      <c r="G16683">
        <v>0</v>
      </c>
    </row>
    <row r="16684" spans="1:8" x14ac:dyDescent="0.3">
      <c r="A16684" t="s">
        <v>16749</v>
      </c>
      <c r="B16684" s="11">
        <v>0</v>
      </c>
      <c r="C16684" s="11"/>
      <c r="D16684" t="s">
        <v>16746</v>
      </c>
      <c r="E16684">
        <v>0</v>
      </c>
      <c r="F16684" t="s">
        <v>16748</v>
      </c>
      <c r="G16684">
        <v>0</v>
      </c>
    </row>
    <row r="16685" spans="1:8" x14ac:dyDescent="0.3">
      <c r="A16685" t="s">
        <v>16750</v>
      </c>
      <c r="B16685" s="11">
        <v>0</v>
      </c>
      <c r="C16685" s="11"/>
      <c r="D16685" t="s">
        <v>16747</v>
      </c>
      <c r="E16685">
        <v>0</v>
      </c>
      <c r="F16685" t="s">
        <v>16749</v>
      </c>
      <c r="G16685">
        <v>0</v>
      </c>
    </row>
    <row r="16686" spans="1:8" x14ac:dyDescent="0.3">
      <c r="A16686" t="s">
        <v>16751</v>
      </c>
      <c r="B16686" s="11">
        <v>50</v>
      </c>
      <c r="C16686" s="11">
        <v>723</v>
      </c>
      <c r="D16686" t="s">
        <v>16748</v>
      </c>
      <c r="E16686">
        <v>0</v>
      </c>
      <c r="F16686" t="s">
        <v>16750</v>
      </c>
      <c r="G16686">
        <v>0</v>
      </c>
    </row>
    <row r="16687" spans="1:8" x14ac:dyDescent="0.3">
      <c r="A16687" t="s">
        <v>16752</v>
      </c>
      <c r="B16687" s="11">
        <v>50</v>
      </c>
      <c r="C16687" s="11">
        <v>188</v>
      </c>
      <c r="D16687" t="s">
        <v>16749</v>
      </c>
      <c r="E16687">
        <v>0</v>
      </c>
      <c r="F16687" t="s">
        <v>16751</v>
      </c>
      <c r="G16687">
        <v>50</v>
      </c>
      <c r="H16687">
        <v>723</v>
      </c>
    </row>
    <row r="16688" spans="1:8" x14ac:dyDescent="0.3">
      <c r="A16688" t="s">
        <v>16753</v>
      </c>
      <c r="B16688" s="11">
        <v>0</v>
      </c>
      <c r="C16688" s="11"/>
      <c r="D16688" t="s">
        <v>16750</v>
      </c>
      <c r="E16688">
        <v>0</v>
      </c>
      <c r="F16688" t="s">
        <v>16752</v>
      </c>
      <c r="G16688">
        <v>50</v>
      </c>
      <c r="H16688">
        <v>188</v>
      </c>
    </row>
    <row r="16689" spans="1:8" x14ac:dyDescent="0.3">
      <c r="A16689" t="s">
        <v>16754</v>
      </c>
      <c r="B16689" s="11">
        <v>50</v>
      </c>
      <c r="C16689" s="11">
        <v>328</v>
      </c>
      <c r="D16689" t="s">
        <v>16751</v>
      </c>
      <c r="E16689">
        <v>50</v>
      </c>
      <c r="F16689" t="s">
        <v>16753</v>
      </c>
      <c r="G16689">
        <v>0</v>
      </c>
    </row>
    <row r="16690" spans="1:8" x14ac:dyDescent="0.3">
      <c r="A16690" t="s">
        <v>16755</v>
      </c>
      <c r="B16690" s="11">
        <v>0</v>
      </c>
      <c r="C16690" s="11"/>
      <c r="D16690" t="s">
        <v>16752</v>
      </c>
      <c r="E16690">
        <v>50</v>
      </c>
      <c r="F16690" t="s">
        <v>16754</v>
      </c>
      <c r="G16690">
        <v>50</v>
      </c>
      <c r="H16690">
        <v>328</v>
      </c>
    </row>
    <row r="16691" spans="1:8" x14ac:dyDescent="0.3">
      <c r="A16691" t="s">
        <v>16756</v>
      </c>
      <c r="B16691" s="11">
        <v>0</v>
      </c>
      <c r="C16691" s="11"/>
      <c r="D16691" t="s">
        <v>16753</v>
      </c>
      <c r="E16691">
        <v>0</v>
      </c>
      <c r="F16691" t="s">
        <v>16755</v>
      </c>
      <c r="G16691">
        <v>0</v>
      </c>
    </row>
    <row r="16692" spans="1:8" x14ac:dyDescent="0.3">
      <c r="A16692" t="s">
        <v>16757</v>
      </c>
      <c r="B16692" s="11">
        <v>0</v>
      </c>
      <c r="C16692" s="11"/>
      <c r="D16692" t="s">
        <v>16754</v>
      </c>
      <c r="E16692">
        <v>50</v>
      </c>
      <c r="F16692" t="s">
        <v>16756</v>
      </c>
      <c r="G16692">
        <v>0</v>
      </c>
    </row>
    <row r="16693" spans="1:8" x14ac:dyDescent="0.3">
      <c r="A16693" t="s">
        <v>16758</v>
      </c>
      <c r="B16693" s="11">
        <v>0</v>
      </c>
      <c r="C16693" s="11"/>
      <c r="D16693" t="s">
        <v>16755</v>
      </c>
      <c r="E16693">
        <v>0</v>
      </c>
      <c r="F16693" t="s">
        <v>16757</v>
      </c>
      <c r="G16693">
        <v>0</v>
      </c>
    </row>
    <row r="16694" spans="1:8" x14ac:dyDescent="0.3">
      <c r="A16694" t="s">
        <v>16759</v>
      </c>
      <c r="B16694" s="11">
        <v>0</v>
      </c>
      <c r="C16694" s="11"/>
      <c r="D16694" t="s">
        <v>16756</v>
      </c>
      <c r="E16694">
        <v>0</v>
      </c>
      <c r="F16694" t="s">
        <v>16758</v>
      </c>
      <c r="G16694">
        <v>0</v>
      </c>
    </row>
    <row r="16695" spans="1:8" x14ac:dyDescent="0.3">
      <c r="A16695" t="s">
        <v>16760</v>
      </c>
      <c r="B16695" s="11">
        <v>0</v>
      </c>
      <c r="C16695" s="11"/>
      <c r="D16695" t="s">
        <v>16757</v>
      </c>
      <c r="E16695">
        <v>0</v>
      </c>
      <c r="F16695" t="s">
        <v>16759</v>
      </c>
      <c r="G16695">
        <v>0</v>
      </c>
    </row>
    <row r="16696" spans="1:8" x14ac:dyDescent="0.3">
      <c r="A16696" t="s">
        <v>16761</v>
      </c>
      <c r="B16696" s="11">
        <v>0</v>
      </c>
      <c r="C16696" s="11"/>
      <c r="D16696" t="s">
        <v>16758</v>
      </c>
      <c r="E16696">
        <v>0</v>
      </c>
      <c r="F16696" t="s">
        <v>16760</v>
      </c>
      <c r="G16696">
        <v>0</v>
      </c>
    </row>
    <row r="16697" spans="1:8" x14ac:dyDescent="0.3">
      <c r="A16697" t="s">
        <v>16762</v>
      </c>
      <c r="B16697" s="11">
        <v>50</v>
      </c>
      <c r="C16697" s="11">
        <v>744</v>
      </c>
      <c r="D16697" t="s">
        <v>16759</v>
      </c>
      <c r="E16697">
        <v>0</v>
      </c>
      <c r="F16697" t="s">
        <v>16761</v>
      </c>
      <c r="G16697">
        <v>0</v>
      </c>
    </row>
    <row r="16698" spans="1:8" x14ac:dyDescent="0.3">
      <c r="A16698" t="s">
        <v>16763</v>
      </c>
      <c r="B16698" s="11">
        <v>0</v>
      </c>
      <c r="C16698" s="11"/>
      <c r="D16698" t="s">
        <v>16760</v>
      </c>
      <c r="E16698">
        <v>0</v>
      </c>
      <c r="F16698" t="s">
        <v>16762</v>
      </c>
      <c r="G16698">
        <v>50</v>
      </c>
      <c r="H16698">
        <v>744</v>
      </c>
    </row>
    <row r="16699" spans="1:8" x14ac:dyDescent="0.3">
      <c r="A16699" t="s">
        <v>16764</v>
      </c>
      <c r="B16699" s="11">
        <v>0</v>
      </c>
      <c r="C16699" s="11"/>
      <c r="D16699" t="s">
        <v>16761</v>
      </c>
      <c r="E16699">
        <v>0</v>
      </c>
      <c r="F16699" t="s">
        <v>16763</v>
      </c>
      <c r="G16699">
        <v>0</v>
      </c>
    </row>
    <row r="16700" spans="1:8" x14ac:dyDescent="0.3">
      <c r="A16700" t="s">
        <v>16765</v>
      </c>
      <c r="B16700" s="11">
        <v>50</v>
      </c>
      <c r="C16700" s="11">
        <v>1123</v>
      </c>
      <c r="D16700" t="s">
        <v>16762</v>
      </c>
      <c r="E16700">
        <v>50</v>
      </c>
      <c r="F16700" t="s">
        <v>16764</v>
      </c>
      <c r="G16700">
        <v>0</v>
      </c>
    </row>
    <row r="16701" spans="1:8" x14ac:dyDescent="0.3">
      <c r="A16701" t="s">
        <v>16766</v>
      </c>
      <c r="B16701" s="11">
        <v>50</v>
      </c>
      <c r="C16701" s="11">
        <v>1529</v>
      </c>
      <c r="D16701" t="s">
        <v>16763</v>
      </c>
      <c r="E16701">
        <v>0</v>
      </c>
      <c r="F16701" t="s">
        <v>16765</v>
      </c>
      <c r="G16701">
        <v>50</v>
      </c>
      <c r="H16701">
        <v>1123</v>
      </c>
    </row>
    <row r="16702" spans="1:8" x14ac:dyDescent="0.3">
      <c r="A16702" t="s">
        <v>16767</v>
      </c>
      <c r="B16702" s="11">
        <v>0</v>
      </c>
      <c r="C16702" s="11"/>
      <c r="D16702" t="s">
        <v>16764</v>
      </c>
      <c r="E16702">
        <v>0</v>
      </c>
      <c r="F16702" t="s">
        <v>16766</v>
      </c>
      <c r="G16702">
        <v>50</v>
      </c>
      <c r="H16702">
        <v>1529</v>
      </c>
    </row>
    <row r="16703" spans="1:8" x14ac:dyDescent="0.3">
      <c r="A16703" t="s">
        <v>16768</v>
      </c>
      <c r="B16703" s="11">
        <v>0</v>
      </c>
      <c r="C16703" s="11"/>
      <c r="D16703" t="s">
        <v>16765</v>
      </c>
      <c r="E16703">
        <v>50</v>
      </c>
      <c r="F16703" t="s">
        <v>16767</v>
      </c>
      <c r="G16703">
        <v>0</v>
      </c>
    </row>
    <row r="16704" spans="1:8" x14ac:dyDescent="0.3">
      <c r="A16704" t="s">
        <v>16769</v>
      </c>
      <c r="B16704" s="11">
        <v>50</v>
      </c>
      <c r="C16704" s="11">
        <v>759</v>
      </c>
      <c r="D16704" t="s">
        <v>16766</v>
      </c>
      <c r="E16704">
        <v>50</v>
      </c>
      <c r="F16704" t="s">
        <v>16768</v>
      </c>
      <c r="G16704">
        <v>0</v>
      </c>
    </row>
    <row r="16705" spans="1:8" x14ac:dyDescent="0.3">
      <c r="A16705" t="s">
        <v>16770</v>
      </c>
      <c r="B16705" s="11">
        <v>0</v>
      </c>
      <c r="C16705" s="11"/>
      <c r="D16705" t="s">
        <v>16767</v>
      </c>
      <c r="E16705">
        <v>0</v>
      </c>
      <c r="F16705" t="s">
        <v>16769</v>
      </c>
      <c r="G16705">
        <v>50</v>
      </c>
      <c r="H16705">
        <v>759</v>
      </c>
    </row>
    <row r="16706" spans="1:8" x14ac:dyDescent="0.3">
      <c r="A16706" t="s">
        <v>16771</v>
      </c>
      <c r="B16706" s="11">
        <v>0</v>
      </c>
      <c r="C16706" s="11"/>
      <c r="D16706" t="s">
        <v>16768</v>
      </c>
      <c r="E16706">
        <v>0</v>
      </c>
      <c r="F16706" t="s">
        <v>16770</v>
      </c>
      <c r="G16706">
        <v>0</v>
      </c>
    </row>
    <row r="16707" spans="1:8" x14ac:dyDescent="0.3">
      <c r="A16707" t="s">
        <v>16772</v>
      </c>
      <c r="B16707" s="11">
        <v>0</v>
      </c>
      <c r="C16707" s="11"/>
      <c r="D16707" t="s">
        <v>16769</v>
      </c>
      <c r="E16707">
        <v>50</v>
      </c>
      <c r="F16707" t="s">
        <v>16771</v>
      </c>
      <c r="G16707">
        <v>0</v>
      </c>
    </row>
    <row r="16708" spans="1:8" x14ac:dyDescent="0.3">
      <c r="A16708" t="s">
        <v>16773</v>
      </c>
      <c r="B16708" s="11">
        <v>50</v>
      </c>
      <c r="C16708" s="11">
        <v>919</v>
      </c>
      <c r="D16708" t="s">
        <v>16770</v>
      </c>
      <c r="E16708">
        <v>0</v>
      </c>
      <c r="F16708" t="s">
        <v>16772</v>
      </c>
      <c r="G16708">
        <v>0</v>
      </c>
    </row>
    <row r="16709" spans="1:8" x14ac:dyDescent="0.3">
      <c r="A16709" t="s">
        <v>16774</v>
      </c>
      <c r="B16709" s="11">
        <v>50</v>
      </c>
      <c r="C16709" s="11">
        <v>521</v>
      </c>
      <c r="D16709" t="s">
        <v>16771</v>
      </c>
      <c r="E16709">
        <v>0</v>
      </c>
      <c r="F16709" t="s">
        <v>16773</v>
      </c>
      <c r="G16709">
        <v>50</v>
      </c>
      <c r="H16709">
        <v>919</v>
      </c>
    </row>
    <row r="16710" spans="1:8" x14ac:dyDescent="0.3">
      <c r="A16710" t="s">
        <v>16775</v>
      </c>
      <c r="B16710" s="11">
        <v>0</v>
      </c>
      <c r="C16710" s="11"/>
      <c r="D16710" t="s">
        <v>16772</v>
      </c>
      <c r="E16710">
        <v>0</v>
      </c>
      <c r="F16710" t="s">
        <v>16774</v>
      </c>
      <c r="G16710">
        <v>50</v>
      </c>
      <c r="H16710">
        <v>521</v>
      </c>
    </row>
    <row r="16711" spans="1:8" x14ac:dyDescent="0.3">
      <c r="A16711" t="s">
        <v>16776</v>
      </c>
      <c r="B16711" s="11">
        <v>0</v>
      </c>
      <c r="C16711" s="11"/>
      <c r="D16711" t="s">
        <v>16773</v>
      </c>
      <c r="E16711">
        <v>50</v>
      </c>
      <c r="F16711" t="s">
        <v>16775</v>
      </c>
      <c r="G16711">
        <v>0</v>
      </c>
    </row>
    <row r="16712" spans="1:8" x14ac:dyDescent="0.3">
      <c r="A16712" t="s">
        <v>16777</v>
      </c>
      <c r="B16712" s="11">
        <v>37</v>
      </c>
      <c r="C16712" s="11">
        <v>1480</v>
      </c>
      <c r="D16712" t="s">
        <v>16774</v>
      </c>
      <c r="E16712">
        <v>50</v>
      </c>
      <c r="F16712" t="s">
        <v>16776</v>
      </c>
      <c r="G16712">
        <v>0</v>
      </c>
    </row>
    <row r="16713" spans="1:8" x14ac:dyDescent="0.3">
      <c r="A16713" t="s">
        <v>16778</v>
      </c>
      <c r="B16713" s="11">
        <v>0</v>
      </c>
      <c r="C16713" s="11"/>
      <c r="D16713" t="s">
        <v>16775</v>
      </c>
      <c r="E16713">
        <v>0</v>
      </c>
      <c r="F16713" t="s">
        <v>16777</v>
      </c>
      <c r="G16713">
        <v>37</v>
      </c>
      <c r="H16713">
        <v>1480</v>
      </c>
    </row>
    <row r="16714" spans="1:8" x14ac:dyDescent="0.3">
      <c r="A16714" t="s">
        <v>16779</v>
      </c>
      <c r="B16714" s="11">
        <v>0</v>
      </c>
      <c r="C16714" s="11"/>
      <c r="D16714" t="s">
        <v>16776</v>
      </c>
      <c r="E16714">
        <v>0</v>
      </c>
      <c r="F16714" t="s">
        <v>16778</v>
      </c>
      <c r="G16714">
        <v>0</v>
      </c>
    </row>
    <row r="16715" spans="1:8" x14ac:dyDescent="0.3">
      <c r="A16715" t="s">
        <v>16780</v>
      </c>
      <c r="B16715" s="11">
        <v>0</v>
      </c>
      <c r="C16715" s="11"/>
      <c r="D16715" t="s">
        <v>16777</v>
      </c>
      <c r="E16715">
        <v>37</v>
      </c>
      <c r="F16715" t="s">
        <v>16779</v>
      </c>
      <c r="G16715">
        <v>0</v>
      </c>
    </row>
    <row r="16716" spans="1:8" x14ac:dyDescent="0.3">
      <c r="A16716" t="s">
        <v>16781</v>
      </c>
      <c r="B16716" s="11">
        <v>0</v>
      </c>
      <c r="C16716" s="11"/>
      <c r="D16716" t="s">
        <v>16778</v>
      </c>
      <c r="E16716">
        <v>0</v>
      </c>
      <c r="F16716" t="s">
        <v>16780</v>
      </c>
      <c r="G16716">
        <v>0</v>
      </c>
    </row>
    <row r="16717" spans="1:8" x14ac:dyDescent="0.3">
      <c r="A16717" t="s">
        <v>16782</v>
      </c>
      <c r="B16717" s="11">
        <v>50</v>
      </c>
      <c r="C16717" s="11">
        <v>968</v>
      </c>
      <c r="D16717" t="s">
        <v>16779</v>
      </c>
      <c r="E16717">
        <v>0</v>
      </c>
      <c r="F16717" t="s">
        <v>16781</v>
      </c>
      <c r="G16717">
        <v>0</v>
      </c>
    </row>
    <row r="16718" spans="1:8" x14ac:dyDescent="0.3">
      <c r="A16718" t="s">
        <v>16783</v>
      </c>
      <c r="B16718" s="11">
        <v>0</v>
      </c>
      <c r="C16718" s="11"/>
      <c r="D16718" t="s">
        <v>16780</v>
      </c>
      <c r="E16718">
        <v>0</v>
      </c>
      <c r="F16718" t="s">
        <v>16782</v>
      </c>
      <c r="G16718">
        <v>50</v>
      </c>
      <c r="H16718">
        <v>968</v>
      </c>
    </row>
    <row r="16719" spans="1:8" x14ac:dyDescent="0.3">
      <c r="A16719" t="s">
        <v>16784</v>
      </c>
      <c r="B16719" s="11">
        <v>0</v>
      </c>
      <c r="C16719" s="11"/>
      <c r="D16719" t="s">
        <v>16781</v>
      </c>
      <c r="E16719">
        <v>0</v>
      </c>
      <c r="F16719" t="s">
        <v>16783</v>
      </c>
      <c r="G16719">
        <v>0</v>
      </c>
    </row>
    <row r="16720" spans="1:8" x14ac:dyDescent="0.3">
      <c r="A16720" t="s">
        <v>16785</v>
      </c>
      <c r="B16720" s="11">
        <v>0</v>
      </c>
      <c r="C16720" s="11"/>
      <c r="D16720" t="s">
        <v>16782</v>
      </c>
      <c r="E16720">
        <v>50</v>
      </c>
      <c r="F16720" t="s">
        <v>16784</v>
      </c>
      <c r="G16720">
        <v>0</v>
      </c>
    </row>
    <row r="16721" spans="1:8" x14ac:dyDescent="0.3">
      <c r="A16721" t="s">
        <v>16786</v>
      </c>
      <c r="B16721" s="11">
        <v>0</v>
      </c>
      <c r="C16721" s="11"/>
      <c r="D16721" t="s">
        <v>16783</v>
      </c>
      <c r="E16721">
        <v>0</v>
      </c>
      <c r="F16721" t="s">
        <v>16785</v>
      </c>
      <c r="G16721">
        <v>0</v>
      </c>
    </row>
    <row r="16722" spans="1:8" x14ac:dyDescent="0.3">
      <c r="A16722" t="s">
        <v>16787</v>
      </c>
      <c r="B16722" s="11">
        <v>0</v>
      </c>
      <c r="C16722" s="11">
        <v>536</v>
      </c>
      <c r="D16722" t="s">
        <v>16784</v>
      </c>
      <c r="E16722">
        <v>0</v>
      </c>
      <c r="F16722" t="s">
        <v>16786</v>
      </c>
      <c r="G16722">
        <v>0</v>
      </c>
    </row>
    <row r="16723" spans="1:8" x14ac:dyDescent="0.3">
      <c r="A16723" t="s">
        <v>16788</v>
      </c>
      <c r="B16723" s="11">
        <v>0</v>
      </c>
      <c r="C16723" s="11"/>
      <c r="D16723" t="s">
        <v>16785</v>
      </c>
      <c r="E16723">
        <v>0</v>
      </c>
      <c r="F16723" t="s">
        <v>16787</v>
      </c>
      <c r="G16723">
        <v>0</v>
      </c>
      <c r="H16723">
        <v>536</v>
      </c>
    </row>
    <row r="16724" spans="1:8" x14ac:dyDescent="0.3">
      <c r="A16724" t="s">
        <v>16789</v>
      </c>
      <c r="B16724" s="11">
        <v>0</v>
      </c>
      <c r="C16724" s="11"/>
      <c r="D16724" t="s">
        <v>16786</v>
      </c>
      <c r="E16724">
        <v>0</v>
      </c>
      <c r="F16724" t="s">
        <v>16788</v>
      </c>
      <c r="G16724">
        <v>0</v>
      </c>
    </row>
    <row r="16725" spans="1:8" x14ac:dyDescent="0.3">
      <c r="A16725" t="s">
        <v>16790</v>
      </c>
      <c r="B16725" s="11">
        <v>0</v>
      </c>
      <c r="C16725" s="11"/>
      <c r="D16725" t="s">
        <v>16787</v>
      </c>
      <c r="E16725">
        <v>0</v>
      </c>
      <c r="F16725" t="s">
        <v>16789</v>
      </c>
      <c r="G16725">
        <v>0</v>
      </c>
    </row>
    <row r="16726" spans="1:8" x14ac:dyDescent="0.3">
      <c r="A16726" t="s">
        <v>16791</v>
      </c>
      <c r="B16726" s="11">
        <v>0</v>
      </c>
      <c r="C16726" s="11"/>
      <c r="D16726" t="s">
        <v>16788</v>
      </c>
      <c r="E16726">
        <v>0</v>
      </c>
      <c r="F16726" t="s">
        <v>16790</v>
      </c>
      <c r="G16726">
        <v>0</v>
      </c>
    </row>
    <row r="16727" spans="1:8" x14ac:dyDescent="0.3">
      <c r="A16727" t="s">
        <v>16792</v>
      </c>
      <c r="B16727" s="11">
        <v>0</v>
      </c>
      <c r="C16727" s="11">
        <v>2421</v>
      </c>
      <c r="D16727" t="s">
        <v>16789</v>
      </c>
      <c r="E16727">
        <v>0</v>
      </c>
      <c r="F16727" t="s">
        <v>16791</v>
      </c>
      <c r="G16727">
        <v>0</v>
      </c>
    </row>
    <row r="16728" spans="1:8" x14ac:dyDescent="0.3">
      <c r="A16728" t="s">
        <v>16793</v>
      </c>
      <c r="B16728" s="11">
        <v>0</v>
      </c>
      <c r="C16728" s="11"/>
      <c r="D16728" t="s">
        <v>16790</v>
      </c>
      <c r="E16728">
        <v>0</v>
      </c>
      <c r="F16728" t="s">
        <v>16792</v>
      </c>
      <c r="G16728">
        <v>0</v>
      </c>
      <c r="H16728">
        <v>2421</v>
      </c>
    </row>
    <row r="16729" spans="1:8" x14ac:dyDescent="0.3">
      <c r="A16729" t="s">
        <v>16794</v>
      </c>
      <c r="B16729" s="11">
        <v>0</v>
      </c>
      <c r="C16729" s="11"/>
      <c r="D16729" t="s">
        <v>16791</v>
      </c>
      <c r="E16729">
        <v>0</v>
      </c>
      <c r="F16729" t="s">
        <v>16793</v>
      </c>
      <c r="G16729">
        <v>0</v>
      </c>
    </row>
    <row r="16730" spans="1:8" x14ac:dyDescent="0.3">
      <c r="A16730" t="s">
        <v>16795</v>
      </c>
      <c r="B16730" s="11">
        <v>0</v>
      </c>
      <c r="C16730" s="11"/>
      <c r="D16730" t="s">
        <v>16792</v>
      </c>
      <c r="E16730">
        <v>0</v>
      </c>
      <c r="F16730" t="s">
        <v>16794</v>
      </c>
      <c r="G16730">
        <v>0</v>
      </c>
    </row>
    <row r="16731" spans="1:8" x14ac:dyDescent="0.3">
      <c r="A16731" t="s">
        <v>16796</v>
      </c>
      <c r="B16731" s="11">
        <v>50</v>
      </c>
      <c r="C16731" s="11">
        <v>75</v>
      </c>
      <c r="D16731" t="s">
        <v>16793</v>
      </c>
      <c r="E16731">
        <v>0</v>
      </c>
      <c r="F16731" t="s">
        <v>16795</v>
      </c>
      <c r="G16731">
        <v>0</v>
      </c>
    </row>
    <row r="16732" spans="1:8" x14ac:dyDescent="0.3">
      <c r="A16732" t="s">
        <v>16797</v>
      </c>
      <c r="B16732" s="11">
        <v>50</v>
      </c>
      <c r="C16732" s="11">
        <v>610</v>
      </c>
      <c r="D16732" t="s">
        <v>16794</v>
      </c>
      <c r="E16732">
        <v>0</v>
      </c>
      <c r="F16732" t="s">
        <v>16796</v>
      </c>
      <c r="G16732">
        <v>50</v>
      </c>
      <c r="H16732">
        <v>75</v>
      </c>
    </row>
    <row r="16733" spans="1:8" x14ac:dyDescent="0.3">
      <c r="A16733" t="s">
        <v>16798</v>
      </c>
      <c r="B16733" s="11">
        <v>0</v>
      </c>
      <c r="C16733" s="11"/>
      <c r="D16733" t="s">
        <v>16795</v>
      </c>
      <c r="E16733">
        <v>0</v>
      </c>
      <c r="F16733" t="s">
        <v>16797</v>
      </c>
      <c r="G16733">
        <v>50</v>
      </c>
      <c r="H16733">
        <v>610</v>
      </c>
    </row>
    <row r="16734" spans="1:8" x14ac:dyDescent="0.3">
      <c r="A16734" t="s">
        <v>16799</v>
      </c>
      <c r="B16734" s="11">
        <v>50</v>
      </c>
      <c r="C16734" s="11">
        <v>951</v>
      </c>
      <c r="D16734" t="s">
        <v>16796</v>
      </c>
      <c r="E16734">
        <v>50</v>
      </c>
      <c r="F16734" t="s">
        <v>16798</v>
      </c>
      <c r="G16734">
        <v>0</v>
      </c>
    </row>
    <row r="16735" spans="1:8" x14ac:dyDescent="0.3">
      <c r="A16735" t="s">
        <v>16800</v>
      </c>
      <c r="B16735" s="11">
        <v>50</v>
      </c>
      <c r="C16735" s="11">
        <v>892.5</v>
      </c>
      <c r="D16735" t="s">
        <v>16797</v>
      </c>
      <c r="E16735">
        <v>50</v>
      </c>
      <c r="F16735" t="s">
        <v>16799</v>
      </c>
      <c r="G16735">
        <v>50</v>
      </c>
      <c r="H16735">
        <v>951</v>
      </c>
    </row>
    <row r="16736" spans="1:8" x14ac:dyDescent="0.3">
      <c r="A16736" t="s">
        <v>16801</v>
      </c>
      <c r="B16736" s="11">
        <v>0</v>
      </c>
      <c r="C16736" s="11"/>
      <c r="D16736" t="s">
        <v>16798</v>
      </c>
      <c r="E16736">
        <v>0</v>
      </c>
      <c r="F16736" t="s">
        <v>16800</v>
      </c>
      <c r="G16736">
        <v>50</v>
      </c>
      <c r="H16736">
        <v>892.5</v>
      </c>
    </row>
    <row r="16737" spans="1:8" x14ac:dyDescent="0.3">
      <c r="A16737" t="s">
        <v>16802</v>
      </c>
      <c r="B16737" s="11">
        <v>0</v>
      </c>
      <c r="C16737" s="11"/>
      <c r="D16737" t="s">
        <v>16799</v>
      </c>
      <c r="E16737">
        <v>50</v>
      </c>
      <c r="F16737" t="s">
        <v>16801</v>
      </c>
      <c r="G16737">
        <v>0</v>
      </c>
    </row>
    <row r="16738" spans="1:8" x14ac:dyDescent="0.3">
      <c r="A16738" t="s">
        <v>16803</v>
      </c>
      <c r="B16738" s="11">
        <v>50</v>
      </c>
      <c r="C16738" s="11">
        <v>2758</v>
      </c>
      <c r="D16738" t="s">
        <v>16800</v>
      </c>
      <c r="E16738">
        <v>50</v>
      </c>
      <c r="F16738" t="s">
        <v>16802</v>
      </c>
      <c r="G16738">
        <v>0</v>
      </c>
    </row>
    <row r="16739" spans="1:8" x14ac:dyDescent="0.3">
      <c r="A16739" t="s">
        <v>16804</v>
      </c>
      <c r="B16739" s="11">
        <v>0</v>
      </c>
      <c r="C16739" s="11"/>
      <c r="D16739" t="s">
        <v>16801</v>
      </c>
      <c r="E16739">
        <v>0</v>
      </c>
      <c r="F16739" t="s">
        <v>16803</v>
      </c>
      <c r="G16739">
        <v>50</v>
      </c>
      <c r="H16739">
        <v>2758</v>
      </c>
    </row>
    <row r="16740" spans="1:8" x14ac:dyDescent="0.3">
      <c r="A16740" t="s">
        <v>16805</v>
      </c>
      <c r="B16740" s="11">
        <v>0</v>
      </c>
      <c r="C16740" s="11"/>
      <c r="D16740" t="s">
        <v>16802</v>
      </c>
      <c r="E16740">
        <v>0</v>
      </c>
      <c r="F16740" t="s">
        <v>16804</v>
      </c>
      <c r="G16740">
        <v>0</v>
      </c>
    </row>
    <row r="16741" spans="1:8" x14ac:dyDescent="0.3">
      <c r="A16741" t="s">
        <v>16806</v>
      </c>
      <c r="B16741" s="11">
        <v>0</v>
      </c>
      <c r="C16741" s="11"/>
      <c r="D16741" t="s">
        <v>16803</v>
      </c>
      <c r="E16741">
        <v>50</v>
      </c>
      <c r="F16741" t="s">
        <v>16805</v>
      </c>
      <c r="G16741">
        <v>0</v>
      </c>
    </row>
    <row r="16742" spans="1:8" x14ac:dyDescent="0.3">
      <c r="A16742" t="s">
        <v>16807</v>
      </c>
      <c r="B16742" s="11">
        <v>0</v>
      </c>
      <c r="C16742" s="11"/>
      <c r="D16742" t="s">
        <v>16804</v>
      </c>
      <c r="E16742">
        <v>0</v>
      </c>
      <c r="F16742" t="s">
        <v>16806</v>
      </c>
      <c r="G16742">
        <v>0</v>
      </c>
    </row>
    <row r="16743" spans="1:8" x14ac:dyDescent="0.3">
      <c r="A16743" t="s">
        <v>16808</v>
      </c>
      <c r="B16743" s="11">
        <v>0</v>
      </c>
      <c r="C16743" s="11"/>
      <c r="D16743" t="s">
        <v>16805</v>
      </c>
      <c r="E16743">
        <v>0</v>
      </c>
      <c r="F16743" t="s">
        <v>16807</v>
      </c>
      <c r="G16743">
        <v>0</v>
      </c>
    </row>
    <row r="16744" spans="1:8" x14ac:dyDescent="0.3">
      <c r="A16744" t="s">
        <v>16809</v>
      </c>
      <c r="B16744" s="11">
        <v>49.999999999999993</v>
      </c>
      <c r="C16744" s="11">
        <v>721</v>
      </c>
      <c r="D16744" t="s">
        <v>16806</v>
      </c>
      <c r="E16744">
        <v>0</v>
      </c>
      <c r="F16744" t="s">
        <v>16808</v>
      </c>
      <c r="G16744">
        <v>0</v>
      </c>
    </row>
    <row r="16745" spans="1:8" x14ac:dyDescent="0.3">
      <c r="A16745" t="s">
        <v>16810</v>
      </c>
      <c r="B16745" s="11">
        <v>0</v>
      </c>
      <c r="C16745" s="11"/>
      <c r="D16745" t="s">
        <v>16807</v>
      </c>
      <c r="E16745">
        <v>0</v>
      </c>
      <c r="F16745" t="s">
        <v>16809</v>
      </c>
      <c r="G16745">
        <v>49.999999999999993</v>
      </c>
      <c r="H16745">
        <v>721</v>
      </c>
    </row>
    <row r="16746" spans="1:8" x14ac:dyDescent="0.3">
      <c r="A16746" t="s">
        <v>16811</v>
      </c>
      <c r="B16746" s="11">
        <v>0</v>
      </c>
      <c r="C16746" s="11"/>
      <c r="D16746" t="s">
        <v>16808</v>
      </c>
      <c r="E16746">
        <v>0</v>
      </c>
      <c r="F16746" t="s">
        <v>16810</v>
      </c>
      <c r="G16746">
        <v>0</v>
      </c>
    </row>
    <row r="16747" spans="1:8" x14ac:dyDescent="0.3">
      <c r="A16747" t="s">
        <v>16812</v>
      </c>
      <c r="B16747" s="11">
        <v>0</v>
      </c>
      <c r="C16747" s="11"/>
      <c r="D16747" t="s">
        <v>16809</v>
      </c>
      <c r="E16747">
        <v>49.999999999999993</v>
      </c>
      <c r="F16747" t="s">
        <v>16811</v>
      </c>
      <c r="G16747">
        <v>0</v>
      </c>
    </row>
    <row r="16748" spans="1:8" x14ac:dyDescent="0.3">
      <c r="A16748" t="s">
        <v>16813</v>
      </c>
      <c r="B16748" s="11">
        <v>50</v>
      </c>
      <c r="C16748" s="11">
        <v>1764</v>
      </c>
      <c r="D16748" t="s">
        <v>16810</v>
      </c>
      <c r="E16748">
        <v>0</v>
      </c>
      <c r="F16748" t="s">
        <v>16812</v>
      </c>
      <c r="G16748">
        <v>0</v>
      </c>
    </row>
    <row r="16749" spans="1:8" x14ac:dyDescent="0.3">
      <c r="A16749" t="s">
        <v>16814</v>
      </c>
      <c r="B16749" s="11">
        <v>0</v>
      </c>
      <c r="C16749" s="11"/>
      <c r="D16749" t="s">
        <v>16811</v>
      </c>
      <c r="E16749">
        <v>0</v>
      </c>
      <c r="F16749" t="s">
        <v>16813</v>
      </c>
      <c r="G16749">
        <v>50</v>
      </c>
      <c r="H16749">
        <v>1764</v>
      </c>
    </row>
    <row r="16750" spans="1:8" x14ac:dyDescent="0.3">
      <c r="A16750" t="s">
        <v>16815</v>
      </c>
      <c r="B16750" s="11">
        <v>0</v>
      </c>
      <c r="C16750" s="11"/>
      <c r="D16750" t="s">
        <v>16812</v>
      </c>
      <c r="E16750">
        <v>0</v>
      </c>
      <c r="F16750" t="s">
        <v>16814</v>
      </c>
      <c r="G16750">
        <v>0</v>
      </c>
    </row>
    <row r="16751" spans="1:8" x14ac:dyDescent="0.3">
      <c r="A16751" t="s">
        <v>16816</v>
      </c>
      <c r="B16751" s="11">
        <v>0</v>
      </c>
      <c r="C16751" s="11"/>
      <c r="D16751" t="s">
        <v>16813</v>
      </c>
      <c r="E16751">
        <v>50</v>
      </c>
      <c r="F16751" t="s">
        <v>16815</v>
      </c>
      <c r="G16751">
        <v>0</v>
      </c>
    </row>
    <row r="16752" spans="1:8" x14ac:dyDescent="0.3">
      <c r="A16752" t="s">
        <v>16817</v>
      </c>
      <c r="B16752" s="11">
        <v>0</v>
      </c>
      <c r="C16752" s="11"/>
      <c r="D16752" t="s">
        <v>16814</v>
      </c>
      <c r="E16752">
        <v>0</v>
      </c>
      <c r="F16752" t="s">
        <v>16816</v>
      </c>
      <c r="G16752">
        <v>0</v>
      </c>
    </row>
    <row r="16753" spans="1:8" x14ac:dyDescent="0.3">
      <c r="A16753" t="s">
        <v>16818</v>
      </c>
      <c r="B16753" s="11">
        <v>50</v>
      </c>
      <c r="C16753" s="11">
        <v>1100</v>
      </c>
      <c r="D16753" t="s">
        <v>16815</v>
      </c>
      <c r="E16753">
        <v>0</v>
      </c>
      <c r="F16753" t="s">
        <v>16817</v>
      </c>
      <c r="G16753">
        <v>0</v>
      </c>
    </row>
    <row r="16754" spans="1:8" x14ac:dyDescent="0.3">
      <c r="A16754" t="s">
        <v>16819</v>
      </c>
      <c r="B16754" s="11">
        <v>48</v>
      </c>
      <c r="C16754" s="11">
        <v>1048</v>
      </c>
      <c r="D16754" t="s">
        <v>16816</v>
      </c>
      <c r="E16754">
        <v>0</v>
      </c>
      <c r="F16754" t="s">
        <v>16818</v>
      </c>
      <c r="G16754">
        <v>50</v>
      </c>
      <c r="H16754">
        <v>1100</v>
      </c>
    </row>
    <row r="16755" spans="1:8" x14ac:dyDescent="0.3">
      <c r="A16755" t="s">
        <v>16820</v>
      </c>
      <c r="B16755" s="11">
        <v>0</v>
      </c>
      <c r="C16755" s="11"/>
      <c r="D16755" t="s">
        <v>16817</v>
      </c>
      <c r="E16755">
        <v>0</v>
      </c>
      <c r="F16755" t="s">
        <v>16819</v>
      </c>
      <c r="G16755">
        <v>48</v>
      </c>
      <c r="H16755">
        <v>1048</v>
      </c>
    </row>
    <row r="16756" spans="1:8" x14ac:dyDescent="0.3">
      <c r="A16756" t="s">
        <v>16821</v>
      </c>
      <c r="B16756" s="11">
        <v>50</v>
      </c>
      <c r="C16756" s="11">
        <v>149</v>
      </c>
      <c r="D16756" t="s">
        <v>16818</v>
      </c>
      <c r="E16756">
        <v>50</v>
      </c>
      <c r="F16756" t="s">
        <v>16820</v>
      </c>
      <c r="G16756">
        <v>0</v>
      </c>
    </row>
    <row r="16757" spans="1:8" x14ac:dyDescent="0.3">
      <c r="A16757" t="s">
        <v>16822</v>
      </c>
      <c r="B16757" s="11">
        <v>0</v>
      </c>
      <c r="C16757" s="11"/>
      <c r="D16757" t="s">
        <v>16819</v>
      </c>
      <c r="E16757">
        <v>48</v>
      </c>
      <c r="F16757" t="s">
        <v>16821</v>
      </c>
      <c r="G16757">
        <v>50</v>
      </c>
      <c r="H16757">
        <v>149</v>
      </c>
    </row>
    <row r="16758" spans="1:8" x14ac:dyDescent="0.3">
      <c r="A16758" t="s">
        <v>16823</v>
      </c>
      <c r="B16758" s="11">
        <v>0</v>
      </c>
      <c r="C16758" s="11"/>
      <c r="D16758" t="s">
        <v>16820</v>
      </c>
      <c r="E16758">
        <v>0</v>
      </c>
      <c r="F16758" t="s">
        <v>16822</v>
      </c>
      <c r="G16758">
        <v>0</v>
      </c>
    </row>
    <row r="16759" spans="1:8" x14ac:dyDescent="0.3">
      <c r="A16759" t="s">
        <v>16824</v>
      </c>
      <c r="B16759" s="11">
        <v>0</v>
      </c>
      <c r="C16759" s="11"/>
      <c r="D16759" t="s">
        <v>16821</v>
      </c>
      <c r="E16759">
        <v>50</v>
      </c>
      <c r="F16759" t="s">
        <v>16823</v>
      </c>
      <c r="G16759">
        <v>0</v>
      </c>
    </row>
    <row r="16760" spans="1:8" x14ac:dyDescent="0.3">
      <c r="A16760" t="s">
        <v>16825</v>
      </c>
      <c r="B16760" s="11">
        <v>0</v>
      </c>
      <c r="C16760" s="11"/>
      <c r="D16760" t="s">
        <v>16822</v>
      </c>
      <c r="E16760">
        <v>0</v>
      </c>
      <c r="F16760" t="s">
        <v>16824</v>
      </c>
      <c r="G16760">
        <v>0</v>
      </c>
    </row>
    <row r="16761" spans="1:8" x14ac:dyDescent="0.3">
      <c r="A16761" t="s">
        <v>16826</v>
      </c>
      <c r="B16761" s="11">
        <v>0</v>
      </c>
      <c r="C16761" s="11"/>
      <c r="D16761" t="s">
        <v>16823</v>
      </c>
      <c r="E16761">
        <v>0</v>
      </c>
      <c r="F16761" t="s">
        <v>16825</v>
      </c>
      <c r="G16761">
        <v>0</v>
      </c>
    </row>
    <row r="16762" spans="1:8" x14ac:dyDescent="0.3">
      <c r="A16762" t="s">
        <v>16827</v>
      </c>
      <c r="B16762" s="11">
        <v>0</v>
      </c>
      <c r="C16762" s="11"/>
      <c r="D16762" t="s">
        <v>16824</v>
      </c>
      <c r="E16762">
        <v>0</v>
      </c>
      <c r="F16762" t="s">
        <v>16826</v>
      </c>
      <c r="G16762">
        <v>0</v>
      </c>
    </row>
    <row r="16763" spans="1:8" x14ac:dyDescent="0.3">
      <c r="A16763" t="s">
        <v>16828</v>
      </c>
      <c r="B16763" s="11">
        <v>50</v>
      </c>
      <c r="C16763" s="11">
        <v>704</v>
      </c>
      <c r="D16763" t="s">
        <v>16825</v>
      </c>
      <c r="E16763">
        <v>0</v>
      </c>
      <c r="F16763" t="s">
        <v>16827</v>
      </c>
      <c r="G16763">
        <v>0</v>
      </c>
    </row>
    <row r="16764" spans="1:8" x14ac:dyDescent="0.3">
      <c r="A16764" t="s">
        <v>16829</v>
      </c>
      <c r="B16764" s="11">
        <v>0</v>
      </c>
      <c r="C16764" s="11"/>
      <c r="D16764" t="s">
        <v>16826</v>
      </c>
      <c r="E16764">
        <v>0</v>
      </c>
      <c r="F16764" t="s">
        <v>16828</v>
      </c>
      <c r="G16764">
        <v>50</v>
      </c>
      <c r="H16764">
        <v>704</v>
      </c>
    </row>
    <row r="16765" spans="1:8" x14ac:dyDescent="0.3">
      <c r="A16765" t="s">
        <v>16830</v>
      </c>
      <c r="B16765" s="11">
        <v>0</v>
      </c>
      <c r="C16765" s="11">
        <v>1635</v>
      </c>
      <c r="D16765" t="s">
        <v>16827</v>
      </c>
      <c r="E16765">
        <v>0</v>
      </c>
      <c r="F16765" t="s">
        <v>16829</v>
      </c>
      <c r="G16765">
        <v>0</v>
      </c>
    </row>
    <row r="16766" spans="1:8" x14ac:dyDescent="0.3">
      <c r="A16766" t="s">
        <v>16831</v>
      </c>
      <c r="B16766" s="11">
        <v>50</v>
      </c>
      <c r="C16766" s="11">
        <v>1142</v>
      </c>
      <c r="D16766" t="s">
        <v>16828</v>
      </c>
      <c r="E16766">
        <v>50</v>
      </c>
      <c r="F16766" t="s">
        <v>16830</v>
      </c>
      <c r="G16766">
        <v>0</v>
      </c>
      <c r="H16766">
        <v>1635</v>
      </c>
    </row>
    <row r="16767" spans="1:8" x14ac:dyDescent="0.3">
      <c r="A16767" t="s">
        <v>16832</v>
      </c>
      <c r="B16767" s="11">
        <v>0</v>
      </c>
      <c r="C16767" s="11"/>
      <c r="D16767" t="s">
        <v>16829</v>
      </c>
      <c r="E16767">
        <v>0</v>
      </c>
      <c r="F16767" t="s">
        <v>16831</v>
      </c>
      <c r="G16767">
        <v>50</v>
      </c>
      <c r="H16767">
        <v>1142</v>
      </c>
    </row>
    <row r="16768" spans="1:8" x14ac:dyDescent="0.3">
      <c r="A16768" t="s">
        <v>16833</v>
      </c>
      <c r="B16768" s="11">
        <v>0</v>
      </c>
      <c r="C16768" s="11"/>
      <c r="D16768" t="s">
        <v>16830</v>
      </c>
      <c r="E16768">
        <v>0</v>
      </c>
      <c r="F16768" t="s">
        <v>16832</v>
      </c>
      <c r="G16768">
        <v>0</v>
      </c>
    </row>
    <row r="16769" spans="1:8" x14ac:dyDescent="0.3">
      <c r="A16769" t="s">
        <v>16834</v>
      </c>
      <c r="B16769" s="11">
        <v>0</v>
      </c>
      <c r="C16769" s="11"/>
      <c r="D16769" t="s">
        <v>16831</v>
      </c>
      <c r="E16769">
        <v>50</v>
      </c>
      <c r="F16769" t="s">
        <v>16833</v>
      </c>
      <c r="G16769">
        <v>0</v>
      </c>
    </row>
    <row r="16770" spans="1:8" x14ac:dyDescent="0.3">
      <c r="A16770" t="s">
        <v>16835</v>
      </c>
      <c r="B16770" s="11">
        <v>0</v>
      </c>
      <c r="C16770" s="11"/>
      <c r="D16770" t="s">
        <v>16832</v>
      </c>
      <c r="E16770">
        <v>0</v>
      </c>
      <c r="F16770" t="s">
        <v>16834</v>
      </c>
      <c r="G16770">
        <v>0</v>
      </c>
    </row>
    <row r="16771" spans="1:8" x14ac:dyDescent="0.3">
      <c r="A16771" t="s">
        <v>16836</v>
      </c>
      <c r="B16771" s="11">
        <v>0</v>
      </c>
      <c r="C16771" s="11"/>
      <c r="D16771" t="s">
        <v>16833</v>
      </c>
      <c r="E16771">
        <v>0</v>
      </c>
      <c r="F16771" t="s">
        <v>16835</v>
      </c>
      <c r="G16771">
        <v>0</v>
      </c>
    </row>
    <row r="16772" spans="1:8" x14ac:dyDescent="0.3">
      <c r="A16772" t="s">
        <v>16837</v>
      </c>
      <c r="B16772" s="11">
        <v>0</v>
      </c>
      <c r="C16772" s="11">
        <v>2083</v>
      </c>
      <c r="D16772" t="s">
        <v>16834</v>
      </c>
      <c r="E16772">
        <v>0</v>
      </c>
      <c r="F16772" t="s">
        <v>16836</v>
      </c>
      <c r="G16772">
        <v>0</v>
      </c>
    </row>
    <row r="16773" spans="1:8" x14ac:dyDescent="0.3">
      <c r="A16773" t="s">
        <v>16838</v>
      </c>
      <c r="B16773" s="11">
        <v>50</v>
      </c>
      <c r="C16773" s="11">
        <v>530</v>
      </c>
      <c r="D16773" t="s">
        <v>16835</v>
      </c>
      <c r="E16773">
        <v>0</v>
      </c>
      <c r="F16773" t="s">
        <v>16837</v>
      </c>
      <c r="G16773">
        <v>0</v>
      </c>
      <c r="H16773">
        <v>2083</v>
      </c>
    </row>
    <row r="16774" spans="1:8" x14ac:dyDescent="0.3">
      <c r="A16774" t="s">
        <v>16839</v>
      </c>
      <c r="B16774" s="11">
        <v>0</v>
      </c>
      <c r="C16774" s="11"/>
      <c r="D16774" t="s">
        <v>16836</v>
      </c>
      <c r="E16774">
        <v>0</v>
      </c>
      <c r="F16774" t="s">
        <v>16838</v>
      </c>
      <c r="G16774">
        <v>50</v>
      </c>
      <c r="H16774">
        <v>530</v>
      </c>
    </row>
    <row r="16775" spans="1:8" x14ac:dyDescent="0.3">
      <c r="A16775" t="s">
        <v>16840</v>
      </c>
      <c r="B16775" s="11">
        <v>50</v>
      </c>
      <c r="C16775" s="11">
        <v>192</v>
      </c>
      <c r="D16775" t="s">
        <v>16837</v>
      </c>
      <c r="E16775">
        <v>0</v>
      </c>
      <c r="F16775" t="s">
        <v>16839</v>
      </c>
      <c r="G16775">
        <v>0</v>
      </c>
    </row>
    <row r="16776" spans="1:8" x14ac:dyDescent="0.3">
      <c r="A16776" t="s">
        <v>16841</v>
      </c>
      <c r="B16776" s="11">
        <v>0</v>
      </c>
      <c r="C16776" s="11"/>
      <c r="D16776" t="s">
        <v>16838</v>
      </c>
      <c r="E16776">
        <v>50</v>
      </c>
      <c r="F16776" t="s">
        <v>16840</v>
      </c>
      <c r="G16776">
        <v>50</v>
      </c>
      <c r="H16776">
        <v>192</v>
      </c>
    </row>
    <row r="16777" spans="1:8" x14ac:dyDescent="0.3">
      <c r="A16777" t="s">
        <v>16842</v>
      </c>
      <c r="B16777" s="11">
        <v>0</v>
      </c>
      <c r="C16777" s="11"/>
      <c r="D16777" t="s">
        <v>16839</v>
      </c>
      <c r="E16777">
        <v>0</v>
      </c>
      <c r="F16777" t="s">
        <v>16841</v>
      </c>
      <c r="G16777">
        <v>0</v>
      </c>
    </row>
    <row r="16778" spans="1:8" x14ac:dyDescent="0.3">
      <c r="A16778" t="s">
        <v>16843</v>
      </c>
      <c r="B16778" s="11">
        <v>50</v>
      </c>
      <c r="C16778" s="11">
        <v>683.5</v>
      </c>
      <c r="D16778" t="s">
        <v>16840</v>
      </c>
      <c r="E16778">
        <v>50</v>
      </c>
      <c r="F16778" t="s">
        <v>16842</v>
      </c>
      <c r="G16778">
        <v>0</v>
      </c>
    </row>
    <row r="16779" spans="1:8" x14ac:dyDescent="0.3">
      <c r="A16779" t="s">
        <v>16844</v>
      </c>
      <c r="B16779" s="11">
        <v>0</v>
      </c>
      <c r="C16779" s="11"/>
      <c r="D16779" t="s">
        <v>16841</v>
      </c>
      <c r="E16779">
        <v>0</v>
      </c>
      <c r="F16779" t="s">
        <v>16843</v>
      </c>
      <c r="G16779">
        <v>50</v>
      </c>
      <c r="H16779">
        <v>683.5</v>
      </c>
    </row>
    <row r="16780" spans="1:8" x14ac:dyDescent="0.3">
      <c r="A16780" t="s">
        <v>16845</v>
      </c>
      <c r="B16780" s="11">
        <v>0</v>
      </c>
      <c r="C16780" s="11"/>
      <c r="D16780" t="s">
        <v>16842</v>
      </c>
      <c r="E16780">
        <v>0</v>
      </c>
      <c r="F16780" t="s">
        <v>16844</v>
      </c>
      <c r="G16780">
        <v>0</v>
      </c>
    </row>
    <row r="16781" spans="1:8" x14ac:dyDescent="0.3">
      <c r="A16781" t="s">
        <v>16846</v>
      </c>
      <c r="B16781" s="11">
        <v>0</v>
      </c>
      <c r="C16781" s="11"/>
      <c r="D16781" t="s">
        <v>16843</v>
      </c>
      <c r="E16781">
        <v>50</v>
      </c>
      <c r="F16781" t="s">
        <v>16845</v>
      </c>
      <c r="G16781">
        <v>0</v>
      </c>
    </row>
    <row r="16782" spans="1:8" x14ac:dyDescent="0.3">
      <c r="A16782" t="s">
        <v>16847</v>
      </c>
      <c r="B16782" s="11">
        <v>0</v>
      </c>
      <c r="C16782" s="11"/>
      <c r="D16782" t="s">
        <v>16844</v>
      </c>
      <c r="E16782">
        <v>0</v>
      </c>
      <c r="F16782" t="s">
        <v>16846</v>
      </c>
      <c r="G16782">
        <v>0</v>
      </c>
    </row>
    <row r="16783" spans="1:8" x14ac:dyDescent="0.3">
      <c r="A16783" t="s">
        <v>16848</v>
      </c>
      <c r="B16783" s="11">
        <v>0</v>
      </c>
      <c r="C16783" s="11"/>
      <c r="D16783" t="s">
        <v>16845</v>
      </c>
      <c r="E16783">
        <v>0</v>
      </c>
      <c r="F16783" t="s">
        <v>16847</v>
      </c>
      <c r="G16783">
        <v>0</v>
      </c>
    </row>
    <row r="16784" spans="1:8" x14ac:dyDescent="0.3">
      <c r="A16784" t="s">
        <v>16849</v>
      </c>
      <c r="B16784" s="11">
        <v>0</v>
      </c>
      <c r="C16784" s="11"/>
      <c r="D16784" t="s">
        <v>16846</v>
      </c>
      <c r="E16784">
        <v>0</v>
      </c>
      <c r="F16784" t="s">
        <v>16848</v>
      </c>
      <c r="G16784">
        <v>0</v>
      </c>
    </row>
    <row r="16785" spans="1:8" x14ac:dyDescent="0.3">
      <c r="A16785" t="s">
        <v>16850</v>
      </c>
      <c r="B16785" s="11">
        <v>0</v>
      </c>
      <c r="C16785" s="11"/>
      <c r="D16785" t="s">
        <v>16847</v>
      </c>
      <c r="E16785">
        <v>0</v>
      </c>
      <c r="F16785" t="s">
        <v>16849</v>
      </c>
      <c r="G16785">
        <v>0</v>
      </c>
    </row>
    <row r="16786" spans="1:8" x14ac:dyDescent="0.3">
      <c r="A16786" t="s">
        <v>16851</v>
      </c>
      <c r="B16786" s="11">
        <v>0</v>
      </c>
      <c r="C16786" s="11"/>
      <c r="D16786" t="s">
        <v>16848</v>
      </c>
      <c r="E16786">
        <v>0</v>
      </c>
      <c r="F16786" t="s">
        <v>16850</v>
      </c>
      <c r="G16786">
        <v>0</v>
      </c>
    </row>
    <row r="16787" spans="1:8" x14ac:dyDescent="0.3">
      <c r="A16787" t="s">
        <v>16852</v>
      </c>
      <c r="B16787" s="11">
        <v>0</v>
      </c>
      <c r="C16787" s="11"/>
      <c r="D16787" t="s">
        <v>16849</v>
      </c>
      <c r="E16787">
        <v>0</v>
      </c>
      <c r="F16787" t="s">
        <v>16851</v>
      </c>
      <c r="G16787">
        <v>0</v>
      </c>
    </row>
    <row r="16788" spans="1:8" x14ac:dyDescent="0.3">
      <c r="A16788" t="s">
        <v>16853</v>
      </c>
      <c r="B16788" s="11">
        <v>0</v>
      </c>
      <c r="C16788" s="11"/>
      <c r="D16788" t="s">
        <v>16850</v>
      </c>
      <c r="E16788">
        <v>0</v>
      </c>
      <c r="F16788" t="s">
        <v>16852</v>
      </c>
      <c r="G16788">
        <v>0</v>
      </c>
    </row>
    <row r="16789" spans="1:8" x14ac:dyDescent="0.3">
      <c r="A16789" t="s">
        <v>16854</v>
      </c>
      <c r="B16789" s="11">
        <v>50</v>
      </c>
      <c r="C16789" s="11">
        <v>88</v>
      </c>
      <c r="D16789" t="s">
        <v>16851</v>
      </c>
      <c r="E16789">
        <v>0</v>
      </c>
      <c r="F16789" t="s">
        <v>16853</v>
      </c>
      <c r="G16789">
        <v>0</v>
      </c>
    </row>
    <row r="16790" spans="1:8" x14ac:dyDescent="0.3">
      <c r="A16790" t="s">
        <v>16855</v>
      </c>
      <c r="B16790" s="11">
        <v>0</v>
      </c>
      <c r="C16790" s="11"/>
      <c r="D16790" t="s">
        <v>16852</v>
      </c>
      <c r="E16790">
        <v>0</v>
      </c>
      <c r="F16790" t="s">
        <v>16854</v>
      </c>
      <c r="G16790">
        <v>50</v>
      </c>
      <c r="H16790">
        <v>88</v>
      </c>
    </row>
    <row r="16791" spans="1:8" x14ac:dyDescent="0.3">
      <c r="A16791" t="s">
        <v>16856</v>
      </c>
      <c r="B16791" s="11">
        <v>0</v>
      </c>
      <c r="C16791" s="11"/>
      <c r="D16791" t="s">
        <v>16853</v>
      </c>
      <c r="E16791">
        <v>0</v>
      </c>
      <c r="F16791" t="s">
        <v>16855</v>
      </c>
      <c r="G16791">
        <v>0</v>
      </c>
    </row>
    <row r="16792" spans="1:8" x14ac:dyDescent="0.3">
      <c r="A16792" t="s">
        <v>16857</v>
      </c>
      <c r="B16792" s="11">
        <v>0</v>
      </c>
      <c r="C16792" s="11">
        <v>89</v>
      </c>
      <c r="D16792" t="s">
        <v>16854</v>
      </c>
      <c r="E16792">
        <v>50</v>
      </c>
      <c r="F16792" t="s">
        <v>16856</v>
      </c>
      <c r="G16792">
        <v>0</v>
      </c>
    </row>
    <row r="16793" spans="1:8" x14ac:dyDescent="0.3">
      <c r="A16793" t="s">
        <v>16858</v>
      </c>
      <c r="B16793" s="11">
        <v>0</v>
      </c>
      <c r="C16793" s="11"/>
      <c r="D16793" t="s">
        <v>16855</v>
      </c>
      <c r="E16793">
        <v>0</v>
      </c>
      <c r="F16793" t="s">
        <v>16857</v>
      </c>
      <c r="G16793">
        <v>0</v>
      </c>
      <c r="H16793">
        <v>89</v>
      </c>
    </row>
    <row r="16794" spans="1:8" x14ac:dyDescent="0.3">
      <c r="A16794" t="s">
        <v>16859</v>
      </c>
      <c r="B16794" s="11">
        <v>0</v>
      </c>
      <c r="C16794" s="11"/>
      <c r="D16794" t="s">
        <v>16856</v>
      </c>
      <c r="E16794">
        <v>0</v>
      </c>
      <c r="F16794" t="s">
        <v>16858</v>
      </c>
      <c r="G16794">
        <v>0</v>
      </c>
    </row>
    <row r="16795" spans="1:8" x14ac:dyDescent="0.3">
      <c r="A16795" t="s">
        <v>16860</v>
      </c>
      <c r="B16795" s="11">
        <v>0</v>
      </c>
      <c r="C16795" s="11"/>
      <c r="D16795" t="s">
        <v>16857</v>
      </c>
      <c r="E16795">
        <v>0</v>
      </c>
      <c r="F16795" t="s">
        <v>16859</v>
      </c>
      <c r="G16795">
        <v>0</v>
      </c>
    </row>
    <row r="16796" spans="1:8" x14ac:dyDescent="0.3">
      <c r="A16796" t="s">
        <v>16861</v>
      </c>
      <c r="B16796" s="11">
        <v>0</v>
      </c>
      <c r="C16796" s="11"/>
      <c r="D16796" t="s">
        <v>16858</v>
      </c>
      <c r="E16796">
        <v>0</v>
      </c>
      <c r="F16796" t="s">
        <v>16860</v>
      </c>
      <c r="G16796">
        <v>0</v>
      </c>
    </row>
    <row r="16797" spans="1:8" x14ac:dyDescent="0.3">
      <c r="A16797" t="s">
        <v>16862</v>
      </c>
      <c r="B16797" s="11">
        <v>0</v>
      </c>
      <c r="C16797" s="11"/>
      <c r="D16797" t="s">
        <v>16859</v>
      </c>
      <c r="E16797">
        <v>0</v>
      </c>
      <c r="F16797" t="s">
        <v>16861</v>
      </c>
      <c r="G16797">
        <v>0</v>
      </c>
    </row>
    <row r="16798" spans="1:8" x14ac:dyDescent="0.3">
      <c r="A16798" t="s">
        <v>16863</v>
      </c>
      <c r="B16798" s="11">
        <v>0</v>
      </c>
      <c r="C16798" s="11"/>
      <c r="D16798" t="s">
        <v>16860</v>
      </c>
      <c r="E16798">
        <v>0</v>
      </c>
      <c r="F16798" t="s">
        <v>16862</v>
      </c>
      <c r="G16798">
        <v>0</v>
      </c>
    </row>
    <row r="16799" spans="1:8" x14ac:dyDescent="0.3">
      <c r="A16799" t="s">
        <v>16864</v>
      </c>
      <c r="B16799" s="11">
        <v>0</v>
      </c>
      <c r="C16799" s="11"/>
      <c r="D16799" t="s">
        <v>16861</v>
      </c>
      <c r="E16799">
        <v>0</v>
      </c>
      <c r="F16799" t="s">
        <v>16863</v>
      </c>
      <c r="G16799">
        <v>0</v>
      </c>
    </row>
    <row r="16800" spans="1:8" x14ac:dyDescent="0.3">
      <c r="A16800" t="s">
        <v>16865</v>
      </c>
      <c r="B16800" s="11">
        <v>0</v>
      </c>
      <c r="C16800" s="11"/>
      <c r="D16800" t="s">
        <v>16862</v>
      </c>
      <c r="E16800">
        <v>0</v>
      </c>
      <c r="F16800" t="s">
        <v>16864</v>
      </c>
      <c r="G16800">
        <v>0</v>
      </c>
    </row>
    <row r="16801" spans="1:8" x14ac:dyDescent="0.3">
      <c r="A16801" t="s">
        <v>16866</v>
      </c>
      <c r="B16801" s="11">
        <v>0</v>
      </c>
      <c r="C16801" s="11"/>
      <c r="D16801" t="s">
        <v>16863</v>
      </c>
      <c r="E16801">
        <v>0</v>
      </c>
      <c r="F16801" t="s">
        <v>16865</v>
      </c>
      <c r="G16801">
        <v>0</v>
      </c>
    </row>
    <row r="16802" spans="1:8" x14ac:dyDescent="0.3">
      <c r="A16802" t="s">
        <v>16867</v>
      </c>
      <c r="B16802" s="11">
        <v>0</v>
      </c>
      <c r="C16802" s="11"/>
      <c r="D16802" t="s">
        <v>16864</v>
      </c>
      <c r="E16802">
        <v>0</v>
      </c>
      <c r="F16802" t="s">
        <v>16866</v>
      </c>
      <c r="G16802">
        <v>0</v>
      </c>
    </row>
    <row r="16803" spans="1:8" x14ac:dyDescent="0.3">
      <c r="A16803" t="s">
        <v>16868</v>
      </c>
      <c r="B16803" s="11">
        <v>0</v>
      </c>
      <c r="C16803" s="11"/>
      <c r="D16803" t="s">
        <v>16865</v>
      </c>
      <c r="E16803">
        <v>0</v>
      </c>
      <c r="F16803" t="s">
        <v>16867</v>
      </c>
      <c r="G16803">
        <v>0</v>
      </c>
    </row>
    <row r="16804" spans="1:8" x14ac:dyDescent="0.3">
      <c r="A16804" t="s">
        <v>16869</v>
      </c>
      <c r="B16804" s="11">
        <v>50</v>
      </c>
      <c r="C16804" s="11">
        <v>709</v>
      </c>
      <c r="D16804" t="s">
        <v>16866</v>
      </c>
      <c r="E16804">
        <v>0</v>
      </c>
      <c r="F16804" t="s">
        <v>16868</v>
      </c>
      <c r="G16804">
        <v>0</v>
      </c>
    </row>
    <row r="16805" spans="1:8" x14ac:dyDescent="0.3">
      <c r="A16805" t="s">
        <v>16870</v>
      </c>
      <c r="B16805" s="11">
        <v>0</v>
      </c>
      <c r="C16805" s="11"/>
      <c r="D16805" t="s">
        <v>16867</v>
      </c>
      <c r="E16805">
        <v>0</v>
      </c>
      <c r="F16805" t="s">
        <v>16869</v>
      </c>
      <c r="G16805">
        <v>50</v>
      </c>
      <c r="H16805">
        <v>709</v>
      </c>
    </row>
    <row r="16806" spans="1:8" x14ac:dyDescent="0.3">
      <c r="A16806" t="s">
        <v>16871</v>
      </c>
      <c r="B16806" s="11">
        <v>0</v>
      </c>
      <c r="C16806" s="11"/>
      <c r="D16806" t="s">
        <v>16868</v>
      </c>
      <c r="E16806">
        <v>0</v>
      </c>
      <c r="F16806" t="s">
        <v>16870</v>
      </c>
      <c r="G16806">
        <v>0</v>
      </c>
    </row>
    <row r="16807" spans="1:8" x14ac:dyDescent="0.3">
      <c r="A16807" t="s">
        <v>16872</v>
      </c>
      <c r="B16807" s="11">
        <v>0</v>
      </c>
      <c r="C16807" s="11">
        <v>279</v>
      </c>
      <c r="D16807" t="s">
        <v>16869</v>
      </c>
      <c r="E16807">
        <v>50</v>
      </c>
      <c r="F16807" t="s">
        <v>16871</v>
      </c>
      <c r="G16807">
        <v>0</v>
      </c>
    </row>
    <row r="16808" spans="1:8" x14ac:dyDescent="0.3">
      <c r="A16808" t="s">
        <v>16873</v>
      </c>
      <c r="B16808" s="11">
        <v>0</v>
      </c>
      <c r="C16808" s="11"/>
      <c r="D16808" t="s">
        <v>16870</v>
      </c>
      <c r="E16808">
        <v>0</v>
      </c>
      <c r="F16808" t="s">
        <v>16872</v>
      </c>
      <c r="G16808">
        <v>0</v>
      </c>
      <c r="H16808">
        <v>279</v>
      </c>
    </row>
    <row r="16809" spans="1:8" x14ac:dyDescent="0.3">
      <c r="A16809" t="s">
        <v>16874</v>
      </c>
      <c r="B16809" s="11">
        <v>0</v>
      </c>
      <c r="C16809" s="11"/>
      <c r="D16809" t="s">
        <v>16871</v>
      </c>
      <c r="E16809">
        <v>0</v>
      </c>
      <c r="F16809" t="s">
        <v>16873</v>
      </c>
      <c r="G16809">
        <v>0</v>
      </c>
    </row>
    <row r="16810" spans="1:8" x14ac:dyDescent="0.3">
      <c r="A16810" t="s">
        <v>16875</v>
      </c>
      <c r="B16810" s="11">
        <v>0</v>
      </c>
      <c r="C16810" s="11">
        <v>1385</v>
      </c>
      <c r="D16810" t="s">
        <v>16872</v>
      </c>
      <c r="E16810">
        <v>0</v>
      </c>
      <c r="F16810" t="s">
        <v>16874</v>
      </c>
      <c r="G16810">
        <v>0</v>
      </c>
    </row>
    <row r="16811" spans="1:8" x14ac:dyDescent="0.3">
      <c r="A16811" t="s">
        <v>16876</v>
      </c>
      <c r="B16811" s="11">
        <v>50</v>
      </c>
      <c r="C16811" s="11">
        <v>10587</v>
      </c>
      <c r="D16811" t="s">
        <v>16873</v>
      </c>
      <c r="E16811">
        <v>0</v>
      </c>
      <c r="F16811" t="s">
        <v>16875</v>
      </c>
      <c r="G16811">
        <v>0</v>
      </c>
      <c r="H16811">
        <v>1385</v>
      </c>
    </row>
    <row r="16812" spans="1:8" x14ac:dyDescent="0.3">
      <c r="A16812" t="s">
        <v>16877</v>
      </c>
      <c r="B16812" s="11">
        <v>0</v>
      </c>
      <c r="C16812" s="11"/>
      <c r="D16812" t="s">
        <v>16874</v>
      </c>
      <c r="E16812">
        <v>0</v>
      </c>
      <c r="F16812" t="s">
        <v>16876</v>
      </c>
      <c r="G16812">
        <v>50</v>
      </c>
      <c r="H16812">
        <v>10587</v>
      </c>
    </row>
    <row r="16813" spans="1:8" x14ac:dyDescent="0.3">
      <c r="A16813" t="s">
        <v>16878</v>
      </c>
      <c r="B16813" s="11">
        <v>0</v>
      </c>
      <c r="C16813" s="11">
        <v>2362</v>
      </c>
      <c r="D16813" t="s">
        <v>16875</v>
      </c>
      <c r="E16813">
        <v>0</v>
      </c>
      <c r="F16813" t="s">
        <v>16877</v>
      </c>
      <c r="G16813">
        <v>0</v>
      </c>
    </row>
    <row r="16814" spans="1:8" x14ac:dyDescent="0.3">
      <c r="A16814" t="s">
        <v>16879</v>
      </c>
      <c r="B16814" s="11">
        <v>0</v>
      </c>
      <c r="C16814" s="11"/>
      <c r="D16814" t="s">
        <v>16876</v>
      </c>
      <c r="E16814">
        <v>50</v>
      </c>
      <c r="F16814" t="s">
        <v>16878</v>
      </c>
      <c r="G16814">
        <v>0</v>
      </c>
      <c r="H16814">
        <v>2362</v>
      </c>
    </row>
    <row r="16815" spans="1:8" x14ac:dyDescent="0.3">
      <c r="A16815" t="s">
        <v>16880</v>
      </c>
      <c r="B16815" s="11">
        <v>0</v>
      </c>
      <c r="C16815" s="11"/>
      <c r="D16815" t="s">
        <v>16877</v>
      </c>
      <c r="E16815">
        <v>0</v>
      </c>
      <c r="F16815" t="s">
        <v>16879</v>
      </c>
      <c r="G16815">
        <v>0</v>
      </c>
    </row>
    <row r="16816" spans="1:8" x14ac:dyDescent="0.3">
      <c r="A16816" t="s">
        <v>16881</v>
      </c>
      <c r="B16816" s="11">
        <v>50</v>
      </c>
      <c r="C16816" s="11">
        <v>583</v>
      </c>
      <c r="D16816" t="s">
        <v>16878</v>
      </c>
      <c r="E16816">
        <v>0</v>
      </c>
      <c r="F16816" t="s">
        <v>16880</v>
      </c>
      <c r="G16816">
        <v>0</v>
      </c>
    </row>
    <row r="16817" spans="1:8" x14ac:dyDescent="0.3">
      <c r="A16817" t="s">
        <v>16882</v>
      </c>
      <c r="B16817" s="11">
        <v>50</v>
      </c>
      <c r="C16817" s="11">
        <v>613</v>
      </c>
      <c r="D16817" t="s">
        <v>16879</v>
      </c>
      <c r="E16817">
        <v>0</v>
      </c>
      <c r="F16817" t="s">
        <v>16881</v>
      </c>
      <c r="G16817">
        <v>50</v>
      </c>
      <c r="H16817">
        <v>583</v>
      </c>
    </row>
    <row r="16818" spans="1:8" x14ac:dyDescent="0.3">
      <c r="A16818" t="s">
        <v>16883</v>
      </c>
      <c r="B16818" s="11">
        <v>0</v>
      </c>
      <c r="C16818" s="11"/>
      <c r="D16818" t="s">
        <v>16880</v>
      </c>
      <c r="E16818">
        <v>0</v>
      </c>
      <c r="F16818" t="s">
        <v>16882</v>
      </c>
      <c r="G16818">
        <v>50</v>
      </c>
      <c r="H16818">
        <v>613</v>
      </c>
    </row>
    <row r="16819" spans="1:8" x14ac:dyDescent="0.3">
      <c r="A16819" t="s">
        <v>16884</v>
      </c>
      <c r="B16819" s="11">
        <v>0</v>
      </c>
      <c r="C16819" s="11">
        <v>535</v>
      </c>
      <c r="D16819" t="s">
        <v>16881</v>
      </c>
      <c r="E16819">
        <v>50</v>
      </c>
      <c r="F16819" t="s">
        <v>16883</v>
      </c>
      <c r="G16819">
        <v>0</v>
      </c>
    </row>
    <row r="16820" spans="1:8" x14ac:dyDescent="0.3">
      <c r="A16820" t="s">
        <v>16885</v>
      </c>
      <c r="B16820" s="11">
        <v>0</v>
      </c>
      <c r="C16820" s="11"/>
      <c r="D16820" t="s">
        <v>16882</v>
      </c>
      <c r="E16820">
        <v>50</v>
      </c>
      <c r="F16820" t="s">
        <v>16884</v>
      </c>
      <c r="G16820">
        <v>0</v>
      </c>
      <c r="H16820">
        <v>535</v>
      </c>
    </row>
    <row r="16821" spans="1:8" x14ac:dyDescent="0.3">
      <c r="A16821" t="s">
        <v>16886</v>
      </c>
      <c r="B16821" s="11">
        <v>0</v>
      </c>
      <c r="C16821" s="11">
        <v>668</v>
      </c>
      <c r="D16821" t="s">
        <v>16883</v>
      </c>
      <c r="E16821">
        <v>0</v>
      </c>
      <c r="F16821" t="s">
        <v>16885</v>
      </c>
      <c r="G16821">
        <v>0</v>
      </c>
    </row>
    <row r="16822" spans="1:8" x14ac:dyDescent="0.3">
      <c r="A16822" t="s">
        <v>16887</v>
      </c>
      <c r="B16822" s="11">
        <v>0</v>
      </c>
      <c r="C16822" s="11"/>
      <c r="D16822" t="s">
        <v>16884</v>
      </c>
      <c r="E16822">
        <v>0</v>
      </c>
      <c r="F16822" t="s">
        <v>16886</v>
      </c>
      <c r="G16822">
        <v>0</v>
      </c>
      <c r="H16822">
        <v>668</v>
      </c>
    </row>
    <row r="16823" spans="1:8" x14ac:dyDescent="0.3">
      <c r="A16823" t="s">
        <v>16888</v>
      </c>
      <c r="B16823" s="11">
        <v>50</v>
      </c>
      <c r="C16823" s="11">
        <v>4188</v>
      </c>
      <c r="D16823" t="s">
        <v>16885</v>
      </c>
      <c r="E16823">
        <v>0</v>
      </c>
      <c r="F16823" t="s">
        <v>16887</v>
      </c>
      <c r="G16823">
        <v>0</v>
      </c>
    </row>
    <row r="16824" spans="1:8" x14ac:dyDescent="0.3">
      <c r="A16824" t="s">
        <v>16889</v>
      </c>
      <c r="B16824" s="11">
        <v>0</v>
      </c>
      <c r="C16824" s="11"/>
      <c r="D16824" t="s">
        <v>16886</v>
      </c>
      <c r="E16824">
        <v>0</v>
      </c>
      <c r="F16824" t="s">
        <v>16888</v>
      </c>
      <c r="G16824">
        <v>50</v>
      </c>
      <c r="H16824">
        <v>4188</v>
      </c>
    </row>
    <row r="16825" spans="1:8" x14ac:dyDescent="0.3">
      <c r="A16825" t="s">
        <v>16890</v>
      </c>
      <c r="B16825" s="11">
        <v>0</v>
      </c>
      <c r="C16825" s="11">
        <v>631</v>
      </c>
      <c r="D16825" t="s">
        <v>16887</v>
      </c>
      <c r="E16825">
        <v>0</v>
      </c>
      <c r="F16825" t="s">
        <v>16889</v>
      </c>
      <c r="G16825">
        <v>0</v>
      </c>
    </row>
    <row r="16826" spans="1:8" x14ac:dyDescent="0.3">
      <c r="A16826" t="s">
        <v>16891</v>
      </c>
      <c r="B16826" s="11">
        <v>0</v>
      </c>
      <c r="C16826" s="11"/>
      <c r="D16826" t="s">
        <v>16888</v>
      </c>
      <c r="E16826">
        <v>50</v>
      </c>
      <c r="F16826" t="s">
        <v>16890</v>
      </c>
      <c r="G16826">
        <v>0</v>
      </c>
      <c r="H16826">
        <v>631</v>
      </c>
    </row>
    <row r="16827" spans="1:8" x14ac:dyDescent="0.3">
      <c r="A16827" t="s">
        <v>16892</v>
      </c>
      <c r="B16827" s="11">
        <v>0</v>
      </c>
      <c r="C16827" s="11"/>
      <c r="D16827" t="s">
        <v>16889</v>
      </c>
      <c r="E16827">
        <v>0</v>
      </c>
      <c r="F16827" t="s">
        <v>16891</v>
      </c>
      <c r="G16827">
        <v>0</v>
      </c>
    </row>
    <row r="16828" spans="1:8" x14ac:dyDescent="0.3">
      <c r="A16828" t="s">
        <v>16893</v>
      </c>
      <c r="B16828" s="11">
        <v>0</v>
      </c>
      <c r="C16828" s="11"/>
      <c r="D16828" t="s">
        <v>16890</v>
      </c>
      <c r="E16828">
        <v>0</v>
      </c>
      <c r="F16828" t="s">
        <v>16892</v>
      </c>
      <c r="G16828">
        <v>0</v>
      </c>
    </row>
    <row r="16829" spans="1:8" x14ac:dyDescent="0.3">
      <c r="A16829" t="s">
        <v>16894</v>
      </c>
      <c r="B16829" s="11">
        <v>50</v>
      </c>
      <c r="C16829" s="11">
        <v>405</v>
      </c>
      <c r="D16829" t="s">
        <v>16891</v>
      </c>
      <c r="E16829">
        <v>0</v>
      </c>
      <c r="F16829" t="s">
        <v>16893</v>
      </c>
      <c r="G16829">
        <v>0</v>
      </c>
    </row>
    <row r="16830" spans="1:8" x14ac:dyDescent="0.3">
      <c r="A16830" t="s">
        <v>16895</v>
      </c>
      <c r="B16830" s="11">
        <v>0</v>
      </c>
      <c r="C16830" s="11"/>
      <c r="D16830" t="s">
        <v>16892</v>
      </c>
      <c r="E16830">
        <v>0</v>
      </c>
      <c r="F16830" t="s">
        <v>16894</v>
      </c>
      <c r="G16830">
        <v>50</v>
      </c>
      <c r="H16830">
        <v>405</v>
      </c>
    </row>
    <row r="16831" spans="1:8" x14ac:dyDescent="0.3">
      <c r="A16831" t="s">
        <v>16896</v>
      </c>
      <c r="B16831" s="11">
        <v>0</v>
      </c>
      <c r="C16831" s="11"/>
      <c r="D16831" t="s">
        <v>16893</v>
      </c>
      <c r="E16831">
        <v>0</v>
      </c>
      <c r="F16831" t="s">
        <v>16895</v>
      </c>
      <c r="G16831">
        <v>0</v>
      </c>
    </row>
    <row r="16832" spans="1:8" x14ac:dyDescent="0.3">
      <c r="A16832" t="s">
        <v>16897</v>
      </c>
      <c r="B16832" s="11">
        <v>0</v>
      </c>
      <c r="C16832" s="11"/>
      <c r="D16832" t="s">
        <v>16894</v>
      </c>
      <c r="E16832">
        <v>50</v>
      </c>
      <c r="F16832" t="s">
        <v>16896</v>
      </c>
      <c r="G16832">
        <v>0</v>
      </c>
    </row>
    <row r="16833" spans="1:8" x14ac:dyDescent="0.3">
      <c r="A16833" t="s">
        <v>16898</v>
      </c>
      <c r="B16833" s="11">
        <v>0</v>
      </c>
      <c r="C16833" s="11"/>
      <c r="D16833" t="s">
        <v>16895</v>
      </c>
      <c r="E16833">
        <v>0</v>
      </c>
      <c r="F16833" t="s">
        <v>16897</v>
      </c>
      <c r="G16833">
        <v>0</v>
      </c>
    </row>
    <row r="16834" spans="1:8" x14ac:dyDescent="0.3">
      <c r="A16834" t="s">
        <v>16899</v>
      </c>
      <c r="B16834" s="11">
        <v>0</v>
      </c>
      <c r="C16834" s="11"/>
      <c r="D16834" t="s">
        <v>16896</v>
      </c>
      <c r="E16834">
        <v>0</v>
      </c>
      <c r="F16834" t="s">
        <v>16898</v>
      </c>
      <c r="G16834">
        <v>0</v>
      </c>
    </row>
    <row r="16835" spans="1:8" x14ac:dyDescent="0.3">
      <c r="A16835" t="s">
        <v>16900</v>
      </c>
      <c r="B16835" s="11">
        <v>0</v>
      </c>
      <c r="C16835" s="11"/>
      <c r="D16835" t="s">
        <v>16897</v>
      </c>
      <c r="E16835">
        <v>0</v>
      </c>
      <c r="F16835" t="s">
        <v>16899</v>
      </c>
      <c r="G16835">
        <v>0</v>
      </c>
    </row>
    <row r="16836" spans="1:8" x14ac:dyDescent="0.3">
      <c r="A16836" t="s">
        <v>16901</v>
      </c>
      <c r="B16836" s="11">
        <v>0</v>
      </c>
      <c r="C16836" s="11"/>
      <c r="D16836" t="s">
        <v>16898</v>
      </c>
      <c r="E16836">
        <v>0</v>
      </c>
      <c r="F16836" t="s">
        <v>16900</v>
      </c>
      <c r="G16836">
        <v>0</v>
      </c>
    </row>
    <row r="16837" spans="1:8" x14ac:dyDescent="0.3">
      <c r="A16837" t="s">
        <v>16902</v>
      </c>
      <c r="B16837" s="11">
        <v>0</v>
      </c>
      <c r="C16837" s="11"/>
      <c r="D16837" t="s">
        <v>16899</v>
      </c>
      <c r="E16837">
        <v>0</v>
      </c>
      <c r="F16837" t="s">
        <v>16901</v>
      </c>
      <c r="G16837">
        <v>0</v>
      </c>
    </row>
    <row r="16838" spans="1:8" x14ac:dyDescent="0.3">
      <c r="A16838" t="s">
        <v>16903</v>
      </c>
      <c r="B16838" s="11">
        <v>0</v>
      </c>
      <c r="C16838" s="11">
        <v>614</v>
      </c>
      <c r="D16838" t="s">
        <v>16900</v>
      </c>
      <c r="E16838">
        <v>0</v>
      </c>
      <c r="F16838" t="s">
        <v>16902</v>
      </c>
      <c r="G16838">
        <v>0</v>
      </c>
    </row>
    <row r="16839" spans="1:8" x14ac:dyDescent="0.3">
      <c r="A16839" t="s">
        <v>16904</v>
      </c>
      <c r="B16839" s="11">
        <v>0</v>
      </c>
      <c r="C16839" s="11">
        <v>674</v>
      </c>
      <c r="D16839" t="s">
        <v>16901</v>
      </c>
      <c r="E16839">
        <v>0</v>
      </c>
      <c r="F16839" t="s">
        <v>16903</v>
      </c>
      <c r="G16839">
        <v>0</v>
      </c>
      <c r="H16839">
        <v>614</v>
      </c>
    </row>
    <row r="16840" spans="1:8" x14ac:dyDescent="0.3">
      <c r="A16840" t="s">
        <v>16905</v>
      </c>
      <c r="B16840" s="11">
        <v>0</v>
      </c>
      <c r="C16840" s="11"/>
      <c r="D16840" t="s">
        <v>16902</v>
      </c>
      <c r="E16840">
        <v>0</v>
      </c>
      <c r="F16840" t="s">
        <v>16904</v>
      </c>
      <c r="G16840">
        <v>0</v>
      </c>
      <c r="H16840">
        <v>674</v>
      </c>
    </row>
    <row r="16841" spans="1:8" x14ac:dyDescent="0.3">
      <c r="A16841" t="s">
        <v>16906</v>
      </c>
      <c r="B16841" s="11">
        <v>0</v>
      </c>
      <c r="C16841" s="11"/>
      <c r="D16841" t="s">
        <v>16903</v>
      </c>
      <c r="E16841">
        <v>0</v>
      </c>
      <c r="F16841" t="s">
        <v>16905</v>
      </c>
      <c r="G16841">
        <v>0</v>
      </c>
    </row>
    <row r="16842" spans="1:8" x14ac:dyDescent="0.3">
      <c r="A16842" t="s">
        <v>16907</v>
      </c>
      <c r="B16842" s="11">
        <v>50</v>
      </c>
      <c r="C16842" s="11">
        <v>1088</v>
      </c>
      <c r="D16842" t="s">
        <v>16904</v>
      </c>
      <c r="E16842">
        <v>0</v>
      </c>
      <c r="F16842" t="s">
        <v>16906</v>
      </c>
      <c r="G16842">
        <v>0</v>
      </c>
    </row>
    <row r="16843" spans="1:8" x14ac:dyDescent="0.3">
      <c r="A16843" t="s">
        <v>16908</v>
      </c>
      <c r="B16843" s="11">
        <v>0</v>
      </c>
      <c r="C16843" s="11"/>
      <c r="D16843" t="s">
        <v>16905</v>
      </c>
      <c r="E16843">
        <v>0</v>
      </c>
      <c r="F16843" t="s">
        <v>16907</v>
      </c>
      <c r="G16843">
        <v>50</v>
      </c>
      <c r="H16843">
        <v>1088</v>
      </c>
    </row>
    <row r="16844" spans="1:8" x14ac:dyDescent="0.3">
      <c r="A16844" t="s">
        <v>16909</v>
      </c>
      <c r="B16844" s="11">
        <v>0</v>
      </c>
      <c r="C16844" s="11"/>
      <c r="D16844" t="s">
        <v>16906</v>
      </c>
      <c r="E16844">
        <v>0</v>
      </c>
      <c r="F16844" t="s">
        <v>16908</v>
      </c>
      <c r="G16844">
        <v>0</v>
      </c>
    </row>
    <row r="16845" spans="1:8" x14ac:dyDescent="0.3">
      <c r="A16845" t="s">
        <v>16910</v>
      </c>
      <c r="B16845" s="11">
        <v>0</v>
      </c>
      <c r="C16845" s="11">
        <v>483</v>
      </c>
      <c r="D16845" t="s">
        <v>16907</v>
      </c>
      <c r="E16845">
        <v>50</v>
      </c>
      <c r="F16845" t="s">
        <v>16909</v>
      </c>
      <c r="G16845">
        <v>0</v>
      </c>
    </row>
    <row r="16846" spans="1:8" x14ac:dyDescent="0.3">
      <c r="A16846" t="s">
        <v>16911</v>
      </c>
      <c r="B16846" s="11">
        <v>0</v>
      </c>
      <c r="C16846" s="11"/>
      <c r="D16846" t="s">
        <v>16908</v>
      </c>
      <c r="E16846">
        <v>0</v>
      </c>
      <c r="F16846" t="s">
        <v>16910</v>
      </c>
      <c r="G16846">
        <v>0</v>
      </c>
      <c r="H16846">
        <v>483</v>
      </c>
    </row>
    <row r="16847" spans="1:8" x14ac:dyDescent="0.3">
      <c r="A16847" t="s">
        <v>16912</v>
      </c>
      <c r="B16847" s="11">
        <v>50</v>
      </c>
      <c r="C16847" s="11">
        <v>918</v>
      </c>
      <c r="D16847" t="s">
        <v>16909</v>
      </c>
      <c r="E16847">
        <v>0</v>
      </c>
      <c r="F16847" t="s">
        <v>16911</v>
      </c>
      <c r="G16847">
        <v>0</v>
      </c>
    </row>
    <row r="16848" spans="1:8" x14ac:dyDescent="0.3">
      <c r="A16848" t="s">
        <v>16913</v>
      </c>
      <c r="B16848" s="11">
        <v>0</v>
      </c>
      <c r="C16848" s="11"/>
      <c r="D16848" t="s">
        <v>16910</v>
      </c>
      <c r="E16848">
        <v>0</v>
      </c>
      <c r="F16848" t="s">
        <v>16912</v>
      </c>
      <c r="G16848">
        <v>50</v>
      </c>
      <c r="H16848">
        <v>918</v>
      </c>
    </row>
    <row r="16849" spans="1:8" x14ac:dyDescent="0.3">
      <c r="A16849" t="s">
        <v>16914</v>
      </c>
      <c r="B16849" s="11">
        <v>0</v>
      </c>
      <c r="C16849" s="11"/>
      <c r="D16849" t="s">
        <v>16911</v>
      </c>
      <c r="E16849">
        <v>0</v>
      </c>
      <c r="F16849" t="s">
        <v>16913</v>
      </c>
      <c r="G16849">
        <v>0</v>
      </c>
    </row>
    <row r="16850" spans="1:8" x14ac:dyDescent="0.3">
      <c r="A16850" t="s">
        <v>16915</v>
      </c>
      <c r="B16850" s="11">
        <v>0</v>
      </c>
      <c r="C16850" s="11"/>
      <c r="D16850" t="s">
        <v>16912</v>
      </c>
      <c r="E16850">
        <v>50</v>
      </c>
      <c r="F16850" t="s">
        <v>16914</v>
      </c>
      <c r="G16850">
        <v>0</v>
      </c>
    </row>
    <row r="16851" spans="1:8" x14ac:dyDescent="0.3">
      <c r="A16851" t="s">
        <v>16916</v>
      </c>
      <c r="B16851" s="11">
        <v>0</v>
      </c>
      <c r="C16851" s="11"/>
      <c r="D16851" t="s">
        <v>16913</v>
      </c>
      <c r="E16851">
        <v>0</v>
      </c>
      <c r="F16851" t="s">
        <v>16915</v>
      </c>
      <c r="G16851">
        <v>0</v>
      </c>
    </row>
    <row r="16852" spans="1:8" x14ac:dyDescent="0.3">
      <c r="A16852" t="s">
        <v>16917</v>
      </c>
      <c r="B16852" s="11">
        <v>0</v>
      </c>
      <c r="C16852" s="11"/>
      <c r="D16852" t="s">
        <v>16914</v>
      </c>
      <c r="E16852">
        <v>0</v>
      </c>
      <c r="F16852" t="s">
        <v>16916</v>
      </c>
      <c r="G16852">
        <v>0</v>
      </c>
    </row>
    <row r="16853" spans="1:8" x14ac:dyDescent="0.3">
      <c r="A16853" t="s">
        <v>16918</v>
      </c>
      <c r="B16853" s="11">
        <v>0</v>
      </c>
      <c r="C16853" s="11"/>
      <c r="D16853" t="s">
        <v>16915</v>
      </c>
      <c r="E16853">
        <v>0</v>
      </c>
      <c r="F16853" t="s">
        <v>16917</v>
      </c>
      <c r="G16853">
        <v>0</v>
      </c>
    </row>
    <row r="16854" spans="1:8" x14ac:dyDescent="0.3">
      <c r="A16854" t="s">
        <v>16919</v>
      </c>
      <c r="B16854" s="11">
        <v>0</v>
      </c>
      <c r="C16854" s="11">
        <v>10082</v>
      </c>
      <c r="D16854" t="s">
        <v>16916</v>
      </c>
      <c r="E16854">
        <v>0</v>
      </c>
      <c r="F16854" t="s">
        <v>16918</v>
      </c>
      <c r="G16854">
        <v>0</v>
      </c>
    </row>
    <row r="16855" spans="1:8" x14ac:dyDescent="0.3">
      <c r="A16855" t="s">
        <v>16920</v>
      </c>
      <c r="B16855" s="11">
        <v>0</v>
      </c>
      <c r="C16855" s="11"/>
      <c r="D16855" t="s">
        <v>16917</v>
      </c>
      <c r="E16855">
        <v>0</v>
      </c>
      <c r="F16855" t="s">
        <v>16919</v>
      </c>
      <c r="G16855">
        <v>0</v>
      </c>
      <c r="H16855">
        <v>10082</v>
      </c>
    </row>
    <row r="16856" spans="1:8" x14ac:dyDescent="0.3">
      <c r="A16856" t="s">
        <v>16921</v>
      </c>
      <c r="B16856" s="11">
        <v>0</v>
      </c>
      <c r="C16856" s="11"/>
      <c r="D16856" t="s">
        <v>16918</v>
      </c>
      <c r="E16856">
        <v>0</v>
      </c>
      <c r="F16856" t="s">
        <v>16920</v>
      </c>
      <c r="G16856">
        <v>0</v>
      </c>
    </row>
    <row r="16857" spans="1:8" x14ac:dyDescent="0.3">
      <c r="A16857" t="s">
        <v>16922</v>
      </c>
      <c r="B16857" s="11">
        <v>0</v>
      </c>
      <c r="C16857" s="11"/>
      <c r="D16857" t="s">
        <v>16919</v>
      </c>
      <c r="E16857">
        <v>0</v>
      </c>
      <c r="F16857" t="s">
        <v>16921</v>
      </c>
      <c r="G16857">
        <v>0</v>
      </c>
    </row>
    <row r="16858" spans="1:8" x14ac:dyDescent="0.3">
      <c r="A16858" t="s">
        <v>16923</v>
      </c>
      <c r="B16858" s="11">
        <v>0</v>
      </c>
      <c r="C16858" s="11"/>
      <c r="D16858" t="s">
        <v>16920</v>
      </c>
      <c r="E16858">
        <v>0</v>
      </c>
      <c r="F16858" t="s">
        <v>16922</v>
      </c>
      <c r="G16858">
        <v>0</v>
      </c>
    </row>
    <row r="16859" spans="1:8" x14ac:dyDescent="0.3">
      <c r="A16859" t="s">
        <v>16924</v>
      </c>
      <c r="B16859" s="11">
        <v>0</v>
      </c>
      <c r="C16859" s="11"/>
      <c r="D16859" t="s">
        <v>16921</v>
      </c>
      <c r="E16859">
        <v>0</v>
      </c>
      <c r="F16859" t="s">
        <v>16923</v>
      </c>
      <c r="G16859">
        <v>0</v>
      </c>
    </row>
    <row r="16860" spans="1:8" x14ac:dyDescent="0.3">
      <c r="A16860" t="s">
        <v>16925</v>
      </c>
      <c r="B16860" s="11">
        <v>50</v>
      </c>
      <c r="C16860" s="11">
        <v>618</v>
      </c>
      <c r="D16860" t="s">
        <v>16922</v>
      </c>
      <c r="E16860">
        <v>0</v>
      </c>
      <c r="F16860" t="s">
        <v>16924</v>
      </c>
      <c r="G16860">
        <v>0</v>
      </c>
    </row>
    <row r="16861" spans="1:8" x14ac:dyDescent="0.3">
      <c r="A16861" t="s">
        <v>16926</v>
      </c>
      <c r="B16861" s="11">
        <v>50</v>
      </c>
      <c r="C16861" s="11">
        <v>196</v>
      </c>
      <c r="D16861" t="s">
        <v>16923</v>
      </c>
      <c r="E16861">
        <v>0</v>
      </c>
      <c r="F16861" t="s">
        <v>16925</v>
      </c>
      <c r="G16861">
        <v>50</v>
      </c>
      <c r="H16861">
        <v>618</v>
      </c>
    </row>
    <row r="16862" spans="1:8" x14ac:dyDescent="0.3">
      <c r="A16862" t="s">
        <v>16927</v>
      </c>
      <c r="B16862" s="11">
        <v>0</v>
      </c>
      <c r="C16862" s="11"/>
      <c r="D16862" t="s">
        <v>16924</v>
      </c>
      <c r="E16862">
        <v>0</v>
      </c>
      <c r="F16862" t="s">
        <v>16926</v>
      </c>
      <c r="G16862">
        <v>50</v>
      </c>
      <c r="H16862">
        <v>196</v>
      </c>
    </row>
    <row r="16863" spans="1:8" x14ac:dyDescent="0.3">
      <c r="A16863" t="s">
        <v>16928</v>
      </c>
      <c r="B16863" s="11">
        <v>0</v>
      </c>
      <c r="C16863" s="11"/>
      <c r="D16863" t="s">
        <v>16925</v>
      </c>
      <c r="E16863">
        <v>50</v>
      </c>
      <c r="F16863" t="s">
        <v>16927</v>
      </c>
      <c r="G16863">
        <v>0</v>
      </c>
    </row>
    <row r="16864" spans="1:8" x14ac:dyDescent="0.3">
      <c r="A16864" t="s">
        <v>16929</v>
      </c>
      <c r="B16864" s="11">
        <v>0</v>
      </c>
      <c r="C16864" s="11"/>
      <c r="D16864" t="s">
        <v>16926</v>
      </c>
      <c r="E16864">
        <v>50</v>
      </c>
      <c r="F16864" t="s">
        <v>16928</v>
      </c>
      <c r="G16864">
        <v>0</v>
      </c>
    </row>
    <row r="16865" spans="1:8" x14ac:dyDescent="0.3">
      <c r="A16865" t="s">
        <v>16930</v>
      </c>
      <c r="B16865" s="11">
        <v>50</v>
      </c>
      <c r="C16865" s="11">
        <v>721</v>
      </c>
      <c r="D16865" t="s">
        <v>16927</v>
      </c>
      <c r="E16865">
        <v>0</v>
      </c>
      <c r="F16865" t="s">
        <v>16929</v>
      </c>
      <c r="G16865">
        <v>0</v>
      </c>
    </row>
    <row r="16866" spans="1:8" x14ac:dyDescent="0.3">
      <c r="A16866" t="s">
        <v>16931</v>
      </c>
      <c r="B16866" s="11">
        <v>0</v>
      </c>
      <c r="C16866" s="11">
        <v>1074</v>
      </c>
      <c r="D16866" t="s">
        <v>16928</v>
      </c>
      <c r="E16866">
        <v>0</v>
      </c>
      <c r="F16866" t="s">
        <v>16930</v>
      </c>
      <c r="G16866">
        <v>50</v>
      </c>
      <c r="H16866">
        <v>721</v>
      </c>
    </row>
    <row r="16867" spans="1:8" x14ac:dyDescent="0.3">
      <c r="A16867" t="s">
        <v>16932</v>
      </c>
      <c r="B16867" s="11">
        <v>50</v>
      </c>
      <c r="C16867" s="11">
        <v>1265</v>
      </c>
      <c r="D16867" t="s">
        <v>16929</v>
      </c>
      <c r="E16867">
        <v>0</v>
      </c>
      <c r="F16867" t="s">
        <v>16931</v>
      </c>
      <c r="G16867">
        <v>0</v>
      </c>
      <c r="H16867">
        <v>1074</v>
      </c>
    </row>
    <row r="16868" spans="1:8" x14ac:dyDescent="0.3">
      <c r="A16868" t="s">
        <v>16933</v>
      </c>
      <c r="B16868" s="11">
        <v>50</v>
      </c>
      <c r="C16868" s="11">
        <v>1680</v>
      </c>
      <c r="D16868" t="s">
        <v>16930</v>
      </c>
      <c r="E16868">
        <v>50</v>
      </c>
      <c r="F16868" t="s">
        <v>16932</v>
      </c>
      <c r="G16868">
        <v>50</v>
      </c>
      <c r="H16868">
        <v>1265</v>
      </c>
    </row>
    <row r="16869" spans="1:8" x14ac:dyDescent="0.3">
      <c r="A16869" t="s">
        <v>16934</v>
      </c>
      <c r="B16869" s="11">
        <v>40</v>
      </c>
      <c r="C16869" s="11">
        <v>1240</v>
      </c>
      <c r="D16869" t="s">
        <v>16931</v>
      </c>
      <c r="E16869">
        <v>0</v>
      </c>
      <c r="F16869" t="s">
        <v>16933</v>
      </c>
      <c r="G16869">
        <v>50</v>
      </c>
      <c r="H16869">
        <v>1680</v>
      </c>
    </row>
    <row r="16870" spans="1:8" x14ac:dyDescent="0.3">
      <c r="A16870" t="s">
        <v>16935</v>
      </c>
      <c r="B16870" s="11">
        <v>0</v>
      </c>
      <c r="C16870" s="11"/>
      <c r="D16870" t="s">
        <v>16932</v>
      </c>
      <c r="E16870">
        <v>50</v>
      </c>
      <c r="F16870" t="s">
        <v>16934</v>
      </c>
      <c r="G16870">
        <v>40</v>
      </c>
      <c r="H16870">
        <v>1240</v>
      </c>
    </row>
    <row r="16871" spans="1:8" x14ac:dyDescent="0.3">
      <c r="A16871" t="s">
        <v>16936</v>
      </c>
      <c r="B16871" s="11">
        <v>50</v>
      </c>
      <c r="C16871" s="11">
        <v>1830</v>
      </c>
      <c r="D16871" t="s">
        <v>16933</v>
      </c>
      <c r="E16871">
        <v>50</v>
      </c>
      <c r="F16871" t="s">
        <v>16935</v>
      </c>
      <c r="G16871">
        <v>0</v>
      </c>
    </row>
    <row r="16872" spans="1:8" x14ac:dyDescent="0.3">
      <c r="A16872" t="s">
        <v>16937</v>
      </c>
      <c r="B16872" s="11">
        <v>0</v>
      </c>
      <c r="C16872" s="11"/>
      <c r="D16872" t="s">
        <v>16934</v>
      </c>
      <c r="E16872">
        <v>40</v>
      </c>
      <c r="F16872" t="s">
        <v>16936</v>
      </c>
      <c r="G16872">
        <v>50</v>
      </c>
      <c r="H16872">
        <v>1830</v>
      </c>
    </row>
    <row r="16873" spans="1:8" x14ac:dyDescent="0.3">
      <c r="A16873" t="s">
        <v>16938</v>
      </c>
      <c r="B16873" s="11">
        <v>0</v>
      </c>
      <c r="C16873" s="11"/>
      <c r="D16873" t="s">
        <v>16935</v>
      </c>
      <c r="E16873">
        <v>0</v>
      </c>
      <c r="F16873" t="s">
        <v>16937</v>
      </c>
      <c r="G16873">
        <v>0</v>
      </c>
    </row>
    <row r="16874" spans="1:8" x14ac:dyDescent="0.3">
      <c r="A16874" t="s">
        <v>16939</v>
      </c>
      <c r="B16874" s="11">
        <v>0</v>
      </c>
      <c r="C16874" s="11"/>
      <c r="D16874" t="s">
        <v>16936</v>
      </c>
      <c r="E16874">
        <v>50</v>
      </c>
      <c r="F16874" t="s">
        <v>16938</v>
      </c>
      <c r="G16874">
        <v>0</v>
      </c>
    </row>
    <row r="16875" spans="1:8" x14ac:dyDescent="0.3">
      <c r="A16875" t="s">
        <v>16940</v>
      </c>
      <c r="B16875" s="11">
        <v>0</v>
      </c>
      <c r="C16875" s="11"/>
      <c r="D16875" t="s">
        <v>16937</v>
      </c>
      <c r="E16875">
        <v>0</v>
      </c>
      <c r="F16875" t="s">
        <v>16939</v>
      </c>
      <c r="G16875">
        <v>0</v>
      </c>
    </row>
    <row r="16876" spans="1:8" x14ac:dyDescent="0.3">
      <c r="A16876" t="s">
        <v>16941</v>
      </c>
      <c r="B16876" s="11">
        <v>50</v>
      </c>
      <c r="C16876" s="11">
        <v>1801</v>
      </c>
      <c r="D16876" t="s">
        <v>16938</v>
      </c>
      <c r="E16876">
        <v>0</v>
      </c>
      <c r="F16876" t="s">
        <v>16940</v>
      </c>
      <c r="G16876">
        <v>0</v>
      </c>
    </row>
    <row r="16877" spans="1:8" x14ac:dyDescent="0.3">
      <c r="A16877" t="s">
        <v>16942</v>
      </c>
      <c r="B16877" s="11">
        <v>0</v>
      </c>
      <c r="C16877" s="11"/>
      <c r="D16877" t="s">
        <v>16939</v>
      </c>
      <c r="E16877">
        <v>0</v>
      </c>
      <c r="F16877" t="s">
        <v>16941</v>
      </c>
      <c r="G16877">
        <v>50</v>
      </c>
      <c r="H16877">
        <v>1801</v>
      </c>
    </row>
    <row r="16878" spans="1:8" x14ac:dyDescent="0.3">
      <c r="A16878" t="s">
        <v>16943</v>
      </c>
      <c r="B16878" s="11">
        <v>0</v>
      </c>
      <c r="C16878" s="11"/>
      <c r="D16878" t="s">
        <v>16940</v>
      </c>
      <c r="E16878">
        <v>0</v>
      </c>
      <c r="F16878" t="s">
        <v>16942</v>
      </c>
      <c r="G16878">
        <v>0</v>
      </c>
    </row>
    <row r="16879" spans="1:8" x14ac:dyDescent="0.3">
      <c r="A16879" t="s">
        <v>16944</v>
      </c>
      <c r="B16879" s="11">
        <v>0</v>
      </c>
      <c r="C16879" s="11"/>
      <c r="D16879" t="s">
        <v>16941</v>
      </c>
      <c r="E16879">
        <v>50</v>
      </c>
      <c r="F16879" t="s">
        <v>16943</v>
      </c>
      <c r="G16879">
        <v>0</v>
      </c>
    </row>
    <row r="16880" spans="1:8" x14ac:dyDescent="0.3">
      <c r="A16880" t="s">
        <v>16945</v>
      </c>
      <c r="B16880" s="11">
        <v>0</v>
      </c>
      <c r="C16880" s="11">
        <v>665</v>
      </c>
      <c r="D16880" t="s">
        <v>16942</v>
      </c>
      <c r="E16880">
        <v>0</v>
      </c>
      <c r="F16880" t="s">
        <v>16944</v>
      </c>
      <c r="G16880">
        <v>0</v>
      </c>
    </row>
    <row r="16881" spans="1:8" x14ac:dyDescent="0.3">
      <c r="A16881" t="s">
        <v>16946</v>
      </c>
      <c r="B16881" s="11">
        <v>0</v>
      </c>
      <c r="C16881" s="11">
        <v>456</v>
      </c>
      <c r="D16881" t="s">
        <v>16943</v>
      </c>
      <c r="E16881">
        <v>0</v>
      </c>
      <c r="F16881" t="s">
        <v>16945</v>
      </c>
      <c r="G16881">
        <v>0</v>
      </c>
      <c r="H16881">
        <v>665</v>
      </c>
    </row>
    <row r="16882" spans="1:8" x14ac:dyDescent="0.3">
      <c r="A16882" t="s">
        <v>16947</v>
      </c>
      <c r="B16882" s="11">
        <v>0</v>
      </c>
      <c r="C16882" s="11"/>
      <c r="D16882" t="s">
        <v>16944</v>
      </c>
      <c r="E16882">
        <v>0</v>
      </c>
      <c r="F16882" t="s">
        <v>16946</v>
      </c>
      <c r="G16882">
        <v>0</v>
      </c>
      <c r="H16882">
        <v>456</v>
      </c>
    </row>
    <row r="16883" spans="1:8" x14ac:dyDescent="0.3">
      <c r="A16883" t="s">
        <v>16948</v>
      </c>
      <c r="B16883" s="11">
        <v>50</v>
      </c>
      <c r="C16883" s="11">
        <v>214</v>
      </c>
      <c r="D16883" t="s">
        <v>16945</v>
      </c>
      <c r="E16883">
        <v>0</v>
      </c>
      <c r="F16883" t="s">
        <v>16947</v>
      </c>
      <c r="G16883">
        <v>0</v>
      </c>
    </row>
    <row r="16884" spans="1:8" x14ac:dyDescent="0.3">
      <c r="A16884" t="s">
        <v>16949</v>
      </c>
      <c r="B16884" s="11">
        <v>0</v>
      </c>
      <c r="C16884" s="11"/>
      <c r="D16884" t="s">
        <v>16946</v>
      </c>
      <c r="E16884">
        <v>0</v>
      </c>
      <c r="F16884" t="s">
        <v>16948</v>
      </c>
      <c r="G16884">
        <v>50</v>
      </c>
      <c r="H16884">
        <v>214</v>
      </c>
    </row>
    <row r="16885" spans="1:8" x14ac:dyDescent="0.3">
      <c r="A16885" t="s">
        <v>16950</v>
      </c>
      <c r="B16885" s="11">
        <v>49</v>
      </c>
      <c r="C16885" s="11">
        <v>55</v>
      </c>
      <c r="D16885" t="s">
        <v>16947</v>
      </c>
      <c r="E16885">
        <v>0</v>
      </c>
      <c r="F16885" t="s">
        <v>16949</v>
      </c>
      <c r="G16885">
        <v>0</v>
      </c>
    </row>
    <row r="16886" spans="1:8" x14ac:dyDescent="0.3">
      <c r="A16886" t="s">
        <v>16951</v>
      </c>
      <c r="B16886" s="11">
        <v>0</v>
      </c>
      <c r="C16886" s="11"/>
      <c r="D16886" t="s">
        <v>16948</v>
      </c>
      <c r="E16886">
        <v>50</v>
      </c>
      <c r="F16886" t="s">
        <v>16950</v>
      </c>
      <c r="G16886">
        <v>49</v>
      </c>
      <c r="H16886">
        <v>55</v>
      </c>
    </row>
    <row r="16887" spans="1:8" x14ac:dyDescent="0.3">
      <c r="A16887" t="s">
        <v>16952</v>
      </c>
      <c r="B16887" s="11">
        <v>0</v>
      </c>
      <c r="C16887" s="11"/>
      <c r="D16887" t="s">
        <v>16949</v>
      </c>
      <c r="E16887">
        <v>0</v>
      </c>
      <c r="F16887" t="s">
        <v>16951</v>
      </c>
      <c r="G16887">
        <v>0</v>
      </c>
    </row>
    <row r="16888" spans="1:8" x14ac:dyDescent="0.3">
      <c r="A16888" t="s">
        <v>16953</v>
      </c>
      <c r="B16888" s="11">
        <v>0</v>
      </c>
      <c r="C16888" s="11"/>
      <c r="D16888" t="s">
        <v>16950</v>
      </c>
      <c r="E16888">
        <v>49</v>
      </c>
      <c r="F16888" t="s">
        <v>16952</v>
      </c>
      <c r="G16888">
        <v>0</v>
      </c>
    </row>
    <row r="16889" spans="1:8" x14ac:dyDescent="0.3">
      <c r="A16889" t="s">
        <v>16954</v>
      </c>
      <c r="B16889" s="11">
        <v>49.999999999999993</v>
      </c>
      <c r="C16889" s="11">
        <v>944</v>
      </c>
      <c r="D16889" t="s">
        <v>16951</v>
      </c>
      <c r="E16889">
        <v>0</v>
      </c>
      <c r="F16889" t="s">
        <v>16953</v>
      </c>
      <c r="G16889">
        <v>0</v>
      </c>
    </row>
    <row r="16890" spans="1:8" x14ac:dyDescent="0.3">
      <c r="A16890" t="s">
        <v>16955</v>
      </c>
      <c r="B16890" s="11">
        <v>0</v>
      </c>
      <c r="C16890" s="11"/>
      <c r="D16890" t="s">
        <v>16952</v>
      </c>
      <c r="E16890">
        <v>0</v>
      </c>
      <c r="F16890" t="s">
        <v>16954</v>
      </c>
      <c r="G16890">
        <v>49.999999999999993</v>
      </c>
      <c r="H16890">
        <v>944</v>
      </c>
    </row>
    <row r="16891" spans="1:8" x14ac:dyDescent="0.3">
      <c r="A16891" t="s">
        <v>16956</v>
      </c>
      <c r="B16891" s="11">
        <v>0</v>
      </c>
      <c r="C16891" s="11">
        <v>3532.5</v>
      </c>
      <c r="D16891" t="s">
        <v>16953</v>
      </c>
      <c r="E16891">
        <v>0</v>
      </c>
      <c r="F16891" t="s">
        <v>16955</v>
      </c>
      <c r="G16891">
        <v>0</v>
      </c>
    </row>
    <row r="16892" spans="1:8" x14ac:dyDescent="0.3">
      <c r="A16892" t="s">
        <v>16957</v>
      </c>
      <c r="B16892" s="11">
        <v>0</v>
      </c>
      <c r="C16892" s="11"/>
      <c r="D16892" t="s">
        <v>16954</v>
      </c>
      <c r="E16892">
        <v>49.999999999999993</v>
      </c>
      <c r="F16892" t="s">
        <v>16956</v>
      </c>
      <c r="G16892">
        <v>0</v>
      </c>
      <c r="H16892">
        <v>3532.5</v>
      </c>
    </row>
    <row r="16893" spans="1:8" x14ac:dyDescent="0.3">
      <c r="A16893" t="s">
        <v>16958</v>
      </c>
      <c r="B16893" s="11">
        <v>50</v>
      </c>
      <c r="C16893" s="11">
        <v>420</v>
      </c>
      <c r="D16893" t="s">
        <v>16955</v>
      </c>
      <c r="E16893">
        <v>0</v>
      </c>
      <c r="F16893" t="s">
        <v>16957</v>
      </c>
      <c r="G16893">
        <v>0</v>
      </c>
    </row>
    <row r="16894" spans="1:8" x14ac:dyDescent="0.3">
      <c r="A16894" t="s">
        <v>16959</v>
      </c>
      <c r="B16894" s="11">
        <v>50</v>
      </c>
      <c r="C16894" s="11">
        <v>360</v>
      </c>
      <c r="D16894" t="s">
        <v>16956</v>
      </c>
      <c r="E16894">
        <v>0</v>
      </c>
      <c r="F16894" t="s">
        <v>16958</v>
      </c>
      <c r="G16894">
        <v>50</v>
      </c>
      <c r="H16894">
        <v>420</v>
      </c>
    </row>
    <row r="16895" spans="1:8" x14ac:dyDescent="0.3">
      <c r="A16895" t="s">
        <v>16960</v>
      </c>
      <c r="B16895" s="11">
        <v>0</v>
      </c>
      <c r="C16895" s="11"/>
      <c r="D16895" t="s">
        <v>16957</v>
      </c>
      <c r="E16895">
        <v>0</v>
      </c>
      <c r="F16895" t="s">
        <v>16959</v>
      </c>
      <c r="G16895">
        <v>50</v>
      </c>
      <c r="H16895">
        <v>360</v>
      </c>
    </row>
    <row r="16896" spans="1:8" x14ac:dyDescent="0.3">
      <c r="A16896" t="s">
        <v>16961</v>
      </c>
      <c r="B16896" s="11">
        <v>0</v>
      </c>
      <c r="C16896" s="11">
        <v>124</v>
      </c>
      <c r="D16896" t="s">
        <v>16958</v>
      </c>
      <c r="E16896">
        <v>50</v>
      </c>
      <c r="F16896" t="s">
        <v>16960</v>
      </c>
      <c r="G16896">
        <v>0</v>
      </c>
    </row>
    <row r="16897" spans="1:8" x14ac:dyDescent="0.3">
      <c r="A16897" t="s">
        <v>16962</v>
      </c>
      <c r="B16897" s="11">
        <v>0</v>
      </c>
      <c r="C16897" s="11"/>
      <c r="D16897" t="s">
        <v>16959</v>
      </c>
      <c r="E16897">
        <v>50</v>
      </c>
      <c r="F16897" t="s">
        <v>16961</v>
      </c>
      <c r="G16897">
        <v>0</v>
      </c>
      <c r="H16897">
        <v>124</v>
      </c>
    </row>
    <row r="16898" spans="1:8" x14ac:dyDescent="0.3">
      <c r="A16898" t="s">
        <v>16963</v>
      </c>
      <c r="B16898" s="11">
        <v>0</v>
      </c>
      <c r="C16898" s="11"/>
      <c r="D16898" t="s">
        <v>16960</v>
      </c>
      <c r="E16898">
        <v>0</v>
      </c>
      <c r="F16898" t="s">
        <v>16962</v>
      </c>
      <c r="G16898">
        <v>0</v>
      </c>
    </row>
    <row r="16899" spans="1:8" x14ac:dyDescent="0.3">
      <c r="A16899" t="s">
        <v>16964</v>
      </c>
      <c r="B16899" s="11">
        <v>50</v>
      </c>
      <c r="C16899" s="11">
        <v>2190.5</v>
      </c>
      <c r="D16899" t="s">
        <v>16961</v>
      </c>
      <c r="E16899">
        <v>0</v>
      </c>
      <c r="F16899" t="s">
        <v>16963</v>
      </c>
      <c r="G16899">
        <v>0</v>
      </c>
    </row>
    <row r="16900" spans="1:8" x14ac:dyDescent="0.3">
      <c r="A16900" t="s">
        <v>16965</v>
      </c>
      <c r="B16900" s="11">
        <v>0</v>
      </c>
      <c r="C16900" s="11"/>
      <c r="D16900" t="s">
        <v>16962</v>
      </c>
      <c r="E16900">
        <v>0</v>
      </c>
      <c r="F16900" t="s">
        <v>16964</v>
      </c>
      <c r="G16900">
        <v>50</v>
      </c>
      <c r="H16900">
        <v>2190.5</v>
      </c>
    </row>
    <row r="16901" spans="1:8" x14ac:dyDescent="0.3">
      <c r="A16901" t="s">
        <v>16966</v>
      </c>
      <c r="B16901" s="11">
        <v>0</v>
      </c>
      <c r="C16901" s="11"/>
      <c r="D16901" t="s">
        <v>16963</v>
      </c>
      <c r="E16901">
        <v>0</v>
      </c>
      <c r="F16901" t="s">
        <v>16965</v>
      </c>
      <c r="G16901">
        <v>0</v>
      </c>
    </row>
    <row r="16902" spans="1:8" x14ac:dyDescent="0.3">
      <c r="A16902" t="s">
        <v>16967</v>
      </c>
      <c r="B16902" s="11">
        <v>0</v>
      </c>
      <c r="C16902" s="11"/>
      <c r="D16902" t="s">
        <v>16964</v>
      </c>
      <c r="E16902">
        <v>50</v>
      </c>
      <c r="F16902" t="s">
        <v>16966</v>
      </c>
      <c r="G16902">
        <v>0</v>
      </c>
    </row>
    <row r="16903" spans="1:8" x14ac:dyDescent="0.3">
      <c r="A16903" t="s">
        <v>16968</v>
      </c>
      <c r="B16903" s="11">
        <v>0</v>
      </c>
      <c r="C16903" s="11">
        <v>6545.5</v>
      </c>
      <c r="D16903" t="s">
        <v>16965</v>
      </c>
      <c r="E16903">
        <v>0</v>
      </c>
      <c r="F16903" t="s">
        <v>16967</v>
      </c>
      <c r="G16903">
        <v>0</v>
      </c>
    </row>
    <row r="16904" spans="1:8" x14ac:dyDescent="0.3">
      <c r="A16904" t="s">
        <v>16969</v>
      </c>
      <c r="B16904" s="11">
        <v>0</v>
      </c>
      <c r="C16904" s="11"/>
      <c r="D16904" t="s">
        <v>16966</v>
      </c>
      <c r="E16904">
        <v>0</v>
      </c>
      <c r="F16904" t="s">
        <v>16968</v>
      </c>
      <c r="G16904">
        <v>0</v>
      </c>
      <c r="H16904">
        <v>6545.5</v>
      </c>
    </row>
    <row r="16905" spans="1:8" x14ac:dyDescent="0.3">
      <c r="A16905" t="s">
        <v>16970</v>
      </c>
      <c r="B16905" s="11">
        <v>0</v>
      </c>
      <c r="C16905" s="11"/>
      <c r="D16905" t="s">
        <v>16967</v>
      </c>
      <c r="E16905">
        <v>0</v>
      </c>
      <c r="F16905" t="s">
        <v>16969</v>
      </c>
      <c r="G16905">
        <v>0</v>
      </c>
    </row>
    <row r="16906" spans="1:8" x14ac:dyDescent="0.3">
      <c r="A16906" t="s">
        <v>16971</v>
      </c>
      <c r="B16906" s="11">
        <v>0</v>
      </c>
      <c r="C16906" s="11">
        <v>197</v>
      </c>
      <c r="D16906" t="s">
        <v>16968</v>
      </c>
      <c r="E16906">
        <v>0</v>
      </c>
      <c r="F16906" t="s">
        <v>16970</v>
      </c>
      <c r="G16906">
        <v>0</v>
      </c>
    </row>
    <row r="16907" spans="1:8" x14ac:dyDescent="0.3">
      <c r="A16907" t="s">
        <v>16972</v>
      </c>
      <c r="B16907" s="11">
        <v>0</v>
      </c>
      <c r="C16907" s="11"/>
      <c r="D16907" t="s">
        <v>16969</v>
      </c>
      <c r="E16907">
        <v>0</v>
      </c>
      <c r="F16907" t="s">
        <v>16971</v>
      </c>
      <c r="G16907">
        <v>0</v>
      </c>
      <c r="H16907">
        <v>197</v>
      </c>
    </row>
    <row r="16908" spans="1:8" x14ac:dyDescent="0.3">
      <c r="A16908" t="s">
        <v>16973</v>
      </c>
      <c r="B16908" s="11">
        <v>50</v>
      </c>
      <c r="C16908" s="11">
        <v>4980</v>
      </c>
      <c r="D16908" t="s">
        <v>16970</v>
      </c>
      <c r="E16908">
        <v>0</v>
      </c>
      <c r="F16908" t="s">
        <v>16972</v>
      </c>
      <c r="G16908">
        <v>0</v>
      </c>
    </row>
    <row r="16909" spans="1:8" x14ac:dyDescent="0.3">
      <c r="A16909" t="s">
        <v>16974</v>
      </c>
      <c r="B16909" s="11">
        <v>0</v>
      </c>
      <c r="C16909" s="11"/>
      <c r="D16909" t="s">
        <v>16971</v>
      </c>
      <c r="E16909">
        <v>0</v>
      </c>
      <c r="F16909" t="s">
        <v>16973</v>
      </c>
      <c r="G16909">
        <v>50</v>
      </c>
      <c r="H16909">
        <v>4980</v>
      </c>
    </row>
    <row r="16910" spans="1:8" x14ac:dyDescent="0.3">
      <c r="A16910" t="s">
        <v>16975</v>
      </c>
      <c r="B16910" s="11">
        <v>0</v>
      </c>
      <c r="C16910" s="11"/>
      <c r="D16910" t="s">
        <v>16972</v>
      </c>
      <c r="E16910">
        <v>0</v>
      </c>
      <c r="F16910" t="s">
        <v>16974</v>
      </c>
      <c r="G16910">
        <v>0</v>
      </c>
    </row>
    <row r="16911" spans="1:8" x14ac:dyDescent="0.3">
      <c r="A16911" t="s">
        <v>16976</v>
      </c>
      <c r="B16911" s="11">
        <v>0</v>
      </c>
      <c r="C16911" s="11">
        <v>630</v>
      </c>
      <c r="D16911" t="s">
        <v>16973</v>
      </c>
      <c r="E16911">
        <v>50</v>
      </c>
      <c r="F16911" t="s">
        <v>16975</v>
      </c>
      <c r="G16911">
        <v>0</v>
      </c>
    </row>
    <row r="16912" spans="1:8" x14ac:dyDescent="0.3">
      <c r="A16912" t="s">
        <v>16977</v>
      </c>
      <c r="B16912" s="11">
        <v>50</v>
      </c>
      <c r="C16912" s="11">
        <v>835</v>
      </c>
      <c r="D16912" t="s">
        <v>16974</v>
      </c>
      <c r="E16912">
        <v>0</v>
      </c>
      <c r="F16912" t="s">
        <v>16976</v>
      </c>
      <c r="G16912">
        <v>0</v>
      </c>
      <c r="H16912">
        <v>630</v>
      </c>
    </row>
    <row r="16913" spans="1:8" x14ac:dyDescent="0.3">
      <c r="A16913" t="s">
        <v>16978</v>
      </c>
      <c r="B16913" s="11">
        <v>0</v>
      </c>
      <c r="C16913" s="11"/>
      <c r="D16913" t="s">
        <v>16975</v>
      </c>
      <c r="E16913">
        <v>0</v>
      </c>
      <c r="F16913" t="s">
        <v>16977</v>
      </c>
      <c r="G16913">
        <v>50</v>
      </c>
      <c r="H16913">
        <v>835</v>
      </c>
    </row>
    <row r="16914" spans="1:8" x14ac:dyDescent="0.3">
      <c r="A16914" t="s">
        <v>16979</v>
      </c>
      <c r="B16914" s="11">
        <v>0</v>
      </c>
      <c r="C16914" s="11">
        <v>392</v>
      </c>
      <c r="D16914" t="s">
        <v>16976</v>
      </c>
      <c r="E16914">
        <v>0</v>
      </c>
      <c r="F16914" t="s">
        <v>16978</v>
      </c>
      <c r="G16914">
        <v>0</v>
      </c>
    </row>
    <row r="16915" spans="1:8" x14ac:dyDescent="0.3">
      <c r="A16915" t="s">
        <v>16980</v>
      </c>
      <c r="B16915" s="11">
        <v>50</v>
      </c>
      <c r="C16915" s="11">
        <v>335</v>
      </c>
      <c r="D16915" t="s">
        <v>16977</v>
      </c>
      <c r="E16915">
        <v>50</v>
      </c>
      <c r="F16915" t="s">
        <v>16979</v>
      </c>
      <c r="G16915">
        <v>0</v>
      </c>
      <c r="H16915">
        <v>392</v>
      </c>
    </row>
    <row r="16916" spans="1:8" x14ac:dyDescent="0.3">
      <c r="A16916" t="s">
        <v>16981</v>
      </c>
      <c r="B16916" s="11">
        <v>50</v>
      </c>
      <c r="C16916" s="11">
        <v>61</v>
      </c>
      <c r="D16916" t="s">
        <v>16978</v>
      </c>
      <c r="E16916">
        <v>0</v>
      </c>
      <c r="F16916" t="s">
        <v>16980</v>
      </c>
      <c r="G16916">
        <v>50</v>
      </c>
      <c r="H16916">
        <v>335</v>
      </c>
    </row>
    <row r="16917" spans="1:8" x14ac:dyDescent="0.3">
      <c r="A16917" t="s">
        <v>16982</v>
      </c>
      <c r="B16917" s="11">
        <v>0</v>
      </c>
      <c r="C16917" s="11"/>
      <c r="D16917" t="s">
        <v>16979</v>
      </c>
      <c r="E16917">
        <v>0</v>
      </c>
      <c r="F16917" t="s">
        <v>16981</v>
      </c>
      <c r="G16917">
        <v>50</v>
      </c>
      <c r="H16917">
        <v>61</v>
      </c>
    </row>
    <row r="16918" spans="1:8" x14ac:dyDescent="0.3">
      <c r="A16918" t="s">
        <v>16983</v>
      </c>
      <c r="B16918" s="11">
        <v>0</v>
      </c>
      <c r="C16918" s="11"/>
      <c r="D16918" t="s">
        <v>16980</v>
      </c>
      <c r="E16918">
        <v>50</v>
      </c>
      <c r="F16918" t="s">
        <v>16982</v>
      </c>
      <c r="G16918">
        <v>0</v>
      </c>
    </row>
    <row r="16919" spans="1:8" x14ac:dyDescent="0.3">
      <c r="A16919" t="s">
        <v>16984</v>
      </c>
      <c r="B16919" s="11">
        <v>0</v>
      </c>
      <c r="C16919" s="11"/>
      <c r="D16919" t="s">
        <v>16981</v>
      </c>
      <c r="E16919">
        <v>50</v>
      </c>
      <c r="F16919" t="s">
        <v>16983</v>
      </c>
      <c r="G16919">
        <v>0</v>
      </c>
    </row>
    <row r="16920" spans="1:8" x14ac:dyDescent="0.3">
      <c r="A16920" t="s">
        <v>16985</v>
      </c>
      <c r="B16920" s="11">
        <v>0</v>
      </c>
      <c r="C16920" s="11"/>
      <c r="D16920" t="s">
        <v>16982</v>
      </c>
      <c r="E16920">
        <v>0</v>
      </c>
      <c r="F16920" t="s">
        <v>16984</v>
      </c>
      <c r="G16920">
        <v>0</v>
      </c>
    </row>
    <row r="16921" spans="1:8" x14ac:dyDescent="0.3">
      <c r="A16921" t="s">
        <v>16986</v>
      </c>
      <c r="B16921" s="11">
        <v>0</v>
      </c>
      <c r="C16921" s="11"/>
      <c r="D16921" t="s">
        <v>16983</v>
      </c>
      <c r="E16921">
        <v>0</v>
      </c>
      <c r="F16921" t="s">
        <v>16985</v>
      </c>
      <c r="G16921">
        <v>0</v>
      </c>
    </row>
    <row r="16922" spans="1:8" x14ac:dyDescent="0.3">
      <c r="A16922" t="s">
        <v>16987</v>
      </c>
      <c r="B16922" s="11">
        <v>0</v>
      </c>
      <c r="C16922" s="11"/>
      <c r="D16922" t="s">
        <v>16984</v>
      </c>
      <c r="E16922">
        <v>0</v>
      </c>
      <c r="F16922" t="s">
        <v>16986</v>
      </c>
      <c r="G16922">
        <v>0</v>
      </c>
    </row>
    <row r="16923" spans="1:8" x14ac:dyDescent="0.3">
      <c r="A16923" t="s">
        <v>16988</v>
      </c>
      <c r="B16923" s="11">
        <v>0</v>
      </c>
      <c r="C16923" s="11"/>
      <c r="D16923" t="s">
        <v>16985</v>
      </c>
      <c r="E16923">
        <v>0</v>
      </c>
      <c r="F16923" t="s">
        <v>16987</v>
      </c>
      <c r="G16923">
        <v>0</v>
      </c>
    </row>
    <row r="16924" spans="1:8" x14ac:dyDescent="0.3">
      <c r="A16924" t="s">
        <v>16989</v>
      </c>
      <c r="B16924" s="11">
        <v>0</v>
      </c>
      <c r="C16924" s="11"/>
      <c r="D16924" t="s">
        <v>16986</v>
      </c>
      <c r="E16924">
        <v>0</v>
      </c>
      <c r="F16924" t="s">
        <v>16988</v>
      </c>
      <c r="G16924">
        <v>0</v>
      </c>
    </row>
    <row r="16925" spans="1:8" x14ac:dyDescent="0.3">
      <c r="A16925" t="s">
        <v>16990</v>
      </c>
      <c r="B16925" s="11">
        <v>0</v>
      </c>
      <c r="C16925" s="11">
        <v>278</v>
      </c>
      <c r="D16925" t="s">
        <v>16987</v>
      </c>
      <c r="E16925">
        <v>0</v>
      </c>
      <c r="F16925" t="s">
        <v>16989</v>
      </c>
      <c r="G16925">
        <v>0</v>
      </c>
    </row>
    <row r="16926" spans="1:8" x14ac:dyDescent="0.3">
      <c r="A16926" t="s">
        <v>16991</v>
      </c>
      <c r="B16926" s="11">
        <v>0</v>
      </c>
      <c r="C16926" s="11"/>
      <c r="D16926" t="s">
        <v>16988</v>
      </c>
      <c r="E16926">
        <v>0</v>
      </c>
      <c r="F16926" t="s">
        <v>16990</v>
      </c>
      <c r="G16926">
        <v>0</v>
      </c>
      <c r="H16926">
        <v>278</v>
      </c>
    </row>
    <row r="16927" spans="1:8" x14ac:dyDescent="0.3">
      <c r="A16927" t="s">
        <v>16992</v>
      </c>
      <c r="B16927" s="11">
        <v>0</v>
      </c>
      <c r="C16927" s="11"/>
      <c r="D16927" t="s">
        <v>16989</v>
      </c>
      <c r="E16927">
        <v>0</v>
      </c>
      <c r="F16927" t="s">
        <v>16991</v>
      </c>
      <c r="G16927">
        <v>0</v>
      </c>
    </row>
    <row r="16928" spans="1:8" x14ac:dyDescent="0.3">
      <c r="A16928" t="s">
        <v>16993</v>
      </c>
      <c r="B16928" s="11">
        <v>0</v>
      </c>
      <c r="C16928" s="11"/>
      <c r="D16928" t="s">
        <v>16990</v>
      </c>
      <c r="E16928">
        <v>0</v>
      </c>
      <c r="F16928" t="s">
        <v>16992</v>
      </c>
      <c r="G16928">
        <v>0</v>
      </c>
    </row>
    <row r="16929" spans="1:8" x14ac:dyDescent="0.3">
      <c r="A16929" t="s">
        <v>16994</v>
      </c>
      <c r="B16929" s="11">
        <v>0</v>
      </c>
      <c r="C16929" s="11"/>
      <c r="D16929" t="s">
        <v>16991</v>
      </c>
      <c r="E16929">
        <v>0</v>
      </c>
      <c r="F16929" t="s">
        <v>16993</v>
      </c>
      <c r="G16929">
        <v>0</v>
      </c>
    </row>
    <row r="16930" spans="1:8" x14ac:dyDescent="0.3">
      <c r="A16930" t="s">
        <v>16995</v>
      </c>
      <c r="B16930" s="11">
        <v>0</v>
      </c>
      <c r="C16930" s="11"/>
      <c r="D16930" t="s">
        <v>16992</v>
      </c>
      <c r="E16930">
        <v>0</v>
      </c>
      <c r="F16930" t="s">
        <v>16994</v>
      </c>
      <c r="G16930">
        <v>0</v>
      </c>
    </row>
    <row r="16931" spans="1:8" x14ac:dyDescent="0.3">
      <c r="A16931" t="s">
        <v>16996</v>
      </c>
      <c r="B16931" s="11">
        <v>50</v>
      </c>
      <c r="C16931" s="11">
        <v>386</v>
      </c>
      <c r="D16931" t="s">
        <v>16993</v>
      </c>
      <c r="E16931">
        <v>0</v>
      </c>
      <c r="F16931" t="s">
        <v>16995</v>
      </c>
      <c r="G16931">
        <v>0</v>
      </c>
    </row>
    <row r="16932" spans="1:8" x14ac:dyDescent="0.3">
      <c r="A16932" t="s">
        <v>16997</v>
      </c>
      <c r="B16932" s="11">
        <v>0</v>
      </c>
      <c r="C16932" s="11">
        <v>2005</v>
      </c>
      <c r="D16932" t="s">
        <v>16994</v>
      </c>
      <c r="E16932">
        <v>0</v>
      </c>
      <c r="F16932" t="s">
        <v>16996</v>
      </c>
      <c r="G16932">
        <v>50</v>
      </c>
      <c r="H16932">
        <v>386</v>
      </c>
    </row>
    <row r="16933" spans="1:8" x14ac:dyDescent="0.3">
      <c r="A16933" t="s">
        <v>16998</v>
      </c>
      <c r="B16933" s="11">
        <v>50</v>
      </c>
      <c r="C16933" s="11">
        <v>495</v>
      </c>
      <c r="D16933" t="s">
        <v>16995</v>
      </c>
      <c r="E16933">
        <v>0</v>
      </c>
      <c r="F16933" t="s">
        <v>16997</v>
      </c>
      <c r="G16933">
        <v>0</v>
      </c>
      <c r="H16933">
        <v>2005</v>
      </c>
    </row>
    <row r="16934" spans="1:8" x14ac:dyDescent="0.3">
      <c r="A16934" t="s">
        <v>16999</v>
      </c>
      <c r="B16934" s="11">
        <v>0</v>
      </c>
      <c r="C16934" s="11">
        <v>469</v>
      </c>
      <c r="D16934" t="s">
        <v>16996</v>
      </c>
      <c r="E16934">
        <v>50</v>
      </c>
      <c r="F16934" t="s">
        <v>16998</v>
      </c>
      <c r="G16934">
        <v>50</v>
      </c>
      <c r="H16934">
        <v>495</v>
      </c>
    </row>
    <row r="16935" spans="1:8" x14ac:dyDescent="0.3">
      <c r="A16935" t="s">
        <v>17000</v>
      </c>
      <c r="B16935" s="11">
        <v>0</v>
      </c>
      <c r="C16935" s="11">
        <v>195</v>
      </c>
      <c r="D16935" t="s">
        <v>16997</v>
      </c>
      <c r="E16935">
        <v>0</v>
      </c>
      <c r="F16935" t="s">
        <v>16999</v>
      </c>
      <c r="G16935">
        <v>0</v>
      </c>
      <c r="H16935">
        <v>469</v>
      </c>
    </row>
    <row r="16936" spans="1:8" x14ac:dyDescent="0.3">
      <c r="A16936" t="s">
        <v>17001</v>
      </c>
      <c r="B16936" s="11">
        <v>0</v>
      </c>
      <c r="C16936" s="11"/>
      <c r="D16936" t="s">
        <v>16998</v>
      </c>
      <c r="E16936">
        <v>50</v>
      </c>
      <c r="F16936" t="s">
        <v>17000</v>
      </c>
      <c r="G16936">
        <v>0</v>
      </c>
      <c r="H16936">
        <v>195</v>
      </c>
    </row>
    <row r="16937" spans="1:8" x14ac:dyDescent="0.3">
      <c r="A16937" t="s">
        <v>17002</v>
      </c>
      <c r="B16937" s="11">
        <v>0</v>
      </c>
      <c r="C16937" s="11"/>
      <c r="D16937" t="s">
        <v>16999</v>
      </c>
      <c r="E16937">
        <v>0</v>
      </c>
      <c r="F16937" t="s">
        <v>17001</v>
      </c>
      <c r="G16937">
        <v>0</v>
      </c>
    </row>
    <row r="16938" spans="1:8" x14ac:dyDescent="0.3">
      <c r="A16938" t="s">
        <v>17003</v>
      </c>
      <c r="B16938" s="11">
        <v>50</v>
      </c>
      <c r="C16938" s="11">
        <v>239</v>
      </c>
      <c r="D16938" t="s">
        <v>17000</v>
      </c>
      <c r="E16938">
        <v>0</v>
      </c>
      <c r="F16938" t="s">
        <v>17002</v>
      </c>
      <c r="G16938">
        <v>0</v>
      </c>
    </row>
    <row r="16939" spans="1:8" x14ac:dyDescent="0.3">
      <c r="A16939" t="s">
        <v>17004</v>
      </c>
      <c r="B16939" s="11">
        <v>0</v>
      </c>
      <c r="C16939" s="11"/>
      <c r="D16939" t="s">
        <v>17001</v>
      </c>
      <c r="E16939">
        <v>0</v>
      </c>
      <c r="F16939" t="s">
        <v>17003</v>
      </c>
      <c r="G16939">
        <v>50</v>
      </c>
      <c r="H16939">
        <v>239</v>
      </c>
    </row>
    <row r="16940" spans="1:8" x14ac:dyDescent="0.3">
      <c r="A16940" t="s">
        <v>17005</v>
      </c>
      <c r="B16940" s="11">
        <v>0</v>
      </c>
      <c r="C16940" s="11">
        <v>1500</v>
      </c>
      <c r="D16940" t="s">
        <v>17002</v>
      </c>
      <c r="E16940">
        <v>0</v>
      </c>
      <c r="F16940" t="s">
        <v>17004</v>
      </c>
      <c r="G16940">
        <v>0</v>
      </c>
    </row>
    <row r="16941" spans="1:8" x14ac:dyDescent="0.3">
      <c r="A16941" t="s">
        <v>17006</v>
      </c>
      <c r="B16941" s="11">
        <v>50</v>
      </c>
      <c r="C16941" s="11">
        <v>1071</v>
      </c>
      <c r="D16941" t="s">
        <v>17003</v>
      </c>
      <c r="E16941">
        <v>50</v>
      </c>
      <c r="F16941" t="s">
        <v>17005</v>
      </c>
      <c r="G16941">
        <v>0</v>
      </c>
      <c r="H16941">
        <v>1500</v>
      </c>
    </row>
    <row r="16942" spans="1:8" x14ac:dyDescent="0.3">
      <c r="A16942" t="s">
        <v>17007</v>
      </c>
      <c r="B16942" s="11">
        <v>0</v>
      </c>
      <c r="C16942" s="11"/>
      <c r="D16942" t="s">
        <v>17004</v>
      </c>
      <c r="E16942">
        <v>0</v>
      </c>
      <c r="F16942" t="s">
        <v>17006</v>
      </c>
      <c r="G16942">
        <v>50</v>
      </c>
      <c r="H16942">
        <v>1071</v>
      </c>
    </row>
    <row r="16943" spans="1:8" x14ac:dyDescent="0.3">
      <c r="A16943" t="s">
        <v>17008</v>
      </c>
      <c r="B16943" s="11">
        <v>0</v>
      </c>
      <c r="C16943" s="11"/>
      <c r="D16943" t="s">
        <v>17005</v>
      </c>
      <c r="E16943">
        <v>0</v>
      </c>
      <c r="F16943" t="s">
        <v>17007</v>
      </c>
      <c r="G16943">
        <v>0</v>
      </c>
    </row>
    <row r="16944" spans="1:8" x14ac:dyDescent="0.3">
      <c r="A16944" t="s">
        <v>17009</v>
      </c>
      <c r="B16944" s="11">
        <v>0</v>
      </c>
      <c r="C16944" s="11"/>
      <c r="D16944" t="s">
        <v>17006</v>
      </c>
      <c r="E16944">
        <v>50</v>
      </c>
      <c r="F16944" t="s">
        <v>17008</v>
      </c>
      <c r="G16944">
        <v>0</v>
      </c>
    </row>
    <row r="16945" spans="1:8" x14ac:dyDescent="0.3">
      <c r="A16945" t="s">
        <v>17010</v>
      </c>
      <c r="B16945" s="11">
        <v>0</v>
      </c>
      <c r="C16945" s="11"/>
      <c r="D16945" t="s">
        <v>17007</v>
      </c>
      <c r="E16945">
        <v>0</v>
      </c>
      <c r="F16945" t="s">
        <v>17009</v>
      </c>
      <c r="G16945">
        <v>0</v>
      </c>
    </row>
    <row r="16946" spans="1:8" x14ac:dyDescent="0.3">
      <c r="A16946" t="s">
        <v>17011</v>
      </c>
      <c r="B16946" s="11">
        <v>0</v>
      </c>
      <c r="C16946" s="11"/>
      <c r="D16946" t="s">
        <v>17008</v>
      </c>
      <c r="E16946">
        <v>0</v>
      </c>
      <c r="F16946" t="s">
        <v>17010</v>
      </c>
      <c r="G16946">
        <v>0</v>
      </c>
    </row>
    <row r="16947" spans="1:8" x14ac:dyDescent="0.3">
      <c r="A16947" t="s">
        <v>17012</v>
      </c>
      <c r="B16947" s="11">
        <v>50</v>
      </c>
      <c r="C16947" s="11">
        <v>706</v>
      </c>
      <c r="D16947" t="s">
        <v>17009</v>
      </c>
      <c r="E16947">
        <v>0</v>
      </c>
      <c r="F16947" t="s">
        <v>17011</v>
      </c>
      <c r="G16947">
        <v>0</v>
      </c>
    </row>
    <row r="16948" spans="1:8" x14ac:dyDescent="0.3">
      <c r="A16948" t="s">
        <v>17013</v>
      </c>
      <c r="B16948" s="11">
        <v>0</v>
      </c>
      <c r="C16948" s="11"/>
      <c r="D16948" t="s">
        <v>17010</v>
      </c>
      <c r="E16948">
        <v>0</v>
      </c>
      <c r="F16948" t="s">
        <v>17012</v>
      </c>
      <c r="G16948">
        <v>50</v>
      </c>
      <c r="H16948">
        <v>706</v>
      </c>
    </row>
    <row r="16949" spans="1:8" x14ac:dyDescent="0.3">
      <c r="A16949" t="s">
        <v>17014</v>
      </c>
      <c r="B16949" s="11">
        <v>0</v>
      </c>
      <c r="C16949" s="11"/>
      <c r="D16949" t="s">
        <v>17011</v>
      </c>
      <c r="E16949">
        <v>0</v>
      </c>
      <c r="F16949" t="s">
        <v>17013</v>
      </c>
      <c r="G16949">
        <v>0</v>
      </c>
    </row>
    <row r="16950" spans="1:8" x14ac:dyDescent="0.3">
      <c r="A16950" t="s">
        <v>17015</v>
      </c>
      <c r="B16950" s="11">
        <v>0</v>
      </c>
      <c r="C16950" s="11"/>
      <c r="D16950" t="s">
        <v>17012</v>
      </c>
      <c r="E16950">
        <v>50</v>
      </c>
      <c r="F16950" t="s">
        <v>17014</v>
      </c>
      <c r="G16950">
        <v>0</v>
      </c>
    </row>
    <row r="16951" spans="1:8" x14ac:dyDescent="0.3">
      <c r="A16951" t="s">
        <v>17016</v>
      </c>
      <c r="B16951" s="11">
        <v>0</v>
      </c>
      <c r="C16951" s="11"/>
      <c r="D16951" t="s">
        <v>17013</v>
      </c>
      <c r="E16951">
        <v>0</v>
      </c>
      <c r="F16951" t="s">
        <v>17015</v>
      </c>
      <c r="G16951">
        <v>0</v>
      </c>
    </row>
    <row r="16952" spans="1:8" x14ac:dyDescent="0.3">
      <c r="A16952" t="s">
        <v>17017</v>
      </c>
      <c r="B16952" s="11">
        <v>0</v>
      </c>
      <c r="C16952" s="11"/>
      <c r="D16952" t="s">
        <v>17014</v>
      </c>
      <c r="E16952">
        <v>0</v>
      </c>
      <c r="F16952" t="s">
        <v>17016</v>
      </c>
      <c r="G16952">
        <v>0</v>
      </c>
    </row>
    <row r="16953" spans="1:8" x14ac:dyDescent="0.3">
      <c r="A16953" t="s">
        <v>17018</v>
      </c>
      <c r="B16953" s="11">
        <v>0</v>
      </c>
      <c r="C16953" s="11">
        <v>969.5</v>
      </c>
      <c r="D16953" t="s">
        <v>17015</v>
      </c>
      <c r="E16953">
        <v>0</v>
      </c>
      <c r="F16953" t="s">
        <v>17017</v>
      </c>
      <c r="G16953">
        <v>0</v>
      </c>
    </row>
    <row r="16954" spans="1:8" x14ac:dyDescent="0.3">
      <c r="A16954" t="s">
        <v>17019</v>
      </c>
      <c r="B16954" s="11">
        <v>50</v>
      </c>
      <c r="C16954" s="11">
        <v>1894</v>
      </c>
      <c r="D16954" t="s">
        <v>17016</v>
      </c>
      <c r="E16954">
        <v>0</v>
      </c>
      <c r="F16954" t="s">
        <v>17018</v>
      </c>
      <c r="G16954">
        <v>0</v>
      </c>
      <c r="H16954">
        <v>969.5</v>
      </c>
    </row>
    <row r="16955" spans="1:8" x14ac:dyDescent="0.3">
      <c r="A16955" t="s">
        <v>17020</v>
      </c>
      <c r="B16955" s="11">
        <v>0</v>
      </c>
      <c r="C16955" s="11"/>
      <c r="D16955" t="s">
        <v>17017</v>
      </c>
      <c r="E16955">
        <v>0</v>
      </c>
      <c r="F16955" t="s">
        <v>17019</v>
      </c>
      <c r="G16955">
        <v>50</v>
      </c>
      <c r="H16955">
        <v>1894</v>
      </c>
    </row>
    <row r="16956" spans="1:8" x14ac:dyDescent="0.3">
      <c r="A16956" t="s">
        <v>17021</v>
      </c>
      <c r="B16956" s="11">
        <v>0</v>
      </c>
      <c r="C16956" s="11"/>
      <c r="D16956" t="s">
        <v>17018</v>
      </c>
      <c r="E16956">
        <v>0</v>
      </c>
      <c r="F16956" t="s">
        <v>17020</v>
      </c>
      <c r="G16956">
        <v>0</v>
      </c>
    </row>
    <row r="16957" spans="1:8" x14ac:dyDescent="0.3">
      <c r="A16957" t="s">
        <v>17022</v>
      </c>
      <c r="B16957" s="11">
        <v>0</v>
      </c>
      <c r="C16957" s="11"/>
      <c r="D16957" t="s">
        <v>17019</v>
      </c>
      <c r="E16957">
        <v>50</v>
      </c>
      <c r="F16957" t="s">
        <v>17021</v>
      </c>
      <c r="G16957">
        <v>0</v>
      </c>
    </row>
    <row r="16958" spans="1:8" x14ac:dyDescent="0.3">
      <c r="A16958" t="s">
        <v>17023</v>
      </c>
      <c r="B16958" s="11">
        <v>0</v>
      </c>
      <c r="C16958" s="11"/>
      <c r="D16958" t="s">
        <v>17020</v>
      </c>
      <c r="E16958">
        <v>0</v>
      </c>
      <c r="F16958" t="s">
        <v>17022</v>
      </c>
      <c r="G16958">
        <v>0</v>
      </c>
    </row>
    <row r="16959" spans="1:8" x14ac:dyDescent="0.3">
      <c r="A16959" t="s">
        <v>17024</v>
      </c>
      <c r="B16959" s="11">
        <v>0</v>
      </c>
      <c r="C16959" s="11"/>
      <c r="D16959" t="s">
        <v>17021</v>
      </c>
      <c r="E16959">
        <v>0</v>
      </c>
      <c r="F16959" t="s">
        <v>17023</v>
      </c>
      <c r="G16959">
        <v>0</v>
      </c>
    </row>
    <row r="16960" spans="1:8" x14ac:dyDescent="0.3">
      <c r="A16960" t="s">
        <v>17025</v>
      </c>
      <c r="B16960" s="11">
        <v>0</v>
      </c>
      <c r="C16960" s="11">
        <v>138</v>
      </c>
      <c r="D16960" t="s">
        <v>17022</v>
      </c>
      <c r="E16960">
        <v>0</v>
      </c>
      <c r="F16960" t="s">
        <v>17024</v>
      </c>
      <c r="G16960">
        <v>0</v>
      </c>
    </row>
    <row r="16961" spans="1:8" x14ac:dyDescent="0.3">
      <c r="A16961" t="s">
        <v>17026</v>
      </c>
      <c r="B16961" s="11">
        <v>0</v>
      </c>
      <c r="C16961" s="11"/>
      <c r="D16961" t="s">
        <v>17023</v>
      </c>
      <c r="E16961">
        <v>0</v>
      </c>
      <c r="F16961" t="s">
        <v>17025</v>
      </c>
      <c r="G16961">
        <v>0</v>
      </c>
      <c r="H16961">
        <v>138</v>
      </c>
    </row>
    <row r="16962" spans="1:8" x14ac:dyDescent="0.3">
      <c r="A16962" t="s">
        <v>17027</v>
      </c>
      <c r="B16962" s="11">
        <v>0</v>
      </c>
      <c r="C16962" s="11"/>
      <c r="D16962" t="s">
        <v>17024</v>
      </c>
      <c r="E16962">
        <v>0</v>
      </c>
      <c r="F16962" t="s">
        <v>17026</v>
      </c>
      <c r="G16962">
        <v>0</v>
      </c>
    </row>
    <row r="16963" spans="1:8" x14ac:dyDescent="0.3">
      <c r="A16963" t="s">
        <v>17028</v>
      </c>
      <c r="B16963" s="11">
        <v>50</v>
      </c>
      <c r="C16963" s="11">
        <v>225</v>
      </c>
      <c r="D16963" t="s">
        <v>17025</v>
      </c>
      <c r="E16963">
        <v>0</v>
      </c>
      <c r="F16963" t="s">
        <v>17027</v>
      </c>
      <c r="G16963">
        <v>0</v>
      </c>
    </row>
    <row r="16964" spans="1:8" x14ac:dyDescent="0.3">
      <c r="A16964" t="s">
        <v>17029</v>
      </c>
      <c r="B16964" s="11">
        <v>0</v>
      </c>
      <c r="C16964" s="11"/>
      <c r="D16964" t="s">
        <v>17026</v>
      </c>
      <c r="E16964">
        <v>0</v>
      </c>
      <c r="F16964" t="s">
        <v>17028</v>
      </c>
      <c r="G16964">
        <v>50</v>
      </c>
      <c r="H16964">
        <v>225</v>
      </c>
    </row>
    <row r="16965" spans="1:8" x14ac:dyDescent="0.3">
      <c r="A16965" t="s">
        <v>17030</v>
      </c>
      <c r="B16965" s="11">
        <v>0</v>
      </c>
      <c r="C16965" s="11"/>
      <c r="D16965" t="s">
        <v>17027</v>
      </c>
      <c r="E16965">
        <v>0</v>
      </c>
      <c r="F16965" t="s">
        <v>17029</v>
      </c>
      <c r="G16965">
        <v>0</v>
      </c>
    </row>
    <row r="16966" spans="1:8" x14ac:dyDescent="0.3">
      <c r="A16966" t="s">
        <v>17031</v>
      </c>
      <c r="B16966" s="11">
        <v>50</v>
      </c>
      <c r="C16966" s="11">
        <v>1396</v>
      </c>
      <c r="D16966" t="s">
        <v>17028</v>
      </c>
      <c r="E16966">
        <v>50</v>
      </c>
      <c r="F16966" t="s">
        <v>17030</v>
      </c>
      <c r="G16966">
        <v>0</v>
      </c>
    </row>
    <row r="16967" spans="1:8" x14ac:dyDescent="0.3">
      <c r="A16967" t="s">
        <v>17032</v>
      </c>
      <c r="B16967" s="11">
        <v>50</v>
      </c>
      <c r="C16967" s="11">
        <v>3788.5</v>
      </c>
      <c r="D16967" t="s">
        <v>17029</v>
      </c>
      <c r="E16967">
        <v>0</v>
      </c>
      <c r="F16967" t="s">
        <v>17031</v>
      </c>
      <c r="G16967">
        <v>50</v>
      </c>
      <c r="H16967">
        <v>1396</v>
      </c>
    </row>
    <row r="16968" spans="1:8" x14ac:dyDescent="0.3">
      <c r="A16968" t="s">
        <v>17033</v>
      </c>
      <c r="B16968" s="11">
        <v>0</v>
      </c>
      <c r="C16968" s="11">
        <v>379</v>
      </c>
      <c r="D16968" t="s">
        <v>17030</v>
      </c>
      <c r="E16968">
        <v>0</v>
      </c>
      <c r="F16968" t="s">
        <v>17032</v>
      </c>
      <c r="G16968">
        <v>50</v>
      </c>
      <c r="H16968">
        <v>3788.5</v>
      </c>
    </row>
    <row r="16969" spans="1:8" x14ac:dyDescent="0.3">
      <c r="A16969" t="s">
        <v>17034</v>
      </c>
      <c r="B16969" s="11">
        <v>0</v>
      </c>
      <c r="C16969" s="11"/>
      <c r="D16969" t="s">
        <v>17031</v>
      </c>
      <c r="E16969">
        <v>50</v>
      </c>
      <c r="F16969" t="s">
        <v>17033</v>
      </c>
      <c r="G16969">
        <v>0</v>
      </c>
      <c r="H16969">
        <v>379</v>
      </c>
    </row>
    <row r="16970" spans="1:8" x14ac:dyDescent="0.3">
      <c r="A16970" t="s">
        <v>17035</v>
      </c>
      <c r="B16970" s="11">
        <v>0</v>
      </c>
      <c r="C16970" s="11"/>
      <c r="D16970" t="s">
        <v>17032</v>
      </c>
      <c r="E16970">
        <v>50</v>
      </c>
      <c r="F16970" t="s">
        <v>17034</v>
      </c>
      <c r="G16970">
        <v>0</v>
      </c>
    </row>
    <row r="16971" spans="1:8" x14ac:dyDescent="0.3">
      <c r="A16971" t="s">
        <v>17036</v>
      </c>
      <c r="B16971" s="11">
        <v>0</v>
      </c>
      <c r="C16971" s="11"/>
      <c r="D16971" t="s">
        <v>17033</v>
      </c>
      <c r="E16971">
        <v>0</v>
      </c>
      <c r="F16971" t="s">
        <v>17035</v>
      </c>
      <c r="G16971">
        <v>0</v>
      </c>
    </row>
    <row r="16972" spans="1:8" x14ac:dyDescent="0.3">
      <c r="A16972" t="s">
        <v>17037</v>
      </c>
      <c r="B16972" s="11">
        <v>0</v>
      </c>
      <c r="C16972" s="11">
        <v>1970</v>
      </c>
      <c r="D16972" t="s">
        <v>17034</v>
      </c>
      <c r="E16972">
        <v>0</v>
      </c>
      <c r="F16972" t="s">
        <v>17036</v>
      </c>
      <c r="G16972">
        <v>0</v>
      </c>
    </row>
    <row r="16973" spans="1:8" x14ac:dyDescent="0.3">
      <c r="A16973" t="s">
        <v>17038</v>
      </c>
      <c r="B16973" s="11">
        <v>0</v>
      </c>
      <c r="C16973" s="11"/>
      <c r="D16973" t="s">
        <v>17035</v>
      </c>
      <c r="E16973">
        <v>0</v>
      </c>
      <c r="F16973" t="s">
        <v>17037</v>
      </c>
      <c r="G16973">
        <v>0</v>
      </c>
      <c r="H16973">
        <v>1970</v>
      </c>
    </row>
    <row r="16974" spans="1:8" x14ac:dyDescent="0.3">
      <c r="A16974" t="s">
        <v>17039</v>
      </c>
      <c r="B16974" s="11">
        <v>0</v>
      </c>
      <c r="C16974" s="11"/>
      <c r="D16974" t="s">
        <v>17036</v>
      </c>
      <c r="E16974">
        <v>0</v>
      </c>
      <c r="F16974" t="s">
        <v>17038</v>
      </c>
      <c r="G16974">
        <v>0</v>
      </c>
    </row>
    <row r="16975" spans="1:8" x14ac:dyDescent="0.3">
      <c r="A16975" t="s">
        <v>17040</v>
      </c>
      <c r="B16975" s="11">
        <v>0</v>
      </c>
      <c r="C16975" s="11">
        <v>1239</v>
      </c>
      <c r="D16975" t="s">
        <v>17037</v>
      </c>
      <c r="E16975">
        <v>0</v>
      </c>
      <c r="F16975" t="s">
        <v>17039</v>
      </c>
      <c r="G16975">
        <v>0</v>
      </c>
    </row>
    <row r="16976" spans="1:8" x14ac:dyDescent="0.3">
      <c r="A16976" t="s">
        <v>17041</v>
      </c>
      <c r="B16976" s="11">
        <v>0</v>
      </c>
      <c r="C16976" s="11"/>
      <c r="D16976" t="s">
        <v>17038</v>
      </c>
      <c r="E16976">
        <v>0</v>
      </c>
      <c r="F16976" t="s">
        <v>17040</v>
      </c>
      <c r="G16976">
        <v>0</v>
      </c>
      <c r="H16976">
        <v>1239</v>
      </c>
    </row>
    <row r="16977" spans="1:8" x14ac:dyDescent="0.3">
      <c r="A16977" t="s">
        <v>17042</v>
      </c>
      <c r="B16977" s="11">
        <v>0</v>
      </c>
      <c r="C16977" s="11"/>
      <c r="D16977" t="s">
        <v>17039</v>
      </c>
      <c r="E16977">
        <v>0</v>
      </c>
      <c r="F16977" t="s">
        <v>17041</v>
      </c>
      <c r="G16977">
        <v>0</v>
      </c>
    </row>
    <row r="16978" spans="1:8" x14ac:dyDescent="0.3">
      <c r="A16978" t="s">
        <v>17043</v>
      </c>
      <c r="B16978" s="11">
        <v>0</v>
      </c>
      <c r="C16978" s="11"/>
      <c r="D16978" t="s">
        <v>17040</v>
      </c>
      <c r="E16978">
        <v>0</v>
      </c>
      <c r="F16978" t="s">
        <v>17042</v>
      </c>
      <c r="G16978">
        <v>0</v>
      </c>
    </row>
    <row r="16979" spans="1:8" x14ac:dyDescent="0.3">
      <c r="A16979" t="s">
        <v>17044</v>
      </c>
      <c r="B16979" s="11">
        <v>0</v>
      </c>
      <c r="C16979" s="11"/>
      <c r="D16979" t="s">
        <v>17041</v>
      </c>
      <c r="E16979">
        <v>0</v>
      </c>
      <c r="F16979" t="s">
        <v>17043</v>
      </c>
      <c r="G16979">
        <v>0</v>
      </c>
    </row>
    <row r="16980" spans="1:8" x14ac:dyDescent="0.3">
      <c r="A16980" t="s">
        <v>17045</v>
      </c>
      <c r="B16980" s="11">
        <v>0</v>
      </c>
      <c r="C16980" s="11"/>
      <c r="D16980" t="s">
        <v>17042</v>
      </c>
      <c r="E16980">
        <v>0</v>
      </c>
      <c r="F16980" t="s">
        <v>17044</v>
      </c>
      <c r="G16980">
        <v>0</v>
      </c>
    </row>
    <row r="16981" spans="1:8" x14ac:dyDescent="0.3">
      <c r="A16981" t="s">
        <v>17046</v>
      </c>
      <c r="B16981" s="11">
        <v>0</v>
      </c>
      <c r="C16981" s="11"/>
      <c r="D16981" t="s">
        <v>17043</v>
      </c>
      <c r="E16981">
        <v>0</v>
      </c>
      <c r="F16981" t="s">
        <v>17045</v>
      </c>
      <c r="G16981">
        <v>0</v>
      </c>
    </row>
    <row r="16982" spans="1:8" x14ac:dyDescent="0.3">
      <c r="A16982" t="s">
        <v>17047</v>
      </c>
      <c r="B16982" s="11">
        <v>41</v>
      </c>
      <c r="C16982" s="11">
        <v>941</v>
      </c>
      <c r="D16982" t="s">
        <v>17044</v>
      </c>
      <c r="E16982">
        <v>0</v>
      </c>
      <c r="F16982" t="s">
        <v>17046</v>
      </c>
      <c r="G16982">
        <v>0</v>
      </c>
    </row>
    <row r="16983" spans="1:8" x14ac:dyDescent="0.3">
      <c r="A16983" t="s">
        <v>17048</v>
      </c>
      <c r="B16983" s="11">
        <v>50</v>
      </c>
      <c r="C16983" s="11">
        <v>440.5</v>
      </c>
      <c r="D16983" t="s">
        <v>17045</v>
      </c>
      <c r="E16983">
        <v>0</v>
      </c>
      <c r="F16983" t="s">
        <v>17047</v>
      </c>
      <c r="G16983">
        <v>41</v>
      </c>
      <c r="H16983">
        <v>941</v>
      </c>
    </row>
    <row r="16984" spans="1:8" x14ac:dyDescent="0.3">
      <c r="A16984" t="s">
        <v>17049</v>
      </c>
      <c r="B16984" s="11">
        <v>0</v>
      </c>
      <c r="C16984" s="11"/>
      <c r="D16984" t="s">
        <v>17046</v>
      </c>
      <c r="E16984">
        <v>0</v>
      </c>
      <c r="F16984" t="s">
        <v>17048</v>
      </c>
      <c r="G16984">
        <v>50</v>
      </c>
      <c r="H16984">
        <v>440.5</v>
      </c>
    </row>
    <row r="16985" spans="1:8" x14ac:dyDescent="0.3">
      <c r="A16985" t="s">
        <v>17050</v>
      </c>
      <c r="B16985" s="11">
        <v>50</v>
      </c>
      <c r="C16985" s="11">
        <v>2064</v>
      </c>
      <c r="D16985" t="s">
        <v>17047</v>
      </c>
      <c r="E16985">
        <v>41</v>
      </c>
      <c r="F16985" t="s">
        <v>17049</v>
      </c>
      <c r="G16985">
        <v>0</v>
      </c>
    </row>
    <row r="16986" spans="1:8" x14ac:dyDescent="0.3">
      <c r="A16986" t="s">
        <v>17051</v>
      </c>
      <c r="B16986" s="11">
        <v>0</v>
      </c>
      <c r="C16986" s="11"/>
      <c r="D16986" t="s">
        <v>17048</v>
      </c>
      <c r="E16986">
        <v>50</v>
      </c>
      <c r="F16986" t="s">
        <v>17050</v>
      </c>
      <c r="G16986">
        <v>50</v>
      </c>
      <c r="H16986">
        <v>2064</v>
      </c>
    </row>
    <row r="16987" spans="1:8" x14ac:dyDescent="0.3">
      <c r="A16987" t="s">
        <v>17052</v>
      </c>
      <c r="B16987" s="11">
        <v>50</v>
      </c>
      <c r="C16987" s="11">
        <v>1034</v>
      </c>
      <c r="D16987" t="s">
        <v>17049</v>
      </c>
      <c r="E16987">
        <v>0</v>
      </c>
      <c r="F16987" t="s">
        <v>17051</v>
      </c>
      <c r="G16987">
        <v>0</v>
      </c>
    </row>
    <row r="16988" spans="1:8" x14ac:dyDescent="0.3">
      <c r="A16988" t="s">
        <v>17053</v>
      </c>
      <c r="B16988" s="11">
        <v>0</v>
      </c>
      <c r="C16988" s="11"/>
      <c r="D16988" t="s">
        <v>17050</v>
      </c>
      <c r="E16988">
        <v>50</v>
      </c>
      <c r="F16988" t="s">
        <v>17052</v>
      </c>
      <c r="G16988">
        <v>50</v>
      </c>
      <c r="H16988">
        <v>1034</v>
      </c>
    </row>
    <row r="16989" spans="1:8" x14ac:dyDescent="0.3">
      <c r="A16989" t="s">
        <v>17054</v>
      </c>
      <c r="B16989" s="11">
        <v>0</v>
      </c>
      <c r="C16989" s="11"/>
      <c r="D16989" t="s">
        <v>17051</v>
      </c>
      <c r="E16989">
        <v>0</v>
      </c>
      <c r="F16989" t="s">
        <v>17053</v>
      </c>
      <c r="G16989">
        <v>0</v>
      </c>
    </row>
    <row r="16990" spans="1:8" x14ac:dyDescent="0.3">
      <c r="A16990" t="s">
        <v>17055</v>
      </c>
      <c r="B16990" s="11">
        <v>0</v>
      </c>
      <c r="C16990" s="11"/>
      <c r="D16990" t="s">
        <v>17052</v>
      </c>
      <c r="E16990">
        <v>50</v>
      </c>
      <c r="F16990" t="s">
        <v>17054</v>
      </c>
      <c r="G16990">
        <v>0</v>
      </c>
    </row>
    <row r="16991" spans="1:8" x14ac:dyDescent="0.3">
      <c r="A16991" t="s">
        <v>17056</v>
      </c>
      <c r="B16991" s="11">
        <v>0</v>
      </c>
      <c r="C16991" s="11"/>
      <c r="D16991" t="s">
        <v>17053</v>
      </c>
      <c r="E16991">
        <v>0</v>
      </c>
      <c r="F16991" t="s">
        <v>17055</v>
      </c>
      <c r="G16991">
        <v>0</v>
      </c>
    </row>
    <row r="16992" spans="1:8" x14ac:dyDescent="0.3">
      <c r="A16992" t="s">
        <v>17057</v>
      </c>
      <c r="B16992" s="11">
        <v>0</v>
      </c>
      <c r="C16992" s="11"/>
      <c r="D16992" t="s">
        <v>17054</v>
      </c>
      <c r="E16992">
        <v>0</v>
      </c>
      <c r="F16992" t="s">
        <v>17056</v>
      </c>
      <c r="G16992">
        <v>0</v>
      </c>
    </row>
    <row r="16993" spans="1:8" x14ac:dyDescent="0.3">
      <c r="A16993" t="s">
        <v>17058</v>
      </c>
      <c r="B16993" s="11">
        <v>0</v>
      </c>
      <c r="C16993" s="11"/>
      <c r="D16993" t="s">
        <v>17055</v>
      </c>
      <c r="E16993">
        <v>0</v>
      </c>
      <c r="F16993" t="s">
        <v>17057</v>
      </c>
      <c r="G16993">
        <v>0</v>
      </c>
    </row>
    <row r="16994" spans="1:8" x14ac:dyDescent="0.3">
      <c r="A16994" t="s">
        <v>17059</v>
      </c>
      <c r="B16994" s="11">
        <v>0</v>
      </c>
      <c r="C16994" s="11"/>
      <c r="D16994" t="s">
        <v>17056</v>
      </c>
      <c r="E16994">
        <v>0</v>
      </c>
      <c r="F16994" t="s">
        <v>17058</v>
      </c>
      <c r="G16994">
        <v>0</v>
      </c>
    </row>
    <row r="16995" spans="1:8" x14ac:dyDescent="0.3">
      <c r="A16995" t="s">
        <v>17060</v>
      </c>
      <c r="B16995" s="11">
        <v>0</v>
      </c>
      <c r="C16995" s="11"/>
      <c r="D16995" t="s">
        <v>17057</v>
      </c>
      <c r="E16995">
        <v>0</v>
      </c>
      <c r="F16995" t="s">
        <v>17059</v>
      </c>
      <c r="G16995">
        <v>0</v>
      </c>
    </row>
    <row r="16996" spans="1:8" x14ac:dyDescent="0.3">
      <c r="A16996" t="s">
        <v>17061</v>
      </c>
      <c r="B16996" s="11">
        <v>0</v>
      </c>
      <c r="C16996" s="11"/>
      <c r="D16996" t="s">
        <v>17058</v>
      </c>
      <c r="E16996">
        <v>0</v>
      </c>
      <c r="F16996" t="s">
        <v>17060</v>
      </c>
      <c r="G16996">
        <v>0</v>
      </c>
    </row>
    <row r="16997" spans="1:8" x14ac:dyDescent="0.3">
      <c r="A16997" t="s">
        <v>17062</v>
      </c>
      <c r="B16997" s="11">
        <v>0</v>
      </c>
      <c r="C16997" s="11"/>
      <c r="D16997" t="s">
        <v>17059</v>
      </c>
      <c r="E16997">
        <v>0</v>
      </c>
      <c r="F16997" t="s">
        <v>17061</v>
      </c>
      <c r="G16997">
        <v>0</v>
      </c>
    </row>
    <row r="16998" spans="1:8" x14ac:dyDescent="0.3">
      <c r="A16998" t="s">
        <v>17063</v>
      </c>
      <c r="B16998" s="11">
        <v>50</v>
      </c>
      <c r="C16998" s="11">
        <v>1501</v>
      </c>
      <c r="D16998" t="s">
        <v>17060</v>
      </c>
      <c r="E16998">
        <v>0</v>
      </c>
      <c r="F16998" t="s">
        <v>17062</v>
      </c>
      <c r="G16998">
        <v>0</v>
      </c>
    </row>
    <row r="16999" spans="1:8" x14ac:dyDescent="0.3">
      <c r="A16999" t="s">
        <v>17064</v>
      </c>
      <c r="B16999" s="11">
        <v>0</v>
      </c>
      <c r="C16999" s="11"/>
      <c r="D16999" t="s">
        <v>17061</v>
      </c>
      <c r="E16999">
        <v>0</v>
      </c>
      <c r="F16999" t="s">
        <v>17063</v>
      </c>
      <c r="G16999">
        <v>50</v>
      </c>
      <c r="H16999">
        <v>1501</v>
      </c>
    </row>
    <row r="17000" spans="1:8" x14ac:dyDescent="0.3">
      <c r="A17000" t="s">
        <v>17065</v>
      </c>
      <c r="B17000" s="11">
        <v>0</v>
      </c>
      <c r="C17000" s="11"/>
      <c r="D17000" t="s">
        <v>17062</v>
      </c>
      <c r="E17000">
        <v>0</v>
      </c>
      <c r="F17000" t="s">
        <v>17064</v>
      </c>
      <c r="G17000">
        <v>0</v>
      </c>
    </row>
    <row r="17001" spans="1:8" x14ac:dyDescent="0.3">
      <c r="A17001" t="s">
        <v>17066</v>
      </c>
      <c r="B17001" s="11">
        <v>0</v>
      </c>
      <c r="C17001" s="11"/>
      <c r="D17001" t="s">
        <v>17063</v>
      </c>
      <c r="E17001">
        <v>50</v>
      </c>
      <c r="F17001" t="s">
        <v>17065</v>
      </c>
      <c r="G17001">
        <v>0</v>
      </c>
    </row>
    <row r="17002" spans="1:8" x14ac:dyDescent="0.3">
      <c r="A17002" t="s">
        <v>17067</v>
      </c>
      <c r="B17002" s="11">
        <v>50</v>
      </c>
      <c r="C17002" s="11">
        <v>3022.5</v>
      </c>
      <c r="D17002" t="s">
        <v>17064</v>
      </c>
      <c r="E17002">
        <v>0</v>
      </c>
      <c r="F17002" t="s">
        <v>17066</v>
      </c>
      <c r="G17002">
        <v>0</v>
      </c>
    </row>
    <row r="17003" spans="1:8" x14ac:dyDescent="0.3">
      <c r="A17003" t="s">
        <v>17068</v>
      </c>
      <c r="B17003" s="11">
        <v>0</v>
      </c>
      <c r="C17003" s="11"/>
      <c r="D17003" t="s">
        <v>17065</v>
      </c>
      <c r="E17003">
        <v>0</v>
      </c>
      <c r="F17003" t="s">
        <v>17067</v>
      </c>
      <c r="G17003">
        <v>50</v>
      </c>
      <c r="H17003">
        <v>3022.5</v>
      </c>
    </row>
    <row r="17004" spans="1:8" x14ac:dyDescent="0.3">
      <c r="A17004" t="s">
        <v>17069</v>
      </c>
      <c r="B17004" s="11">
        <v>0</v>
      </c>
      <c r="C17004" s="11"/>
      <c r="D17004" t="s">
        <v>17066</v>
      </c>
      <c r="E17004">
        <v>0</v>
      </c>
      <c r="F17004" t="s">
        <v>17068</v>
      </c>
      <c r="G17004">
        <v>0</v>
      </c>
    </row>
    <row r="17005" spans="1:8" x14ac:dyDescent="0.3">
      <c r="A17005" t="s">
        <v>17070</v>
      </c>
      <c r="B17005" s="11">
        <v>0</v>
      </c>
      <c r="C17005" s="11"/>
      <c r="D17005" t="s">
        <v>17067</v>
      </c>
      <c r="E17005">
        <v>50</v>
      </c>
      <c r="F17005" t="s">
        <v>17069</v>
      </c>
      <c r="G17005">
        <v>0</v>
      </c>
    </row>
    <row r="17006" spans="1:8" x14ac:dyDescent="0.3">
      <c r="A17006" t="s">
        <v>17071</v>
      </c>
      <c r="B17006" s="11">
        <v>0</v>
      </c>
      <c r="C17006" s="11"/>
      <c r="D17006" t="s">
        <v>17068</v>
      </c>
      <c r="E17006">
        <v>0</v>
      </c>
      <c r="F17006" t="s">
        <v>17070</v>
      </c>
      <c r="G17006">
        <v>0</v>
      </c>
    </row>
    <row r="17007" spans="1:8" x14ac:dyDescent="0.3">
      <c r="A17007" t="s">
        <v>17072</v>
      </c>
      <c r="B17007" s="11">
        <v>49</v>
      </c>
      <c r="C17007" s="11">
        <v>245</v>
      </c>
      <c r="D17007" t="s">
        <v>17069</v>
      </c>
      <c r="E17007">
        <v>0</v>
      </c>
      <c r="F17007" t="s">
        <v>17071</v>
      </c>
      <c r="G17007">
        <v>0</v>
      </c>
    </row>
    <row r="17008" spans="1:8" x14ac:dyDescent="0.3">
      <c r="A17008" t="s">
        <v>17073</v>
      </c>
      <c r="B17008" s="11">
        <v>0</v>
      </c>
      <c r="C17008" s="11"/>
      <c r="D17008" t="s">
        <v>17070</v>
      </c>
      <c r="E17008">
        <v>0</v>
      </c>
      <c r="F17008" t="s">
        <v>17072</v>
      </c>
      <c r="G17008">
        <v>49</v>
      </c>
      <c r="H17008">
        <v>245</v>
      </c>
    </row>
    <row r="17009" spans="1:8" x14ac:dyDescent="0.3">
      <c r="A17009" t="s">
        <v>17074</v>
      </c>
      <c r="B17009" s="11">
        <v>0</v>
      </c>
      <c r="C17009" s="11"/>
      <c r="D17009" t="s">
        <v>17071</v>
      </c>
      <c r="E17009">
        <v>0</v>
      </c>
      <c r="F17009" t="s">
        <v>17073</v>
      </c>
      <c r="G17009">
        <v>0</v>
      </c>
    </row>
    <row r="17010" spans="1:8" x14ac:dyDescent="0.3">
      <c r="A17010" t="s">
        <v>17075</v>
      </c>
      <c r="B17010" s="11">
        <v>0</v>
      </c>
      <c r="C17010" s="11"/>
      <c r="D17010" t="s">
        <v>17072</v>
      </c>
      <c r="E17010">
        <v>49</v>
      </c>
      <c r="F17010" t="s">
        <v>17074</v>
      </c>
      <c r="G17010">
        <v>0</v>
      </c>
    </row>
    <row r="17011" spans="1:8" x14ac:dyDescent="0.3">
      <c r="A17011" t="s">
        <v>17076</v>
      </c>
      <c r="B17011" s="11">
        <v>50</v>
      </c>
      <c r="C17011" s="11">
        <v>608</v>
      </c>
      <c r="D17011" t="s">
        <v>17073</v>
      </c>
      <c r="E17011">
        <v>0</v>
      </c>
      <c r="F17011" t="s">
        <v>17075</v>
      </c>
      <c r="G17011">
        <v>0</v>
      </c>
    </row>
    <row r="17012" spans="1:8" x14ac:dyDescent="0.3">
      <c r="A17012" t="s">
        <v>17077</v>
      </c>
      <c r="B17012" s="11">
        <v>0</v>
      </c>
      <c r="C17012" s="11"/>
      <c r="D17012" t="s">
        <v>17074</v>
      </c>
      <c r="E17012">
        <v>0</v>
      </c>
      <c r="F17012" t="s">
        <v>17076</v>
      </c>
      <c r="G17012">
        <v>50</v>
      </c>
      <c r="H17012">
        <v>608</v>
      </c>
    </row>
    <row r="17013" spans="1:8" x14ac:dyDescent="0.3">
      <c r="A17013" t="s">
        <v>17078</v>
      </c>
      <c r="B17013" s="11">
        <v>0</v>
      </c>
      <c r="C17013" s="11"/>
      <c r="D17013" t="s">
        <v>17075</v>
      </c>
      <c r="E17013">
        <v>0</v>
      </c>
      <c r="F17013" t="s">
        <v>17077</v>
      </c>
      <c r="G17013">
        <v>0</v>
      </c>
    </row>
    <row r="17014" spans="1:8" x14ac:dyDescent="0.3">
      <c r="A17014" t="s">
        <v>17079</v>
      </c>
      <c r="B17014" s="11">
        <v>0</v>
      </c>
      <c r="C17014" s="11"/>
      <c r="D17014" t="s">
        <v>17076</v>
      </c>
      <c r="E17014">
        <v>50</v>
      </c>
      <c r="F17014" t="s">
        <v>17078</v>
      </c>
      <c r="G17014">
        <v>0</v>
      </c>
    </row>
    <row r="17015" spans="1:8" x14ac:dyDescent="0.3">
      <c r="A17015" t="s">
        <v>17080</v>
      </c>
      <c r="B17015" s="11">
        <v>0</v>
      </c>
      <c r="C17015" s="11"/>
      <c r="D17015" t="s">
        <v>17077</v>
      </c>
      <c r="E17015">
        <v>0</v>
      </c>
      <c r="F17015" t="s">
        <v>17079</v>
      </c>
      <c r="G17015">
        <v>0</v>
      </c>
    </row>
    <row r="17016" spans="1:8" x14ac:dyDescent="0.3">
      <c r="A17016" t="s">
        <v>17081</v>
      </c>
      <c r="B17016" s="11">
        <v>0</v>
      </c>
      <c r="C17016" s="11"/>
      <c r="D17016" t="s">
        <v>17078</v>
      </c>
      <c r="E17016">
        <v>0</v>
      </c>
      <c r="F17016" t="s">
        <v>17080</v>
      </c>
      <c r="G17016">
        <v>0</v>
      </c>
    </row>
    <row r="17017" spans="1:8" x14ac:dyDescent="0.3">
      <c r="A17017" t="s">
        <v>17082</v>
      </c>
      <c r="B17017" s="11">
        <v>50</v>
      </c>
      <c r="C17017" s="11">
        <v>865</v>
      </c>
      <c r="D17017" t="s">
        <v>17079</v>
      </c>
      <c r="E17017">
        <v>0</v>
      </c>
      <c r="F17017" t="s">
        <v>17081</v>
      </c>
      <c r="G17017">
        <v>0</v>
      </c>
    </row>
    <row r="17018" spans="1:8" x14ac:dyDescent="0.3">
      <c r="A17018" t="s">
        <v>17083</v>
      </c>
      <c r="B17018" s="11">
        <v>50</v>
      </c>
      <c r="C17018" s="11">
        <v>98</v>
      </c>
      <c r="D17018" t="s">
        <v>17080</v>
      </c>
      <c r="E17018">
        <v>0</v>
      </c>
      <c r="F17018" t="s">
        <v>17082</v>
      </c>
      <c r="G17018">
        <v>50</v>
      </c>
      <c r="H17018">
        <v>865</v>
      </c>
    </row>
    <row r="17019" spans="1:8" x14ac:dyDescent="0.3">
      <c r="A17019" t="s">
        <v>17084</v>
      </c>
      <c r="B17019" s="11">
        <v>0</v>
      </c>
      <c r="C17019" s="11"/>
      <c r="D17019" t="s">
        <v>17081</v>
      </c>
      <c r="E17019">
        <v>0</v>
      </c>
      <c r="F17019" t="s">
        <v>17083</v>
      </c>
      <c r="G17019">
        <v>50</v>
      </c>
      <c r="H17019">
        <v>98</v>
      </c>
    </row>
    <row r="17020" spans="1:8" x14ac:dyDescent="0.3">
      <c r="A17020" t="s">
        <v>17085</v>
      </c>
      <c r="B17020" s="11">
        <v>0</v>
      </c>
      <c r="C17020" s="11"/>
      <c r="D17020" t="s">
        <v>17082</v>
      </c>
      <c r="E17020">
        <v>50</v>
      </c>
      <c r="F17020" t="s">
        <v>17084</v>
      </c>
      <c r="G17020">
        <v>0</v>
      </c>
    </row>
    <row r="17021" spans="1:8" x14ac:dyDescent="0.3">
      <c r="A17021" t="s">
        <v>17086</v>
      </c>
      <c r="B17021" s="11">
        <v>0</v>
      </c>
      <c r="C17021" s="11"/>
      <c r="D17021" t="s">
        <v>17083</v>
      </c>
      <c r="E17021">
        <v>50</v>
      </c>
      <c r="F17021" t="s">
        <v>17085</v>
      </c>
      <c r="G17021">
        <v>0</v>
      </c>
    </row>
    <row r="17022" spans="1:8" x14ac:dyDescent="0.3">
      <c r="A17022" t="s">
        <v>17087</v>
      </c>
      <c r="B17022" s="11">
        <v>50</v>
      </c>
      <c r="C17022" s="11">
        <v>1761</v>
      </c>
      <c r="D17022" t="s">
        <v>17084</v>
      </c>
      <c r="E17022">
        <v>0</v>
      </c>
      <c r="F17022" t="s">
        <v>17086</v>
      </c>
      <c r="G17022">
        <v>0</v>
      </c>
    </row>
    <row r="17023" spans="1:8" x14ac:dyDescent="0.3">
      <c r="A17023" t="s">
        <v>17088</v>
      </c>
      <c r="B17023" s="11">
        <v>0</v>
      </c>
      <c r="C17023" s="11"/>
      <c r="D17023" t="s">
        <v>17085</v>
      </c>
      <c r="E17023">
        <v>0</v>
      </c>
      <c r="F17023" t="s">
        <v>17087</v>
      </c>
      <c r="G17023">
        <v>50</v>
      </c>
      <c r="H17023">
        <v>1761</v>
      </c>
    </row>
    <row r="17024" spans="1:8" x14ac:dyDescent="0.3">
      <c r="A17024" t="s">
        <v>17089</v>
      </c>
      <c r="B17024" s="11">
        <v>0</v>
      </c>
      <c r="C17024" s="11"/>
      <c r="D17024" t="s">
        <v>17086</v>
      </c>
      <c r="E17024">
        <v>0</v>
      </c>
      <c r="F17024" t="s">
        <v>17088</v>
      </c>
      <c r="G17024">
        <v>0</v>
      </c>
    </row>
    <row r="17025" spans="1:8" x14ac:dyDescent="0.3">
      <c r="A17025" t="s">
        <v>17090</v>
      </c>
      <c r="B17025" s="11">
        <v>0</v>
      </c>
      <c r="C17025" s="11"/>
      <c r="D17025" t="s">
        <v>17087</v>
      </c>
      <c r="E17025">
        <v>50</v>
      </c>
      <c r="F17025" t="s">
        <v>17089</v>
      </c>
      <c r="G17025">
        <v>0</v>
      </c>
    </row>
    <row r="17026" spans="1:8" x14ac:dyDescent="0.3">
      <c r="A17026" t="s">
        <v>17091</v>
      </c>
      <c r="B17026" s="11">
        <v>0</v>
      </c>
      <c r="C17026" s="11"/>
      <c r="D17026" t="s">
        <v>17088</v>
      </c>
      <c r="E17026">
        <v>0</v>
      </c>
      <c r="F17026" t="s">
        <v>17090</v>
      </c>
      <c r="G17026">
        <v>0</v>
      </c>
    </row>
    <row r="17027" spans="1:8" x14ac:dyDescent="0.3">
      <c r="A17027" t="s">
        <v>17092</v>
      </c>
      <c r="B17027" s="11">
        <v>0</v>
      </c>
      <c r="C17027" s="11"/>
      <c r="D17027" t="s">
        <v>17089</v>
      </c>
      <c r="E17027">
        <v>0</v>
      </c>
      <c r="F17027" t="s">
        <v>17091</v>
      </c>
      <c r="G17027">
        <v>0</v>
      </c>
    </row>
    <row r="17028" spans="1:8" x14ac:dyDescent="0.3">
      <c r="A17028" t="s">
        <v>17093</v>
      </c>
      <c r="B17028" s="11">
        <v>50</v>
      </c>
      <c r="C17028" s="11">
        <v>275</v>
      </c>
      <c r="D17028" t="s">
        <v>17090</v>
      </c>
      <c r="E17028">
        <v>0</v>
      </c>
      <c r="F17028" t="s">
        <v>17092</v>
      </c>
      <c r="G17028">
        <v>0</v>
      </c>
    </row>
    <row r="17029" spans="1:8" x14ac:dyDescent="0.3">
      <c r="A17029" t="s">
        <v>17094</v>
      </c>
      <c r="B17029" s="11">
        <v>50</v>
      </c>
      <c r="C17029" s="11">
        <v>3322</v>
      </c>
      <c r="D17029" t="s">
        <v>17091</v>
      </c>
      <c r="E17029">
        <v>0</v>
      </c>
      <c r="F17029" t="s">
        <v>17093</v>
      </c>
      <c r="G17029">
        <v>50</v>
      </c>
      <c r="H17029">
        <v>275</v>
      </c>
    </row>
    <row r="17030" spans="1:8" x14ac:dyDescent="0.3">
      <c r="A17030" t="s">
        <v>17095</v>
      </c>
      <c r="B17030" s="11">
        <v>0</v>
      </c>
      <c r="C17030" s="11"/>
      <c r="D17030" t="s">
        <v>17092</v>
      </c>
      <c r="E17030">
        <v>0</v>
      </c>
      <c r="F17030" t="s">
        <v>17094</v>
      </c>
      <c r="G17030">
        <v>50</v>
      </c>
      <c r="H17030">
        <v>3322</v>
      </c>
    </row>
    <row r="17031" spans="1:8" x14ac:dyDescent="0.3">
      <c r="A17031" t="s">
        <v>17096</v>
      </c>
      <c r="B17031" s="11">
        <v>0</v>
      </c>
      <c r="C17031" s="11"/>
      <c r="D17031" t="s">
        <v>17093</v>
      </c>
      <c r="E17031">
        <v>50</v>
      </c>
      <c r="F17031" t="s">
        <v>17095</v>
      </c>
      <c r="G17031">
        <v>0</v>
      </c>
    </row>
    <row r="17032" spans="1:8" x14ac:dyDescent="0.3">
      <c r="A17032" t="s">
        <v>17097</v>
      </c>
      <c r="B17032" s="11">
        <v>0</v>
      </c>
      <c r="C17032" s="11"/>
      <c r="D17032" t="s">
        <v>17094</v>
      </c>
      <c r="E17032">
        <v>50</v>
      </c>
      <c r="F17032" t="s">
        <v>17096</v>
      </c>
      <c r="G17032">
        <v>0</v>
      </c>
    </row>
    <row r="17033" spans="1:8" x14ac:dyDescent="0.3">
      <c r="A17033" t="s">
        <v>17098</v>
      </c>
      <c r="B17033" s="11">
        <v>50</v>
      </c>
      <c r="C17033" s="11">
        <v>4712</v>
      </c>
      <c r="D17033" t="s">
        <v>17095</v>
      </c>
      <c r="E17033">
        <v>0</v>
      </c>
      <c r="F17033" t="s">
        <v>17097</v>
      </c>
      <c r="G17033">
        <v>0</v>
      </c>
    </row>
    <row r="17034" spans="1:8" x14ac:dyDescent="0.3">
      <c r="A17034" t="s">
        <v>17099</v>
      </c>
      <c r="B17034" s="11">
        <v>0</v>
      </c>
      <c r="C17034" s="11"/>
      <c r="D17034" t="s">
        <v>17096</v>
      </c>
      <c r="E17034">
        <v>0</v>
      </c>
      <c r="F17034" t="s">
        <v>17098</v>
      </c>
      <c r="G17034">
        <v>50</v>
      </c>
      <c r="H17034">
        <v>4712</v>
      </c>
    </row>
    <row r="17035" spans="1:8" x14ac:dyDescent="0.3">
      <c r="A17035" t="s">
        <v>17100</v>
      </c>
      <c r="B17035" s="11">
        <v>0</v>
      </c>
      <c r="C17035" s="11"/>
      <c r="D17035" t="s">
        <v>17097</v>
      </c>
      <c r="E17035">
        <v>0</v>
      </c>
      <c r="F17035" t="s">
        <v>17099</v>
      </c>
      <c r="G17035">
        <v>0</v>
      </c>
    </row>
    <row r="17036" spans="1:8" x14ac:dyDescent="0.3">
      <c r="A17036" t="s">
        <v>17101</v>
      </c>
      <c r="B17036" s="11">
        <v>0</v>
      </c>
      <c r="C17036" s="11"/>
      <c r="D17036" t="s">
        <v>17098</v>
      </c>
      <c r="E17036">
        <v>50</v>
      </c>
      <c r="F17036" t="s">
        <v>17100</v>
      </c>
      <c r="G17036">
        <v>0</v>
      </c>
    </row>
    <row r="17037" spans="1:8" x14ac:dyDescent="0.3">
      <c r="A17037" t="s">
        <v>17102</v>
      </c>
      <c r="B17037" s="11">
        <v>0</v>
      </c>
      <c r="C17037" s="11"/>
      <c r="D17037" t="s">
        <v>17099</v>
      </c>
      <c r="E17037">
        <v>0</v>
      </c>
      <c r="F17037" t="s">
        <v>17101</v>
      </c>
      <c r="G17037">
        <v>0</v>
      </c>
    </row>
    <row r="17038" spans="1:8" x14ac:dyDescent="0.3">
      <c r="A17038" t="s">
        <v>17103</v>
      </c>
      <c r="B17038" s="11">
        <v>0</v>
      </c>
      <c r="C17038" s="11"/>
      <c r="D17038" t="s">
        <v>17100</v>
      </c>
      <c r="E17038">
        <v>0</v>
      </c>
      <c r="F17038" t="s">
        <v>17102</v>
      </c>
      <c r="G17038">
        <v>0</v>
      </c>
    </row>
    <row r="17039" spans="1:8" x14ac:dyDescent="0.3">
      <c r="A17039" t="s">
        <v>17104</v>
      </c>
      <c r="B17039" s="11">
        <v>50</v>
      </c>
      <c r="C17039" s="11">
        <v>712</v>
      </c>
      <c r="D17039" t="s">
        <v>17101</v>
      </c>
      <c r="E17039">
        <v>0</v>
      </c>
      <c r="F17039" t="s">
        <v>17103</v>
      </c>
      <c r="G17039">
        <v>0</v>
      </c>
    </row>
    <row r="17040" spans="1:8" x14ac:dyDescent="0.3">
      <c r="A17040" t="s">
        <v>17105</v>
      </c>
      <c r="B17040" s="11">
        <v>50</v>
      </c>
      <c r="C17040" s="11">
        <v>494</v>
      </c>
      <c r="D17040" t="s">
        <v>17102</v>
      </c>
      <c r="E17040">
        <v>0</v>
      </c>
      <c r="F17040" t="s">
        <v>17104</v>
      </c>
      <c r="G17040">
        <v>50</v>
      </c>
      <c r="H17040">
        <v>712</v>
      </c>
    </row>
    <row r="17041" spans="1:8" x14ac:dyDescent="0.3">
      <c r="A17041" t="s">
        <v>17106</v>
      </c>
      <c r="B17041" s="11">
        <v>0</v>
      </c>
      <c r="C17041" s="11"/>
      <c r="D17041" t="s">
        <v>17103</v>
      </c>
      <c r="E17041">
        <v>0</v>
      </c>
      <c r="F17041" t="s">
        <v>17105</v>
      </c>
      <c r="G17041">
        <v>50</v>
      </c>
      <c r="H17041">
        <v>494</v>
      </c>
    </row>
    <row r="17042" spans="1:8" x14ac:dyDescent="0.3">
      <c r="A17042" t="s">
        <v>17107</v>
      </c>
      <c r="B17042" s="11">
        <v>0</v>
      </c>
      <c r="C17042" s="11"/>
      <c r="D17042" t="s">
        <v>17104</v>
      </c>
      <c r="E17042">
        <v>50</v>
      </c>
      <c r="F17042" t="s">
        <v>17106</v>
      </c>
      <c r="G17042">
        <v>0</v>
      </c>
    </row>
    <row r="17043" spans="1:8" x14ac:dyDescent="0.3">
      <c r="A17043" t="s">
        <v>17108</v>
      </c>
      <c r="B17043" s="11">
        <v>0</v>
      </c>
      <c r="C17043" s="11"/>
      <c r="D17043" t="s">
        <v>17105</v>
      </c>
      <c r="E17043">
        <v>50</v>
      </c>
      <c r="F17043" t="s">
        <v>17107</v>
      </c>
      <c r="G17043">
        <v>0</v>
      </c>
    </row>
    <row r="17044" spans="1:8" x14ac:dyDescent="0.3">
      <c r="A17044" t="s">
        <v>17109</v>
      </c>
      <c r="B17044" s="11">
        <v>0</v>
      </c>
      <c r="C17044" s="11"/>
      <c r="D17044" t="s">
        <v>17106</v>
      </c>
      <c r="E17044">
        <v>0</v>
      </c>
      <c r="F17044" t="s">
        <v>17108</v>
      </c>
      <c r="G17044">
        <v>0</v>
      </c>
    </row>
    <row r="17045" spans="1:8" x14ac:dyDescent="0.3">
      <c r="A17045" t="s">
        <v>17110</v>
      </c>
      <c r="B17045" s="11">
        <v>0</v>
      </c>
      <c r="C17045" s="11"/>
      <c r="D17045" t="s">
        <v>17107</v>
      </c>
      <c r="E17045">
        <v>0</v>
      </c>
      <c r="F17045" t="s">
        <v>17109</v>
      </c>
      <c r="G17045">
        <v>0</v>
      </c>
    </row>
    <row r="17046" spans="1:8" x14ac:dyDescent="0.3">
      <c r="A17046" t="s">
        <v>17111</v>
      </c>
      <c r="B17046" s="11">
        <v>0</v>
      </c>
      <c r="C17046" s="11"/>
      <c r="D17046" t="s">
        <v>17108</v>
      </c>
      <c r="E17046">
        <v>0</v>
      </c>
      <c r="F17046" t="s">
        <v>17110</v>
      </c>
      <c r="G17046">
        <v>0</v>
      </c>
    </row>
    <row r="17047" spans="1:8" x14ac:dyDescent="0.3">
      <c r="A17047" t="s">
        <v>17112</v>
      </c>
      <c r="B17047" s="11">
        <v>0</v>
      </c>
      <c r="C17047" s="11"/>
      <c r="D17047" t="s">
        <v>17109</v>
      </c>
      <c r="E17047">
        <v>0</v>
      </c>
      <c r="F17047" t="s">
        <v>17111</v>
      </c>
      <c r="G17047">
        <v>0</v>
      </c>
    </row>
    <row r="17048" spans="1:8" x14ac:dyDescent="0.3">
      <c r="A17048" t="s">
        <v>17113</v>
      </c>
      <c r="B17048" s="11">
        <v>0</v>
      </c>
      <c r="C17048" s="11"/>
      <c r="D17048" t="s">
        <v>17110</v>
      </c>
      <c r="E17048">
        <v>0</v>
      </c>
      <c r="F17048" t="s">
        <v>17112</v>
      </c>
      <c r="G17048">
        <v>0</v>
      </c>
    </row>
    <row r="17049" spans="1:8" x14ac:dyDescent="0.3">
      <c r="A17049" t="s">
        <v>17114</v>
      </c>
      <c r="B17049" s="11">
        <v>0</v>
      </c>
      <c r="C17049" s="11"/>
      <c r="D17049" t="s">
        <v>17111</v>
      </c>
      <c r="E17049">
        <v>0</v>
      </c>
      <c r="F17049" t="s">
        <v>17113</v>
      </c>
      <c r="G17049">
        <v>0</v>
      </c>
    </row>
    <row r="17050" spans="1:8" x14ac:dyDescent="0.3">
      <c r="A17050" t="s">
        <v>17115</v>
      </c>
      <c r="B17050" s="11">
        <v>0</v>
      </c>
      <c r="C17050" s="11"/>
      <c r="D17050" t="s">
        <v>17112</v>
      </c>
      <c r="E17050">
        <v>0</v>
      </c>
      <c r="F17050" t="s">
        <v>17114</v>
      </c>
      <c r="G17050">
        <v>0</v>
      </c>
    </row>
    <row r="17051" spans="1:8" x14ac:dyDescent="0.3">
      <c r="A17051" t="s">
        <v>17116</v>
      </c>
      <c r="B17051" s="11">
        <v>0</v>
      </c>
      <c r="C17051" s="11"/>
      <c r="D17051" t="s">
        <v>17113</v>
      </c>
      <c r="E17051">
        <v>0</v>
      </c>
      <c r="F17051" t="s">
        <v>17115</v>
      </c>
      <c r="G17051">
        <v>0</v>
      </c>
    </row>
    <row r="17052" spans="1:8" x14ac:dyDescent="0.3">
      <c r="A17052" t="s">
        <v>17117</v>
      </c>
      <c r="B17052" s="11">
        <v>0</v>
      </c>
      <c r="C17052" s="11"/>
      <c r="D17052" t="s">
        <v>17114</v>
      </c>
      <c r="E17052">
        <v>0</v>
      </c>
      <c r="F17052" t="s">
        <v>17116</v>
      </c>
      <c r="G17052">
        <v>0</v>
      </c>
    </row>
    <row r="17053" spans="1:8" x14ac:dyDescent="0.3">
      <c r="A17053" t="s">
        <v>17118</v>
      </c>
      <c r="B17053" s="11">
        <v>0</v>
      </c>
      <c r="C17053" s="11"/>
      <c r="D17053" t="s">
        <v>17115</v>
      </c>
      <c r="E17053">
        <v>0</v>
      </c>
      <c r="F17053" t="s">
        <v>17117</v>
      </c>
      <c r="G17053">
        <v>0</v>
      </c>
    </row>
    <row r="17054" spans="1:8" x14ac:dyDescent="0.3">
      <c r="A17054" t="s">
        <v>17119</v>
      </c>
      <c r="B17054" s="11">
        <v>0</v>
      </c>
      <c r="C17054" s="11">
        <v>428</v>
      </c>
      <c r="D17054" t="s">
        <v>17116</v>
      </c>
      <c r="E17054">
        <v>0</v>
      </c>
      <c r="F17054" t="s">
        <v>17118</v>
      </c>
      <c r="G17054">
        <v>0</v>
      </c>
    </row>
    <row r="17055" spans="1:8" x14ac:dyDescent="0.3">
      <c r="A17055" t="s">
        <v>17120</v>
      </c>
      <c r="B17055" s="11">
        <v>0</v>
      </c>
      <c r="C17055" s="11"/>
      <c r="D17055" t="s">
        <v>17117</v>
      </c>
      <c r="E17055">
        <v>0</v>
      </c>
      <c r="F17055" t="s">
        <v>17119</v>
      </c>
      <c r="G17055">
        <v>0</v>
      </c>
      <c r="H17055">
        <v>428</v>
      </c>
    </row>
    <row r="17056" spans="1:8" x14ac:dyDescent="0.3">
      <c r="A17056" t="s">
        <v>17121</v>
      </c>
      <c r="B17056" s="11">
        <v>0</v>
      </c>
      <c r="C17056" s="11"/>
      <c r="D17056" t="s">
        <v>17118</v>
      </c>
      <c r="E17056">
        <v>0</v>
      </c>
      <c r="F17056" t="s">
        <v>17120</v>
      </c>
      <c r="G17056">
        <v>0</v>
      </c>
    </row>
    <row r="17057" spans="1:8" x14ac:dyDescent="0.3">
      <c r="A17057" t="s">
        <v>17122</v>
      </c>
      <c r="B17057" s="11">
        <v>0</v>
      </c>
      <c r="C17057" s="11"/>
      <c r="D17057" t="s">
        <v>17119</v>
      </c>
      <c r="E17057">
        <v>0</v>
      </c>
      <c r="F17057" t="s">
        <v>17121</v>
      </c>
      <c r="G17057">
        <v>0</v>
      </c>
    </row>
    <row r="17058" spans="1:8" x14ac:dyDescent="0.3">
      <c r="A17058" t="s">
        <v>17123</v>
      </c>
      <c r="B17058" s="11">
        <v>50</v>
      </c>
      <c r="C17058" s="11">
        <v>419</v>
      </c>
      <c r="D17058" t="s">
        <v>17120</v>
      </c>
      <c r="E17058">
        <v>0</v>
      </c>
      <c r="F17058" t="s">
        <v>17122</v>
      </c>
      <c r="G17058">
        <v>0</v>
      </c>
    </row>
    <row r="17059" spans="1:8" x14ac:dyDescent="0.3">
      <c r="A17059" t="s">
        <v>17124</v>
      </c>
      <c r="B17059" s="11">
        <v>0</v>
      </c>
      <c r="C17059" s="11"/>
      <c r="D17059" t="s">
        <v>17121</v>
      </c>
      <c r="E17059">
        <v>0</v>
      </c>
      <c r="F17059" t="s">
        <v>17123</v>
      </c>
      <c r="G17059">
        <v>50</v>
      </c>
      <c r="H17059">
        <v>419</v>
      </c>
    </row>
    <row r="17060" spans="1:8" x14ac:dyDescent="0.3">
      <c r="A17060" t="s">
        <v>17125</v>
      </c>
      <c r="B17060" s="11">
        <v>0</v>
      </c>
      <c r="C17060" s="11"/>
      <c r="D17060" t="s">
        <v>17122</v>
      </c>
      <c r="E17060">
        <v>0</v>
      </c>
      <c r="F17060" t="s">
        <v>17124</v>
      </c>
      <c r="G17060">
        <v>0</v>
      </c>
    </row>
    <row r="17061" spans="1:8" x14ac:dyDescent="0.3">
      <c r="A17061" t="s">
        <v>17126</v>
      </c>
      <c r="B17061" s="11">
        <v>0</v>
      </c>
      <c r="C17061" s="11"/>
      <c r="D17061" t="s">
        <v>17123</v>
      </c>
      <c r="E17061">
        <v>50</v>
      </c>
      <c r="F17061" t="s">
        <v>17125</v>
      </c>
      <c r="G17061">
        <v>0</v>
      </c>
    </row>
    <row r="17062" spans="1:8" x14ac:dyDescent="0.3">
      <c r="A17062" t="s">
        <v>17127</v>
      </c>
      <c r="B17062" s="11">
        <v>50</v>
      </c>
      <c r="C17062" s="11">
        <v>634</v>
      </c>
      <c r="D17062" t="s">
        <v>17124</v>
      </c>
      <c r="E17062">
        <v>0</v>
      </c>
      <c r="F17062" t="s">
        <v>17126</v>
      </c>
      <c r="G17062">
        <v>0</v>
      </c>
    </row>
    <row r="17063" spans="1:8" x14ac:dyDescent="0.3">
      <c r="A17063" t="s">
        <v>17128</v>
      </c>
      <c r="B17063" s="11">
        <v>0</v>
      </c>
      <c r="C17063" s="11"/>
      <c r="D17063" t="s">
        <v>17125</v>
      </c>
      <c r="E17063">
        <v>0</v>
      </c>
      <c r="F17063" t="s">
        <v>17127</v>
      </c>
      <c r="G17063">
        <v>50</v>
      </c>
      <c r="H17063">
        <v>634</v>
      </c>
    </row>
    <row r="17064" spans="1:8" x14ac:dyDescent="0.3">
      <c r="A17064" t="s">
        <v>17129</v>
      </c>
      <c r="B17064" s="11">
        <v>0</v>
      </c>
      <c r="C17064" s="11"/>
      <c r="D17064" t="s">
        <v>17126</v>
      </c>
      <c r="E17064">
        <v>0</v>
      </c>
      <c r="F17064" t="s">
        <v>17128</v>
      </c>
      <c r="G17064">
        <v>0</v>
      </c>
    </row>
    <row r="17065" spans="1:8" x14ac:dyDescent="0.3">
      <c r="A17065" t="s">
        <v>17130</v>
      </c>
      <c r="B17065" s="11">
        <v>50</v>
      </c>
      <c r="C17065" s="11">
        <v>244.5</v>
      </c>
      <c r="D17065" t="s">
        <v>17127</v>
      </c>
      <c r="E17065">
        <v>50</v>
      </c>
      <c r="F17065" t="s">
        <v>17129</v>
      </c>
      <c r="G17065">
        <v>0</v>
      </c>
    </row>
    <row r="17066" spans="1:8" x14ac:dyDescent="0.3">
      <c r="A17066" t="s">
        <v>17131</v>
      </c>
      <c r="B17066" s="11">
        <v>0</v>
      </c>
      <c r="C17066" s="11">
        <v>461</v>
      </c>
      <c r="D17066" t="s">
        <v>17128</v>
      </c>
      <c r="E17066">
        <v>0</v>
      </c>
      <c r="F17066" t="s">
        <v>17130</v>
      </c>
      <c r="G17066">
        <v>50</v>
      </c>
      <c r="H17066">
        <v>244.5</v>
      </c>
    </row>
    <row r="17067" spans="1:8" x14ac:dyDescent="0.3">
      <c r="A17067" t="s">
        <v>17132</v>
      </c>
      <c r="B17067" s="11">
        <v>0</v>
      </c>
      <c r="C17067" s="11"/>
      <c r="D17067" t="s">
        <v>17129</v>
      </c>
      <c r="E17067">
        <v>0</v>
      </c>
      <c r="F17067" t="s">
        <v>17131</v>
      </c>
      <c r="G17067">
        <v>0</v>
      </c>
      <c r="H17067">
        <v>461</v>
      </c>
    </row>
    <row r="17068" spans="1:8" x14ac:dyDescent="0.3">
      <c r="A17068" t="s">
        <v>17133</v>
      </c>
      <c r="B17068" s="11">
        <v>0</v>
      </c>
      <c r="C17068" s="11"/>
      <c r="D17068" t="s">
        <v>17130</v>
      </c>
      <c r="E17068">
        <v>50</v>
      </c>
      <c r="F17068" t="s">
        <v>17132</v>
      </c>
      <c r="G17068">
        <v>0</v>
      </c>
    </row>
    <row r="17069" spans="1:8" x14ac:dyDescent="0.3">
      <c r="A17069" t="s">
        <v>17134</v>
      </c>
      <c r="B17069" s="11">
        <v>50</v>
      </c>
      <c r="C17069" s="11">
        <v>525</v>
      </c>
      <c r="D17069" t="s">
        <v>17131</v>
      </c>
      <c r="E17069">
        <v>0</v>
      </c>
      <c r="F17069" t="s">
        <v>17133</v>
      </c>
      <c r="G17069">
        <v>0</v>
      </c>
    </row>
    <row r="17070" spans="1:8" x14ac:dyDescent="0.3">
      <c r="A17070" t="s">
        <v>17135</v>
      </c>
      <c r="B17070" s="11">
        <v>50</v>
      </c>
      <c r="C17070" s="11">
        <v>476</v>
      </c>
      <c r="D17070" t="s">
        <v>17132</v>
      </c>
      <c r="E17070">
        <v>0</v>
      </c>
      <c r="F17070" t="s">
        <v>17134</v>
      </c>
      <c r="G17070">
        <v>50</v>
      </c>
      <c r="H17070">
        <v>525</v>
      </c>
    </row>
    <row r="17071" spans="1:8" x14ac:dyDescent="0.3">
      <c r="A17071" t="s">
        <v>17136</v>
      </c>
      <c r="B17071" s="11">
        <v>0</v>
      </c>
      <c r="C17071" s="11">
        <v>4271</v>
      </c>
      <c r="D17071" t="s">
        <v>17133</v>
      </c>
      <c r="E17071">
        <v>0</v>
      </c>
      <c r="F17071" t="s">
        <v>17135</v>
      </c>
      <c r="G17071">
        <v>50</v>
      </c>
      <c r="H17071">
        <v>476</v>
      </c>
    </row>
    <row r="17072" spans="1:8" x14ac:dyDescent="0.3">
      <c r="A17072" t="s">
        <v>17137</v>
      </c>
      <c r="B17072" s="11">
        <v>0</v>
      </c>
      <c r="C17072" s="11"/>
      <c r="D17072" t="s">
        <v>17134</v>
      </c>
      <c r="E17072">
        <v>50</v>
      </c>
      <c r="F17072" t="s">
        <v>17136</v>
      </c>
      <c r="G17072">
        <v>0</v>
      </c>
      <c r="H17072">
        <v>4271</v>
      </c>
    </row>
    <row r="17073" spans="1:8" x14ac:dyDescent="0.3">
      <c r="A17073" t="s">
        <v>17138</v>
      </c>
      <c r="B17073" s="11">
        <v>0</v>
      </c>
      <c r="C17073" s="11"/>
      <c r="D17073" t="s">
        <v>17135</v>
      </c>
      <c r="E17073">
        <v>50</v>
      </c>
      <c r="F17073" t="s">
        <v>17137</v>
      </c>
      <c r="G17073">
        <v>0</v>
      </c>
    </row>
    <row r="17074" spans="1:8" x14ac:dyDescent="0.3">
      <c r="A17074" t="s">
        <v>17139</v>
      </c>
      <c r="B17074" s="11">
        <v>0</v>
      </c>
      <c r="C17074" s="11"/>
      <c r="D17074" t="s">
        <v>17136</v>
      </c>
      <c r="E17074">
        <v>0</v>
      </c>
      <c r="F17074" t="s">
        <v>17138</v>
      </c>
      <c r="G17074">
        <v>0</v>
      </c>
    </row>
    <row r="17075" spans="1:8" x14ac:dyDescent="0.3">
      <c r="A17075" t="s">
        <v>17140</v>
      </c>
      <c r="B17075" s="11">
        <v>0</v>
      </c>
      <c r="C17075" s="11"/>
      <c r="D17075" t="s">
        <v>17137</v>
      </c>
      <c r="E17075">
        <v>0</v>
      </c>
      <c r="F17075" t="s">
        <v>17139</v>
      </c>
      <c r="G17075">
        <v>0</v>
      </c>
    </row>
    <row r="17076" spans="1:8" x14ac:dyDescent="0.3">
      <c r="A17076" t="s">
        <v>17141</v>
      </c>
      <c r="B17076" s="11">
        <v>50</v>
      </c>
      <c r="C17076" s="11">
        <v>93</v>
      </c>
      <c r="D17076" t="s">
        <v>17138</v>
      </c>
      <c r="E17076">
        <v>0</v>
      </c>
      <c r="F17076" t="s">
        <v>17140</v>
      </c>
      <c r="G17076">
        <v>0</v>
      </c>
    </row>
    <row r="17077" spans="1:8" x14ac:dyDescent="0.3">
      <c r="A17077" t="s">
        <v>17142</v>
      </c>
      <c r="B17077" s="11">
        <v>0</v>
      </c>
      <c r="C17077" s="11"/>
      <c r="D17077" t="s">
        <v>17139</v>
      </c>
      <c r="E17077">
        <v>0</v>
      </c>
      <c r="F17077" t="s">
        <v>17141</v>
      </c>
      <c r="G17077">
        <v>50</v>
      </c>
      <c r="H17077">
        <v>93</v>
      </c>
    </row>
    <row r="17078" spans="1:8" x14ac:dyDescent="0.3">
      <c r="A17078" t="s">
        <v>17143</v>
      </c>
      <c r="B17078" s="11">
        <v>0</v>
      </c>
      <c r="C17078" s="11"/>
      <c r="D17078" t="s">
        <v>17140</v>
      </c>
      <c r="E17078">
        <v>0</v>
      </c>
      <c r="F17078" t="s">
        <v>17142</v>
      </c>
      <c r="G17078">
        <v>0</v>
      </c>
    </row>
    <row r="17079" spans="1:8" x14ac:dyDescent="0.3">
      <c r="A17079" t="s">
        <v>17144</v>
      </c>
      <c r="B17079" s="11">
        <v>0</v>
      </c>
      <c r="C17079" s="11"/>
      <c r="D17079" t="s">
        <v>17141</v>
      </c>
      <c r="E17079">
        <v>50</v>
      </c>
      <c r="F17079" t="s">
        <v>17143</v>
      </c>
      <c r="G17079">
        <v>0</v>
      </c>
    </row>
    <row r="17080" spans="1:8" x14ac:dyDescent="0.3">
      <c r="A17080" t="s">
        <v>17145</v>
      </c>
      <c r="B17080" s="11">
        <v>0</v>
      </c>
      <c r="C17080" s="11"/>
      <c r="D17080" t="s">
        <v>17142</v>
      </c>
      <c r="E17080">
        <v>0</v>
      </c>
      <c r="F17080" t="s">
        <v>17144</v>
      </c>
      <c r="G17080">
        <v>0</v>
      </c>
    </row>
    <row r="17081" spans="1:8" x14ac:dyDescent="0.3">
      <c r="A17081" t="s">
        <v>17146</v>
      </c>
      <c r="B17081" s="11">
        <v>0</v>
      </c>
      <c r="C17081" s="11"/>
      <c r="D17081" t="s">
        <v>17143</v>
      </c>
      <c r="E17081">
        <v>0</v>
      </c>
      <c r="F17081" t="s">
        <v>17145</v>
      </c>
      <c r="G17081">
        <v>0</v>
      </c>
    </row>
    <row r="17082" spans="1:8" x14ac:dyDescent="0.3">
      <c r="A17082" t="s">
        <v>17147</v>
      </c>
      <c r="B17082" s="11">
        <v>0</v>
      </c>
      <c r="C17082" s="11">
        <v>2193</v>
      </c>
      <c r="D17082" t="s">
        <v>17144</v>
      </c>
      <c r="E17082">
        <v>0</v>
      </c>
      <c r="F17082" t="s">
        <v>17146</v>
      </c>
      <c r="G17082">
        <v>0</v>
      </c>
    </row>
    <row r="17083" spans="1:8" x14ac:dyDescent="0.3">
      <c r="A17083" t="s">
        <v>17148</v>
      </c>
      <c r="B17083" s="11">
        <v>0</v>
      </c>
      <c r="C17083" s="11"/>
      <c r="D17083" t="s">
        <v>17145</v>
      </c>
      <c r="E17083">
        <v>0</v>
      </c>
      <c r="F17083" t="s">
        <v>17147</v>
      </c>
      <c r="G17083">
        <v>0</v>
      </c>
      <c r="H17083">
        <v>2193</v>
      </c>
    </row>
    <row r="17084" spans="1:8" x14ac:dyDescent="0.3">
      <c r="A17084" t="s">
        <v>17149</v>
      </c>
      <c r="B17084" s="11">
        <v>50</v>
      </c>
      <c r="C17084" s="11">
        <v>450</v>
      </c>
      <c r="D17084" t="s">
        <v>17146</v>
      </c>
      <c r="E17084">
        <v>0</v>
      </c>
      <c r="F17084" t="s">
        <v>17148</v>
      </c>
      <c r="G17084">
        <v>0</v>
      </c>
    </row>
    <row r="17085" spans="1:8" x14ac:dyDescent="0.3">
      <c r="A17085" t="s">
        <v>17150</v>
      </c>
      <c r="B17085" s="11">
        <v>0</v>
      </c>
      <c r="C17085" s="11">
        <v>787</v>
      </c>
      <c r="D17085" t="s">
        <v>17147</v>
      </c>
      <c r="E17085">
        <v>0</v>
      </c>
      <c r="F17085" t="s">
        <v>17149</v>
      </c>
      <c r="G17085">
        <v>50</v>
      </c>
      <c r="H17085">
        <v>450</v>
      </c>
    </row>
    <row r="17086" spans="1:8" x14ac:dyDescent="0.3">
      <c r="A17086" t="s">
        <v>17151</v>
      </c>
      <c r="B17086" s="11">
        <v>0</v>
      </c>
      <c r="C17086" s="11"/>
      <c r="D17086" t="s">
        <v>17148</v>
      </c>
      <c r="E17086">
        <v>0</v>
      </c>
      <c r="F17086" t="s">
        <v>17150</v>
      </c>
      <c r="G17086">
        <v>0</v>
      </c>
      <c r="H17086">
        <v>787</v>
      </c>
    </row>
    <row r="17087" spans="1:8" x14ac:dyDescent="0.3">
      <c r="A17087" t="s">
        <v>17152</v>
      </c>
      <c r="B17087" s="11">
        <v>0</v>
      </c>
      <c r="C17087" s="11"/>
      <c r="D17087" t="s">
        <v>17149</v>
      </c>
      <c r="E17087">
        <v>50</v>
      </c>
      <c r="F17087" t="s">
        <v>17151</v>
      </c>
      <c r="G17087">
        <v>0</v>
      </c>
    </row>
    <row r="17088" spans="1:8" x14ac:dyDescent="0.3">
      <c r="A17088" t="s">
        <v>17153</v>
      </c>
      <c r="B17088" s="11">
        <v>0</v>
      </c>
      <c r="C17088" s="11"/>
      <c r="D17088" t="s">
        <v>17150</v>
      </c>
      <c r="E17088">
        <v>0</v>
      </c>
      <c r="F17088" t="s">
        <v>17152</v>
      </c>
      <c r="G17088">
        <v>0</v>
      </c>
    </row>
    <row r="17089" spans="1:8" x14ac:dyDescent="0.3">
      <c r="A17089" t="s">
        <v>17154</v>
      </c>
      <c r="B17089" s="11">
        <v>50</v>
      </c>
      <c r="C17089" s="11">
        <v>84</v>
      </c>
      <c r="D17089" t="s">
        <v>17151</v>
      </c>
      <c r="E17089">
        <v>0</v>
      </c>
      <c r="F17089" t="s">
        <v>17153</v>
      </c>
      <c r="G17089">
        <v>0</v>
      </c>
    </row>
    <row r="17090" spans="1:8" x14ac:dyDescent="0.3">
      <c r="A17090" t="s">
        <v>17155</v>
      </c>
      <c r="B17090" s="11">
        <v>0</v>
      </c>
      <c r="C17090" s="11"/>
      <c r="D17090" t="s">
        <v>17152</v>
      </c>
      <c r="E17090">
        <v>0</v>
      </c>
      <c r="F17090" t="s">
        <v>17154</v>
      </c>
      <c r="G17090">
        <v>50</v>
      </c>
      <c r="H17090">
        <v>84</v>
      </c>
    </row>
    <row r="17091" spans="1:8" x14ac:dyDescent="0.3">
      <c r="A17091" t="s">
        <v>17156</v>
      </c>
      <c r="B17091" s="11">
        <v>0</v>
      </c>
      <c r="C17091" s="11"/>
      <c r="D17091" t="s">
        <v>17153</v>
      </c>
      <c r="E17091">
        <v>0</v>
      </c>
      <c r="F17091" t="s">
        <v>17155</v>
      </c>
      <c r="G17091">
        <v>0</v>
      </c>
    </row>
    <row r="17092" spans="1:8" x14ac:dyDescent="0.3">
      <c r="A17092" t="s">
        <v>17157</v>
      </c>
      <c r="B17092" s="11">
        <v>0</v>
      </c>
      <c r="C17092" s="11"/>
      <c r="D17092" t="s">
        <v>17154</v>
      </c>
      <c r="E17092">
        <v>50</v>
      </c>
      <c r="F17092" t="s">
        <v>17156</v>
      </c>
      <c r="G17092">
        <v>0</v>
      </c>
    </row>
    <row r="17093" spans="1:8" x14ac:dyDescent="0.3">
      <c r="A17093" t="s">
        <v>17158</v>
      </c>
      <c r="B17093" s="11">
        <v>0</v>
      </c>
      <c r="C17093" s="11"/>
      <c r="D17093" t="s">
        <v>17155</v>
      </c>
      <c r="E17093">
        <v>0</v>
      </c>
      <c r="F17093" t="s">
        <v>17157</v>
      </c>
      <c r="G17093">
        <v>0</v>
      </c>
    </row>
    <row r="17094" spans="1:8" x14ac:dyDescent="0.3">
      <c r="A17094" t="s">
        <v>17159</v>
      </c>
      <c r="B17094" s="11">
        <v>0</v>
      </c>
      <c r="C17094" s="11"/>
      <c r="D17094" t="s">
        <v>17156</v>
      </c>
      <c r="E17094">
        <v>0</v>
      </c>
      <c r="F17094" t="s">
        <v>17158</v>
      </c>
      <c r="G17094">
        <v>0</v>
      </c>
    </row>
    <row r="17095" spans="1:8" x14ac:dyDescent="0.3">
      <c r="A17095" t="s">
        <v>17160</v>
      </c>
      <c r="B17095" s="11">
        <v>50</v>
      </c>
      <c r="C17095" s="11">
        <v>370</v>
      </c>
      <c r="D17095" t="s">
        <v>17157</v>
      </c>
      <c r="E17095">
        <v>0</v>
      </c>
      <c r="F17095" t="s">
        <v>17159</v>
      </c>
      <c r="G17095">
        <v>0</v>
      </c>
    </row>
    <row r="17096" spans="1:8" x14ac:dyDescent="0.3">
      <c r="A17096" t="s">
        <v>17161</v>
      </c>
      <c r="B17096" s="11">
        <v>50</v>
      </c>
      <c r="C17096" s="11">
        <v>708</v>
      </c>
      <c r="D17096" t="s">
        <v>17158</v>
      </c>
      <c r="E17096">
        <v>0</v>
      </c>
      <c r="F17096" t="s">
        <v>17160</v>
      </c>
      <c r="G17096">
        <v>50</v>
      </c>
      <c r="H17096">
        <v>370</v>
      </c>
    </row>
    <row r="17097" spans="1:8" x14ac:dyDescent="0.3">
      <c r="A17097" t="s">
        <v>17162</v>
      </c>
      <c r="B17097" s="11">
        <v>50</v>
      </c>
      <c r="C17097" s="11">
        <v>406</v>
      </c>
      <c r="D17097" t="s">
        <v>17159</v>
      </c>
      <c r="E17097">
        <v>0</v>
      </c>
      <c r="F17097" t="s">
        <v>17161</v>
      </c>
      <c r="G17097">
        <v>50</v>
      </c>
      <c r="H17097">
        <v>708</v>
      </c>
    </row>
    <row r="17098" spans="1:8" x14ac:dyDescent="0.3">
      <c r="A17098" t="s">
        <v>17163</v>
      </c>
      <c r="B17098" s="11">
        <v>0</v>
      </c>
      <c r="C17098" s="11"/>
      <c r="D17098" t="s">
        <v>17160</v>
      </c>
      <c r="E17098">
        <v>50</v>
      </c>
      <c r="F17098" t="s">
        <v>17162</v>
      </c>
      <c r="G17098">
        <v>50</v>
      </c>
      <c r="H17098">
        <v>406</v>
      </c>
    </row>
    <row r="17099" spans="1:8" x14ac:dyDescent="0.3">
      <c r="A17099" t="s">
        <v>17164</v>
      </c>
      <c r="B17099" s="11">
        <v>0</v>
      </c>
      <c r="C17099" s="11"/>
      <c r="D17099" t="s">
        <v>17161</v>
      </c>
      <c r="E17099">
        <v>50</v>
      </c>
      <c r="F17099" t="s">
        <v>17163</v>
      </c>
      <c r="G17099">
        <v>0</v>
      </c>
    </row>
    <row r="17100" spans="1:8" x14ac:dyDescent="0.3">
      <c r="A17100" t="s">
        <v>17165</v>
      </c>
      <c r="B17100" s="11">
        <v>0</v>
      </c>
      <c r="C17100" s="11"/>
      <c r="D17100" t="s">
        <v>17162</v>
      </c>
      <c r="E17100">
        <v>50</v>
      </c>
      <c r="F17100" t="s">
        <v>17164</v>
      </c>
      <c r="G17100">
        <v>0</v>
      </c>
    </row>
    <row r="17101" spans="1:8" x14ac:dyDescent="0.3">
      <c r="A17101" t="s">
        <v>17166</v>
      </c>
      <c r="B17101" s="11">
        <v>0</v>
      </c>
      <c r="C17101" s="11"/>
      <c r="D17101" t="s">
        <v>17163</v>
      </c>
      <c r="E17101">
        <v>0</v>
      </c>
      <c r="F17101" t="s">
        <v>17165</v>
      </c>
      <c r="G17101">
        <v>0</v>
      </c>
    </row>
    <row r="17102" spans="1:8" x14ac:dyDescent="0.3">
      <c r="A17102" t="s">
        <v>17167</v>
      </c>
      <c r="B17102" s="11">
        <v>0</v>
      </c>
      <c r="C17102" s="11"/>
      <c r="D17102" t="s">
        <v>17164</v>
      </c>
      <c r="E17102">
        <v>0</v>
      </c>
      <c r="F17102" t="s">
        <v>17166</v>
      </c>
      <c r="G17102">
        <v>0</v>
      </c>
    </row>
    <row r="17103" spans="1:8" x14ac:dyDescent="0.3">
      <c r="A17103" t="s">
        <v>17168</v>
      </c>
      <c r="B17103" s="11">
        <v>0</v>
      </c>
      <c r="C17103" s="11"/>
      <c r="D17103" t="s">
        <v>17165</v>
      </c>
      <c r="E17103">
        <v>0</v>
      </c>
      <c r="F17103" t="s">
        <v>17167</v>
      </c>
      <c r="G17103">
        <v>0</v>
      </c>
    </row>
    <row r="17104" spans="1:8" x14ac:dyDescent="0.3">
      <c r="A17104" t="s">
        <v>17169</v>
      </c>
      <c r="B17104" s="11">
        <v>0</v>
      </c>
      <c r="C17104" s="11"/>
      <c r="D17104" t="s">
        <v>17166</v>
      </c>
      <c r="E17104">
        <v>0</v>
      </c>
      <c r="F17104" t="s">
        <v>17168</v>
      </c>
      <c r="G17104">
        <v>0</v>
      </c>
    </row>
    <row r="17105" spans="1:8" x14ac:dyDescent="0.3">
      <c r="A17105" t="s">
        <v>17170</v>
      </c>
      <c r="B17105" s="11">
        <v>0</v>
      </c>
      <c r="C17105" s="11"/>
      <c r="D17105" t="s">
        <v>17167</v>
      </c>
      <c r="E17105">
        <v>0</v>
      </c>
      <c r="F17105" t="s">
        <v>17169</v>
      </c>
      <c r="G17105">
        <v>0</v>
      </c>
    </row>
    <row r="17106" spans="1:8" x14ac:dyDescent="0.3">
      <c r="A17106" t="s">
        <v>17171</v>
      </c>
      <c r="B17106" s="11">
        <v>0</v>
      </c>
      <c r="C17106" s="11"/>
      <c r="D17106" t="s">
        <v>17168</v>
      </c>
      <c r="E17106">
        <v>0</v>
      </c>
      <c r="F17106" t="s">
        <v>17170</v>
      </c>
      <c r="G17106">
        <v>0</v>
      </c>
    </row>
    <row r="17107" spans="1:8" x14ac:dyDescent="0.3">
      <c r="A17107" t="s">
        <v>17172</v>
      </c>
      <c r="B17107" s="11">
        <v>50</v>
      </c>
      <c r="C17107" s="11">
        <v>756</v>
      </c>
      <c r="D17107" t="s">
        <v>17169</v>
      </c>
      <c r="E17107">
        <v>0</v>
      </c>
      <c r="F17107" t="s">
        <v>17171</v>
      </c>
      <c r="G17107">
        <v>0</v>
      </c>
    </row>
    <row r="17108" spans="1:8" x14ac:dyDescent="0.3">
      <c r="A17108" t="s">
        <v>17173</v>
      </c>
      <c r="B17108" s="11">
        <v>45</v>
      </c>
      <c r="C17108" s="11">
        <v>51</v>
      </c>
      <c r="D17108" t="s">
        <v>17170</v>
      </c>
      <c r="E17108">
        <v>0</v>
      </c>
      <c r="F17108" t="s">
        <v>17172</v>
      </c>
      <c r="G17108">
        <v>50</v>
      </c>
      <c r="H17108">
        <v>756</v>
      </c>
    </row>
    <row r="17109" spans="1:8" x14ac:dyDescent="0.3">
      <c r="A17109" t="s">
        <v>17174</v>
      </c>
      <c r="B17109" s="11">
        <v>0</v>
      </c>
      <c r="C17109" s="11"/>
      <c r="D17109" t="s">
        <v>17171</v>
      </c>
      <c r="E17109">
        <v>0</v>
      </c>
      <c r="F17109" t="s">
        <v>17173</v>
      </c>
      <c r="G17109">
        <v>45</v>
      </c>
      <c r="H17109">
        <v>51</v>
      </c>
    </row>
    <row r="17110" spans="1:8" x14ac:dyDescent="0.3">
      <c r="A17110" t="s">
        <v>17175</v>
      </c>
      <c r="B17110" s="11">
        <v>50</v>
      </c>
      <c r="C17110" s="11">
        <v>618</v>
      </c>
      <c r="D17110" t="s">
        <v>17172</v>
      </c>
      <c r="E17110">
        <v>50</v>
      </c>
      <c r="F17110" t="s">
        <v>17174</v>
      </c>
      <c r="G17110">
        <v>0</v>
      </c>
    </row>
    <row r="17111" spans="1:8" x14ac:dyDescent="0.3">
      <c r="A17111" t="s">
        <v>17176</v>
      </c>
      <c r="B17111" s="11">
        <v>0</v>
      </c>
      <c r="C17111" s="11"/>
      <c r="D17111" t="s">
        <v>17173</v>
      </c>
      <c r="E17111">
        <v>45</v>
      </c>
      <c r="F17111" t="s">
        <v>17175</v>
      </c>
      <c r="G17111">
        <v>50</v>
      </c>
      <c r="H17111">
        <v>618</v>
      </c>
    </row>
    <row r="17112" spans="1:8" x14ac:dyDescent="0.3">
      <c r="A17112" t="s">
        <v>17177</v>
      </c>
      <c r="B17112" s="11">
        <v>0</v>
      </c>
      <c r="C17112" s="11"/>
      <c r="D17112" t="s">
        <v>17174</v>
      </c>
      <c r="E17112">
        <v>0</v>
      </c>
      <c r="F17112" t="s">
        <v>17176</v>
      </c>
      <c r="G17112">
        <v>0</v>
      </c>
    </row>
    <row r="17113" spans="1:8" x14ac:dyDescent="0.3">
      <c r="A17113" t="s">
        <v>17178</v>
      </c>
      <c r="B17113" s="11">
        <v>0</v>
      </c>
      <c r="C17113" s="11"/>
      <c r="D17113" t="s">
        <v>17175</v>
      </c>
      <c r="E17113">
        <v>50</v>
      </c>
      <c r="F17113" t="s">
        <v>17177</v>
      </c>
      <c r="G17113">
        <v>0</v>
      </c>
    </row>
    <row r="17114" spans="1:8" x14ac:dyDescent="0.3">
      <c r="A17114" t="s">
        <v>17179</v>
      </c>
      <c r="B17114" s="11">
        <v>0</v>
      </c>
      <c r="C17114" s="11"/>
      <c r="D17114" t="s">
        <v>17176</v>
      </c>
      <c r="E17114">
        <v>0</v>
      </c>
      <c r="F17114" t="s">
        <v>17178</v>
      </c>
      <c r="G17114">
        <v>0</v>
      </c>
    </row>
    <row r="17115" spans="1:8" x14ac:dyDescent="0.3">
      <c r="A17115" t="s">
        <v>17180</v>
      </c>
      <c r="B17115" s="11">
        <v>0</v>
      </c>
      <c r="C17115" s="11"/>
      <c r="D17115" t="s">
        <v>17177</v>
      </c>
      <c r="E17115">
        <v>0</v>
      </c>
      <c r="F17115" t="s">
        <v>17179</v>
      </c>
      <c r="G17115">
        <v>0</v>
      </c>
    </row>
    <row r="17116" spans="1:8" x14ac:dyDescent="0.3">
      <c r="A17116" t="s">
        <v>17181</v>
      </c>
      <c r="B17116" s="11">
        <v>0</v>
      </c>
      <c r="C17116" s="11"/>
      <c r="D17116" t="s">
        <v>17178</v>
      </c>
      <c r="E17116">
        <v>0</v>
      </c>
      <c r="F17116" t="s">
        <v>17180</v>
      </c>
      <c r="G17116">
        <v>0</v>
      </c>
    </row>
    <row r="17117" spans="1:8" x14ac:dyDescent="0.3">
      <c r="A17117" t="s">
        <v>17182</v>
      </c>
      <c r="B17117" s="11">
        <v>0</v>
      </c>
      <c r="C17117" s="11"/>
      <c r="D17117" t="s">
        <v>17179</v>
      </c>
      <c r="E17117">
        <v>0</v>
      </c>
      <c r="F17117" t="s">
        <v>17181</v>
      </c>
      <c r="G17117">
        <v>0</v>
      </c>
    </row>
    <row r="17118" spans="1:8" x14ac:dyDescent="0.3">
      <c r="A17118" t="s">
        <v>17183</v>
      </c>
      <c r="B17118" s="11">
        <v>0</v>
      </c>
      <c r="C17118" s="11"/>
      <c r="D17118" t="s">
        <v>17180</v>
      </c>
      <c r="E17118">
        <v>0</v>
      </c>
      <c r="F17118" t="s">
        <v>17182</v>
      </c>
      <c r="G17118">
        <v>0</v>
      </c>
    </row>
    <row r="17119" spans="1:8" x14ac:dyDescent="0.3">
      <c r="A17119" t="s">
        <v>17184</v>
      </c>
      <c r="B17119" s="11">
        <v>0</v>
      </c>
      <c r="C17119" s="11">
        <v>2462</v>
      </c>
      <c r="D17119" t="s">
        <v>17181</v>
      </c>
      <c r="E17119">
        <v>0</v>
      </c>
      <c r="F17119" t="s">
        <v>17183</v>
      </c>
      <c r="G17119">
        <v>0</v>
      </c>
    </row>
    <row r="17120" spans="1:8" x14ac:dyDescent="0.3">
      <c r="A17120" t="s">
        <v>17185</v>
      </c>
      <c r="B17120" s="11">
        <v>0</v>
      </c>
      <c r="C17120" s="11"/>
      <c r="D17120" t="s">
        <v>17182</v>
      </c>
      <c r="E17120">
        <v>0</v>
      </c>
      <c r="F17120" t="s">
        <v>17184</v>
      </c>
      <c r="G17120">
        <v>0</v>
      </c>
      <c r="H17120">
        <v>2462</v>
      </c>
    </row>
    <row r="17121" spans="1:8" x14ac:dyDescent="0.3">
      <c r="A17121" t="s">
        <v>17186</v>
      </c>
      <c r="B17121" s="11">
        <v>0</v>
      </c>
      <c r="C17121" s="11"/>
      <c r="D17121" t="s">
        <v>17183</v>
      </c>
      <c r="E17121">
        <v>0</v>
      </c>
      <c r="F17121" t="s">
        <v>17185</v>
      </c>
      <c r="G17121">
        <v>0</v>
      </c>
    </row>
    <row r="17122" spans="1:8" x14ac:dyDescent="0.3">
      <c r="A17122" t="s">
        <v>17187</v>
      </c>
      <c r="B17122" s="11">
        <v>50</v>
      </c>
      <c r="C17122" s="11">
        <v>528</v>
      </c>
      <c r="D17122" t="s">
        <v>17184</v>
      </c>
      <c r="E17122">
        <v>0</v>
      </c>
      <c r="F17122" t="s">
        <v>17186</v>
      </c>
      <c r="G17122">
        <v>0</v>
      </c>
    </row>
    <row r="17123" spans="1:8" x14ac:dyDescent="0.3">
      <c r="A17123" t="s">
        <v>17188</v>
      </c>
      <c r="B17123" s="11">
        <v>0</v>
      </c>
      <c r="C17123" s="11"/>
      <c r="D17123" t="s">
        <v>17185</v>
      </c>
      <c r="E17123">
        <v>0</v>
      </c>
      <c r="F17123" t="s">
        <v>17187</v>
      </c>
      <c r="G17123">
        <v>50</v>
      </c>
      <c r="H17123">
        <v>528</v>
      </c>
    </row>
    <row r="17124" spans="1:8" x14ac:dyDescent="0.3">
      <c r="A17124" t="s">
        <v>17189</v>
      </c>
      <c r="B17124" s="11">
        <v>50</v>
      </c>
      <c r="C17124" s="11">
        <v>214</v>
      </c>
      <c r="D17124" t="s">
        <v>17186</v>
      </c>
      <c r="E17124">
        <v>0</v>
      </c>
      <c r="F17124" t="s">
        <v>17188</v>
      </c>
      <c r="G17124">
        <v>0</v>
      </c>
    </row>
    <row r="17125" spans="1:8" x14ac:dyDescent="0.3">
      <c r="A17125" t="s">
        <v>17190</v>
      </c>
      <c r="B17125" s="11">
        <v>0</v>
      </c>
      <c r="C17125" s="11"/>
      <c r="D17125" t="s">
        <v>17187</v>
      </c>
      <c r="E17125">
        <v>50</v>
      </c>
      <c r="F17125" t="s">
        <v>17189</v>
      </c>
      <c r="G17125">
        <v>50</v>
      </c>
      <c r="H17125">
        <v>214</v>
      </c>
    </row>
    <row r="17126" spans="1:8" x14ac:dyDescent="0.3">
      <c r="A17126" t="s">
        <v>17191</v>
      </c>
      <c r="B17126" s="11">
        <v>0</v>
      </c>
      <c r="C17126" s="11"/>
      <c r="D17126" t="s">
        <v>17188</v>
      </c>
      <c r="E17126">
        <v>0</v>
      </c>
      <c r="F17126" t="s">
        <v>17190</v>
      </c>
      <c r="G17126">
        <v>0</v>
      </c>
    </row>
    <row r="17127" spans="1:8" x14ac:dyDescent="0.3">
      <c r="A17127" t="s">
        <v>17192</v>
      </c>
      <c r="B17127" s="11">
        <v>0</v>
      </c>
      <c r="C17127" s="11">
        <v>476</v>
      </c>
      <c r="D17127" t="s">
        <v>17189</v>
      </c>
      <c r="E17127">
        <v>50</v>
      </c>
      <c r="F17127" t="s">
        <v>17191</v>
      </c>
      <c r="G17127">
        <v>0</v>
      </c>
    </row>
    <row r="17128" spans="1:8" x14ac:dyDescent="0.3">
      <c r="A17128" t="s">
        <v>17193</v>
      </c>
      <c r="B17128" s="11">
        <v>50</v>
      </c>
      <c r="C17128" s="11">
        <v>474</v>
      </c>
      <c r="D17128" t="s">
        <v>17190</v>
      </c>
      <c r="E17128">
        <v>0</v>
      </c>
      <c r="F17128" t="s">
        <v>17192</v>
      </c>
      <c r="G17128">
        <v>0</v>
      </c>
      <c r="H17128">
        <v>476</v>
      </c>
    </row>
    <row r="17129" spans="1:8" x14ac:dyDescent="0.3">
      <c r="A17129" t="s">
        <v>17194</v>
      </c>
      <c r="B17129" s="11">
        <v>0</v>
      </c>
      <c r="C17129" s="11"/>
      <c r="D17129" t="s">
        <v>17191</v>
      </c>
      <c r="E17129">
        <v>0</v>
      </c>
      <c r="F17129" t="s">
        <v>17193</v>
      </c>
      <c r="G17129">
        <v>50</v>
      </c>
      <c r="H17129">
        <v>474</v>
      </c>
    </row>
    <row r="17130" spans="1:8" x14ac:dyDescent="0.3">
      <c r="A17130" t="s">
        <v>17195</v>
      </c>
      <c r="B17130" s="11">
        <v>0</v>
      </c>
      <c r="C17130" s="11"/>
      <c r="D17130" t="s">
        <v>17192</v>
      </c>
      <c r="E17130">
        <v>0</v>
      </c>
      <c r="F17130" t="s">
        <v>17194</v>
      </c>
      <c r="G17130">
        <v>0</v>
      </c>
    </row>
    <row r="17131" spans="1:8" x14ac:dyDescent="0.3">
      <c r="A17131" t="s">
        <v>17196</v>
      </c>
      <c r="B17131" s="11">
        <v>0</v>
      </c>
      <c r="C17131" s="11"/>
      <c r="D17131" t="s">
        <v>17193</v>
      </c>
      <c r="E17131">
        <v>50</v>
      </c>
      <c r="F17131" t="s">
        <v>17195</v>
      </c>
      <c r="G17131">
        <v>0</v>
      </c>
    </row>
    <row r="17132" spans="1:8" x14ac:dyDescent="0.3">
      <c r="A17132" t="s">
        <v>17197</v>
      </c>
      <c r="B17132" s="11">
        <v>0</v>
      </c>
      <c r="C17132" s="11"/>
      <c r="D17132" t="s">
        <v>17194</v>
      </c>
      <c r="E17132">
        <v>0</v>
      </c>
      <c r="F17132" t="s">
        <v>17196</v>
      </c>
      <c r="G17132">
        <v>0</v>
      </c>
    </row>
    <row r="17133" spans="1:8" x14ac:dyDescent="0.3">
      <c r="A17133" t="s">
        <v>17198</v>
      </c>
      <c r="B17133" s="11">
        <v>0</v>
      </c>
      <c r="C17133" s="11"/>
      <c r="D17133" t="s">
        <v>17195</v>
      </c>
      <c r="E17133">
        <v>0</v>
      </c>
      <c r="F17133" t="s">
        <v>17197</v>
      </c>
      <c r="G17133">
        <v>0</v>
      </c>
    </row>
    <row r="17134" spans="1:8" x14ac:dyDescent="0.3">
      <c r="A17134" t="s">
        <v>17199</v>
      </c>
      <c r="B17134" s="11">
        <v>0</v>
      </c>
      <c r="C17134" s="11"/>
      <c r="D17134" t="s">
        <v>17196</v>
      </c>
      <c r="E17134">
        <v>0</v>
      </c>
      <c r="F17134" t="s">
        <v>17198</v>
      </c>
      <c r="G17134">
        <v>0</v>
      </c>
    </row>
    <row r="17135" spans="1:8" x14ac:dyDescent="0.3">
      <c r="A17135" t="s">
        <v>17200</v>
      </c>
      <c r="B17135" s="11">
        <v>0</v>
      </c>
      <c r="C17135" s="11"/>
      <c r="D17135" t="s">
        <v>17197</v>
      </c>
      <c r="E17135">
        <v>0</v>
      </c>
      <c r="F17135" t="s">
        <v>17199</v>
      </c>
      <c r="G17135">
        <v>0</v>
      </c>
    </row>
    <row r="17136" spans="1:8" x14ac:dyDescent="0.3">
      <c r="A17136" t="s">
        <v>17201</v>
      </c>
      <c r="B17136" s="11">
        <v>0</v>
      </c>
      <c r="C17136" s="11"/>
      <c r="D17136" t="s">
        <v>17198</v>
      </c>
      <c r="E17136">
        <v>0</v>
      </c>
      <c r="F17136" t="s">
        <v>17200</v>
      </c>
      <c r="G17136">
        <v>0</v>
      </c>
    </row>
    <row r="17137" spans="1:8" x14ac:dyDescent="0.3">
      <c r="A17137" t="s">
        <v>17202</v>
      </c>
      <c r="B17137" s="11">
        <v>0</v>
      </c>
      <c r="C17137" s="11"/>
      <c r="D17137" t="s">
        <v>17199</v>
      </c>
      <c r="E17137">
        <v>0</v>
      </c>
      <c r="F17137" t="s">
        <v>17201</v>
      </c>
      <c r="G17137">
        <v>0</v>
      </c>
    </row>
    <row r="17138" spans="1:8" x14ac:dyDescent="0.3">
      <c r="A17138" t="s">
        <v>17203</v>
      </c>
      <c r="B17138" s="11">
        <v>0</v>
      </c>
      <c r="C17138" s="11"/>
      <c r="D17138" t="s">
        <v>17200</v>
      </c>
      <c r="E17138">
        <v>0</v>
      </c>
      <c r="F17138" t="s">
        <v>17202</v>
      </c>
      <c r="G17138">
        <v>0</v>
      </c>
    </row>
    <row r="17139" spans="1:8" x14ac:dyDescent="0.3">
      <c r="A17139" t="s">
        <v>17204</v>
      </c>
      <c r="B17139" s="11">
        <v>0</v>
      </c>
      <c r="C17139" s="11"/>
      <c r="D17139" t="s">
        <v>17201</v>
      </c>
      <c r="E17139">
        <v>0</v>
      </c>
      <c r="F17139" t="s">
        <v>17203</v>
      </c>
      <c r="G17139">
        <v>0</v>
      </c>
    </row>
    <row r="17140" spans="1:8" x14ac:dyDescent="0.3">
      <c r="A17140" t="s">
        <v>17205</v>
      </c>
      <c r="B17140" s="11">
        <v>0</v>
      </c>
      <c r="C17140" s="11"/>
      <c r="D17140" t="s">
        <v>17202</v>
      </c>
      <c r="E17140">
        <v>0</v>
      </c>
      <c r="F17140" t="s">
        <v>17204</v>
      </c>
      <c r="G17140">
        <v>0</v>
      </c>
    </row>
    <row r="17141" spans="1:8" x14ac:dyDescent="0.3">
      <c r="A17141" t="s">
        <v>17206</v>
      </c>
      <c r="B17141" s="11">
        <v>0</v>
      </c>
      <c r="C17141" s="11">
        <v>325</v>
      </c>
      <c r="D17141" t="s">
        <v>17203</v>
      </c>
      <c r="E17141">
        <v>0</v>
      </c>
      <c r="F17141" t="s">
        <v>17205</v>
      </c>
      <c r="G17141">
        <v>0</v>
      </c>
    </row>
    <row r="17142" spans="1:8" x14ac:dyDescent="0.3">
      <c r="A17142" t="s">
        <v>17207</v>
      </c>
      <c r="B17142" s="11">
        <v>0</v>
      </c>
      <c r="C17142" s="11"/>
      <c r="D17142" t="s">
        <v>17204</v>
      </c>
      <c r="E17142">
        <v>0</v>
      </c>
      <c r="F17142" t="s">
        <v>17206</v>
      </c>
      <c r="G17142">
        <v>0</v>
      </c>
      <c r="H17142">
        <v>325</v>
      </c>
    </row>
    <row r="17143" spans="1:8" x14ac:dyDescent="0.3">
      <c r="A17143" t="s">
        <v>17208</v>
      </c>
      <c r="B17143" s="11">
        <v>0</v>
      </c>
      <c r="C17143" s="11"/>
      <c r="D17143" t="s">
        <v>17205</v>
      </c>
      <c r="E17143">
        <v>0</v>
      </c>
      <c r="F17143" t="s">
        <v>17207</v>
      </c>
      <c r="G17143">
        <v>0</v>
      </c>
    </row>
    <row r="17144" spans="1:8" x14ac:dyDescent="0.3">
      <c r="A17144" t="s">
        <v>17209</v>
      </c>
      <c r="B17144" s="11">
        <v>0</v>
      </c>
      <c r="C17144" s="11"/>
      <c r="D17144" t="s">
        <v>17206</v>
      </c>
      <c r="E17144">
        <v>0</v>
      </c>
      <c r="F17144" t="s">
        <v>17208</v>
      </c>
      <c r="G17144">
        <v>0</v>
      </c>
    </row>
    <row r="17145" spans="1:8" x14ac:dyDescent="0.3">
      <c r="A17145" t="s">
        <v>17210</v>
      </c>
      <c r="B17145" s="11">
        <v>0</v>
      </c>
      <c r="C17145" s="11"/>
      <c r="D17145" t="s">
        <v>17207</v>
      </c>
      <c r="E17145">
        <v>0</v>
      </c>
      <c r="F17145" t="s">
        <v>17209</v>
      </c>
      <c r="G17145">
        <v>0</v>
      </c>
    </row>
    <row r="17146" spans="1:8" x14ac:dyDescent="0.3">
      <c r="A17146" t="s">
        <v>17211</v>
      </c>
      <c r="B17146" s="11">
        <v>50</v>
      </c>
      <c r="C17146" s="11">
        <v>2371</v>
      </c>
      <c r="D17146" t="s">
        <v>17208</v>
      </c>
      <c r="E17146">
        <v>0</v>
      </c>
      <c r="F17146" t="s">
        <v>17210</v>
      </c>
      <c r="G17146">
        <v>0</v>
      </c>
    </row>
    <row r="17147" spans="1:8" x14ac:dyDescent="0.3">
      <c r="A17147" t="s">
        <v>17212</v>
      </c>
      <c r="B17147" s="11">
        <v>0</v>
      </c>
      <c r="C17147" s="11"/>
      <c r="D17147" t="s">
        <v>17209</v>
      </c>
      <c r="E17147">
        <v>0</v>
      </c>
      <c r="F17147" t="s">
        <v>17211</v>
      </c>
      <c r="G17147">
        <v>50</v>
      </c>
      <c r="H17147">
        <v>2371</v>
      </c>
    </row>
    <row r="17148" spans="1:8" x14ac:dyDescent="0.3">
      <c r="A17148" t="s">
        <v>17213</v>
      </c>
      <c r="B17148" s="11">
        <v>0</v>
      </c>
      <c r="C17148" s="11"/>
      <c r="D17148" t="s">
        <v>17210</v>
      </c>
      <c r="E17148">
        <v>0</v>
      </c>
      <c r="F17148" t="s">
        <v>17212</v>
      </c>
      <c r="G17148">
        <v>0</v>
      </c>
    </row>
    <row r="17149" spans="1:8" x14ac:dyDescent="0.3">
      <c r="A17149" t="s">
        <v>17214</v>
      </c>
      <c r="B17149" s="11">
        <v>0</v>
      </c>
      <c r="C17149" s="11"/>
      <c r="D17149" t="s">
        <v>17211</v>
      </c>
      <c r="E17149">
        <v>50</v>
      </c>
      <c r="F17149" t="s">
        <v>17213</v>
      </c>
      <c r="G17149">
        <v>0</v>
      </c>
    </row>
    <row r="17150" spans="1:8" x14ac:dyDescent="0.3">
      <c r="A17150" t="s">
        <v>17215</v>
      </c>
      <c r="B17150" s="11">
        <v>0</v>
      </c>
      <c r="C17150" s="11"/>
      <c r="D17150" t="s">
        <v>17212</v>
      </c>
      <c r="E17150">
        <v>0</v>
      </c>
      <c r="F17150" t="s">
        <v>17214</v>
      </c>
      <c r="G17150">
        <v>0</v>
      </c>
    </row>
    <row r="17151" spans="1:8" x14ac:dyDescent="0.3">
      <c r="A17151" t="s">
        <v>17216</v>
      </c>
      <c r="B17151" s="11">
        <v>0</v>
      </c>
      <c r="C17151" s="11"/>
      <c r="D17151" t="s">
        <v>17213</v>
      </c>
      <c r="E17151">
        <v>0</v>
      </c>
      <c r="F17151" t="s">
        <v>17215</v>
      </c>
      <c r="G17151">
        <v>0</v>
      </c>
    </row>
    <row r="17152" spans="1:8" x14ac:dyDescent="0.3">
      <c r="A17152" t="s">
        <v>17217</v>
      </c>
      <c r="B17152" s="11">
        <v>0</v>
      </c>
      <c r="C17152" s="11"/>
      <c r="D17152" t="s">
        <v>17214</v>
      </c>
      <c r="E17152">
        <v>0</v>
      </c>
      <c r="F17152" t="s">
        <v>17216</v>
      </c>
      <c r="G17152">
        <v>0</v>
      </c>
    </row>
    <row r="17153" spans="1:8" x14ac:dyDescent="0.3">
      <c r="A17153" t="s">
        <v>17218</v>
      </c>
      <c r="B17153" s="11">
        <v>0</v>
      </c>
      <c r="C17153" s="11">
        <v>277</v>
      </c>
      <c r="D17153" t="s">
        <v>17215</v>
      </c>
      <c r="E17153">
        <v>0</v>
      </c>
      <c r="F17153" t="s">
        <v>17217</v>
      </c>
      <c r="G17153">
        <v>0</v>
      </c>
    </row>
    <row r="17154" spans="1:8" x14ac:dyDescent="0.3">
      <c r="A17154" t="s">
        <v>17219</v>
      </c>
      <c r="B17154" s="11">
        <v>0</v>
      </c>
      <c r="C17154" s="11">
        <v>173.5</v>
      </c>
      <c r="D17154" t="s">
        <v>17216</v>
      </c>
      <c r="E17154">
        <v>0</v>
      </c>
      <c r="F17154" t="s">
        <v>17218</v>
      </c>
      <c r="G17154">
        <v>0</v>
      </c>
      <c r="H17154">
        <v>277</v>
      </c>
    </row>
    <row r="17155" spans="1:8" x14ac:dyDescent="0.3">
      <c r="A17155" t="s">
        <v>17220</v>
      </c>
      <c r="B17155" s="11">
        <v>50</v>
      </c>
      <c r="C17155" s="11">
        <v>396</v>
      </c>
      <c r="D17155" t="s">
        <v>17217</v>
      </c>
      <c r="E17155">
        <v>0</v>
      </c>
      <c r="F17155" t="s">
        <v>17219</v>
      </c>
      <c r="G17155">
        <v>0</v>
      </c>
      <c r="H17155">
        <v>173.5</v>
      </c>
    </row>
    <row r="17156" spans="1:8" x14ac:dyDescent="0.3">
      <c r="A17156" t="s">
        <v>17221</v>
      </c>
      <c r="B17156" s="11">
        <v>0</v>
      </c>
      <c r="C17156" s="11"/>
      <c r="D17156" t="s">
        <v>17218</v>
      </c>
      <c r="E17156">
        <v>0</v>
      </c>
      <c r="F17156" t="s">
        <v>17220</v>
      </c>
      <c r="G17156">
        <v>50</v>
      </c>
      <c r="H17156">
        <v>396</v>
      </c>
    </row>
    <row r="17157" spans="1:8" x14ac:dyDescent="0.3">
      <c r="A17157" t="s">
        <v>17222</v>
      </c>
      <c r="B17157" s="11">
        <v>0</v>
      </c>
      <c r="C17157" s="11">
        <v>175</v>
      </c>
      <c r="D17157" t="s">
        <v>17219</v>
      </c>
      <c r="E17157">
        <v>0</v>
      </c>
      <c r="F17157" t="s">
        <v>17221</v>
      </c>
      <c r="G17157">
        <v>0</v>
      </c>
    </row>
    <row r="17158" spans="1:8" x14ac:dyDescent="0.3">
      <c r="A17158" t="s">
        <v>17223</v>
      </c>
      <c r="B17158" s="11">
        <v>0</v>
      </c>
      <c r="C17158" s="11"/>
      <c r="D17158" t="s">
        <v>17220</v>
      </c>
      <c r="E17158">
        <v>50</v>
      </c>
      <c r="F17158" t="s">
        <v>17222</v>
      </c>
      <c r="G17158">
        <v>0</v>
      </c>
      <c r="H17158">
        <v>175</v>
      </c>
    </row>
    <row r="17159" spans="1:8" x14ac:dyDescent="0.3">
      <c r="A17159" t="s">
        <v>17224</v>
      </c>
      <c r="B17159" s="11">
        <v>0</v>
      </c>
      <c r="C17159" s="11"/>
      <c r="D17159" t="s">
        <v>17221</v>
      </c>
      <c r="E17159">
        <v>0</v>
      </c>
      <c r="F17159" t="s">
        <v>17223</v>
      </c>
      <c r="G17159">
        <v>0</v>
      </c>
    </row>
    <row r="17160" spans="1:8" x14ac:dyDescent="0.3">
      <c r="A17160" t="s">
        <v>17225</v>
      </c>
      <c r="B17160" s="11">
        <v>0</v>
      </c>
      <c r="C17160" s="11"/>
      <c r="D17160" t="s">
        <v>17222</v>
      </c>
      <c r="E17160">
        <v>0</v>
      </c>
      <c r="F17160" t="s">
        <v>17224</v>
      </c>
      <c r="G17160">
        <v>0</v>
      </c>
    </row>
    <row r="17161" spans="1:8" x14ac:dyDescent="0.3">
      <c r="A17161" t="s">
        <v>17226</v>
      </c>
      <c r="B17161" s="11">
        <v>0</v>
      </c>
      <c r="C17161" s="11"/>
      <c r="D17161" t="s">
        <v>17223</v>
      </c>
      <c r="E17161">
        <v>0</v>
      </c>
      <c r="F17161" t="s">
        <v>17225</v>
      </c>
      <c r="G17161">
        <v>0</v>
      </c>
    </row>
    <row r="17162" spans="1:8" x14ac:dyDescent="0.3">
      <c r="A17162" t="s">
        <v>17227</v>
      </c>
      <c r="B17162" s="11">
        <v>50</v>
      </c>
      <c r="C17162" s="11">
        <v>463</v>
      </c>
      <c r="D17162" t="s">
        <v>17224</v>
      </c>
      <c r="E17162">
        <v>0</v>
      </c>
      <c r="F17162" t="s">
        <v>17226</v>
      </c>
      <c r="G17162">
        <v>0</v>
      </c>
    </row>
    <row r="17163" spans="1:8" x14ac:dyDescent="0.3">
      <c r="A17163" t="s">
        <v>17228</v>
      </c>
      <c r="B17163" s="11">
        <v>0</v>
      </c>
      <c r="C17163" s="11"/>
      <c r="D17163" t="s">
        <v>17225</v>
      </c>
      <c r="E17163">
        <v>0</v>
      </c>
      <c r="F17163" t="s">
        <v>17227</v>
      </c>
      <c r="G17163">
        <v>50</v>
      </c>
      <c r="H17163">
        <v>463</v>
      </c>
    </row>
    <row r="17164" spans="1:8" x14ac:dyDescent="0.3">
      <c r="A17164" t="s">
        <v>17229</v>
      </c>
      <c r="B17164" s="11">
        <v>50</v>
      </c>
      <c r="C17164" s="11">
        <v>645</v>
      </c>
      <c r="D17164" t="s">
        <v>17226</v>
      </c>
      <c r="E17164">
        <v>0</v>
      </c>
      <c r="F17164" t="s">
        <v>17228</v>
      </c>
      <c r="G17164">
        <v>0</v>
      </c>
    </row>
    <row r="17165" spans="1:8" x14ac:dyDescent="0.3">
      <c r="A17165" t="s">
        <v>17230</v>
      </c>
      <c r="B17165" s="11">
        <v>0</v>
      </c>
      <c r="C17165" s="11"/>
      <c r="D17165" t="s">
        <v>17227</v>
      </c>
      <c r="E17165">
        <v>50</v>
      </c>
      <c r="F17165" t="s">
        <v>17229</v>
      </c>
      <c r="G17165">
        <v>50</v>
      </c>
      <c r="H17165">
        <v>645</v>
      </c>
    </row>
    <row r="17166" spans="1:8" x14ac:dyDescent="0.3">
      <c r="A17166" t="s">
        <v>17231</v>
      </c>
      <c r="B17166" s="11">
        <v>0</v>
      </c>
      <c r="C17166" s="11"/>
      <c r="D17166" t="s">
        <v>17228</v>
      </c>
      <c r="E17166">
        <v>0</v>
      </c>
      <c r="F17166" t="s">
        <v>17230</v>
      </c>
      <c r="G17166">
        <v>0</v>
      </c>
    </row>
    <row r="17167" spans="1:8" x14ac:dyDescent="0.3">
      <c r="A17167" t="s">
        <v>17232</v>
      </c>
      <c r="B17167" s="11">
        <v>0</v>
      </c>
      <c r="C17167" s="11"/>
      <c r="D17167" t="s">
        <v>17229</v>
      </c>
      <c r="E17167">
        <v>50</v>
      </c>
      <c r="F17167" t="s">
        <v>17231</v>
      </c>
      <c r="G17167">
        <v>0</v>
      </c>
    </row>
    <row r="17168" spans="1:8" x14ac:dyDescent="0.3">
      <c r="A17168" t="s">
        <v>17233</v>
      </c>
      <c r="B17168" s="11">
        <v>0</v>
      </c>
      <c r="C17168" s="11"/>
      <c r="D17168" t="s">
        <v>17230</v>
      </c>
      <c r="E17168">
        <v>0</v>
      </c>
      <c r="F17168" t="s">
        <v>17232</v>
      </c>
      <c r="G17168">
        <v>0</v>
      </c>
    </row>
    <row r="17169" spans="1:8" x14ac:dyDescent="0.3">
      <c r="A17169" t="s">
        <v>17234</v>
      </c>
      <c r="B17169" s="11">
        <v>0</v>
      </c>
      <c r="C17169" s="11"/>
      <c r="D17169" t="s">
        <v>17231</v>
      </c>
      <c r="E17169">
        <v>0</v>
      </c>
      <c r="F17169" t="s">
        <v>17233</v>
      </c>
      <c r="G17169">
        <v>0</v>
      </c>
    </row>
    <row r="17170" spans="1:8" x14ac:dyDescent="0.3">
      <c r="A17170" t="s">
        <v>17235</v>
      </c>
      <c r="B17170" s="11">
        <v>0</v>
      </c>
      <c r="C17170" s="11"/>
      <c r="D17170" t="s">
        <v>17232</v>
      </c>
      <c r="E17170">
        <v>0</v>
      </c>
      <c r="F17170" t="s">
        <v>17234</v>
      </c>
      <c r="G17170">
        <v>0</v>
      </c>
    </row>
    <row r="17171" spans="1:8" x14ac:dyDescent="0.3">
      <c r="A17171" t="s">
        <v>17236</v>
      </c>
      <c r="B17171" s="11">
        <v>50</v>
      </c>
      <c r="C17171" s="11">
        <v>1543.5</v>
      </c>
      <c r="D17171" t="s">
        <v>17233</v>
      </c>
      <c r="E17171">
        <v>0</v>
      </c>
      <c r="F17171" t="s">
        <v>17235</v>
      </c>
      <c r="G17171">
        <v>0</v>
      </c>
    </row>
    <row r="17172" spans="1:8" x14ac:dyDescent="0.3">
      <c r="A17172" t="s">
        <v>17237</v>
      </c>
      <c r="B17172" s="11">
        <v>0</v>
      </c>
      <c r="C17172" s="11">
        <v>2895</v>
      </c>
      <c r="D17172" t="s">
        <v>17234</v>
      </c>
      <c r="E17172">
        <v>0</v>
      </c>
      <c r="F17172" t="s">
        <v>17236</v>
      </c>
      <c r="G17172">
        <v>50</v>
      </c>
      <c r="H17172">
        <v>1543.5</v>
      </c>
    </row>
    <row r="17173" spans="1:8" x14ac:dyDescent="0.3">
      <c r="A17173" t="s">
        <v>17238</v>
      </c>
      <c r="B17173" s="11">
        <v>0</v>
      </c>
      <c r="C17173" s="11"/>
      <c r="D17173" t="s">
        <v>17235</v>
      </c>
      <c r="E17173">
        <v>0</v>
      </c>
      <c r="F17173" t="s">
        <v>17237</v>
      </c>
      <c r="G17173">
        <v>0</v>
      </c>
      <c r="H17173">
        <v>2895</v>
      </c>
    </row>
    <row r="17174" spans="1:8" x14ac:dyDescent="0.3">
      <c r="A17174" t="s">
        <v>17239</v>
      </c>
      <c r="B17174" s="11">
        <v>0</v>
      </c>
      <c r="C17174" s="11"/>
      <c r="D17174" t="s">
        <v>17236</v>
      </c>
      <c r="E17174">
        <v>50</v>
      </c>
      <c r="F17174" t="s">
        <v>17238</v>
      </c>
      <c r="G17174">
        <v>0</v>
      </c>
    </row>
    <row r="17175" spans="1:8" x14ac:dyDescent="0.3">
      <c r="A17175" t="s">
        <v>17240</v>
      </c>
      <c r="B17175" s="11">
        <v>0</v>
      </c>
      <c r="C17175" s="11"/>
      <c r="D17175" t="s">
        <v>17237</v>
      </c>
      <c r="E17175">
        <v>0</v>
      </c>
      <c r="F17175" t="s">
        <v>17239</v>
      </c>
      <c r="G17175">
        <v>0</v>
      </c>
    </row>
    <row r="17176" spans="1:8" x14ac:dyDescent="0.3">
      <c r="A17176" t="s">
        <v>17241</v>
      </c>
      <c r="B17176" s="11">
        <v>0</v>
      </c>
      <c r="C17176" s="11"/>
      <c r="D17176" t="s">
        <v>17238</v>
      </c>
      <c r="E17176">
        <v>0</v>
      </c>
      <c r="F17176" t="s">
        <v>17240</v>
      </c>
      <c r="G17176">
        <v>0</v>
      </c>
    </row>
    <row r="17177" spans="1:8" x14ac:dyDescent="0.3">
      <c r="A17177" t="s">
        <v>17242</v>
      </c>
      <c r="B17177" s="11">
        <v>50</v>
      </c>
      <c r="C17177" s="11">
        <v>710</v>
      </c>
      <c r="D17177" t="s">
        <v>17239</v>
      </c>
      <c r="E17177">
        <v>0</v>
      </c>
      <c r="F17177" t="s">
        <v>17241</v>
      </c>
      <c r="G17177">
        <v>0</v>
      </c>
    </row>
    <row r="17178" spans="1:8" x14ac:dyDescent="0.3">
      <c r="A17178" t="s">
        <v>17243</v>
      </c>
      <c r="B17178" s="11">
        <v>38</v>
      </c>
      <c r="C17178" s="11">
        <v>395</v>
      </c>
      <c r="D17178" t="s">
        <v>17240</v>
      </c>
      <c r="E17178">
        <v>0</v>
      </c>
      <c r="F17178" t="s">
        <v>17242</v>
      </c>
      <c r="G17178">
        <v>50</v>
      </c>
      <c r="H17178">
        <v>710</v>
      </c>
    </row>
    <row r="17179" spans="1:8" x14ac:dyDescent="0.3">
      <c r="A17179" t="s">
        <v>17244</v>
      </c>
      <c r="B17179" s="11">
        <v>0</v>
      </c>
      <c r="C17179" s="11"/>
      <c r="D17179" t="s">
        <v>17241</v>
      </c>
      <c r="E17179">
        <v>0</v>
      </c>
      <c r="F17179" t="s">
        <v>17243</v>
      </c>
      <c r="G17179">
        <v>38</v>
      </c>
      <c r="H17179">
        <v>395</v>
      </c>
    </row>
    <row r="17180" spans="1:8" x14ac:dyDescent="0.3">
      <c r="A17180" t="s">
        <v>17245</v>
      </c>
      <c r="B17180" s="11">
        <v>0</v>
      </c>
      <c r="C17180" s="11"/>
      <c r="D17180" t="s">
        <v>17242</v>
      </c>
      <c r="E17180">
        <v>50</v>
      </c>
      <c r="F17180" t="s">
        <v>17244</v>
      </c>
      <c r="G17180">
        <v>0</v>
      </c>
    </row>
    <row r="17181" spans="1:8" x14ac:dyDescent="0.3">
      <c r="A17181" t="s">
        <v>17246</v>
      </c>
      <c r="B17181" s="11">
        <v>0</v>
      </c>
      <c r="C17181" s="11">
        <v>1153</v>
      </c>
      <c r="D17181" t="s">
        <v>17243</v>
      </c>
      <c r="E17181">
        <v>38</v>
      </c>
      <c r="F17181" t="s">
        <v>17245</v>
      </c>
      <c r="G17181">
        <v>0</v>
      </c>
    </row>
    <row r="17182" spans="1:8" x14ac:dyDescent="0.3">
      <c r="A17182" t="s">
        <v>17247</v>
      </c>
      <c r="B17182" s="11">
        <v>50</v>
      </c>
      <c r="C17182" s="11">
        <v>174</v>
      </c>
      <c r="D17182" t="s">
        <v>17244</v>
      </c>
      <c r="E17182">
        <v>0</v>
      </c>
      <c r="F17182" t="s">
        <v>17246</v>
      </c>
      <c r="G17182">
        <v>0</v>
      </c>
      <c r="H17182">
        <v>1153</v>
      </c>
    </row>
    <row r="17183" spans="1:8" x14ac:dyDescent="0.3">
      <c r="A17183" t="s">
        <v>17248</v>
      </c>
      <c r="B17183" s="11">
        <v>0</v>
      </c>
      <c r="C17183" s="11"/>
      <c r="D17183" t="s">
        <v>17245</v>
      </c>
      <c r="E17183">
        <v>0</v>
      </c>
      <c r="F17183" t="s">
        <v>17247</v>
      </c>
      <c r="G17183">
        <v>50</v>
      </c>
      <c r="H17183">
        <v>174</v>
      </c>
    </row>
    <row r="17184" spans="1:8" x14ac:dyDescent="0.3">
      <c r="A17184" t="s">
        <v>17249</v>
      </c>
      <c r="B17184" s="11">
        <v>0</v>
      </c>
      <c r="C17184" s="11"/>
      <c r="D17184" t="s">
        <v>17246</v>
      </c>
      <c r="E17184">
        <v>0</v>
      </c>
      <c r="F17184" t="s">
        <v>17248</v>
      </c>
      <c r="G17184">
        <v>0</v>
      </c>
    </row>
    <row r="17185" spans="1:8" x14ac:dyDescent="0.3">
      <c r="A17185" t="s">
        <v>17250</v>
      </c>
      <c r="B17185" s="11">
        <v>0</v>
      </c>
      <c r="C17185" s="11"/>
      <c r="D17185" t="s">
        <v>17247</v>
      </c>
      <c r="E17185">
        <v>50</v>
      </c>
      <c r="F17185" t="s">
        <v>17249</v>
      </c>
      <c r="G17185">
        <v>0</v>
      </c>
    </row>
    <row r="17186" spans="1:8" x14ac:dyDescent="0.3">
      <c r="A17186" t="s">
        <v>17251</v>
      </c>
      <c r="B17186" s="11">
        <v>0</v>
      </c>
      <c r="C17186" s="11"/>
      <c r="D17186" t="s">
        <v>17248</v>
      </c>
      <c r="E17186">
        <v>0</v>
      </c>
      <c r="F17186" t="s">
        <v>17250</v>
      </c>
      <c r="G17186">
        <v>0</v>
      </c>
    </row>
    <row r="17187" spans="1:8" x14ac:dyDescent="0.3">
      <c r="A17187" t="s">
        <v>17252</v>
      </c>
      <c r="B17187" s="11">
        <v>0</v>
      </c>
      <c r="C17187" s="11"/>
      <c r="D17187" t="s">
        <v>17249</v>
      </c>
      <c r="E17187">
        <v>0</v>
      </c>
      <c r="F17187" t="s">
        <v>17251</v>
      </c>
      <c r="G17187">
        <v>0</v>
      </c>
    </row>
    <row r="17188" spans="1:8" x14ac:dyDescent="0.3">
      <c r="A17188" t="s">
        <v>17253</v>
      </c>
      <c r="B17188" s="11">
        <v>0</v>
      </c>
      <c r="C17188" s="11"/>
      <c r="D17188" t="s">
        <v>17250</v>
      </c>
      <c r="E17188">
        <v>0</v>
      </c>
      <c r="F17188" t="s">
        <v>17252</v>
      </c>
      <c r="G17188">
        <v>0</v>
      </c>
    </row>
    <row r="17189" spans="1:8" x14ac:dyDescent="0.3">
      <c r="A17189" t="s">
        <v>17254</v>
      </c>
      <c r="B17189" s="11">
        <v>0</v>
      </c>
      <c r="C17189" s="11"/>
      <c r="D17189" t="s">
        <v>17251</v>
      </c>
      <c r="E17189">
        <v>0</v>
      </c>
      <c r="F17189" t="s">
        <v>17253</v>
      </c>
      <c r="G17189">
        <v>0</v>
      </c>
    </row>
    <row r="17190" spans="1:8" x14ac:dyDescent="0.3">
      <c r="A17190" t="s">
        <v>17255</v>
      </c>
      <c r="B17190" s="11">
        <v>0</v>
      </c>
      <c r="C17190" s="11"/>
      <c r="D17190" t="s">
        <v>17252</v>
      </c>
      <c r="E17190">
        <v>0</v>
      </c>
      <c r="F17190" t="s">
        <v>17254</v>
      </c>
      <c r="G17190">
        <v>0</v>
      </c>
    </row>
    <row r="17191" spans="1:8" x14ac:dyDescent="0.3">
      <c r="A17191" t="s">
        <v>17256</v>
      </c>
      <c r="B17191" s="11">
        <v>0</v>
      </c>
      <c r="C17191" s="11"/>
      <c r="D17191" t="s">
        <v>17253</v>
      </c>
      <c r="E17191">
        <v>0</v>
      </c>
      <c r="F17191" t="s">
        <v>17255</v>
      </c>
      <c r="G17191">
        <v>0</v>
      </c>
    </row>
    <row r="17192" spans="1:8" x14ac:dyDescent="0.3">
      <c r="A17192" t="s">
        <v>17257</v>
      </c>
      <c r="B17192" s="11">
        <v>0</v>
      </c>
      <c r="C17192" s="11"/>
      <c r="D17192" t="s">
        <v>17254</v>
      </c>
      <c r="E17192">
        <v>0</v>
      </c>
      <c r="F17192" t="s">
        <v>17256</v>
      </c>
      <c r="G17192">
        <v>0</v>
      </c>
    </row>
    <row r="17193" spans="1:8" x14ac:dyDescent="0.3">
      <c r="A17193" t="s">
        <v>17258</v>
      </c>
      <c r="B17193" s="11">
        <v>0</v>
      </c>
      <c r="C17193" s="11">
        <v>2579</v>
      </c>
      <c r="D17193" t="s">
        <v>17255</v>
      </c>
      <c r="E17193">
        <v>0</v>
      </c>
      <c r="F17193" t="s">
        <v>17257</v>
      </c>
      <c r="G17193">
        <v>0</v>
      </c>
    </row>
    <row r="17194" spans="1:8" x14ac:dyDescent="0.3">
      <c r="A17194" t="s">
        <v>17259</v>
      </c>
      <c r="B17194" s="11">
        <v>50</v>
      </c>
      <c r="C17194" s="11">
        <v>348</v>
      </c>
      <c r="D17194" t="s">
        <v>17256</v>
      </c>
      <c r="E17194">
        <v>0</v>
      </c>
      <c r="F17194" t="s">
        <v>17258</v>
      </c>
      <c r="G17194">
        <v>0</v>
      </c>
      <c r="H17194">
        <v>2579</v>
      </c>
    </row>
    <row r="17195" spans="1:8" x14ac:dyDescent="0.3">
      <c r="A17195" t="s">
        <v>17260</v>
      </c>
      <c r="B17195" s="11">
        <v>0</v>
      </c>
      <c r="C17195" s="11"/>
      <c r="D17195" t="s">
        <v>17257</v>
      </c>
      <c r="E17195">
        <v>0</v>
      </c>
      <c r="F17195" t="s">
        <v>17259</v>
      </c>
      <c r="G17195">
        <v>50</v>
      </c>
      <c r="H17195">
        <v>348</v>
      </c>
    </row>
    <row r="17196" spans="1:8" x14ac:dyDescent="0.3">
      <c r="A17196" t="s">
        <v>17261</v>
      </c>
      <c r="B17196" s="11">
        <v>50</v>
      </c>
      <c r="C17196" s="11">
        <v>1735</v>
      </c>
      <c r="D17196" t="s">
        <v>17258</v>
      </c>
      <c r="E17196">
        <v>0</v>
      </c>
      <c r="F17196" t="s">
        <v>17260</v>
      </c>
      <c r="G17196">
        <v>0</v>
      </c>
    </row>
    <row r="17197" spans="1:8" x14ac:dyDescent="0.3">
      <c r="A17197" t="s">
        <v>17262</v>
      </c>
      <c r="B17197" s="11">
        <v>0</v>
      </c>
      <c r="C17197" s="11"/>
      <c r="D17197" t="s">
        <v>17259</v>
      </c>
      <c r="E17197">
        <v>50</v>
      </c>
      <c r="F17197" t="s">
        <v>17261</v>
      </c>
      <c r="G17197">
        <v>50</v>
      </c>
      <c r="H17197">
        <v>1735</v>
      </c>
    </row>
    <row r="17198" spans="1:8" x14ac:dyDescent="0.3">
      <c r="A17198" t="s">
        <v>17263</v>
      </c>
      <c r="B17198" s="11">
        <v>0</v>
      </c>
      <c r="C17198" s="11"/>
      <c r="D17198" t="s">
        <v>17260</v>
      </c>
      <c r="E17198">
        <v>0</v>
      </c>
      <c r="F17198" t="s">
        <v>17262</v>
      </c>
      <c r="G17198">
        <v>0</v>
      </c>
    </row>
    <row r="17199" spans="1:8" x14ac:dyDescent="0.3">
      <c r="A17199" t="s">
        <v>17264</v>
      </c>
      <c r="B17199" s="11">
        <v>0</v>
      </c>
      <c r="C17199" s="11"/>
      <c r="D17199" t="s">
        <v>17261</v>
      </c>
      <c r="E17199">
        <v>50</v>
      </c>
      <c r="F17199" t="s">
        <v>17263</v>
      </c>
      <c r="G17199">
        <v>0</v>
      </c>
    </row>
    <row r="17200" spans="1:8" x14ac:dyDescent="0.3">
      <c r="A17200" t="s">
        <v>17265</v>
      </c>
      <c r="B17200" s="11">
        <v>0</v>
      </c>
      <c r="C17200" s="11">
        <v>468</v>
      </c>
      <c r="D17200" t="s">
        <v>17262</v>
      </c>
      <c r="E17200">
        <v>0</v>
      </c>
      <c r="F17200" t="s">
        <v>17264</v>
      </c>
      <c r="G17200">
        <v>0</v>
      </c>
    </row>
    <row r="17201" spans="1:8" x14ac:dyDescent="0.3">
      <c r="A17201" t="s">
        <v>17266</v>
      </c>
      <c r="B17201" s="11">
        <v>50</v>
      </c>
      <c r="C17201" s="11">
        <v>1902</v>
      </c>
      <c r="D17201" t="s">
        <v>17263</v>
      </c>
      <c r="E17201">
        <v>0</v>
      </c>
      <c r="F17201" t="s">
        <v>17265</v>
      </c>
      <c r="G17201">
        <v>0</v>
      </c>
      <c r="H17201">
        <v>468</v>
      </c>
    </row>
    <row r="17202" spans="1:8" x14ac:dyDescent="0.3">
      <c r="A17202" t="s">
        <v>17267</v>
      </c>
      <c r="B17202" s="11">
        <v>0</v>
      </c>
      <c r="C17202" s="11"/>
      <c r="D17202" t="s">
        <v>17264</v>
      </c>
      <c r="E17202">
        <v>0</v>
      </c>
      <c r="F17202" t="s">
        <v>17266</v>
      </c>
      <c r="G17202">
        <v>50</v>
      </c>
      <c r="H17202">
        <v>1902</v>
      </c>
    </row>
    <row r="17203" spans="1:8" x14ac:dyDescent="0.3">
      <c r="A17203" t="s">
        <v>17268</v>
      </c>
      <c r="B17203" s="11">
        <v>0</v>
      </c>
      <c r="C17203" s="11"/>
      <c r="D17203" t="s">
        <v>17265</v>
      </c>
      <c r="E17203">
        <v>0</v>
      </c>
      <c r="F17203" t="s">
        <v>17267</v>
      </c>
      <c r="G17203">
        <v>0</v>
      </c>
    </row>
    <row r="17204" spans="1:8" x14ac:dyDescent="0.3">
      <c r="A17204" t="s">
        <v>17269</v>
      </c>
      <c r="B17204" s="11">
        <v>0</v>
      </c>
      <c r="C17204" s="11"/>
      <c r="D17204" t="s">
        <v>17266</v>
      </c>
      <c r="E17204">
        <v>50</v>
      </c>
      <c r="F17204" t="s">
        <v>17268</v>
      </c>
      <c r="G17204">
        <v>0</v>
      </c>
    </row>
    <row r="17205" spans="1:8" x14ac:dyDescent="0.3">
      <c r="A17205" t="s">
        <v>17270</v>
      </c>
      <c r="B17205" s="11">
        <v>0</v>
      </c>
      <c r="C17205" s="11"/>
      <c r="D17205" t="s">
        <v>17267</v>
      </c>
      <c r="E17205">
        <v>0</v>
      </c>
      <c r="F17205" t="s">
        <v>17269</v>
      </c>
      <c r="G17205">
        <v>0</v>
      </c>
    </row>
    <row r="17206" spans="1:8" x14ac:dyDescent="0.3">
      <c r="A17206" t="s">
        <v>17271</v>
      </c>
      <c r="B17206" s="11">
        <v>0</v>
      </c>
      <c r="C17206" s="11"/>
      <c r="D17206" t="s">
        <v>17268</v>
      </c>
      <c r="E17206">
        <v>0</v>
      </c>
      <c r="F17206" t="s">
        <v>17270</v>
      </c>
      <c r="G17206">
        <v>0</v>
      </c>
    </row>
    <row r="17207" spans="1:8" x14ac:dyDescent="0.3">
      <c r="A17207" t="s">
        <v>17272</v>
      </c>
      <c r="B17207" s="11">
        <v>0</v>
      </c>
      <c r="C17207" s="11"/>
      <c r="D17207" t="s">
        <v>17269</v>
      </c>
      <c r="E17207">
        <v>0</v>
      </c>
      <c r="F17207" t="s">
        <v>17271</v>
      </c>
      <c r="G17207">
        <v>0</v>
      </c>
    </row>
    <row r="17208" spans="1:8" x14ac:dyDescent="0.3">
      <c r="A17208" t="s">
        <v>17273</v>
      </c>
      <c r="B17208" s="11">
        <v>0</v>
      </c>
      <c r="C17208" s="11"/>
      <c r="D17208" t="s">
        <v>17270</v>
      </c>
      <c r="E17208">
        <v>0</v>
      </c>
      <c r="F17208" t="s">
        <v>17272</v>
      </c>
      <c r="G17208">
        <v>0</v>
      </c>
    </row>
    <row r="17209" spans="1:8" x14ac:dyDescent="0.3">
      <c r="A17209" t="s">
        <v>17274</v>
      </c>
      <c r="B17209" s="11">
        <v>0</v>
      </c>
      <c r="C17209" s="11"/>
      <c r="D17209" t="s">
        <v>17271</v>
      </c>
      <c r="E17209">
        <v>0</v>
      </c>
      <c r="F17209" t="s">
        <v>17273</v>
      </c>
      <c r="G17209">
        <v>0</v>
      </c>
    </row>
    <row r="17210" spans="1:8" x14ac:dyDescent="0.3">
      <c r="A17210" t="s">
        <v>17275</v>
      </c>
      <c r="B17210" s="11">
        <v>0</v>
      </c>
      <c r="C17210" s="11"/>
      <c r="D17210" t="s">
        <v>17272</v>
      </c>
      <c r="E17210">
        <v>0</v>
      </c>
      <c r="F17210" t="s">
        <v>17274</v>
      </c>
      <c r="G17210">
        <v>0</v>
      </c>
    </row>
    <row r="17211" spans="1:8" x14ac:dyDescent="0.3">
      <c r="A17211" t="s">
        <v>17276</v>
      </c>
      <c r="B17211" s="11">
        <v>0</v>
      </c>
      <c r="C17211" s="11"/>
      <c r="D17211" t="s">
        <v>17273</v>
      </c>
      <c r="E17211">
        <v>0</v>
      </c>
      <c r="F17211" t="s">
        <v>17275</v>
      </c>
      <c r="G17211">
        <v>0</v>
      </c>
    </row>
    <row r="17212" spans="1:8" x14ac:dyDescent="0.3">
      <c r="A17212" t="s">
        <v>17277</v>
      </c>
      <c r="B17212" s="11">
        <v>0</v>
      </c>
      <c r="C17212" s="11">
        <v>626.5</v>
      </c>
      <c r="D17212" t="s">
        <v>17274</v>
      </c>
      <c r="E17212">
        <v>0</v>
      </c>
      <c r="F17212" t="s">
        <v>17276</v>
      </c>
      <c r="G17212">
        <v>0</v>
      </c>
    </row>
    <row r="17213" spans="1:8" x14ac:dyDescent="0.3">
      <c r="A17213" t="s">
        <v>17278</v>
      </c>
      <c r="B17213" s="11">
        <v>0</v>
      </c>
      <c r="C17213" s="11"/>
      <c r="D17213" t="s">
        <v>17275</v>
      </c>
      <c r="E17213">
        <v>0</v>
      </c>
      <c r="F17213" t="s">
        <v>17277</v>
      </c>
      <c r="G17213">
        <v>0</v>
      </c>
      <c r="H17213">
        <v>626.5</v>
      </c>
    </row>
    <row r="17214" spans="1:8" x14ac:dyDescent="0.3">
      <c r="A17214" t="s">
        <v>17279</v>
      </c>
      <c r="B17214" s="11">
        <v>0</v>
      </c>
      <c r="C17214" s="11"/>
      <c r="D17214" t="s">
        <v>17276</v>
      </c>
      <c r="E17214">
        <v>0</v>
      </c>
      <c r="F17214" t="s">
        <v>17278</v>
      </c>
      <c r="G17214">
        <v>0</v>
      </c>
    </row>
    <row r="17215" spans="1:8" x14ac:dyDescent="0.3">
      <c r="A17215" t="s">
        <v>17280</v>
      </c>
      <c r="B17215" s="11">
        <v>0</v>
      </c>
      <c r="C17215" s="11"/>
      <c r="D17215" t="s">
        <v>17277</v>
      </c>
      <c r="E17215">
        <v>0</v>
      </c>
      <c r="F17215" t="s">
        <v>17279</v>
      </c>
      <c r="G17215">
        <v>0</v>
      </c>
    </row>
    <row r="17216" spans="1:8" x14ac:dyDescent="0.3">
      <c r="A17216" t="s">
        <v>17281</v>
      </c>
      <c r="B17216" s="11">
        <v>0</v>
      </c>
      <c r="C17216" s="11"/>
      <c r="D17216" t="s">
        <v>17278</v>
      </c>
      <c r="E17216">
        <v>0</v>
      </c>
      <c r="F17216" t="s">
        <v>17280</v>
      </c>
      <c r="G17216">
        <v>0</v>
      </c>
    </row>
    <row r="17217" spans="1:8" x14ac:dyDescent="0.3">
      <c r="A17217" t="s">
        <v>17282</v>
      </c>
      <c r="B17217" s="11">
        <v>50</v>
      </c>
      <c r="C17217" s="11">
        <v>935</v>
      </c>
      <c r="D17217" t="s">
        <v>17279</v>
      </c>
      <c r="E17217">
        <v>0</v>
      </c>
      <c r="F17217" t="s">
        <v>17281</v>
      </c>
      <c r="G17217">
        <v>0</v>
      </c>
    </row>
    <row r="17218" spans="1:8" x14ac:dyDescent="0.3">
      <c r="A17218" t="s">
        <v>17283</v>
      </c>
      <c r="B17218" s="11">
        <v>0</v>
      </c>
      <c r="C17218" s="11">
        <v>1090</v>
      </c>
      <c r="D17218" t="s">
        <v>17280</v>
      </c>
      <c r="E17218">
        <v>0</v>
      </c>
      <c r="F17218" t="s">
        <v>17282</v>
      </c>
      <c r="G17218">
        <v>50</v>
      </c>
      <c r="H17218">
        <v>935</v>
      </c>
    </row>
    <row r="17219" spans="1:8" x14ac:dyDescent="0.3">
      <c r="A17219" t="s">
        <v>17284</v>
      </c>
      <c r="B17219" s="11">
        <v>50</v>
      </c>
      <c r="C17219" s="11">
        <v>8990</v>
      </c>
      <c r="D17219" t="s">
        <v>17281</v>
      </c>
      <c r="E17219">
        <v>0</v>
      </c>
      <c r="F17219" t="s">
        <v>17283</v>
      </c>
      <c r="G17219">
        <v>0</v>
      </c>
      <c r="H17219">
        <v>1090</v>
      </c>
    </row>
    <row r="17220" spans="1:8" x14ac:dyDescent="0.3">
      <c r="A17220" t="s">
        <v>17285</v>
      </c>
      <c r="B17220" s="11">
        <v>0</v>
      </c>
      <c r="C17220" s="11"/>
      <c r="D17220" t="s">
        <v>17282</v>
      </c>
      <c r="E17220">
        <v>50</v>
      </c>
      <c r="F17220" t="s">
        <v>17284</v>
      </c>
      <c r="G17220">
        <v>50</v>
      </c>
      <c r="H17220">
        <v>8990</v>
      </c>
    </row>
    <row r="17221" spans="1:8" x14ac:dyDescent="0.3">
      <c r="A17221" t="s">
        <v>17286</v>
      </c>
      <c r="B17221" s="11">
        <v>0</v>
      </c>
      <c r="C17221" s="11"/>
      <c r="D17221" t="s">
        <v>17283</v>
      </c>
      <c r="E17221">
        <v>0</v>
      </c>
      <c r="F17221" t="s">
        <v>17285</v>
      </c>
      <c r="G17221">
        <v>0</v>
      </c>
    </row>
    <row r="17222" spans="1:8" x14ac:dyDescent="0.3">
      <c r="A17222" t="s">
        <v>17287</v>
      </c>
      <c r="B17222" s="11">
        <v>0</v>
      </c>
      <c r="C17222" s="11"/>
      <c r="D17222" t="s">
        <v>17284</v>
      </c>
      <c r="E17222">
        <v>50</v>
      </c>
      <c r="F17222" t="s">
        <v>17286</v>
      </c>
      <c r="G17222">
        <v>0</v>
      </c>
    </row>
    <row r="17223" spans="1:8" x14ac:dyDescent="0.3">
      <c r="A17223" t="s">
        <v>17288</v>
      </c>
      <c r="B17223" s="11">
        <v>50</v>
      </c>
      <c r="C17223" s="11">
        <v>736.5</v>
      </c>
      <c r="D17223" t="s">
        <v>17285</v>
      </c>
      <c r="E17223">
        <v>0</v>
      </c>
      <c r="F17223" t="s">
        <v>17287</v>
      </c>
      <c r="G17223">
        <v>0</v>
      </c>
    </row>
    <row r="17224" spans="1:8" x14ac:dyDescent="0.3">
      <c r="A17224" t="s">
        <v>17289</v>
      </c>
      <c r="B17224" s="11">
        <v>0</v>
      </c>
      <c r="C17224" s="11"/>
      <c r="D17224" t="s">
        <v>17286</v>
      </c>
      <c r="E17224">
        <v>0</v>
      </c>
      <c r="F17224" t="s">
        <v>17288</v>
      </c>
      <c r="G17224">
        <v>50</v>
      </c>
      <c r="H17224">
        <v>736.5</v>
      </c>
    </row>
    <row r="17225" spans="1:8" x14ac:dyDescent="0.3">
      <c r="A17225" t="s">
        <v>17290</v>
      </c>
      <c r="B17225" s="11">
        <v>50</v>
      </c>
      <c r="C17225" s="11">
        <v>565</v>
      </c>
      <c r="D17225" t="s">
        <v>17287</v>
      </c>
      <c r="E17225">
        <v>0</v>
      </c>
      <c r="F17225" t="s">
        <v>17289</v>
      </c>
      <c r="G17225">
        <v>0</v>
      </c>
    </row>
    <row r="17226" spans="1:8" x14ac:dyDescent="0.3">
      <c r="A17226" t="s">
        <v>17291</v>
      </c>
      <c r="B17226" s="11">
        <v>50</v>
      </c>
      <c r="C17226" s="11">
        <v>4760.5</v>
      </c>
      <c r="D17226" t="s">
        <v>17288</v>
      </c>
      <c r="E17226">
        <v>50</v>
      </c>
      <c r="F17226" t="s">
        <v>17290</v>
      </c>
      <c r="G17226">
        <v>50</v>
      </c>
      <c r="H17226">
        <v>565</v>
      </c>
    </row>
    <row r="17227" spans="1:8" x14ac:dyDescent="0.3">
      <c r="A17227" t="s">
        <v>17292</v>
      </c>
      <c r="B17227" s="11">
        <v>0</v>
      </c>
      <c r="C17227" s="11"/>
      <c r="D17227" t="s">
        <v>17289</v>
      </c>
      <c r="E17227">
        <v>0</v>
      </c>
      <c r="F17227" t="s">
        <v>17291</v>
      </c>
      <c r="G17227">
        <v>50</v>
      </c>
      <c r="H17227">
        <v>4760.5</v>
      </c>
    </row>
    <row r="17228" spans="1:8" x14ac:dyDescent="0.3">
      <c r="A17228" t="s">
        <v>17293</v>
      </c>
      <c r="B17228" s="11">
        <v>0</v>
      </c>
      <c r="C17228" s="11"/>
      <c r="D17228" t="s">
        <v>17290</v>
      </c>
      <c r="E17228">
        <v>50</v>
      </c>
      <c r="F17228" t="s">
        <v>17292</v>
      </c>
      <c r="G17228">
        <v>0</v>
      </c>
    </row>
    <row r="17229" spans="1:8" x14ac:dyDescent="0.3">
      <c r="A17229" t="s">
        <v>17294</v>
      </c>
      <c r="B17229" s="11">
        <v>50.000000000000007</v>
      </c>
      <c r="C17229" s="11">
        <v>2056</v>
      </c>
      <c r="D17229" t="s">
        <v>17291</v>
      </c>
      <c r="E17229">
        <v>50</v>
      </c>
      <c r="F17229" t="s">
        <v>17293</v>
      </c>
      <c r="G17229">
        <v>0</v>
      </c>
    </row>
    <row r="17230" spans="1:8" x14ac:dyDescent="0.3">
      <c r="A17230" t="s">
        <v>17295</v>
      </c>
      <c r="B17230" s="11">
        <v>0</v>
      </c>
      <c r="C17230" s="11"/>
      <c r="D17230" t="s">
        <v>17292</v>
      </c>
      <c r="E17230">
        <v>0</v>
      </c>
      <c r="F17230" t="s">
        <v>17294</v>
      </c>
      <c r="G17230">
        <v>50.000000000000007</v>
      </c>
      <c r="H17230">
        <v>2056</v>
      </c>
    </row>
    <row r="17231" spans="1:8" x14ac:dyDescent="0.3">
      <c r="A17231" t="s">
        <v>17296</v>
      </c>
      <c r="B17231" s="11">
        <v>0</v>
      </c>
      <c r="C17231" s="11"/>
      <c r="D17231" t="s">
        <v>17293</v>
      </c>
      <c r="E17231">
        <v>0</v>
      </c>
      <c r="F17231" t="s">
        <v>17295</v>
      </c>
      <c r="G17231">
        <v>0</v>
      </c>
    </row>
    <row r="17232" spans="1:8" x14ac:dyDescent="0.3">
      <c r="A17232" t="s">
        <v>17297</v>
      </c>
      <c r="B17232" s="11">
        <v>50</v>
      </c>
      <c r="C17232" s="11">
        <v>1387</v>
      </c>
      <c r="D17232" t="s">
        <v>17294</v>
      </c>
      <c r="E17232">
        <v>50.000000000000007</v>
      </c>
      <c r="F17232" t="s">
        <v>17296</v>
      </c>
      <c r="G17232">
        <v>0</v>
      </c>
    </row>
    <row r="17233" spans="1:8" x14ac:dyDescent="0.3">
      <c r="A17233" t="s">
        <v>17298</v>
      </c>
      <c r="B17233" s="11">
        <v>0</v>
      </c>
      <c r="C17233" s="11"/>
      <c r="D17233" t="s">
        <v>17295</v>
      </c>
      <c r="E17233">
        <v>0</v>
      </c>
      <c r="F17233" t="s">
        <v>17297</v>
      </c>
      <c r="G17233">
        <v>50</v>
      </c>
      <c r="H17233">
        <v>1387</v>
      </c>
    </row>
    <row r="17234" spans="1:8" x14ac:dyDescent="0.3">
      <c r="A17234" t="s">
        <v>17299</v>
      </c>
      <c r="B17234" s="11">
        <v>0</v>
      </c>
      <c r="C17234" s="11"/>
      <c r="D17234" t="s">
        <v>17296</v>
      </c>
      <c r="E17234">
        <v>0</v>
      </c>
      <c r="F17234" t="s">
        <v>17298</v>
      </c>
      <c r="G17234">
        <v>0</v>
      </c>
    </row>
    <row r="17235" spans="1:8" x14ac:dyDescent="0.3">
      <c r="A17235" t="s">
        <v>17300</v>
      </c>
      <c r="B17235" s="11">
        <v>0</v>
      </c>
      <c r="C17235" s="11"/>
      <c r="D17235" t="s">
        <v>17297</v>
      </c>
      <c r="E17235">
        <v>50</v>
      </c>
      <c r="F17235" t="s">
        <v>17299</v>
      </c>
      <c r="G17235">
        <v>0</v>
      </c>
    </row>
    <row r="17236" spans="1:8" x14ac:dyDescent="0.3">
      <c r="A17236" t="s">
        <v>17301</v>
      </c>
      <c r="B17236" s="11">
        <v>0</v>
      </c>
      <c r="C17236" s="11"/>
      <c r="D17236" t="s">
        <v>17298</v>
      </c>
      <c r="E17236">
        <v>0</v>
      </c>
      <c r="F17236" t="s">
        <v>17300</v>
      </c>
      <c r="G17236">
        <v>0</v>
      </c>
    </row>
    <row r="17237" spans="1:8" x14ac:dyDescent="0.3">
      <c r="A17237" t="s">
        <v>17302</v>
      </c>
      <c r="B17237" s="11">
        <v>0</v>
      </c>
      <c r="C17237" s="11"/>
      <c r="D17237" t="s">
        <v>17299</v>
      </c>
      <c r="E17237">
        <v>0</v>
      </c>
      <c r="F17237" t="s">
        <v>17301</v>
      </c>
      <c r="G17237">
        <v>0</v>
      </c>
    </row>
    <row r="17238" spans="1:8" x14ac:dyDescent="0.3">
      <c r="A17238" t="s">
        <v>17303</v>
      </c>
      <c r="B17238" s="11">
        <v>0</v>
      </c>
      <c r="C17238" s="11"/>
      <c r="D17238" t="s">
        <v>17300</v>
      </c>
      <c r="E17238">
        <v>0</v>
      </c>
      <c r="F17238" t="s">
        <v>17302</v>
      </c>
      <c r="G17238">
        <v>0</v>
      </c>
    </row>
    <row r="17239" spans="1:8" x14ac:dyDescent="0.3">
      <c r="A17239" t="s">
        <v>17304</v>
      </c>
      <c r="B17239" s="11">
        <v>50</v>
      </c>
      <c r="C17239" s="11">
        <v>860</v>
      </c>
      <c r="D17239" t="s">
        <v>17301</v>
      </c>
      <c r="E17239">
        <v>0</v>
      </c>
      <c r="F17239" t="s">
        <v>17303</v>
      </c>
      <c r="G17239">
        <v>0</v>
      </c>
    </row>
    <row r="17240" spans="1:8" x14ac:dyDescent="0.3">
      <c r="A17240" t="s">
        <v>17305</v>
      </c>
      <c r="B17240" s="11">
        <v>0</v>
      </c>
      <c r="C17240" s="11">
        <v>872</v>
      </c>
      <c r="D17240" t="s">
        <v>17302</v>
      </c>
      <c r="E17240">
        <v>0</v>
      </c>
      <c r="F17240" t="s">
        <v>17304</v>
      </c>
      <c r="G17240">
        <v>50</v>
      </c>
      <c r="H17240">
        <v>860</v>
      </c>
    </row>
    <row r="17241" spans="1:8" x14ac:dyDescent="0.3">
      <c r="A17241" t="s">
        <v>17306</v>
      </c>
      <c r="B17241" s="11">
        <v>0</v>
      </c>
      <c r="C17241" s="11"/>
      <c r="D17241" t="s">
        <v>17303</v>
      </c>
      <c r="E17241">
        <v>0</v>
      </c>
      <c r="F17241" t="s">
        <v>17305</v>
      </c>
      <c r="G17241">
        <v>0</v>
      </c>
      <c r="H17241">
        <v>872</v>
      </c>
    </row>
    <row r="17242" spans="1:8" x14ac:dyDescent="0.3">
      <c r="A17242" t="s">
        <v>17307</v>
      </c>
      <c r="B17242" s="11">
        <v>0</v>
      </c>
      <c r="C17242" s="11"/>
      <c r="D17242" t="s">
        <v>17304</v>
      </c>
      <c r="E17242">
        <v>50</v>
      </c>
      <c r="F17242" t="s">
        <v>17306</v>
      </c>
      <c r="G17242">
        <v>0</v>
      </c>
    </row>
    <row r="17243" spans="1:8" x14ac:dyDescent="0.3">
      <c r="A17243" t="s">
        <v>17308</v>
      </c>
      <c r="B17243" s="11">
        <v>50</v>
      </c>
      <c r="C17243" s="11">
        <v>1695</v>
      </c>
      <c r="D17243" t="s">
        <v>17305</v>
      </c>
      <c r="E17243">
        <v>0</v>
      </c>
      <c r="F17243" t="s">
        <v>17307</v>
      </c>
      <c r="G17243">
        <v>0</v>
      </c>
    </row>
    <row r="17244" spans="1:8" x14ac:dyDescent="0.3">
      <c r="A17244" t="s">
        <v>17309</v>
      </c>
      <c r="B17244" s="11">
        <v>0</v>
      </c>
      <c r="C17244" s="11"/>
      <c r="D17244" t="s">
        <v>17306</v>
      </c>
      <c r="E17244">
        <v>0</v>
      </c>
      <c r="F17244" t="s">
        <v>17308</v>
      </c>
      <c r="G17244">
        <v>50</v>
      </c>
      <c r="H17244">
        <v>1695</v>
      </c>
    </row>
    <row r="17245" spans="1:8" x14ac:dyDescent="0.3">
      <c r="A17245" t="s">
        <v>17310</v>
      </c>
      <c r="B17245" s="11">
        <v>0</v>
      </c>
      <c r="C17245" s="11"/>
      <c r="D17245" t="s">
        <v>17307</v>
      </c>
      <c r="E17245">
        <v>0</v>
      </c>
      <c r="F17245" t="s">
        <v>17309</v>
      </c>
      <c r="G17245">
        <v>0</v>
      </c>
    </row>
    <row r="17246" spans="1:8" x14ac:dyDescent="0.3">
      <c r="A17246" t="s">
        <v>17311</v>
      </c>
      <c r="B17246" s="11">
        <v>0</v>
      </c>
      <c r="C17246" s="11">
        <v>1167</v>
      </c>
      <c r="D17246" t="s">
        <v>17308</v>
      </c>
      <c r="E17246">
        <v>50</v>
      </c>
      <c r="F17246" t="s">
        <v>17310</v>
      </c>
      <c r="G17246">
        <v>0</v>
      </c>
    </row>
    <row r="17247" spans="1:8" x14ac:dyDescent="0.3">
      <c r="A17247" t="s">
        <v>17312</v>
      </c>
      <c r="B17247" s="11">
        <v>0</v>
      </c>
      <c r="C17247" s="11"/>
      <c r="D17247" t="s">
        <v>17309</v>
      </c>
      <c r="E17247">
        <v>0</v>
      </c>
      <c r="F17247" t="s">
        <v>17311</v>
      </c>
      <c r="G17247">
        <v>0</v>
      </c>
      <c r="H17247">
        <v>1167</v>
      </c>
    </row>
    <row r="17248" spans="1:8" x14ac:dyDescent="0.3">
      <c r="A17248" t="s">
        <v>17313</v>
      </c>
      <c r="B17248" s="11">
        <v>0</v>
      </c>
      <c r="C17248" s="11"/>
      <c r="D17248" t="s">
        <v>17310</v>
      </c>
      <c r="E17248">
        <v>0</v>
      </c>
      <c r="F17248" t="s">
        <v>17312</v>
      </c>
      <c r="G17248">
        <v>0</v>
      </c>
    </row>
    <row r="17249" spans="1:8" x14ac:dyDescent="0.3">
      <c r="A17249" t="s">
        <v>17314</v>
      </c>
      <c r="B17249" s="11">
        <v>0</v>
      </c>
      <c r="C17249" s="11"/>
      <c r="D17249" t="s">
        <v>17311</v>
      </c>
      <c r="E17249">
        <v>0</v>
      </c>
      <c r="F17249" t="s">
        <v>17313</v>
      </c>
      <c r="G17249">
        <v>0</v>
      </c>
    </row>
    <row r="17250" spans="1:8" x14ac:dyDescent="0.3">
      <c r="A17250" t="s">
        <v>17315</v>
      </c>
      <c r="B17250" s="11">
        <v>0</v>
      </c>
      <c r="C17250" s="11"/>
      <c r="D17250" t="s">
        <v>17312</v>
      </c>
      <c r="E17250">
        <v>0</v>
      </c>
      <c r="F17250" t="s">
        <v>17314</v>
      </c>
      <c r="G17250">
        <v>0</v>
      </c>
    </row>
    <row r="17251" spans="1:8" x14ac:dyDescent="0.3">
      <c r="A17251" t="s">
        <v>17316</v>
      </c>
      <c r="B17251" s="11">
        <v>0</v>
      </c>
      <c r="C17251" s="11"/>
      <c r="D17251" t="s">
        <v>17313</v>
      </c>
      <c r="E17251">
        <v>0</v>
      </c>
      <c r="F17251" t="s">
        <v>17315</v>
      </c>
      <c r="G17251">
        <v>0</v>
      </c>
    </row>
    <row r="17252" spans="1:8" x14ac:dyDescent="0.3">
      <c r="A17252" t="s">
        <v>17317</v>
      </c>
      <c r="B17252" s="11">
        <v>50</v>
      </c>
      <c r="C17252" s="11">
        <v>598</v>
      </c>
      <c r="D17252" t="s">
        <v>17314</v>
      </c>
      <c r="E17252">
        <v>0</v>
      </c>
      <c r="F17252" t="s">
        <v>17316</v>
      </c>
      <c r="G17252">
        <v>0</v>
      </c>
    </row>
    <row r="17253" spans="1:8" x14ac:dyDescent="0.3">
      <c r="A17253" t="s">
        <v>17318</v>
      </c>
      <c r="B17253" s="11">
        <v>0</v>
      </c>
      <c r="C17253" s="11"/>
      <c r="D17253" t="s">
        <v>17315</v>
      </c>
      <c r="E17253">
        <v>0</v>
      </c>
      <c r="F17253" t="s">
        <v>17317</v>
      </c>
      <c r="G17253">
        <v>50</v>
      </c>
      <c r="H17253">
        <v>598</v>
      </c>
    </row>
    <row r="17254" spans="1:8" x14ac:dyDescent="0.3">
      <c r="A17254" t="s">
        <v>17319</v>
      </c>
      <c r="B17254" s="11">
        <v>0</v>
      </c>
      <c r="C17254" s="11"/>
      <c r="D17254" t="s">
        <v>17316</v>
      </c>
      <c r="E17254">
        <v>0</v>
      </c>
      <c r="F17254" t="s">
        <v>17318</v>
      </c>
      <c r="G17254">
        <v>0</v>
      </c>
    </row>
    <row r="17255" spans="1:8" x14ac:dyDescent="0.3">
      <c r="A17255" t="s">
        <v>17320</v>
      </c>
      <c r="B17255" s="11">
        <v>0</v>
      </c>
      <c r="C17255" s="11"/>
      <c r="D17255" t="s">
        <v>17317</v>
      </c>
      <c r="E17255">
        <v>50</v>
      </c>
      <c r="F17255" t="s">
        <v>17319</v>
      </c>
      <c r="G17255">
        <v>0</v>
      </c>
    </row>
    <row r="17256" spans="1:8" x14ac:dyDescent="0.3">
      <c r="A17256" t="s">
        <v>17321</v>
      </c>
      <c r="B17256" s="11">
        <v>0</v>
      </c>
      <c r="C17256" s="11">
        <v>2001</v>
      </c>
      <c r="D17256" t="s">
        <v>17318</v>
      </c>
      <c r="E17256">
        <v>0</v>
      </c>
      <c r="F17256" t="s">
        <v>17320</v>
      </c>
      <c r="G17256">
        <v>0</v>
      </c>
    </row>
    <row r="17257" spans="1:8" x14ac:dyDescent="0.3">
      <c r="A17257" t="s">
        <v>17322</v>
      </c>
      <c r="B17257" s="11">
        <v>0</v>
      </c>
      <c r="C17257" s="11"/>
      <c r="D17257" t="s">
        <v>17319</v>
      </c>
      <c r="E17257">
        <v>0</v>
      </c>
      <c r="F17257" t="s">
        <v>17321</v>
      </c>
      <c r="G17257">
        <v>0</v>
      </c>
      <c r="H17257">
        <v>2001</v>
      </c>
    </row>
    <row r="17258" spans="1:8" x14ac:dyDescent="0.3">
      <c r="A17258" t="s">
        <v>17323</v>
      </c>
      <c r="B17258" s="11">
        <v>0</v>
      </c>
      <c r="C17258" s="11"/>
      <c r="D17258" t="s">
        <v>17320</v>
      </c>
      <c r="E17258">
        <v>0</v>
      </c>
      <c r="F17258" t="s">
        <v>17322</v>
      </c>
      <c r="G17258">
        <v>0</v>
      </c>
    </row>
    <row r="17259" spans="1:8" x14ac:dyDescent="0.3">
      <c r="A17259" t="s">
        <v>17324</v>
      </c>
      <c r="B17259" s="11">
        <v>0</v>
      </c>
      <c r="C17259" s="11"/>
      <c r="D17259" t="s">
        <v>17321</v>
      </c>
      <c r="E17259">
        <v>0</v>
      </c>
      <c r="F17259" t="s">
        <v>17323</v>
      </c>
      <c r="G17259">
        <v>0</v>
      </c>
    </row>
    <row r="17260" spans="1:8" x14ac:dyDescent="0.3">
      <c r="A17260" t="s">
        <v>17325</v>
      </c>
      <c r="B17260" s="11">
        <v>50</v>
      </c>
      <c r="C17260" s="11">
        <v>988</v>
      </c>
      <c r="D17260" t="s">
        <v>17322</v>
      </c>
      <c r="E17260">
        <v>0</v>
      </c>
      <c r="F17260" t="s">
        <v>17324</v>
      </c>
      <c r="G17260">
        <v>0</v>
      </c>
    </row>
    <row r="17261" spans="1:8" x14ac:dyDescent="0.3">
      <c r="A17261" t="s">
        <v>17326</v>
      </c>
      <c r="B17261" s="11">
        <v>0</v>
      </c>
      <c r="C17261" s="11"/>
      <c r="D17261" t="s">
        <v>17323</v>
      </c>
      <c r="E17261">
        <v>0</v>
      </c>
      <c r="F17261" t="s">
        <v>17325</v>
      </c>
      <c r="G17261">
        <v>50</v>
      </c>
      <c r="H17261">
        <v>988</v>
      </c>
    </row>
    <row r="17262" spans="1:8" x14ac:dyDescent="0.3">
      <c r="A17262" t="s">
        <v>17327</v>
      </c>
      <c r="B17262" s="11">
        <v>50</v>
      </c>
      <c r="C17262" s="11">
        <v>2827</v>
      </c>
      <c r="D17262" t="s">
        <v>17324</v>
      </c>
      <c r="E17262">
        <v>0</v>
      </c>
      <c r="F17262" t="s">
        <v>17326</v>
      </c>
      <c r="G17262">
        <v>0</v>
      </c>
    </row>
    <row r="17263" spans="1:8" x14ac:dyDescent="0.3">
      <c r="A17263" t="s">
        <v>17328</v>
      </c>
      <c r="B17263" s="11">
        <v>0</v>
      </c>
      <c r="C17263" s="11"/>
      <c r="D17263" t="s">
        <v>17325</v>
      </c>
      <c r="E17263">
        <v>50</v>
      </c>
      <c r="F17263" t="s">
        <v>17327</v>
      </c>
      <c r="G17263">
        <v>50</v>
      </c>
      <c r="H17263">
        <v>2827</v>
      </c>
    </row>
    <row r="17264" spans="1:8" x14ac:dyDescent="0.3">
      <c r="A17264" t="s">
        <v>17329</v>
      </c>
      <c r="B17264" s="11">
        <v>0</v>
      </c>
      <c r="C17264" s="11"/>
      <c r="D17264" t="s">
        <v>17326</v>
      </c>
      <c r="E17264">
        <v>0</v>
      </c>
      <c r="F17264" t="s">
        <v>17328</v>
      </c>
      <c r="G17264">
        <v>0</v>
      </c>
    </row>
    <row r="17265" spans="1:8" x14ac:dyDescent="0.3">
      <c r="A17265" t="s">
        <v>17330</v>
      </c>
      <c r="B17265" s="11">
        <v>0</v>
      </c>
      <c r="C17265" s="11"/>
      <c r="D17265" t="s">
        <v>17327</v>
      </c>
      <c r="E17265">
        <v>50</v>
      </c>
      <c r="F17265" t="s">
        <v>17329</v>
      </c>
      <c r="G17265">
        <v>0</v>
      </c>
    </row>
    <row r="17266" spans="1:8" x14ac:dyDescent="0.3">
      <c r="A17266" t="s">
        <v>17331</v>
      </c>
      <c r="B17266" s="11">
        <v>0</v>
      </c>
      <c r="C17266" s="11"/>
      <c r="D17266" t="s">
        <v>17328</v>
      </c>
      <c r="E17266">
        <v>0</v>
      </c>
      <c r="F17266" t="s">
        <v>17330</v>
      </c>
      <c r="G17266">
        <v>0</v>
      </c>
    </row>
    <row r="17267" spans="1:8" x14ac:dyDescent="0.3">
      <c r="A17267" t="s">
        <v>17332</v>
      </c>
      <c r="B17267" s="11">
        <v>0</v>
      </c>
      <c r="C17267" s="11">
        <v>572</v>
      </c>
      <c r="D17267" t="s">
        <v>17329</v>
      </c>
      <c r="E17267">
        <v>0</v>
      </c>
      <c r="F17267" t="s">
        <v>17331</v>
      </c>
      <c r="G17267">
        <v>0</v>
      </c>
    </row>
    <row r="17268" spans="1:8" x14ac:dyDescent="0.3">
      <c r="A17268" t="s">
        <v>17333</v>
      </c>
      <c r="B17268" s="11">
        <v>50</v>
      </c>
      <c r="C17268" s="11">
        <v>4044</v>
      </c>
      <c r="D17268" t="s">
        <v>17330</v>
      </c>
      <c r="E17268">
        <v>0</v>
      </c>
      <c r="F17268" t="s">
        <v>17332</v>
      </c>
      <c r="G17268">
        <v>0</v>
      </c>
      <c r="H17268">
        <v>572</v>
      </c>
    </row>
    <row r="17269" spans="1:8" x14ac:dyDescent="0.3">
      <c r="A17269" t="s">
        <v>17334</v>
      </c>
      <c r="B17269" s="11">
        <v>0</v>
      </c>
      <c r="C17269" s="11"/>
      <c r="D17269" t="s">
        <v>17331</v>
      </c>
      <c r="E17269">
        <v>0</v>
      </c>
      <c r="F17269" t="s">
        <v>17333</v>
      </c>
      <c r="G17269">
        <v>50</v>
      </c>
      <c r="H17269">
        <v>4044</v>
      </c>
    </row>
    <row r="17270" spans="1:8" x14ac:dyDescent="0.3">
      <c r="A17270" t="s">
        <v>17335</v>
      </c>
      <c r="B17270" s="11">
        <v>0</v>
      </c>
      <c r="C17270" s="11"/>
      <c r="D17270" t="s">
        <v>17332</v>
      </c>
      <c r="E17270">
        <v>0</v>
      </c>
      <c r="F17270" t="s">
        <v>17334</v>
      </c>
      <c r="G17270">
        <v>0</v>
      </c>
    </row>
    <row r="17271" spans="1:8" x14ac:dyDescent="0.3">
      <c r="A17271" t="s">
        <v>17336</v>
      </c>
      <c r="B17271" s="11">
        <v>0</v>
      </c>
      <c r="C17271" s="11"/>
      <c r="D17271" t="s">
        <v>17333</v>
      </c>
      <c r="E17271">
        <v>50</v>
      </c>
      <c r="F17271" t="s">
        <v>17335</v>
      </c>
      <c r="G17271">
        <v>0</v>
      </c>
    </row>
    <row r="17272" spans="1:8" x14ac:dyDescent="0.3">
      <c r="A17272" t="s">
        <v>17337</v>
      </c>
      <c r="B17272" s="11">
        <v>0</v>
      </c>
      <c r="C17272" s="11"/>
      <c r="D17272" t="s">
        <v>17334</v>
      </c>
      <c r="E17272">
        <v>0</v>
      </c>
      <c r="F17272" t="s">
        <v>17336</v>
      </c>
      <c r="G17272">
        <v>0</v>
      </c>
    </row>
    <row r="17273" spans="1:8" x14ac:dyDescent="0.3">
      <c r="A17273" t="s">
        <v>17338</v>
      </c>
      <c r="B17273" s="11">
        <v>0</v>
      </c>
      <c r="C17273" s="11"/>
      <c r="D17273" t="s">
        <v>17335</v>
      </c>
      <c r="E17273">
        <v>0</v>
      </c>
      <c r="F17273" t="s">
        <v>17337</v>
      </c>
      <c r="G17273">
        <v>0</v>
      </c>
    </row>
    <row r="17274" spans="1:8" x14ac:dyDescent="0.3">
      <c r="A17274" t="s">
        <v>17339</v>
      </c>
      <c r="B17274" s="11">
        <v>0</v>
      </c>
      <c r="C17274" s="11"/>
      <c r="D17274" t="s">
        <v>17336</v>
      </c>
      <c r="E17274">
        <v>0</v>
      </c>
      <c r="F17274" t="s">
        <v>17338</v>
      </c>
      <c r="G17274">
        <v>0</v>
      </c>
    </row>
    <row r="17275" spans="1:8" x14ac:dyDescent="0.3">
      <c r="A17275" t="s">
        <v>17340</v>
      </c>
      <c r="B17275" s="11">
        <v>0</v>
      </c>
      <c r="C17275" s="11"/>
      <c r="D17275" t="s">
        <v>17337</v>
      </c>
      <c r="E17275">
        <v>0</v>
      </c>
      <c r="F17275" t="s">
        <v>17339</v>
      </c>
      <c r="G17275">
        <v>0</v>
      </c>
    </row>
    <row r="17276" spans="1:8" x14ac:dyDescent="0.3">
      <c r="A17276" t="s">
        <v>17341</v>
      </c>
      <c r="B17276" s="11">
        <v>0</v>
      </c>
      <c r="C17276" s="11"/>
      <c r="D17276" t="s">
        <v>17338</v>
      </c>
      <c r="E17276">
        <v>0</v>
      </c>
      <c r="F17276" t="s">
        <v>17340</v>
      </c>
      <c r="G17276">
        <v>0</v>
      </c>
    </row>
    <row r="17277" spans="1:8" x14ac:dyDescent="0.3">
      <c r="A17277" t="s">
        <v>17342</v>
      </c>
      <c r="B17277" s="11">
        <v>0</v>
      </c>
      <c r="C17277" s="11"/>
      <c r="D17277" t="s">
        <v>17339</v>
      </c>
      <c r="E17277">
        <v>0</v>
      </c>
      <c r="F17277" t="s">
        <v>17341</v>
      </c>
      <c r="G17277">
        <v>0</v>
      </c>
    </row>
    <row r="17278" spans="1:8" x14ac:dyDescent="0.3">
      <c r="A17278" t="s">
        <v>17343</v>
      </c>
      <c r="B17278" s="11">
        <v>0</v>
      </c>
      <c r="C17278" s="11"/>
      <c r="D17278" t="s">
        <v>17340</v>
      </c>
      <c r="E17278">
        <v>0</v>
      </c>
      <c r="F17278" t="s">
        <v>17342</v>
      </c>
      <c r="G17278">
        <v>0</v>
      </c>
    </row>
    <row r="17279" spans="1:8" x14ac:dyDescent="0.3">
      <c r="A17279" t="s">
        <v>17344</v>
      </c>
      <c r="B17279" s="11">
        <v>0</v>
      </c>
      <c r="C17279" s="11"/>
      <c r="D17279" t="s">
        <v>17341</v>
      </c>
      <c r="E17279">
        <v>0</v>
      </c>
      <c r="F17279" t="s">
        <v>17343</v>
      </c>
      <c r="G17279">
        <v>0</v>
      </c>
    </row>
    <row r="17280" spans="1:8" x14ac:dyDescent="0.3">
      <c r="A17280" t="s">
        <v>17345</v>
      </c>
      <c r="B17280" s="11">
        <v>0</v>
      </c>
      <c r="C17280" s="11"/>
      <c r="D17280" t="s">
        <v>17342</v>
      </c>
      <c r="E17280">
        <v>0</v>
      </c>
      <c r="F17280" t="s">
        <v>17344</v>
      </c>
      <c r="G17280">
        <v>0</v>
      </c>
    </row>
    <row r="17281" spans="1:8" x14ac:dyDescent="0.3">
      <c r="A17281" t="s">
        <v>17346</v>
      </c>
      <c r="B17281" s="11">
        <v>0</v>
      </c>
      <c r="C17281" s="11"/>
      <c r="D17281" t="s">
        <v>17343</v>
      </c>
      <c r="E17281">
        <v>0</v>
      </c>
      <c r="F17281" t="s">
        <v>17345</v>
      </c>
      <c r="G17281">
        <v>0</v>
      </c>
    </row>
    <row r="17282" spans="1:8" x14ac:dyDescent="0.3">
      <c r="A17282" t="s">
        <v>17347</v>
      </c>
      <c r="B17282" s="11">
        <v>0</v>
      </c>
      <c r="C17282" s="11"/>
      <c r="D17282" t="s">
        <v>17344</v>
      </c>
      <c r="E17282">
        <v>0</v>
      </c>
      <c r="F17282" t="s">
        <v>17346</v>
      </c>
      <c r="G17282">
        <v>0</v>
      </c>
    </row>
    <row r="17283" spans="1:8" x14ac:dyDescent="0.3">
      <c r="A17283" t="s">
        <v>17348</v>
      </c>
      <c r="B17283" s="11">
        <v>50</v>
      </c>
      <c r="C17283" s="11">
        <v>277</v>
      </c>
      <c r="D17283" t="s">
        <v>17345</v>
      </c>
      <c r="E17283">
        <v>0</v>
      </c>
      <c r="F17283" t="s">
        <v>17347</v>
      </c>
      <c r="G17283">
        <v>0</v>
      </c>
    </row>
    <row r="17284" spans="1:8" x14ac:dyDescent="0.3">
      <c r="A17284" t="s">
        <v>17349</v>
      </c>
      <c r="B17284" s="11">
        <v>0</v>
      </c>
      <c r="C17284" s="11"/>
      <c r="D17284" t="s">
        <v>17346</v>
      </c>
      <c r="E17284">
        <v>0</v>
      </c>
      <c r="F17284" t="s">
        <v>17348</v>
      </c>
      <c r="G17284">
        <v>50</v>
      </c>
      <c r="H17284">
        <v>277</v>
      </c>
    </row>
    <row r="17285" spans="1:8" x14ac:dyDescent="0.3">
      <c r="A17285" t="s">
        <v>17350</v>
      </c>
      <c r="B17285" s="11">
        <v>50</v>
      </c>
      <c r="C17285" s="11">
        <v>360</v>
      </c>
      <c r="D17285" t="s">
        <v>17347</v>
      </c>
      <c r="E17285">
        <v>0</v>
      </c>
      <c r="F17285" t="s">
        <v>17349</v>
      </c>
      <c r="G17285">
        <v>0</v>
      </c>
    </row>
    <row r="17286" spans="1:8" x14ac:dyDescent="0.3">
      <c r="A17286" t="s">
        <v>17351</v>
      </c>
      <c r="B17286" s="11">
        <v>0</v>
      </c>
      <c r="C17286" s="11"/>
      <c r="D17286" t="s">
        <v>17348</v>
      </c>
      <c r="E17286">
        <v>50</v>
      </c>
      <c r="F17286" t="s">
        <v>17350</v>
      </c>
      <c r="G17286">
        <v>50</v>
      </c>
      <c r="H17286">
        <v>360</v>
      </c>
    </row>
    <row r="17287" spans="1:8" x14ac:dyDescent="0.3">
      <c r="A17287" t="s">
        <v>17352</v>
      </c>
      <c r="B17287" s="11">
        <v>0</v>
      </c>
      <c r="C17287" s="11"/>
      <c r="D17287" t="s">
        <v>17349</v>
      </c>
      <c r="E17287">
        <v>0</v>
      </c>
      <c r="F17287" t="s">
        <v>17351</v>
      </c>
      <c r="G17287">
        <v>0</v>
      </c>
    </row>
    <row r="17288" spans="1:8" x14ac:dyDescent="0.3">
      <c r="A17288" t="s">
        <v>17353</v>
      </c>
      <c r="B17288" s="11">
        <v>0</v>
      </c>
      <c r="C17288" s="11"/>
      <c r="D17288" t="s">
        <v>17350</v>
      </c>
      <c r="E17288">
        <v>50</v>
      </c>
      <c r="F17288" t="s">
        <v>17352</v>
      </c>
      <c r="G17288">
        <v>0</v>
      </c>
    </row>
    <row r="17289" spans="1:8" x14ac:dyDescent="0.3">
      <c r="A17289" t="s">
        <v>17354</v>
      </c>
      <c r="B17289" s="11">
        <v>0</v>
      </c>
      <c r="C17289" s="11"/>
      <c r="D17289" t="s">
        <v>17351</v>
      </c>
      <c r="E17289">
        <v>0</v>
      </c>
      <c r="F17289" t="s">
        <v>17353</v>
      </c>
      <c r="G17289">
        <v>0</v>
      </c>
    </row>
    <row r="17290" spans="1:8" x14ac:dyDescent="0.3">
      <c r="A17290" t="s">
        <v>17355</v>
      </c>
      <c r="B17290" s="11">
        <v>0</v>
      </c>
      <c r="C17290" s="11">
        <v>45</v>
      </c>
      <c r="D17290" t="s">
        <v>17352</v>
      </c>
      <c r="E17290">
        <v>0</v>
      </c>
      <c r="F17290" t="s">
        <v>17354</v>
      </c>
      <c r="G17290">
        <v>0</v>
      </c>
    </row>
    <row r="17291" spans="1:8" x14ac:dyDescent="0.3">
      <c r="A17291" t="s">
        <v>17356</v>
      </c>
      <c r="B17291" s="11">
        <v>0</v>
      </c>
      <c r="C17291" s="11"/>
      <c r="D17291" t="s">
        <v>17353</v>
      </c>
      <c r="E17291">
        <v>0</v>
      </c>
      <c r="F17291" t="s">
        <v>17355</v>
      </c>
      <c r="G17291">
        <v>0</v>
      </c>
      <c r="H17291">
        <v>45</v>
      </c>
    </row>
    <row r="17292" spans="1:8" x14ac:dyDescent="0.3">
      <c r="A17292" t="s">
        <v>17357</v>
      </c>
      <c r="B17292" s="11">
        <v>49</v>
      </c>
      <c r="C17292" s="11">
        <v>931</v>
      </c>
      <c r="D17292" t="s">
        <v>17354</v>
      </c>
      <c r="E17292">
        <v>0</v>
      </c>
      <c r="F17292" t="s">
        <v>17356</v>
      </c>
      <c r="G17292">
        <v>0</v>
      </c>
    </row>
    <row r="17293" spans="1:8" x14ac:dyDescent="0.3">
      <c r="A17293" t="s">
        <v>17358</v>
      </c>
      <c r="B17293" s="11">
        <v>0</v>
      </c>
      <c r="C17293" s="11"/>
      <c r="D17293" t="s">
        <v>17355</v>
      </c>
      <c r="E17293">
        <v>0</v>
      </c>
      <c r="F17293" t="s">
        <v>17357</v>
      </c>
      <c r="G17293">
        <v>49</v>
      </c>
      <c r="H17293">
        <v>931</v>
      </c>
    </row>
    <row r="17294" spans="1:8" x14ac:dyDescent="0.3">
      <c r="A17294" t="s">
        <v>17359</v>
      </c>
      <c r="B17294" s="11">
        <v>0</v>
      </c>
      <c r="C17294" s="11"/>
      <c r="D17294" t="s">
        <v>17356</v>
      </c>
      <c r="E17294">
        <v>0</v>
      </c>
      <c r="F17294" t="s">
        <v>17358</v>
      </c>
      <c r="G17294">
        <v>0</v>
      </c>
    </row>
    <row r="17295" spans="1:8" x14ac:dyDescent="0.3">
      <c r="A17295" t="s">
        <v>17360</v>
      </c>
      <c r="B17295" s="11">
        <v>0</v>
      </c>
      <c r="C17295" s="11"/>
      <c r="D17295" t="s">
        <v>17357</v>
      </c>
      <c r="E17295">
        <v>49</v>
      </c>
      <c r="F17295" t="s">
        <v>17359</v>
      </c>
      <c r="G17295">
        <v>0</v>
      </c>
    </row>
    <row r="17296" spans="1:8" x14ac:dyDescent="0.3">
      <c r="A17296" t="s">
        <v>17361</v>
      </c>
      <c r="B17296" s="11">
        <v>0</v>
      </c>
      <c r="C17296" s="11"/>
      <c r="D17296" t="s">
        <v>17358</v>
      </c>
      <c r="E17296">
        <v>0</v>
      </c>
      <c r="F17296" t="s">
        <v>17360</v>
      </c>
      <c r="G17296">
        <v>0</v>
      </c>
    </row>
    <row r="17297" spans="1:8" x14ac:dyDescent="0.3">
      <c r="A17297" t="s">
        <v>17362</v>
      </c>
      <c r="B17297" s="11">
        <v>0</v>
      </c>
      <c r="C17297" s="11"/>
      <c r="D17297" t="s">
        <v>17359</v>
      </c>
      <c r="E17297">
        <v>0</v>
      </c>
      <c r="F17297" t="s">
        <v>17361</v>
      </c>
      <c r="G17297">
        <v>0</v>
      </c>
    </row>
    <row r="17298" spans="1:8" x14ac:dyDescent="0.3">
      <c r="A17298" t="s">
        <v>17363</v>
      </c>
      <c r="B17298" s="11">
        <v>0</v>
      </c>
      <c r="C17298" s="11"/>
      <c r="D17298" t="s">
        <v>17360</v>
      </c>
      <c r="E17298">
        <v>0</v>
      </c>
      <c r="F17298" t="s">
        <v>17362</v>
      </c>
      <c r="G17298">
        <v>0</v>
      </c>
    </row>
    <row r="17299" spans="1:8" x14ac:dyDescent="0.3">
      <c r="A17299" t="s">
        <v>17364</v>
      </c>
      <c r="B17299" s="11">
        <v>0</v>
      </c>
      <c r="C17299" s="11"/>
      <c r="D17299" t="s">
        <v>17361</v>
      </c>
      <c r="E17299">
        <v>0</v>
      </c>
      <c r="F17299" t="s">
        <v>17363</v>
      </c>
      <c r="G17299">
        <v>0</v>
      </c>
    </row>
    <row r="17300" spans="1:8" x14ac:dyDescent="0.3">
      <c r="A17300" t="s">
        <v>17365</v>
      </c>
      <c r="B17300" s="11">
        <v>0</v>
      </c>
      <c r="C17300" s="11"/>
      <c r="D17300" t="s">
        <v>17362</v>
      </c>
      <c r="E17300">
        <v>0</v>
      </c>
      <c r="F17300" t="s">
        <v>17364</v>
      </c>
      <c r="G17300">
        <v>0</v>
      </c>
    </row>
    <row r="17301" spans="1:8" x14ac:dyDescent="0.3">
      <c r="A17301" t="s">
        <v>17366</v>
      </c>
      <c r="B17301" s="11">
        <v>0</v>
      </c>
      <c r="C17301" s="11"/>
      <c r="D17301" t="s">
        <v>17363</v>
      </c>
      <c r="E17301">
        <v>0</v>
      </c>
      <c r="F17301" t="s">
        <v>17365</v>
      </c>
      <c r="G17301">
        <v>0</v>
      </c>
    </row>
    <row r="17302" spans="1:8" x14ac:dyDescent="0.3">
      <c r="A17302" t="s">
        <v>17367</v>
      </c>
      <c r="B17302" s="11">
        <v>0</v>
      </c>
      <c r="C17302" s="11"/>
      <c r="D17302" t="s">
        <v>17364</v>
      </c>
      <c r="E17302">
        <v>0</v>
      </c>
      <c r="F17302" t="s">
        <v>17366</v>
      </c>
      <c r="G17302">
        <v>0</v>
      </c>
    </row>
    <row r="17303" spans="1:8" x14ac:dyDescent="0.3">
      <c r="A17303" t="s">
        <v>17368</v>
      </c>
      <c r="B17303" s="11">
        <v>0</v>
      </c>
      <c r="C17303" s="11"/>
      <c r="D17303" t="s">
        <v>17365</v>
      </c>
      <c r="E17303">
        <v>0</v>
      </c>
      <c r="F17303" t="s">
        <v>17367</v>
      </c>
      <c r="G17303">
        <v>0</v>
      </c>
    </row>
    <row r="17304" spans="1:8" x14ac:dyDescent="0.3">
      <c r="A17304" t="s">
        <v>17369</v>
      </c>
      <c r="B17304" s="11">
        <v>50</v>
      </c>
      <c r="C17304" s="11">
        <v>1479.5</v>
      </c>
      <c r="D17304" t="s">
        <v>17366</v>
      </c>
      <c r="E17304">
        <v>0</v>
      </c>
      <c r="F17304" t="s">
        <v>17368</v>
      </c>
      <c r="G17304">
        <v>0</v>
      </c>
    </row>
    <row r="17305" spans="1:8" x14ac:dyDescent="0.3">
      <c r="A17305" t="s">
        <v>17370</v>
      </c>
      <c r="B17305" s="11">
        <v>0</v>
      </c>
      <c r="C17305" s="11">
        <v>2781.5</v>
      </c>
      <c r="D17305" t="s">
        <v>17367</v>
      </c>
      <c r="E17305">
        <v>0</v>
      </c>
      <c r="F17305" t="s">
        <v>17369</v>
      </c>
      <c r="G17305">
        <v>50</v>
      </c>
      <c r="H17305">
        <v>1479.5</v>
      </c>
    </row>
    <row r="17306" spans="1:8" x14ac:dyDescent="0.3">
      <c r="A17306" t="s">
        <v>17371</v>
      </c>
      <c r="B17306" s="11">
        <v>0</v>
      </c>
      <c r="C17306" s="11">
        <v>821</v>
      </c>
      <c r="D17306" t="s">
        <v>17368</v>
      </c>
      <c r="E17306">
        <v>0</v>
      </c>
      <c r="F17306" t="s">
        <v>17370</v>
      </c>
      <c r="G17306">
        <v>0</v>
      </c>
      <c r="H17306">
        <v>2781.5</v>
      </c>
    </row>
    <row r="17307" spans="1:8" x14ac:dyDescent="0.3">
      <c r="A17307" t="s">
        <v>17372</v>
      </c>
      <c r="B17307" s="11">
        <v>50</v>
      </c>
      <c r="C17307" s="11">
        <v>871</v>
      </c>
      <c r="D17307" t="s">
        <v>17369</v>
      </c>
      <c r="E17307">
        <v>50</v>
      </c>
      <c r="F17307" t="s">
        <v>17371</v>
      </c>
      <c r="G17307">
        <v>0</v>
      </c>
      <c r="H17307">
        <v>821</v>
      </c>
    </row>
    <row r="17308" spans="1:8" x14ac:dyDescent="0.3">
      <c r="A17308" t="s">
        <v>17373</v>
      </c>
      <c r="B17308" s="11">
        <v>0</v>
      </c>
      <c r="C17308" s="11"/>
      <c r="D17308" t="s">
        <v>17370</v>
      </c>
      <c r="E17308">
        <v>0</v>
      </c>
      <c r="F17308" t="s">
        <v>17372</v>
      </c>
      <c r="G17308">
        <v>50</v>
      </c>
      <c r="H17308">
        <v>871</v>
      </c>
    </row>
    <row r="17309" spans="1:8" x14ac:dyDescent="0.3">
      <c r="A17309" t="s">
        <v>17374</v>
      </c>
      <c r="B17309" s="11">
        <v>0</v>
      </c>
      <c r="C17309" s="11"/>
      <c r="D17309" t="s">
        <v>17371</v>
      </c>
      <c r="E17309">
        <v>0</v>
      </c>
      <c r="F17309" t="s">
        <v>17373</v>
      </c>
      <c r="G17309">
        <v>0</v>
      </c>
    </row>
    <row r="17310" spans="1:8" x14ac:dyDescent="0.3">
      <c r="A17310" t="s">
        <v>17375</v>
      </c>
      <c r="B17310" s="11">
        <v>50</v>
      </c>
      <c r="C17310" s="11">
        <v>245</v>
      </c>
      <c r="D17310" t="s">
        <v>17372</v>
      </c>
      <c r="E17310">
        <v>50</v>
      </c>
      <c r="F17310" t="s">
        <v>17374</v>
      </c>
      <c r="G17310">
        <v>0</v>
      </c>
    </row>
    <row r="17311" spans="1:8" x14ac:dyDescent="0.3">
      <c r="A17311" t="s">
        <v>17376</v>
      </c>
      <c r="B17311" s="11">
        <v>0</v>
      </c>
      <c r="C17311" s="11">
        <v>2048</v>
      </c>
      <c r="D17311" t="s">
        <v>17373</v>
      </c>
      <c r="E17311">
        <v>0</v>
      </c>
      <c r="F17311" t="s">
        <v>17375</v>
      </c>
      <c r="G17311">
        <v>50</v>
      </c>
      <c r="H17311">
        <v>245</v>
      </c>
    </row>
    <row r="17312" spans="1:8" x14ac:dyDescent="0.3">
      <c r="A17312" t="s">
        <v>17377</v>
      </c>
      <c r="B17312" s="11">
        <v>0</v>
      </c>
      <c r="C17312" s="11"/>
      <c r="D17312" t="s">
        <v>17374</v>
      </c>
      <c r="E17312">
        <v>0</v>
      </c>
      <c r="F17312" t="s">
        <v>17376</v>
      </c>
      <c r="G17312">
        <v>0</v>
      </c>
      <c r="H17312">
        <v>2048</v>
      </c>
    </row>
    <row r="17313" spans="1:8" x14ac:dyDescent="0.3">
      <c r="A17313" t="s">
        <v>17378</v>
      </c>
      <c r="B17313" s="11">
        <v>0</v>
      </c>
      <c r="C17313" s="11"/>
      <c r="D17313" t="s">
        <v>17375</v>
      </c>
      <c r="E17313">
        <v>50</v>
      </c>
      <c r="F17313" t="s">
        <v>17377</v>
      </c>
      <c r="G17313">
        <v>0</v>
      </c>
    </row>
    <row r="17314" spans="1:8" x14ac:dyDescent="0.3">
      <c r="A17314" t="s">
        <v>17379</v>
      </c>
      <c r="B17314" s="11">
        <v>0</v>
      </c>
      <c r="C17314" s="11">
        <v>137</v>
      </c>
      <c r="D17314" t="s">
        <v>17376</v>
      </c>
      <c r="E17314">
        <v>0</v>
      </c>
      <c r="F17314" t="s">
        <v>17378</v>
      </c>
      <c r="G17314">
        <v>0</v>
      </c>
    </row>
    <row r="17315" spans="1:8" x14ac:dyDescent="0.3">
      <c r="A17315" t="s">
        <v>17380</v>
      </c>
      <c r="B17315" s="11">
        <v>0</v>
      </c>
      <c r="C17315" s="11"/>
      <c r="D17315" t="s">
        <v>17377</v>
      </c>
      <c r="E17315">
        <v>0</v>
      </c>
      <c r="F17315" t="s">
        <v>17379</v>
      </c>
      <c r="G17315">
        <v>0</v>
      </c>
      <c r="H17315">
        <v>137</v>
      </c>
    </row>
    <row r="17316" spans="1:8" x14ac:dyDescent="0.3">
      <c r="A17316" t="s">
        <v>17381</v>
      </c>
      <c r="B17316" s="11">
        <v>0</v>
      </c>
      <c r="C17316" s="11"/>
      <c r="D17316" t="s">
        <v>17378</v>
      </c>
      <c r="E17316">
        <v>0</v>
      </c>
      <c r="F17316" t="s">
        <v>17380</v>
      </c>
      <c r="G17316">
        <v>0</v>
      </c>
    </row>
    <row r="17317" spans="1:8" x14ac:dyDescent="0.3">
      <c r="A17317" t="s">
        <v>17382</v>
      </c>
      <c r="B17317" s="11">
        <v>0</v>
      </c>
      <c r="C17317" s="11"/>
      <c r="D17317" t="s">
        <v>17379</v>
      </c>
      <c r="E17317">
        <v>0</v>
      </c>
      <c r="F17317" t="s">
        <v>17381</v>
      </c>
      <c r="G17317">
        <v>0</v>
      </c>
    </row>
    <row r="17318" spans="1:8" x14ac:dyDescent="0.3">
      <c r="A17318" t="s">
        <v>17383</v>
      </c>
      <c r="B17318" s="11">
        <v>0</v>
      </c>
      <c r="C17318" s="11"/>
      <c r="D17318" t="s">
        <v>17380</v>
      </c>
      <c r="E17318">
        <v>0</v>
      </c>
      <c r="F17318" t="s">
        <v>17382</v>
      </c>
      <c r="G17318">
        <v>0</v>
      </c>
    </row>
    <row r="17319" spans="1:8" x14ac:dyDescent="0.3">
      <c r="A17319" t="s">
        <v>17384</v>
      </c>
      <c r="B17319" s="11">
        <v>50</v>
      </c>
      <c r="C17319" s="11">
        <v>249</v>
      </c>
      <c r="D17319" t="s">
        <v>17381</v>
      </c>
      <c r="E17319">
        <v>0</v>
      </c>
      <c r="F17319" t="s">
        <v>17383</v>
      </c>
      <c r="G17319">
        <v>0</v>
      </c>
    </row>
    <row r="17320" spans="1:8" x14ac:dyDescent="0.3">
      <c r="A17320" t="s">
        <v>17385</v>
      </c>
      <c r="B17320" s="11">
        <v>0</v>
      </c>
      <c r="C17320" s="11"/>
      <c r="D17320" t="s">
        <v>17382</v>
      </c>
      <c r="E17320">
        <v>0</v>
      </c>
      <c r="F17320" t="s">
        <v>17384</v>
      </c>
      <c r="G17320">
        <v>50</v>
      </c>
      <c r="H17320">
        <v>249</v>
      </c>
    </row>
    <row r="17321" spans="1:8" x14ac:dyDescent="0.3">
      <c r="A17321" t="s">
        <v>17386</v>
      </c>
      <c r="B17321" s="11">
        <v>0</v>
      </c>
      <c r="C17321" s="11"/>
      <c r="D17321" t="s">
        <v>17383</v>
      </c>
      <c r="E17321">
        <v>0</v>
      </c>
      <c r="F17321" t="s">
        <v>17385</v>
      </c>
      <c r="G17321">
        <v>0</v>
      </c>
    </row>
    <row r="17322" spans="1:8" x14ac:dyDescent="0.3">
      <c r="A17322" t="s">
        <v>17387</v>
      </c>
      <c r="B17322" s="11">
        <v>0</v>
      </c>
      <c r="C17322" s="11"/>
      <c r="D17322" t="s">
        <v>17384</v>
      </c>
      <c r="E17322">
        <v>50</v>
      </c>
      <c r="F17322" t="s">
        <v>17386</v>
      </c>
      <c r="G17322">
        <v>0</v>
      </c>
    </row>
    <row r="17323" spans="1:8" x14ac:dyDescent="0.3">
      <c r="A17323" t="s">
        <v>17388</v>
      </c>
      <c r="B17323" s="11">
        <v>50</v>
      </c>
      <c r="C17323" s="11">
        <v>474</v>
      </c>
      <c r="D17323" t="s">
        <v>17385</v>
      </c>
      <c r="E17323">
        <v>0</v>
      </c>
      <c r="F17323" t="s">
        <v>17387</v>
      </c>
      <c r="G17323">
        <v>0</v>
      </c>
    </row>
    <row r="17324" spans="1:8" x14ac:dyDescent="0.3">
      <c r="A17324" t="s">
        <v>17389</v>
      </c>
      <c r="B17324" s="11">
        <v>0</v>
      </c>
      <c r="C17324" s="11"/>
      <c r="D17324" t="s">
        <v>17386</v>
      </c>
      <c r="E17324">
        <v>0</v>
      </c>
      <c r="F17324" t="s">
        <v>17388</v>
      </c>
      <c r="G17324">
        <v>50</v>
      </c>
      <c r="H17324">
        <v>474</v>
      </c>
    </row>
    <row r="17325" spans="1:8" x14ac:dyDescent="0.3">
      <c r="A17325" t="s">
        <v>17390</v>
      </c>
      <c r="B17325" s="11">
        <v>0</v>
      </c>
      <c r="C17325" s="11"/>
      <c r="D17325" t="s">
        <v>17387</v>
      </c>
      <c r="E17325">
        <v>0</v>
      </c>
      <c r="F17325" t="s">
        <v>17389</v>
      </c>
      <c r="G17325">
        <v>0</v>
      </c>
    </row>
    <row r="17326" spans="1:8" x14ac:dyDescent="0.3">
      <c r="A17326" t="s">
        <v>17391</v>
      </c>
      <c r="B17326" s="11">
        <v>0</v>
      </c>
      <c r="C17326" s="11"/>
      <c r="D17326" t="s">
        <v>17388</v>
      </c>
      <c r="E17326">
        <v>50</v>
      </c>
      <c r="F17326" t="s">
        <v>17390</v>
      </c>
      <c r="G17326">
        <v>0</v>
      </c>
    </row>
    <row r="17327" spans="1:8" x14ac:dyDescent="0.3">
      <c r="A17327" t="s">
        <v>17392</v>
      </c>
      <c r="B17327" s="11">
        <v>0</v>
      </c>
      <c r="C17327" s="11"/>
      <c r="D17327" t="s">
        <v>17389</v>
      </c>
      <c r="E17327">
        <v>0</v>
      </c>
      <c r="F17327" t="s">
        <v>17391</v>
      </c>
      <c r="G17327">
        <v>0</v>
      </c>
    </row>
    <row r="17328" spans="1:8" x14ac:dyDescent="0.3">
      <c r="A17328" t="s">
        <v>17393</v>
      </c>
      <c r="B17328" s="11">
        <v>0</v>
      </c>
      <c r="C17328" s="11"/>
      <c r="D17328" t="s">
        <v>17390</v>
      </c>
      <c r="E17328">
        <v>0</v>
      </c>
      <c r="F17328" t="s">
        <v>17392</v>
      </c>
      <c r="G17328">
        <v>0</v>
      </c>
    </row>
    <row r="17329" spans="1:8" x14ac:dyDescent="0.3">
      <c r="A17329" t="s">
        <v>17394</v>
      </c>
      <c r="B17329" s="11">
        <v>50</v>
      </c>
      <c r="C17329" s="11">
        <v>6198.5</v>
      </c>
      <c r="D17329" t="s">
        <v>17391</v>
      </c>
      <c r="E17329">
        <v>0</v>
      </c>
      <c r="F17329" t="s">
        <v>17393</v>
      </c>
      <c r="G17329">
        <v>0</v>
      </c>
    </row>
    <row r="17330" spans="1:8" x14ac:dyDescent="0.3">
      <c r="A17330" t="s">
        <v>17395</v>
      </c>
      <c r="B17330" s="11">
        <v>0</v>
      </c>
      <c r="C17330" s="11"/>
      <c r="D17330" t="s">
        <v>17392</v>
      </c>
      <c r="E17330">
        <v>0</v>
      </c>
      <c r="F17330" t="s">
        <v>17394</v>
      </c>
      <c r="G17330">
        <v>50</v>
      </c>
      <c r="H17330">
        <v>6198.5</v>
      </c>
    </row>
    <row r="17331" spans="1:8" x14ac:dyDescent="0.3">
      <c r="A17331" t="s">
        <v>17396</v>
      </c>
      <c r="B17331" s="11">
        <v>0</v>
      </c>
      <c r="C17331" s="11"/>
      <c r="D17331" t="s">
        <v>17393</v>
      </c>
      <c r="E17331">
        <v>0</v>
      </c>
      <c r="F17331" t="s">
        <v>17395</v>
      </c>
      <c r="G17331">
        <v>0</v>
      </c>
    </row>
    <row r="17332" spans="1:8" x14ac:dyDescent="0.3">
      <c r="A17332" t="s">
        <v>17397</v>
      </c>
      <c r="B17332" s="11">
        <v>0</v>
      </c>
      <c r="C17332" s="11"/>
      <c r="D17332" t="s">
        <v>17394</v>
      </c>
      <c r="E17332">
        <v>50</v>
      </c>
      <c r="F17332" t="s">
        <v>17396</v>
      </c>
      <c r="G17332">
        <v>0</v>
      </c>
    </row>
    <row r="17333" spans="1:8" x14ac:dyDescent="0.3">
      <c r="A17333" t="s">
        <v>17398</v>
      </c>
      <c r="B17333" s="11">
        <v>0</v>
      </c>
      <c r="C17333" s="11">
        <v>3094</v>
      </c>
      <c r="D17333" t="s">
        <v>17395</v>
      </c>
      <c r="E17333">
        <v>0</v>
      </c>
      <c r="F17333" t="s">
        <v>17397</v>
      </c>
      <c r="G17333">
        <v>0</v>
      </c>
    </row>
    <row r="17334" spans="1:8" x14ac:dyDescent="0.3">
      <c r="A17334" t="s">
        <v>17399</v>
      </c>
      <c r="B17334" s="11">
        <v>0</v>
      </c>
      <c r="C17334" s="11"/>
      <c r="D17334" t="s">
        <v>17396</v>
      </c>
      <c r="E17334">
        <v>0</v>
      </c>
      <c r="F17334" t="s">
        <v>17398</v>
      </c>
      <c r="G17334">
        <v>0</v>
      </c>
      <c r="H17334">
        <v>3094</v>
      </c>
    </row>
    <row r="17335" spans="1:8" x14ac:dyDescent="0.3">
      <c r="A17335" t="s">
        <v>17400</v>
      </c>
      <c r="B17335" s="11">
        <v>0</v>
      </c>
      <c r="C17335" s="11"/>
      <c r="D17335" t="s">
        <v>17397</v>
      </c>
      <c r="E17335">
        <v>0</v>
      </c>
      <c r="F17335" t="s">
        <v>17399</v>
      </c>
      <c r="G17335">
        <v>0</v>
      </c>
    </row>
    <row r="17336" spans="1:8" x14ac:dyDescent="0.3">
      <c r="A17336" t="s">
        <v>17401</v>
      </c>
      <c r="B17336" s="11">
        <v>0</v>
      </c>
      <c r="C17336" s="11"/>
      <c r="D17336" t="s">
        <v>17398</v>
      </c>
      <c r="E17336">
        <v>0</v>
      </c>
      <c r="F17336" t="s">
        <v>17400</v>
      </c>
      <c r="G17336">
        <v>0</v>
      </c>
    </row>
    <row r="17337" spans="1:8" x14ac:dyDescent="0.3">
      <c r="A17337" t="s">
        <v>17402</v>
      </c>
      <c r="B17337" s="11">
        <v>0</v>
      </c>
      <c r="C17337" s="11"/>
      <c r="D17337" t="s">
        <v>17399</v>
      </c>
      <c r="E17337">
        <v>0</v>
      </c>
      <c r="F17337" t="s">
        <v>17401</v>
      </c>
      <c r="G17337">
        <v>0</v>
      </c>
    </row>
    <row r="17338" spans="1:8" x14ac:dyDescent="0.3">
      <c r="A17338" t="s">
        <v>17403</v>
      </c>
      <c r="B17338" s="11">
        <v>0</v>
      </c>
      <c r="C17338" s="11"/>
      <c r="D17338" t="s">
        <v>17400</v>
      </c>
      <c r="E17338">
        <v>0</v>
      </c>
      <c r="F17338" t="s">
        <v>17402</v>
      </c>
      <c r="G17338">
        <v>0</v>
      </c>
    </row>
    <row r="17339" spans="1:8" x14ac:dyDescent="0.3">
      <c r="A17339" t="s">
        <v>17404</v>
      </c>
      <c r="B17339" s="11">
        <v>50</v>
      </c>
      <c r="C17339" s="11">
        <v>91</v>
      </c>
      <c r="D17339" t="s">
        <v>17401</v>
      </c>
      <c r="E17339">
        <v>0</v>
      </c>
      <c r="F17339" t="s">
        <v>17403</v>
      </c>
      <c r="G17339">
        <v>0</v>
      </c>
    </row>
    <row r="17340" spans="1:8" x14ac:dyDescent="0.3">
      <c r="A17340" t="s">
        <v>17405</v>
      </c>
      <c r="B17340" s="11">
        <v>0</v>
      </c>
      <c r="C17340" s="11">
        <v>572</v>
      </c>
      <c r="D17340" t="s">
        <v>17402</v>
      </c>
      <c r="E17340">
        <v>0</v>
      </c>
      <c r="F17340" t="s">
        <v>17404</v>
      </c>
      <c r="G17340">
        <v>50</v>
      </c>
      <c r="H17340">
        <v>91</v>
      </c>
    </row>
    <row r="17341" spans="1:8" x14ac:dyDescent="0.3">
      <c r="A17341" t="s">
        <v>17406</v>
      </c>
      <c r="B17341" s="11">
        <v>0</v>
      </c>
      <c r="C17341" s="11"/>
      <c r="D17341" t="s">
        <v>17403</v>
      </c>
      <c r="E17341">
        <v>0</v>
      </c>
      <c r="F17341" t="s">
        <v>17405</v>
      </c>
      <c r="G17341">
        <v>0</v>
      </c>
      <c r="H17341">
        <v>572</v>
      </c>
    </row>
    <row r="17342" spans="1:8" x14ac:dyDescent="0.3">
      <c r="A17342" t="s">
        <v>17407</v>
      </c>
      <c r="B17342" s="11">
        <v>0</v>
      </c>
      <c r="C17342" s="11"/>
      <c r="D17342" t="s">
        <v>17404</v>
      </c>
      <c r="E17342">
        <v>50</v>
      </c>
      <c r="F17342" t="s">
        <v>17406</v>
      </c>
      <c r="G17342">
        <v>0</v>
      </c>
    </row>
    <row r="17343" spans="1:8" x14ac:dyDescent="0.3">
      <c r="A17343" t="s">
        <v>17408</v>
      </c>
      <c r="B17343" s="11">
        <v>0</v>
      </c>
      <c r="C17343" s="11"/>
      <c r="D17343" t="s">
        <v>17405</v>
      </c>
      <c r="E17343">
        <v>0</v>
      </c>
      <c r="F17343" t="s">
        <v>17407</v>
      </c>
      <c r="G17343">
        <v>0</v>
      </c>
    </row>
    <row r="17344" spans="1:8" x14ac:dyDescent="0.3">
      <c r="A17344" t="s">
        <v>17409</v>
      </c>
      <c r="B17344" s="11">
        <v>0</v>
      </c>
      <c r="C17344" s="11"/>
      <c r="D17344" t="s">
        <v>17406</v>
      </c>
      <c r="E17344">
        <v>0</v>
      </c>
      <c r="F17344" t="s">
        <v>17408</v>
      </c>
      <c r="G17344">
        <v>0</v>
      </c>
    </row>
    <row r="17345" spans="1:8" x14ac:dyDescent="0.3">
      <c r="A17345" t="s">
        <v>17410</v>
      </c>
      <c r="B17345" s="11">
        <v>50</v>
      </c>
      <c r="C17345" s="11">
        <v>4760</v>
      </c>
      <c r="D17345" t="s">
        <v>17407</v>
      </c>
      <c r="E17345">
        <v>0</v>
      </c>
      <c r="F17345" t="s">
        <v>17409</v>
      </c>
      <c r="G17345">
        <v>0</v>
      </c>
    </row>
    <row r="17346" spans="1:8" x14ac:dyDescent="0.3">
      <c r="A17346" t="s">
        <v>17411</v>
      </c>
      <c r="B17346" s="11">
        <v>0</v>
      </c>
      <c r="C17346" s="11"/>
      <c r="D17346" t="s">
        <v>17408</v>
      </c>
      <c r="E17346">
        <v>0</v>
      </c>
      <c r="F17346" t="s">
        <v>17410</v>
      </c>
      <c r="G17346">
        <v>50</v>
      </c>
      <c r="H17346">
        <v>4760</v>
      </c>
    </row>
    <row r="17347" spans="1:8" x14ac:dyDescent="0.3">
      <c r="A17347" t="s">
        <v>17412</v>
      </c>
      <c r="B17347" s="11">
        <v>0</v>
      </c>
      <c r="C17347" s="11"/>
      <c r="D17347" t="s">
        <v>17409</v>
      </c>
      <c r="E17347">
        <v>0</v>
      </c>
      <c r="F17347" t="s">
        <v>17411</v>
      </c>
      <c r="G17347">
        <v>0</v>
      </c>
    </row>
    <row r="17348" spans="1:8" x14ac:dyDescent="0.3">
      <c r="A17348" t="s">
        <v>17413</v>
      </c>
      <c r="B17348" s="11">
        <v>0</v>
      </c>
      <c r="C17348" s="11"/>
      <c r="D17348" t="s">
        <v>17410</v>
      </c>
      <c r="E17348">
        <v>50</v>
      </c>
      <c r="F17348" t="s">
        <v>17412</v>
      </c>
      <c r="G17348">
        <v>0</v>
      </c>
    </row>
    <row r="17349" spans="1:8" x14ac:dyDescent="0.3">
      <c r="A17349" t="s">
        <v>17414</v>
      </c>
      <c r="B17349" s="11">
        <v>50</v>
      </c>
      <c r="C17349" s="11">
        <v>139</v>
      </c>
      <c r="D17349" t="s">
        <v>17411</v>
      </c>
      <c r="E17349">
        <v>0</v>
      </c>
      <c r="F17349" t="s">
        <v>17413</v>
      </c>
      <c r="G17349">
        <v>0</v>
      </c>
    </row>
    <row r="17350" spans="1:8" x14ac:dyDescent="0.3">
      <c r="A17350" t="s">
        <v>17415</v>
      </c>
      <c r="B17350" s="11">
        <v>0</v>
      </c>
      <c r="C17350" s="11"/>
      <c r="D17350" t="s">
        <v>17412</v>
      </c>
      <c r="E17350">
        <v>0</v>
      </c>
      <c r="F17350" t="s">
        <v>17414</v>
      </c>
      <c r="G17350">
        <v>50</v>
      </c>
      <c r="H17350">
        <v>139</v>
      </c>
    </row>
    <row r="17351" spans="1:8" x14ac:dyDescent="0.3">
      <c r="A17351" t="s">
        <v>17416</v>
      </c>
      <c r="B17351" s="11">
        <v>0</v>
      </c>
      <c r="C17351" s="11">
        <v>541</v>
      </c>
      <c r="D17351" t="s">
        <v>17413</v>
      </c>
      <c r="E17351">
        <v>0</v>
      </c>
      <c r="F17351" t="s">
        <v>17415</v>
      </c>
      <c r="G17351">
        <v>0</v>
      </c>
    </row>
    <row r="17352" spans="1:8" x14ac:dyDescent="0.3">
      <c r="A17352" t="s">
        <v>17417</v>
      </c>
      <c r="B17352" s="11">
        <v>0</v>
      </c>
      <c r="C17352" s="11"/>
      <c r="D17352" t="s">
        <v>17414</v>
      </c>
      <c r="E17352">
        <v>50</v>
      </c>
      <c r="F17352" t="s">
        <v>17416</v>
      </c>
      <c r="G17352">
        <v>0</v>
      </c>
      <c r="H17352">
        <v>541</v>
      </c>
    </row>
    <row r="17353" spans="1:8" x14ac:dyDescent="0.3">
      <c r="A17353" t="s">
        <v>17418</v>
      </c>
      <c r="B17353" s="11">
        <v>0</v>
      </c>
      <c r="C17353" s="11"/>
      <c r="D17353" t="s">
        <v>17415</v>
      </c>
      <c r="E17353">
        <v>0</v>
      </c>
      <c r="F17353" t="s">
        <v>17417</v>
      </c>
      <c r="G17353">
        <v>0</v>
      </c>
    </row>
    <row r="17354" spans="1:8" x14ac:dyDescent="0.3">
      <c r="A17354" t="s">
        <v>17419</v>
      </c>
      <c r="B17354" s="11">
        <v>0</v>
      </c>
      <c r="C17354" s="11"/>
      <c r="D17354" t="s">
        <v>17416</v>
      </c>
      <c r="E17354">
        <v>0</v>
      </c>
      <c r="F17354" t="s">
        <v>17418</v>
      </c>
      <c r="G17354">
        <v>0</v>
      </c>
    </row>
    <row r="17355" spans="1:8" x14ac:dyDescent="0.3">
      <c r="A17355" t="s">
        <v>17420</v>
      </c>
      <c r="B17355" s="11">
        <v>0</v>
      </c>
      <c r="C17355" s="11"/>
      <c r="D17355" t="s">
        <v>17417</v>
      </c>
      <c r="E17355">
        <v>0</v>
      </c>
      <c r="F17355" t="s">
        <v>17419</v>
      </c>
      <c r="G17355">
        <v>0</v>
      </c>
    </row>
    <row r="17356" spans="1:8" x14ac:dyDescent="0.3">
      <c r="A17356" t="s">
        <v>17421</v>
      </c>
      <c r="B17356" s="11">
        <v>0</v>
      </c>
      <c r="C17356" s="11"/>
      <c r="D17356" t="s">
        <v>17418</v>
      </c>
      <c r="E17356">
        <v>0</v>
      </c>
      <c r="F17356" t="s">
        <v>17420</v>
      </c>
      <c r="G17356">
        <v>0</v>
      </c>
    </row>
    <row r="17357" spans="1:8" x14ac:dyDescent="0.3">
      <c r="A17357" t="s">
        <v>17422</v>
      </c>
      <c r="B17357" s="11">
        <v>0</v>
      </c>
      <c r="C17357" s="11"/>
      <c r="D17357" t="s">
        <v>17419</v>
      </c>
      <c r="E17357">
        <v>0</v>
      </c>
      <c r="F17357" t="s">
        <v>17421</v>
      </c>
      <c r="G17357">
        <v>0</v>
      </c>
    </row>
    <row r="17358" spans="1:8" x14ac:dyDescent="0.3">
      <c r="A17358" t="s">
        <v>17423</v>
      </c>
      <c r="B17358" s="11">
        <v>0</v>
      </c>
      <c r="C17358" s="11"/>
      <c r="D17358" t="s">
        <v>17420</v>
      </c>
      <c r="E17358">
        <v>0</v>
      </c>
      <c r="F17358" t="s">
        <v>17422</v>
      </c>
      <c r="G17358">
        <v>0</v>
      </c>
    </row>
    <row r="17359" spans="1:8" x14ac:dyDescent="0.3">
      <c r="A17359" t="s">
        <v>17424</v>
      </c>
      <c r="B17359" s="11">
        <v>50</v>
      </c>
      <c r="C17359" s="11">
        <v>860</v>
      </c>
      <c r="D17359" t="s">
        <v>17421</v>
      </c>
      <c r="E17359">
        <v>0</v>
      </c>
      <c r="F17359" t="s">
        <v>17423</v>
      </c>
      <c r="G17359">
        <v>0</v>
      </c>
    </row>
    <row r="17360" spans="1:8" x14ac:dyDescent="0.3">
      <c r="A17360" t="s">
        <v>17425</v>
      </c>
      <c r="B17360" s="11">
        <v>0</v>
      </c>
      <c r="C17360" s="11"/>
      <c r="D17360" t="s">
        <v>17422</v>
      </c>
      <c r="E17360">
        <v>0</v>
      </c>
      <c r="F17360" t="s">
        <v>17424</v>
      </c>
      <c r="G17360">
        <v>50</v>
      </c>
      <c r="H17360">
        <v>860</v>
      </c>
    </row>
    <row r="17361" spans="1:8" x14ac:dyDescent="0.3">
      <c r="A17361" t="s">
        <v>17426</v>
      </c>
      <c r="B17361" s="11">
        <v>50</v>
      </c>
      <c r="C17361" s="11">
        <v>2356.5</v>
      </c>
      <c r="D17361" t="s">
        <v>17423</v>
      </c>
      <c r="E17361">
        <v>0</v>
      </c>
      <c r="F17361" t="s">
        <v>17425</v>
      </c>
      <c r="G17361">
        <v>0</v>
      </c>
    </row>
    <row r="17362" spans="1:8" x14ac:dyDescent="0.3">
      <c r="A17362" t="s">
        <v>17427</v>
      </c>
      <c r="B17362" s="11">
        <v>50</v>
      </c>
      <c r="C17362" s="11">
        <v>831</v>
      </c>
      <c r="D17362" t="s">
        <v>17424</v>
      </c>
      <c r="E17362">
        <v>50</v>
      </c>
      <c r="F17362" t="s">
        <v>17426</v>
      </c>
      <c r="G17362">
        <v>50</v>
      </c>
      <c r="H17362">
        <v>2356.5</v>
      </c>
    </row>
    <row r="17363" spans="1:8" x14ac:dyDescent="0.3">
      <c r="A17363" t="s">
        <v>17428</v>
      </c>
      <c r="B17363" s="11">
        <v>0</v>
      </c>
      <c r="C17363" s="11"/>
      <c r="D17363" t="s">
        <v>17425</v>
      </c>
      <c r="E17363">
        <v>0</v>
      </c>
      <c r="F17363" t="s">
        <v>17427</v>
      </c>
      <c r="G17363">
        <v>50</v>
      </c>
      <c r="H17363">
        <v>831</v>
      </c>
    </row>
    <row r="17364" spans="1:8" x14ac:dyDescent="0.3">
      <c r="A17364" t="s">
        <v>17429</v>
      </c>
      <c r="B17364" s="11">
        <v>0</v>
      </c>
      <c r="C17364" s="11"/>
      <c r="D17364" t="s">
        <v>17426</v>
      </c>
      <c r="E17364">
        <v>50</v>
      </c>
      <c r="F17364" t="s">
        <v>17428</v>
      </c>
      <c r="G17364">
        <v>0</v>
      </c>
    </row>
    <row r="17365" spans="1:8" x14ac:dyDescent="0.3">
      <c r="A17365" t="s">
        <v>17430</v>
      </c>
      <c r="B17365" s="11">
        <v>0</v>
      </c>
      <c r="C17365" s="11"/>
      <c r="D17365" t="s">
        <v>17427</v>
      </c>
      <c r="E17365">
        <v>50</v>
      </c>
      <c r="F17365" t="s">
        <v>17429</v>
      </c>
      <c r="G17365">
        <v>0</v>
      </c>
    </row>
    <row r="17366" spans="1:8" x14ac:dyDescent="0.3">
      <c r="A17366" t="s">
        <v>17431</v>
      </c>
      <c r="B17366" s="11">
        <v>0</v>
      </c>
      <c r="C17366" s="11"/>
      <c r="D17366" t="s">
        <v>17428</v>
      </c>
      <c r="E17366">
        <v>0</v>
      </c>
      <c r="F17366" t="s">
        <v>17430</v>
      </c>
      <c r="G17366">
        <v>0</v>
      </c>
    </row>
    <row r="17367" spans="1:8" x14ac:dyDescent="0.3">
      <c r="A17367" t="s">
        <v>17432</v>
      </c>
      <c r="B17367" s="11">
        <v>50</v>
      </c>
      <c r="C17367" s="11">
        <v>129</v>
      </c>
      <c r="D17367" t="s">
        <v>17429</v>
      </c>
      <c r="E17367">
        <v>0</v>
      </c>
      <c r="F17367" t="s">
        <v>17431</v>
      </c>
      <c r="G17367">
        <v>0</v>
      </c>
    </row>
    <row r="17368" spans="1:8" x14ac:dyDescent="0.3">
      <c r="A17368" t="s">
        <v>17433</v>
      </c>
      <c r="B17368" s="11">
        <v>50</v>
      </c>
      <c r="C17368" s="11">
        <v>1432</v>
      </c>
      <c r="D17368" t="s">
        <v>17430</v>
      </c>
      <c r="E17368">
        <v>0</v>
      </c>
      <c r="F17368" t="s">
        <v>17432</v>
      </c>
      <c r="G17368">
        <v>50</v>
      </c>
      <c r="H17368">
        <v>129</v>
      </c>
    </row>
    <row r="17369" spans="1:8" x14ac:dyDescent="0.3">
      <c r="A17369" t="s">
        <v>17434</v>
      </c>
      <c r="B17369" s="11">
        <v>0</v>
      </c>
      <c r="C17369" s="11"/>
      <c r="D17369" t="s">
        <v>17431</v>
      </c>
      <c r="E17369">
        <v>0</v>
      </c>
      <c r="F17369" t="s">
        <v>17433</v>
      </c>
      <c r="G17369">
        <v>50</v>
      </c>
      <c r="H17369">
        <v>1432</v>
      </c>
    </row>
    <row r="17370" spans="1:8" x14ac:dyDescent="0.3">
      <c r="A17370" t="s">
        <v>17435</v>
      </c>
      <c r="B17370" s="11">
        <v>0</v>
      </c>
      <c r="C17370" s="11"/>
      <c r="D17370" t="s">
        <v>17432</v>
      </c>
      <c r="E17370">
        <v>50</v>
      </c>
      <c r="F17370" t="s">
        <v>17434</v>
      </c>
      <c r="G17370">
        <v>0</v>
      </c>
    </row>
    <row r="17371" spans="1:8" x14ac:dyDescent="0.3">
      <c r="A17371" t="s">
        <v>17436</v>
      </c>
      <c r="B17371" s="11">
        <v>50</v>
      </c>
      <c r="C17371" s="11">
        <v>308</v>
      </c>
      <c r="D17371" t="s">
        <v>17433</v>
      </c>
      <c r="E17371">
        <v>50</v>
      </c>
      <c r="F17371" t="s">
        <v>17435</v>
      </c>
      <c r="G17371">
        <v>0</v>
      </c>
    </row>
    <row r="17372" spans="1:8" x14ac:dyDescent="0.3">
      <c r="A17372" t="s">
        <v>17437</v>
      </c>
      <c r="B17372" s="11">
        <v>0</v>
      </c>
      <c r="C17372" s="11">
        <v>833</v>
      </c>
      <c r="D17372" t="s">
        <v>17434</v>
      </c>
      <c r="E17372">
        <v>0</v>
      </c>
      <c r="F17372" t="s">
        <v>17436</v>
      </c>
      <c r="G17372">
        <v>50</v>
      </c>
      <c r="H17372">
        <v>308</v>
      </c>
    </row>
    <row r="17373" spans="1:8" x14ac:dyDescent="0.3">
      <c r="A17373" t="s">
        <v>17438</v>
      </c>
      <c r="B17373" s="11">
        <v>50</v>
      </c>
      <c r="C17373" s="11">
        <v>1298</v>
      </c>
      <c r="D17373" t="s">
        <v>17435</v>
      </c>
      <c r="E17373">
        <v>0</v>
      </c>
      <c r="F17373" t="s">
        <v>17437</v>
      </c>
      <c r="G17373">
        <v>0</v>
      </c>
      <c r="H17373">
        <v>833</v>
      </c>
    </row>
    <row r="17374" spans="1:8" x14ac:dyDescent="0.3">
      <c r="A17374" t="s">
        <v>17439</v>
      </c>
      <c r="B17374" s="11">
        <v>0</v>
      </c>
      <c r="C17374" s="11"/>
      <c r="D17374" t="s">
        <v>17436</v>
      </c>
      <c r="E17374">
        <v>50</v>
      </c>
      <c r="F17374" t="s">
        <v>17438</v>
      </c>
      <c r="G17374">
        <v>50</v>
      </c>
      <c r="H17374">
        <v>1298</v>
      </c>
    </row>
    <row r="17375" spans="1:8" x14ac:dyDescent="0.3">
      <c r="A17375" t="s">
        <v>17440</v>
      </c>
      <c r="B17375" s="11">
        <v>0</v>
      </c>
      <c r="C17375" s="11"/>
      <c r="D17375" t="s">
        <v>17437</v>
      </c>
      <c r="E17375">
        <v>0</v>
      </c>
      <c r="F17375" t="s">
        <v>17439</v>
      </c>
      <c r="G17375">
        <v>0</v>
      </c>
    </row>
    <row r="17376" spans="1:8" x14ac:dyDescent="0.3">
      <c r="A17376" t="s">
        <v>17441</v>
      </c>
      <c r="B17376" s="11">
        <v>0</v>
      </c>
      <c r="C17376" s="11">
        <v>4593</v>
      </c>
      <c r="D17376" t="s">
        <v>17438</v>
      </c>
      <c r="E17376">
        <v>50</v>
      </c>
      <c r="F17376" t="s">
        <v>17440</v>
      </c>
      <c r="G17376">
        <v>0</v>
      </c>
    </row>
    <row r="17377" spans="1:8" x14ac:dyDescent="0.3">
      <c r="A17377" t="s">
        <v>17442</v>
      </c>
      <c r="B17377" s="11">
        <v>0</v>
      </c>
      <c r="C17377" s="11"/>
      <c r="D17377" t="s">
        <v>17439</v>
      </c>
      <c r="E17377">
        <v>0</v>
      </c>
      <c r="F17377" t="s">
        <v>17441</v>
      </c>
      <c r="G17377">
        <v>0</v>
      </c>
      <c r="H17377">
        <v>4593</v>
      </c>
    </row>
    <row r="17378" spans="1:8" x14ac:dyDescent="0.3">
      <c r="A17378" t="s">
        <v>17443</v>
      </c>
      <c r="B17378" s="11">
        <v>0</v>
      </c>
      <c r="C17378" s="11"/>
      <c r="D17378" t="s">
        <v>17440</v>
      </c>
      <c r="E17378">
        <v>0</v>
      </c>
      <c r="F17378" t="s">
        <v>17442</v>
      </c>
      <c r="G17378">
        <v>0</v>
      </c>
    </row>
    <row r="17379" spans="1:8" x14ac:dyDescent="0.3">
      <c r="A17379" t="s">
        <v>17444</v>
      </c>
      <c r="B17379" s="11">
        <v>0</v>
      </c>
      <c r="C17379" s="11"/>
      <c r="D17379" t="s">
        <v>17441</v>
      </c>
      <c r="E17379">
        <v>0</v>
      </c>
      <c r="F17379" t="s">
        <v>17443</v>
      </c>
      <c r="G17379">
        <v>0</v>
      </c>
    </row>
    <row r="17380" spans="1:8" x14ac:dyDescent="0.3">
      <c r="A17380" t="s">
        <v>17445</v>
      </c>
      <c r="B17380" s="11">
        <v>0</v>
      </c>
      <c r="C17380" s="11"/>
      <c r="D17380" t="s">
        <v>17442</v>
      </c>
      <c r="E17380">
        <v>0</v>
      </c>
      <c r="F17380" t="s">
        <v>17444</v>
      </c>
      <c r="G17380">
        <v>0</v>
      </c>
    </row>
    <row r="17381" spans="1:8" x14ac:dyDescent="0.3">
      <c r="A17381" t="s">
        <v>17446</v>
      </c>
      <c r="B17381" s="11">
        <v>0</v>
      </c>
      <c r="C17381" s="11"/>
      <c r="D17381" t="s">
        <v>17443</v>
      </c>
      <c r="E17381">
        <v>0</v>
      </c>
      <c r="F17381" t="s">
        <v>17445</v>
      </c>
      <c r="G17381">
        <v>0</v>
      </c>
    </row>
    <row r="17382" spans="1:8" x14ac:dyDescent="0.3">
      <c r="A17382" t="s">
        <v>17447</v>
      </c>
      <c r="B17382" s="11">
        <v>0</v>
      </c>
      <c r="C17382" s="11"/>
      <c r="D17382" t="s">
        <v>17444</v>
      </c>
      <c r="E17382">
        <v>0</v>
      </c>
      <c r="F17382" t="s">
        <v>17446</v>
      </c>
      <c r="G17382">
        <v>0</v>
      </c>
    </row>
    <row r="17383" spans="1:8" x14ac:dyDescent="0.3">
      <c r="A17383" t="s">
        <v>17448</v>
      </c>
      <c r="B17383" s="11">
        <v>50</v>
      </c>
      <c r="C17383" s="11">
        <v>1234</v>
      </c>
      <c r="D17383" t="s">
        <v>17445</v>
      </c>
      <c r="E17383">
        <v>0</v>
      </c>
      <c r="F17383" t="s">
        <v>17447</v>
      </c>
      <c r="G17383">
        <v>0</v>
      </c>
    </row>
    <row r="17384" spans="1:8" x14ac:dyDescent="0.3">
      <c r="A17384" t="s">
        <v>17449</v>
      </c>
      <c r="B17384" s="11">
        <v>0</v>
      </c>
      <c r="C17384" s="11"/>
      <c r="D17384" t="s">
        <v>17446</v>
      </c>
      <c r="E17384">
        <v>0</v>
      </c>
      <c r="F17384" t="s">
        <v>17448</v>
      </c>
      <c r="G17384">
        <v>50</v>
      </c>
      <c r="H17384">
        <v>1234</v>
      </c>
    </row>
    <row r="17385" spans="1:8" x14ac:dyDescent="0.3">
      <c r="A17385" t="s">
        <v>17450</v>
      </c>
      <c r="B17385" s="11">
        <v>0</v>
      </c>
      <c r="C17385" s="11"/>
      <c r="D17385" t="s">
        <v>17447</v>
      </c>
      <c r="E17385">
        <v>0</v>
      </c>
      <c r="F17385" t="s">
        <v>17449</v>
      </c>
      <c r="G17385">
        <v>0</v>
      </c>
    </row>
    <row r="17386" spans="1:8" x14ac:dyDescent="0.3">
      <c r="A17386" t="s">
        <v>17451</v>
      </c>
      <c r="B17386" s="11">
        <v>0</v>
      </c>
      <c r="C17386" s="11"/>
      <c r="D17386" t="s">
        <v>17448</v>
      </c>
      <c r="E17386">
        <v>50</v>
      </c>
      <c r="F17386" t="s">
        <v>17450</v>
      </c>
      <c r="G17386">
        <v>0</v>
      </c>
    </row>
    <row r="17387" spans="1:8" x14ac:dyDescent="0.3">
      <c r="A17387" t="s">
        <v>17452</v>
      </c>
      <c r="B17387" s="11">
        <v>0</v>
      </c>
      <c r="C17387" s="11"/>
      <c r="D17387" t="s">
        <v>17449</v>
      </c>
      <c r="E17387">
        <v>0</v>
      </c>
      <c r="F17387" t="s">
        <v>17451</v>
      </c>
      <c r="G17387">
        <v>0</v>
      </c>
    </row>
    <row r="17388" spans="1:8" x14ac:dyDescent="0.3">
      <c r="A17388" t="s">
        <v>17453</v>
      </c>
      <c r="B17388" s="11">
        <v>0</v>
      </c>
      <c r="C17388" s="11"/>
      <c r="D17388" t="s">
        <v>17450</v>
      </c>
      <c r="E17388">
        <v>0</v>
      </c>
      <c r="F17388" t="s">
        <v>17452</v>
      </c>
      <c r="G17388">
        <v>0</v>
      </c>
    </row>
    <row r="17389" spans="1:8" x14ac:dyDescent="0.3">
      <c r="A17389" t="s">
        <v>17454</v>
      </c>
      <c r="B17389" s="11">
        <v>0</v>
      </c>
      <c r="C17389" s="11"/>
      <c r="D17389" t="s">
        <v>17451</v>
      </c>
      <c r="E17389">
        <v>0</v>
      </c>
      <c r="F17389" t="s">
        <v>17453</v>
      </c>
      <c r="G17389">
        <v>0</v>
      </c>
    </row>
    <row r="17390" spans="1:8" x14ac:dyDescent="0.3">
      <c r="A17390" t="s">
        <v>17455</v>
      </c>
      <c r="B17390" s="11">
        <v>0</v>
      </c>
      <c r="C17390" s="11"/>
      <c r="D17390" t="s">
        <v>17452</v>
      </c>
      <c r="E17390">
        <v>0</v>
      </c>
      <c r="F17390" t="s">
        <v>17454</v>
      </c>
      <c r="G17390">
        <v>0</v>
      </c>
    </row>
    <row r="17391" spans="1:8" x14ac:dyDescent="0.3">
      <c r="A17391" t="s">
        <v>17456</v>
      </c>
      <c r="B17391" s="11">
        <v>0</v>
      </c>
      <c r="C17391" s="11"/>
      <c r="D17391" t="s">
        <v>17453</v>
      </c>
      <c r="E17391">
        <v>0</v>
      </c>
      <c r="F17391" t="s">
        <v>17455</v>
      </c>
      <c r="G17391">
        <v>0</v>
      </c>
    </row>
    <row r="17392" spans="1:8" x14ac:dyDescent="0.3">
      <c r="A17392" t="s">
        <v>17457</v>
      </c>
      <c r="B17392" s="11">
        <v>0</v>
      </c>
      <c r="C17392" s="11"/>
      <c r="D17392" t="s">
        <v>17454</v>
      </c>
      <c r="E17392">
        <v>0</v>
      </c>
      <c r="F17392" t="s">
        <v>17456</v>
      </c>
      <c r="G17392">
        <v>0</v>
      </c>
    </row>
    <row r="17393" spans="1:8" x14ac:dyDescent="0.3">
      <c r="A17393" t="s">
        <v>17458</v>
      </c>
      <c r="B17393" s="11">
        <v>0</v>
      </c>
      <c r="C17393" s="11"/>
      <c r="D17393" t="s">
        <v>17455</v>
      </c>
      <c r="E17393">
        <v>0</v>
      </c>
      <c r="F17393" t="s">
        <v>17457</v>
      </c>
      <c r="G17393">
        <v>0</v>
      </c>
    </row>
    <row r="17394" spans="1:8" x14ac:dyDescent="0.3">
      <c r="A17394" t="s">
        <v>17459</v>
      </c>
      <c r="B17394" s="11">
        <v>0</v>
      </c>
      <c r="C17394" s="11"/>
      <c r="D17394" t="s">
        <v>17456</v>
      </c>
      <c r="E17394">
        <v>0</v>
      </c>
      <c r="F17394" t="s">
        <v>17458</v>
      </c>
      <c r="G17394">
        <v>0</v>
      </c>
    </row>
    <row r="17395" spans="1:8" x14ac:dyDescent="0.3">
      <c r="A17395" t="s">
        <v>17460</v>
      </c>
      <c r="B17395" s="11">
        <v>0</v>
      </c>
      <c r="C17395" s="11">
        <v>725</v>
      </c>
      <c r="D17395" t="s">
        <v>17457</v>
      </c>
      <c r="E17395">
        <v>0</v>
      </c>
      <c r="F17395" t="s">
        <v>17459</v>
      </c>
      <c r="G17395">
        <v>0</v>
      </c>
    </row>
    <row r="17396" spans="1:8" x14ac:dyDescent="0.3">
      <c r="A17396" t="s">
        <v>17461</v>
      </c>
      <c r="B17396" s="11">
        <v>0</v>
      </c>
      <c r="C17396" s="11"/>
      <c r="D17396" t="s">
        <v>17458</v>
      </c>
      <c r="E17396">
        <v>0</v>
      </c>
      <c r="F17396" t="s">
        <v>17460</v>
      </c>
      <c r="G17396">
        <v>0</v>
      </c>
      <c r="H17396">
        <v>725</v>
      </c>
    </row>
    <row r="17397" spans="1:8" x14ac:dyDescent="0.3">
      <c r="A17397" t="s">
        <v>17462</v>
      </c>
      <c r="B17397" s="11">
        <v>50</v>
      </c>
      <c r="C17397" s="11">
        <v>132</v>
      </c>
      <c r="D17397" t="s">
        <v>17459</v>
      </c>
      <c r="E17397">
        <v>0</v>
      </c>
      <c r="F17397" t="s">
        <v>17461</v>
      </c>
      <c r="G17397">
        <v>0</v>
      </c>
    </row>
    <row r="17398" spans="1:8" x14ac:dyDescent="0.3">
      <c r="A17398" t="s">
        <v>17463</v>
      </c>
      <c r="B17398" s="11">
        <v>0</v>
      </c>
      <c r="C17398" s="11">
        <v>2625</v>
      </c>
      <c r="D17398" t="s">
        <v>17460</v>
      </c>
      <c r="E17398">
        <v>0</v>
      </c>
      <c r="F17398" t="s">
        <v>17462</v>
      </c>
      <c r="G17398">
        <v>50</v>
      </c>
      <c r="H17398">
        <v>132</v>
      </c>
    </row>
    <row r="17399" spans="1:8" x14ac:dyDescent="0.3">
      <c r="A17399" t="s">
        <v>17464</v>
      </c>
      <c r="B17399" s="11">
        <v>50</v>
      </c>
      <c r="C17399" s="11">
        <v>169</v>
      </c>
      <c r="D17399" t="s">
        <v>17461</v>
      </c>
      <c r="E17399">
        <v>0</v>
      </c>
      <c r="F17399" t="s">
        <v>17463</v>
      </c>
      <c r="G17399">
        <v>0</v>
      </c>
      <c r="H17399">
        <v>2625</v>
      </c>
    </row>
    <row r="17400" spans="1:8" x14ac:dyDescent="0.3">
      <c r="A17400" t="s">
        <v>17465</v>
      </c>
      <c r="B17400" s="11">
        <v>0</v>
      </c>
      <c r="C17400" s="11">
        <v>3284</v>
      </c>
      <c r="D17400" t="s">
        <v>17462</v>
      </c>
      <c r="E17400">
        <v>50</v>
      </c>
      <c r="F17400" t="s">
        <v>17464</v>
      </c>
      <c r="G17400">
        <v>50</v>
      </c>
      <c r="H17400">
        <v>169</v>
      </c>
    </row>
    <row r="17401" spans="1:8" x14ac:dyDescent="0.3">
      <c r="A17401" t="s">
        <v>17466</v>
      </c>
      <c r="B17401" s="11">
        <v>50</v>
      </c>
      <c r="C17401" s="11">
        <v>300</v>
      </c>
      <c r="D17401" t="s">
        <v>17463</v>
      </c>
      <c r="E17401">
        <v>0</v>
      </c>
      <c r="F17401" t="s">
        <v>17465</v>
      </c>
      <c r="G17401">
        <v>0</v>
      </c>
      <c r="H17401">
        <v>3284</v>
      </c>
    </row>
    <row r="17402" spans="1:8" x14ac:dyDescent="0.3">
      <c r="A17402" t="s">
        <v>17467</v>
      </c>
      <c r="B17402" s="11">
        <v>0</v>
      </c>
      <c r="C17402" s="11"/>
      <c r="D17402" t="s">
        <v>17464</v>
      </c>
      <c r="E17402">
        <v>50</v>
      </c>
      <c r="F17402" t="s">
        <v>17466</v>
      </c>
      <c r="G17402">
        <v>50</v>
      </c>
      <c r="H17402">
        <v>300</v>
      </c>
    </row>
    <row r="17403" spans="1:8" x14ac:dyDescent="0.3">
      <c r="A17403" t="s">
        <v>17468</v>
      </c>
      <c r="B17403" s="11">
        <v>0</v>
      </c>
      <c r="C17403" s="11"/>
      <c r="D17403" t="s">
        <v>17465</v>
      </c>
      <c r="E17403">
        <v>0</v>
      </c>
      <c r="F17403" t="s">
        <v>17467</v>
      </c>
      <c r="G17403">
        <v>0</v>
      </c>
    </row>
    <row r="17404" spans="1:8" x14ac:dyDescent="0.3">
      <c r="A17404" t="s">
        <v>17469</v>
      </c>
      <c r="B17404" s="11">
        <v>0</v>
      </c>
      <c r="C17404" s="11"/>
      <c r="D17404" t="s">
        <v>17466</v>
      </c>
      <c r="E17404">
        <v>50</v>
      </c>
      <c r="F17404" t="s">
        <v>17468</v>
      </c>
      <c r="G17404">
        <v>0</v>
      </c>
    </row>
    <row r="17405" spans="1:8" x14ac:dyDescent="0.3">
      <c r="A17405" t="s">
        <v>17470</v>
      </c>
      <c r="B17405" s="11">
        <v>0</v>
      </c>
      <c r="C17405" s="11">
        <v>2948.5</v>
      </c>
      <c r="D17405" t="s">
        <v>17467</v>
      </c>
      <c r="E17405">
        <v>0</v>
      </c>
      <c r="F17405" t="s">
        <v>17469</v>
      </c>
      <c r="G17405">
        <v>0</v>
      </c>
    </row>
    <row r="17406" spans="1:8" x14ac:dyDescent="0.3">
      <c r="A17406" t="s">
        <v>17471</v>
      </c>
      <c r="B17406" s="11">
        <v>50</v>
      </c>
      <c r="C17406" s="11">
        <v>917</v>
      </c>
      <c r="D17406" t="s">
        <v>17468</v>
      </c>
      <c r="E17406">
        <v>0</v>
      </c>
      <c r="F17406" t="s">
        <v>17470</v>
      </c>
      <c r="G17406">
        <v>0</v>
      </c>
      <c r="H17406">
        <v>2948.5</v>
      </c>
    </row>
    <row r="17407" spans="1:8" x14ac:dyDescent="0.3">
      <c r="A17407" t="s">
        <v>17472</v>
      </c>
      <c r="B17407" s="11">
        <v>0</v>
      </c>
      <c r="C17407" s="11"/>
      <c r="D17407" t="s">
        <v>17469</v>
      </c>
      <c r="E17407">
        <v>0</v>
      </c>
      <c r="F17407" t="s">
        <v>17471</v>
      </c>
      <c r="G17407">
        <v>50</v>
      </c>
      <c r="H17407">
        <v>917</v>
      </c>
    </row>
    <row r="17408" spans="1:8" x14ac:dyDescent="0.3">
      <c r="A17408" t="s">
        <v>17473</v>
      </c>
      <c r="B17408" s="11">
        <v>0</v>
      </c>
      <c r="C17408" s="11"/>
      <c r="D17408" t="s">
        <v>17470</v>
      </c>
      <c r="E17408">
        <v>0</v>
      </c>
      <c r="F17408" t="s">
        <v>17472</v>
      </c>
      <c r="G17408">
        <v>0</v>
      </c>
    </row>
    <row r="17409" spans="1:8" x14ac:dyDescent="0.3">
      <c r="A17409" t="s">
        <v>17474</v>
      </c>
      <c r="B17409" s="11">
        <v>0</v>
      </c>
      <c r="C17409" s="11">
        <v>412</v>
      </c>
      <c r="D17409" t="s">
        <v>17471</v>
      </c>
      <c r="E17409">
        <v>50</v>
      </c>
      <c r="F17409" t="s">
        <v>17473</v>
      </c>
      <c r="G17409">
        <v>0</v>
      </c>
    </row>
    <row r="17410" spans="1:8" x14ac:dyDescent="0.3">
      <c r="A17410" t="s">
        <v>17475</v>
      </c>
      <c r="B17410" s="11">
        <v>0</v>
      </c>
      <c r="C17410" s="11"/>
      <c r="D17410" t="s">
        <v>17472</v>
      </c>
      <c r="E17410">
        <v>0</v>
      </c>
      <c r="F17410" t="s">
        <v>17474</v>
      </c>
      <c r="G17410">
        <v>0</v>
      </c>
      <c r="H17410">
        <v>412</v>
      </c>
    </row>
    <row r="17411" spans="1:8" x14ac:dyDescent="0.3">
      <c r="A17411" t="s">
        <v>17476</v>
      </c>
      <c r="B17411" s="11">
        <v>50</v>
      </c>
      <c r="C17411" s="11">
        <v>459</v>
      </c>
      <c r="D17411" t="s">
        <v>17473</v>
      </c>
      <c r="E17411">
        <v>0</v>
      </c>
      <c r="F17411" t="s">
        <v>17475</v>
      </c>
      <c r="G17411">
        <v>0</v>
      </c>
    </row>
    <row r="17412" spans="1:8" x14ac:dyDescent="0.3">
      <c r="A17412" t="s">
        <v>17477</v>
      </c>
      <c r="B17412" s="11">
        <v>50</v>
      </c>
      <c r="C17412" s="11">
        <v>273</v>
      </c>
      <c r="D17412" t="s">
        <v>17474</v>
      </c>
      <c r="E17412">
        <v>0</v>
      </c>
      <c r="F17412" t="s">
        <v>17476</v>
      </c>
      <c r="G17412">
        <v>50</v>
      </c>
      <c r="H17412">
        <v>459</v>
      </c>
    </row>
    <row r="17413" spans="1:8" x14ac:dyDescent="0.3">
      <c r="A17413" t="s">
        <v>17478</v>
      </c>
      <c r="B17413" s="11">
        <v>0</v>
      </c>
      <c r="C17413" s="11"/>
      <c r="D17413" t="s">
        <v>17475</v>
      </c>
      <c r="E17413">
        <v>0</v>
      </c>
      <c r="F17413" t="s">
        <v>17477</v>
      </c>
      <c r="G17413">
        <v>50</v>
      </c>
      <c r="H17413">
        <v>273</v>
      </c>
    </row>
    <row r="17414" spans="1:8" x14ac:dyDescent="0.3">
      <c r="A17414" t="s">
        <v>17479</v>
      </c>
      <c r="B17414" s="11">
        <v>0</v>
      </c>
      <c r="C17414" s="11"/>
      <c r="D17414" t="s">
        <v>17476</v>
      </c>
      <c r="E17414">
        <v>50</v>
      </c>
      <c r="F17414" t="s">
        <v>17478</v>
      </c>
      <c r="G17414">
        <v>0</v>
      </c>
    </row>
    <row r="17415" spans="1:8" x14ac:dyDescent="0.3">
      <c r="A17415" t="s">
        <v>17480</v>
      </c>
      <c r="B17415" s="11">
        <v>0</v>
      </c>
      <c r="C17415" s="11"/>
      <c r="D17415" t="s">
        <v>17477</v>
      </c>
      <c r="E17415">
        <v>50</v>
      </c>
      <c r="F17415" t="s">
        <v>17479</v>
      </c>
      <c r="G17415">
        <v>0</v>
      </c>
    </row>
    <row r="17416" spans="1:8" x14ac:dyDescent="0.3">
      <c r="A17416" t="s">
        <v>17481</v>
      </c>
      <c r="B17416" s="11">
        <v>50</v>
      </c>
      <c r="C17416" s="11">
        <v>612</v>
      </c>
      <c r="D17416" t="s">
        <v>17478</v>
      </c>
      <c r="E17416">
        <v>0</v>
      </c>
      <c r="F17416" t="s">
        <v>17480</v>
      </c>
      <c r="G17416">
        <v>0</v>
      </c>
    </row>
    <row r="17417" spans="1:8" x14ac:dyDescent="0.3">
      <c r="A17417" t="s">
        <v>17482</v>
      </c>
      <c r="B17417" s="11">
        <v>0</v>
      </c>
      <c r="C17417" s="11"/>
      <c r="D17417" t="s">
        <v>17479</v>
      </c>
      <c r="E17417">
        <v>0</v>
      </c>
      <c r="F17417" t="s">
        <v>17481</v>
      </c>
      <c r="G17417">
        <v>50</v>
      </c>
      <c r="H17417">
        <v>612</v>
      </c>
    </row>
    <row r="17418" spans="1:8" x14ac:dyDescent="0.3">
      <c r="A17418" t="s">
        <v>17483</v>
      </c>
      <c r="B17418" s="11">
        <v>0</v>
      </c>
      <c r="C17418" s="11"/>
      <c r="D17418" t="s">
        <v>17480</v>
      </c>
      <c r="E17418">
        <v>0</v>
      </c>
      <c r="F17418" t="s">
        <v>17482</v>
      </c>
      <c r="G17418">
        <v>0</v>
      </c>
    </row>
    <row r="17419" spans="1:8" x14ac:dyDescent="0.3">
      <c r="A17419" t="s">
        <v>17484</v>
      </c>
      <c r="B17419" s="11">
        <v>0</v>
      </c>
      <c r="C17419" s="11"/>
      <c r="D17419" t="s">
        <v>17481</v>
      </c>
      <c r="E17419">
        <v>50</v>
      </c>
      <c r="F17419" t="s">
        <v>17483</v>
      </c>
      <c r="G17419">
        <v>0</v>
      </c>
    </row>
    <row r="17420" spans="1:8" x14ac:dyDescent="0.3">
      <c r="A17420" t="s">
        <v>17485</v>
      </c>
      <c r="B17420" s="11">
        <v>50</v>
      </c>
      <c r="C17420" s="11">
        <v>1186</v>
      </c>
      <c r="D17420" t="s">
        <v>17482</v>
      </c>
      <c r="E17420">
        <v>0</v>
      </c>
      <c r="F17420" t="s">
        <v>17484</v>
      </c>
      <c r="G17420">
        <v>0</v>
      </c>
    </row>
    <row r="17421" spans="1:8" x14ac:dyDescent="0.3">
      <c r="A17421" t="s">
        <v>17486</v>
      </c>
      <c r="B17421" s="11">
        <v>50</v>
      </c>
      <c r="C17421" s="11">
        <v>797</v>
      </c>
      <c r="D17421" t="s">
        <v>17483</v>
      </c>
      <c r="E17421">
        <v>0</v>
      </c>
      <c r="F17421" t="s">
        <v>17485</v>
      </c>
      <c r="G17421">
        <v>50</v>
      </c>
      <c r="H17421">
        <v>1186</v>
      </c>
    </row>
    <row r="17422" spans="1:8" x14ac:dyDescent="0.3">
      <c r="A17422" t="s">
        <v>17487</v>
      </c>
      <c r="B17422" s="11">
        <v>0</v>
      </c>
      <c r="C17422" s="11"/>
      <c r="D17422" t="s">
        <v>17484</v>
      </c>
      <c r="E17422">
        <v>0</v>
      </c>
      <c r="F17422" t="s">
        <v>17486</v>
      </c>
      <c r="G17422">
        <v>50</v>
      </c>
      <c r="H17422">
        <v>797</v>
      </c>
    </row>
    <row r="17423" spans="1:8" x14ac:dyDescent="0.3">
      <c r="A17423" t="s">
        <v>17488</v>
      </c>
      <c r="B17423" s="11">
        <v>50</v>
      </c>
      <c r="C17423" s="11">
        <v>124</v>
      </c>
      <c r="D17423" t="s">
        <v>17485</v>
      </c>
      <c r="E17423">
        <v>50</v>
      </c>
      <c r="F17423" t="s">
        <v>17487</v>
      </c>
      <c r="G17423">
        <v>0</v>
      </c>
    </row>
    <row r="17424" spans="1:8" x14ac:dyDescent="0.3">
      <c r="A17424" t="s">
        <v>17489</v>
      </c>
      <c r="B17424" s="11">
        <v>0</v>
      </c>
      <c r="C17424" s="11"/>
      <c r="D17424" t="s">
        <v>17486</v>
      </c>
      <c r="E17424">
        <v>50</v>
      </c>
      <c r="F17424" t="s">
        <v>17488</v>
      </c>
      <c r="G17424">
        <v>50</v>
      </c>
      <c r="H17424">
        <v>124</v>
      </c>
    </row>
    <row r="17425" spans="1:8" x14ac:dyDescent="0.3">
      <c r="A17425" t="s">
        <v>17490</v>
      </c>
      <c r="B17425" s="11">
        <v>0</v>
      </c>
      <c r="C17425" s="11"/>
      <c r="D17425" t="s">
        <v>17487</v>
      </c>
      <c r="E17425">
        <v>0</v>
      </c>
      <c r="F17425" t="s">
        <v>17489</v>
      </c>
      <c r="G17425">
        <v>0</v>
      </c>
    </row>
    <row r="17426" spans="1:8" x14ac:dyDescent="0.3">
      <c r="A17426" t="s">
        <v>17491</v>
      </c>
      <c r="B17426" s="11">
        <v>0</v>
      </c>
      <c r="C17426" s="11"/>
      <c r="D17426" t="s">
        <v>17488</v>
      </c>
      <c r="E17426">
        <v>50</v>
      </c>
      <c r="F17426" t="s">
        <v>17490</v>
      </c>
      <c r="G17426">
        <v>0</v>
      </c>
    </row>
    <row r="17427" spans="1:8" x14ac:dyDescent="0.3">
      <c r="A17427" t="s">
        <v>17492</v>
      </c>
      <c r="B17427" s="11">
        <v>50</v>
      </c>
      <c r="C17427" s="11">
        <v>425</v>
      </c>
      <c r="D17427" t="s">
        <v>17489</v>
      </c>
      <c r="E17427">
        <v>0</v>
      </c>
      <c r="F17427" t="s">
        <v>17491</v>
      </c>
      <c r="G17427">
        <v>0</v>
      </c>
    </row>
    <row r="17428" spans="1:8" x14ac:dyDescent="0.3">
      <c r="A17428" t="s">
        <v>17493</v>
      </c>
      <c r="B17428" s="11">
        <v>0</v>
      </c>
      <c r="C17428" s="11"/>
      <c r="D17428" t="s">
        <v>17490</v>
      </c>
      <c r="E17428">
        <v>0</v>
      </c>
      <c r="F17428" t="s">
        <v>17492</v>
      </c>
      <c r="G17428">
        <v>50</v>
      </c>
      <c r="H17428">
        <v>425</v>
      </c>
    </row>
    <row r="17429" spans="1:8" x14ac:dyDescent="0.3">
      <c r="A17429" t="s">
        <v>17494</v>
      </c>
      <c r="B17429" s="11">
        <v>0</v>
      </c>
      <c r="C17429" s="11"/>
      <c r="D17429" t="s">
        <v>17491</v>
      </c>
      <c r="E17429">
        <v>0</v>
      </c>
      <c r="F17429" t="s">
        <v>17493</v>
      </c>
      <c r="G17429">
        <v>0</v>
      </c>
    </row>
    <row r="17430" spans="1:8" x14ac:dyDescent="0.3">
      <c r="A17430" t="s">
        <v>17495</v>
      </c>
      <c r="B17430" s="11">
        <v>50</v>
      </c>
      <c r="C17430" s="11">
        <v>1034</v>
      </c>
      <c r="D17430" t="s">
        <v>17492</v>
      </c>
      <c r="E17430">
        <v>50</v>
      </c>
      <c r="F17430" t="s">
        <v>17494</v>
      </c>
      <c r="G17430">
        <v>0</v>
      </c>
    </row>
    <row r="17431" spans="1:8" x14ac:dyDescent="0.3">
      <c r="A17431" t="s">
        <v>17496</v>
      </c>
      <c r="B17431" s="11">
        <v>0</v>
      </c>
      <c r="C17431" s="11"/>
      <c r="D17431" t="s">
        <v>17493</v>
      </c>
      <c r="E17431">
        <v>0</v>
      </c>
      <c r="F17431" t="s">
        <v>17495</v>
      </c>
      <c r="G17431">
        <v>50</v>
      </c>
      <c r="H17431">
        <v>1034</v>
      </c>
    </row>
    <row r="17432" spans="1:8" x14ac:dyDescent="0.3">
      <c r="A17432" t="s">
        <v>17497</v>
      </c>
      <c r="B17432" s="11">
        <v>50</v>
      </c>
      <c r="C17432" s="11">
        <v>2214</v>
      </c>
      <c r="D17432" t="s">
        <v>17494</v>
      </c>
      <c r="E17432">
        <v>0</v>
      </c>
      <c r="F17432" t="s">
        <v>17496</v>
      </c>
      <c r="G17432">
        <v>0</v>
      </c>
    </row>
    <row r="17433" spans="1:8" x14ac:dyDescent="0.3">
      <c r="A17433" t="s">
        <v>17498</v>
      </c>
      <c r="B17433" s="11">
        <v>0</v>
      </c>
      <c r="C17433" s="11"/>
      <c r="D17433" t="s">
        <v>17495</v>
      </c>
      <c r="E17433">
        <v>50</v>
      </c>
      <c r="F17433" t="s">
        <v>17497</v>
      </c>
      <c r="G17433">
        <v>50</v>
      </c>
      <c r="H17433">
        <v>2214</v>
      </c>
    </row>
    <row r="17434" spans="1:8" x14ac:dyDescent="0.3">
      <c r="A17434" t="s">
        <v>17499</v>
      </c>
      <c r="B17434" s="11">
        <v>50</v>
      </c>
      <c r="C17434" s="11">
        <v>286</v>
      </c>
      <c r="D17434" t="s">
        <v>17496</v>
      </c>
      <c r="E17434">
        <v>0</v>
      </c>
      <c r="F17434" t="s">
        <v>17498</v>
      </c>
      <c r="G17434">
        <v>0</v>
      </c>
    </row>
    <row r="17435" spans="1:8" x14ac:dyDescent="0.3">
      <c r="A17435" t="s">
        <v>17500</v>
      </c>
      <c r="B17435" s="11">
        <v>0</v>
      </c>
      <c r="C17435" s="11"/>
      <c r="D17435" t="s">
        <v>17497</v>
      </c>
      <c r="E17435">
        <v>50</v>
      </c>
      <c r="F17435" t="s">
        <v>17499</v>
      </c>
      <c r="G17435">
        <v>50</v>
      </c>
      <c r="H17435">
        <v>286</v>
      </c>
    </row>
    <row r="17436" spans="1:8" x14ac:dyDescent="0.3">
      <c r="A17436" t="s">
        <v>17501</v>
      </c>
      <c r="B17436" s="11">
        <v>0</v>
      </c>
      <c r="C17436" s="11"/>
      <c r="D17436" t="s">
        <v>17498</v>
      </c>
      <c r="E17436">
        <v>0</v>
      </c>
      <c r="F17436" t="s">
        <v>17500</v>
      </c>
      <c r="G17436">
        <v>0</v>
      </c>
    </row>
    <row r="17437" spans="1:8" x14ac:dyDescent="0.3">
      <c r="A17437" t="s">
        <v>17502</v>
      </c>
      <c r="B17437" s="11">
        <v>0</v>
      </c>
      <c r="C17437" s="11"/>
      <c r="D17437" t="s">
        <v>17499</v>
      </c>
      <c r="E17437">
        <v>50</v>
      </c>
      <c r="F17437" t="s">
        <v>17501</v>
      </c>
      <c r="G17437">
        <v>0</v>
      </c>
    </row>
    <row r="17438" spans="1:8" x14ac:dyDescent="0.3">
      <c r="A17438" t="s">
        <v>17503</v>
      </c>
      <c r="B17438" s="11">
        <v>50</v>
      </c>
      <c r="C17438" s="11">
        <v>165</v>
      </c>
      <c r="D17438" t="s">
        <v>17500</v>
      </c>
      <c r="E17438">
        <v>0</v>
      </c>
      <c r="F17438" t="s">
        <v>17502</v>
      </c>
      <c r="G17438">
        <v>0</v>
      </c>
    </row>
    <row r="17439" spans="1:8" x14ac:dyDescent="0.3">
      <c r="A17439" t="s">
        <v>17504</v>
      </c>
      <c r="B17439" s="11">
        <v>50</v>
      </c>
      <c r="C17439" s="11">
        <v>463</v>
      </c>
      <c r="D17439" t="s">
        <v>17501</v>
      </c>
      <c r="E17439">
        <v>0</v>
      </c>
      <c r="F17439" t="s">
        <v>17503</v>
      </c>
      <c r="G17439">
        <v>50</v>
      </c>
      <c r="H17439">
        <v>165</v>
      </c>
    </row>
    <row r="17440" spans="1:8" x14ac:dyDescent="0.3">
      <c r="A17440" t="s">
        <v>17505</v>
      </c>
      <c r="B17440" s="11">
        <v>0</v>
      </c>
      <c r="C17440" s="11"/>
      <c r="D17440" t="s">
        <v>17502</v>
      </c>
      <c r="E17440">
        <v>0</v>
      </c>
      <c r="F17440" t="s">
        <v>17504</v>
      </c>
      <c r="G17440">
        <v>50</v>
      </c>
      <c r="H17440">
        <v>463</v>
      </c>
    </row>
    <row r="17441" spans="1:8" x14ac:dyDescent="0.3">
      <c r="A17441" t="s">
        <v>17506</v>
      </c>
      <c r="B17441" s="11">
        <v>0</v>
      </c>
      <c r="C17441" s="11"/>
      <c r="D17441" t="s">
        <v>17503</v>
      </c>
      <c r="E17441">
        <v>50</v>
      </c>
      <c r="F17441" t="s">
        <v>17505</v>
      </c>
      <c r="G17441">
        <v>0</v>
      </c>
    </row>
    <row r="17442" spans="1:8" x14ac:dyDescent="0.3">
      <c r="A17442" t="s">
        <v>17507</v>
      </c>
      <c r="B17442" s="11">
        <v>0</v>
      </c>
      <c r="C17442" s="11">
        <v>1407</v>
      </c>
      <c r="D17442" t="s">
        <v>17504</v>
      </c>
      <c r="E17442">
        <v>50</v>
      </c>
      <c r="F17442" t="s">
        <v>17506</v>
      </c>
      <c r="G17442">
        <v>0</v>
      </c>
    </row>
    <row r="17443" spans="1:8" x14ac:dyDescent="0.3">
      <c r="A17443" t="s">
        <v>17508</v>
      </c>
      <c r="B17443" s="11">
        <v>0</v>
      </c>
      <c r="C17443" s="11"/>
      <c r="D17443" t="s">
        <v>17505</v>
      </c>
      <c r="E17443">
        <v>0</v>
      </c>
      <c r="F17443" t="s">
        <v>17507</v>
      </c>
      <c r="G17443">
        <v>0</v>
      </c>
      <c r="H17443">
        <v>1407</v>
      </c>
    </row>
    <row r="17444" spans="1:8" x14ac:dyDescent="0.3">
      <c r="A17444" t="s">
        <v>17509</v>
      </c>
      <c r="B17444" s="11">
        <v>0</v>
      </c>
      <c r="C17444" s="11"/>
      <c r="D17444" t="s">
        <v>17506</v>
      </c>
      <c r="E17444">
        <v>0</v>
      </c>
      <c r="F17444" t="s">
        <v>17508</v>
      </c>
      <c r="G17444">
        <v>0</v>
      </c>
    </row>
    <row r="17445" spans="1:8" x14ac:dyDescent="0.3">
      <c r="A17445" t="s">
        <v>17510</v>
      </c>
      <c r="B17445" s="11">
        <v>0</v>
      </c>
      <c r="C17445" s="11"/>
      <c r="D17445" t="s">
        <v>17507</v>
      </c>
      <c r="E17445">
        <v>0</v>
      </c>
      <c r="F17445" t="s">
        <v>17509</v>
      </c>
      <c r="G17445">
        <v>0</v>
      </c>
    </row>
    <row r="17446" spans="1:8" x14ac:dyDescent="0.3">
      <c r="A17446" t="s">
        <v>17511</v>
      </c>
      <c r="B17446" s="11">
        <v>50</v>
      </c>
      <c r="C17446" s="11">
        <v>2321</v>
      </c>
      <c r="D17446" t="s">
        <v>17508</v>
      </c>
      <c r="E17446">
        <v>0</v>
      </c>
      <c r="F17446" t="s">
        <v>17510</v>
      </c>
      <c r="G17446">
        <v>0</v>
      </c>
    </row>
    <row r="17447" spans="1:8" x14ac:dyDescent="0.3">
      <c r="A17447" t="s">
        <v>17512</v>
      </c>
      <c r="B17447" s="11">
        <v>0</v>
      </c>
      <c r="C17447" s="11"/>
      <c r="D17447" t="s">
        <v>17509</v>
      </c>
      <c r="E17447">
        <v>0</v>
      </c>
      <c r="F17447" t="s">
        <v>17511</v>
      </c>
      <c r="G17447">
        <v>50</v>
      </c>
      <c r="H17447">
        <v>2321</v>
      </c>
    </row>
    <row r="17448" spans="1:8" x14ac:dyDescent="0.3">
      <c r="A17448" t="s">
        <v>17513</v>
      </c>
      <c r="B17448" s="11">
        <v>0</v>
      </c>
      <c r="C17448" s="11"/>
      <c r="D17448" t="s">
        <v>17510</v>
      </c>
      <c r="E17448">
        <v>0</v>
      </c>
      <c r="F17448" t="s">
        <v>17512</v>
      </c>
      <c r="G17448">
        <v>0</v>
      </c>
    </row>
    <row r="17449" spans="1:8" x14ac:dyDescent="0.3">
      <c r="A17449" t="s">
        <v>17514</v>
      </c>
      <c r="B17449" s="11">
        <v>0</v>
      </c>
      <c r="C17449" s="11"/>
      <c r="D17449" t="s">
        <v>17511</v>
      </c>
      <c r="E17449">
        <v>50</v>
      </c>
      <c r="F17449" t="s">
        <v>17513</v>
      </c>
      <c r="G17449">
        <v>0</v>
      </c>
    </row>
    <row r="17450" spans="1:8" x14ac:dyDescent="0.3">
      <c r="A17450" t="s">
        <v>17515</v>
      </c>
      <c r="B17450" s="11">
        <v>0</v>
      </c>
      <c r="C17450" s="11"/>
      <c r="D17450" t="s">
        <v>17512</v>
      </c>
      <c r="E17450">
        <v>0</v>
      </c>
      <c r="F17450" t="s">
        <v>17514</v>
      </c>
      <c r="G17450">
        <v>0</v>
      </c>
    </row>
    <row r="17451" spans="1:8" x14ac:dyDescent="0.3">
      <c r="A17451" t="s">
        <v>17516</v>
      </c>
      <c r="B17451" s="11">
        <v>50</v>
      </c>
      <c r="C17451" s="11">
        <v>429</v>
      </c>
      <c r="D17451" t="s">
        <v>17513</v>
      </c>
      <c r="E17451">
        <v>0</v>
      </c>
      <c r="F17451" t="s">
        <v>17515</v>
      </c>
      <c r="G17451">
        <v>0</v>
      </c>
    </row>
    <row r="17452" spans="1:8" x14ac:dyDescent="0.3">
      <c r="A17452" t="s">
        <v>17517</v>
      </c>
      <c r="B17452" s="11">
        <v>0</v>
      </c>
      <c r="C17452" s="11"/>
      <c r="D17452" t="s">
        <v>17514</v>
      </c>
      <c r="E17452">
        <v>0</v>
      </c>
      <c r="F17452" t="s">
        <v>17516</v>
      </c>
      <c r="G17452">
        <v>50</v>
      </c>
      <c r="H17452">
        <v>429</v>
      </c>
    </row>
    <row r="17453" spans="1:8" x14ac:dyDescent="0.3">
      <c r="A17453" t="s">
        <v>17518</v>
      </c>
      <c r="B17453" s="11">
        <v>0</v>
      </c>
      <c r="C17453" s="11"/>
      <c r="D17453" t="s">
        <v>17515</v>
      </c>
      <c r="E17453">
        <v>0</v>
      </c>
      <c r="F17453" t="s">
        <v>17517</v>
      </c>
      <c r="G17453">
        <v>0</v>
      </c>
    </row>
    <row r="17454" spans="1:8" x14ac:dyDescent="0.3">
      <c r="A17454" t="s">
        <v>17519</v>
      </c>
      <c r="B17454" s="11">
        <v>0</v>
      </c>
      <c r="C17454" s="11"/>
      <c r="D17454" t="s">
        <v>17516</v>
      </c>
      <c r="E17454">
        <v>50</v>
      </c>
      <c r="F17454" t="s">
        <v>17518</v>
      </c>
      <c r="G17454">
        <v>0</v>
      </c>
    </row>
    <row r="17455" spans="1:8" x14ac:dyDescent="0.3">
      <c r="A17455" t="s">
        <v>17520</v>
      </c>
      <c r="B17455" s="11">
        <v>0</v>
      </c>
      <c r="C17455" s="11">
        <v>382</v>
      </c>
      <c r="D17455" t="s">
        <v>17517</v>
      </c>
      <c r="E17455">
        <v>0</v>
      </c>
      <c r="F17455" t="s">
        <v>17519</v>
      </c>
      <c r="G17455">
        <v>0</v>
      </c>
    </row>
    <row r="17456" spans="1:8" x14ac:dyDescent="0.3">
      <c r="A17456" t="s">
        <v>17521</v>
      </c>
      <c r="B17456" s="11">
        <v>0</v>
      </c>
      <c r="C17456" s="11"/>
      <c r="D17456" t="s">
        <v>17518</v>
      </c>
      <c r="E17456">
        <v>0</v>
      </c>
      <c r="F17456" t="s">
        <v>17520</v>
      </c>
      <c r="G17456">
        <v>0</v>
      </c>
      <c r="H17456">
        <v>382</v>
      </c>
    </row>
    <row r="17457" spans="1:8" x14ac:dyDescent="0.3">
      <c r="A17457" t="s">
        <v>17522</v>
      </c>
      <c r="B17457" s="11">
        <v>0</v>
      </c>
      <c r="C17457" s="11"/>
      <c r="D17457" t="s">
        <v>17519</v>
      </c>
      <c r="E17457">
        <v>0</v>
      </c>
      <c r="F17457" t="s">
        <v>17521</v>
      </c>
      <c r="G17457">
        <v>0</v>
      </c>
    </row>
    <row r="17458" spans="1:8" x14ac:dyDescent="0.3">
      <c r="A17458" t="s">
        <v>17523</v>
      </c>
      <c r="B17458" s="11">
        <v>0</v>
      </c>
      <c r="C17458" s="11">
        <v>757</v>
      </c>
      <c r="D17458" t="s">
        <v>17520</v>
      </c>
      <c r="E17458">
        <v>0</v>
      </c>
      <c r="F17458" t="s">
        <v>17522</v>
      </c>
      <c r="G17458">
        <v>0</v>
      </c>
    </row>
    <row r="17459" spans="1:8" x14ac:dyDescent="0.3">
      <c r="A17459" t="s">
        <v>17524</v>
      </c>
      <c r="B17459" s="11">
        <v>0</v>
      </c>
      <c r="C17459" s="11"/>
      <c r="D17459" t="s">
        <v>17521</v>
      </c>
      <c r="E17459">
        <v>0</v>
      </c>
      <c r="F17459" t="s">
        <v>17523</v>
      </c>
      <c r="G17459">
        <v>0</v>
      </c>
      <c r="H17459">
        <v>757</v>
      </c>
    </row>
    <row r="17460" spans="1:8" x14ac:dyDescent="0.3">
      <c r="A17460" t="s">
        <v>17525</v>
      </c>
      <c r="B17460" s="11">
        <v>0</v>
      </c>
      <c r="C17460" s="11"/>
      <c r="D17460" t="s">
        <v>17522</v>
      </c>
      <c r="E17460">
        <v>0</v>
      </c>
      <c r="F17460" t="s">
        <v>17524</v>
      </c>
      <c r="G17460">
        <v>0</v>
      </c>
    </row>
    <row r="17461" spans="1:8" x14ac:dyDescent="0.3">
      <c r="A17461" t="s">
        <v>17526</v>
      </c>
      <c r="B17461" s="11">
        <v>0</v>
      </c>
      <c r="C17461" s="11"/>
      <c r="D17461" t="s">
        <v>17523</v>
      </c>
      <c r="E17461">
        <v>0</v>
      </c>
      <c r="F17461" t="s">
        <v>17525</v>
      </c>
      <c r="G17461">
        <v>0</v>
      </c>
    </row>
    <row r="17462" spans="1:8" x14ac:dyDescent="0.3">
      <c r="A17462" t="s">
        <v>17527</v>
      </c>
      <c r="B17462" s="11">
        <v>0</v>
      </c>
      <c r="C17462" s="11">
        <v>364</v>
      </c>
      <c r="D17462" t="s">
        <v>17524</v>
      </c>
      <c r="E17462">
        <v>0</v>
      </c>
      <c r="F17462" t="s">
        <v>17526</v>
      </c>
      <c r="G17462">
        <v>0</v>
      </c>
    </row>
    <row r="17463" spans="1:8" x14ac:dyDescent="0.3">
      <c r="A17463" t="s">
        <v>17528</v>
      </c>
      <c r="B17463" s="11">
        <v>0</v>
      </c>
      <c r="C17463" s="11"/>
      <c r="D17463" t="s">
        <v>17525</v>
      </c>
      <c r="E17463">
        <v>0</v>
      </c>
      <c r="F17463" t="s">
        <v>17527</v>
      </c>
      <c r="G17463">
        <v>0</v>
      </c>
      <c r="H17463">
        <v>364</v>
      </c>
    </row>
    <row r="17464" spans="1:8" x14ac:dyDescent="0.3">
      <c r="A17464" t="s">
        <v>17529</v>
      </c>
      <c r="B17464" s="11">
        <v>50</v>
      </c>
      <c r="C17464" s="11">
        <v>501</v>
      </c>
      <c r="D17464" t="s">
        <v>17526</v>
      </c>
      <c r="E17464">
        <v>0</v>
      </c>
      <c r="F17464" t="s">
        <v>17528</v>
      </c>
      <c r="G17464">
        <v>0</v>
      </c>
    </row>
    <row r="17465" spans="1:8" x14ac:dyDescent="0.3">
      <c r="A17465" t="s">
        <v>17530</v>
      </c>
      <c r="B17465" s="11">
        <v>0</v>
      </c>
      <c r="C17465" s="11"/>
      <c r="D17465" t="s">
        <v>17527</v>
      </c>
      <c r="E17465">
        <v>0</v>
      </c>
      <c r="F17465" t="s">
        <v>17529</v>
      </c>
      <c r="G17465">
        <v>50</v>
      </c>
      <c r="H17465">
        <v>501</v>
      </c>
    </row>
    <row r="17466" spans="1:8" x14ac:dyDescent="0.3">
      <c r="A17466" t="s">
        <v>17531</v>
      </c>
      <c r="B17466" s="11">
        <v>0</v>
      </c>
      <c r="C17466" s="11"/>
      <c r="D17466" t="s">
        <v>17528</v>
      </c>
      <c r="E17466">
        <v>0</v>
      </c>
      <c r="F17466" t="s">
        <v>17530</v>
      </c>
      <c r="G17466">
        <v>0</v>
      </c>
    </row>
    <row r="17467" spans="1:8" x14ac:dyDescent="0.3">
      <c r="A17467" t="s">
        <v>17532</v>
      </c>
      <c r="B17467" s="11">
        <v>0</v>
      </c>
      <c r="C17467" s="11"/>
      <c r="D17467" t="s">
        <v>17529</v>
      </c>
      <c r="E17467">
        <v>50</v>
      </c>
      <c r="F17467" t="s">
        <v>17531</v>
      </c>
      <c r="G17467">
        <v>0</v>
      </c>
    </row>
    <row r="17468" spans="1:8" x14ac:dyDescent="0.3">
      <c r="A17468" t="s">
        <v>17533</v>
      </c>
      <c r="B17468" s="11">
        <v>0</v>
      </c>
      <c r="C17468" s="11"/>
      <c r="D17468" t="s">
        <v>17530</v>
      </c>
      <c r="E17468">
        <v>0</v>
      </c>
      <c r="F17468" t="s">
        <v>17532</v>
      </c>
      <c r="G17468">
        <v>0</v>
      </c>
    </row>
    <row r="17469" spans="1:8" x14ac:dyDescent="0.3">
      <c r="A17469" t="s">
        <v>17534</v>
      </c>
      <c r="B17469" s="11">
        <v>0</v>
      </c>
      <c r="C17469" s="11"/>
      <c r="D17469" t="s">
        <v>17531</v>
      </c>
      <c r="E17469">
        <v>0</v>
      </c>
      <c r="F17469" t="s">
        <v>17533</v>
      </c>
      <c r="G17469">
        <v>0</v>
      </c>
    </row>
    <row r="17470" spans="1:8" x14ac:dyDescent="0.3">
      <c r="A17470" t="s">
        <v>17535</v>
      </c>
      <c r="B17470" s="11">
        <v>0</v>
      </c>
      <c r="C17470" s="11"/>
      <c r="D17470" t="s">
        <v>17532</v>
      </c>
      <c r="E17470">
        <v>0</v>
      </c>
      <c r="F17470" t="s">
        <v>17534</v>
      </c>
      <c r="G17470">
        <v>0</v>
      </c>
    </row>
    <row r="17471" spans="1:8" x14ac:dyDescent="0.3">
      <c r="A17471" t="s">
        <v>17536</v>
      </c>
      <c r="B17471" s="11">
        <v>50</v>
      </c>
      <c r="C17471" s="11">
        <v>700</v>
      </c>
      <c r="D17471" t="s">
        <v>17533</v>
      </c>
      <c r="E17471">
        <v>0</v>
      </c>
      <c r="F17471" t="s">
        <v>17535</v>
      </c>
      <c r="G17471">
        <v>0</v>
      </c>
    </row>
    <row r="17472" spans="1:8" x14ac:dyDescent="0.3">
      <c r="A17472" t="s">
        <v>17537</v>
      </c>
      <c r="B17472" s="11">
        <v>0</v>
      </c>
      <c r="C17472" s="11"/>
      <c r="D17472" t="s">
        <v>17534</v>
      </c>
      <c r="E17472">
        <v>0</v>
      </c>
      <c r="F17472" t="s">
        <v>17536</v>
      </c>
      <c r="G17472">
        <v>50</v>
      </c>
      <c r="H17472">
        <v>700</v>
      </c>
    </row>
    <row r="17473" spans="1:8" x14ac:dyDescent="0.3">
      <c r="A17473" t="s">
        <v>17538</v>
      </c>
      <c r="B17473" s="11">
        <v>50</v>
      </c>
      <c r="C17473" s="11">
        <v>450</v>
      </c>
      <c r="D17473" t="s">
        <v>17535</v>
      </c>
      <c r="E17473">
        <v>0</v>
      </c>
      <c r="F17473" t="s">
        <v>17537</v>
      </c>
      <c r="G17473">
        <v>0</v>
      </c>
    </row>
    <row r="17474" spans="1:8" x14ac:dyDescent="0.3">
      <c r="A17474" t="s">
        <v>17539</v>
      </c>
      <c r="B17474" s="11">
        <v>0</v>
      </c>
      <c r="C17474" s="11"/>
      <c r="D17474" t="s">
        <v>17536</v>
      </c>
      <c r="E17474">
        <v>50</v>
      </c>
      <c r="F17474" t="s">
        <v>17538</v>
      </c>
      <c r="G17474">
        <v>50</v>
      </c>
      <c r="H17474">
        <v>450</v>
      </c>
    </row>
    <row r="17475" spans="1:8" x14ac:dyDescent="0.3">
      <c r="A17475" t="s">
        <v>17540</v>
      </c>
      <c r="B17475" s="11">
        <v>0</v>
      </c>
      <c r="C17475" s="11"/>
      <c r="D17475" t="s">
        <v>17537</v>
      </c>
      <c r="E17475">
        <v>0</v>
      </c>
      <c r="F17475" t="s">
        <v>17539</v>
      </c>
      <c r="G17475">
        <v>0</v>
      </c>
    </row>
    <row r="17476" spans="1:8" x14ac:dyDescent="0.3">
      <c r="A17476" t="s">
        <v>17541</v>
      </c>
      <c r="B17476" s="11">
        <v>50</v>
      </c>
      <c r="C17476" s="11">
        <v>1885</v>
      </c>
      <c r="D17476" t="s">
        <v>17538</v>
      </c>
      <c r="E17476">
        <v>50</v>
      </c>
      <c r="F17476" t="s">
        <v>17540</v>
      </c>
      <c r="G17476">
        <v>0</v>
      </c>
    </row>
    <row r="17477" spans="1:8" x14ac:dyDescent="0.3">
      <c r="A17477" t="s">
        <v>17542</v>
      </c>
      <c r="B17477" s="11">
        <v>0</v>
      </c>
      <c r="C17477" s="11"/>
      <c r="D17477" t="s">
        <v>17539</v>
      </c>
      <c r="E17477">
        <v>0</v>
      </c>
      <c r="F17477" t="s">
        <v>17541</v>
      </c>
      <c r="G17477">
        <v>50</v>
      </c>
      <c r="H17477">
        <v>1885</v>
      </c>
    </row>
    <row r="17478" spans="1:8" x14ac:dyDescent="0.3">
      <c r="A17478" t="s">
        <v>17543</v>
      </c>
      <c r="B17478" s="11">
        <v>0</v>
      </c>
      <c r="C17478" s="11"/>
      <c r="D17478" t="s">
        <v>17540</v>
      </c>
      <c r="E17478">
        <v>0</v>
      </c>
      <c r="F17478" t="s">
        <v>17542</v>
      </c>
      <c r="G17478">
        <v>0</v>
      </c>
    </row>
    <row r="17479" spans="1:8" x14ac:dyDescent="0.3">
      <c r="A17479" t="s">
        <v>17544</v>
      </c>
      <c r="B17479" s="11">
        <v>0</v>
      </c>
      <c r="C17479" s="11"/>
      <c r="D17479" t="s">
        <v>17541</v>
      </c>
      <c r="E17479">
        <v>50</v>
      </c>
      <c r="F17479" t="s">
        <v>17543</v>
      </c>
      <c r="G17479">
        <v>0</v>
      </c>
    </row>
    <row r="17480" spans="1:8" x14ac:dyDescent="0.3">
      <c r="A17480" t="s">
        <v>17545</v>
      </c>
      <c r="B17480" s="11">
        <v>0</v>
      </c>
      <c r="C17480" s="11"/>
      <c r="D17480" t="s">
        <v>17542</v>
      </c>
      <c r="E17480">
        <v>0</v>
      </c>
      <c r="F17480" t="s">
        <v>17544</v>
      </c>
      <c r="G17480">
        <v>0</v>
      </c>
    </row>
    <row r="17481" spans="1:8" x14ac:dyDescent="0.3">
      <c r="A17481" t="s">
        <v>17546</v>
      </c>
      <c r="B17481" s="11">
        <v>0</v>
      </c>
      <c r="C17481" s="11"/>
      <c r="D17481" t="s">
        <v>17543</v>
      </c>
      <c r="E17481">
        <v>0</v>
      </c>
      <c r="F17481" t="s">
        <v>17545</v>
      </c>
      <c r="G17481">
        <v>0</v>
      </c>
    </row>
    <row r="17482" spans="1:8" x14ac:dyDescent="0.3">
      <c r="A17482" t="s">
        <v>17547</v>
      </c>
      <c r="B17482" s="11">
        <v>50</v>
      </c>
      <c r="C17482" s="11">
        <v>2603</v>
      </c>
      <c r="D17482" t="s">
        <v>17544</v>
      </c>
      <c r="E17482">
        <v>0</v>
      </c>
      <c r="F17482" t="s">
        <v>17546</v>
      </c>
      <c r="G17482">
        <v>0</v>
      </c>
    </row>
    <row r="17483" spans="1:8" x14ac:dyDescent="0.3">
      <c r="A17483" t="s">
        <v>17548</v>
      </c>
      <c r="B17483" s="11">
        <v>0</v>
      </c>
      <c r="C17483" s="11"/>
      <c r="D17483" t="s">
        <v>17545</v>
      </c>
      <c r="E17483">
        <v>0</v>
      </c>
      <c r="F17483" t="s">
        <v>17547</v>
      </c>
      <c r="G17483">
        <v>50</v>
      </c>
      <c r="H17483">
        <v>2603</v>
      </c>
    </row>
    <row r="17484" spans="1:8" x14ac:dyDescent="0.3">
      <c r="A17484" t="s">
        <v>17549</v>
      </c>
      <c r="B17484" s="11">
        <v>0</v>
      </c>
      <c r="C17484" s="11"/>
      <c r="D17484" t="s">
        <v>17546</v>
      </c>
      <c r="E17484">
        <v>0</v>
      </c>
      <c r="F17484" t="s">
        <v>17548</v>
      </c>
      <c r="G17484">
        <v>0</v>
      </c>
    </row>
    <row r="17485" spans="1:8" x14ac:dyDescent="0.3">
      <c r="A17485" t="s">
        <v>17550</v>
      </c>
      <c r="B17485" s="11">
        <v>0</v>
      </c>
      <c r="C17485" s="11"/>
      <c r="D17485" t="s">
        <v>17547</v>
      </c>
      <c r="E17485">
        <v>50</v>
      </c>
      <c r="F17485" t="s">
        <v>17549</v>
      </c>
      <c r="G17485">
        <v>0</v>
      </c>
    </row>
    <row r="17486" spans="1:8" x14ac:dyDescent="0.3">
      <c r="A17486" t="s">
        <v>17551</v>
      </c>
      <c r="B17486" s="11">
        <v>50</v>
      </c>
      <c r="C17486" s="11">
        <v>1758</v>
      </c>
      <c r="D17486" t="s">
        <v>17548</v>
      </c>
      <c r="E17486">
        <v>0</v>
      </c>
      <c r="F17486" t="s">
        <v>17550</v>
      </c>
      <c r="G17486">
        <v>0</v>
      </c>
    </row>
    <row r="17487" spans="1:8" x14ac:dyDescent="0.3">
      <c r="A17487" t="s">
        <v>17552</v>
      </c>
      <c r="B17487" s="11">
        <v>0</v>
      </c>
      <c r="C17487" s="11"/>
      <c r="D17487" t="s">
        <v>17549</v>
      </c>
      <c r="E17487">
        <v>0</v>
      </c>
      <c r="F17487" t="s">
        <v>17551</v>
      </c>
      <c r="G17487">
        <v>50</v>
      </c>
      <c r="H17487">
        <v>1758</v>
      </c>
    </row>
    <row r="17488" spans="1:8" x14ac:dyDescent="0.3">
      <c r="A17488" t="s">
        <v>17553</v>
      </c>
      <c r="B17488" s="11">
        <v>0</v>
      </c>
      <c r="C17488" s="11"/>
      <c r="D17488" t="s">
        <v>17550</v>
      </c>
      <c r="E17488">
        <v>0</v>
      </c>
      <c r="F17488" t="s">
        <v>17552</v>
      </c>
      <c r="G17488">
        <v>0</v>
      </c>
    </row>
    <row r="17489" spans="1:8" x14ac:dyDescent="0.3">
      <c r="A17489" t="s">
        <v>17554</v>
      </c>
      <c r="B17489" s="11">
        <v>0</v>
      </c>
      <c r="C17489" s="11"/>
      <c r="D17489" t="s">
        <v>17551</v>
      </c>
      <c r="E17489">
        <v>50</v>
      </c>
      <c r="F17489" t="s">
        <v>17553</v>
      </c>
      <c r="G17489">
        <v>0</v>
      </c>
    </row>
    <row r="17490" spans="1:8" x14ac:dyDescent="0.3">
      <c r="A17490" t="s">
        <v>17555</v>
      </c>
      <c r="B17490" s="11">
        <v>0</v>
      </c>
      <c r="C17490" s="11"/>
      <c r="D17490" t="s">
        <v>17552</v>
      </c>
      <c r="E17490">
        <v>0</v>
      </c>
      <c r="F17490" t="s">
        <v>17554</v>
      </c>
      <c r="G17490">
        <v>0</v>
      </c>
    </row>
    <row r="17491" spans="1:8" x14ac:dyDescent="0.3">
      <c r="A17491" t="s">
        <v>17556</v>
      </c>
      <c r="B17491" s="11">
        <v>0</v>
      </c>
      <c r="C17491" s="11"/>
      <c r="D17491" t="s">
        <v>17553</v>
      </c>
      <c r="E17491">
        <v>0</v>
      </c>
      <c r="F17491" t="s">
        <v>17555</v>
      </c>
      <c r="G17491">
        <v>0</v>
      </c>
    </row>
    <row r="17492" spans="1:8" x14ac:dyDescent="0.3">
      <c r="A17492" t="s">
        <v>17557</v>
      </c>
      <c r="B17492" s="11">
        <v>0</v>
      </c>
      <c r="C17492" s="11"/>
      <c r="D17492" t="s">
        <v>17554</v>
      </c>
      <c r="E17492">
        <v>0</v>
      </c>
      <c r="F17492" t="s">
        <v>17556</v>
      </c>
      <c r="G17492">
        <v>0</v>
      </c>
    </row>
    <row r="17493" spans="1:8" x14ac:dyDescent="0.3">
      <c r="A17493" t="s">
        <v>17558</v>
      </c>
      <c r="B17493" s="11">
        <v>0</v>
      </c>
      <c r="C17493" s="11"/>
      <c r="D17493" t="s">
        <v>17555</v>
      </c>
      <c r="E17493">
        <v>0</v>
      </c>
      <c r="F17493" t="s">
        <v>17557</v>
      </c>
      <c r="G17493">
        <v>0</v>
      </c>
    </row>
    <row r="17494" spans="1:8" x14ac:dyDescent="0.3">
      <c r="A17494" t="s">
        <v>17559</v>
      </c>
      <c r="B17494" s="11">
        <v>0</v>
      </c>
      <c r="C17494" s="11"/>
      <c r="D17494" t="s">
        <v>17556</v>
      </c>
      <c r="E17494">
        <v>0</v>
      </c>
      <c r="F17494" t="s">
        <v>17558</v>
      </c>
      <c r="G17494">
        <v>0</v>
      </c>
    </row>
    <row r="17495" spans="1:8" x14ac:dyDescent="0.3">
      <c r="A17495" t="s">
        <v>17560</v>
      </c>
      <c r="B17495" s="11">
        <v>50</v>
      </c>
      <c r="C17495" s="11">
        <v>718</v>
      </c>
      <c r="D17495" t="s">
        <v>17557</v>
      </c>
      <c r="E17495">
        <v>0</v>
      </c>
      <c r="F17495" t="s">
        <v>17559</v>
      </c>
      <c r="G17495">
        <v>0</v>
      </c>
    </row>
    <row r="17496" spans="1:8" x14ac:dyDescent="0.3">
      <c r="A17496" t="s">
        <v>17561</v>
      </c>
      <c r="B17496" s="11">
        <v>50</v>
      </c>
      <c r="C17496" s="11">
        <v>228</v>
      </c>
      <c r="D17496" t="s">
        <v>17558</v>
      </c>
      <c r="E17496">
        <v>0</v>
      </c>
      <c r="F17496" t="s">
        <v>17560</v>
      </c>
      <c r="G17496">
        <v>50</v>
      </c>
      <c r="H17496">
        <v>718</v>
      </c>
    </row>
    <row r="17497" spans="1:8" x14ac:dyDescent="0.3">
      <c r="A17497" t="s">
        <v>17562</v>
      </c>
      <c r="B17497" s="11">
        <v>0</v>
      </c>
      <c r="C17497" s="11"/>
      <c r="D17497" t="s">
        <v>17559</v>
      </c>
      <c r="E17497">
        <v>0</v>
      </c>
      <c r="F17497" t="s">
        <v>17561</v>
      </c>
      <c r="G17497">
        <v>50</v>
      </c>
      <c r="H17497">
        <v>228</v>
      </c>
    </row>
    <row r="17498" spans="1:8" x14ac:dyDescent="0.3">
      <c r="A17498" t="s">
        <v>17563</v>
      </c>
      <c r="B17498" s="11">
        <v>0</v>
      </c>
      <c r="C17498" s="11"/>
      <c r="D17498" t="s">
        <v>17560</v>
      </c>
      <c r="E17498">
        <v>50</v>
      </c>
      <c r="F17498" t="s">
        <v>17562</v>
      </c>
      <c r="G17498">
        <v>0</v>
      </c>
    </row>
    <row r="17499" spans="1:8" x14ac:dyDescent="0.3">
      <c r="A17499" t="s">
        <v>17564</v>
      </c>
      <c r="B17499" s="11">
        <v>50</v>
      </c>
      <c r="C17499" s="11">
        <v>460</v>
      </c>
      <c r="D17499" t="s">
        <v>17561</v>
      </c>
      <c r="E17499">
        <v>50</v>
      </c>
      <c r="F17499" t="s">
        <v>17563</v>
      </c>
      <c r="G17499">
        <v>0</v>
      </c>
    </row>
    <row r="17500" spans="1:8" x14ac:dyDescent="0.3">
      <c r="A17500" t="s">
        <v>17565</v>
      </c>
      <c r="B17500" s="11">
        <v>0</v>
      </c>
      <c r="C17500" s="11"/>
      <c r="D17500" t="s">
        <v>17562</v>
      </c>
      <c r="E17500">
        <v>0</v>
      </c>
      <c r="F17500" t="s">
        <v>17564</v>
      </c>
      <c r="G17500">
        <v>50</v>
      </c>
      <c r="H17500">
        <v>460</v>
      </c>
    </row>
    <row r="17501" spans="1:8" x14ac:dyDescent="0.3">
      <c r="A17501" t="s">
        <v>17566</v>
      </c>
      <c r="B17501" s="11">
        <v>0</v>
      </c>
      <c r="C17501" s="11"/>
      <c r="D17501" t="s">
        <v>17563</v>
      </c>
      <c r="E17501">
        <v>0</v>
      </c>
      <c r="F17501" t="s">
        <v>17565</v>
      </c>
      <c r="G17501">
        <v>0</v>
      </c>
    </row>
    <row r="17502" spans="1:8" x14ac:dyDescent="0.3">
      <c r="A17502" t="s">
        <v>17567</v>
      </c>
      <c r="B17502" s="11">
        <v>50</v>
      </c>
      <c r="C17502" s="11">
        <v>148</v>
      </c>
      <c r="D17502" t="s">
        <v>17564</v>
      </c>
      <c r="E17502">
        <v>50</v>
      </c>
      <c r="F17502" t="s">
        <v>17566</v>
      </c>
      <c r="G17502">
        <v>0</v>
      </c>
    </row>
    <row r="17503" spans="1:8" x14ac:dyDescent="0.3">
      <c r="A17503" t="s">
        <v>17568</v>
      </c>
      <c r="B17503" s="11">
        <v>50</v>
      </c>
      <c r="C17503" s="11">
        <v>814</v>
      </c>
      <c r="D17503" t="s">
        <v>17565</v>
      </c>
      <c r="E17503">
        <v>0</v>
      </c>
      <c r="F17503" t="s">
        <v>17567</v>
      </c>
      <c r="G17503">
        <v>50</v>
      </c>
      <c r="H17503">
        <v>148</v>
      </c>
    </row>
    <row r="17504" spans="1:8" x14ac:dyDescent="0.3">
      <c r="A17504" t="s">
        <v>17569</v>
      </c>
      <c r="B17504" s="11">
        <v>0</v>
      </c>
      <c r="C17504" s="11"/>
      <c r="D17504" t="s">
        <v>17566</v>
      </c>
      <c r="E17504">
        <v>0</v>
      </c>
      <c r="F17504" t="s">
        <v>17568</v>
      </c>
      <c r="G17504">
        <v>50</v>
      </c>
      <c r="H17504">
        <v>814</v>
      </c>
    </row>
    <row r="17505" spans="1:8" x14ac:dyDescent="0.3">
      <c r="A17505" t="s">
        <v>17570</v>
      </c>
      <c r="B17505" s="11">
        <v>50</v>
      </c>
      <c r="C17505" s="11">
        <v>1503</v>
      </c>
      <c r="D17505" t="s">
        <v>17567</v>
      </c>
      <c r="E17505">
        <v>50</v>
      </c>
      <c r="F17505" t="s">
        <v>17569</v>
      </c>
      <c r="G17505">
        <v>0</v>
      </c>
    </row>
    <row r="17506" spans="1:8" x14ac:dyDescent="0.3">
      <c r="A17506" t="s">
        <v>17571</v>
      </c>
      <c r="B17506" s="11">
        <v>0</v>
      </c>
      <c r="C17506" s="11"/>
      <c r="D17506" t="s">
        <v>17568</v>
      </c>
      <c r="E17506">
        <v>50</v>
      </c>
      <c r="F17506" t="s">
        <v>17570</v>
      </c>
      <c r="G17506">
        <v>50</v>
      </c>
      <c r="H17506">
        <v>1503</v>
      </c>
    </row>
    <row r="17507" spans="1:8" x14ac:dyDescent="0.3">
      <c r="A17507" t="s">
        <v>17572</v>
      </c>
      <c r="B17507" s="11">
        <v>0</v>
      </c>
      <c r="C17507" s="11"/>
      <c r="D17507" t="s">
        <v>17569</v>
      </c>
      <c r="E17507">
        <v>0</v>
      </c>
      <c r="F17507" t="s">
        <v>17571</v>
      </c>
      <c r="G17507">
        <v>0</v>
      </c>
    </row>
    <row r="17508" spans="1:8" x14ac:dyDescent="0.3">
      <c r="A17508" t="s">
        <v>17573</v>
      </c>
      <c r="B17508" s="11">
        <v>0</v>
      </c>
      <c r="C17508" s="11"/>
      <c r="D17508" t="s">
        <v>17570</v>
      </c>
      <c r="E17508">
        <v>50</v>
      </c>
      <c r="F17508" t="s">
        <v>17572</v>
      </c>
      <c r="G17508">
        <v>0</v>
      </c>
    </row>
    <row r="17509" spans="1:8" x14ac:dyDescent="0.3">
      <c r="A17509" t="s">
        <v>17574</v>
      </c>
      <c r="B17509" s="11">
        <v>50</v>
      </c>
      <c r="C17509" s="11">
        <v>104</v>
      </c>
      <c r="D17509" t="s">
        <v>17571</v>
      </c>
      <c r="E17509">
        <v>0</v>
      </c>
      <c r="F17509" t="s">
        <v>17573</v>
      </c>
      <c r="G17509">
        <v>0</v>
      </c>
    </row>
    <row r="17510" spans="1:8" x14ac:dyDescent="0.3">
      <c r="A17510" t="s">
        <v>17575</v>
      </c>
      <c r="B17510" s="11">
        <v>0</v>
      </c>
      <c r="C17510" s="11"/>
      <c r="D17510" t="s">
        <v>17572</v>
      </c>
      <c r="E17510">
        <v>0</v>
      </c>
      <c r="F17510" t="s">
        <v>17574</v>
      </c>
      <c r="G17510">
        <v>50</v>
      </c>
      <c r="H17510">
        <v>104</v>
      </c>
    </row>
    <row r="17511" spans="1:8" x14ac:dyDescent="0.3">
      <c r="A17511" t="s">
        <v>17576</v>
      </c>
      <c r="B17511" s="11">
        <v>0</v>
      </c>
      <c r="C17511" s="11">
        <v>294</v>
      </c>
      <c r="D17511" t="s">
        <v>17573</v>
      </c>
      <c r="E17511">
        <v>0</v>
      </c>
      <c r="F17511" t="s">
        <v>17575</v>
      </c>
      <c r="G17511">
        <v>0</v>
      </c>
    </row>
    <row r="17512" spans="1:8" x14ac:dyDescent="0.3">
      <c r="A17512" t="s">
        <v>17577</v>
      </c>
      <c r="B17512" s="11">
        <v>0</v>
      </c>
      <c r="C17512" s="11"/>
      <c r="D17512" t="s">
        <v>17574</v>
      </c>
      <c r="E17512">
        <v>50</v>
      </c>
      <c r="F17512" t="s">
        <v>17576</v>
      </c>
      <c r="G17512">
        <v>0</v>
      </c>
      <c r="H17512">
        <v>294</v>
      </c>
    </row>
    <row r="17513" spans="1:8" x14ac:dyDescent="0.3">
      <c r="A17513" t="s">
        <v>17578</v>
      </c>
      <c r="B17513" s="11">
        <v>0</v>
      </c>
      <c r="C17513" s="11"/>
      <c r="D17513" t="s">
        <v>17575</v>
      </c>
      <c r="E17513">
        <v>0</v>
      </c>
      <c r="F17513" t="s">
        <v>17577</v>
      </c>
      <c r="G17513">
        <v>0</v>
      </c>
    </row>
    <row r="17514" spans="1:8" x14ac:dyDescent="0.3">
      <c r="A17514" t="s">
        <v>17579</v>
      </c>
      <c r="B17514" s="11">
        <v>50</v>
      </c>
      <c r="C17514" s="11">
        <v>159</v>
      </c>
      <c r="D17514" t="s">
        <v>17576</v>
      </c>
      <c r="E17514">
        <v>0</v>
      </c>
      <c r="F17514" t="s">
        <v>17578</v>
      </c>
      <c r="G17514">
        <v>0</v>
      </c>
    </row>
    <row r="17515" spans="1:8" x14ac:dyDescent="0.3">
      <c r="A17515" t="s">
        <v>17580</v>
      </c>
      <c r="B17515" s="11">
        <v>50</v>
      </c>
      <c r="C17515" s="11">
        <v>4619.5</v>
      </c>
      <c r="D17515" t="s">
        <v>17577</v>
      </c>
      <c r="E17515">
        <v>0</v>
      </c>
      <c r="F17515" t="s">
        <v>17579</v>
      </c>
      <c r="G17515">
        <v>50</v>
      </c>
      <c r="H17515">
        <v>159</v>
      </c>
    </row>
    <row r="17516" spans="1:8" x14ac:dyDescent="0.3">
      <c r="A17516" t="s">
        <v>17581</v>
      </c>
      <c r="B17516" s="11">
        <v>0</v>
      </c>
      <c r="C17516" s="11"/>
      <c r="D17516" t="s">
        <v>17578</v>
      </c>
      <c r="E17516">
        <v>0</v>
      </c>
      <c r="F17516" t="s">
        <v>17580</v>
      </c>
      <c r="G17516">
        <v>50</v>
      </c>
      <c r="H17516">
        <v>4619.5</v>
      </c>
    </row>
    <row r="17517" spans="1:8" x14ac:dyDescent="0.3">
      <c r="A17517" t="s">
        <v>17582</v>
      </c>
      <c r="B17517" s="11">
        <v>0</v>
      </c>
      <c r="C17517" s="11"/>
      <c r="D17517" t="s">
        <v>17579</v>
      </c>
      <c r="E17517">
        <v>50</v>
      </c>
      <c r="F17517" t="s">
        <v>17581</v>
      </c>
      <c r="G17517">
        <v>0</v>
      </c>
    </row>
    <row r="17518" spans="1:8" x14ac:dyDescent="0.3">
      <c r="A17518" t="s">
        <v>17583</v>
      </c>
      <c r="B17518" s="11">
        <v>0</v>
      </c>
      <c r="C17518" s="11"/>
      <c r="D17518" t="s">
        <v>17580</v>
      </c>
      <c r="E17518">
        <v>50</v>
      </c>
      <c r="F17518" t="s">
        <v>17582</v>
      </c>
      <c r="G17518">
        <v>0</v>
      </c>
    </row>
    <row r="17519" spans="1:8" x14ac:dyDescent="0.3">
      <c r="A17519" t="s">
        <v>17584</v>
      </c>
      <c r="B17519" s="11">
        <v>50</v>
      </c>
      <c r="C17519" s="11">
        <v>400</v>
      </c>
      <c r="D17519" t="s">
        <v>17581</v>
      </c>
      <c r="E17519">
        <v>0</v>
      </c>
      <c r="F17519" t="s">
        <v>17583</v>
      </c>
      <c r="G17519">
        <v>0</v>
      </c>
    </row>
    <row r="17520" spans="1:8" x14ac:dyDescent="0.3">
      <c r="A17520" t="s">
        <v>17585</v>
      </c>
      <c r="B17520" s="11">
        <v>0</v>
      </c>
      <c r="C17520" s="11"/>
      <c r="D17520" t="s">
        <v>17582</v>
      </c>
      <c r="E17520">
        <v>0</v>
      </c>
      <c r="F17520" t="s">
        <v>17584</v>
      </c>
      <c r="G17520">
        <v>50</v>
      </c>
      <c r="H17520">
        <v>400</v>
      </c>
    </row>
    <row r="17521" spans="1:8" x14ac:dyDescent="0.3">
      <c r="A17521" t="s">
        <v>17586</v>
      </c>
      <c r="B17521" s="11">
        <v>0</v>
      </c>
      <c r="C17521" s="11"/>
      <c r="D17521" t="s">
        <v>17583</v>
      </c>
      <c r="E17521">
        <v>0</v>
      </c>
      <c r="F17521" t="s">
        <v>17585</v>
      </c>
      <c r="G17521">
        <v>0</v>
      </c>
    </row>
    <row r="17522" spans="1:8" x14ac:dyDescent="0.3">
      <c r="A17522" t="s">
        <v>17587</v>
      </c>
      <c r="B17522" s="11">
        <v>0</v>
      </c>
      <c r="C17522" s="11"/>
      <c r="D17522" t="s">
        <v>17584</v>
      </c>
      <c r="E17522">
        <v>50</v>
      </c>
      <c r="F17522" t="s">
        <v>17586</v>
      </c>
      <c r="G17522">
        <v>0</v>
      </c>
    </row>
    <row r="17523" spans="1:8" x14ac:dyDescent="0.3">
      <c r="A17523" t="s">
        <v>17588</v>
      </c>
      <c r="B17523" s="11">
        <v>0</v>
      </c>
      <c r="C17523" s="11"/>
      <c r="D17523" t="s">
        <v>17585</v>
      </c>
      <c r="E17523">
        <v>0</v>
      </c>
      <c r="F17523" t="s">
        <v>17587</v>
      </c>
      <c r="G17523">
        <v>0</v>
      </c>
    </row>
    <row r="17524" spans="1:8" x14ac:dyDescent="0.3">
      <c r="A17524" t="s">
        <v>17589</v>
      </c>
      <c r="B17524" s="11">
        <v>50</v>
      </c>
      <c r="C17524" s="11">
        <v>1006</v>
      </c>
      <c r="D17524" t="s">
        <v>17586</v>
      </c>
      <c r="E17524">
        <v>0</v>
      </c>
      <c r="F17524" t="s">
        <v>17588</v>
      </c>
      <c r="G17524">
        <v>0</v>
      </c>
    </row>
    <row r="17525" spans="1:8" x14ac:dyDescent="0.3">
      <c r="A17525" t="s">
        <v>17590</v>
      </c>
      <c r="B17525" s="11">
        <v>0</v>
      </c>
      <c r="C17525" s="11">
        <v>499</v>
      </c>
      <c r="D17525" t="s">
        <v>17587</v>
      </c>
      <c r="E17525">
        <v>0</v>
      </c>
      <c r="F17525" t="s">
        <v>17589</v>
      </c>
      <c r="G17525">
        <v>50</v>
      </c>
      <c r="H17525">
        <v>1006</v>
      </c>
    </row>
    <row r="17526" spans="1:8" x14ac:dyDescent="0.3">
      <c r="A17526" t="s">
        <v>17591</v>
      </c>
      <c r="B17526" s="11">
        <v>50</v>
      </c>
      <c r="C17526" s="11">
        <v>3509.5</v>
      </c>
      <c r="D17526" t="s">
        <v>17588</v>
      </c>
      <c r="E17526">
        <v>0</v>
      </c>
      <c r="F17526" t="s">
        <v>17590</v>
      </c>
      <c r="G17526">
        <v>0</v>
      </c>
      <c r="H17526">
        <v>499</v>
      </c>
    </row>
    <row r="17527" spans="1:8" x14ac:dyDescent="0.3">
      <c r="A17527" t="s">
        <v>17592</v>
      </c>
      <c r="B17527" s="11">
        <v>0</v>
      </c>
      <c r="C17527" s="11"/>
      <c r="D17527" t="s">
        <v>17589</v>
      </c>
      <c r="E17527">
        <v>50</v>
      </c>
      <c r="F17527" t="s">
        <v>17591</v>
      </c>
      <c r="G17527">
        <v>50</v>
      </c>
      <c r="H17527">
        <v>3509.5</v>
      </c>
    </row>
    <row r="17528" spans="1:8" x14ac:dyDescent="0.3">
      <c r="A17528" t="s">
        <v>17593</v>
      </c>
      <c r="B17528" s="11">
        <v>50</v>
      </c>
      <c r="C17528" s="11">
        <v>66</v>
      </c>
      <c r="D17528" t="s">
        <v>17590</v>
      </c>
      <c r="E17528">
        <v>0</v>
      </c>
      <c r="F17528" t="s">
        <v>17592</v>
      </c>
      <c r="G17528">
        <v>0</v>
      </c>
    </row>
    <row r="17529" spans="1:8" x14ac:dyDescent="0.3">
      <c r="A17529" t="s">
        <v>17594</v>
      </c>
      <c r="B17529" s="11">
        <v>0</v>
      </c>
      <c r="C17529" s="11"/>
      <c r="D17529" t="s">
        <v>17591</v>
      </c>
      <c r="E17529">
        <v>50</v>
      </c>
      <c r="F17529" t="s">
        <v>17593</v>
      </c>
      <c r="G17529">
        <v>50</v>
      </c>
      <c r="H17529">
        <v>66</v>
      </c>
    </row>
    <row r="17530" spans="1:8" x14ac:dyDescent="0.3">
      <c r="A17530" t="s">
        <v>17595</v>
      </c>
      <c r="B17530" s="11">
        <v>0</v>
      </c>
      <c r="C17530" s="11"/>
      <c r="D17530" t="s">
        <v>17592</v>
      </c>
      <c r="E17530">
        <v>0</v>
      </c>
      <c r="F17530" t="s">
        <v>17594</v>
      </c>
      <c r="G17530">
        <v>0</v>
      </c>
    </row>
    <row r="17531" spans="1:8" x14ac:dyDescent="0.3">
      <c r="A17531" t="s">
        <v>17596</v>
      </c>
      <c r="B17531" s="11">
        <v>0</v>
      </c>
      <c r="C17531" s="11"/>
      <c r="D17531" t="s">
        <v>17593</v>
      </c>
      <c r="E17531">
        <v>50</v>
      </c>
      <c r="F17531" t="s">
        <v>17595</v>
      </c>
      <c r="G17531">
        <v>0</v>
      </c>
    </row>
    <row r="17532" spans="1:8" x14ac:dyDescent="0.3">
      <c r="A17532" t="s">
        <v>17597</v>
      </c>
      <c r="B17532" s="11">
        <v>0</v>
      </c>
      <c r="C17532" s="11"/>
      <c r="D17532" t="s">
        <v>17594</v>
      </c>
      <c r="E17532">
        <v>0</v>
      </c>
      <c r="F17532" t="s">
        <v>17596</v>
      </c>
      <c r="G17532">
        <v>0</v>
      </c>
    </row>
    <row r="17533" spans="1:8" x14ac:dyDescent="0.3">
      <c r="A17533" t="s">
        <v>17598</v>
      </c>
      <c r="B17533" s="11">
        <v>0</v>
      </c>
      <c r="C17533" s="11">
        <v>760</v>
      </c>
      <c r="D17533" t="s">
        <v>17595</v>
      </c>
      <c r="E17533">
        <v>0</v>
      </c>
      <c r="F17533" t="s">
        <v>17597</v>
      </c>
      <c r="G17533">
        <v>0</v>
      </c>
    </row>
    <row r="17534" spans="1:8" x14ac:dyDescent="0.3">
      <c r="A17534" t="s">
        <v>17599</v>
      </c>
      <c r="B17534" s="11">
        <v>0</v>
      </c>
      <c r="C17534" s="11"/>
      <c r="D17534" t="s">
        <v>17596</v>
      </c>
      <c r="E17534">
        <v>0</v>
      </c>
      <c r="F17534" t="s">
        <v>17598</v>
      </c>
      <c r="G17534">
        <v>0</v>
      </c>
      <c r="H17534">
        <v>760</v>
      </c>
    </row>
    <row r="17535" spans="1:8" x14ac:dyDescent="0.3">
      <c r="A17535" t="s">
        <v>17600</v>
      </c>
      <c r="B17535" s="11">
        <v>0</v>
      </c>
      <c r="C17535" s="11">
        <v>4657.5</v>
      </c>
      <c r="D17535" t="s">
        <v>17597</v>
      </c>
      <c r="E17535">
        <v>0</v>
      </c>
      <c r="F17535" t="s">
        <v>17599</v>
      </c>
      <c r="G17535">
        <v>0</v>
      </c>
    </row>
    <row r="17536" spans="1:8" x14ac:dyDescent="0.3">
      <c r="A17536" t="s">
        <v>17601</v>
      </c>
      <c r="B17536" s="11">
        <v>0</v>
      </c>
      <c r="C17536" s="11"/>
      <c r="D17536" t="s">
        <v>17598</v>
      </c>
      <c r="E17536">
        <v>0</v>
      </c>
      <c r="F17536" t="s">
        <v>17600</v>
      </c>
      <c r="G17536">
        <v>0</v>
      </c>
      <c r="H17536">
        <v>4657.5</v>
      </c>
    </row>
    <row r="17537" spans="1:8" x14ac:dyDescent="0.3">
      <c r="A17537" t="s">
        <v>17602</v>
      </c>
      <c r="B17537" s="11">
        <v>0</v>
      </c>
      <c r="C17537" s="11"/>
      <c r="D17537" t="s">
        <v>17599</v>
      </c>
      <c r="E17537">
        <v>0</v>
      </c>
      <c r="F17537" t="s">
        <v>17601</v>
      </c>
      <c r="G17537">
        <v>0</v>
      </c>
    </row>
    <row r="17538" spans="1:8" x14ac:dyDescent="0.3">
      <c r="A17538" t="s">
        <v>17603</v>
      </c>
      <c r="B17538" s="11">
        <v>0</v>
      </c>
      <c r="C17538" s="11">
        <v>701</v>
      </c>
      <c r="D17538" t="s">
        <v>17600</v>
      </c>
      <c r="E17538">
        <v>0</v>
      </c>
      <c r="F17538" t="s">
        <v>17602</v>
      </c>
      <c r="G17538">
        <v>0</v>
      </c>
    </row>
    <row r="17539" spans="1:8" x14ac:dyDescent="0.3">
      <c r="A17539" t="s">
        <v>17604</v>
      </c>
      <c r="B17539" s="11">
        <v>0</v>
      </c>
      <c r="C17539" s="11"/>
      <c r="D17539" t="s">
        <v>17601</v>
      </c>
      <c r="E17539">
        <v>0</v>
      </c>
      <c r="F17539" t="s">
        <v>17603</v>
      </c>
      <c r="G17539">
        <v>0</v>
      </c>
      <c r="H17539">
        <v>701</v>
      </c>
    </row>
    <row r="17540" spans="1:8" x14ac:dyDescent="0.3">
      <c r="A17540" t="s">
        <v>17605</v>
      </c>
      <c r="B17540" s="11">
        <v>0</v>
      </c>
      <c r="C17540" s="11"/>
      <c r="D17540" t="s">
        <v>17602</v>
      </c>
      <c r="E17540">
        <v>0</v>
      </c>
      <c r="F17540" t="s">
        <v>17604</v>
      </c>
      <c r="G17540">
        <v>0</v>
      </c>
    </row>
    <row r="17541" spans="1:8" x14ac:dyDescent="0.3">
      <c r="A17541" t="s">
        <v>17606</v>
      </c>
      <c r="B17541" s="11">
        <v>0</v>
      </c>
      <c r="C17541" s="11"/>
      <c r="D17541" t="s">
        <v>17603</v>
      </c>
      <c r="E17541">
        <v>0</v>
      </c>
      <c r="F17541" t="s">
        <v>17605</v>
      </c>
      <c r="G17541">
        <v>0</v>
      </c>
    </row>
    <row r="17542" spans="1:8" x14ac:dyDescent="0.3">
      <c r="A17542" t="s">
        <v>17607</v>
      </c>
      <c r="B17542" s="11">
        <v>0</v>
      </c>
      <c r="C17542" s="11"/>
      <c r="D17542" t="s">
        <v>17604</v>
      </c>
      <c r="E17542">
        <v>0</v>
      </c>
      <c r="F17542" t="s">
        <v>17606</v>
      </c>
      <c r="G17542">
        <v>0</v>
      </c>
    </row>
    <row r="17543" spans="1:8" x14ac:dyDescent="0.3">
      <c r="A17543" t="s">
        <v>17608</v>
      </c>
      <c r="B17543" s="11">
        <v>0</v>
      </c>
      <c r="C17543" s="11"/>
      <c r="D17543" t="s">
        <v>17605</v>
      </c>
      <c r="E17543">
        <v>0</v>
      </c>
      <c r="F17543" t="s">
        <v>17607</v>
      </c>
      <c r="G17543">
        <v>0</v>
      </c>
    </row>
    <row r="17544" spans="1:8" x14ac:dyDescent="0.3">
      <c r="A17544" t="s">
        <v>17609</v>
      </c>
      <c r="B17544" s="11">
        <v>0</v>
      </c>
      <c r="C17544" s="11"/>
      <c r="D17544" t="s">
        <v>17606</v>
      </c>
      <c r="E17544">
        <v>0</v>
      </c>
      <c r="F17544" t="s">
        <v>17608</v>
      </c>
      <c r="G17544">
        <v>0</v>
      </c>
    </row>
    <row r="17545" spans="1:8" x14ac:dyDescent="0.3">
      <c r="A17545" t="s">
        <v>17610</v>
      </c>
      <c r="B17545" s="11">
        <v>0</v>
      </c>
      <c r="C17545" s="11"/>
      <c r="D17545" t="s">
        <v>17607</v>
      </c>
      <c r="E17545">
        <v>0</v>
      </c>
      <c r="F17545" t="s">
        <v>17609</v>
      </c>
      <c r="G17545">
        <v>0</v>
      </c>
    </row>
    <row r="17546" spans="1:8" x14ac:dyDescent="0.3">
      <c r="A17546" t="s">
        <v>17611</v>
      </c>
      <c r="B17546" s="11">
        <v>50</v>
      </c>
      <c r="C17546" s="11">
        <v>1857</v>
      </c>
      <c r="D17546" t="s">
        <v>17608</v>
      </c>
      <c r="E17546">
        <v>0</v>
      </c>
      <c r="F17546" t="s">
        <v>17610</v>
      </c>
      <c r="G17546">
        <v>0</v>
      </c>
    </row>
    <row r="17547" spans="1:8" x14ac:dyDescent="0.3">
      <c r="A17547" t="s">
        <v>17612</v>
      </c>
      <c r="B17547" s="11">
        <v>0</v>
      </c>
      <c r="C17547" s="11"/>
      <c r="D17547" t="s">
        <v>17609</v>
      </c>
      <c r="E17547">
        <v>0</v>
      </c>
      <c r="F17547" t="s">
        <v>17611</v>
      </c>
      <c r="G17547">
        <v>50</v>
      </c>
      <c r="H17547">
        <v>1857</v>
      </c>
    </row>
    <row r="17548" spans="1:8" x14ac:dyDescent="0.3">
      <c r="A17548" t="s">
        <v>17613</v>
      </c>
      <c r="B17548" s="11">
        <v>0</v>
      </c>
      <c r="C17548" s="11"/>
      <c r="D17548" t="s">
        <v>17610</v>
      </c>
      <c r="E17548">
        <v>0</v>
      </c>
      <c r="F17548" t="s">
        <v>17612</v>
      </c>
      <c r="G17548">
        <v>0</v>
      </c>
    </row>
    <row r="17549" spans="1:8" x14ac:dyDescent="0.3">
      <c r="A17549" t="s">
        <v>17614</v>
      </c>
      <c r="B17549" s="11">
        <v>0</v>
      </c>
      <c r="C17549" s="11"/>
      <c r="D17549" t="s">
        <v>17611</v>
      </c>
      <c r="E17549">
        <v>50</v>
      </c>
      <c r="F17549" t="s">
        <v>17613</v>
      </c>
      <c r="G17549">
        <v>0</v>
      </c>
    </row>
    <row r="17550" spans="1:8" x14ac:dyDescent="0.3">
      <c r="A17550" t="s">
        <v>17615</v>
      </c>
      <c r="B17550" s="11">
        <v>0</v>
      </c>
      <c r="C17550" s="11"/>
      <c r="D17550" t="s">
        <v>17612</v>
      </c>
      <c r="E17550">
        <v>0</v>
      </c>
      <c r="F17550" t="s">
        <v>17614</v>
      </c>
      <c r="G17550">
        <v>0</v>
      </c>
    </row>
    <row r="17551" spans="1:8" x14ac:dyDescent="0.3">
      <c r="A17551" t="s">
        <v>17616</v>
      </c>
      <c r="B17551" s="11">
        <v>0</v>
      </c>
      <c r="C17551" s="11"/>
      <c r="D17551" t="s">
        <v>17613</v>
      </c>
      <c r="E17551">
        <v>0</v>
      </c>
      <c r="F17551" t="s">
        <v>17615</v>
      </c>
      <c r="G17551">
        <v>0</v>
      </c>
    </row>
    <row r="17552" spans="1:8" x14ac:dyDescent="0.3">
      <c r="A17552" t="s">
        <v>17617</v>
      </c>
      <c r="B17552" s="11">
        <v>50</v>
      </c>
      <c r="C17552" s="11">
        <v>1215</v>
      </c>
      <c r="D17552" t="s">
        <v>17614</v>
      </c>
      <c r="E17552">
        <v>0</v>
      </c>
      <c r="F17552" t="s">
        <v>17616</v>
      </c>
      <c r="G17552">
        <v>0</v>
      </c>
    </row>
    <row r="17553" spans="1:8" x14ac:dyDescent="0.3">
      <c r="A17553" t="s">
        <v>17618</v>
      </c>
      <c r="B17553" s="11">
        <v>0</v>
      </c>
      <c r="C17553" s="11"/>
      <c r="D17553" t="s">
        <v>17615</v>
      </c>
      <c r="E17553">
        <v>0</v>
      </c>
      <c r="F17553" t="s">
        <v>17617</v>
      </c>
      <c r="G17553">
        <v>50</v>
      </c>
      <c r="H17553">
        <v>1215</v>
      </c>
    </row>
    <row r="17554" spans="1:8" x14ac:dyDescent="0.3">
      <c r="A17554" t="s">
        <v>17619</v>
      </c>
      <c r="B17554" s="11">
        <v>0</v>
      </c>
      <c r="C17554" s="11"/>
      <c r="D17554" t="s">
        <v>17616</v>
      </c>
      <c r="E17554">
        <v>0</v>
      </c>
      <c r="F17554" t="s">
        <v>17618</v>
      </c>
      <c r="G17554">
        <v>0</v>
      </c>
    </row>
    <row r="17555" spans="1:8" x14ac:dyDescent="0.3">
      <c r="A17555" t="s">
        <v>17620</v>
      </c>
      <c r="B17555" s="11">
        <v>0</v>
      </c>
      <c r="C17555" s="11">
        <v>169</v>
      </c>
      <c r="D17555" t="s">
        <v>17617</v>
      </c>
      <c r="E17555">
        <v>50</v>
      </c>
      <c r="F17555" t="s">
        <v>17619</v>
      </c>
      <c r="G17555">
        <v>0</v>
      </c>
    </row>
    <row r="17556" spans="1:8" x14ac:dyDescent="0.3">
      <c r="A17556" t="s">
        <v>17621</v>
      </c>
      <c r="B17556" s="11">
        <v>0</v>
      </c>
      <c r="C17556" s="11"/>
      <c r="D17556" t="s">
        <v>17618</v>
      </c>
      <c r="E17556">
        <v>0</v>
      </c>
      <c r="F17556" t="s">
        <v>17620</v>
      </c>
      <c r="G17556">
        <v>0</v>
      </c>
      <c r="H17556">
        <v>169</v>
      </c>
    </row>
    <row r="17557" spans="1:8" x14ac:dyDescent="0.3">
      <c r="A17557" t="s">
        <v>17622</v>
      </c>
      <c r="B17557" s="11">
        <v>0</v>
      </c>
      <c r="C17557" s="11"/>
      <c r="D17557" t="s">
        <v>17619</v>
      </c>
      <c r="E17557">
        <v>0</v>
      </c>
      <c r="F17557" t="s">
        <v>17621</v>
      </c>
      <c r="G17557">
        <v>0</v>
      </c>
    </row>
    <row r="17558" spans="1:8" x14ac:dyDescent="0.3">
      <c r="A17558" t="s">
        <v>17623</v>
      </c>
      <c r="B17558" s="11">
        <v>0</v>
      </c>
      <c r="C17558" s="11"/>
      <c r="D17558" t="s">
        <v>17620</v>
      </c>
      <c r="E17558">
        <v>0</v>
      </c>
      <c r="F17558" t="s">
        <v>17622</v>
      </c>
      <c r="G17558">
        <v>0</v>
      </c>
    </row>
    <row r="17559" spans="1:8" x14ac:dyDescent="0.3">
      <c r="A17559" t="s">
        <v>17624</v>
      </c>
      <c r="B17559" s="11">
        <v>0</v>
      </c>
      <c r="C17559" s="11"/>
      <c r="D17559" t="s">
        <v>17621</v>
      </c>
      <c r="E17559">
        <v>0</v>
      </c>
      <c r="F17559" t="s">
        <v>17623</v>
      </c>
      <c r="G17559">
        <v>0</v>
      </c>
    </row>
    <row r="17560" spans="1:8" x14ac:dyDescent="0.3">
      <c r="A17560" t="s">
        <v>17625</v>
      </c>
      <c r="B17560" s="11">
        <v>0</v>
      </c>
      <c r="C17560" s="11"/>
      <c r="D17560" t="s">
        <v>17622</v>
      </c>
      <c r="E17560">
        <v>0</v>
      </c>
      <c r="F17560" t="s">
        <v>17624</v>
      </c>
      <c r="G17560">
        <v>0</v>
      </c>
    </row>
    <row r="17561" spans="1:8" x14ac:dyDescent="0.3">
      <c r="A17561" t="s">
        <v>17626</v>
      </c>
      <c r="B17561" s="11">
        <v>0</v>
      </c>
      <c r="C17561" s="11"/>
      <c r="D17561" t="s">
        <v>17623</v>
      </c>
      <c r="E17561">
        <v>0</v>
      </c>
      <c r="F17561" t="s">
        <v>17625</v>
      </c>
      <c r="G17561">
        <v>0</v>
      </c>
    </row>
    <row r="17562" spans="1:8" x14ac:dyDescent="0.3">
      <c r="A17562" t="s">
        <v>17627</v>
      </c>
      <c r="B17562" s="11">
        <v>0</v>
      </c>
      <c r="C17562" s="11"/>
      <c r="D17562" t="s">
        <v>17624</v>
      </c>
      <c r="E17562">
        <v>0</v>
      </c>
      <c r="F17562" t="s">
        <v>17626</v>
      </c>
      <c r="G17562">
        <v>0</v>
      </c>
    </row>
    <row r="17563" spans="1:8" x14ac:dyDescent="0.3">
      <c r="A17563" t="s">
        <v>17628</v>
      </c>
      <c r="B17563" s="11">
        <v>0</v>
      </c>
      <c r="C17563" s="11"/>
      <c r="D17563" t="s">
        <v>17625</v>
      </c>
      <c r="E17563">
        <v>0</v>
      </c>
      <c r="F17563" t="s">
        <v>17627</v>
      </c>
      <c r="G17563">
        <v>0</v>
      </c>
    </row>
    <row r="17564" spans="1:8" x14ac:dyDescent="0.3">
      <c r="A17564" t="s">
        <v>17629</v>
      </c>
      <c r="B17564" s="11">
        <v>0</v>
      </c>
      <c r="C17564" s="11"/>
      <c r="D17564" t="s">
        <v>17626</v>
      </c>
      <c r="E17564">
        <v>0</v>
      </c>
      <c r="F17564" t="s">
        <v>17628</v>
      </c>
      <c r="G17564">
        <v>0</v>
      </c>
    </row>
    <row r="17565" spans="1:8" x14ac:dyDescent="0.3">
      <c r="A17565" t="s">
        <v>17630</v>
      </c>
      <c r="B17565" s="11">
        <v>0</v>
      </c>
      <c r="C17565" s="11"/>
      <c r="D17565" t="s">
        <v>17627</v>
      </c>
      <c r="E17565">
        <v>0</v>
      </c>
      <c r="F17565" t="s">
        <v>17629</v>
      </c>
      <c r="G17565">
        <v>0</v>
      </c>
    </row>
    <row r="17566" spans="1:8" x14ac:dyDescent="0.3">
      <c r="A17566" t="s">
        <v>17631</v>
      </c>
      <c r="B17566" s="11">
        <v>50</v>
      </c>
      <c r="C17566" s="11">
        <v>463</v>
      </c>
      <c r="D17566" t="s">
        <v>17628</v>
      </c>
      <c r="E17566">
        <v>0</v>
      </c>
      <c r="F17566" t="s">
        <v>17630</v>
      </c>
      <c r="G17566">
        <v>0</v>
      </c>
    </row>
    <row r="17567" spans="1:8" x14ac:dyDescent="0.3">
      <c r="A17567" t="s">
        <v>17632</v>
      </c>
      <c r="B17567" s="11">
        <v>0</v>
      </c>
      <c r="C17567" s="11"/>
      <c r="D17567" t="s">
        <v>17629</v>
      </c>
      <c r="E17567">
        <v>0</v>
      </c>
      <c r="F17567" t="s">
        <v>17631</v>
      </c>
      <c r="G17567">
        <v>50</v>
      </c>
      <c r="H17567">
        <v>463</v>
      </c>
    </row>
    <row r="17568" spans="1:8" x14ac:dyDescent="0.3">
      <c r="A17568" t="s">
        <v>17633</v>
      </c>
      <c r="B17568" s="11">
        <v>0</v>
      </c>
      <c r="C17568" s="11"/>
      <c r="D17568" t="s">
        <v>17630</v>
      </c>
      <c r="E17568">
        <v>0</v>
      </c>
      <c r="F17568" t="s">
        <v>17632</v>
      </c>
      <c r="G17568">
        <v>0</v>
      </c>
    </row>
    <row r="17569" spans="1:8" x14ac:dyDescent="0.3">
      <c r="A17569" t="s">
        <v>17634</v>
      </c>
      <c r="B17569" s="11">
        <v>0</v>
      </c>
      <c r="C17569" s="11"/>
      <c r="D17569" t="s">
        <v>17631</v>
      </c>
      <c r="E17569">
        <v>50</v>
      </c>
      <c r="F17569" t="s">
        <v>17633</v>
      </c>
      <c r="G17569">
        <v>0</v>
      </c>
    </row>
    <row r="17570" spans="1:8" x14ac:dyDescent="0.3">
      <c r="A17570" t="s">
        <v>17635</v>
      </c>
      <c r="B17570" s="11">
        <v>0</v>
      </c>
      <c r="C17570" s="11"/>
      <c r="D17570" t="s">
        <v>17632</v>
      </c>
      <c r="E17570">
        <v>0</v>
      </c>
      <c r="F17570" t="s">
        <v>17634</v>
      </c>
      <c r="G17570">
        <v>0</v>
      </c>
    </row>
    <row r="17571" spans="1:8" x14ac:dyDescent="0.3">
      <c r="A17571" t="s">
        <v>17636</v>
      </c>
      <c r="B17571" s="11">
        <v>0</v>
      </c>
      <c r="C17571" s="11"/>
      <c r="D17571" t="s">
        <v>17633</v>
      </c>
      <c r="E17571">
        <v>0</v>
      </c>
      <c r="F17571" t="s">
        <v>17635</v>
      </c>
      <c r="G17571">
        <v>0</v>
      </c>
    </row>
    <row r="17572" spans="1:8" x14ac:dyDescent="0.3">
      <c r="A17572" t="s">
        <v>17637</v>
      </c>
      <c r="B17572" s="11">
        <v>0</v>
      </c>
      <c r="C17572" s="11">
        <v>973</v>
      </c>
      <c r="D17572" t="s">
        <v>17634</v>
      </c>
      <c r="E17572">
        <v>0</v>
      </c>
      <c r="F17572" t="s">
        <v>17636</v>
      </c>
      <c r="G17572">
        <v>0</v>
      </c>
    </row>
    <row r="17573" spans="1:8" x14ac:dyDescent="0.3">
      <c r="A17573" t="s">
        <v>17638</v>
      </c>
      <c r="B17573" s="11">
        <v>0</v>
      </c>
      <c r="C17573" s="11"/>
      <c r="D17573" t="s">
        <v>17635</v>
      </c>
      <c r="E17573">
        <v>0</v>
      </c>
      <c r="F17573" t="s">
        <v>17637</v>
      </c>
      <c r="G17573">
        <v>0</v>
      </c>
      <c r="H17573">
        <v>973</v>
      </c>
    </row>
    <row r="17574" spans="1:8" x14ac:dyDescent="0.3">
      <c r="A17574" t="s">
        <v>17639</v>
      </c>
      <c r="B17574" s="11">
        <v>0</v>
      </c>
      <c r="C17574" s="11"/>
      <c r="D17574" t="s">
        <v>17636</v>
      </c>
      <c r="E17574">
        <v>0</v>
      </c>
      <c r="F17574" t="s">
        <v>17638</v>
      </c>
      <c r="G17574">
        <v>0</v>
      </c>
    </row>
    <row r="17575" spans="1:8" x14ac:dyDescent="0.3">
      <c r="A17575" t="s">
        <v>17640</v>
      </c>
      <c r="B17575" s="11">
        <v>0</v>
      </c>
      <c r="C17575" s="11"/>
      <c r="D17575" t="s">
        <v>17637</v>
      </c>
      <c r="E17575">
        <v>0</v>
      </c>
      <c r="F17575" t="s">
        <v>17639</v>
      </c>
      <c r="G17575">
        <v>0</v>
      </c>
    </row>
    <row r="17576" spans="1:8" x14ac:dyDescent="0.3">
      <c r="A17576" t="s">
        <v>17641</v>
      </c>
      <c r="B17576" s="11">
        <v>0</v>
      </c>
      <c r="C17576" s="11"/>
      <c r="D17576" t="s">
        <v>17638</v>
      </c>
      <c r="E17576">
        <v>0</v>
      </c>
      <c r="F17576" t="s">
        <v>17640</v>
      </c>
      <c r="G17576">
        <v>0</v>
      </c>
    </row>
    <row r="17577" spans="1:8" x14ac:dyDescent="0.3">
      <c r="A17577" t="s">
        <v>17642</v>
      </c>
      <c r="B17577" s="11">
        <v>0</v>
      </c>
      <c r="C17577" s="11">
        <v>721</v>
      </c>
      <c r="D17577" t="s">
        <v>17639</v>
      </c>
      <c r="E17577">
        <v>0</v>
      </c>
      <c r="F17577" t="s">
        <v>17641</v>
      </c>
      <c r="G17577">
        <v>0</v>
      </c>
    </row>
    <row r="17578" spans="1:8" x14ac:dyDescent="0.3">
      <c r="A17578" t="s">
        <v>17643</v>
      </c>
      <c r="B17578" s="11">
        <v>0</v>
      </c>
      <c r="C17578" s="11"/>
      <c r="D17578" t="s">
        <v>17640</v>
      </c>
      <c r="E17578">
        <v>0</v>
      </c>
      <c r="F17578" t="s">
        <v>17642</v>
      </c>
      <c r="G17578">
        <v>0</v>
      </c>
      <c r="H17578">
        <v>721</v>
      </c>
    </row>
    <row r="17579" spans="1:8" x14ac:dyDescent="0.3">
      <c r="A17579" t="s">
        <v>17644</v>
      </c>
      <c r="B17579" s="11">
        <v>50</v>
      </c>
      <c r="C17579" s="11">
        <v>2251</v>
      </c>
      <c r="D17579" t="s">
        <v>17641</v>
      </c>
      <c r="E17579">
        <v>0</v>
      </c>
      <c r="F17579" t="s">
        <v>17643</v>
      </c>
      <c r="G17579">
        <v>0</v>
      </c>
    </row>
    <row r="17580" spans="1:8" x14ac:dyDescent="0.3">
      <c r="A17580" t="s">
        <v>17645</v>
      </c>
      <c r="B17580" s="11">
        <v>0</v>
      </c>
      <c r="C17580" s="11"/>
      <c r="D17580" t="s">
        <v>17642</v>
      </c>
      <c r="E17580">
        <v>0</v>
      </c>
      <c r="F17580" t="s">
        <v>17644</v>
      </c>
      <c r="G17580">
        <v>50</v>
      </c>
      <c r="H17580">
        <v>2251</v>
      </c>
    </row>
    <row r="17581" spans="1:8" x14ac:dyDescent="0.3">
      <c r="A17581" t="s">
        <v>17646</v>
      </c>
      <c r="B17581" s="11">
        <v>0</v>
      </c>
      <c r="C17581" s="11">
        <v>145</v>
      </c>
      <c r="D17581" t="s">
        <v>17643</v>
      </c>
      <c r="E17581">
        <v>0</v>
      </c>
      <c r="F17581" t="s">
        <v>17645</v>
      </c>
      <c r="G17581">
        <v>0</v>
      </c>
    </row>
    <row r="17582" spans="1:8" x14ac:dyDescent="0.3">
      <c r="A17582" t="s">
        <v>17647</v>
      </c>
      <c r="B17582" s="11">
        <v>50</v>
      </c>
      <c r="C17582" s="11">
        <v>1284</v>
      </c>
      <c r="D17582" t="s">
        <v>17644</v>
      </c>
      <c r="E17582">
        <v>50</v>
      </c>
      <c r="F17582" t="s">
        <v>17646</v>
      </c>
      <c r="G17582">
        <v>0</v>
      </c>
      <c r="H17582">
        <v>145</v>
      </c>
    </row>
    <row r="17583" spans="1:8" x14ac:dyDescent="0.3">
      <c r="A17583" t="s">
        <v>17648</v>
      </c>
      <c r="B17583" s="11">
        <v>0</v>
      </c>
      <c r="C17583" s="11"/>
      <c r="D17583" t="s">
        <v>17645</v>
      </c>
      <c r="E17583">
        <v>0</v>
      </c>
      <c r="F17583" t="s">
        <v>17647</v>
      </c>
      <c r="G17583">
        <v>50</v>
      </c>
      <c r="H17583">
        <v>1284</v>
      </c>
    </row>
    <row r="17584" spans="1:8" x14ac:dyDescent="0.3">
      <c r="A17584" t="s">
        <v>17649</v>
      </c>
      <c r="B17584" s="11">
        <v>0</v>
      </c>
      <c r="C17584" s="11"/>
      <c r="D17584" t="s">
        <v>17646</v>
      </c>
      <c r="E17584">
        <v>0</v>
      </c>
      <c r="F17584" t="s">
        <v>17648</v>
      </c>
      <c r="G17584">
        <v>0</v>
      </c>
    </row>
    <row r="17585" spans="1:8" x14ac:dyDescent="0.3">
      <c r="A17585" t="s">
        <v>17650</v>
      </c>
      <c r="B17585" s="11">
        <v>50</v>
      </c>
      <c r="C17585" s="11">
        <v>1848.5</v>
      </c>
      <c r="D17585" t="s">
        <v>17647</v>
      </c>
      <c r="E17585">
        <v>50</v>
      </c>
      <c r="F17585" t="s">
        <v>17649</v>
      </c>
      <c r="G17585">
        <v>0</v>
      </c>
    </row>
    <row r="17586" spans="1:8" x14ac:dyDescent="0.3">
      <c r="A17586" t="s">
        <v>17651</v>
      </c>
      <c r="B17586" s="11">
        <v>0</v>
      </c>
      <c r="C17586" s="11"/>
      <c r="D17586" t="s">
        <v>17648</v>
      </c>
      <c r="E17586">
        <v>0</v>
      </c>
      <c r="F17586" t="s">
        <v>17650</v>
      </c>
      <c r="G17586">
        <v>50</v>
      </c>
      <c r="H17586">
        <v>1848.5</v>
      </c>
    </row>
    <row r="17587" spans="1:8" x14ac:dyDescent="0.3">
      <c r="A17587" t="s">
        <v>17652</v>
      </c>
      <c r="B17587" s="11">
        <v>0</v>
      </c>
      <c r="C17587" s="11">
        <v>5765.5</v>
      </c>
      <c r="D17587" t="s">
        <v>17649</v>
      </c>
      <c r="E17587">
        <v>0</v>
      </c>
      <c r="F17587" t="s">
        <v>17651</v>
      </c>
      <c r="G17587">
        <v>0</v>
      </c>
    </row>
    <row r="17588" spans="1:8" x14ac:dyDescent="0.3">
      <c r="A17588" t="s">
        <v>17653</v>
      </c>
      <c r="B17588" s="11">
        <v>0</v>
      </c>
      <c r="C17588" s="11">
        <v>442</v>
      </c>
      <c r="D17588" t="s">
        <v>17650</v>
      </c>
      <c r="E17588">
        <v>50</v>
      </c>
      <c r="F17588" t="s">
        <v>17652</v>
      </c>
      <c r="G17588">
        <v>0</v>
      </c>
      <c r="H17588">
        <v>5765.5</v>
      </c>
    </row>
    <row r="17589" spans="1:8" x14ac:dyDescent="0.3">
      <c r="A17589" t="s">
        <v>17654</v>
      </c>
      <c r="B17589" s="11">
        <v>0</v>
      </c>
      <c r="C17589" s="11"/>
      <c r="D17589" t="s">
        <v>17651</v>
      </c>
      <c r="E17589">
        <v>0</v>
      </c>
      <c r="F17589" t="s">
        <v>17653</v>
      </c>
      <c r="G17589">
        <v>0</v>
      </c>
      <c r="H17589">
        <v>442</v>
      </c>
    </row>
    <row r="17590" spans="1:8" x14ac:dyDescent="0.3">
      <c r="A17590" t="s">
        <v>17655</v>
      </c>
      <c r="B17590" s="11">
        <v>0</v>
      </c>
      <c r="C17590" s="11"/>
      <c r="D17590" t="s">
        <v>17652</v>
      </c>
      <c r="E17590">
        <v>0</v>
      </c>
      <c r="F17590" t="s">
        <v>17654</v>
      </c>
      <c r="G17590">
        <v>0</v>
      </c>
    </row>
    <row r="17591" spans="1:8" x14ac:dyDescent="0.3">
      <c r="A17591" t="s">
        <v>17656</v>
      </c>
      <c r="B17591" s="11">
        <v>0</v>
      </c>
      <c r="C17591" s="11"/>
      <c r="D17591" t="s">
        <v>17653</v>
      </c>
      <c r="E17591">
        <v>0</v>
      </c>
      <c r="F17591" t="s">
        <v>17655</v>
      </c>
      <c r="G17591">
        <v>0</v>
      </c>
    </row>
    <row r="17592" spans="1:8" x14ac:dyDescent="0.3">
      <c r="A17592" t="s">
        <v>17657</v>
      </c>
      <c r="B17592" s="11">
        <v>0</v>
      </c>
      <c r="C17592" s="11"/>
      <c r="D17592" t="s">
        <v>17654</v>
      </c>
      <c r="E17592">
        <v>0</v>
      </c>
      <c r="F17592" t="s">
        <v>17656</v>
      </c>
      <c r="G17592">
        <v>0</v>
      </c>
    </row>
    <row r="17593" spans="1:8" x14ac:dyDescent="0.3">
      <c r="A17593" t="s">
        <v>17658</v>
      </c>
      <c r="B17593" s="11">
        <v>0</v>
      </c>
      <c r="C17593" s="11"/>
      <c r="D17593" t="s">
        <v>17655</v>
      </c>
      <c r="E17593">
        <v>0</v>
      </c>
      <c r="F17593" t="s">
        <v>17657</v>
      </c>
      <c r="G17593">
        <v>0</v>
      </c>
    </row>
    <row r="17594" spans="1:8" x14ac:dyDescent="0.3">
      <c r="A17594" t="s">
        <v>17659</v>
      </c>
      <c r="B17594" s="11">
        <v>0</v>
      </c>
      <c r="C17594" s="11">
        <v>1598</v>
      </c>
      <c r="D17594" t="s">
        <v>17656</v>
      </c>
      <c r="E17594">
        <v>0</v>
      </c>
      <c r="F17594" t="s">
        <v>17658</v>
      </c>
      <c r="G17594">
        <v>0</v>
      </c>
    </row>
    <row r="17595" spans="1:8" x14ac:dyDescent="0.3">
      <c r="A17595" t="s">
        <v>17660</v>
      </c>
      <c r="B17595" s="11">
        <v>0</v>
      </c>
      <c r="C17595" s="11"/>
      <c r="D17595" t="s">
        <v>17657</v>
      </c>
      <c r="E17595">
        <v>0</v>
      </c>
      <c r="F17595" t="s">
        <v>17659</v>
      </c>
      <c r="G17595">
        <v>0</v>
      </c>
      <c r="H17595">
        <v>1598</v>
      </c>
    </row>
    <row r="17596" spans="1:8" x14ac:dyDescent="0.3">
      <c r="A17596" t="s">
        <v>17661</v>
      </c>
      <c r="B17596" s="11">
        <v>0</v>
      </c>
      <c r="C17596" s="11"/>
      <c r="D17596" t="s">
        <v>17658</v>
      </c>
      <c r="E17596">
        <v>0</v>
      </c>
      <c r="F17596" t="s">
        <v>17660</v>
      </c>
      <c r="G17596">
        <v>0</v>
      </c>
    </row>
    <row r="17597" spans="1:8" x14ac:dyDescent="0.3">
      <c r="A17597" t="s">
        <v>17662</v>
      </c>
      <c r="B17597" s="11">
        <v>0</v>
      </c>
      <c r="C17597" s="11"/>
      <c r="D17597" t="s">
        <v>17659</v>
      </c>
      <c r="E17597">
        <v>0</v>
      </c>
      <c r="F17597" t="s">
        <v>17661</v>
      </c>
      <c r="G17597">
        <v>0</v>
      </c>
    </row>
    <row r="17598" spans="1:8" x14ac:dyDescent="0.3">
      <c r="A17598" t="s">
        <v>17663</v>
      </c>
      <c r="B17598" s="11">
        <v>0</v>
      </c>
      <c r="C17598" s="11"/>
      <c r="D17598" t="s">
        <v>17660</v>
      </c>
      <c r="E17598">
        <v>0</v>
      </c>
      <c r="F17598" t="s">
        <v>17662</v>
      </c>
      <c r="G17598">
        <v>0</v>
      </c>
    </row>
    <row r="17599" spans="1:8" x14ac:dyDescent="0.3">
      <c r="A17599" t="s">
        <v>17664</v>
      </c>
      <c r="B17599" s="11">
        <v>50</v>
      </c>
      <c r="C17599" s="11">
        <v>1810</v>
      </c>
      <c r="D17599" t="s">
        <v>17661</v>
      </c>
      <c r="E17599">
        <v>0</v>
      </c>
      <c r="F17599" t="s">
        <v>17663</v>
      </c>
      <c r="G17599">
        <v>0</v>
      </c>
    </row>
    <row r="17600" spans="1:8" x14ac:dyDescent="0.3">
      <c r="A17600" t="s">
        <v>17665</v>
      </c>
      <c r="B17600" s="11">
        <v>0</v>
      </c>
      <c r="C17600" s="11"/>
      <c r="D17600" t="s">
        <v>17662</v>
      </c>
      <c r="E17600">
        <v>0</v>
      </c>
      <c r="F17600" t="s">
        <v>17664</v>
      </c>
      <c r="G17600">
        <v>50</v>
      </c>
      <c r="H17600">
        <v>1810</v>
      </c>
    </row>
    <row r="17601" spans="1:8" x14ac:dyDescent="0.3">
      <c r="A17601" t="s">
        <v>17666</v>
      </c>
      <c r="B17601" s="11">
        <v>0</v>
      </c>
      <c r="C17601" s="11"/>
      <c r="D17601" t="s">
        <v>17663</v>
      </c>
      <c r="E17601">
        <v>0</v>
      </c>
      <c r="F17601" t="s">
        <v>17665</v>
      </c>
      <c r="G17601">
        <v>0</v>
      </c>
    </row>
    <row r="17602" spans="1:8" x14ac:dyDescent="0.3">
      <c r="A17602" t="s">
        <v>17667</v>
      </c>
      <c r="B17602" s="11">
        <v>0</v>
      </c>
      <c r="C17602" s="11"/>
      <c r="D17602" t="s">
        <v>17664</v>
      </c>
      <c r="E17602">
        <v>50</v>
      </c>
      <c r="F17602" t="s">
        <v>17666</v>
      </c>
      <c r="G17602">
        <v>0</v>
      </c>
    </row>
    <row r="17603" spans="1:8" x14ac:dyDescent="0.3">
      <c r="A17603" t="s">
        <v>17668</v>
      </c>
      <c r="B17603" s="11">
        <v>0</v>
      </c>
      <c r="C17603" s="11"/>
      <c r="D17603" t="s">
        <v>17665</v>
      </c>
      <c r="E17603">
        <v>0</v>
      </c>
      <c r="F17603" t="s">
        <v>17667</v>
      </c>
      <c r="G17603">
        <v>0</v>
      </c>
    </row>
    <row r="17604" spans="1:8" x14ac:dyDescent="0.3">
      <c r="A17604" t="s">
        <v>17669</v>
      </c>
      <c r="B17604" s="11">
        <v>0</v>
      </c>
      <c r="C17604" s="11">
        <v>161</v>
      </c>
      <c r="D17604" t="s">
        <v>17666</v>
      </c>
      <c r="E17604">
        <v>0</v>
      </c>
      <c r="F17604" t="s">
        <v>17668</v>
      </c>
      <c r="G17604">
        <v>0</v>
      </c>
    </row>
    <row r="17605" spans="1:8" x14ac:dyDescent="0.3">
      <c r="A17605" t="s">
        <v>17670</v>
      </c>
      <c r="B17605" s="11">
        <v>0</v>
      </c>
      <c r="C17605" s="11"/>
      <c r="D17605" t="s">
        <v>17667</v>
      </c>
      <c r="E17605">
        <v>0</v>
      </c>
      <c r="F17605" t="s">
        <v>17669</v>
      </c>
      <c r="G17605">
        <v>0</v>
      </c>
      <c r="H17605">
        <v>161</v>
      </c>
    </row>
    <row r="17606" spans="1:8" x14ac:dyDescent="0.3">
      <c r="A17606" t="s">
        <v>17671</v>
      </c>
      <c r="B17606" s="11">
        <v>0</v>
      </c>
      <c r="C17606" s="11"/>
      <c r="D17606" t="s">
        <v>17668</v>
      </c>
      <c r="E17606">
        <v>0</v>
      </c>
      <c r="F17606" t="s">
        <v>17670</v>
      </c>
      <c r="G17606">
        <v>0</v>
      </c>
    </row>
    <row r="17607" spans="1:8" x14ac:dyDescent="0.3">
      <c r="A17607" t="s">
        <v>17672</v>
      </c>
      <c r="B17607" s="11">
        <v>50</v>
      </c>
      <c r="C17607" s="11">
        <v>346</v>
      </c>
      <c r="D17607" t="s">
        <v>17669</v>
      </c>
      <c r="E17607">
        <v>0</v>
      </c>
      <c r="F17607" t="s">
        <v>17671</v>
      </c>
      <c r="G17607">
        <v>0</v>
      </c>
    </row>
    <row r="17608" spans="1:8" x14ac:dyDescent="0.3">
      <c r="A17608" t="s">
        <v>17673</v>
      </c>
      <c r="B17608" s="11">
        <v>50</v>
      </c>
      <c r="C17608" s="11">
        <v>1672</v>
      </c>
      <c r="D17608" t="s">
        <v>17670</v>
      </c>
      <c r="E17608">
        <v>0</v>
      </c>
      <c r="F17608" t="s">
        <v>17672</v>
      </c>
      <c r="G17608">
        <v>50</v>
      </c>
      <c r="H17608">
        <v>346</v>
      </c>
    </row>
    <row r="17609" spans="1:8" x14ac:dyDescent="0.3">
      <c r="A17609" t="s">
        <v>17674</v>
      </c>
      <c r="B17609" s="11">
        <v>0</v>
      </c>
      <c r="C17609" s="11">
        <v>2071</v>
      </c>
      <c r="D17609" t="s">
        <v>17671</v>
      </c>
      <c r="E17609">
        <v>0</v>
      </c>
      <c r="F17609" t="s">
        <v>17673</v>
      </c>
      <c r="G17609">
        <v>50</v>
      </c>
      <c r="H17609">
        <v>1672</v>
      </c>
    </row>
    <row r="17610" spans="1:8" x14ac:dyDescent="0.3">
      <c r="A17610" t="s">
        <v>17675</v>
      </c>
      <c r="B17610" s="11">
        <v>50</v>
      </c>
      <c r="C17610" s="11">
        <v>1872</v>
      </c>
      <c r="D17610" t="s">
        <v>17672</v>
      </c>
      <c r="E17610">
        <v>50</v>
      </c>
      <c r="F17610" t="s">
        <v>17674</v>
      </c>
      <c r="G17610">
        <v>0</v>
      </c>
      <c r="H17610">
        <v>2071</v>
      </c>
    </row>
    <row r="17611" spans="1:8" x14ac:dyDescent="0.3">
      <c r="A17611" t="s">
        <v>17676</v>
      </c>
      <c r="B17611" s="11">
        <v>0</v>
      </c>
      <c r="C17611" s="11"/>
      <c r="D17611" t="s">
        <v>17673</v>
      </c>
      <c r="E17611">
        <v>50</v>
      </c>
      <c r="F17611" t="s">
        <v>17675</v>
      </c>
      <c r="G17611">
        <v>50</v>
      </c>
      <c r="H17611">
        <v>1872</v>
      </c>
    </row>
    <row r="17612" spans="1:8" x14ac:dyDescent="0.3">
      <c r="A17612" t="s">
        <v>17677</v>
      </c>
      <c r="B17612" s="11">
        <v>0</v>
      </c>
      <c r="C17612" s="11"/>
      <c r="D17612" t="s">
        <v>17674</v>
      </c>
      <c r="E17612">
        <v>0</v>
      </c>
      <c r="F17612" t="s">
        <v>17676</v>
      </c>
      <c r="G17612">
        <v>0</v>
      </c>
    </row>
    <row r="17613" spans="1:8" x14ac:dyDescent="0.3">
      <c r="A17613" t="s">
        <v>17678</v>
      </c>
      <c r="B17613" s="11">
        <v>0</v>
      </c>
      <c r="C17613" s="11"/>
      <c r="D17613" t="s">
        <v>17675</v>
      </c>
      <c r="E17613">
        <v>50</v>
      </c>
      <c r="F17613" t="s">
        <v>17677</v>
      </c>
      <c r="G17613">
        <v>0</v>
      </c>
    </row>
    <row r="17614" spans="1:8" x14ac:dyDescent="0.3">
      <c r="A17614" t="s">
        <v>17679</v>
      </c>
      <c r="B17614" s="11">
        <v>0</v>
      </c>
      <c r="C17614" s="11"/>
      <c r="D17614" t="s">
        <v>17676</v>
      </c>
      <c r="E17614">
        <v>0</v>
      </c>
      <c r="F17614" t="s">
        <v>17678</v>
      </c>
      <c r="G17614">
        <v>0</v>
      </c>
    </row>
    <row r="17615" spans="1:8" x14ac:dyDescent="0.3">
      <c r="A17615" t="s">
        <v>17680</v>
      </c>
      <c r="B17615" s="11">
        <v>0</v>
      </c>
      <c r="C17615" s="11"/>
      <c r="D17615" t="s">
        <v>17677</v>
      </c>
      <c r="E17615">
        <v>0</v>
      </c>
      <c r="F17615" t="s">
        <v>17679</v>
      </c>
      <c r="G17615">
        <v>0</v>
      </c>
    </row>
    <row r="17616" spans="1:8" x14ac:dyDescent="0.3">
      <c r="A17616" t="s">
        <v>17681</v>
      </c>
      <c r="B17616" s="11">
        <v>0</v>
      </c>
      <c r="C17616" s="11"/>
      <c r="D17616" t="s">
        <v>17678</v>
      </c>
      <c r="E17616">
        <v>0</v>
      </c>
      <c r="F17616" t="s">
        <v>17680</v>
      </c>
      <c r="G17616">
        <v>0</v>
      </c>
    </row>
    <row r="17617" spans="1:8" x14ac:dyDescent="0.3">
      <c r="A17617" t="s">
        <v>17682</v>
      </c>
      <c r="B17617" s="11">
        <v>0</v>
      </c>
      <c r="C17617" s="11">
        <v>2512.5</v>
      </c>
      <c r="D17617" t="s">
        <v>17679</v>
      </c>
      <c r="E17617">
        <v>0</v>
      </c>
      <c r="F17617" t="s">
        <v>17681</v>
      </c>
      <c r="G17617">
        <v>0</v>
      </c>
    </row>
    <row r="17618" spans="1:8" x14ac:dyDescent="0.3">
      <c r="A17618" t="s">
        <v>17683</v>
      </c>
      <c r="B17618" s="11">
        <v>0</v>
      </c>
      <c r="C17618" s="11"/>
      <c r="D17618" t="s">
        <v>17680</v>
      </c>
      <c r="E17618">
        <v>0</v>
      </c>
      <c r="F17618" t="s">
        <v>17682</v>
      </c>
      <c r="G17618">
        <v>0</v>
      </c>
      <c r="H17618">
        <v>2512.5</v>
      </c>
    </row>
    <row r="17619" spans="1:8" x14ac:dyDescent="0.3">
      <c r="A17619" t="s">
        <v>17684</v>
      </c>
      <c r="B17619" s="11">
        <v>50</v>
      </c>
      <c r="C17619" s="11">
        <v>232</v>
      </c>
      <c r="D17619" t="s">
        <v>17681</v>
      </c>
      <c r="E17619">
        <v>0</v>
      </c>
      <c r="F17619" t="s">
        <v>17683</v>
      </c>
      <c r="G17619">
        <v>0</v>
      </c>
    </row>
    <row r="17620" spans="1:8" x14ac:dyDescent="0.3">
      <c r="A17620" t="s">
        <v>17685</v>
      </c>
      <c r="B17620" s="11">
        <v>0</v>
      </c>
      <c r="C17620" s="11"/>
      <c r="D17620" t="s">
        <v>17682</v>
      </c>
      <c r="E17620">
        <v>0</v>
      </c>
      <c r="F17620" t="s">
        <v>17684</v>
      </c>
      <c r="G17620">
        <v>50</v>
      </c>
      <c r="H17620">
        <v>232</v>
      </c>
    </row>
    <row r="17621" spans="1:8" x14ac:dyDescent="0.3">
      <c r="A17621" t="s">
        <v>17686</v>
      </c>
      <c r="B17621" s="11">
        <v>0</v>
      </c>
      <c r="C17621" s="11"/>
      <c r="D17621" t="s">
        <v>17683</v>
      </c>
      <c r="E17621">
        <v>0</v>
      </c>
      <c r="F17621" t="s">
        <v>17685</v>
      </c>
      <c r="G17621">
        <v>0</v>
      </c>
    </row>
    <row r="17622" spans="1:8" x14ac:dyDescent="0.3">
      <c r="A17622" t="s">
        <v>17687</v>
      </c>
      <c r="B17622" s="11">
        <v>0</v>
      </c>
      <c r="C17622" s="11"/>
      <c r="D17622" t="s">
        <v>17684</v>
      </c>
      <c r="E17622">
        <v>50</v>
      </c>
      <c r="F17622" t="s">
        <v>17686</v>
      </c>
      <c r="G17622">
        <v>0</v>
      </c>
    </row>
    <row r="17623" spans="1:8" x14ac:dyDescent="0.3">
      <c r="A17623" t="s">
        <v>17688</v>
      </c>
      <c r="B17623" s="11">
        <v>0</v>
      </c>
      <c r="C17623" s="11"/>
      <c r="D17623" t="s">
        <v>17685</v>
      </c>
      <c r="E17623">
        <v>0</v>
      </c>
      <c r="F17623" t="s">
        <v>17687</v>
      </c>
      <c r="G17623">
        <v>0</v>
      </c>
    </row>
    <row r="17624" spans="1:8" x14ac:dyDescent="0.3">
      <c r="A17624" t="s">
        <v>17689</v>
      </c>
      <c r="B17624" s="11">
        <v>0</v>
      </c>
      <c r="C17624" s="11"/>
      <c r="D17624" t="s">
        <v>17686</v>
      </c>
      <c r="E17624">
        <v>0</v>
      </c>
      <c r="F17624" t="s">
        <v>17688</v>
      </c>
      <c r="G17624">
        <v>0</v>
      </c>
    </row>
    <row r="17625" spans="1:8" x14ac:dyDescent="0.3">
      <c r="A17625" t="s">
        <v>17690</v>
      </c>
      <c r="B17625" s="11">
        <v>0</v>
      </c>
      <c r="C17625" s="11"/>
      <c r="D17625" t="s">
        <v>17687</v>
      </c>
      <c r="E17625">
        <v>0</v>
      </c>
      <c r="F17625" t="s">
        <v>17689</v>
      </c>
      <c r="G17625">
        <v>0</v>
      </c>
    </row>
    <row r="17626" spans="1:8" x14ac:dyDescent="0.3">
      <c r="A17626" t="s">
        <v>17691</v>
      </c>
      <c r="B17626" s="11">
        <v>0</v>
      </c>
      <c r="C17626" s="11"/>
      <c r="D17626" t="s">
        <v>17688</v>
      </c>
      <c r="E17626">
        <v>0</v>
      </c>
      <c r="F17626" t="s">
        <v>17690</v>
      </c>
      <c r="G17626">
        <v>0</v>
      </c>
    </row>
    <row r="17627" spans="1:8" x14ac:dyDescent="0.3">
      <c r="A17627" t="s">
        <v>17692</v>
      </c>
      <c r="B17627" s="11">
        <v>0</v>
      </c>
      <c r="C17627" s="11"/>
      <c r="D17627" t="s">
        <v>17689</v>
      </c>
      <c r="E17627">
        <v>0</v>
      </c>
      <c r="F17627" t="s">
        <v>17691</v>
      </c>
      <c r="G17627">
        <v>0</v>
      </c>
    </row>
    <row r="17628" spans="1:8" x14ac:dyDescent="0.3">
      <c r="A17628" t="s">
        <v>17693</v>
      </c>
      <c r="B17628" s="11">
        <v>0</v>
      </c>
      <c r="C17628" s="11"/>
      <c r="D17628" t="s">
        <v>17690</v>
      </c>
      <c r="E17628">
        <v>0</v>
      </c>
      <c r="F17628" t="s">
        <v>17692</v>
      </c>
      <c r="G17628">
        <v>0</v>
      </c>
    </row>
    <row r="17629" spans="1:8" x14ac:dyDescent="0.3">
      <c r="A17629" t="s">
        <v>17694</v>
      </c>
      <c r="B17629" s="11">
        <v>0</v>
      </c>
      <c r="C17629" s="11"/>
      <c r="D17629" t="s">
        <v>17691</v>
      </c>
      <c r="E17629">
        <v>0</v>
      </c>
      <c r="F17629" t="s">
        <v>17693</v>
      </c>
      <c r="G17629">
        <v>0</v>
      </c>
    </row>
    <row r="17630" spans="1:8" x14ac:dyDescent="0.3">
      <c r="A17630" t="s">
        <v>17695</v>
      </c>
      <c r="B17630" s="11">
        <v>0</v>
      </c>
      <c r="C17630" s="11"/>
      <c r="D17630" t="s">
        <v>17692</v>
      </c>
      <c r="E17630">
        <v>0</v>
      </c>
      <c r="F17630" t="s">
        <v>17694</v>
      </c>
      <c r="G17630">
        <v>0</v>
      </c>
    </row>
    <row r="17631" spans="1:8" x14ac:dyDescent="0.3">
      <c r="A17631" t="s">
        <v>17696</v>
      </c>
      <c r="B17631" s="11">
        <v>0</v>
      </c>
      <c r="C17631" s="11"/>
      <c r="D17631" t="s">
        <v>17693</v>
      </c>
      <c r="E17631">
        <v>0</v>
      </c>
      <c r="F17631" t="s">
        <v>17695</v>
      </c>
      <c r="G17631">
        <v>0</v>
      </c>
    </row>
    <row r="17632" spans="1:8" x14ac:dyDescent="0.3">
      <c r="A17632" t="s">
        <v>17697</v>
      </c>
      <c r="B17632" s="11">
        <v>0</v>
      </c>
      <c r="C17632" s="11"/>
      <c r="D17632" t="s">
        <v>17694</v>
      </c>
      <c r="E17632">
        <v>0</v>
      </c>
      <c r="F17632" t="s">
        <v>17696</v>
      </c>
      <c r="G17632">
        <v>0</v>
      </c>
    </row>
    <row r="17633" spans="1:8" x14ac:dyDescent="0.3">
      <c r="A17633" t="s">
        <v>17698</v>
      </c>
      <c r="B17633" s="11">
        <v>50</v>
      </c>
      <c r="C17633" s="11">
        <v>675</v>
      </c>
      <c r="D17633" t="s">
        <v>17695</v>
      </c>
      <c r="E17633">
        <v>0</v>
      </c>
      <c r="F17633" t="s">
        <v>17697</v>
      </c>
      <c r="G17633">
        <v>0</v>
      </c>
    </row>
    <row r="17634" spans="1:8" x14ac:dyDescent="0.3">
      <c r="A17634" t="s">
        <v>17699</v>
      </c>
      <c r="B17634" s="11">
        <v>0</v>
      </c>
      <c r="C17634" s="11"/>
      <c r="D17634" t="s">
        <v>17696</v>
      </c>
      <c r="E17634">
        <v>0</v>
      </c>
      <c r="F17634" t="s">
        <v>17698</v>
      </c>
      <c r="G17634">
        <v>50</v>
      </c>
      <c r="H17634">
        <v>675</v>
      </c>
    </row>
    <row r="17635" spans="1:8" x14ac:dyDescent="0.3">
      <c r="A17635" t="s">
        <v>17700</v>
      </c>
      <c r="B17635" s="11">
        <v>44</v>
      </c>
      <c r="C17635" s="11">
        <v>49</v>
      </c>
      <c r="D17635" t="s">
        <v>17697</v>
      </c>
      <c r="E17635">
        <v>0</v>
      </c>
      <c r="F17635" t="s">
        <v>17699</v>
      </c>
      <c r="G17635">
        <v>0</v>
      </c>
    </row>
    <row r="17636" spans="1:8" x14ac:dyDescent="0.3">
      <c r="A17636" t="s">
        <v>17701</v>
      </c>
      <c r="B17636" s="11">
        <v>50</v>
      </c>
      <c r="C17636" s="11">
        <v>451</v>
      </c>
      <c r="D17636" t="s">
        <v>17698</v>
      </c>
      <c r="E17636">
        <v>50</v>
      </c>
      <c r="F17636" t="s">
        <v>17700</v>
      </c>
      <c r="G17636">
        <v>44</v>
      </c>
      <c r="H17636">
        <v>49</v>
      </c>
    </row>
    <row r="17637" spans="1:8" x14ac:dyDescent="0.3">
      <c r="A17637" t="s">
        <v>17702</v>
      </c>
      <c r="B17637" s="11">
        <v>0</v>
      </c>
      <c r="C17637" s="11"/>
      <c r="D17637" t="s">
        <v>17699</v>
      </c>
      <c r="E17637">
        <v>0</v>
      </c>
      <c r="F17637" t="s">
        <v>17701</v>
      </c>
      <c r="G17637">
        <v>50</v>
      </c>
      <c r="H17637">
        <v>451</v>
      </c>
    </row>
    <row r="17638" spans="1:8" x14ac:dyDescent="0.3">
      <c r="A17638" t="s">
        <v>17703</v>
      </c>
      <c r="B17638" s="11">
        <v>50</v>
      </c>
      <c r="C17638" s="11">
        <v>1268</v>
      </c>
      <c r="D17638" t="s">
        <v>17700</v>
      </c>
      <c r="E17638">
        <v>44</v>
      </c>
      <c r="F17638" t="s">
        <v>17702</v>
      </c>
      <c r="G17638">
        <v>0</v>
      </c>
    </row>
    <row r="17639" spans="1:8" x14ac:dyDescent="0.3">
      <c r="A17639" t="s">
        <v>17704</v>
      </c>
      <c r="B17639" s="11">
        <v>0</v>
      </c>
      <c r="C17639" s="11"/>
      <c r="D17639" t="s">
        <v>17701</v>
      </c>
      <c r="E17639">
        <v>50</v>
      </c>
      <c r="F17639" t="s">
        <v>17703</v>
      </c>
      <c r="G17639">
        <v>50</v>
      </c>
      <c r="H17639">
        <v>1268</v>
      </c>
    </row>
    <row r="17640" spans="1:8" x14ac:dyDescent="0.3">
      <c r="A17640" t="s">
        <v>17705</v>
      </c>
      <c r="B17640" s="11">
        <v>0</v>
      </c>
      <c r="C17640" s="11"/>
      <c r="D17640" t="s">
        <v>17702</v>
      </c>
      <c r="E17640">
        <v>0</v>
      </c>
      <c r="F17640" t="s">
        <v>17704</v>
      </c>
      <c r="G17640">
        <v>0</v>
      </c>
    </row>
    <row r="17641" spans="1:8" x14ac:dyDescent="0.3">
      <c r="A17641" t="s">
        <v>17706</v>
      </c>
      <c r="B17641" s="11">
        <v>0</v>
      </c>
      <c r="C17641" s="11"/>
      <c r="D17641" t="s">
        <v>17703</v>
      </c>
      <c r="E17641">
        <v>50</v>
      </c>
      <c r="F17641" t="s">
        <v>17705</v>
      </c>
      <c r="G17641">
        <v>0</v>
      </c>
    </row>
    <row r="17642" spans="1:8" x14ac:dyDescent="0.3">
      <c r="A17642" t="s">
        <v>17707</v>
      </c>
      <c r="B17642" s="11">
        <v>0</v>
      </c>
      <c r="C17642" s="11"/>
      <c r="D17642" t="s">
        <v>17704</v>
      </c>
      <c r="E17642">
        <v>0</v>
      </c>
      <c r="F17642" t="s">
        <v>17706</v>
      </c>
      <c r="G17642">
        <v>0</v>
      </c>
    </row>
    <row r="17643" spans="1:8" x14ac:dyDescent="0.3">
      <c r="A17643" t="s">
        <v>17708</v>
      </c>
      <c r="B17643" s="11">
        <v>0</v>
      </c>
      <c r="C17643" s="11"/>
      <c r="D17643" t="s">
        <v>17705</v>
      </c>
      <c r="E17643">
        <v>0</v>
      </c>
      <c r="F17643" t="s">
        <v>17707</v>
      </c>
      <c r="G17643">
        <v>0</v>
      </c>
    </row>
    <row r="17644" spans="1:8" x14ac:dyDescent="0.3">
      <c r="A17644" t="s">
        <v>17709</v>
      </c>
      <c r="B17644" s="11">
        <v>0</v>
      </c>
      <c r="C17644" s="11"/>
      <c r="D17644" t="s">
        <v>17706</v>
      </c>
      <c r="E17644">
        <v>0</v>
      </c>
      <c r="F17644" t="s">
        <v>17708</v>
      </c>
      <c r="G17644">
        <v>0</v>
      </c>
    </row>
    <row r="17645" spans="1:8" x14ac:dyDescent="0.3">
      <c r="A17645" t="s">
        <v>17710</v>
      </c>
      <c r="B17645" s="11">
        <v>0</v>
      </c>
      <c r="C17645" s="11"/>
      <c r="D17645" t="s">
        <v>17707</v>
      </c>
      <c r="E17645">
        <v>0</v>
      </c>
      <c r="F17645" t="s">
        <v>17709</v>
      </c>
      <c r="G17645">
        <v>0</v>
      </c>
    </row>
    <row r="17646" spans="1:8" x14ac:dyDescent="0.3">
      <c r="A17646" t="s">
        <v>17711</v>
      </c>
      <c r="B17646" s="11">
        <v>0</v>
      </c>
      <c r="C17646" s="11"/>
      <c r="D17646" t="s">
        <v>17708</v>
      </c>
      <c r="E17646">
        <v>0</v>
      </c>
      <c r="F17646" t="s">
        <v>17710</v>
      </c>
      <c r="G17646">
        <v>0</v>
      </c>
    </row>
    <row r="17647" spans="1:8" x14ac:dyDescent="0.3">
      <c r="A17647" t="s">
        <v>17712</v>
      </c>
      <c r="B17647" s="11">
        <v>0</v>
      </c>
      <c r="C17647" s="11">
        <v>1120</v>
      </c>
      <c r="D17647" t="s">
        <v>17709</v>
      </c>
      <c r="E17647">
        <v>0</v>
      </c>
      <c r="F17647" t="s">
        <v>17711</v>
      </c>
      <c r="G17647">
        <v>0</v>
      </c>
    </row>
    <row r="17648" spans="1:8" x14ac:dyDescent="0.3">
      <c r="A17648" t="s">
        <v>17713</v>
      </c>
      <c r="B17648" s="11">
        <v>0</v>
      </c>
      <c r="C17648" s="11"/>
      <c r="D17648" t="s">
        <v>17710</v>
      </c>
      <c r="E17648">
        <v>0</v>
      </c>
      <c r="F17648" t="s">
        <v>17712</v>
      </c>
      <c r="G17648">
        <v>0</v>
      </c>
      <c r="H17648">
        <v>1120</v>
      </c>
    </row>
    <row r="17649" spans="1:8" x14ac:dyDescent="0.3">
      <c r="A17649" t="s">
        <v>17714</v>
      </c>
      <c r="B17649" s="11">
        <v>0</v>
      </c>
      <c r="C17649" s="11"/>
      <c r="D17649" t="s">
        <v>17711</v>
      </c>
      <c r="E17649">
        <v>0</v>
      </c>
      <c r="F17649" t="s">
        <v>17713</v>
      </c>
      <c r="G17649">
        <v>0</v>
      </c>
    </row>
    <row r="17650" spans="1:8" x14ac:dyDescent="0.3">
      <c r="A17650" t="s">
        <v>17715</v>
      </c>
      <c r="B17650" s="11">
        <v>0</v>
      </c>
      <c r="C17650" s="11"/>
      <c r="D17650" t="s">
        <v>17712</v>
      </c>
      <c r="E17650">
        <v>0</v>
      </c>
      <c r="F17650" t="s">
        <v>17714</v>
      </c>
      <c r="G17650">
        <v>0</v>
      </c>
    </row>
    <row r="17651" spans="1:8" x14ac:dyDescent="0.3">
      <c r="A17651" t="s">
        <v>17716</v>
      </c>
      <c r="B17651" s="11">
        <v>0</v>
      </c>
      <c r="C17651" s="11"/>
      <c r="D17651" t="s">
        <v>17713</v>
      </c>
      <c r="E17651">
        <v>0</v>
      </c>
      <c r="F17651" t="s">
        <v>17715</v>
      </c>
      <c r="G17651">
        <v>0</v>
      </c>
    </row>
    <row r="17652" spans="1:8" x14ac:dyDescent="0.3">
      <c r="A17652" t="s">
        <v>17717</v>
      </c>
      <c r="B17652" s="11">
        <v>0</v>
      </c>
      <c r="C17652" s="11"/>
      <c r="D17652" t="s">
        <v>17714</v>
      </c>
      <c r="E17652">
        <v>0</v>
      </c>
      <c r="F17652" t="s">
        <v>17716</v>
      </c>
      <c r="G17652">
        <v>0</v>
      </c>
    </row>
    <row r="17653" spans="1:8" x14ac:dyDescent="0.3">
      <c r="A17653" t="s">
        <v>17718</v>
      </c>
      <c r="B17653" s="11">
        <v>0</v>
      </c>
      <c r="C17653" s="11"/>
      <c r="D17653" t="s">
        <v>17715</v>
      </c>
      <c r="E17653">
        <v>0</v>
      </c>
      <c r="F17653" t="s">
        <v>17717</v>
      </c>
      <c r="G17653">
        <v>0</v>
      </c>
    </row>
    <row r="17654" spans="1:8" x14ac:dyDescent="0.3">
      <c r="A17654" t="s">
        <v>17719</v>
      </c>
      <c r="B17654" s="11">
        <v>0</v>
      </c>
      <c r="C17654" s="11"/>
      <c r="D17654" t="s">
        <v>17716</v>
      </c>
      <c r="E17654">
        <v>0</v>
      </c>
      <c r="F17654" t="s">
        <v>17718</v>
      </c>
      <c r="G17654">
        <v>0</v>
      </c>
    </row>
    <row r="17655" spans="1:8" x14ac:dyDescent="0.3">
      <c r="A17655" t="s">
        <v>17720</v>
      </c>
      <c r="B17655" s="11">
        <v>0</v>
      </c>
      <c r="C17655" s="11"/>
      <c r="D17655" t="s">
        <v>17717</v>
      </c>
      <c r="E17655">
        <v>0</v>
      </c>
      <c r="F17655" t="s">
        <v>17719</v>
      </c>
      <c r="G17655">
        <v>0</v>
      </c>
    </row>
    <row r="17656" spans="1:8" x14ac:dyDescent="0.3">
      <c r="A17656" t="s">
        <v>17721</v>
      </c>
      <c r="B17656" s="11">
        <v>0</v>
      </c>
      <c r="C17656" s="11"/>
      <c r="D17656" t="s">
        <v>17718</v>
      </c>
      <c r="E17656">
        <v>0</v>
      </c>
      <c r="F17656" t="s">
        <v>17720</v>
      </c>
      <c r="G17656">
        <v>0</v>
      </c>
    </row>
    <row r="17657" spans="1:8" x14ac:dyDescent="0.3">
      <c r="A17657" t="s">
        <v>17722</v>
      </c>
      <c r="B17657" s="11">
        <v>0</v>
      </c>
      <c r="C17657" s="11"/>
      <c r="D17657" t="s">
        <v>17719</v>
      </c>
      <c r="E17657">
        <v>0</v>
      </c>
      <c r="F17657" t="s">
        <v>17721</v>
      </c>
      <c r="G17657">
        <v>0</v>
      </c>
    </row>
    <row r="17658" spans="1:8" x14ac:dyDescent="0.3">
      <c r="A17658" t="s">
        <v>17723</v>
      </c>
      <c r="B17658" s="11">
        <v>0</v>
      </c>
      <c r="C17658" s="11">
        <v>650</v>
      </c>
      <c r="D17658" t="s">
        <v>17720</v>
      </c>
      <c r="E17658">
        <v>0</v>
      </c>
      <c r="F17658" t="s">
        <v>17722</v>
      </c>
      <c r="G17658">
        <v>0</v>
      </c>
    </row>
    <row r="17659" spans="1:8" x14ac:dyDescent="0.3">
      <c r="A17659" t="s">
        <v>17724</v>
      </c>
      <c r="B17659" s="11">
        <v>0</v>
      </c>
      <c r="C17659" s="11"/>
      <c r="D17659" t="s">
        <v>17721</v>
      </c>
      <c r="E17659">
        <v>0</v>
      </c>
      <c r="F17659" t="s">
        <v>17723</v>
      </c>
      <c r="G17659">
        <v>0</v>
      </c>
      <c r="H17659">
        <v>650</v>
      </c>
    </row>
    <row r="17660" spans="1:8" x14ac:dyDescent="0.3">
      <c r="A17660" t="s">
        <v>17725</v>
      </c>
      <c r="B17660" s="11">
        <v>0</v>
      </c>
      <c r="C17660" s="11"/>
      <c r="D17660" t="s">
        <v>17722</v>
      </c>
      <c r="E17660">
        <v>0</v>
      </c>
      <c r="F17660" t="s">
        <v>17724</v>
      </c>
      <c r="G17660">
        <v>0</v>
      </c>
    </row>
    <row r="17661" spans="1:8" x14ac:dyDescent="0.3">
      <c r="A17661" t="s">
        <v>17726</v>
      </c>
      <c r="B17661" s="11">
        <v>0</v>
      </c>
      <c r="C17661" s="11"/>
      <c r="D17661" t="s">
        <v>17723</v>
      </c>
      <c r="E17661">
        <v>0</v>
      </c>
      <c r="F17661" t="s">
        <v>17725</v>
      </c>
      <c r="G17661">
        <v>0</v>
      </c>
    </row>
    <row r="17662" spans="1:8" x14ac:dyDescent="0.3">
      <c r="A17662" t="s">
        <v>17727</v>
      </c>
      <c r="B17662" s="11">
        <v>0</v>
      </c>
      <c r="C17662" s="11"/>
      <c r="D17662" t="s">
        <v>17724</v>
      </c>
      <c r="E17662">
        <v>0</v>
      </c>
      <c r="F17662" t="s">
        <v>17726</v>
      </c>
      <c r="G17662">
        <v>0</v>
      </c>
    </row>
    <row r="17663" spans="1:8" x14ac:dyDescent="0.3">
      <c r="A17663" t="s">
        <v>17728</v>
      </c>
      <c r="B17663" s="11">
        <v>0</v>
      </c>
      <c r="C17663" s="11"/>
      <c r="D17663" t="s">
        <v>17725</v>
      </c>
      <c r="E17663">
        <v>0</v>
      </c>
      <c r="F17663" t="s">
        <v>17727</v>
      </c>
      <c r="G17663">
        <v>0</v>
      </c>
    </row>
    <row r="17664" spans="1:8" x14ac:dyDescent="0.3">
      <c r="A17664" t="s">
        <v>17729</v>
      </c>
      <c r="B17664" s="11">
        <v>50</v>
      </c>
      <c r="C17664" s="11">
        <v>1435</v>
      </c>
      <c r="D17664" t="s">
        <v>17726</v>
      </c>
      <c r="E17664">
        <v>0</v>
      </c>
      <c r="F17664" t="s">
        <v>17728</v>
      </c>
      <c r="G17664">
        <v>0</v>
      </c>
    </row>
    <row r="17665" spans="1:8" x14ac:dyDescent="0.3">
      <c r="A17665" t="s">
        <v>17730</v>
      </c>
      <c r="B17665" s="11">
        <v>0</v>
      </c>
      <c r="C17665" s="11">
        <v>1651</v>
      </c>
      <c r="D17665" t="s">
        <v>17727</v>
      </c>
      <c r="E17665">
        <v>0</v>
      </c>
      <c r="F17665" t="s">
        <v>17729</v>
      </c>
      <c r="G17665">
        <v>50</v>
      </c>
      <c r="H17665">
        <v>1435</v>
      </c>
    </row>
    <row r="17666" spans="1:8" x14ac:dyDescent="0.3">
      <c r="A17666" t="s">
        <v>17731</v>
      </c>
      <c r="B17666" s="11">
        <v>0</v>
      </c>
      <c r="C17666" s="11"/>
      <c r="D17666" t="s">
        <v>17728</v>
      </c>
      <c r="E17666">
        <v>0</v>
      </c>
      <c r="F17666" t="s">
        <v>17730</v>
      </c>
      <c r="G17666">
        <v>0</v>
      </c>
      <c r="H17666">
        <v>1651</v>
      </c>
    </row>
    <row r="17667" spans="1:8" x14ac:dyDescent="0.3">
      <c r="A17667" t="s">
        <v>17732</v>
      </c>
      <c r="B17667" s="11">
        <v>0</v>
      </c>
      <c r="C17667" s="11"/>
      <c r="D17667" t="s">
        <v>17729</v>
      </c>
      <c r="E17667">
        <v>50</v>
      </c>
      <c r="F17667" t="s">
        <v>17731</v>
      </c>
      <c r="G17667">
        <v>0</v>
      </c>
    </row>
    <row r="17668" spans="1:8" x14ac:dyDescent="0.3">
      <c r="A17668" t="s">
        <v>17733</v>
      </c>
      <c r="B17668" s="11">
        <v>0</v>
      </c>
      <c r="C17668" s="11"/>
      <c r="D17668" t="s">
        <v>17730</v>
      </c>
      <c r="E17668">
        <v>0</v>
      </c>
      <c r="F17668" t="s">
        <v>17732</v>
      </c>
      <c r="G17668">
        <v>0</v>
      </c>
    </row>
    <row r="17669" spans="1:8" x14ac:dyDescent="0.3">
      <c r="A17669" t="s">
        <v>17734</v>
      </c>
      <c r="B17669" s="11">
        <v>0</v>
      </c>
      <c r="C17669" s="11"/>
      <c r="D17669" t="s">
        <v>17731</v>
      </c>
      <c r="E17669">
        <v>0</v>
      </c>
      <c r="F17669" t="s">
        <v>17733</v>
      </c>
      <c r="G17669">
        <v>0</v>
      </c>
    </row>
    <row r="17670" spans="1:8" x14ac:dyDescent="0.3">
      <c r="A17670" t="s">
        <v>17735</v>
      </c>
      <c r="B17670" s="11">
        <v>0</v>
      </c>
      <c r="C17670" s="11">
        <v>947</v>
      </c>
      <c r="D17670" t="s">
        <v>17732</v>
      </c>
      <c r="E17670">
        <v>0</v>
      </c>
      <c r="F17670" t="s">
        <v>17734</v>
      </c>
      <c r="G17670">
        <v>0</v>
      </c>
    </row>
    <row r="17671" spans="1:8" x14ac:dyDescent="0.3">
      <c r="A17671" t="s">
        <v>17736</v>
      </c>
      <c r="B17671" s="11">
        <v>50</v>
      </c>
      <c r="C17671" s="11">
        <v>202</v>
      </c>
      <c r="D17671" t="s">
        <v>17733</v>
      </c>
      <c r="E17671">
        <v>0</v>
      </c>
      <c r="F17671" t="s">
        <v>17735</v>
      </c>
      <c r="G17671">
        <v>0</v>
      </c>
      <c r="H17671">
        <v>947</v>
      </c>
    </row>
    <row r="17672" spans="1:8" x14ac:dyDescent="0.3">
      <c r="A17672" t="s">
        <v>17737</v>
      </c>
      <c r="B17672" s="11">
        <v>0</v>
      </c>
      <c r="C17672" s="11">
        <v>638</v>
      </c>
      <c r="D17672" t="s">
        <v>17734</v>
      </c>
      <c r="E17672">
        <v>0</v>
      </c>
      <c r="F17672" t="s">
        <v>17736</v>
      </c>
      <c r="G17672">
        <v>50</v>
      </c>
      <c r="H17672">
        <v>202</v>
      </c>
    </row>
    <row r="17673" spans="1:8" x14ac:dyDescent="0.3">
      <c r="A17673" t="s">
        <v>17738</v>
      </c>
      <c r="B17673" s="11">
        <v>50</v>
      </c>
      <c r="C17673" s="11">
        <v>1228.5</v>
      </c>
      <c r="D17673" t="s">
        <v>17735</v>
      </c>
      <c r="E17673">
        <v>0</v>
      </c>
      <c r="F17673" t="s">
        <v>17737</v>
      </c>
      <c r="G17673">
        <v>0</v>
      </c>
      <c r="H17673">
        <v>638</v>
      </c>
    </row>
    <row r="17674" spans="1:8" x14ac:dyDescent="0.3">
      <c r="A17674" t="s">
        <v>17739</v>
      </c>
      <c r="B17674" s="11">
        <v>0</v>
      </c>
      <c r="C17674" s="11">
        <v>375.5</v>
      </c>
      <c r="D17674" t="s">
        <v>17736</v>
      </c>
      <c r="E17674">
        <v>50</v>
      </c>
      <c r="F17674" t="s">
        <v>17738</v>
      </c>
      <c r="G17674">
        <v>50</v>
      </c>
      <c r="H17674">
        <v>1228.5</v>
      </c>
    </row>
    <row r="17675" spans="1:8" x14ac:dyDescent="0.3">
      <c r="A17675" t="s">
        <v>17740</v>
      </c>
      <c r="B17675" s="11">
        <v>0</v>
      </c>
      <c r="C17675" s="11"/>
      <c r="D17675" t="s">
        <v>17737</v>
      </c>
      <c r="E17675">
        <v>0</v>
      </c>
      <c r="F17675" t="s">
        <v>17739</v>
      </c>
      <c r="G17675">
        <v>0</v>
      </c>
      <c r="H17675">
        <v>375.5</v>
      </c>
    </row>
    <row r="17676" spans="1:8" x14ac:dyDescent="0.3">
      <c r="A17676" t="s">
        <v>17741</v>
      </c>
      <c r="B17676" s="11">
        <v>0</v>
      </c>
      <c r="C17676" s="11"/>
      <c r="D17676" t="s">
        <v>17738</v>
      </c>
      <c r="E17676">
        <v>50</v>
      </c>
      <c r="F17676" t="s">
        <v>17740</v>
      </c>
      <c r="G17676">
        <v>0</v>
      </c>
    </row>
    <row r="17677" spans="1:8" x14ac:dyDescent="0.3">
      <c r="A17677" t="s">
        <v>17742</v>
      </c>
      <c r="B17677" s="11">
        <v>0</v>
      </c>
      <c r="C17677" s="11"/>
      <c r="D17677" t="s">
        <v>17739</v>
      </c>
      <c r="E17677">
        <v>0</v>
      </c>
      <c r="F17677" t="s">
        <v>17741</v>
      </c>
      <c r="G17677">
        <v>0</v>
      </c>
    </row>
    <row r="17678" spans="1:8" x14ac:dyDescent="0.3">
      <c r="A17678" t="s">
        <v>17743</v>
      </c>
      <c r="B17678" s="11">
        <v>0</v>
      </c>
      <c r="C17678" s="11"/>
      <c r="D17678" t="s">
        <v>17740</v>
      </c>
      <c r="E17678">
        <v>0</v>
      </c>
      <c r="F17678" t="s">
        <v>17742</v>
      </c>
      <c r="G17678">
        <v>0</v>
      </c>
    </row>
    <row r="17679" spans="1:8" x14ac:dyDescent="0.3">
      <c r="A17679" t="s">
        <v>17744</v>
      </c>
      <c r="B17679" s="11">
        <v>50</v>
      </c>
      <c r="C17679" s="11">
        <v>522</v>
      </c>
      <c r="D17679" t="s">
        <v>17741</v>
      </c>
      <c r="E17679">
        <v>0</v>
      </c>
      <c r="F17679" t="s">
        <v>17743</v>
      </c>
      <c r="G17679">
        <v>0</v>
      </c>
    </row>
    <row r="17680" spans="1:8" x14ac:dyDescent="0.3">
      <c r="A17680" t="s">
        <v>17745</v>
      </c>
      <c r="B17680" s="11">
        <v>0</v>
      </c>
      <c r="C17680" s="11"/>
      <c r="D17680" t="s">
        <v>17742</v>
      </c>
      <c r="E17680">
        <v>0</v>
      </c>
      <c r="F17680" t="s">
        <v>17744</v>
      </c>
      <c r="G17680">
        <v>50</v>
      </c>
      <c r="H17680">
        <v>522</v>
      </c>
    </row>
    <row r="17681" spans="1:8" x14ac:dyDescent="0.3">
      <c r="A17681" t="s">
        <v>17746</v>
      </c>
      <c r="B17681" s="11">
        <v>0</v>
      </c>
      <c r="C17681" s="11"/>
      <c r="D17681" t="s">
        <v>17743</v>
      </c>
      <c r="E17681">
        <v>0</v>
      </c>
      <c r="F17681" t="s">
        <v>17745</v>
      </c>
      <c r="G17681">
        <v>0</v>
      </c>
    </row>
    <row r="17682" spans="1:8" x14ac:dyDescent="0.3">
      <c r="A17682" t="s">
        <v>17747</v>
      </c>
      <c r="B17682" s="11">
        <v>0</v>
      </c>
      <c r="C17682" s="11"/>
      <c r="D17682" t="s">
        <v>17744</v>
      </c>
      <c r="E17682">
        <v>50</v>
      </c>
      <c r="F17682" t="s">
        <v>17746</v>
      </c>
      <c r="G17682">
        <v>0</v>
      </c>
    </row>
    <row r="17683" spans="1:8" x14ac:dyDescent="0.3">
      <c r="A17683" t="s">
        <v>17748</v>
      </c>
      <c r="B17683" s="11">
        <v>0</v>
      </c>
      <c r="C17683" s="11"/>
      <c r="D17683" t="s">
        <v>17745</v>
      </c>
      <c r="E17683">
        <v>0</v>
      </c>
      <c r="F17683" t="s">
        <v>17747</v>
      </c>
      <c r="G17683">
        <v>0</v>
      </c>
    </row>
    <row r="17684" spans="1:8" x14ac:dyDescent="0.3">
      <c r="A17684" t="s">
        <v>17749</v>
      </c>
      <c r="B17684" s="11">
        <v>50</v>
      </c>
      <c r="C17684" s="11">
        <v>1457</v>
      </c>
      <c r="D17684" t="s">
        <v>17746</v>
      </c>
      <c r="E17684">
        <v>0</v>
      </c>
      <c r="F17684" t="s">
        <v>17748</v>
      </c>
      <c r="G17684">
        <v>0</v>
      </c>
    </row>
    <row r="17685" spans="1:8" x14ac:dyDescent="0.3">
      <c r="A17685" t="s">
        <v>17750</v>
      </c>
      <c r="B17685" s="11">
        <v>0</v>
      </c>
      <c r="C17685" s="11"/>
      <c r="D17685" t="s">
        <v>17747</v>
      </c>
      <c r="E17685">
        <v>0</v>
      </c>
      <c r="F17685" t="s">
        <v>17749</v>
      </c>
      <c r="G17685">
        <v>50</v>
      </c>
      <c r="H17685">
        <v>1457</v>
      </c>
    </row>
    <row r="17686" spans="1:8" x14ac:dyDescent="0.3">
      <c r="A17686" t="s">
        <v>17751</v>
      </c>
      <c r="B17686" s="11">
        <v>0</v>
      </c>
      <c r="C17686" s="11"/>
      <c r="D17686" t="s">
        <v>17748</v>
      </c>
      <c r="E17686">
        <v>0</v>
      </c>
      <c r="F17686" t="s">
        <v>17750</v>
      </c>
      <c r="G17686">
        <v>0</v>
      </c>
    </row>
    <row r="17687" spans="1:8" x14ac:dyDescent="0.3">
      <c r="A17687" t="s">
        <v>17752</v>
      </c>
      <c r="B17687" s="11">
        <v>0</v>
      </c>
      <c r="C17687" s="11"/>
      <c r="D17687" t="s">
        <v>17749</v>
      </c>
      <c r="E17687">
        <v>50</v>
      </c>
      <c r="F17687" t="s">
        <v>17751</v>
      </c>
      <c r="G17687">
        <v>0</v>
      </c>
    </row>
    <row r="17688" spans="1:8" x14ac:dyDescent="0.3">
      <c r="A17688" t="s">
        <v>17753</v>
      </c>
      <c r="B17688" s="11">
        <v>0</v>
      </c>
      <c r="C17688" s="11">
        <v>131.5</v>
      </c>
      <c r="D17688" t="s">
        <v>17750</v>
      </c>
      <c r="E17688">
        <v>0</v>
      </c>
      <c r="F17688" t="s">
        <v>17752</v>
      </c>
      <c r="G17688">
        <v>0</v>
      </c>
    </row>
    <row r="17689" spans="1:8" x14ac:dyDescent="0.3">
      <c r="A17689" t="s">
        <v>17754</v>
      </c>
      <c r="B17689" s="11">
        <v>50</v>
      </c>
      <c r="C17689" s="11">
        <v>8212.5</v>
      </c>
      <c r="D17689" t="s">
        <v>17751</v>
      </c>
      <c r="E17689">
        <v>0</v>
      </c>
      <c r="F17689" t="s">
        <v>17753</v>
      </c>
      <c r="G17689">
        <v>0</v>
      </c>
      <c r="H17689">
        <v>131.5</v>
      </c>
    </row>
    <row r="17690" spans="1:8" x14ac:dyDescent="0.3">
      <c r="A17690" t="s">
        <v>17755</v>
      </c>
      <c r="B17690" s="11">
        <v>0</v>
      </c>
      <c r="C17690" s="11"/>
      <c r="D17690" t="s">
        <v>17752</v>
      </c>
      <c r="E17690">
        <v>0</v>
      </c>
      <c r="F17690" t="s">
        <v>17754</v>
      </c>
      <c r="G17690">
        <v>50</v>
      </c>
      <c r="H17690">
        <v>8212.5</v>
      </c>
    </row>
    <row r="17691" spans="1:8" x14ac:dyDescent="0.3">
      <c r="A17691" t="s">
        <v>17756</v>
      </c>
      <c r="B17691" s="11">
        <v>0</v>
      </c>
      <c r="C17691" s="11"/>
      <c r="D17691" t="s">
        <v>17753</v>
      </c>
      <c r="E17691">
        <v>0</v>
      </c>
      <c r="F17691" t="s">
        <v>17755</v>
      </c>
      <c r="G17691">
        <v>0</v>
      </c>
    </row>
    <row r="17692" spans="1:8" x14ac:dyDescent="0.3">
      <c r="A17692" t="s">
        <v>17757</v>
      </c>
      <c r="B17692" s="11">
        <v>50</v>
      </c>
      <c r="C17692" s="11">
        <v>4628</v>
      </c>
      <c r="D17692" t="s">
        <v>17754</v>
      </c>
      <c r="E17692">
        <v>50</v>
      </c>
      <c r="F17692" t="s">
        <v>17756</v>
      </c>
      <c r="G17692">
        <v>0</v>
      </c>
    </row>
    <row r="17693" spans="1:8" x14ac:dyDescent="0.3">
      <c r="A17693" t="s">
        <v>17758</v>
      </c>
      <c r="B17693" s="11">
        <v>0</v>
      </c>
      <c r="C17693" s="11"/>
      <c r="D17693" t="s">
        <v>17755</v>
      </c>
      <c r="E17693">
        <v>0</v>
      </c>
      <c r="F17693" t="s">
        <v>17757</v>
      </c>
      <c r="G17693">
        <v>50</v>
      </c>
      <c r="H17693">
        <v>4628</v>
      </c>
    </row>
    <row r="17694" spans="1:8" x14ac:dyDescent="0.3">
      <c r="A17694" t="s">
        <v>17759</v>
      </c>
      <c r="B17694" s="11">
        <v>0</v>
      </c>
      <c r="C17694" s="11"/>
      <c r="D17694" t="s">
        <v>17756</v>
      </c>
      <c r="E17694">
        <v>0</v>
      </c>
      <c r="F17694" t="s">
        <v>17758</v>
      </c>
      <c r="G17694">
        <v>0</v>
      </c>
    </row>
    <row r="17695" spans="1:8" x14ac:dyDescent="0.3">
      <c r="A17695" t="s">
        <v>17760</v>
      </c>
      <c r="B17695" s="11">
        <v>0</v>
      </c>
      <c r="C17695" s="11"/>
      <c r="D17695" t="s">
        <v>17757</v>
      </c>
      <c r="E17695">
        <v>50</v>
      </c>
      <c r="F17695" t="s">
        <v>17759</v>
      </c>
      <c r="G17695">
        <v>0</v>
      </c>
    </row>
    <row r="17696" spans="1:8" x14ac:dyDescent="0.3">
      <c r="A17696" t="s">
        <v>17761</v>
      </c>
      <c r="B17696" s="11">
        <v>0</v>
      </c>
      <c r="C17696" s="11"/>
      <c r="D17696" t="s">
        <v>17758</v>
      </c>
      <c r="E17696">
        <v>0</v>
      </c>
      <c r="F17696" t="s">
        <v>17760</v>
      </c>
      <c r="G17696">
        <v>0</v>
      </c>
    </row>
    <row r="17697" spans="1:8" x14ac:dyDescent="0.3">
      <c r="A17697" t="s">
        <v>17762</v>
      </c>
      <c r="B17697" s="11">
        <v>0</v>
      </c>
      <c r="C17697" s="11"/>
      <c r="D17697" t="s">
        <v>17759</v>
      </c>
      <c r="E17697">
        <v>0</v>
      </c>
      <c r="F17697" t="s">
        <v>17761</v>
      </c>
      <c r="G17697">
        <v>0</v>
      </c>
    </row>
    <row r="17698" spans="1:8" x14ac:dyDescent="0.3">
      <c r="A17698" t="s">
        <v>17763</v>
      </c>
      <c r="B17698" s="11">
        <v>50</v>
      </c>
      <c r="C17698" s="11">
        <v>177</v>
      </c>
      <c r="D17698" t="s">
        <v>17760</v>
      </c>
      <c r="E17698">
        <v>0</v>
      </c>
      <c r="F17698" t="s">
        <v>17762</v>
      </c>
      <c r="G17698">
        <v>0</v>
      </c>
    </row>
    <row r="17699" spans="1:8" x14ac:dyDescent="0.3">
      <c r="A17699" t="s">
        <v>17764</v>
      </c>
      <c r="B17699" s="11">
        <v>0</v>
      </c>
      <c r="C17699" s="11"/>
      <c r="D17699" t="s">
        <v>17761</v>
      </c>
      <c r="E17699">
        <v>0</v>
      </c>
      <c r="F17699" t="s">
        <v>17763</v>
      </c>
      <c r="G17699">
        <v>50</v>
      </c>
      <c r="H17699">
        <v>177</v>
      </c>
    </row>
    <row r="17700" spans="1:8" x14ac:dyDescent="0.3">
      <c r="A17700" t="s">
        <v>17765</v>
      </c>
      <c r="B17700" s="11">
        <v>0</v>
      </c>
      <c r="C17700" s="11"/>
      <c r="D17700" t="s">
        <v>17762</v>
      </c>
      <c r="E17700">
        <v>0</v>
      </c>
      <c r="F17700" t="s">
        <v>17764</v>
      </c>
      <c r="G17700">
        <v>0</v>
      </c>
    </row>
    <row r="17701" spans="1:8" x14ac:dyDescent="0.3">
      <c r="A17701" t="s">
        <v>17766</v>
      </c>
      <c r="B17701" s="11">
        <v>0</v>
      </c>
      <c r="C17701" s="11">
        <v>994</v>
      </c>
      <c r="D17701" t="s">
        <v>17763</v>
      </c>
      <c r="E17701">
        <v>50</v>
      </c>
      <c r="F17701" t="s">
        <v>17765</v>
      </c>
      <c r="G17701">
        <v>0</v>
      </c>
    </row>
    <row r="17702" spans="1:8" x14ac:dyDescent="0.3">
      <c r="A17702" t="s">
        <v>17767</v>
      </c>
      <c r="B17702" s="11">
        <v>0</v>
      </c>
      <c r="C17702" s="11"/>
      <c r="D17702" t="s">
        <v>17764</v>
      </c>
      <c r="E17702">
        <v>0</v>
      </c>
      <c r="F17702" t="s">
        <v>17766</v>
      </c>
      <c r="G17702">
        <v>0</v>
      </c>
      <c r="H17702">
        <v>994</v>
      </c>
    </row>
    <row r="17703" spans="1:8" x14ac:dyDescent="0.3">
      <c r="A17703" t="s">
        <v>17768</v>
      </c>
      <c r="B17703" s="11">
        <v>50</v>
      </c>
      <c r="C17703" s="11">
        <v>5483</v>
      </c>
      <c r="D17703" t="s">
        <v>17765</v>
      </c>
      <c r="E17703">
        <v>0</v>
      </c>
      <c r="F17703" t="s">
        <v>17767</v>
      </c>
      <c r="G17703">
        <v>0</v>
      </c>
    </row>
    <row r="17704" spans="1:8" x14ac:dyDescent="0.3">
      <c r="A17704" t="s">
        <v>17769</v>
      </c>
      <c r="B17704" s="11">
        <v>50</v>
      </c>
      <c r="C17704" s="11">
        <v>269</v>
      </c>
      <c r="D17704" t="s">
        <v>17766</v>
      </c>
      <c r="E17704">
        <v>0</v>
      </c>
      <c r="F17704" t="s">
        <v>17768</v>
      </c>
      <c r="G17704">
        <v>50</v>
      </c>
      <c r="H17704">
        <v>5483</v>
      </c>
    </row>
    <row r="17705" spans="1:8" x14ac:dyDescent="0.3">
      <c r="A17705" t="s">
        <v>17770</v>
      </c>
      <c r="B17705" s="11">
        <v>0</v>
      </c>
      <c r="C17705" s="11"/>
      <c r="D17705" t="s">
        <v>17767</v>
      </c>
      <c r="E17705">
        <v>0</v>
      </c>
      <c r="F17705" t="s">
        <v>17769</v>
      </c>
      <c r="G17705">
        <v>50</v>
      </c>
      <c r="H17705">
        <v>269</v>
      </c>
    </row>
    <row r="17706" spans="1:8" x14ac:dyDescent="0.3">
      <c r="A17706" t="s">
        <v>17771</v>
      </c>
      <c r="B17706" s="11">
        <v>0</v>
      </c>
      <c r="C17706" s="11"/>
      <c r="D17706" t="s">
        <v>17768</v>
      </c>
      <c r="E17706">
        <v>50</v>
      </c>
      <c r="F17706" t="s">
        <v>17770</v>
      </c>
      <c r="G17706">
        <v>0</v>
      </c>
    </row>
    <row r="17707" spans="1:8" x14ac:dyDescent="0.3">
      <c r="A17707" t="s">
        <v>17772</v>
      </c>
      <c r="B17707" s="11">
        <v>0</v>
      </c>
      <c r="C17707" s="11"/>
      <c r="D17707" t="s">
        <v>17769</v>
      </c>
      <c r="E17707">
        <v>50</v>
      </c>
      <c r="F17707" t="s">
        <v>17771</v>
      </c>
      <c r="G17707">
        <v>0</v>
      </c>
    </row>
    <row r="17708" spans="1:8" x14ac:dyDescent="0.3">
      <c r="A17708" t="s">
        <v>17773</v>
      </c>
      <c r="B17708" s="11">
        <v>0</v>
      </c>
      <c r="C17708" s="11"/>
      <c r="D17708" t="s">
        <v>17770</v>
      </c>
      <c r="E17708">
        <v>0</v>
      </c>
      <c r="F17708" t="s">
        <v>17772</v>
      </c>
      <c r="G17708">
        <v>0</v>
      </c>
    </row>
    <row r="17709" spans="1:8" x14ac:dyDescent="0.3">
      <c r="A17709" t="s">
        <v>17774</v>
      </c>
      <c r="B17709" s="11">
        <v>0</v>
      </c>
      <c r="C17709" s="11"/>
      <c r="D17709" t="s">
        <v>17771</v>
      </c>
      <c r="E17709">
        <v>0</v>
      </c>
      <c r="F17709" t="s">
        <v>17773</v>
      </c>
      <c r="G17709">
        <v>0</v>
      </c>
    </row>
    <row r="17710" spans="1:8" x14ac:dyDescent="0.3">
      <c r="A17710" t="s">
        <v>17775</v>
      </c>
      <c r="B17710" s="11">
        <v>50</v>
      </c>
      <c r="C17710" s="11">
        <v>555</v>
      </c>
      <c r="D17710" t="s">
        <v>17772</v>
      </c>
      <c r="E17710">
        <v>0</v>
      </c>
      <c r="F17710" t="s">
        <v>17774</v>
      </c>
      <c r="G17710">
        <v>0</v>
      </c>
    </row>
    <row r="17711" spans="1:8" x14ac:dyDescent="0.3">
      <c r="A17711" t="s">
        <v>17776</v>
      </c>
      <c r="B17711" s="11">
        <v>50</v>
      </c>
      <c r="C17711" s="11">
        <v>244</v>
      </c>
      <c r="D17711" t="s">
        <v>17773</v>
      </c>
      <c r="E17711">
        <v>0</v>
      </c>
      <c r="F17711" t="s">
        <v>17775</v>
      </c>
      <c r="G17711">
        <v>50</v>
      </c>
      <c r="H17711">
        <v>555</v>
      </c>
    </row>
    <row r="17712" spans="1:8" x14ac:dyDescent="0.3">
      <c r="A17712" t="s">
        <v>17777</v>
      </c>
      <c r="B17712" s="11">
        <v>50</v>
      </c>
      <c r="C17712" s="11">
        <v>721</v>
      </c>
      <c r="D17712" t="s">
        <v>17774</v>
      </c>
      <c r="E17712">
        <v>0</v>
      </c>
      <c r="F17712" t="s">
        <v>17776</v>
      </c>
      <c r="G17712">
        <v>50</v>
      </c>
      <c r="H17712">
        <v>244</v>
      </c>
    </row>
    <row r="17713" spans="1:8" x14ac:dyDescent="0.3">
      <c r="A17713" t="s">
        <v>17778</v>
      </c>
      <c r="B17713" s="11">
        <v>0</v>
      </c>
      <c r="C17713" s="11">
        <v>1987</v>
      </c>
      <c r="D17713" t="s">
        <v>17775</v>
      </c>
      <c r="E17713">
        <v>50</v>
      </c>
      <c r="F17713" t="s">
        <v>17777</v>
      </c>
      <c r="G17713">
        <v>50</v>
      </c>
      <c r="H17713">
        <v>721</v>
      </c>
    </row>
    <row r="17714" spans="1:8" x14ac:dyDescent="0.3">
      <c r="A17714" t="s">
        <v>17779</v>
      </c>
      <c r="B17714" s="11">
        <v>0</v>
      </c>
      <c r="C17714" s="11"/>
      <c r="D17714" t="s">
        <v>17776</v>
      </c>
      <c r="E17714">
        <v>50</v>
      </c>
      <c r="F17714" t="s">
        <v>17778</v>
      </c>
      <c r="G17714">
        <v>0</v>
      </c>
      <c r="H17714">
        <v>1987</v>
      </c>
    </row>
    <row r="17715" spans="1:8" x14ac:dyDescent="0.3">
      <c r="A17715" t="s">
        <v>17780</v>
      </c>
      <c r="B17715" s="11">
        <v>0</v>
      </c>
      <c r="C17715" s="11"/>
      <c r="D17715" t="s">
        <v>17777</v>
      </c>
      <c r="E17715">
        <v>50</v>
      </c>
      <c r="F17715" t="s">
        <v>17779</v>
      </c>
      <c r="G17715">
        <v>0</v>
      </c>
    </row>
    <row r="17716" spans="1:8" x14ac:dyDescent="0.3">
      <c r="A17716" t="s">
        <v>17781</v>
      </c>
      <c r="B17716" s="11">
        <v>0</v>
      </c>
      <c r="C17716" s="11"/>
      <c r="D17716" t="s">
        <v>17778</v>
      </c>
      <c r="E17716">
        <v>0</v>
      </c>
      <c r="F17716" t="s">
        <v>17780</v>
      </c>
      <c r="G17716">
        <v>0</v>
      </c>
    </row>
    <row r="17717" spans="1:8" x14ac:dyDescent="0.3">
      <c r="A17717" t="s">
        <v>17782</v>
      </c>
      <c r="B17717" s="11">
        <v>0</v>
      </c>
      <c r="C17717" s="11"/>
      <c r="D17717" t="s">
        <v>17779</v>
      </c>
      <c r="E17717">
        <v>0</v>
      </c>
      <c r="F17717" t="s">
        <v>17781</v>
      </c>
      <c r="G17717">
        <v>0</v>
      </c>
    </row>
    <row r="17718" spans="1:8" x14ac:dyDescent="0.3">
      <c r="A17718" t="s">
        <v>17783</v>
      </c>
      <c r="B17718" s="11">
        <v>0</v>
      </c>
      <c r="C17718" s="11"/>
      <c r="D17718" t="s">
        <v>17780</v>
      </c>
      <c r="E17718">
        <v>0</v>
      </c>
      <c r="F17718" t="s">
        <v>17782</v>
      </c>
      <c r="G17718">
        <v>0</v>
      </c>
    </row>
    <row r="17719" spans="1:8" x14ac:dyDescent="0.3">
      <c r="A17719" t="s">
        <v>17784</v>
      </c>
      <c r="B17719" s="11">
        <v>0</v>
      </c>
      <c r="C17719" s="11"/>
      <c r="D17719" t="s">
        <v>17781</v>
      </c>
      <c r="E17719">
        <v>0</v>
      </c>
      <c r="F17719" t="s">
        <v>17783</v>
      </c>
      <c r="G17719">
        <v>0</v>
      </c>
    </row>
    <row r="17720" spans="1:8" x14ac:dyDescent="0.3">
      <c r="A17720" t="s">
        <v>17785</v>
      </c>
      <c r="B17720" s="11">
        <v>0</v>
      </c>
      <c r="C17720" s="11"/>
      <c r="D17720" t="s">
        <v>17782</v>
      </c>
      <c r="E17720">
        <v>0</v>
      </c>
      <c r="F17720" t="s">
        <v>17784</v>
      </c>
      <c r="G17720">
        <v>0</v>
      </c>
    </row>
    <row r="17721" spans="1:8" x14ac:dyDescent="0.3">
      <c r="A17721" t="s">
        <v>17786</v>
      </c>
      <c r="B17721" s="11">
        <v>0</v>
      </c>
      <c r="C17721" s="11">
        <v>152</v>
      </c>
      <c r="D17721" t="s">
        <v>17783</v>
      </c>
      <c r="E17721">
        <v>0</v>
      </c>
      <c r="F17721" t="s">
        <v>17785</v>
      </c>
      <c r="G17721">
        <v>0</v>
      </c>
    </row>
    <row r="17722" spans="1:8" x14ac:dyDescent="0.3">
      <c r="A17722" t="s">
        <v>17787</v>
      </c>
      <c r="B17722" s="11">
        <v>0</v>
      </c>
      <c r="C17722" s="11"/>
      <c r="D17722" t="s">
        <v>17784</v>
      </c>
      <c r="E17722">
        <v>0</v>
      </c>
      <c r="F17722" t="s">
        <v>17786</v>
      </c>
      <c r="G17722">
        <v>0</v>
      </c>
      <c r="H17722">
        <v>152</v>
      </c>
    </row>
    <row r="17723" spans="1:8" x14ac:dyDescent="0.3">
      <c r="A17723" t="s">
        <v>17788</v>
      </c>
      <c r="B17723" s="11">
        <v>0</v>
      </c>
      <c r="C17723" s="11"/>
      <c r="D17723" t="s">
        <v>17785</v>
      </c>
      <c r="E17723">
        <v>0</v>
      </c>
      <c r="F17723" t="s">
        <v>17787</v>
      </c>
      <c r="G17723">
        <v>0</v>
      </c>
    </row>
    <row r="17724" spans="1:8" x14ac:dyDescent="0.3">
      <c r="A17724" t="s">
        <v>17789</v>
      </c>
      <c r="B17724" s="11">
        <v>0</v>
      </c>
      <c r="C17724" s="11"/>
      <c r="D17724" t="s">
        <v>17786</v>
      </c>
      <c r="E17724">
        <v>0</v>
      </c>
      <c r="F17724" t="s">
        <v>17788</v>
      </c>
      <c r="G17724">
        <v>0</v>
      </c>
    </row>
    <row r="17725" spans="1:8" x14ac:dyDescent="0.3">
      <c r="A17725" t="s">
        <v>17790</v>
      </c>
      <c r="B17725" s="11">
        <v>0</v>
      </c>
      <c r="C17725" s="11">
        <v>1282</v>
      </c>
      <c r="D17725" t="s">
        <v>17787</v>
      </c>
      <c r="E17725">
        <v>0</v>
      </c>
      <c r="F17725" t="s">
        <v>17789</v>
      </c>
      <c r="G17725">
        <v>0</v>
      </c>
    </row>
    <row r="17726" spans="1:8" x14ac:dyDescent="0.3">
      <c r="A17726" t="s">
        <v>17791</v>
      </c>
      <c r="B17726" s="11">
        <v>0</v>
      </c>
      <c r="C17726" s="11"/>
      <c r="D17726" t="s">
        <v>17788</v>
      </c>
      <c r="E17726">
        <v>0</v>
      </c>
      <c r="F17726" t="s">
        <v>17790</v>
      </c>
      <c r="G17726">
        <v>0</v>
      </c>
      <c r="H17726">
        <v>1282</v>
      </c>
    </row>
    <row r="17727" spans="1:8" x14ac:dyDescent="0.3">
      <c r="A17727" t="s">
        <v>17792</v>
      </c>
      <c r="B17727" s="11">
        <v>0</v>
      </c>
      <c r="C17727" s="11"/>
      <c r="D17727" t="s">
        <v>17789</v>
      </c>
      <c r="E17727">
        <v>0</v>
      </c>
      <c r="F17727" t="s">
        <v>17791</v>
      </c>
      <c r="G17727">
        <v>0</v>
      </c>
    </row>
    <row r="17728" spans="1:8" x14ac:dyDescent="0.3">
      <c r="A17728" t="s">
        <v>17793</v>
      </c>
      <c r="B17728" s="11">
        <v>0</v>
      </c>
      <c r="C17728" s="11"/>
      <c r="D17728" t="s">
        <v>17790</v>
      </c>
      <c r="E17728">
        <v>0</v>
      </c>
      <c r="F17728" t="s">
        <v>17792</v>
      </c>
      <c r="G17728">
        <v>0</v>
      </c>
    </row>
    <row r="17729" spans="1:8" x14ac:dyDescent="0.3">
      <c r="A17729" t="s">
        <v>17794</v>
      </c>
      <c r="B17729" s="11">
        <v>0</v>
      </c>
      <c r="C17729" s="11"/>
      <c r="D17729" t="s">
        <v>17791</v>
      </c>
      <c r="E17729">
        <v>0</v>
      </c>
      <c r="F17729" t="s">
        <v>17793</v>
      </c>
      <c r="G17729">
        <v>0</v>
      </c>
    </row>
    <row r="17730" spans="1:8" x14ac:dyDescent="0.3">
      <c r="A17730" t="s">
        <v>17795</v>
      </c>
      <c r="B17730" s="11">
        <v>0</v>
      </c>
      <c r="C17730" s="11"/>
      <c r="D17730" t="s">
        <v>17792</v>
      </c>
      <c r="E17730">
        <v>0</v>
      </c>
      <c r="F17730" t="s">
        <v>17794</v>
      </c>
      <c r="G17730">
        <v>0</v>
      </c>
    </row>
    <row r="17731" spans="1:8" x14ac:dyDescent="0.3">
      <c r="A17731" t="s">
        <v>17796</v>
      </c>
      <c r="B17731" s="11">
        <v>0</v>
      </c>
      <c r="C17731" s="11"/>
      <c r="D17731" t="s">
        <v>17793</v>
      </c>
      <c r="E17731">
        <v>0</v>
      </c>
      <c r="F17731" t="s">
        <v>17795</v>
      </c>
      <c r="G17731">
        <v>0</v>
      </c>
    </row>
    <row r="17732" spans="1:8" x14ac:dyDescent="0.3">
      <c r="A17732" t="s">
        <v>17797</v>
      </c>
      <c r="B17732" s="11">
        <v>0</v>
      </c>
      <c r="C17732" s="11"/>
      <c r="D17732" t="s">
        <v>17794</v>
      </c>
      <c r="E17732">
        <v>0</v>
      </c>
      <c r="F17732" t="s">
        <v>17796</v>
      </c>
      <c r="G17732">
        <v>0</v>
      </c>
    </row>
    <row r="17733" spans="1:8" x14ac:dyDescent="0.3">
      <c r="A17733" t="s">
        <v>17798</v>
      </c>
      <c r="B17733" s="11">
        <v>0</v>
      </c>
      <c r="C17733" s="11"/>
      <c r="D17733" t="s">
        <v>17795</v>
      </c>
      <c r="E17733">
        <v>0</v>
      </c>
      <c r="F17733" t="s">
        <v>17797</v>
      </c>
      <c r="G17733">
        <v>0</v>
      </c>
    </row>
    <row r="17734" spans="1:8" x14ac:dyDescent="0.3">
      <c r="A17734" t="s">
        <v>17799</v>
      </c>
      <c r="B17734" s="11">
        <v>0</v>
      </c>
      <c r="C17734" s="11"/>
      <c r="D17734" t="s">
        <v>17796</v>
      </c>
      <c r="E17734">
        <v>0</v>
      </c>
      <c r="F17734" t="s">
        <v>17798</v>
      </c>
      <c r="G17734">
        <v>0</v>
      </c>
    </row>
    <row r="17735" spans="1:8" x14ac:dyDescent="0.3">
      <c r="A17735" t="s">
        <v>17800</v>
      </c>
      <c r="B17735" s="11">
        <v>0</v>
      </c>
      <c r="C17735" s="11"/>
      <c r="D17735" t="s">
        <v>17797</v>
      </c>
      <c r="E17735">
        <v>0</v>
      </c>
      <c r="F17735" t="s">
        <v>17799</v>
      </c>
      <c r="G17735">
        <v>0</v>
      </c>
    </row>
    <row r="17736" spans="1:8" x14ac:dyDescent="0.3">
      <c r="A17736" t="s">
        <v>17801</v>
      </c>
      <c r="B17736" s="11">
        <v>50</v>
      </c>
      <c r="C17736" s="11">
        <v>2435</v>
      </c>
      <c r="D17736" t="s">
        <v>17798</v>
      </c>
      <c r="E17736">
        <v>0</v>
      </c>
      <c r="F17736" t="s">
        <v>17800</v>
      </c>
      <c r="G17736">
        <v>0</v>
      </c>
    </row>
    <row r="17737" spans="1:8" x14ac:dyDescent="0.3">
      <c r="A17737" t="s">
        <v>17802</v>
      </c>
      <c r="B17737" s="11">
        <v>0</v>
      </c>
      <c r="C17737" s="11"/>
      <c r="D17737" t="s">
        <v>17799</v>
      </c>
      <c r="E17737">
        <v>0</v>
      </c>
      <c r="F17737" t="s">
        <v>17801</v>
      </c>
      <c r="G17737">
        <v>50</v>
      </c>
      <c r="H17737">
        <v>2435</v>
      </c>
    </row>
    <row r="17738" spans="1:8" x14ac:dyDescent="0.3">
      <c r="A17738" t="s">
        <v>17803</v>
      </c>
      <c r="B17738" s="11">
        <v>0</v>
      </c>
      <c r="C17738" s="11"/>
      <c r="D17738" t="s">
        <v>17800</v>
      </c>
      <c r="E17738">
        <v>0</v>
      </c>
      <c r="F17738" t="s">
        <v>17802</v>
      </c>
      <c r="G17738">
        <v>0</v>
      </c>
    </row>
    <row r="17739" spans="1:8" x14ac:dyDescent="0.3">
      <c r="A17739" t="s">
        <v>17804</v>
      </c>
      <c r="B17739" s="11">
        <v>50</v>
      </c>
      <c r="C17739" s="11">
        <v>1579</v>
      </c>
      <c r="D17739" t="s">
        <v>17801</v>
      </c>
      <c r="E17739">
        <v>50</v>
      </c>
      <c r="F17739" t="s">
        <v>17803</v>
      </c>
      <c r="G17739">
        <v>0</v>
      </c>
    </row>
    <row r="17740" spans="1:8" x14ac:dyDescent="0.3">
      <c r="A17740" t="s">
        <v>17805</v>
      </c>
      <c r="B17740" s="11">
        <v>0</v>
      </c>
      <c r="C17740" s="11">
        <v>1158</v>
      </c>
      <c r="D17740" t="s">
        <v>17802</v>
      </c>
      <c r="E17740">
        <v>0</v>
      </c>
      <c r="F17740" t="s">
        <v>17804</v>
      </c>
      <c r="G17740">
        <v>50</v>
      </c>
      <c r="H17740">
        <v>1579</v>
      </c>
    </row>
    <row r="17741" spans="1:8" x14ac:dyDescent="0.3">
      <c r="A17741" t="s">
        <v>17806</v>
      </c>
      <c r="B17741" s="11">
        <v>0</v>
      </c>
      <c r="C17741" s="11"/>
      <c r="D17741" t="s">
        <v>17803</v>
      </c>
      <c r="E17741">
        <v>0</v>
      </c>
      <c r="F17741" t="s">
        <v>17805</v>
      </c>
      <c r="G17741">
        <v>0</v>
      </c>
      <c r="H17741">
        <v>1158</v>
      </c>
    </row>
    <row r="17742" spans="1:8" x14ac:dyDescent="0.3">
      <c r="A17742" t="s">
        <v>17807</v>
      </c>
      <c r="B17742" s="11">
        <v>0</v>
      </c>
      <c r="C17742" s="11">
        <v>684</v>
      </c>
      <c r="D17742" t="s">
        <v>17804</v>
      </c>
      <c r="E17742">
        <v>50</v>
      </c>
      <c r="F17742" t="s">
        <v>17806</v>
      </c>
      <c r="G17742">
        <v>0</v>
      </c>
    </row>
    <row r="17743" spans="1:8" x14ac:dyDescent="0.3">
      <c r="A17743" t="s">
        <v>17808</v>
      </c>
      <c r="B17743" s="11">
        <v>0</v>
      </c>
      <c r="C17743" s="11">
        <v>338</v>
      </c>
      <c r="D17743" t="s">
        <v>17805</v>
      </c>
      <c r="E17743">
        <v>0</v>
      </c>
      <c r="F17743" t="s">
        <v>17807</v>
      </c>
      <c r="G17743">
        <v>0</v>
      </c>
      <c r="H17743">
        <v>684</v>
      </c>
    </row>
    <row r="17744" spans="1:8" x14ac:dyDescent="0.3">
      <c r="A17744" t="s">
        <v>17809</v>
      </c>
      <c r="B17744" s="11">
        <v>50</v>
      </c>
      <c r="C17744" s="11">
        <v>1500</v>
      </c>
      <c r="D17744" t="s">
        <v>17806</v>
      </c>
      <c r="E17744">
        <v>0</v>
      </c>
      <c r="F17744" t="s">
        <v>17808</v>
      </c>
      <c r="G17744">
        <v>0</v>
      </c>
      <c r="H17744">
        <v>338</v>
      </c>
    </row>
    <row r="17745" spans="1:8" x14ac:dyDescent="0.3">
      <c r="A17745" t="s">
        <v>17810</v>
      </c>
      <c r="B17745" s="11">
        <v>0</v>
      </c>
      <c r="C17745" s="11"/>
      <c r="D17745" t="s">
        <v>17807</v>
      </c>
      <c r="E17745">
        <v>0</v>
      </c>
      <c r="F17745" t="s">
        <v>17809</v>
      </c>
      <c r="G17745">
        <v>50</v>
      </c>
      <c r="H17745">
        <v>1500</v>
      </c>
    </row>
    <row r="17746" spans="1:8" x14ac:dyDescent="0.3">
      <c r="A17746" t="s">
        <v>17811</v>
      </c>
      <c r="B17746" s="11">
        <v>0</v>
      </c>
      <c r="C17746" s="11"/>
      <c r="D17746" t="s">
        <v>17808</v>
      </c>
      <c r="E17746">
        <v>0</v>
      </c>
      <c r="F17746" t="s">
        <v>17810</v>
      </c>
      <c r="G17746">
        <v>0</v>
      </c>
    </row>
    <row r="17747" spans="1:8" x14ac:dyDescent="0.3">
      <c r="A17747" t="s">
        <v>17812</v>
      </c>
      <c r="B17747" s="11">
        <v>0</v>
      </c>
      <c r="C17747" s="11"/>
      <c r="D17747" t="s">
        <v>17809</v>
      </c>
      <c r="E17747">
        <v>50</v>
      </c>
      <c r="F17747" t="s">
        <v>17811</v>
      </c>
      <c r="G17747">
        <v>0</v>
      </c>
    </row>
    <row r="17748" spans="1:8" x14ac:dyDescent="0.3">
      <c r="A17748" t="s">
        <v>17813</v>
      </c>
      <c r="B17748" s="11">
        <v>0</v>
      </c>
      <c r="C17748" s="11"/>
      <c r="D17748" t="s">
        <v>17810</v>
      </c>
      <c r="E17748">
        <v>0</v>
      </c>
      <c r="F17748" t="s">
        <v>17812</v>
      </c>
      <c r="G17748">
        <v>0</v>
      </c>
    </row>
    <row r="17749" spans="1:8" x14ac:dyDescent="0.3">
      <c r="A17749" t="s">
        <v>17814</v>
      </c>
      <c r="B17749" s="11">
        <v>0</v>
      </c>
      <c r="C17749" s="11">
        <v>1398.5</v>
      </c>
      <c r="D17749" t="s">
        <v>17811</v>
      </c>
      <c r="E17749">
        <v>0</v>
      </c>
      <c r="F17749" t="s">
        <v>17813</v>
      </c>
      <c r="G17749">
        <v>0</v>
      </c>
    </row>
    <row r="17750" spans="1:8" x14ac:dyDescent="0.3">
      <c r="A17750" t="s">
        <v>17815</v>
      </c>
      <c r="B17750" s="11">
        <v>50</v>
      </c>
      <c r="C17750" s="11">
        <v>1161</v>
      </c>
      <c r="D17750" t="s">
        <v>17812</v>
      </c>
      <c r="E17750">
        <v>0</v>
      </c>
      <c r="F17750" t="s">
        <v>17814</v>
      </c>
      <c r="G17750">
        <v>0</v>
      </c>
      <c r="H17750">
        <v>1398.5</v>
      </c>
    </row>
    <row r="17751" spans="1:8" x14ac:dyDescent="0.3">
      <c r="A17751" t="s">
        <v>17816</v>
      </c>
      <c r="B17751" s="11">
        <v>0</v>
      </c>
      <c r="C17751" s="11"/>
      <c r="D17751" t="s">
        <v>17813</v>
      </c>
      <c r="E17751">
        <v>0</v>
      </c>
      <c r="F17751" t="s">
        <v>17815</v>
      </c>
      <c r="G17751">
        <v>50</v>
      </c>
      <c r="H17751">
        <v>1161</v>
      </c>
    </row>
    <row r="17752" spans="1:8" x14ac:dyDescent="0.3">
      <c r="A17752" t="s">
        <v>17817</v>
      </c>
      <c r="B17752" s="11">
        <v>0</v>
      </c>
      <c r="C17752" s="11"/>
      <c r="D17752" t="s">
        <v>17814</v>
      </c>
      <c r="E17752">
        <v>0</v>
      </c>
      <c r="F17752" t="s">
        <v>17816</v>
      </c>
      <c r="G17752">
        <v>0</v>
      </c>
    </row>
    <row r="17753" spans="1:8" x14ac:dyDescent="0.3">
      <c r="A17753" t="s">
        <v>17818</v>
      </c>
      <c r="B17753" s="11">
        <v>0</v>
      </c>
      <c r="C17753" s="11"/>
      <c r="D17753" t="s">
        <v>17815</v>
      </c>
      <c r="E17753">
        <v>50</v>
      </c>
      <c r="F17753" t="s">
        <v>17817</v>
      </c>
      <c r="G17753">
        <v>0</v>
      </c>
    </row>
    <row r="17754" spans="1:8" x14ac:dyDescent="0.3">
      <c r="A17754" t="s">
        <v>17819</v>
      </c>
      <c r="B17754" s="11">
        <v>50</v>
      </c>
      <c r="C17754" s="11">
        <v>278</v>
      </c>
      <c r="D17754" t="s">
        <v>17816</v>
      </c>
      <c r="E17754">
        <v>0</v>
      </c>
      <c r="F17754" t="s">
        <v>17818</v>
      </c>
      <c r="G17754">
        <v>0</v>
      </c>
    </row>
    <row r="17755" spans="1:8" x14ac:dyDescent="0.3">
      <c r="A17755" t="s">
        <v>17820</v>
      </c>
      <c r="B17755" s="11">
        <v>0</v>
      </c>
      <c r="C17755" s="11"/>
      <c r="D17755" t="s">
        <v>17817</v>
      </c>
      <c r="E17755">
        <v>0</v>
      </c>
      <c r="F17755" t="s">
        <v>17819</v>
      </c>
      <c r="G17755">
        <v>50</v>
      </c>
      <c r="H17755">
        <v>278</v>
      </c>
    </row>
    <row r="17756" spans="1:8" x14ac:dyDescent="0.3">
      <c r="A17756" t="s">
        <v>17821</v>
      </c>
      <c r="B17756" s="11">
        <v>0</v>
      </c>
      <c r="C17756" s="11">
        <v>455</v>
      </c>
      <c r="D17756" t="s">
        <v>17818</v>
      </c>
      <c r="E17756">
        <v>0</v>
      </c>
      <c r="F17756" t="s">
        <v>17820</v>
      </c>
      <c r="G17756">
        <v>0</v>
      </c>
    </row>
    <row r="17757" spans="1:8" x14ac:dyDescent="0.3">
      <c r="A17757" t="s">
        <v>17822</v>
      </c>
      <c r="B17757" s="11">
        <v>0</v>
      </c>
      <c r="C17757" s="11"/>
      <c r="D17757" t="s">
        <v>17819</v>
      </c>
      <c r="E17757">
        <v>50</v>
      </c>
      <c r="F17757" t="s">
        <v>17821</v>
      </c>
      <c r="G17757">
        <v>0</v>
      </c>
      <c r="H17757">
        <v>455</v>
      </c>
    </row>
    <row r="17758" spans="1:8" x14ac:dyDescent="0.3">
      <c r="A17758" t="s">
        <v>17823</v>
      </c>
      <c r="B17758" s="11">
        <v>0</v>
      </c>
      <c r="C17758" s="11"/>
      <c r="D17758" t="s">
        <v>17820</v>
      </c>
      <c r="E17758">
        <v>0</v>
      </c>
      <c r="F17758" t="s">
        <v>17822</v>
      </c>
      <c r="G17758">
        <v>0</v>
      </c>
    </row>
    <row r="17759" spans="1:8" x14ac:dyDescent="0.3">
      <c r="A17759" t="s">
        <v>17824</v>
      </c>
      <c r="B17759" s="11">
        <v>0</v>
      </c>
      <c r="C17759" s="11"/>
      <c r="D17759" t="s">
        <v>17821</v>
      </c>
      <c r="E17759">
        <v>0</v>
      </c>
      <c r="F17759" t="s">
        <v>17823</v>
      </c>
      <c r="G17759">
        <v>0</v>
      </c>
    </row>
    <row r="17760" spans="1:8" x14ac:dyDescent="0.3">
      <c r="A17760" t="s">
        <v>17825</v>
      </c>
      <c r="B17760" s="11">
        <v>0</v>
      </c>
      <c r="C17760" s="11"/>
      <c r="D17760" t="s">
        <v>17822</v>
      </c>
      <c r="E17760">
        <v>0</v>
      </c>
      <c r="F17760" t="s">
        <v>17824</v>
      </c>
      <c r="G17760">
        <v>0</v>
      </c>
    </row>
    <row r="17761" spans="1:8" x14ac:dyDescent="0.3">
      <c r="A17761" t="s">
        <v>17826</v>
      </c>
      <c r="B17761" s="11">
        <v>0</v>
      </c>
      <c r="C17761" s="11"/>
      <c r="D17761" t="s">
        <v>17823</v>
      </c>
      <c r="E17761">
        <v>0</v>
      </c>
      <c r="F17761" t="s">
        <v>17825</v>
      </c>
      <c r="G17761">
        <v>0</v>
      </c>
    </row>
    <row r="17762" spans="1:8" x14ac:dyDescent="0.3">
      <c r="A17762" t="s">
        <v>17827</v>
      </c>
      <c r="B17762" s="11">
        <v>0</v>
      </c>
      <c r="C17762" s="11"/>
      <c r="D17762" t="s">
        <v>17824</v>
      </c>
      <c r="E17762">
        <v>0</v>
      </c>
      <c r="F17762" t="s">
        <v>17826</v>
      </c>
      <c r="G17762">
        <v>0</v>
      </c>
    </row>
    <row r="17763" spans="1:8" x14ac:dyDescent="0.3">
      <c r="A17763" t="s">
        <v>17828</v>
      </c>
      <c r="B17763" s="11">
        <v>0</v>
      </c>
      <c r="C17763" s="11">
        <v>1165.5</v>
      </c>
      <c r="D17763" t="s">
        <v>17825</v>
      </c>
      <c r="E17763">
        <v>0</v>
      </c>
      <c r="F17763" t="s">
        <v>17827</v>
      </c>
      <c r="G17763">
        <v>0</v>
      </c>
    </row>
    <row r="17764" spans="1:8" x14ac:dyDescent="0.3">
      <c r="A17764" t="s">
        <v>17829</v>
      </c>
      <c r="B17764" s="11">
        <v>50</v>
      </c>
      <c r="C17764" s="11">
        <v>1987</v>
      </c>
      <c r="D17764" t="s">
        <v>17826</v>
      </c>
      <c r="E17764">
        <v>0</v>
      </c>
      <c r="F17764" t="s">
        <v>17828</v>
      </c>
      <c r="G17764">
        <v>0</v>
      </c>
      <c r="H17764">
        <v>1165.5</v>
      </c>
    </row>
    <row r="17765" spans="1:8" x14ac:dyDescent="0.3">
      <c r="A17765" t="s">
        <v>17830</v>
      </c>
      <c r="B17765" s="11">
        <v>0</v>
      </c>
      <c r="C17765" s="11"/>
      <c r="D17765" t="s">
        <v>17827</v>
      </c>
      <c r="E17765">
        <v>0</v>
      </c>
      <c r="F17765" t="s">
        <v>17829</v>
      </c>
      <c r="G17765">
        <v>50</v>
      </c>
      <c r="H17765">
        <v>1987</v>
      </c>
    </row>
    <row r="17766" spans="1:8" x14ac:dyDescent="0.3">
      <c r="A17766" t="s">
        <v>17831</v>
      </c>
      <c r="B17766" s="11">
        <v>0</v>
      </c>
      <c r="C17766" s="11"/>
      <c r="D17766" t="s">
        <v>17828</v>
      </c>
      <c r="E17766">
        <v>0</v>
      </c>
      <c r="F17766" t="s">
        <v>17830</v>
      </c>
      <c r="G17766">
        <v>0</v>
      </c>
    </row>
    <row r="17767" spans="1:8" x14ac:dyDescent="0.3">
      <c r="A17767" t="s">
        <v>17832</v>
      </c>
      <c r="B17767" s="11">
        <v>0</v>
      </c>
      <c r="C17767" s="11"/>
      <c r="D17767" t="s">
        <v>17829</v>
      </c>
      <c r="E17767">
        <v>50</v>
      </c>
      <c r="F17767" t="s">
        <v>17831</v>
      </c>
      <c r="G17767">
        <v>0</v>
      </c>
    </row>
    <row r="17768" spans="1:8" x14ac:dyDescent="0.3">
      <c r="A17768" t="s">
        <v>17833</v>
      </c>
      <c r="B17768" s="11">
        <v>0</v>
      </c>
      <c r="C17768" s="11"/>
      <c r="D17768" t="s">
        <v>17830</v>
      </c>
      <c r="E17768">
        <v>0</v>
      </c>
      <c r="F17768" t="s">
        <v>17832</v>
      </c>
      <c r="G17768">
        <v>0</v>
      </c>
    </row>
    <row r="17769" spans="1:8" x14ac:dyDescent="0.3">
      <c r="A17769" t="s">
        <v>17834</v>
      </c>
      <c r="B17769" s="11">
        <v>0</v>
      </c>
      <c r="C17769" s="11"/>
      <c r="D17769" t="s">
        <v>17831</v>
      </c>
      <c r="E17769">
        <v>0</v>
      </c>
      <c r="F17769" t="s">
        <v>17833</v>
      </c>
      <c r="G17769">
        <v>0</v>
      </c>
    </row>
    <row r="17770" spans="1:8" x14ac:dyDescent="0.3">
      <c r="A17770" t="s">
        <v>17835</v>
      </c>
      <c r="B17770" s="11">
        <v>0</v>
      </c>
      <c r="C17770" s="11"/>
      <c r="D17770" t="s">
        <v>17832</v>
      </c>
      <c r="E17770">
        <v>0</v>
      </c>
      <c r="F17770" t="s">
        <v>17834</v>
      </c>
      <c r="G17770">
        <v>0</v>
      </c>
    </row>
    <row r="17771" spans="1:8" x14ac:dyDescent="0.3">
      <c r="A17771" t="s">
        <v>17836</v>
      </c>
      <c r="B17771" s="11">
        <v>0</v>
      </c>
      <c r="C17771" s="11"/>
      <c r="D17771" t="s">
        <v>17833</v>
      </c>
      <c r="E17771">
        <v>0</v>
      </c>
      <c r="F17771" t="s">
        <v>17835</v>
      </c>
      <c r="G17771">
        <v>0</v>
      </c>
    </row>
    <row r="17772" spans="1:8" x14ac:dyDescent="0.3">
      <c r="A17772" t="s">
        <v>17837</v>
      </c>
      <c r="B17772" s="11">
        <v>50</v>
      </c>
      <c r="C17772" s="11">
        <v>708</v>
      </c>
      <c r="D17772" t="s">
        <v>17834</v>
      </c>
      <c r="E17772">
        <v>0</v>
      </c>
      <c r="F17772" t="s">
        <v>17836</v>
      </c>
      <c r="G17772">
        <v>0</v>
      </c>
    </row>
    <row r="17773" spans="1:8" x14ac:dyDescent="0.3">
      <c r="A17773" t="s">
        <v>17838</v>
      </c>
      <c r="B17773" s="11">
        <v>0</v>
      </c>
      <c r="C17773" s="11">
        <v>1460</v>
      </c>
      <c r="D17773" t="s">
        <v>17835</v>
      </c>
      <c r="E17773">
        <v>0</v>
      </c>
      <c r="F17773" t="s">
        <v>17837</v>
      </c>
      <c r="G17773">
        <v>50</v>
      </c>
      <c r="H17773">
        <v>708</v>
      </c>
    </row>
    <row r="17774" spans="1:8" x14ac:dyDescent="0.3">
      <c r="A17774" t="s">
        <v>17839</v>
      </c>
      <c r="B17774" s="11">
        <v>0</v>
      </c>
      <c r="C17774" s="11"/>
      <c r="D17774" t="s">
        <v>17836</v>
      </c>
      <c r="E17774">
        <v>0</v>
      </c>
      <c r="F17774" t="s">
        <v>17838</v>
      </c>
      <c r="G17774">
        <v>0</v>
      </c>
      <c r="H17774">
        <v>1460</v>
      </c>
    </row>
    <row r="17775" spans="1:8" x14ac:dyDescent="0.3">
      <c r="A17775" t="s">
        <v>17840</v>
      </c>
      <c r="B17775" s="11">
        <v>50</v>
      </c>
      <c r="C17775" s="11">
        <v>802</v>
      </c>
      <c r="D17775" t="s">
        <v>17837</v>
      </c>
      <c r="E17775">
        <v>50</v>
      </c>
      <c r="F17775" t="s">
        <v>17839</v>
      </c>
      <c r="G17775">
        <v>0</v>
      </c>
    </row>
    <row r="17776" spans="1:8" x14ac:dyDescent="0.3">
      <c r="A17776" t="s">
        <v>17841</v>
      </c>
      <c r="B17776" s="11">
        <v>0</v>
      </c>
      <c r="C17776" s="11">
        <v>6673.5</v>
      </c>
      <c r="D17776" t="s">
        <v>17838</v>
      </c>
      <c r="E17776">
        <v>0</v>
      </c>
      <c r="F17776" t="s">
        <v>17840</v>
      </c>
      <c r="G17776">
        <v>50</v>
      </c>
      <c r="H17776">
        <v>802</v>
      </c>
    </row>
    <row r="17777" spans="1:8" x14ac:dyDescent="0.3">
      <c r="A17777" t="s">
        <v>17842</v>
      </c>
      <c r="B17777" s="11">
        <v>0</v>
      </c>
      <c r="C17777" s="11"/>
      <c r="D17777" t="s">
        <v>17839</v>
      </c>
      <c r="E17777">
        <v>0</v>
      </c>
      <c r="F17777" t="s">
        <v>17841</v>
      </c>
      <c r="G17777">
        <v>0</v>
      </c>
      <c r="H17777">
        <v>6673.5</v>
      </c>
    </row>
    <row r="17778" spans="1:8" x14ac:dyDescent="0.3">
      <c r="A17778" t="s">
        <v>17843</v>
      </c>
      <c r="B17778" s="11">
        <v>0</v>
      </c>
      <c r="C17778" s="11"/>
      <c r="D17778" t="s">
        <v>17840</v>
      </c>
      <c r="E17778">
        <v>50</v>
      </c>
      <c r="F17778" t="s">
        <v>17842</v>
      </c>
      <c r="G17778">
        <v>0</v>
      </c>
    </row>
    <row r="17779" spans="1:8" x14ac:dyDescent="0.3">
      <c r="A17779" t="s">
        <v>17844</v>
      </c>
      <c r="B17779" s="11">
        <v>0</v>
      </c>
      <c r="C17779" s="11"/>
      <c r="D17779" t="s">
        <v>17841</v>
      </c>
      <c r="E17779">
        <v>0</v>
      </c>
      <c r="F17779" t="s">
        <v>17843</v>
      </c>
      <c r="G17779">
        <v>0</v>
      </c>
    </row>
    <row r="17780" spans="1:8" x14ac:dyDescent="0.3">
      <c r="A17780" t="s">
        <v>17845</v>
      </c>
      <c r="B17780" s="11">
        <v>0</v>
      </c>
      <c r="C17780" s="11"/>
      <c r="D17780" t="s">
        <v>17842</v>
      </c>
      <c r="E17780">
        <v>0</v>
      </c>
      <c r="F17780" t="s">
        <v>17844</v>
      </c>
      <c r="G17780">
        <v>0</v>
      </c>
    </row>
    <row r="17781" spans="1:8" x14ac:dyDescent="0.3">
      <c r="A17781" t="s">
        <v>17846</v>
      </c>
      <c r="B17781" s="11">
        <v>50</v>
      </c>
      <c r="C17781" s="11">
        <v>1864</v>
      </c>
      <c r="D17781" t="s">
        <v>17843</v>
      </c>
      <c r="E17781">
        <v>0</v>
      </c>
      <c r="F17781" t="s">
        <v>17845</v>
      </c>
      <c r="G17781">
        <v>0</v>
      </c>
    </row>
    <row r="17782" spans="1:8" x14ac:dyDescent="0.3">
      <c r="A17782" t="s">
        <v>17847</v>
      </c>
      <c r="B17782" s="11">
        <v>50</v>
      </c>
      <c r="C17782" s="11">
        <v>1285</v>
      </c>
      <c r="D17782" t="s">
        <v>17844</v>
      </c>
      <c r="E17782">
        <v>0</v>
      </c>
      <c r="F17782" t="s">
        <v>17846</v>
      </c>
      <c r="G17782">
        <v>50</v>
      </c>
      <c r="H17782">
        <v>1864</v>
      </c>
    </row>
    <row r="17783" spans="1:8" x14ac:dyDescent="0.3">
      <c r="A17783" t="s">
        <v>17848</v>
      </c>
      <c r="B17783" s="11">
        <v>0</v>
      </c>
      <c r="C17783" s="11"/>
      <c r="D17783" t="s">
        <v>17845</v>
      </c>
      <c r="E17783">
        <v>0</v>
      </c>
      <c r="F17783" t="s">
        <v>17847</v>
      </c>
      <c r="G17783">
        <v>50</v>
      </c>
      <c r="H17783">
        <v>1285</v>
      </c>
    </row>
    <row r="17784" spans="1:8" x14ac:dyDescent="0.3">
      <c r="A17784" t="s">
        <v>17849</v>
      </c>
      <c r="B17784" s="11">
        <v>0</v>
      </c>
      <c r="C17784" s="11"/>
      <c r="D17784" t="s">
        <v>17846</v>
      </c>
      <c r="E17784">
        <v>50</v>
      </c>
      <c r="F17784" t="s">
        <v>17848</v>
      </c>
      <c r="G17784">
        <v>0</v>
      </c>
    </row>
    <row r="17785" spans="1:8" x14ac:dyDescent="0.3">
      <c r="A17785" t="s">
        <v>17850</v>
      </c>
      <c r="B17785" s="11">
        <v>0</v>
      </c>
      <c r="C17785" s="11"/>
      <c r="D17785" t="s">
        <v>17847</v>
      </c>
      <c r="E17785">
        <v>50</v>
      </c>
      <c r="F17785" t="s">
        <v>17849</v>
      </c>
      <c r="G17785">
        <v>0</v>
      </c>
    </row>
    <row r="17786" spans="1:8" x14ac:dyDescent="0.3">
      <c r="A17786" t="s">
        <v>17851</v>
      </c>
      <c r="B17786" s="11">
        <v>0</v>
      </c>
      <c r="C17786" s="11"/>
      <c r="D17786" t="s">
        <v>17848</v>
      </c>
      <c r="E17786">
        <v>0</v>
      </c>
      <c r="F17786" t="s">
        <v>17850</v>
      </c>
      <c r="G17786">
        <v>0</v>
      </c>
    </row>
    <row r="17787" spans="1:8" x14ac:dyDescent="0.3">
      <c r="A17787" t="s">
        <v>17852</v>
      </c>
      <c r="B17787" s="11">
        <v>0</v>
      </c>
      <c r="C17787" s="11"/>
      <c r="D17787" t="s">
        <v>17849</v>
      </c>
      <c r="E17787">
        <v>0</v>
      </c>
      <c r="F17787" t="s">
        <v>17851</v>
      </c>
      <c r="G17787">
        <v>0</v>
      </c>
    </row>
    <row r="17788" spans="1:8" x14ac:dyDescent="0.3">
      <c r="A17788" t="s">
        <v>17853</v>
      </c>
      <c r="B17788" s="11">
        <v>0</v>
      </c>
      <c r="C17788" s="11"/>
      <c r="D17788" t="s">
        <v>17850</v>
      </c>
      <c r="E17788">
        <v>0</v>
      </c>
      <c r="F17788" t="s">
        <v>17852</v>
      </c>
      <c r="G17788">
        <v>0</v>
      </c>
    </row>
    <row r="17789" spans="1:8" x14ac:dyDescent="0.3">
      <c r="A17789" t="s">
        <v>17854</v>
      </c>
      <c r="B17789" s="11">
        <v>0</v>
      </c>
      <c r="C17789" s="11"/>
      <c r="D17789" t="s">
        <v>17851</v>
      </c>
      <c r="E17789">
        <v>0</v>
      </c>
      <c r="F17789" t="s">
        <v>17853</v>
      </c>
      <c r="G17789">
        <v>0</v>
      </c>
    </row>
    <row r="17790" spans="1:8" x14ac:dyDescent="0.3">
      <c r="A17790" t="s">
        <v>17855</v>
      </c>
      <c r="B17790" s="11">
        <v>0</v>
      </c>
      <c r="C17790" s="11"/>
      <c r="D17790" t="s">
        <v>17852</v>
      </c>
      <c r="E17790">
        <v>0</v>
      </c>
      <c r="F17790" t="s">
        <v>17854</v>
      </c>
      <c r="G17790">
        <v>0</v>
      </c>
    </row>
    <row r="17791" spans="1:8" x14ac:dyDescent="0.3">
      <c r="A17791" t="s">
        <v>17856</v>
      </c>
      <c r="B17791" s="11">
        <v>0</v>
      </c>
      <c r="C17791" s="11">
        <v>558</v>
      </c>
      <c r="D17791" t="s">
        <v>17853</v>
      </c>
      <c r="E17791">
        <v>0</v>
      </c>
      <c r="F17791" t="s">
        <v>17855</v>
      </c>
      <c r="G17791">
        <v>0</v>
      </c>
    </row>
    <row r="17792" spans="1:8" x14ac:dyDescent="0.3">
      <c r="A17792" t="s">
        <v>17857</v>
      </c>
      <c r="B17792" s="11">
        <v>0</v>
      </c>
      <c r="C17792" s="11"/>
      <c r="D17792" t="s">
        <v>17854</v>
      </c>
      <c r="E17792">
        <v>0</v>
      </c>
      <c r="F17792" t="s">
        <v>17856</v>
      </c>
      <c r="G17792">
        <v>0</v>
      </c>
      <c r="H17792">
        <v>558</v>
      </c>
    </row>
    <row r="17793" spans="1:8" x14ac:dyDescent="0.3">
      <c r="A17793" t="s">
        <v>17858</v>
      </c>
      <c r="B17793" s="11">
        <v>0</v>
      </c>
      <c r="C17793" s="11"/>
      <c r="D17793" t="s">
        <v>17855</v>
      </c>
      <c r="E17793">
        <v>0</v>
      </c>
      <c r="F17793" t="s">
        <v>17857</v>
      </c>
      <c r="G17793">
        <v>0</v>
      </c>
    </row>
    <row r="17794" spans="1:8" x14ac:dyDescent="0.3">
      <c r="A17794" t="s">
        <v>17859</v>
      </c>
      <c r="B17794" s="11">
        <v>0</v>
      </c>
      <c r="C17794" s="11"/>
      <c r="D17794" t="s">
        <v>17856</v>
      </c>
      <c r="E17794">
        <v>0</v>
      </c>
      <c r="F17794" t="s">
        <v>17858</v>
      </c>
      <c r="G17794">
        <v>0</v>
      </c>
    </row>
    <row r="17795" spans="1:8" x14ac:dyDescent="0.3">
      <c r="A17795" t="s">
        <v>17860</v>
      </c>
      <c r="B17795" s="11">
        <v>0</v>
      </c>
      <c r="C17795" s="11"/>
      <c r="D17795" t="s">
        <v>17857</v>
      </c>
      <c r="E17795">
        <v>0</v>
      </c>
      <c r="F17795" t="s">
        <v>17859</v>
      </c>
      <c r="G17795">
        <v>0</v>
      </c>
    </row>
    <row r="17796" spans="1:8" x14ac:dyDescent="0.3">
      <c r="A17796" t="s">
        <v>17861</v>
      </c>
      <c r="B17796" s="11">
        <v>0</v>
      </c>
      <c r="C17796" s="11"/>
      <c r="D17796" t="s">
        <v>17858</v>
      </c>
      <c r="E17796">
        <v>0</v>
      </c>
      <c r="F17796" t="s">
        <v>17860</v>
      </c>
      <c r="G17796">
        <v>0</v>
      </c>
    </row>
    <row r="17797" spans="1:8" x14ac:dyDescent="0.3">
      <c r="A17797" t="s">
        <v>17862</v>
      </c>
      <c r="B17797" s="11">
        <v>0</v>
      </c>
      <c r="C17797" s="11"/>
      <c r="D17797" t="s">
        <v>17859</v>
      </c>
      <c r="E17797">
        <v>0</v>
      </c>
      <c r="F17797" t="s">
        <v>17861</v>
      </c>
      <c r="G17797">
        <v>0</v>
      </c>
    </row>
    <row r="17798" spans="1:8" x14ac:dyDescent="0.3">
      <c r="A17798" t="s">
        <v>17863</v>
      </c>
      <c r="B17798" s="11">
        <v>0</v>
      </c>
      <c r="C17798" s="11"/>
      <c r="D17798" t="s">
        <v>17860</v>
      </c>
      <c r="E17798">
        <v>0</v>
      </c>
      <c r="F17798" t="s">
        <v>17862</v>
      </c>
      <c r="G17798">
        <v>0</v>
      </c>
    </row>
    <row r="17799" spans="1:8" x14ac:dyDescent="0.3">
      <c r="A17799" t="s">
        <v>17864</v>
      </c>
      <c r="B17799" s="11">
        <v>0</v>
      </c>
      <c r="C17799" s="11"/>
      <c r="D17799" t="s">
        <v>17861</v>
      </c>
      <c r="E17799">
        <v>0</v>
      </c>
      <c r="F17799" t="s">
        <v>17863</v>
      </c>
      <c r="G17799">
        <v>0</v>
      </c>
    </row>
    <row r="17800" spans="1:8" x14ac:dyDescent="0.3">
      <c r="A17800" t="s">
        <v>17865</v>
      </c>
      <c r="B17800" s="11">
        <v>50</v>
      </c>
      <c r="C17800" s="11">
        <v>208</v>
      </c>
      <c r="D17800" t="s">
        <v>17862</v>
      </c>
      <c r="E17800">
        <v>0</v>
      </c>
      <c r="F17800" t="s">
        <v>17864</v>
      </c>
      <c r="G17800">
        <v>0</v>
      </c>
    </row>
    <row r="17801" spans="1:8" x14ac:dyDescent="0.3">
      <c r="A17801" t="s">
        <v>17866</v>
      </c>
      <c r="B17801" s="11">
        <v>0</v>
      </c>
      <c r="C17801" s="11"/>
      <c r="D17801" t="s">
        <v>17863</v>
      </c>
      <c r="E17801">
        <v>0</v>
      </c>
      <c r="F17801" t="s">
        <v>17865</v>
      </c>
      <c r="G17801">
        <v>50</v>
      </c>
      <c r="H17801">
        <v>208</v>
      </c>
    </row>
    <row r="17802" spans="1:8" x14ac:dyDescent="0.3">
      <c r="A17802" t="s">
        <v>17867</v>
      </c>
      <c r="B17802" s="11">
        <v>0</v>
      </c>
      <c r="C17802" s="11">
        <v>701</v>
      </c>
      <c r="D17802" t="s">
        <v>17864</v>
      </c>
      <c r="E17802">
        <v>0</v>
      </c>
      <c r="F17802" t="s">
        <v>17866</v>
      </c>
      <c r="G17802">
        <v>0</v>
      </c>
    </row>
    <row r="17803" spans="1:8" x14ac:dyDescent="0.3">
      <c r="A17803" t="s">
        <v>17868</v>
      </c>
      <c r="B17803" s="11">
        <v>0</v>
      </c>
      <c r="C17803" s="11">
        <v>2041</v>
      </c>
      <c r="D17803" t="s">
        <v>17865</v>
      </c>
      <c r="E17803">
        <v>50</v>
      </c>
      <c r="F17803" t="s">
        <v>17867</v>
      </c>
      <c r="G17803">
        <v>0</v>
      </c>
      <c r="H17803">
        <v>701</v>
      </c>
    </row>
    <row r="17804" spans="1:8" x14ac:dyDescent="0.3">
      <c r="A17804" t="s">
        <v>17869</v>
      </c>
      <c r="B17804" s="11">
        <v>0</v>
      </c>
      <c r="C17804" s="11"/>
      <c r="D17804" t="s">
        <v>17866</v>
      </c>
      <c r="E17804">
        <v>0</v>
      </c>
      <c r="F17804" t="s">
        <v>17868</v>
      </c>
      <c r="G17804">
        <v>0</v>
      </c>
      <c r="H17804">
        <v>2041</v>
      </c>
    </row>
    <row r="17805" spans="1:8" x14ac:dyDescent="0.3">
      <c r="A17805" t="s">
        <v>17870</v>
      </c>
      <c r="B17805" s="11">
        <v>0</v>
      </c>
      <c r="C17805" s="11"/>
      <c r="D17805" t="s">
        <v>17867</v>
      </c>
      <c r="E17805">
        <v>0</v>
      </c>
      <c r="F17805" t="s">
        <v>17869</v>
      </c>
      <c r="G17805">
        <v>0</v>
      </c>
    </row>
    <row r="17806" spans="1:8" x14ac:dyDescent="0.3">
      <c r="A17806" t="s">
        <v>17871</v>
      </c>
      <c r="B17806" s="11">
        <v>0</v>
      </c>
      <c r="C17806" s="11"/>
      <c r="D17806" t="s">
        <v>17868</v>
      </c>
      <c r="E17806">
        <v>0</v>
      </c>
      <c r="F17806" t="s">
        <v>17870</v>
      </c>
      <c r="G17806">
        <v>0</v>
      </c>
    </row>
    <row r="17807" spans="1:8" x14ac:dyDescent="0.3">
      <c r="A17807" t="s">
        <v>17872</v>
      </c>
      <c r="B17807" s="11">
        <v>0</v>
      </c>
      <c r="C17807" s="11"/>
      <c r="D17807" t="s">
        <v>17869</v>
      </c>
      <c r="E17807">
        <v>0</v>
      </c>
      <c r="F17807" t="s">
        <v>17871</v>
      </c>
      <c r="G17807">
        <v>0</v>
      </c>
    </row>
    <row r="17808" spans="1:8" x14ac:dyDescent="0.3">
      <c r="A17808" t="s">
        <v>17873</v>
      </c>
      <c r="B17808" s="11">
        <v>50</v>
      </c>
      <c r="C17808" s="11">
        <v>3876</v>
      </c>
      <c r="D17808" t="s">
        <v>17870</v>
      </c>
      <c r="E17808">
        <v>0</v>
      </c>
      <c r="F17808" t="s">
        <v>17872</v>
      </c>
      <c r="G17808">
        <v>0</v>
      </c>
    </row>
    <row r="17809" spans="1:8" x14ac:dyDescent="0.3">
      <c r="A17809" t="s">
        <v>17874</v>
      </c>
      <c r="B17809" s="11">
        <v>0</v>
      </c>
      <c r="C17809" s="11"/>
      <c r="D17809" t="s">
        <v>17871</v>
      </c>
      <c r="E17809">
        <v>0</v>
      </c>
      <c r="F17809" t="s">
        <v>17873</v>
      </c>
      <c r="G17809">
        <v>50</v>
      </c>
      <c r="H17809">
        <v>3876</v>
      </c>
    </row>
    <row r="17810" spans="1:8" x14ac:dyDescent="0.3">
      <c r="A17810" t="s">
        <v>17875</v>
      </c>
      <c r="B17810" s="11">
        <v>0</v>
      </c>
      <c r="C17810" s="11"/>
      <c r="D17810" t="s">
        <v>17872</v>
      </c>
      <c r="E17810">
        <v>0</v>
      </c>
      <c r="F17810" t="s">
        <v>17874</v>
      </c>
      <c r="G17810">
        <v>0</v>
      </c>
    </row>
    <row r="17811" spans="1:8" x14ac:dyDescent="0.3">
      <c r="A17811" t="s">
        <v>17876</v>
      </c>
      <c r="B17811" s="11">
        <v>0</v>
      </c>
      <c r="C17811" s="11"/>
      <c r="D17811" t="s">
        <v>17873</v>
      </c>
      <c r="E17811">
        <v>50</v>
      </c>
      <c r="F17811" t="s">
        <v>17875</v>
      </c>
      <c r="G17811">
        <v>0</v>
      </c>
    </row>
    <row r="17812" spans="1:8" x14ac:dyDescent="0.3">
      <c r="A17812" t="s">
        <v>17877</v>
      </c>
      <c r="B17812" s="11">
        <v>0</v>
      </c>
      <c r="C17812" s="11"/>
      <c r="D17812" t="s">
        <v>17874</v>
      </c>
      <c r="E17812">
        <v>0</v>
      </c>
      <c r="F17812" t="s">
        <v>17876</v>
      </c>
      <c r="G17812">
        <v>0</v>
      </c>
    </row>
    <row r="17813" spans="1:8" x14ac:dyDescent="0.3">
      <c r="A17813" t="s">
        <v>17878</v>
      </c>
      <c r="B17813" s="11">
        <v>0</v>
      </c>
      <c r="C17813" s="11"/>
      <c r="D17813" t="s">
        <v>17875</v>
      </c>
      <c r="E17813">
        <v>0</v>
      </c>
      <c r="F17813" t="s">
        <v>17877</v>
      </c>
      <c r="G17813">
        <v>0</v>
      </c>
    </row>
    <row r="17814" spans="1:8" x14ac:dyDescent="0.3">
      <c r="A17814" t="s">
        <v>17879</v>
      </c>
      <c r="B17814" s="11">
        <v>0</v>
      </c>
      <c r="C17814" s="11"/>
      <c r="D17814" t="s">
        <v>17876</v>
      </c>
      <c r="E17814">
        <v>0</v>
      </c>
      <c r="F17814" t="s">
        <v>17878</v>
      </c>
      <c r="G17814">
        <v>0</v>
      </c>
    </row>
    <row r="17815" spans="1:8" x14ac:dyDescent="0.3">
      <c r="A17815" t="s">
        <v>17880</v>
      </c>
      <c r="B17815" s="11">
        <v>0</v>
      </c>
      <c r="C17815" s="11"/>
      <c r="D17815" t="s">
        <v>17877</v>
      </c>
      <c r="E17815">
        <v>0</v>
      </c>
      <c r="F17815" t="s">
        <v>17879</v>
      </c>
      <c r="G17815">
        <v>0</v>
      </c>
    </row>
    <row r="17816" spans="1:8" x14ac:dyDescent="0.3">
      <c r="A17816" t="s">
        <v>17881</v>
      </c>
      <c r="B17816" s="11">
        <v>0</v>
      </c>
      <c r="C17816" s="11"/>
      <c r="D17816" t="s">
        <v>17878</v>
      </c>
      <c r="E17816">
        <v>0</v>
      </c>
      <c r="F17816" t="s">
        <v>17880</v>
      </c>
      <c r="G17816">
        <v>0</v>
      </c>
    </row>
    <row r="17817" spans="1:8" x14ac:dyDescent="0.3">
      <c r="A17817" t="s">
        <v>17882</v>
      </c>
      <c r="B17817" s="11">
        <v>0</v>
      </c>
      <c r="C17817" s="11"/>
      <c r="D17817" t="s">
        <v>17879</v>
      </c>
      <c r="E17817">
        <v>0</v>
      </c>
      <c r="F17817" t="s">
        <v>17881</v>
      </c>
      <c r="G17817">
        <v>0</v>
      </c>
    </row>
    <row r="17818" spans="1:8" x14ac:dyDescent="0.3">
      <c r="A17818" t="s">
        <v>17883</v>
      </c>
      <c r="B17818" s="11">
        <v>0</v>
      </c>
      <c r="C17818" s="11">
        <v>270</v>
      </c>
      <c r="D17818" t="s">
        <v>17880</v>
      </c>
      <c r="E17818">
        <v>0</v>
      </c>
      <c r="F17818" t="s">
        <v>17882</v>
      </c>
      <c r="G17818">
        <v>0</v>
      </c>
    </row>
    <row r="17819" spans="1:8" x14ac:dyDescent="0.3">
      <c r="A17819" t="s">
        <v>17884</v>
      </c>
      <c r="B17819" s="11">
        <v>0</v>
      </c>
      <c r="C17819" s="11"/>
      <c r="D17819" t="s">
        <v>17881</v>
      </c>
      <c r="E17819">
        <v>0</v>
      </c>
      <c r="F17819" t="s">
        <v>17883</v>
      </c>
      <c r="G17819">
        <v>0</v>
      </c>
      <c r="H17819">
        <v>270</v>
      </c>
    </row>
    <row r="17820" spans="1:8" x14ac:dyDescent="0.3">
      <c r="A17820" t="s">
        <v>17885</v>
      </c>
      <c r="B17820" s="11">
        <v>0</v>
      </c>
      <c r="C17820" s="11"/>
      <c r="D17820" t="s">
        <v>17882</v>
      </c>
      <c r="E17820">
        <v>0</v>
      </c>
      <c r="F17820" t="s">
        <v>17884</v>
      </c>
      <c r="G17820">
        <v>0</v>
      </c>
    </row>
    <row r="17821" spans="1:8" x14ac:dyDescent="0.3">
      <c r="A17821" t="s">
        <v>17886</v>
      </c>
      <c r="B17821" s="11">
        <v>0</v>
      </c>
      <c r="C17821" s="11"/>
      <c r="D17821" t="s">
        <v>17883</v>
      </c>
      <c r="E17821">
        <v>0</v>
      </c>
      <c r="F17821" t="s">
        <v>17885</v>
      </c>
      <c r="G17821">
        <v>0</v>
      </c>
    </row>
    <row r="17822" spans="1:8" x14ac:dyDescent="0.3">
      <c r="A17822" t="s">
        <v>17887</v>
      </c>
      <c r="B17822" s="11">
        <v>0</v>
      </c>
      <c r="C17822" s="11"/>
      <c r="D17822" t="s">
        <v>17884</v>
      </c>
      <c r="E17822">
        <v>0</v>
      </c>
      <c r="F17822" t="s">
        <v>17886</v>
      </c>
      <c r="G17822">
        <v>0</v>
      </c>
    </row>
    <row r="17823" spans="1:8" x14ac:dyDescent="0.3">
      <c r="A17823" t="s">
        <v>17888</v>
      </c>
      <c r="B17823" s="11">
        <v>0</v>
      </c>
      <c r="C17823" s="11"/>
      <c r="D17823" t="s">
        <v>17885</v>
      </c>
      <c r="E17823">
        <v>0</v>
      </c>
      <c r="F17823" t="s">
        <v>17887</v>
      </c>
      <c r="G17823">
        <v>0</v>
      </c>
    </row>
    <row r="17824" spans="1:8" x14ac:dyDescent="0.3">
      <c r="A17824" t="s">
        <v>17889</v>
      </c>
      <c r="B17824" s="11">
        <v>50</v>
      </c>
      <c r="C17824" s="11">
        <v>549</v>
      </c>
      <c r="D17824" t="s">
        <v>17886</v>
      </c>
      <c r="E17824">
        <v>0</v>
      </c>
      <c r="F17824" t="s">
        <v>17888</v>
      </c>
      <c r="G17824">
        <v>0</v>
      </c>
    </row>
    <row r="17825" spans="1:8" x14ac:dyDescent="0.3">
      <c r="A17825" t="s">
        <v>17890</v>
      </c>
      <c r="B17825" s="11">
        <v>0</v>
      </c>
      <c r="C17825" s="11"/>
      <c r="D17825" t="s">
        <v>17887</v>
      </c>
      <c r="E17825">
        <v>0</v>
      </c>
      <c r="F17825" t="s">
        <v>17889</v>
      </c>
      <c r="G17825">
        <v>50</v>
      </c>
      <c r="H17825">
        <v>549</v>
      </c>
    </row>
    <row r="17826" spans="1:8" x14ac:dyDescent="0.3">
      <c r="A17826" t="s">
        <v>17891</v>
      </c>
      <c r="B17826" s="11">
        <v>0</v>
      </c>
      <c r="C17826" s="11"/>
      <c r="D17826" t="s">
        <v>17888</v>
      </c>
      <c r="E17826">
        <v>0</v>
      </c>
      <c r="F17826" t="s">
        <v>17890</v>
      </c>
      <c r="G17826">
        <v>0</v>
      </c>
    </row>
    <row r="17827" spans="1:8" x14ac:dyDescent="0.3">
      <c r="A17827" t="s">
        <v>17892</v>
      </c>
      <c r="B17827" s="11">
        <v>50</v>
      </c>
      <c r="C17827" s="11">
        <v>838</v>
      </c>
      <c r="D17827" t="s">
        <v>17889</v>
      </c>
      <c r="E17827">
        <v>50</v>
      </c>
      <c r="F17827" t="s">
        <v>17891</v>
      </c>
      <c r="G17827">
        <v>0</v>
      </c>
    </row>
    <row r="17828" spans="1:8" x14ac:dyDescent="0.3">
      <c r="A17828" t="s">
        <v>17893</v>
      </c>
      <c r="B17828" s="11">
        <v>0</v>
      </c>
      <c r="C17828" s="11"/>
      <c r="D17828" t="s">
        <v>17890</v>
      </c>
      <c r="E17828">
        <v>0</v>
      </c>
      <c r="F17828" t="s">
        <v>17892</v>
      </c>
      <c r="G17828">
        <v>50</v>
      </c>
      <c r="H17828">
        <v>838</v>
      </c>
    </row>
    <row r="17829" spans="1:8" x14ac:dyDescent="0.3">
      <c r="A17829" t="s">
        <v>17894</v>
      </c>
      <c r="B17829" s="11">
        <v>0</v>
      </c>
      <c r="C17829" s="11"/>
      <c r="D17829" t="s">
        <v>17891</v>
      </c>
      <c r="E17829">
        <v>0</v>
      </c>
      <c r="F17829" t="s">
        <v>17893</v>
      </c>
      <c r="G17829">
        <v>0</v>
      </c>
    </row>
    <row r="17830" spans="1:8" x14ac:dyDescent="0.3">
      <c r="A17830" t="s">
        <v>17895</v>
      </c>
      <c r="B17830" s="11">
        <v>0</v>
      </c>
      <c r="C17830" s="11"/>
      <c r="D17830" t="s">
        <v>17892</v>
      </c>
      <c r="E17830">
        <v>50</v>
      </c>
      <c r="F17830" t="s">
        <v>17894</v>
      </c>
      <c r="G17830">
        <v>0</v>
      </c>
    </row>
    <row r="17831" spans="1:8" x14ac:dyDescent="0.3">
      <c r="A17831" t="s">
        <v>17896</v>
      </c>
      <c r="B17831" s="11">
        <v>0</v>
      </c>
      <c r="C17831" s="11"/>
      <c r="D17831" t="s">
        <v>17893</v>
      </c>
      <c r="E17831">
        <v>0</v>
      </c>
      <c r="F17831" t="s">
        <v>17895</v>
      </c>
      <c r="G17831">
        <v>0</v>
      </c>
    </row>
    <row r="17832" spans="1:8" x14ac:dyDescent="0.3">
      <c r="A17832" t="s">
        <v>17897</v>
      </c>
      <c r="B17832" s="11">
        <v>0</v>
      </c>
      <c r="C17832" s="11"/>
      <c r="D17832" t="s">
        <v>17894</v>
      </c>
      <c r="E17832">
        <v>0</v>
      </c>
      <c r="F17832" t="s">
        <v>17896</v>
      </c>
      <c r="G17832">
        <v>0</v>
      </c>
    </row>
    <row r="17833" spans="1:8" x14ac:dyDescent="0.3">
      <c r="A17833" t="s">
        <v>17898</v>
      </c>
      <c r="B17833" s="11">
        <v>0</v>
      </c>
      <c r="C17833" s="11"/>
      <c r="D17833" t="s">
        <v>17895</v>
      </c>
      <c r="E17833">
        <v>0</v>
      </c>
      <c r="F17833" t="s">
        <v>17897</v>
      </c>
      <c r="G17833">
        <v>0</v>
      </c>
    </row>
    <row r="17834" spans="1:8" x14ac:dyDescent="0.3">
      <c r="A17834" t="s">
        <v>17899</v>
      </c>
      <c r="B17834" s="11">
        <v>0</v>
      </c>
      <c r="C17834" s="11"/>
      <c r="D17834" t="s">
        <v>17896</v>
      </c>
      <c r="E17834">
        <v>0</v>
      </c>
      <c r="F17834" t="s">
        <v>17898</v>
      </c>
      <c r="G17834">
        <v>0</v>
      </c>
    </row>
    <row r="17835" spans="1:8" x14ac:dyDescent="0.3">
      <c r="A17835" t="s">
        <v>17900</v>
      </c>
      <c r="B17835" s="11">
        <v>0</v>
      </c>
      <c r="C17835" s="11"/>
      <c r="D17835" t="s">
        <v>17897</v>
      </c>
      <c r="E17835">
        <v>0</v>
      </c>
      <c r="F17835" t="s">
        <v>17899</v>
      </c>
      <c r="G17835">
        <v>0</v>
      </c>
    </row>
    <row r="17836" spans="1:8" x14ac:dyDescent="0.3">
      <c r="A17836" t="s">
        <v>17901</v>
      </c>
      <c r="B17836" s="11">
        <v>0</v>
      </c>
      <c r="C17836" s="11"/>
      <c r="D17836" t="s">
        <v>17898</v>
      </c>
      <c r="E17836">
        <v>0</v>
      </c>
      <c r="F17836" t="s">
        <v>17900</v>
      </c>
      <c r="G17836">
        <v>0</v>
      </c>
    </row>
    <row r="17837" spans="1:8" x14ac:dyDescent="0.3">
      <c r="A17837" t="s">
        <v>17902</v>
      </c>
      <c r="B17837" s="11">
        <v>0</v>
      </c>
      <c r="C17837" s="11"/>
      <c r="D17837" t="s">
        <v>17899</v>
      </c>
      <c r="E17837">
        <v>0</v>
      </c>
      <c r="F17837" t="s">
        <v>17901</v>
      </c>
      <c r="G17837">
        <v>0</v>
      </c>
    </row>
    <row r="17838" spans="1:8" x14ac:dyDescent="0.3">
      <c r="A17838" t="s">
        <v>17903</v>
      </c>
      <c r="B17838" s="11">
        <v>0</v>
      </c>
      <c r="C17838" s="11"/>
      <c r="D17838" t="s">
        <v>17900</v>
      </c>
      <c r="E17838">
        <v>0</v>
      </c>
      <c r="F17838" t="s">
        <v>17902</v>
      </c>
      <c r="G17838">
        <v>0</v>
      </c>
    </row>
    <row r="17839" spans="1:8" x14ac:dyDescent="0.3">
      <c r="A17839" t="s">
        <v>17904</v>
      </c>
      <c r="B17839" s="11">
        <v>50</v>
      </c>
      <c r="C17839" s="11">
        <v>965</v>
      </c>
      <c r="D17839" t="s">
        <v>17901</v>
      </c>
      <c r="E17839">
        <v>0</v>
      </c>
      <c r="F17839" t="s">
        <v>17903</v>
      </c>
      <c r="G17839">
        <v>0</v>
      </c>
    </row>
    <row r="17840" spans="1:8" x14ac:dyDescent="0.3">
      <c r="A17840" t="s">
        <v>17905</v>
      </c>
      <c r="B17840" s="11">
        <v>0</v>
      </c>
      <c r="C17840" s="11"/>
      <c r="D17840" t="s">
        <v>17902</v>
      </c>
      <c r="E17840">
        <v>0</v>
      </c>
      <c r="F17840" t="s">
        <v>17904</v>
      </c>
      <c r="G17840">
        <v>50</v>
      </c>
      <c r="H17840">
        <v>965</v>
      </c>
    </row>
    <row r="17841" spans="1:8" x14ac:dyDescent="0.3">
      <c r="A17841" t="s">
        <v>17906</v>
      </c>
      <c r="B17841" s="11">
        <v>0</v>
      </c>
      <c r="C17841" s="11"/>
      <c r="D17841" t="s">
        <v>17903</v>
      </c>
      <c r="E17841">
        <v>0</v>
      </c>
      <c r="F17841" t="s">
        <v>17905</v>
      </c>
      <c r="G17841">
        <v>0</v>
      </c>
    </row>
    <row r="17842" spans="1:8" x14ac:dyDescent="0.3">
      <c r="A17842" t="s">
        <v>17907</v>
      </c>
      <c r="B17842" s="11">
        <v>50</v>
      </c>
      <c r="C17842" s="11">
        <v>3757</v>
      </c>
      <c r="D17842" t="s">
        <v>17904</v>
      </c>
      <c r="E17842">
        <v>50</v>
      </c>
      <c r="F17842" t="s">
        <v>17906</v>
      </c>
      <c r="G17842">
        <v>0</v>
      </c>
    </row>
    <row r="17843" spans="1:8" x14ac:dyDescent="0.3">
      <c r="A17843" t="s">
        <v>17908</v>
      </c>
      <c r="B17843" s="11">
        <v>0</v>
      </c>
      <c r="C17843" s="11">
        <v>1519</v>
      </c>
      <c r="D17843" t="s">
        <v>17905</v>
      </c>
      <c r="E17843">
        <v>0</v>
      </c>
      <c r="F17843" t="s">
        <v>17907</v>
      </c>
      <c r="G17843">
        <v>50</v>
      </c>
      <c r="H17843">
        <v>3757</v>
      </c>
    </row>
    <row r="17844" spans="1:8" x14ac:dyDescent="0.3">
      <c r="A17844" t="s">
        <v>17909</v>
      </c>
      <c r="B17844" s="11">
        <v>0</v>
      </c>
      <c r="C17844" s="11"/>
      <c r="D17844" t="s">
        <v>17906</v>
      </c>
      <c r="E17844">
        <v>0</v>
      </c>
      <c r="F17844" t="s">
        <v>17908</v>
      </c>
      <c r="G17844">
        <v>0</v>
      </c>
      <c r="H17844">
        <v>1519</v>
      </c>
    </row>
    <row r="17845" spans="1:8" x14ac:dyDescent="0.3">
      <c r="A17845" t="s">
        <v>17910</v>
      </c>
      <c r="B17845" s="11">
        <v>0</v>
      </c>
      <c r="C17845" s="11"/>
      <c r="D17845" t="s">
        <v>17907</v>
      </c>
      <c r="E17845">
        <v>50</v>
      </c>
      <c r="F17845" t="s">
        <v>17909</v>
      </c>
      <c r="G17845">
        <v>0</v>
      </c>
    </row>
    <row r="17846" spans="1:8" x14ac:dyDescent="0.3">
      <c r="A17846" t="s">
        <v>17911</v>
      </c>
      <c r="B17846" s="11">
        <v>0</v>
      </c>
      <c r="C17846" s="11">
        <v>785</v>
      </c>
      <c r="D17846" t="s">
        <v>17908</v>
      </c>
      <c r="E17846">
        <v>0</v>
      </c>
      <c r="F17846" t="s">
        <v>17910</v>
      </c>
      <c r="G17846">
        <v>0</v>
      </c>
    </row>
    <row r="17847" spans="1:8" x14ac:dyDescent="0.3">
      <c r="A17847" t="s">
        <v>17912</v>
      </c>
      <c r="B17847" s="11">
        <v>50</v>
      </c>
      <c r="C17847" s="11">
        <v>151</v>
      </c>
      <c r="D17847" t="s">
        <v>17909</v>
      </c>
      <c r="E17847">
        <v>0</v>
      </c>
      <c r="F17847" t="s">
        <v>17911</v>
      </c>
      <c r="G17847">
        <v>0</v>
      </c>
      <c r="H17847">
        <v>785</v>
      </c>
    </row>
    <row r="17848" spans="1:8" x14ac:dyDescent="0.3">
      <c r="A17848" t="s">
        <v>17913</v>
      </c>
      <c r="B17848" s="11">
        <v>0</v>
      </c>
      <c r="C17848" s="11">
        <v>250</v>
      </c>
      <c r="D17848" t="s">
        <v>17910</v>
      </c>
      <c r="E17848">
        <v>0</v>
      </c>
      <c r="F17848" t="s">
        <v>17912</v>
      </c>
      <c r="G17848">
        <v>50</v>
      </c>
      <c r="H17848">
        <v>151</v>
      </c>
    </row>
    <row r="17849" spans="1:8" x14ac:dyDescent="0.3">
      <c r="A17849" t="s">
        <v>17914</v>
      </c>
      <c r="B17849" s="11">
        <v>0</v>
      </c>
      <c r="C17849" s="11"/>
      <c r="D17849" t="s">
        <v>17911</v>
      </c>
      <c r="E17849">
        <v>0</v>
      </c>
      <c r="F17849" t="s">
        <v>17913</v>
      </c>
      <c r="G17849">
        <v>0</v>
      </c>
      <c r="H17849">
        <v>250</v>
      </c>
    </row>
    <row r="17850" spans="1:8" x14ac:dyDescent="0.3">
      <c r="A17850" t="s">
        <v>17915</v>
      </c>
      <c r="B17850" s="11">
        <v>0</v>
      </c>
      <c r="C17850" s="11"/>
      <c r="D17850" t="s">
        <v>17912</v>
      </c>
      <c r="E17850">
        <v>50</v>
      </c>
      <c r="F17850" t="s">
        <v>17914</v>
      </c>
      <c r="G17850">
        <v>0</v>
      </c>
    </row>
    <row r="17851" spans="1:8" x14ac:dyDescent="0.3">
      <c r="A17851" t="s">
        <v>17916</v>
      </c>
      <c r="B17851" s="11">
        <v>0</v>
      </c>
      <c r="C17851" s="11"/>
      <c r="D17851" t="s">
        <v>17913</v>
      </c>
      <c r="E17851">
        <v>0</v>
      </c>
      <c r="F17851" t="s">
        <v>17915</v>
      </c>
      <c r="G17851">
        <v>0</v>
      </c>
    </row>
    <row r="17852" spans="1:8" x14ac:dyDescent="0.3">
      <c r="A17852" t="s">
        <v>17917</v>
      </c>
      <c r="B17852" s="11">
        <v>0</v>
      </c>
      <c r="C17852" s="11"/>
      <c r="D17852" t="s">
        <v>17914</v>
      </c>
      <c r="E17852">
        <v>0</v>
      </c>
      <c r="F17852" t="s">
        <v>17916</v>
      </c>
      <c r="G17852">
        <v>0</v>
      </c>
    </row>
    <row r="17853" spans="1:8" x14ac:dyDescent="0.3">
      <c r="A17853" t="s">
        <v>17918</v>
      </c>
      <c r="B17853" s="11">
        <v>0</v>
      </c>
      <c r="C17853" s="11">
        <v>271</v>
      </c>
      <c r="D17853" t="s">
        <v>17915</v>
      </c>
      <c r="E17853">
        <v>0</v>
      </c>
      <c r="F17853" t="s">
        <v>17917</v>
      </c>
      <c r="G17853">
        <v>0</v>
      </c>
    </row>
    <row r="17854" spans="1:8" x14ac:dyDescent="0.3">
      <c r="A17854" t="s">
        <v>17919</v>
      </c>
      <c r="B17854" s="11">
        <v>0</v>
      </c>
      <c r="C17854" s="11"/>
      <c r="D17854" t="s">
        <v>17916</v>
      </c>
      <c r="E17854">
        <v>0</v>
      </c>
      <c r="F17854" t="s">
        <v>17918</v>
      </c>
      <c r="G17854">
        <v>0</v>
      </c>
      <c r="H17854">
        <v>271</v>
      </c>
    </row>
    <row r="17855" spans="1:8" x14ac:dyDescent="0.3">
      <c r="A17855" t="s">
        <v>17920</v>
      </c>
      <c r="B17855" s="11">
        <v>0</v>
      </c>
      <c r="C17855" s="11"/>
      <c r="D17855" t="s">
        <v>17917</v>
      </c>
      <c r="E17855">
        <v>0</v>
      </c>
      <c r="F17855" t="s">
        <v>17919</v>
      </c>
      <c r="G17855">
        <v>0</v>
      </c>
    </row>
    <row r="17856" spans="1:8" x14ac:dyDescent="0.3">
      <c r="A17856" t="s">
        <v>17921</v>
      </c>
      <c r="B17856" s="11">
        <v>0</v>
      </c>
      <c r="C17856" s="11"/>
      <c r="D17856" t="s">
        <v>17918</v>
      </c>
      <c r="E17856">
        <v>0</v>
      </c>
      <c r="F17856" t="s">
        <v>17920</v>
      </c>
      <c r="G17856">
        <v>0</v>
      </c>
    </row>
    <row r="17857" spans="1:8" x14ac:dyDescent="0.3">
      <c r="A17857" t="s">
        <v>17922</v>
      </c>
      <c r="B17857" s="11">
        <v>0</v>
      </c>
      <c r="C17857" s="11"/>
      <c r="D17857" t="s">
        <v>17919</v>
      </c>
      <c r="E17857">
        <v>0</v>
      </c>
      <c r="F17857" t="s">
        <v>17921</v>
      </c>
      <c r="G17857">
        <v>0</v>
      </c>
    </row>
    <row r="17858" spans="1:8" x14ac:dyDescent="0.3">
      <c r="A17858" t="s">
        <v>17923</v>
      </c>
      <c r="B17858" s="11">
        <v>0</v>
      </c>
      <c r="C17858" s="11"/>
      <c r="D17858" t="s">
        <v>17920</v>
      </c>
      <c r="E17858">
        <v>0</v>
      </c>
      <c r="F17858" t="s">
        <v>17922</v>
      </c>
      <c r="G17858">
        <v>0</v>
      </c>
    </row>
    <row r="17859" spans="1:8" x14ac:dyDescent="0.3">
      <c r="A17859" t="s">
        <v>17924</v>
      </c>
      <c r="B17859" s="11">
        <v>50</v>
      </c>
      <c r="C17859" s="11">
        <v>118</v>
      </c>
      <c r="D17859" t="s">
        <v>17921</v>
      </c>
      <c r="E17859">
        <v>0</v>
      </c>
      <c r="F17859" t="s">
        <v>17923</v>
      </c>
      <c r="G17859">
        <v>0</v>
      </c>
    </row>
    <row r="17860" spans="1:8" x14ac:dyDescent="0.3">
      <c r="A17860" t="s">
        <v>17925</v>
      </c>
      <c r="B17860" s="11">
        <v>0</v>
      </c>
      <c r="C17860" s="11">
        <v>2997</v>
      </c>
      <c r="D17860" t="s">
        <v>17922</v>
      </c>
      <c r="E17860">
        <v>0</v>
      </c>
      <c r="F17860" t="s">
        <v>17924</v>
      </c>
      <c r="G17860">
        <v>50</v>
      </c>
      <c r="H17860">
        <v>118</v>
      </c>
    </row>
    <row r="17861" spans="1:8" x14ac:dyDescent="0.3">
      <c r="A17861" t="s">
        <v>17926</v>
      </c>
      <c r="B17861" s="11">
        <v>0</v>
      </c>
      <c r="C17861" s="11"/>
      <c r="D17861" t="s">
        <v>17923</v>
      </c>
      <c r="E17861">
        <v>0</v>
      </c>
      <c r="F17861" t="s">
        <v>17925</v>
      </c>
      <c r="G17861">
        <v>0</v>
      </c>
      <c r="H17861">
        <v>2997</v>
      </c>
    </row>
    <row r="17862" spans="1:8" x14ac:dyDescent="0.3">
      <c r="A17862" t="s">
        <v>17927</v>
      </c>
      <c r="B17862" s="11">
        <v>0</v>
      </c>
      <c r="C17862" s="11"/>
      <c r="D17862" t="s">
        <v>17924</v>
      </c>
      <c r="E17862">
        <v>50</v>
      </c>
      <c r="F17862" t="s">
        <v>17926</v>
      </c>
      <c r="G17862">
        <v>0</v>
      </c>
    </row>
    <row r="17863" spans="1:8" x14ac:dyDescent="0.3">
      <c r="A17863" t="s">
        <v>17928</v>
      </c>
      <c r="B17863" s="11">
        <v>50</v>
      </c>
      <c r="C17863" s="11">
        <v>1191</v>
      </c>
      <c r="D17863" t="s">
        <v>17925</v>
      </c>
      <c r="E17863">
        <v>0</v>
      </c>
      <c r="F17863" t="s">
        <v>17927</v>
      </c>
      <c r="G17863">
        <v>0</v>
      </c>
    </row>
    <row r="17864" spans="1:8" x14ac:dyDescent="0.3">
      <c r="A17864" t="s">
        <v>17929</v>
      </c>
      <c r="B17864" s="11">
        <v>0</v>
      </c>
      <c r="C17864" s="11">
        <v>222</v>
      </c>
      <c r="D17864" t="s">
        <v>17926</v>
      </c>
      <c r="E17864">
        <v>0</v>
      </c>
      <c r="F17864" t="s">
        <v>17928</v>
      </c>
      <c r="G17864">
        <v>50</v>
      </c>
      <c r="H17864">
        <v>1191</v>
      </c>
    </row>
    <row r="17865" spans="1:8" x14ac:dyDescent="0.3">
      <c r="A17865" t="s">
        <v>17930</v>
      </c>
      <c r="B17865" s="11">
        <v>0</v>
      </c>
      <c r="C17865" s="11"/>
      <c r="D17865" t="s">
        <v>17927</v>
      </c>
      <c r="E17865">
        <v>0</v>
      </c>
      <c r="F17865" t="s">
        <v>17929</v>
      </c>
      <c r="G17865">
        <v>0</v>
      </c>
      <c r="H17865">
        <v>222</v>
      </c>
    </row>
    <row r="17866" spans="1:8" x14ac:dyDescent="0.3">
      <c r="A17866" t="s">
        <v>17931</v>
      </c>
      <c r="B17866" s="11">
        <v>50</v>
      </c>
      <c r="C17866" s="11">
        <v>534</v>
      </c>
      <c r="D17866" t="s">
        <v>17928</v>
      </c>
      <c r="E17866">
        <v>50</v>
      </c>
      <c r="F17866" t="s">
        <v>17930</v>
      </c>
      <c r="G17866">
        <v>0</v>
      </c>
    </row>
    <row r="17867" spans="1:8" x14ac:dyDescent="0.3">
      <c r="A17867" t="s">
        <v>17932</v>
      </c>
      <c r="B17867" s="11">
        <v>50</v>
      </c>
      <c r="C17867" s="11">
        <v>618</v>
      </c>
      <c r="D17867" t="s">
        <v>17929</v>
      </c>
      <c r="E17867">
        <v>0</v>
      </c>
      <c r="F17867" t="s">
        <v>17931</v>
      </c>
      <c r="G17867">
        <v>50</v>
      </c>
      <c r="H17867">
        <v>534</v>
      </c>
    </row>
    <row r="17868" spans="1:8" x14ac:dyDescent="0.3">
      <c r="A17868" t="s">
        <v>17933</v>
      </c>
      <c r="B17868" s="11">
        <v>0</v>
      </c>
      <c r="C17868" s="11">
        <v>1487</v>
      </c>
      <c r="D17868" t="s">
        <v>17930</v>
      </c>
      <c r="E17868">
        <v>0</v>
      </c>
      <c r="F17868" t="s">
        <v>17932</v>
      </c>
      <c r="G17868">
        <v>50</v>
      </c>
      <c r="H17868">
        <v>618</v>
      </c>
    </row>
    <row r="17869" spans="1:8" x14ac:dyDescent="0.3">
      <c r="A17869" t="s">
        <v>17934</v>
      </c>
      <c r="B17869" s="11">
        <v>50</v>
      </c>
      <c r="C17869" s="11">
        <v>2125</v>
      </c>
      <c r="D17869" t="s">
        <v>17931</v>
      </c>
      <c r="E17869">
        <v>50</v>
      </c>
      <c r="F17869" t="s">
        <v>17933</v>
      </c>
      <c r="G17869">
        <v>0</v>
      </c>
      <c r="H17869">
        <v>1487</v>
      </c>
    </row>
    <row r="17870" spans="1:8" x14ac:dyDescent="0.3">
      <c r="A17870" t="s">
        <v>17935</v>
      </c>
      <c r="B17870" s="11">
        <v>0</v>
      </c>
      <c r="C17870" s="11"/>
      <c r="D17870" t="s">
        <v>17932</v>
      </c>
      <c r="E17870">
        <v>50</v>
      </c>
      <c r="F17870" t="s">
        <v>17934</v>
      </c>
      <c r="G17870">
        <v>50</v>
      </c>
      <c r="H17870">
        <v>2125</v>
      </c>
    </row>
    <row r="17871" spans="1:8" x14ac:dyDescent="0.3">
      <c r="A17871" t="s">
        <v>17936</v>
      </c>
      <c r="B17871" s="11">
        <v>0</v>
      </c>
      <c r="C17871" s="11"/>
      <c r="D17871" t="s">
        <v>17933</v>
      </c>
      <c r="E17871">
        <v>0</v>
      </c>
      <c r="F17871" t="s">
        <v>17935</v>
      </c>
      <c r="G17871">
        <v>0</v>
      </c>
    </row>
    <row r="17872" spans="1:8" x14ac:dyDescent="0.3">
      <c r="A17872" t="s">
        <v>17937</v>
      </c>
      <c r="B17872" s="11">
        <v>0</v>
      </c>
      <c r="C17872" s="11"/>
      <c r="D17872" t="s">
        <v>17934</v>
      </c>
      <c r="E17872">
        <v>50</v>
      </c>
      <c r="F17872" t="s">
        <v>17936</v>
      </c>
      <c r="G17872">
        <v>0</v>
      </c>
    </row>
    <row r="17873" spans="1:8" x14ac:dyDescent="0.3">
      <c r="A17873" t="s">
        <v>17938</v>
      </c>
      <c r="B17873" s="11">
        <v>0</v>
      </c>
      <c r="C17873" s="11"/>
      <c r="D17873" t="s">
        <v>17935</v>
      </c>
      <c r="E17873">
        <v>0</v>
      </c>
      <c r="F17873" t="s">
        <v>17937</v>
      </c>
      <c r="G17873">
        <v>0</v>
      </c>
    </row>
    <row r="17874" spans="1:8" x14ac:dyDescent="0.3">
      <c r="A17874" t="s">
        <v>17939</v>
      </c>
      <c r="B17874" s="11">
        <v>50</v>
      </c>
      <c r="C17874" s="11">
        <v>987</v>
      </c>
      <c r="D17874" t="s">
        <v>17936</v>
      </c>
      <c r="E17874">
        <v>0</v>
      </c>
      <c r="F17874" t="s">
        <v>17938</v>
      </c>
      <c r="G17874">
        <v>0</v>
      </c>
    </row>
    <row r="17875" spans="1:8" x14ac:dyDescent="0.3">
      <c r="A17875" t="s">
        <v>17940</v>
      </c>
      <c r="B17875" s="11">
        <v>0</v>
      </c>
      <c r="C17875" s="11"/>
      <c r="D17875" t="s">
        <v>17937</v>
      </c>
      <c r="E17875">
        <v>0</v>
      </c>
      <c r="F17875" t="s">
        <v>17939</v>
      </c>
      <c r="G17875">
        <v>50</v>
      </c>
      <c r="H17875">
        <v>987</v>
      </c>
    </row>
    <row r="17876" spans="1:8" x14ac:dyDescent="0.3">
      <c r="A17876" t="s">
        <v>17941</v>
      </c>
      <c r="B17876" s="11">
        <v>50</v>
      </c>
      <c r="C17876" s="11">
        <v>243</v>
      </c>
      <c r="D17876" t="s">
        <v>17938</v>
      </c>
      <c r="E17876">
        <v>0</v>
      </c>
      <c r="F17876" t="s">
        <v>17940</v>
      </c>
      <c r="G17876">
        <v>0</v>
      </c>
    </row>
    <row r="17877" spans="1:8" x14ac:dyDescent="0.3">
      <c r="A17877" t="s">
        <v>17942</v>
      </c>
      <c r="B17877" s="11">
        <v>50</v>
      </c>
      <c r="C17877" s="11">
        <v>790</v>
      </c>
      <c r="D17877" t="s">
        <v>17939</v>
      </c>
      <c r="E17877">
        <v>50</v>
      </c>
      <c r="F17877" t="s">
        <v>17941</v>
      </c>
      <c r="G17877">
        <v>50</v>
      </c>
      <c r="H17877">
        <v>243</v>
      </c>
    </row>
    <row r="17878" spans="1:8" x14ac:dyDescent="0.3">
      <c r="A17878" t="s">
        <v>17943</v>
      </c>
      <c r="B17878" s="11">
        <v>50</v>
      </c>
      <c r="C17878" s="11">
        <v>986</v>
      </c>
      <c r="D17878" t="s">
        <v>17940</v>
      </c>
      <c r="E17878">
        <v>0</v>
      </c>
      <c r="F17878" t="s">
        <v>17942</v>
      </c>
      <c r="G17878">
        <v>50</v>
      </c>
      <c r="H17878">
        <v>790</v>
      </c>
    </row>
    <row r="17879" spans="1:8" x14ac:dyDescent="0.3">
      <c r="A17879" t="s">
        <v>17944</v>
      </c>
      <c r="B17879" s="11">
        <v>0</v>
      </c>
      <c r="C17879" s="11"/>
      <c r="D17879" t="s">
        <v>17941</v>
      </c>
      <c r="E17879">
        <v>50</v>
      </c>
      <c r="F17879" t="s">
        <v>17943</v>
      </c>
      <c r="G17879">
        <v>50</v>
      </c>
      <c r="H17879">
        <v>986</v>
      </c>
    </row>
    <row r="17880" spans="1:8" x14ac:dyDescent="0.3">
      <c r="A17880" t="s">
        <v>17945</v>
      </c>
      <c r="B17880" s="11">
        <v>50</v>
      </c>
      <c r="C17880" s="11">
        <v>1413</v>
      </c>
      <c r="D17880" t="s">
        <v>17942</v>
      </c>
      <c r="E17880">
        <v>50</v>
      </c>
      <c r="F17880" t="s">
        <v>17944</v>
      </c>
      <c r="G17880">
        <v>0</v>
      </c>
    </row>
    <row r="17881" spans="1:8" x14ac:dyDescent="0.3">
      <c r="A17881" t="s">
        <v>17946</v>
      </c>
      <c r="B17881" s="11">
        <v>0</v>
      </c>
      <c r="C17881" s="11"/>
      <c r="D17881" t="s">
        <v>17943</v>
      </c>
      <c r="E17881">
        <v>50</v>
      </c>
      <c r="F17881" t="s">
        <v>17945</v>
      </c>
      <c r="G17881">
        <v>50</v>
      </c>
      <c r="H17881">
        <v>1413</v>
      </c>
    </row>
    <row r="17882" spans="1:8" x14ac:dyDescent="0.3">
      <c r="A17882" t="s">
        <v>17947</v>
      </c>
      <c r="B17882" s="11">
        <v>0</v>
      </c>
      <c r="C17882" s="11"/>
      <c r="D17882" t="s">
        <v>17944</v>
      </c>
      <c r="E17882">
        <v>0</v>
      </c>
      <c r="F17882" t="s">
        <v>17946</v>
      </c>
      <c r="G17882">
        <v>0</v>
      </c>
    </row>
    <row r="17883" spans="1:8" x14ac:dyDescent="0.3">
      <c r="A17883" t="s">
        <v>17948</v>
      </c>
      <c r="B17883" s="11">
        <v>0</v>
      </c>
      <c r="C17883" s="11"/>
      <c r="D17883" t="s">
        <v>17945</v>
      </c>
      <c r="E17883">
        <v>50</v>
      </c>
      <c r="F17883" t="s">
        <v>17947</v>
      </c>
      <c r="G17883">
        <v>0</v>
      </c>
    </row>
    <row r="17884" spans="1:8" x14ac:dyDescent="0.3">
      <c r="A17884" t="s">
        <v>17949</v>
      </c>
      <c r="B17884" s="11">
        <v>0</v>
      </c>
      <c r="C17884" s="11"/>
      <c r="D17884" t="s">
        <v>17946</v>
      </c>
      <c r="E17884">
        <v>0</v>
      </c>
      <c r="F17884" t="s">
        <v>17948</v>
      </c>
      <c r="G17884">
        <v>0</v>
      </c>
    </row>
    <row r="17885" spans="1:8" x14ac:dyDescent="0.3">
      <c r="A17885" t="s">
        <v>17950</v>
      </c>
      <c r="B17885" s="11">
        <v>0</v>
      </c>
      <c r="C17885" s="11"/>
      <c r="D17885" t="s">
        <v>17947</v>
      </c>
      <c r="E17885">
        <v>0</v>
      </c>
      <c r="F17885" t="s">
        <v>17949</v>
      </c>
      <c r="G17885">
        <v>0</v>
      </c>
    </row>
    <row r="17886" spans="1:8" x14ac:dyDescent="0.3">
      <c r="A17886" t="s">
        <v>17951</v>
      </c>
      <c r="B17886" s="11">
        <v>0</v>
      </c>
      <c r="C17886" s="11"/>
      <c r="D17886" t="s">
        <v>17948</v>
      </c>
      <c r="E17886">
        <v>0</v>
      </c>
      <c r="F17886" t="s">
        <v>17950</v>
      </c>
      <c r="G17886">
        <v>0</v>
      </c>
    </row>
    <row r="17887" spans="1:8" x14ac:dyDescent="0.3">
      <c r="A17887" t="s">
        <v>17952</v>
      </c>
      <c r="B17887" s="11">
        <v>0</v>
      </c>
      <c r="C17887" s="11"/>
      <c r="D17887" t="s">
        <v>17949</v>
      </c>
      <c r="E17887">
        <v>0</v>
      </c>
      <c r="F17887" t="s">
        <v>17951</v>
      </c>
      <c r="G17887">
        <v>0</v>
      </c>
    </row>
    <row r="17888" spans="1:8" x14ac:dyDescent="0.3">
      <c r="A17888" t="s">
        <v>17953</v>
      </c>
      <c r="B17888" s="11">
        <v>0</v>
      </c>
      <c r="C17888" s="11"/>
      <c r="D17888" t="s">
        <v>17950</v>
      </c>
      <c r="E17888">
        <v>0</v>
      </c>
      <c r="F17888" t="s">
        <v>17952</v>
      </c>
      <c r="G17888">
        <v>0</v>
      </c>
    </row>
    <row r="17889" spans="1:8" x14ac:dyDescent="0.3">
      <c r="A17889" t="s">
        <v>17954</v>
      </c>
      <c r="B17889" s="11">
        <v>50</v>
      </c>
      <c r="C17889" s="11">
        <v>178</v>
      </c>
      <c r="D17889" t="s">
        <v>17951</v>
      </c>
      <c r="E17889">
        <v>0</v>
      </c>
      <c r="F17889" t="s">
        <v>17953</v>
      </c>
      <c r="G17889">
        <v>0</v>
      </c>
    </row>
    <row r="17890" spans="1:8" x14ac:dyDescent="0.3">
      <c r="A17890" t="s">
        <v>17955</v>
      </c>
      <c r="B17890" s="11">
        <v>0</v>
      </c>
      <c r="C17890" s="11"/>
      <c r="D17890" t="s">
        <v>17952</v>
      </c>
      <c r="E17890">
        <v>0</v>
      </c>
      <c r="F17890" t="s">
        <v>17954</v>
      </c>
      <c r="G17890">
        <v>50</v>
      </c>
      <c r="H17890">
        <v>178</v>
      </c>
    </row>
    <row r="17891" spans="1:8" x14ac:dyDescent="0.3">
      <c r="A17891" t="s">
        <v>17956</v>
      </c>
      <c r="B17891" s="11">
        <v>50</v>
      </c>
      <c r="C17891" s="11">
        <v>675</v>
      </c>
      <c r="D17891" t="s">
        <v>17953</v>
      </c>
      <c r="E17891">
        <v>0</v>
      </c>
      <c r="F17891" t="s">
        <v>17955</v>
      </c>
      <c r="G17891">
        <v>0</v>
      </c>
    </row>
    <row r="17892" spans="1:8" x14ac:dyDescent="0.3">
      <c r="A17892" t="s">
        <v>17957</v>
      </c>
      <c r="B17892" s="11">
        <v>50</v>
      </c>
      <c r="C17892" s="11">
        <v>1198</v>
      </c>
      <c r="D17892" t="s">
        <v>17954</v>
      </c>
      <c r="E17892">
        <v>50</v>
      </c>
      <c r="F17892" t="s">
        <v>17956</v>
      </c>
      <c r="G17892">
        <v>50</v>
      </c>
      <c r="H17892">
        <v>675</v>
      </c>
    </row>
    <row r="17893" spans="1:8" x14ac:dyDescent="0.3">
      <c r="A17893" t="s">
        <v>17958</v>
      </c>
      <c r="B17893" s="11">
        <v>0</v>
      </c>
      <c r="C17893" s="11"/>
      <c r="D17893" t="s">
        <v>17955</v>
      </c>
      <c r="E17893">
        <v>0</v>
      </c>
      <c r="F17893" t="s">
        <v>17957</v>
      </c>
      <c r="G17893">
        <v>50</v>
      </c>
      <c r="H17893">
        <v>1198</v>
      </c>
    </row>
    <row r="17894" spans="1:8" x14ac:dyDescent="0.3">
      <c r="A17894" t="s">
        <v>17959</v>
      </c>
      <c r="B17894" s="11">
        <v>0</v>
      </c>
      <c r="C17894" s="11"/>
      <c r="D17894" t="s">
        <v>17956</v>
      </c>
      <c r="E17894">
        <v>50</v>
      </c>
      <c r="F17894" t="s">
        <v>17958</v>
      </c>
      <c r="G17894">
        <v>0</v>
      </c>
    </row>
    <row r="17895" spans="1:8" x14ac:dyDescent="0.3">
      <c r="A17895" t="s">
        <v>17960</v>
      </c>
      <c r="B17895" s="11">
        <v>0</v>
      </c>
      <c r="C17895" s="11"/>
      <c r="D17895" t="s">
        <v>17957</v>
      </c>
      <c r="E17895">
        <v>50</v>
      </c>
      <c r="F17895" t="s">
        <v>17959</v>
      </c>
      <c r="G17895">
        <v>0</v>
      </c>
    </row>
    <row r="17896" spans="1:8" x14ac:dyDescent="0.3">
      <c r="A17896" t="s">
        <v>17961</v>
      </c>
      <c r="B17896" s="11">
        <v>50</v>
      </c>
      <c r="C17896" s="11">
        <v>1258</v>
      </c>
      <c r="D17896" t="s">
        <v>17958</v>
      </c>
      <c r="E17896">
        <v>0</v>
      </c>
      <c r="F17896" t="s">
        <v>17960</v>
      </c>
      <c r="G17896">
        <v>0</v>
      </c>
    </row>
    <row r="17897" spans="1:8" x14ac:dyDescent="0.3">
      <c r="A17897" t="s">
        <v>17962</v>
      </c>
      <c r="B17897" s="11">
        <v>0</v>
      </c>
      <c r="C17897" s="11"/>
      <c r="D17897" t="s">
        <v>17959</v>
      </c>
      <c r="E17897">
        <v>0</v>
      </c>
      <c r="F17897" t="s">
        <v>17961</v>
      </c>
      <c r="G17897">
        <v>50</v>
      </c>
      <c r="H17897">
        <v>1258</v>
      </c>
    </row>
    <row r="17898" spans="1:8" x14ac:dyDescent="0.3">
      <c r="A17898" t="s">
        <v>17963</v>
      </c>
      <c r="B17898" s="11">
        <v>0</v>
      </c>
      <c r="C17898" s="11"/>
      <c r="D17898" t="s">
        <v>17960</v>
      </c>
      <c r="E17898">
        <v>0</v>
      </c>
      <c r="F17898" t="s">
        <v>17962</v>
      </c>
      <c r="G17898">
        <v>0</v>
      </c>
    </row>
    <row r="17899" spans="1:8" x14ac:dyDescent="0.3">
      <c r="A17899" t="s">
        <v>17964</v>
      </c>
      <c r="B17899" s="11">
        <v>0</v>
      </c>
      <c r="C17899" s="11"/>
      <c r="D17899" t="s">
        <v>17961</v>
      </c>
      <c r="E17899">
        <v>50</v>
      </c>
      <c r="F17899" t="s">
        <v>17963</v>
      </c>
      <c r="G17899">
        <v>0</v>
      </c>
    </row>
    <row r="17900" spans="1:8" x14ac:dyDescent="0.3">
      <c r="A17900" t="s">
        <v>17965</v>
      </c>
      <c r="B17900" s="11">
        <v>0</v>
      </c>
      <c r="C17900" s="11"/>
      <c r="D17900" t="s">
        <v>17962</v>
      </c>
      <c r="E17900">
        <v>0</v>
      </c>
      <c r="F17900" t="s">
        <v>17964</v>
      </c>
      <c r="G17900">
        <v>0</v>
      </c>
    </row>
    <row r="17901" spans="1:8" x14ac:dyDescent="0.3">
      <c r="A17901" t="s">
        <v>17966</v>
      </c>
      <c r="B17901" s="11">
        <v>0</v>
      </c>
      <c r="C17901" s="11"/>
      <c r="D17901" t="s">
        <v>17963</v>
      </c>
      <c r="E17901">
        <v>0</v>
      </c>
      <c r="F17901" t="s">
        <v>17965</v>
      </c>
      <c r="G17901">
        <v>0</v>
      </c>
    </row>
    <row r="17902" spans="1:8" x14ac:dyDescent="0.3">
      <c r="A17902" t="s">
        <v>17967</v>
      </c>
      <c r="B17902" s="11">
        <v>0</v>
      </c>
      <c r="C17902" s="11"/>
      <c r="D17902" t="s">
        <v>17964</v>
      </c>
      <c r="E17902">
        <v>0</v>
      </c>
      <c r="F17902" t="s">
        <v>17966</v>
      </c>
      <c r="G17902">
        <v>0</v>
      </c>
    </row>
    <row r="17903" spans="1:8" x14ac:dyDescent="0.3">
      <c r="A17903" t="s">
        <v>17968</v>
      </c>
      <c r="B17903" s="11">
        <v>0</v>
      </c>
      <c r="C17903" s="11"/>
      <c r="D17903" t="s">
        <v>17965</v>
      </c>
      <c r="E17903">
        <v>0</v>
      </c>
      <c r="F17903" t="s">
        <v>17967</v>
      </c>
      <c r="G17903">
        <v>0</v>
      </c>
    </row>
    <row r="17904" spans="1:8" x14ac:dyDescent="0.3">
      <c r="A17904" t="s">
        <v>17969</v>
      </c>
      <c r="B17904" s="11">
        <v>0</v>
      </c>
      <c r="C17904" s="11"/>
      <c r="D17904" t="s">
        <v>17966</v>
      </c>
      <c r="E17904">
        <v>0</v>
      </c>
      <c r="F17904" t="s">
        <v>17968</v>
      </c>
      <c r="G17904">
        <v>0</v>
      </c>
    </row>
    <row r="17905" spans="1:8" x14ac:dyDescent="0.3">
      <c r="A17905" t="s">
        <v>17970</v>
      </c>
      <c r="B17905" s="11">
        <v>0</v>
      </c>
      <c r="C17905" s="11"/>
      <c r="D17905" t="s">
        <v>17967</v>
      </c>
      <c r="E17905">
        <v>0</v>
      </c>
      <c r="F17905" t="s">
        <v>17969</v>
      </c>
      <c r="G17905">
        <v>0</v>
      </c>
    </row>
    <row r="17906" spans="1:8" x14ac:dyDescent="0.3">
      <c r="A17906" t="s">
        <v>17971</v>
      </c>
      <c r="B17906" s="11">
        <v>0</v>
      </c>
      <c r="C17906" s="11"/>
      <c r="D17906" t="s">
        <v>17968</v>
      </c>
      <c r="E17906">
        <v>0</v>
      </c>
      <c r="F17906" t="s">
        <v>17970</v>
      </c>
      <c r="G17906">
        <v>0</v>
      </c>
    </row>
    <row r="17907" spans="1:8" x14ac:dyDescent="0.3">
      <c r="A17907" t="s">
        <v>17972</v>
      </c>
      <c r="B17907" s="11">
        <v>0</v>
      </c>
      <c r="C17907" s="11"/>
      <c r="D17907" t="s">
        <v>17969</v>
      </c>
      <c r="E17907">
        <v>0</v>
      </c>
      <c r="F17907" t="s">
        <v>17971</v>
      </c>
      <c r="G17907">
        <v>0</v>
      </c>
    </row>
    <row r="17908" spans="1:8" x14ac:dyDescent="0.3">
      <c r="A17908" t="s">
        <v>17973</v>
      </c>
      <c r="B17908" s="11">
        <v>0</v>
      </c>
      <c r="C17908" s="11"/>
      <c r="D17908" t="s">
        <v>17970</v>
      </c>
      <c r="E17908">
        <v>0</v>
      </c>
      <c r="F17908" t="s">
        <v>17972</v>
      </c>
      <c r="G17908">
        <v>0</v>
      </c>
    </row>
    <row r="17909" spans="1:8" x14ac:dyDescent="0.3">
      <c r="A17909" t="s">
        <v>17974</v>
      </c>
      <c r="B17909" s="11">
        <v>0</v>
      </c>
      <c r="C17909" s="11"/>
      <c r="D17909" t="s">
        <v>17971</v>
      </c>
      <c r="E17909">
        <v>0</v>
      </c>
      <c r="F17909" t="s">
        <v>17973</v>
      </c>
      <c r="G17909">
        <v>0</v>
      </c>
    </row>
    <row r="17910" spans="1:8" x14ac:dyDescent="0.3">
      <c r="A17910" t="s">
        <v>17975</v>
      </c>
      <c r="B17910" s="11">
        <v>50</v>
      </c>
      <c r="C17910" s="11">
        <v>2025</v>
      </c>
      <c r="D17910" t="s">
        <v>17972</v>
      </c>
      <c r="E17910">
        <v>0</v>
      </c>
      <c r="F17910" t="s">
        <v>17974</v>
      </c>
      <c r="G17910">
        <v>0</v>
      </c>
    </row>
    <row r="17911" spans="1:8" x14ac:dyDescent="0.3">
      <c r="A17911" t="s">
        <v>17976</v>
      </c>
      <c r="B17911" s="11">
        <v>0</v>
      </c>
      <c r="C17911" s="11"/>
      <c r="D17911" t="s">
        <v>17973</v>
      </c>
      <c r="E17911">
        <v>0</v>
      </c>
      <c r="F17911" t="s">
        <v>17975</v>
      </c>
      <c r="G17911">
        <v>50</v>
      </c>
      <c r="H17911">
        <v>2025</v>
      </c>
    </row>
    <row r="17912" spans="1:8" x14ac:dyDescent="0.3">
      <c r="A17912" t="s">
        <v>17977</v>
      </c>
      <c r="B17912" s="11">
        <v>0</v>
      </c>
      <c r="C17912" s="11"/>
      <c r="D17912" t="s">
        <v>17974</v>
      </c>
      <c r="E17912">
        <v>0</v>
      </c>
      <c r="F17912" t="s">
        <v>17976</v>
      </c>
      <c r="G17912">
        <v>0</v>
      </c>
    </row>
    <row r="17913" spans="1:8" x14ac:dyDescent="0.3">
      <c r="A17913" t="s">
        <v>17978</v>
      </c>
      <c r="B17913" s="11">
        <v>0</v>
      </c>
      <c r="C17913" s="11"/>
      <c r="D17913" t="s">
        <v>17975</v>
      </c>
      <c r="E17913">
        <v>50</v>
      </c>
      <c r="F17913" t="s">
        <v>17977</v>
      </c>
      <c r="G17913">
        <v>0</v>
      </c>
    </row>
    <row r="17914" spans="1:8" x14ac:dyDescent="0.3">
      <c r="A17914" t="s">
        <v>17979</v>
      </c>
      <c r="B17914" s="11">
        <v>0</v>
      </c>
      <c r="C17914" s="11"/>
      <c r="D17914" t="s">
        <v>17976</v>
      </c>
      <c r="E17914">
        <v>0</v>
      </c>
      <c r="F17914" t="s">
        <v>17978</v>
      </c>
      <c r="G17914">
        <v>0</v>
      </c>
    </row>
    <row r="17915" spans="1:8" x14ac:dyDescent="0.3">
      <c r="A17915" t="s">
        <v>17980</v>
      </c>
      <c r="B17915" s="11">
        <v>0</v>
      </c>
      <c r="C17915" s="11"/>
      <c r="D17915" t="s">
        <v>17977</v>
      </c>
      <c r="E17915">
        <v>0</v>
      </c>
      <c r="F17915" t="s">
        <v>17979</v>
      </c>
      <c r="G17915">
        <v>0</v>
      </c>
    </row>
    <row r="17916" spans="1:8" x14ac:dyDescent="0.3">
      <c r="A17916" t="s">
        <v>17981</v>
      </c>
      <c r="B17916" s="11">
        <v>0</v>
      </c>
      <c r="C17916" s="11"/>
      <c r="D17916" t="s">
        <v>17978</v>
      </c>
      <c r="E17916">
        <v>0</v>
      </c>
      <c r="F17916" t="s">
        <v>17980</v>
      </c>
      <c r="G17916">
        <v>0</v>
      </c>
    </row>
    <row r="17917" spans="1:8" x14ac:dyDescent="0.3">
      <c r="A17917" t="s">
        <v>17982</v>
      </c>
      <c r="B17917" s="11">
        <v>50</v>
      </c>
      <c r="C17917" s="11">
        <v>223</v>
      </c>
      <c r="D17917" t="s">
        <v>17979</v>
      </c>
      <c r="E17917">
        <v>0</v>
      </c>
      <c r="F17917" t="s">
        <v>17981</v>
      </c>
      <c r="G17917">
        <v>0</v>
      </c>
    </row>
    <row r="17918" spans="1:8" x14ac:dyDescent="0.3">
      <c r="A17918" t="s">
        <v>17983</v>
      </c>
      <c r="B17918" s="11">
        <v>0</v>
      </c>
      <c r="C17918" s="11"/>
      <c r="D17918" t="s">
        <v>17980</v>
      </c>
      <c r="E17918">
        <v>0</v>
      </c>
      <c r="F17918" t="s">
        <v>17982</v>
      </c>
      <c r="G17918">
        <v>50</v>
      </c>
      <c r="H17918">
        <v>223</v>
      </c>
    </row>
    <row r="17919" spans="1:8" x14ac:dyDescent="0.3">
      <c r="A17919" t="s">
        <v>17984</v>
      </c>
      <c r="B17919" s="11">
        <v>50</v>
      </c>
      <c r="C17919" s="11">
        <v>182</v>
      </c>
      <c r="D17919" t="s">
        <v>17981</v>
      </c>
      <c r="E17919">
        <v>0</v>
      </c>
      <c r="F17919" t="s">
        <v>17983</v>
      </c>
      <c r="G17919">
        <v>0</v>
      </c>
    </row>
    <row r="17920" spans="1:8" x14ac:dyDescent="0.3">
      <c r="A17920" t="s">
        <v>17985</v>
      </c>
      <c r="B17920" s="11">
        <v>50</v>
      </c>
      <c r="C17920" s="11">
        <v>171</v>
      </c>
      <c r="D17920" t="s">
        <v>17982</v>
      </c>
      <c r="E17920">
        <v>50</v>
      </c>
      <c r="F17920" t="s">
        <v>17984</v>
      </c>
      <c r="G17920">
        <v>50</v>
      </c>
      <c r="H17920">
        <v>182</v>
      </c>
    </row>
    <row r="17921" spans="1:8" x14ac:dyDescent="0.3">
      <c r="A17921" t="s">
        <v>17986</v>
      </c>
      <c r="B17921" s="11">
        <v>0</v>
      </c>
      <c r="C17921" s="11"/>
      <c r="D17921" t="s">
        <v>17983</v>
      </c>
      <c r="E17921">
        <v>0</v>
      </c>
      <c r="F17921" t="s">
        <v>17985</v>
      </c>
      <c r="G17921">
        <v>50</v>
      </c>
      <c r="H17921">
        <v>171</v>
      </c>
    </row>
    <row r="17922" spans="1:8" x14ac:dyDescent="0.3">
      <c r="A17922" t="s">
        <v>17987</v>
      </c>
      <c r="B17922" s="11">
        <v>0</v>
      </c>
      <c r="C17922" s="11">
        <v>379.6</v>
      </c>
      <c r="D17922" t="s">
        <v>17984</v>
      </c>
      <c r="E17922">
        <v>50</v>
      </c>
      <c r="F17922" t="s">
        <v>17986</v>
      </c>
      <c r="G17922">
        <v>0</v>
      </c>
    </row>
    <row r="17923" spans="1:8" x14ac:dyDescent="0.3">
      <c r="A17923" t="s">
        <v>17988</v>
      </c>
      <c r="B17923" s="11">
        <v>0</v>
      </c>
      <c r="C17923" s="11"/>
      <c r="D17923" t="s">
        <v>17985</v>
      </c>
      <c r="E17923">
        <v>50</v>
      </c>
      <c r="F17923" t="s">
        <v>17987</v>
      </c>
      <c r="G17923">
        <v>0</v>
      </c>
      <c r="H17923">
        <v>379.6</v>
      </c>
    </row>
    <row r="17924" spans="1:8" x14ac:dyDescent="0.3">
      <c r="A17924" t="s">
        <v>17989</v>
      </c>
      <c r="B17924" s="11">
        <v>0</v>
      </c>
      <c r="C17924" s="11"/>
      <c r="D17924" t="s">
        <v>17986</v>
      </c>
      <c r="E17924">
        <v>0</v>
      </c>
      <c r="F17924" t="s">
        <v>17988</v>
      </c>
      <c r="G17924">
        <v>0</v>
      </c>
    </row>
    <row r="17925" spans="1:8" x14ac:dyDescent="0.3">
      <c r="A17925" t="s">
        <v>17990</v>
      </c>
      <c r="B17925" s="11">
        <v>0</v>
      </c>
      <c r="C17925" s="11"/>
      <c r="D17925" t="s">
        <v>17987</v>
      </c>
      <c r="E17925">
        <v>0</v>
      </c>
      <c r="F17925" t="s">
        <v>17989</v>
      </c>
      <c r="G17925">
        <v>0</v>
      </c>
    </row>
    <row r="17926" spans="1:8" x14ac:dyDescent="0.3">
      <c r="A17926" t="s">
        <v>17991</v>
      </c>
      <c r="B17926" s="11">
        <v>0</v>
      </c>
      <c r="C17926" s="11"/>
      <c r="D17926" t="s">
        <v>17988</v>
      </c>
      <c r="E17926">
        <v>0</v>
      </c>
      <c r="F17926" t="s">
        <v>17990</v>
      </c>
      <c r="G17926">
        <v>0</v>
      </c>
    </row>
    <row r="17927" spans="1:8" x14ac:dyDescent="0.3">
      <c r="A17927" t="s">
        <v>17992</v>
      </c>
      <c r="B17927" s="11">
        <v>50</v>
      </c>
      <c r="C17927" s="11">
        <v>651</v>
      </c>
      <c r="D17927" t="s">
        <v>17989</v>
      </c>
      <c r="E17927">
        <v>0</v>
      </c>
      <c r="F17927" t="s">
        <v>17991</v>
      </c>
      <c r="G17927">
        <v>0</v>
      </c>
    </row>
    <row r="17928" spans="1:8" x14ac:dyDescent="0.3">
      <c r="A17928" t="s">
        <v>17993</v>
      </c>
      <c r="B17928" s="11">
        <v>0</v>
      </c>
      <c r="C17928" s="11"/>
      <c r="D17928" t="s">
        <v>17990</v>
      </c>
      <c r="E17928">
        <v>0</v>
      </c>
      <c r="F17928" t="s">
        <v>17992</v>
      </c>
      <c r="G17928">
        <v>50</v>
      </c>
      <c r="H17928">
        <v>651</v>
      </c>
    </row>
    <row r="17929" spans="1:8" x14ac:dyDescent="0.3">
      <c r="A17929" t="s">
        <v>17994</v>
      </c>
      <c r="B17929" s="11">
        <v>0</v>
      </c>
      <c r="C17929" s="11"/>
      <c r="D17929" t="s">
        <v>17991</v>
      </c>
      <c r="E17929">
        <v>0</v>
      </c>
      <c r="F17929" t="s">
        <v>17993</v>
      </c>
      <c r="G17929">
        <v>0</v>
      </c>
    </row>
    <row r="17930" spans="1:8" x14ac:dyDescent="0.3">
      <c r="A17930" t="s">
        <v>17995</v>
      </c>
      <c r="B17930" s="11">
        <v>50</v>
      </c>
      <c r="C17930" s="11">
        <v>217</v>
      </c>
      <c r="D17930" t="s">
        <v>17992</v>
      </c>
      <c r="E17930">
        <v>50</v>
      </c>
      <c r="F17930" t="s">
        <v>17994</v>
      </c>
      <c r="G17930">
        <v>0</v>
      </c>
    </row>
    <row r="17931" spans="1:8" x14ac:dyDescent="0.3">
      <c r="A17931" t="s">
        <v>17996</v>
      </c>
      <c r="B17931" s="11">
        <v>0</v>
      </c>
      <c r="C17931" s="11">
        <v>576</v>
      </c>
      <c r="D17931" t="s">
        <v>17993</v>
      </c>
      <c r="E17931">
        <v>0</v>
      </c>
      <c r="F17931" t="s">
        <v>17995</v>
      </c>
      <c r="G17931">
        <v>50</v>
      </c>
      <c r="H17931">
        <v>217</v>
      </c>
    </row>
    <row r="17932" spans="1:8" x14ac:dyDescent="0.3">
      <c r="A17932" t="s">
        <v>17997</v>
      </c>
      <c r="B17932" s="11">
        <v>0</v>
      </c>
      <c r="C17932" s="11"/>
      <c r="D17932" t="s">
        <v>17994</v>
      </c>
      <c r="E17932">
        <v>0</v>
      </c>
      <c r="F17932" t="s">
        <v>17996</v>
      </c>
      <c r="G17932">
        <v>0</v>
      </c>
      <c r="H17932">
        <v>576</v>
      </c>
    </row>
    <row r="17933" spans="1:8" x14ac:dyDescent="0.3">
      <c r="A17933" t="s">
        <v>17998</v>
      </c>
      <c r="B17933" s="11">
        <v>35</v>
      </c>
      <c r="C17933" s="11">
        <v>39</v>
      </c>
      <c r="D17933" t="s">
        <v>17995</v>
      </c>
      <c r="E17933">
        <v>50</v>
      </c>
      <c r="F17933" t="s">
        <v>17997</v>
      </c>
      <c r="G17933">
        <v>0</v>
      </c>
    </row>
    <row r="17934" spans="1:8" x14ac:dyDescent="0.3">
      <c r="A17934" t="s">
        <v>17999</v>
      </c>
      <c r="B17934" s="11">
        <v>0</v>
      </c>
      <c r="C17934" s="11"/>
      <c r="D17934" t="s">
        <v>17996</v>
      </c>
      <c r="E17934">
        <v>0</v>
      </c>
      <c r="F17934" t="s">
        <v>17998</v>
      </c>
      <c r="G17934">
        <v>35</v>
      </c>
      <c r="H17934">
        <v>39</v>
      </c>
    </row>
    <row r="17935" spans="1:8" x14ac:dyDescent="0.3">
      <c r="A17935" t="s">
        <v>18000</v>
      </c>
      <c r="B17935" s="11">
        <v>0</v>
      </c>
      <c r="C17935" s="11"/>
      <c r="D17935" t="s">
        <v>17997</v>
      </c>
      <c r="E17935">
        <v>0</v>
      </c>
      <c r="F17935" t="s">
        <v>17999</v>
      </c>
      <c r="G17935">
        <v>0</v>
      </c>
    </row>
    <row r="17936" spans="1:8" x14ac:dyDescent="0.3">
      <c r="A17936" t="s">
        <v>18001</v>
      </c>
      <c r="B17936" s="11">
        <v>50</v>
      </c>
      <c r="C17936" s="11">
        <v>1330</v>
      </c>
      <c r="D17936" t="s">
        <v>17998</v>
      </c>
      <c r="E17936">
        <v>35</v>
      </c>
      <c r="F17936" t="s">
        <v>18000</v>
      </c>
      <c r="G17936">
        <v>0</v>
      </c>
    </row>
    <row r="17937" spans="1:8" x14ac:dyDescent="0.3">
      <c r="A17937" t="s">
        <v>18002</v>
      </c>
      <c r="B17937" s="11">
        <v>0</v>
      </c>
      <c r="C17937" s="11"/>
      <c r="D17937" t="s">
        <v>17999</v>
      </c>
      <c r="E17937">
        <v>0</v>
      </c>
      <c r="F17937" t="s">
        <v>18001</v>
      </c>
      <c r="G17937">
        <v>50</v>
      </c>
      <c r="H17937">
        <v>1330</v>
      </c>
    </row>
    <row r="17938" spans="1:8" x14ac:dyDescent="0.3">
      <c r="A17938" t="s">
        <v>18003</v>
      </c>
      <c r="B17938" s="11">
        <v>0</v>
      </c>
      <c r="C17938" s="11"/>
      <c r="D17938" t="s">
        <v>18000</v>
      </c>
      <c r="E17938">
        <v>0</v>
      </c>
      <c r="F17938" t="s">
        <v>18002</v>
      </c>
      <c r="G17938">
        <v>0</v>
      </c>
    </row>
    <row r="17939" spans="1:8" x14ac:dyDescent="0.3">
      <c r="A17939" t="s">
        <v>18004</v>
      </c>
      <c r="B17939" s="11">
        <v>0</v>
      </c>
      <c r="C17939" s="11">
        <v>1323.5</v>
      </c>
      <c r="D17939" t="s">
        <v>18001</v>
      </c>
      <c r="E17939">
        <v>50</v>
      </c>
      <c r="F17939" t="s">
        <v>18003</v>
      </c>
      <c r="G17939">
        <v>0</v>
      </c>
    </row>
    <row r="17940" spans="1:8" x14ac:dyDescent="0.3">
      <c r="A17940" t="s">
        <v>18005</v>
      </c>
      <c r="B17940" s="11">
        <v>0</v>
      </c>
      <c r="C17940" s="11"/>
      <c r="D17940" t="s">
        <v>18002</v>
      </c>
      <c r="E17940">
        <v>0</v>
      </c>
      <c r="F17940" t="s">
        <v>18004</v>
      </c>
      <c r="G17940">
        <v>0</v>
      </c>
      <c r="H17940">
        <v>1323.5</v>
      </c>
    </row>
    <row r="17941" spans="1:8" x14ac:dyDescent="0.3">
      <c r="A17941" t="s">
        <v>18006</v>
      </c>
      <c r="B17941" s="11">
        <v>0</v>
      </c>
      <c r="C17941" s="11"/>
      <c r="D17941" t="s">
        <v>18003</v>
      </c>
      <c r="E17941">
        <v>0</v>
      </c>
      <c r="F17941" t="s">
        <v>18005</v>
      </c>
      <c r="G17941">
        <v>0</v>
      </c>
    </row>
    <row r="17942" spans="1:8" x14ac:dyDescent="0.3">
      <c r="A17942" t="s">
        <v>18007</v>
      </c>
      <c r="B17942" s="11">
        <v>0</v>
      </c>
      <c r="C17942" s="11"/>
      <c r="D17942" t="s">
        <v>18004</v>
      </c>
      <c r="E17942">
        <v>0</v>
      </c>
      <c r="F17942" t="s">
        <v>18006</v>
      </c>
      <c r="G17942">
        <v>0</v>
      </c>
    </row>
    <row r="17943" spans="1:8" x14ac:dyDescent="0.3">
      <c r="A17943" t="s">
        <v>18008</v>
      </c>
      <c r="B17943" s="11">
        <v>0</v>
      </c>
      <c r="C17943" s="11">
        <v>350</v>
      </c>
      <c r="D17943" t="s">
        <v>18005</v>
      </c>
      <c r="E17943">
        <v>0</v>
      </c>
      <c r="F17943" t="s">
        <v>18007</v>
      </c>
      <c r="G17943">
        <v>0</v>
      </c>
    </row>
    <row r="17944" spans="1:8" x14ac:dyDescent="0.3">
      <c r="A17944" t="s">
        <v>18009</v>
      </c>
      <c r="B17944" s="11">
        <v>50</v>
      </c>
      <c r="C17944" s="11">
        <v>657</v>
      </c>
      <c r="D17944" t="s">
        <v>18006</v>
      </c>
      <c r="E17944">
        <v>0</v>
      </c>
      <c r="F17944" t="s">
        <v>18008</v>
      </c>
      <c r="G17944">
        <v>0</v>
      </c>
      <c r="H17944">
        <v>350</v>
      </c>
    </row>
    <row r="17945" spans="1:8" x14ac:dyDescent="0.3">
      <c r="A17945" t="s">
        <v>18010</v>
      </c>
      <c r="B17945" s="11">
        <v>0</v>
      </c>
      <c r="C17945" s="11">
        <v>1184</v>
      </c>
      <c r="D17945" t="s">
        <v>18007</v>
      </c>
      <c r="E17945">
        <v>0</v>
      </c>
      <c r="F17945" t="s">
        <v>18009</v>
      </c>
      <c r="G17945">
        <v>50</v>
      </c>
      <c r="H17945">
        <v>657</v>
      </c>
    </row>
    <row r="17946" spans="1:8" x14ac:dyDescent="0.3">
      <c r="A17946" t="s">
        <v>18011</v>
      </c>
      <c r="B17946" s="11">
        <v>0</v>
      </c>
      <c r="C17946" s="11"/>
      <c r="D17946" t="s">
        <v>18008</v>
      </c>
      <c r="E17946">
        <v>0</v>
      </c>
      <c r="F17946" t="s">
        <v>18010</v>
      </c>
      <c r="G17946">
        <v>0</v>
      </c>
      <c r="H17946">
        <v>1184</v>
      </c>
    </row>
    <row r="17947" spans="1:8" x14ac:dyDescent="0.3">
      <c r="A17947" t="s">
        <v>18012</v>
      </c>
      <c r="B17947" s="11">
        <v>0</v>
      </c>
      <c r="C17947" s="11">
        <v>579</v>
      </c>
      <c r="D17947" t="s">
        <v>18009</v>
      </c>
      <c r="E17947">
        <v>50</v>
      </c>
      <c r="F17947" t="s">
        <v>18011</v>
      </c>
      <c r="G17947">
        <v>0</v>
      </c>
    </row>
    <row r="17948" spans="1:8" x14ac:dyDescent="0.3">
      <c r="A17948" t="s">
        <v>18013</v>
      </c>
      <c r="B17948" s="11">
        <v>0</v>
      </c>
      <c r="C17948" s="11"/>
      <c r="D17948" t="s">
        <v>18010</v>
      </c>
      <c r="E17948">
        <v>0</v>
      </c>
      <c r="F17948" t="s">
        <v>18012</v>
      </c>
      <c r="G17948">
        <v>0</v>
      </c>
      <c r="H17948">
        <v>579</v>
      </c>
    </row>
    <row r="17949" spans="1:8" x14ac:dyDescent="0.3">
      <c r="A17949" t="s">
        <v>18014</v>
      </c>
      <c r="B17949" s="11">
        <v>0</v>
      </c>
      <c r="C17949" s="11"/>
      <c r="D17949" t="s">
        <v>18011</v>
      </c>
      <c r="E17949">
        <v>0</v>
      </c>
      <c r="F17949" t="s">
        <v>18013</v>
      </c>
      <c r="G17949">
        <v>0</v>
      </c>
    </row>
    <row r="17950" spans="1:8" x14ac:dyDescent="0.3">
      <c r="A17950" t="s">
        <v>18015</v>
      </c>
      <c r="B17950" s="11">
        <v>0</v>
      </c>
      <c r="C17950" s="11"/>
      <c r="D17950" t="s">
        <v>18012</v>
      </c>
      <c r="E17950">
        <v>0</v>
      </c>
      <c r="F17950" t="s">
        <v>18014</v>
      </c>
      <c r="G17950">
        <v>0</v>
      </c>
    </row>
    <row r="17951" spans="1:8" x14ac:dyDescent="0.3">
      <c r="A17951" t="s">
        <v>18016</v>
      </c>
      <c r="B17951" s="11">
        <v>0</v>
      </c>
      <c r="C17951" s="11"/>
      <c r="D17951" t="s">
        <v>18013</v>
      </c>
      <c r="E17951">
        <v>0</v>
      </c>
      <c r="F17951" t="s">
        <v>18015</v>
      </c>
      <c r="G17951">
        <v>0</v>
      </c>
    </row>
    <row r="17952" spans="1:8" x14ac:dyDescent="0.3">
      <c r="A17952" t="s">
        <v>18017</v>
      </c>
      <c r="B17952" s="11">
        <v>0</v>
      </c>
      <c r="C17952" s="11"/>
      <c r="D17952" t="s">
        <v>18014</v>
      </c>
      <c r="E17952">
        <v>0</v>
      </c>
      <c r="F17952" t="s">
        <v>18016</v>
      </c>
      <c r="G17952">
        <v>0</v>
      </c>
    </row>
    <row r="17953" spans="1:8" x14ac:dyDescent="0.3">
      <c r="A17953" t="s">
        <v>18018</v>
      </c>
      <c r="B17953" s="11">
        <v>0</v>
      </c>
      <c r="C17953" s="11"/>
      <c r="D17953" t="s">
        <v>18015</v>
      </c>
      <c r="E17953">
        <v>0</v>
      </c>
      <c r="F17953" t="s">
        <v>18017</v>
      </c>
      <c r="G17953">
        <v>0</v>
      </c>
    </row>
    <row r="17954" spans="1:8" x14ac:dyDescent="0.3">
      <c r="A17954" t="s">
        <v>18019</v>
      </c>
      <c r="B17954" s="11">
        <v>0</v>
      </c>
      <c r="C17954" s="11"/>
      <c r="D17954" t="s">
        <v>18016</v>
      </c>
      <c r="E17954">
        <v>0</v>
      </c>
      <c r="F17954" t="s">
        <v>18018</v>
      </c>
      <c r="G17954">
        <v>0</v>
      </c>
    </row>
    <row r="17955" spans="1:8" x14ac:dyDescent="0.3">
      <c r="A17955" t="s">
        <v>18020</v>
      </c>
      <c r="B17955" s="11">
        <v>0</v>
      </c>
      <c r="C17955" s="11"/>
      <c r="D17955" t="s">
        <v>18017</v>
      </c>
      <c r="E17955">
        <v>0</v>
      </c>
      <c r="F17955" t="s">
        <v>18019</v>
      </c>
      <c r="G17955">
        <v>0</v>
      </c>
    </row>
    <row r="17956" spans="1:8" x14ac:dyDescent="0.3">
      <c r="A17956" t="s">
        <v>18021</v>
      </c>
      <c r="B17956" s="11">
        <v>0</v>
      </c>
      <c r="C17956" s="11"/>
      <c r="D17956" t="s">
        <v>18018</v>
      </c>
      <c r="E17956">
        <v>0</v>
      </c>
      <c r="F17956" t="s">
        <v>18020</v>
      </c>
      <c r="G17956">
        <v>0</v>
      </c>
    </row>
    <row r="17957" spans="1:8" x14ac:dyDescent="0.3">
      <c r="A17957" t="s">
        <v>18022</v>
      </c>
      <c r="B17957" s="11">
        <v>0</v>
      </c>
      <c r="C17957" s="11"/>
      <c r="D17957" t="s">
        <v>18019</v>
      </c>
      <c r="E17957">
        <v>0</v>
      </c>
      <c r="F17957" t="s">
        <v>18021</v>
      </c>
      <c r="G17957">
        <v>0</v>
      </c>
    </row>
    <row r="17958" spans="1:8" x14ac:dyDescent="0.3">
      <c r="A17958" t="s">
        <v>18023</v>
      </c>
      <c r="B17958" s="11">
        <v>50</v>
      </c>
      <c r="C17958" s="11">
        <v>1840</v>
      </c>
      <c r="D17958" t="s">
        <v>18020</v>
      </c>
      <c r="E17958">
        <v>0</v>
      </c>
      <c r="F17958" t="s">
        <v>18022</v>
      </c>
      <c r="G17958">
        <v>0</v>
      </c>
    </row>
    <row r="17959" spans="1:8" x14ac:dyDescent="0.3">
      <c r="A17959" t="s">
        <v>18024</v>
      </c>
      <c r="B17959" s="11">
        <v>0</v>
      </c>
      <c r="C17959" s="11"/>
      <c r="D17959" t="s">
        <v>18021</v>
      </c>
      <c r="E17959">
        <v>0</v>
      </c>
      <c r="F17959" t="s">
        <v>18023</v>
      </c>
      <c r="G17959">
        <v>50</v>
      </c>
      <c r="H17959">
        <v>1840</v>
      </c>
    </row>
    <row r="17960" spans="1:8" x14ac:dyDescent="0.3">
      <c r="A17960" t="s">
        <v>18025</v>
      </c>
      <c r="B17960" s="11">
        <v>50</v>
      </c>
      <c r="C17960" s="11">
        <v>1882</v>
      </c>
      <c r="D17960" t="s">
        <v>18022</v>
      </c>
      <c r="E17960">
        <v>0</v>
      </c>
      <c r="F17960" t="s">
        <v>18024</v>
      </c>
      <c r="G17960">
        <v>0</v>
      </c>
    </row>
    <row r="17961" spans="1:8" x14ac:dyDescent="0.3">
      <c r="A17961" t="s">
        <v>18026</v>
      </c>
      <c r="B17961" s="11">
        <v>0</v>
      </c>
      <c r="C17961" s="11"/>
      <c r="D17961" t="s">
        <v>18023</v>
      </c>
      <c r="E17961">
        <v>50</v>
      </c>
      <c r="F17961" t="s">
        <v>18025</v>
      </c>
      <c r="G17961">
        <v>50</v>
      </c>
      <c r="H17961">
        <v>1882</v>
      </c>
    </row>
    <row r="17962" spans="1:8" x14ac:dyDescent="0.3">
      <c r="A17962" t="s">
        <v>18027</v>
      </c>
      <c r="B17962" s="11">
        <v>49.999999999999993</v>
      </c>
      <c r="C17962" s="11">
        <v>2357.5</v>
      </c>
      <c r="D17962" t="s">
        <v>18024</v>
      </c>
      <c r="E17962">
        <v>0</v>
      </c>
      <c r="F17962" t="s">
        <v>18026</v>
      </c>
      <c r="G17962">
        <v>0</v>
      </c>
    </row>
    <row r="17963" spans="1:8" x14ac:dyDescent="0.3">
      <c r="A17963" t="s">
        <v>18028</v>
      </c>
      <c r="B17963" s="11">
        <v>0</v>
      </c>
      <c r="C17963" s="11"/>
      <c r="D17963" t="s">
        <v>18025</v>
      </c>
      <c r="E17963">
        <v>50</v>
      </c>
      <c r="F17963" t="s">
        <v>18027</v>
      </c>
      <c r="G17963">
        <v>49.999999999999993</v>
      </c>
      <c r="H17963">
        <v>2357.5</v>
      </c>
    </row>
    <row r="17964" spans="1:8" x14ac:dyDescent="0.3">
      <c r="A17964" t="s">
        <v>18029</v>
      </c>
      <c r="B17964" s="11">
        <v>0</v>
      </c>
      <c r="C17964" s="11">
        <v>1298</v>
      </c>
      <c r="D17964" t="s">
        <v>18026</v>
      </c>
      <c r="E17964">
        <v>0</v>
      </c>
      <c r="F17964" t="s">
        <v>18028</v>
      </c>
      <c r="G17964">
        <v>0</v>
      </c>
    </row>
    <row r="17965" spans="1:8" x14ac:dyDescent="0.3">
      <c r="A17965" t="s">
        <v>18030</v>
      </c>
      <c r="B17965" s="11">
        <v>50</v>
      </c>
      <c r="C17965" s="11">
        <v>72</v>
      </c>
      <c r="D17965" t="s">
        <v>18027</v>
      </c>
      <c r="E17965">
        <v>49.999999999999993</v>
      </c>
      <c r="F17965" t="s">
        <v>18029</v>
      </c>
      <c r="G17965">
        <v>0</v>
      </c>
      <c r="H17965">
        <v>1298</v>
      </c>
    </row>
    <row r="17966" spans="1:8" x14ac:dyDescent="0.3">
      <c r="A17966" t="s">
        <v>18031</v>
      </c>
      <c r="B17966" s="11">
        <v>50</v>
      </c>
      <c r="C17966" s="11">
        <v>388</v>
      </c>
      <c r="D17966" t="s">
        <v>18028</v>
      </c>
      <c r="E17966">
        <v>0</v>
      </c>
      <c r="F17966" t="s">
        <v>18030</v>
      </c>
      <c r="G17966">
        <v>50</v>
      </c>
      <c r="H17966">
        <v>72</v>
      </c>
    </row>
    <row r="17967" spans="1:8" x14ac:dyDescent="0.3">
      <c r="A17967" t="s">
        <v>18032</v>
      </c>
      <c r="B17967" s="11">
        <v>0</v>
      </c>
      <c r="C17967" s="11"/>
      <c r="D17967" t="s">
        <v>18029</v>
      </c>
      <c r="E17967">
        <v>0</v>
      </c>
      <c r="F17967" t="s">
        <v>18031</v>
      </c>
      <c r="G17967">
        <v>50</v>
      </c>
      <c r="H17967">
        <v>388</v>
      </c>
    </row>
    <row r="17968" spans="1:8" x14ac:dyDescent="0.3">
      <c r="A17968" t="s">
        <v>18033</v>
      </c>
      <c r="B17968" s="11">
        <v>0</v>
      </c>
      <c r="C17968" s="11"/>
      <c r="D17968" t="s">
        <v>18030</v>
      </c>
      <c r="E17968">
        <v>50</v>
      </c>
      <c r="F17968" t="s">
        <v>18032</v>
      </c>
      <c r="G17968">
        <v>0</v>
      </c>
    </row>
    <row r="17969" spans="1:8" x14ac:dyDescent="0.3">
      <c r="A17969" t="s">
        <v>18034</v>
      </c>
      <c r="B17969" s="11">
        <v>0</v>
      </c>
      <c r="C17969" s="11"/>
      <c r="D17969" t="s">
        <v>18031</v>
      </c>
      <c r="E17969">
        <v>50</v>
      </c>
      <c r="F17969" t="s">
        <v>18033</v>
      </c>
      <c r="G17969">
        <v>0</v>
      </c>
    </row>
    <row r="17970" spans="1:8" x14ac:dyDescent="0.3">
      <c r="A17970" t="s">
        <v>18035</v>
      </c>
      <c r="B17970" s="11">
        <v>27</v>
      </c>
      <c r="C17970" s="11">
        <v>527</v>
      </c>
      <c r="D17970" t="s">
        <v>18032</v>
      </c>
      <c r="E17970">
        <v>0</v>
      </c>
      <c r="F17970" t="s">
        <v>18034</v>
      </c>
      <c r="G17970">
        <v>0</v>
      </c>
    </row>
    <row r="17971" spans="1:8" x14ac:dyDescent="0.3">
      <c r="A17971" t="s">
        <v>18036</v>
      </c>
      <c r="B17971" s="11">
        <v>0</v>
      </c>
      <c r="C17971" s="11">
        <v>1021</v>
      </c>
      <c r="D17971" t="s">
        <v>18033</v>
      </c>
      <c r="E17971">
        <v>0</v>
      </c>
      <c r="F17971" t="s">
        <v>18035</v>
      </c>
      <c r="G17971">
        <v>27</v>
      </c>
      <c r="H17971">
        <v>527</v>
      </c>
    </row>
    <row r="17972" spans="1:8" x14ac:dyDescent="0.3">
      <c r="A17972" t="s">
        <v>18037</v>
      </c>
      <c r="B17972" s="11">
        <v>0</v>
      </c>
      <c r="C17972" s="11"/>
      <c r="D17972" t="s">
        <v>18034</v>
      </c>
      <c r="E17972">
        <v>0</v>
      </c>
      <c r="F17972" t="s">
        <v>18036</v>
      </c>
      <c r="G17972">
        <v>0</v>
      </c>
      <c r="H17972">
        <v>1021</v>
      </c>
    </row>
    <row r="17973" spans="1:8" x14ac:dyDescent="0.3">
      <c r="A17973" t="s">
        <v>18038</v>
      </c>
      <c r="B17973" s="11">
        <v>50</v>
      </c>
      <c r="C17973" s="11">
        <v>1194</v>
      </c>
      <c r="D17973" t="s">
        <v>18035</v>
      </c>
      <c r="E17973">
        <v>27</v>
      </c>
      <c r="F17973" t="s">
        <v>18037</v>
      </c>
      <c r="G17973">
        <v>0</v>
      </c>
    </row>
    <row r="17974" spans="1:8" x14ac:dyDescent="0.3">
      <c r="A17974" t="s">
        <v>18039</v>
      </c>
      <c r="B17974" s="11">
        <v>0</v>
      </c>
      <c r="C17974" s="11"/>
      <c r="D17974" t="s">
        <v>18036</v>
      </c>
      <c r="E17974">
        <v>0</v>
      </c>
      <c r="F17974" t="s">
        <v>18038</v>
      </c>
      <c r="G17974">
        <v>50</v>
      </c>
      <c r="H17974">
        <v>1194</v>
      </c>
    </row>
    <row r="17975" spans="1:8" x14ac:dyDescent="0.3">
      <c r="A17975" t="s">
        <v>18040</v>
      </c>
      <c r="B17975" s="11">
        <v>0</v>
      </c>
      <c r="C17975" s="11">
        <v>1205</v>
      </c>
      <c r="D17975" t="s">
        <v>18037</v>
      </c>
      <c r="E17975">
        <v>0</v>
      </c>
      <c r="F17975" t="s">
        <v>18039</v>
      </c>
      <c r="G17975">
        <v>0</v>
      </c>
    </row>
    <row r="17976" spans="1:8" x14ac:dyDescent="0.3">
      <c r="A17976" t="s">
        <v>18041</v>
      </c>
      <c r="B17976" s="11">
        <v>0</v>
      </c>
      <c r="C17976" s="11"/>
      <c r="D17976" t="s">
        <v>18038</v>
      </c>
      <c r="E17976">
        <v>50</v>
      </c>
      <c r="F17976" t="s">
        <v>18040</v>
      </c>
      <c r="G17976">
        <v>0</v>
      </c>
      <c r="H17976">
        <v>1205</v>
      </c>
    </row>
    <row r="17977" spans="1:8" x14ac:dyDescent="0.3">
      <c r="A17977" t="s">
        <v>18042</v>
      </c>
      <c r="B17977" s="11">
        <v>0</v>
      </c>
      <c r="C17977" s="11"/>
      <c r="D17977" t="s">
        <v>18039</v>
      </c>
      <c r="E17977">
        <v>0</v>
      </c>
      <c r="F17977" t="s">
        <v>18041</v>
      </c>
      <c r="G17977">
        <v>0</v>
      </c>
    </row>
    <row r="17978" spans="1:8" x14ac:dyDescent="0.3">
      <c r="A17978" t="s">
        <v>18043</v>
      </c>
      <c r="B17978" s="11">
        <v>50</v>
      </c>
      <c r="C17978" s="11">
        <v>980</v>
      </c>
      <c r="D17978" t="s">
        <v>18040</v>
      </c>
      <c r="E17978">
        <v>0</v>
      </c>
      <c r="F17978" t="s">
        <v>18042</v>
      </c>
      <c r="G17978">
        <v>0</v>
      </c>
    </row>
    <row r="17979" spans="1:8" x14ac:dyDescent="0.3">
      <c r="A17979" t="s">
        <v>18044</v>
      </c>
      <c r="B17979" s="11">
        <v>0</v>
      </c>
      <c r="C17979" s="11"/>
      <c r="D17979" t="s">
        <v>18041</v>
      </c>
      <c r="E17979">
        <v>0</v>
      </c>
      <c r="F17979" t="s">
        <v>18043</v>
      </c>
      <c r="G17979">
        <v>50</v>
      </c>
      <c r="H17979">
        <v>980</v>
      </c>
    </row>
    <row r="17980" spans="1:8" x14ac:dyDescent="0.3">
      <c r="A17980" t="s">
        <v>18045</v>
      </c>
      <c r="B17980" s="11">
        <v>50</v>
      </c>
      <c r="C17980" s="11">
        <v>359</v>
      </c>
      <c r="D17980" t="s">
        <v>18042</v>
      </c>
      <c r="E17980">
        <v>0</v>
      </c>
      <c r="F17980" t="s">
        <v>18044</v>
      </c>
      <c r="G17980">
        <v>0</v>
      </c>
    </row>
    <row r="17981" spans="1:8" x14ac:dyDescent="0.3">
      <c r="A17981" t="s">
        <v>18046</v>
      </c>
      <c r="B17981" s="11">
        <v>0</v>
      </c>
      <c r="C17981" s="11"/>
      <c r="D17981" t="s">
        <v>18043</v>
      </c>
      <c r="E17981">
        <v>50</v>
      </c>
      <c r="F17981" t="s">
        <v>18045</v>
      </c>
      <c r="G17981">
        <v>50</v>
      </c>
      <c r="H17981">
        <v>359</v>
      </c>
    </row>
    <row r="17982" spans="1:8" x14ac:dyDescent="0.3">
      <c r="A17982" t="s">
        <v>18047</v>
      </c>
      <c r="B17982" s="11">
        <v>0</v>
      </c>
      <c r="C17982" s="11"/>
      <c r="D17982" t="s">
        <v>18044</v>
      </c>
      <c r="E17982">
        <v>0</v>
      </c>
      <c r="F17982" t="s">
        <v>18046</v>
      </c>
      <c r="G17982">
        <v>0</v>
      </c>
    </row>
    <row r="17983" spans="1:8" x14ac:dyDescent="0.3">
      <c r="A17983" t="s">
        <v>18048</v>
      </c>
      <c r="B17983" s="11">
        <v>0</v>
      </c>
      <c r="C17983" s="11"/>
      <c r="D17983" t="s">
        <v>18045</v>
      </c>
      <c r="E17983">
        <v>50</v>
      </c>
      <c r="F17983" t="s">
        <v>18047</v>
      </c>
      <c r="G17983">
        <v>0</v>
      </c>
    </row>
    <row r="17984" spans="1:8" x14ac:dyDescent="0.3">
      <c r="A17984" t="s">
        <v>18049</v>
      </c>
      <c r="B17984" s="11">
        <v>0</v>
      </c>
      <c r="C17984" s="11"/>
      <c r="D17984" t="s">
        <v>18046</v>
      </c>
      <c r="E17984">
        <v>0</v>
      </c>
      <c r="F17984" t="s">
        <v>18048</v>
      </c>
      <c r="G17984">
        <v>0</v>
      </c>
    </row>
    <row r="17985" spans="1:8" x14ac:dyDescent="0.3">
      <c r="A17985" t="s">
        <v>18050</v>
      </c>
      <c r="B17985" s="11">
        <v>50</v>
      </c>
      <c r="C17985" s="11">
        <v>394</v>
      </c>
      <c r="D17985" t="s">
        <v>18047</v>
      </c>
      <c r="E17985">
        <v>0</v>
      </c>
      <c r="F17985" t="s">
        <v>18049</v>
      </c>
      <c r="G17985">
        <v>0</v>
      </c>
    </row>
    <row r="17986" spans="1:8" x14ac:dyDescent="0.3">
      <c r="A17986" t="s">
        <v>18051</v>
      </c>
      <c r="B17986" s="11">
        <v>0</v>
      </c>
      <c r="C17986" s="11">
        <v>333</v>
      </c>
      <c r="D17986" t="s">
        <v>18048</v>
      </c>
      <c r="E17986">
        <v>0</v>
      </c>
      <c r="F17986" t="s">
        <v>18050</v>
      </c>
      <c r="G17986">
        <v>50</v>
      </c>
      <c r="H17986">
        <v>394</v>
      </c>
    </row>
    <row r="17987" spans="1:8" x14ac:dyDescent="0.3">
      <c r="A17987" t="s">
        <v>18052</v>
      </c>
      <c r="B17987" s="11">
        <v>0</v>
      </c>
      <c r="C17987" s="11"/>
      <c r="D17987" t="s">
        <v>18049</v>
      </c>
      <c r="E17987">
        <v>0</v>
      </c>
      <c r="F17987" t="s">
        <v>18051</v>
      </c>
      <c r="G17987">
        <v>0</v>
      </c>
      <c r="H17987">
        <v>333</v>
      </c>
    </row>
    <row r="17988" spans="1:8" x14ac:dyDescent="0.3">
      <c r="A17988" t="s">
        <v>18053</v>
      </c>
      <c r="B17988" s="11">
        <v>0</v>
      </c>
      <c r="C17988" s="11"/>
      <c r="D17988" t="s">
        <v>18050</v>
      </c>
      <c r="E17988">
        <v>50</v>
      </c>
      <c r="F17988" t="s">
        <v>18052</v>
      </c>
      <c r="G17988">
        <v>0</v>
      </c>
    </row>
    <row r="17989" spans="1:8" x14ac:dyDescent="0.3">
      <c r="A17989" t="s">
        <v>18054</v>
      </c>
      <c r="B17989" s="11">
        <v>0</v>
      </c>
      <c r="C17989" s="11"/>
      <c r="D17989" t="s">
        <v>18051</v>
      </c>
      <c r="E17989">
        <v>0</v>
      </c>
      <c r="F17989" t="s">
        <v>18053</v>
      </c>
      <c r="G17989">
        <v>0</v>
      </c>
    </row>
    <row r="17990" spans="1:8" x14ac:dyDescent="0.3">
      <c r="A17990" t="s">
        <v>18055</v>
      </c>
      <c r="B17990" s="11">
        <v>50</v>
      </c>
      <c r="C17990" s="11">
        <v>3671</v>
      </c>
      <c r="D17990" t="s">
        <v>18052</v>
      </c>
      <c r="E17990">
        <v>0</v>
      </c>
      <c r="F17990" t="s">
        <v>18054</v>
      </c>
      <c r="G17990">
        <v>0</v>
      </c>
    </row>
    <row r="17991" spans="1:8" x14ac:dyDescent="0.3">
      <c r="A17991" t="s">
        <v>18056</v>
      </c>
      <c r="B17991" s="11">
        <v>0</v>
      </c>
      <c r="C17991" s="11"/>
      <c r="D17991" t="s">
        <v>18053</v>
      </c>
      <c r="E17991">
        <v>0</v>
      </c>
      <c r="F17991" t="s">
        <v>18055</v>
      </c>
      <c r="G17991">
        <v>50</v>
      </c>
      <c r="H17991">
        <v>3671</v>
      </c>
    </row>
    <row r="17992" spans="1:8" x14ac:dyDescent="0.3">
      <c r="A17992" t="s">
        <v>18057</v>
      </c>
      <c r="B17992" s="11">
        <v>0</v>
      </c>
      <c r="C17992" s="11"/>
      <c r="D17992" t="s">
        <v>18054</v>
      </c>
      <c r="E17992">
        <v>0</v>
      </c>
      <c r="F17992" t="s">
        <v>18056</v>
      </c>
      <c r="G17992">
        <v>0</v>
      </c>
    </row>
    <row r="17993" spans="1:8" x14ac:dyDescent="0.3">
      <c r="A17993" t="s">
        <v>18058</v>
      </c>
      <c r="B17993" s="11">
        <v>0</v>
      </c>
      <c r="C17993" s="11"/>
      <c r="D17993" t="s">
        <v>18055</v>
      </c>
      <c r="E17993">
        <v>50</v>
      </c>
      <c r="F17993" t="s">
        <v>18057</v>
      </c>
      <c r="G17993">
        <v>0</v>
      </c>
    </row>
    <row r="17994" spans="1:8" x14ac:dyDescent="0.3">
      <c r="A17994" t="s">
        <v>18059</v>
      </c>
      <c r="B17994" s="11">
        <v>0</v>
      </c>
      <c r="C17994" s="11"/>
      <c r="D17994" t="s">
        <v>18056</v>
      </c>
      <c r="E17994">
        <v>0</v>
      </c>
      <c r="F17994" t="s">
        <v>18058</v>
      </c>
      <c r="G17994">
        <v>0</v>
      </c>
    </row>
    <row r="17995" spans="1:8" x14ac:dyDescent="0.3">
      <c r="A17995" t="s">
        <v>18060</v>
      </c>
      <c r="B17995" s="11">
        <v>0</v>
      </c>
      <c r="C17995" s="11"/>
      <c r="D17995" t="s">
        <v>18057</v>
      </c>
      <c r="E17995">
        <v>0</v>
      </c>
      <c r="F17995" t="s">
        <v>18059</v>
      </c>
      <c r="G17995">
        <v>0</v>
      </c>
    </row>
    <row r="17996" spans="1:8" x14ac:dyDescent="0.3">
      <c r="A17996" t="s">
        <v>18061</v>
      </c>
      <c r="B17996" s="11">
        <v>0</v>
      </c>
      <c r="C17996" s="11"/>
      <c r="D17996" t="s">
        <v>18058</v>
      </c>
      <c r="E17996">
        <v>0</v>
      </c>
      <c r="F17996" t="s">
        <v>18060</v>
      </c>
      <c r="G17996">
        <v>0</v>
      </c>
    </row>
    <row r="17997" spans="1:8" x14ac:dyDescent="0.3">
      <c r="A17997" t="s">
        <v>18062</v>
      </c>
      <c r="B17997" s="11">
        <v>0</v>
      </c>
      <c r="C17997" s="11"/>
      <c r="D17997" t="s">
        <v>18059</v>
      </c>
      <c r="E17997">
        <v>0</v>
      </c>
      <c r="F17997" t="s">
        <v>18061</v>
      </c>
      <c r="G17997">
        <v>0</v>
      </c>
    </row>
    <row r="17998" spans="1:8" x14ac:dyDescent="0.3">
      <c r="A17998" t="s">
        <v>18063</v>
      </c>
      <c r="B17998" s="11">
        <v>0</v>
      </c>
      <c r="C17998" s="11"/>
      <c r="D17998" t="s">
        <v>18060</v>
      </c>
      <c r="E17998">
        <v>0</v>
      </c>
      <c r="F17998" t="s">
        <v>18062</v>
      </c>
      <c r="G17998">
        <v>0</v>
      </c>
    </row>
    <row r="17999" spans="1:8" x14ac:dyDescent="0.3">
      <c r="A17999" t="s">
        <v>18064</v>
      </c>
      <c r="B17999" s="11">
        <v>0</v>
      </c>
      <c r="C17999" s="11"/>
      <c r="D17999" t="s">
        <v>18061</v>
      </c>
      <c r="E17999">
        <v>0</v>
      </c>
      <c r="F17999" t="s">
        <v>18063</v>
      </c>
      <c r="G17999">
        <v>0</v>
      </c>
    </row>
    <row r="18000" spans="1:8" x14ac:dyDescent="0.3">
      <c r="A18000" t="s">
        <v>18065</v>
      </c>
      <c r="B18000" s="11">
        <v>0</v>
      </c>
      <c r="C18000" s="11"/>
      <c r="D18000" t="s">
        <v>18062</v>
      </c>
      <c r="E18000">
        <v>0</v>
      </c>
      <c r="F18000" t="s">
        <v>18064</v>
      </c>
      <c r="G18000">
        <v>0</v>
      </c>
    </row>
    <row r="18001" spans="1:8" x14ac:dyDescent="0.3">
      <c r="A18001" t="s">
        <v>18066</v>
      </c>
      <c r="B18001" s="11">
        <v>0</v>
      </c>
      <c r="C18001" s="11"/>
      <c r="D18001" t="s">
        <v>18063</v>
      </c>
      <c r="E18001">
        <v>0</v>
      </c>
      <c r="F18001" t="s">
        <v>18065</v>
      </c>
      <c r="G18001">
        <v>0</v>
      </c>
    </row>
    <row r="18002" spans="1:8" x14ac:dyDescent="0.3">
      <c r="A18002" t="s">
        <v>18067</v>
      </c>
      <c r="B18002" s="11">
        <v>0</v>
      </c>
      <c r="C18002" s="11"/>
      <c r="D18002" t="s">
        <v>18064</v>
      </c>
      <c r="E18002">
        <v>0</v>
      </c>
      <c r="F18002" t="s">
        <v>18066</v>
      </c>
      <c r="G18002">
        <v>0</v>
      </c>
    </row>
    <row r="18003" spans="1:8" x14ac:dyDescent="0.3">
      <c r="A18003" t="s">
        <v>18068</v>
      </c>
      <c r="B18003" s="11">
        <v>0</v>
      </c>
      <c r="C18003" s="11"/>
      <c r="D18003" t="s">
        <v>18065</v>
      </c>
      <c r="E18003">
        <v>0</v>
      </c>
      <c r="F18003" t="s">
        <v>18067</v>
      </c>
      <c r="G18003">
        <v>0</v>
      </c>
    </row>
    <row r="18004" spans="1:8" x14ac:dyDescent="0.3">
      <c r="A18004" t="s">
        <v>18069</v>
      </c>
      <c r="B18004" s="11">
        <v>0</v>
      </c>
      <c r="C18004" s="11"/>
      <c r="D18004" t="s">
        <v>18066</v>
      </c>
      <c r="E18004">
        <v>0</v>
      </c>
      <c r="F18004" t="s">
        <v>18068</v>
      </c>
      <c r="G18004">
        <v>0</v>
      </c>
    </row>
    <row r="18005" spans="1:8" x14ac:dyDescent="0.3">
      <c r="A18005" t="s">
        <v>18070</v>
      </c>
      <c r="B18005" s="11">
        <v>50</v>
      </c>
      <c r="C18005" s="11">
        <v>59</v>
      </c>
      <c r="D18005" t="s">
        <v>18067</v>
      </c>
      <c r="E18005">
        <v>0</v>
      </c>
      <c r="F18005" t="s">
        <v>18069</v>
      </c>
      <c r="G18005">
        <v>0</v>
      </c>
    </row>
    <row r="18006" spans="1:8" x14ac:dyDescent="0.3">
      <c r="A18006" t="s">
        <v>18071</v>
      </c>
      <c r="B18006" s="11">
        <v>0</v>
      </c>
      <c r="C18006" s="11"/>
      <c r="D18006" t="s">
        <v>18068</v>
      </c>
      <c r="E18006">
        <v>0</v>
      </c>
      <c r="F18006" t="s">
        <v>18070</v>
      </c>
      <c r="G18006">
        <v>50</v>
      </c>
      <c r="H18006">
        <v>59</v>
      </c>
    </row>
    <row r="18007" spans="1:8" x14ac:dyDescent="0.3">
      <c r="A18007" t="s">
        <v>18072</v>
      </c>
      <c r="B18007" s="11">
        <v>0</v>
      </c>
      <c r="C18007" s="11"/>
      <c r="D18007" t="s">
        <v>18069</v>
      </c>
      <c r="E18007">
        <v>0</v>
      </c>
      <c r="F18007" t="s">
        <v>18071</v>
      </c>
      <c r="G18007">
        <v>0</v>
      </c>
    </row>
    <row r="18008" spans="1:8" x14ac:dyDescent="0.3">
      <c r="A18008" t="s">
        <v>18073</v>
      </c>
      <c r="B18008" s="11">
        <v>0</v>
      </c>
      <c r="C18008" s="11"/>
      <c r="D18008" t="s">
        <v>18070</v>
      </c>
      <c r="E18008">
        <v>50</v>
      </c>
      <c r="F18008" t="s">
        <v>18072</v>
      </c>
      <c r="G18008">
        <v>0</v>
      </c>
    </row>
    <row r="18009" spans="1:8" x14ac:dyDescent="0.3">
      <c r="A18009" t="s">
        <v>18074</v>
      </c>
      <c r="B18009" s="11">
        <v>50</v>
      </c>
      <c r="C18009" s="11">
        <v>367</v>
      </c>
      <c r="D18009" t="s">
        <v>18071</v>
      </c>
      <c r="E18009">
        <v>0</v>
      </c>
      <c r="F18009" t="s">
        <v>18073</v>
      </c>
      <c r="G18009">
        <v>0</v>
      </c>
    </row>
    <row r="18010" spans="1:8" x14ac:dyDescent="0.3">
      <c r="A18010" t="s">
        <v>18075</v>
      </c>
      <c r="B18010" s="11">
        <v>50</v>
      </c>
      <c r="C18010" s="11">
        <v>1351</v>
      </c>
      <c r="D18010" t="s">
        <v>18072</v>
      </c>
      <c r="E18010">
        <v>0</v>
      </c>
      <c r="F18010" t="s">
        <v>18074</v>
      </c>
      <c r="G18010">
        <v>50</v>
      </c>
      <c r="H18010">
        <v>367</v>
      </c>
    </row>
    <row r="18011" spans="1:8" x14ac:dyDescent="0.3">
      <c r="A18011" t="s">
        <v>18076</v>
      </c>
      <c r="B18011" s="11">
        <v>0</v>
      </c>
      <c r="C18011" s="11"/>
      <c r="D18011" t="s">
        <v>18073</v>
      </c>
      <c r="E18011">
        <v>0</v>
      </c>
      <c r="F18011" t="s">
        <v>18075</v>
      </c>
      <c r="G18011">
        <v>50</v>
      </c>
      <c r="H18011">
        <v>1351</v>
      </c>
    </row>
    <row r="18012" spans="1:8" x14ac:dyDescent="0.3">
      <c r="A18012" t="s">
        <v>18077</v>
      </c>
      <c r="B18012" s="11">
        <v>50</v>
      </c>
      <c r="C18012" s="11">
        <v>3766</v>
      </c>
      <c r="D18012" t="s">
        <v>18074</v>
      </c>
      <c r="E18012">
        <v>50</v>
      </c>
      <c r="F18012" t="s">
        <v>18076</v>
      </c>
      <c r="G18012">
        <v>0</v>
      </c>
    </row>
    <row r="18013" spans="1:8" x14ac:dyDescent="0.3">
      <c r="A18013" t="s">
        <v>18078</v>
      </c>
      <c r="B18013" s="11">
        <v>0</v>
      </c>
      <c r="C18013" s="11"/>
      <c r="D18013" t="s">
        <v>18075</v>
      </c>
      <c r="E18013">
        <v>50</v>
      </c>
      <c r="F18013" t="s">
        <v>18077</v>
      </c>
      <c r="G18013">
        <v>50</v>
      </c>
      <c r="H18013">
        <v>3766</v>
      </c>
    </row>
    <row r="18014" spans="1:8" x14ac:dyDescent="0.3">
      <c r="A18014" t="s">
        <v>18079</v>
      </c>
      <c r="B18014" s="11">
        <v>31</v>
      </c>
      <c r="C18014" s="11">
        <v>3550.5</v>
      </c>
      <c r="D18014" t="s">
        <v>18076</v>
      </c>
      <c r="E18014">
        <v>0</v>
      </c>
      <c r="F18014" t="s">
        <v>18078</v>
      </c>
      <c r="G18014">
        <v>0</v>
      </c>
    </row>
    <row r="18015" spans="1:8" x14ac:dyDescent="0.3">
      <c r="A18015" t="s">
        <v>18080</v>
      </c>
      <c r="B18015" s="11">
        <v>50</v>
      </c>
      <c r="C18015" s="11">
        <v>1553</v>
      </c>
      <c r="D18015" t="s">
        <v>18077</v>
      </c>
      <c r="E18015">
        <v>50</v>
      </c>
      <c r="F18015" t="s">
        <v>18079</v>
      </c>
      <c r="G18015">
        <v>31</v>
      </c>
      <c r="H18015">
        <v>3550.5</v>
      </c>
    </row>
    <row r="18016" spans="1:8" x14ac:dyDescent="0.3">
      <c r="A18016" t="s">
        <v>18081</v>
      </c>
      <c r="B18016" s="11">
        <v>50</v>
      </c>
      <c r="C18016" s="11">
        <v>134</v>
      </c>
      <c r="D18016" t="s">
        <v>18078</v>
      </c>
      <c r="E18016">
        <v>0</v>
      </c>
      <c r="F18016" t="s">
        <v>18080</v>
      </c>
      <c r="G18016">
        <v>50</v>
      </c>
      <c r="H18016">
        <v>1553</v>
      </c>
    </row>
    <row r="18017" spans="1:8" x14ac:dyDescent="0.3">
      <c r="A18017" t="s">
        <v>18082</v>
      </c>
      <c r="B18017" s="11">
        <v>0</v>
      </c>
      <c r="C18017" s="11"/>
      <c r="D18017" t="s">
        <v>18079</v>
      </c>
      <c r="E18017">
        <v>31</v>
      </c>
      <c r="F18017" t="s">
        <v>18081</v>
      </c>
      <c r="G18017">
        <v>50</v>
      </c>
      <c r="H18017">
        <v>134</v>
      </c>
    </row>
    <row r="18018" spans="1:8" x14ac:dyDescent="0.3">
      <c r="A18018" t="s">
        <v>18083</v>
      </c>
      <c r="B18018" s="11">
        <v>50</v>
      </c>
      <c r="C18018" s="11">
        <v>1079</v>
      </c>
      <c r="D18018" t="s">
        <v>18080</v>
      </c>
      <c r="E18018">
        <v>50</v>
      </c>
      <c r="F18018" t="s">
        <v>18082</v>
      </c>
      <c r="G18018">
        <v>0</v>
      </c>
    </row>
    <row r="18019" spans="1:8" x14ac:dyDescent="0.3">
      <c r="A18019" t="s">
        <v>18084</v>
      </c>
      <c r="B18019" s="11">
        <v>0</v>
      </c>
      <c r="C18019" s="11"/>
      <c r="D18019" t="s">
        <v>18081</v>
      </c>
      <c r="E18019">
        <v>50</v>
      </c>
      <c r="F18019" t="s">
        <v>18083</v>
      </c>
      <c r="G18019">
        <v>50</v>
      </c>
      <c r="H18019">
        <v>1079</v>
      </c>
    </row>
    <row r="18020" spans="1:8" x14ac:dyDescent="0.3">
      <c r="A18020" t="s">
        <v>18085</v>
      </c>
      <c r="B18020" s="11">
        <v>0</v>
      </c>
      <c r="C18020" s="11"/>
      <c r="D18020" t="s">
        <v>18082</v>
      </c>
      <c r="E18020">
        <v>0</v>
      </c>
      <c r="F18020" t="s">
        <v>18084</v>
      </c>
      <c r="G18020">
        <v>0</v>
      </c>
    </row>
    <row r="18021" spans="1:8" x14ac:dyDescent="0.3">
      <c r="A18021" t="s">
        <v>18086</v>
      </c>
      <c r="B18021" s="11">
        <v>0</v>
      </c>
      <c r="C18021" s="11"/>
      <c r="D18021" t="s">
        <v>18083</v>
      </c>
      <c r="E18021">
        <v>50</v>
      </c>
      <c r="F18021" t="s">
        <v>18085</v>
      </c>
      <c r="G18021">
        <v>0</v>
      </c>
    </row>
    <row r="18022" spans="1:8" x14ac:dyDescent="0.3">
      <c r="A18022" t="s">
        <v>18087</v>
      </c>
      <c r="B18022" s="11">
        <v>0</v>
      </c>
      <c r="C18022" s="11"/>
      <c r="D18022" t="s">
        <v>18084</v>
      </c>
      <c r="E18022">
        <v>0</v>
      </c>
      <c r="F18022" t="s">
        <v>18086</v>
      </c>
      <c r="G18022">
        <v>0</v>
      </c>
    </row>
    <row r="18023" spans="1:8" x14ac:dyDescent="0.3">
      <c r="A18023" t="s">
        <v>18088</v>
      </c>
      <c r="B18023" s="11">
        <v>0</v>
      </c>
      <c r="C18023" s="11"/>
      <c r="D18023" t="s">
        <v>18085</v>
      </c>
      <c r="E18023">
        <v>0</v>
      </c>
      <c r="F18023" t="s">
        <v>18087</v>
      </c>
      <c r="G18023">
        <v>0</v>
      </c>
    </row>
    <row r="18024" spans="1:8" x14ac:dyDescent="0.3">
      <c r="A18024" t="s">
        <v>18089</v>
      </c>
      <c r="B18024" s="11">
        <v>50</v>
      </c>
      <c r="C18024" s="11">
        <v>3183</v>
      </c>
      <c r="D18024" t="s">
        <v>18086</v>
      </c>
      <c r="E18024">
        <v>0</v>
      </c>
      <c r="F18024" t="s">
        <v>18088</v>
      </c>
      <c r="G18024">
        <v>0</v>
      </c>
    </row>
    <row r="18025" spans="1:8" x14ac:dyDescent="0.3">
      <c r="A18025" t="s">
        <v>18090</v>
      </c>
      <c r="B18025" s="11">
        <v>0</v>
      </c>
      <c r="C18025" s="11"/>
      <c r="D18025" t="s">
        <v>18087</v>
      </c>
      <c r="E18025">
        <v>0</v>
      </c>
      <c r="F18025" t="s">
        <v>18089</v>
      </c>
      <c r="G18025">
        <v>50</v>
      </c>
      <c r="H18025">
        <v>3183</v>
      </c>
    </row>
    <row r="18026" spans="1:8" x14ac:dyDescent="0.3">
      <c r="A18026" t="s">
        <v>18091</v>
      </c>
      <c r="B18026" s="11">
        <v>0</v>
      </c>
      <c r="C18026" s="11"/>
      <c r="D18026" t="s">
        <v>18088</v>
      </c>
      <c r="E18026">
        <v>0</v>
      </c>
      <c r="F18026" t="s">
        <v>18090</v>
      </c>
      <c r="G18026">
        <v>0</v>
      </c>
    </row>
    <row r="18027" spans="1:8" x14ac:dyDescent="0.3">
      <c r="A18027" t="s">
        <v>18092</v>
      </c>
      <c r="B18027" s="11">
        <v>0</v>
      </c>
      <c r="C18027" s="11"/>
      <c r="D18027" t="s">
        <v>18089</v>
      </c>
      <c r="E18027">
        <v>50</v>
      </c>
      <c r="F18027" t="s">
        <v>18091</v>
      </c>
      <c r="G18027">
        <v>0</v>
      </c>
    </row>
    <row r="18028" spans="1:8" x14ac:dyDescent="0.3">
      <c r="A18028" t="s">
        <v>18093</v>
      </c>
      <c r="B18028" s="11">
        <v>0</v>
      </c>
      <c r="C18028" s="11"/>
      <c r="D18028" t="s">
        <v>18090</v>
      </c>
      <c r="E18028">
        <v>0</v>
      </c>
      <c r="F18028" t="s">
        <v>18092</v>
      </c>
      <c r="G18028">
        <v>0</v>
      </c>
    </row>
    <row r="18029" spans="1:8" x14ac:dyDescent="0.3">
      <c r="A18029" t="s">
        <v>18094</v>
      </c>
      <c r="B18029" s="11">
        <v>0</v>
      </c>
      <c r="C18029" s="11"/>
      <c r="D18029" t="s">
        <v>18091</v>
      </c>
      <c r="E18029">
        <v>0</v>
      </c>
      <c r="F18029" t="s">
        <v>18093</v>
      </c>
      <c r="G18029">
        <v>0</v>
      </c>
    </row>
    <row r="18030" spans="1:8" x14ac:dyDescent="0.3">
      <c r="A18030" t="s">
        <v>18095</v>
      </c>
      <c r="B18030" s="11">
        <v>0</v>
      </c>
      <c r="C18030" s="11"/>
      <c r="D18030" t="s">
        <v>18092</v>
      </c>
      <c r="E18030">
        <v>0</v>
      </c>
      <c r="F18030" t="s">
        <v>18094</v>
      </c>
      <c r="G18030">
        <v>0</v>
      </c>
    </row>
    <row r="18031" spans="1:8" x14ac:dyDescent="0.3">
      <c r="A18031" t="s">
        <v>18096</v>
      </c>
      <c r="B18031" s="11">
        <v>0</v>
      </c>
      <c r="C18031" s="11"/>
      <c r="D18031" t="s">
        <v>18093</v>
      </c>
      <c r="E18031">
        <v>0</v>
      </c>
      <c r="F18031" t="s">
        <v>18095</v>
      </c>
      <c r="G18031">
        <v>0</v>
      </c>
    </row>
    <row r="18032" spans="1:8" x14ac:dyDescent="0.3">
      <c r="A18032" t="s">
        <v>18097</v>
      </c>
      <c r="B18032" s="11">
        <v>0</v>
      </c>
      <c r="C18032" s="11"/>
      <c r="D18032" t="s">
        <v>18094</v>
      </c>
      <c r="E18032">
        <v>0</v>
      </c>
      <c r="F18032" t="s">
        <v>18096</v>
      </c>
      <c r="G18032">
        <v>0</v>
      </c>
    </row>
    <row r="18033" spans="1:8" x14ac:dyDescent="0.3">
      <c r="A18033" t="s">
        <v>18098</v>
      </c>
      <c r="B18033" s="11">
        <v>0</v>
      </c>
      <c r="C18033" s="11"/>
      <c r="D18033" t="s">
        <v>18095</v>
      </c>
      <c r="E18033">
        <v>0</v>
      </c>
      <c r="F18033" t="s">
        <v>18097</v>
      </c>
      <c r="G18033">
        <v>0</v>
      </c>
    </row>
    <row r="18034" spans="1:8" x14ac:dyDescent="0.3">
      <c r="A18034" t="s">
        <v>18099</v>
      </c>
      <c r="B18034" s="11">
        <v>0</v>
      </c>
      <c r="C18034" s="11"/>
      <c r="D18034" t="s">
        <v>18096</v>
      </c>
      <c r="E18034">
        <v>0</v>
      </c>
      <c r="F18034" t="s">
        <v>18098</v>
      </c>
      <c r="G18034">
        <v>0</v>
      </c>
    </row>
    <row r="18035" spans="1:8" x14ac:dyDescent="0.3">
      <c r="A18035" t="s">
        <v>18100</v>
      </c>
      <c r="B18035" s="11">
        <v>0</v>
      </c>
      <c r="C18035" s="11"/>
      <c r="D18035" t="s">
        <v>18097</v>
      </c>
      <c r="E18035">
        <v>0</v>
      </c>
      <c r="F18035" t="s">
        <v>18099</v>
      </c>
      <c r="G18035">
        <v>0</v>
      </c>
    </row>
    <row r="18036" spans="1:8" x14ac:dyDescent="0.3">
      <c r="A18036" t="s">
        <v>18101</v>
      </c>
      <c r="B18036" s="11">
        <v>0</v>
      </c>
      <c r="C18036" s="11"/>
      <c r="D18036" t="s">
        <v>18098</v>
      </c>
      <c r="E18036">
        <v>0</v>
      </c>
      <c r="F18036" t="s">
        <v>18100</v>
      </c>
      <c r="G18036">
        <v>0</v>
      </c>
    </row>
    <row r="18037" spans="1:8" x14ac:dyDescent="0.3">
      <c r="A18037" t="s">
        <v>18102</v>
      </c>
      <c r="B18037" s="11">
        <v>0</v>
      </c>
      <c r="C18037" s="11"/>
      <c r="D18037" t="s">
        <v>18099</v>
      </c>
      <c r="E18037">
        <v>0</v>
      </c>
      <c r="F18037" t="s">
        <v>18101</v>
      </c>
      <c r="G18037">
        <v>0</v>
      </c>
    </row>
    <row r="18038" spans="1:8" x14ac:dyDescent="0.3">
      <c r="A18038" t="s">
        <v>18103</v>
      </c>
      <c r="B18038" s="11">
        <v>0</v>
      </c>
      <c r="C18038" s="11"/>
      <c r="D18038" t="s">
        <v>18100</v>
      </c>
      <c r="E18038">
        <v>0</v>
      </c>
      <c r="F18038" t="s">
        <v>18102</v>
      </c>
      <c r="G18038">
        <v>0</v>
      </c>
    </row>
    <row r="18039" spans="1:8" x14ac:dyDescent="0.3">
      <c r="A18039" t="s">
        <v>18104</v>
      </c>
      <c r="B18039" s="11">
        <v>0</v>
      </c>
      <c r="C18039" s="11"/>
      <c r="D18039" t="s">
        <v>18101</v>
      </c>
      <c r="E18039">
        <v>0</v>
      </c>
      <c r="F18039" t="s">
        <v>18103</v>
      </c>
      <c r="G18039">
        <v>0</v>
      </c>
    </row>
    <row r="18040" spans="1:8" x14ac:dyDescent="0.3">
      <c r="A18040" t="s">
        <v>18105</v>
      </c>
      <c r="B18040" s="11">
        <v>50</v>
      </c>
      <c r="C18040" s="11">
        <v>223</v>
      </c>
      <c r="D18040" t="s">
        <v>18102</v>
      </c>
      <c r="E18040">
        <v>0</v>
      </c>
      <c r="F18040" t="s">
        <v>18104</v>
      </c>
      <c r="G18040">
        <v>0</v>
      </c>
    </row>
    <row r="18041" spans="1:8" x14ac:dyDescent="0.3">
      <c r="A18041" t="s">
        <v>18106</v>
      </c>
      <c r="B18041" s="11">
        <v>0</v>
      </c>
      <c r="C18041" s="11"/>
      <c r="D18041" t="s">
        <v>18103</v>
      </c>
      <c r="E18041">
        <v>0</v>
      </c>
      <c r="F18041" t="s">
        <v>18105</v>
      </c>
      <c r="G18041">
        <v>50</v>
      </c>
      <c r="H18041">
        <v>223</v>
      </c>
    </row>
    <row r="18042" spans="1:8" x14ac:dyDescent="0.3">
      <c r="A18042" t="s">
        <v>18107</v>
      </c>
      <c r="B18042" s="11">
        <v>0</v>
      </c>
      <c r="C18042" s="11">
        <v>2165</v>
      </c>
      <c r="D18042" t="s">
        <v>18104</v>
      </c>
      <c r="E18042">
        <v>0</v>
      </c>
      <c r="F18042" t="s">
        <v>18106</v>
      </c>
      <c r="G18042">
        <v>0</v>
      </c>
    </row>
    <row r="18043" spans="1:8" x14ac:dyDescent="0.3">
      <c r="A18043" t="s">
        <v>18108</v>
      </c>
      <c r="B18043" s="11">
        <v>0</v>
      </c>
      <c r="C18043" s="11"/>
      <c r="D18043" t="s">
        <v>18105</v>
      </c>
      <c r="E18043">
        <v>50</v>
      </c>
      <c r="F18043" t="s">
        <v>18107</v>
      </c>
      <c r="G18043">
        <v>0</v>
      </c>
      <c r="H18043">
        <v>2165</v>
      </c>
    </row>
    <row r="18044" spans="1:8" x14ac:dyDescent="0.3">
      <c r="A18044" t="s">
        <v>18109</v>
      </c>
      <c r="B18044" s="11">
        <v>0</v>
      </c>
      <c r="C18044" s="11"/>
      <c r="D18044" t="s">
        <v>18106</v>
      </c>
      <c r="E18044">
        <v>0</v>
      </c>
      <c r="F18044" t="s">
        <v>18108</v>
      </c>
      <c r="G18044">
        <v>0</v>
      </c>
    </row>
    <row r="18045" spans="1:8" x14ac:dyDescent="0.3">
      <c r="A18045" t="s">
        <v>18110</v>
      </c>
      <c r="B18045" s="11">
        <v>50</v>
      </c>
      <c r="C18045" s="11">
        <v>1241.5</v>
      </c>
      <c r="D18045" t="s">
        <v>18107</v>
      </c>
      <c r="E18045">
        <v>0</v>
      </c>
      <c r="F18045" t="s">
        <v>18109</v>
      </c>
      <c r="G18045">
        <v>0</v>
      </c>
    </row>
    <row r="18046" spans="1:8" x14ac:dyDescent="0.3">
      <c r="A18046" t="s">
        <v>18111</v>
      </c>
      <c r="B18046" s="11">
        <v>0</v>
      </c>
      <c r="C18046" s="11"/>
      <c r="D18046" t="s">
        <v>18108</v>
      </c>
      <c r="E18046">
        <v>0</v>
      </c>
      <c r="F18046" t="s">
        <v>18110</v>
      </c>
      <c r="G18046">
        <v>50</v>
      </c>
      <c r="H18046">
        <v>1241.5</v>
      </c>
    </row>
    <row r="18047" spans="1:8" x14ac:dyDescent="0.3">
      <c r="A18047" t="s">
        <v>18112</v>
      </c>
      <c r="B18047" s="11">
        <v>0</v>
      </c>
      <c r="C18047" s="11"/>
      <c r="D18047" t="s">
        <v>18109</v>
      </c>
      <c r="E18047">
        <v>0</v>
      </c>
      <c r="F18047" t="s">
        <v>18111</v>
      </c>
      <c r="G18047">
        <v>0</v>
      </c>
    </row>
    <row r="18048" spans="1:8" x14ac:dyDescent="0.3">
      <c r="A18048" t="s">
        <v>18113</v>
      </c>
      <c r="B18048" s="11">
        <v>0</v>
      </c>
      <c r="C18048" s="11"/>
      <c r="D18048" t="s">
        <v>18110</v>
      </c>
      <c r="E18048">
        <v>50</v>
      </c>
      <c r="F18048" t="s">
        <v>18112</v>
      </c>
      <c r="G18048">
        <v>0</v>
      </c>
    </row>
    <row r="18049" spans="1:8" x14ac:dyDescent="0.3">
      <c r="A18049" t="s">
        <v>18114</v>
      </c>
      <c r="B18049" s="11">
        <v>50</v>
      </c>
      <c r="C18049" s="11">
        <v>667</v>
      </c>
      <c r="D18049" t="s">
        <v>18111</v>
      </c>
      <c r="E18049">
        <v>0</v>
      </c>
      <c r="F18049" t="s">
        <v>18113</v>
      </c>
      <c r="G18049">
        <v>0</v>
      </c>
    </row>
    <row r="18050" spans="1:8" x14ac:dyDescent="0.3">
      <c r="A18050" t="s">
        <v>18115</v>
      </c>
      <c r="B18050" s="11">
        <v>0</v>
      </c>
      <c r="C18050" s="11"/>
      <c r="D18050" t="s">
        <v>18112</v>
      </c>
      <c r="E18050">
        <v>0</v>
      </c>
      <c r="F18050" t="s">
        <v>18114</v>
      </c>
      <c r="G18050">
        <v>50</v>
      </c>
      <c r="H18050">
        <v>667</v>
      </c>
    </row>
    <row r="18051" spans="1:8" x14ac:dyDescent="0.3">
      <c r="A18051" t="s">
        <v>18116</v>
      </c>
      <c r="B18051" s="11">
        <v>0</v>
      </c>
      <c r="C18051" s="11"/>
      <c r="D18051" t="s">
        <v>18113</v>
      </c>
      <c r="E18051">
        <v>0</v>
      </c>
      <c r="F18051" t="s">
        <v>18115</v>
      </c>
      <c r="G18051">
        <v>0</v>
      </c>
    </row>
    <row r="18052" spans="1:8" x14ac:dyDescent="0.3">
      <c r="A18052" t="s">
        <v>18117</v>
      </c>
      <c r="B18052" s="11">
        <v>0</v>
      </c>
      <c r="C18052" s="11"/>
      <c r="D18052" t="s">
        <v>18114</v>
      </c>
      <c r="E18052">
        <v>50</v>
      </c>
      <c r="F18052" t="s">
        <v>18116</v>
      </c>
      <c r="G18052">
        <v>0</v>
      </c>
    </row>
    <row r="18053" spans="1:8" x14ac:dyDescent="0.3">
      <c r="A18053" t="s">
        <v>18118</v>
      </c>
      <c r="B18053" s="11">
        <v>0</v>
      </c>
      <c r="C18053" s="11"/>
      <c r="D18053" t="s">
        <v>18115</v>
      </c>
      <c r="E18053">
        <v>0</v>
      </c>
      <c r="F18053" t="s">
        <v>18117</v>
      </c>
      <c r="G18053">
        <v>0</v>
      </c>
    </row>
    <row r="18054" spans="1:8" x14ac:dyDescent="0.3">
      <c r="A18054" t="s">
        <v>18119</v>
      </c>
      <c r="B18054" s="11">
        <v>0</v>
      </c>
      <c r="C18054" s="11"/>
      <c r="D18054" t="s">
        <v>18116</v>
      </c>
      <c r="E18054">
        <v>0</v>
      </c>
      <c r="F18054" t="s">
        <v>18118</v>
      </c>
      <c r="G18054">
        <v>0</v>
      </c>
    </row>
    <row r="18055" spans="1:8" x14ac:dyDescent="0.3">
      <c r="A18055" t="s">
        <v>18120</v>
      </c>
      <c r="B18055" s="11">
        <v>0</v>
      </c>
      <c r="C18055" s="11"/>
      <c r="D18055" t="s">
        <v>18117</v>
      </c>
      <c r="E18055">
        <v>0</v>
      </c>
      <c r="F18055" t="s">
        <v>18119</v>
      </c>
      <c r="G18055">
        <v>0</v>
      </c>
    </row>
    <row r="18056" spans="1:8" x14ac:dyDescent="0.3">
      <c r="A18056" t="s">
        <v>18121</v>
      </c>
      <c r="B18056" s="11">
        <v>0</v>
      </c>
      <c r="C18056" s="11"/>
      <c r="D18056" t="s">
        <v>18118</v>
      </c>
      <c r="E18056">
        <v>0</v>
      </c>
      <c r="F18056" t="s">
        <v>18120</v>
      </c>
      <c r="G18056">
        <v>0</v>
      </c>
    </row>
    <row r="18057" spans="1:8" x14ac:dyDescent="0.3">
      <c r="A18057" t="s">
        <v>18122</v>
      </c>
      <c r="B18057" s="11">
        <v>0</v>
      </c>
      <c r="C18057" s="11"/>
      <c r="D18057" t="s">
        <v>18119</v>
      </c>
      <c r="E18057">
        <v>0</v>
      </c>
      <c r="F18057" t="s">
        <v>18121</v>
      </c>
      <c r="G18057">
        <v>0</v>
      </c>
    </row>
    <row r="18058" spans="1:8" x14ac:dyDescent="0.3">
      <c r="A18058" t="s">
        <v>18123</v>
      </c>
      <c r="B18058" s="11">
        <v>0</v>
      </c>
      <c r="C18058" s="11"/>
      <c r="D18058" t="s">
        <v>18120</v>
      </c>
      <c r="E18058">
        <v>0</v>
      </c>
      <c r="F18058" t="s">
        <v>18122</v>
      </c>
      <c r="G18058">
        <v>0</v>
      </c>
    </row>
    <row r="18059" spans="1:8" x14ac:dyDescent="0.3">
      <c r="A18059" t="s">
        <v>18124</v>
      </c>
      <c r="B18059" s="11">
        <v>0</v>
      </c>
      <c r="C18059" s="11">
        <v>470</v>
      </c>
      <c r="D18059" t="s">
        <v>18121</v>
      </c>
      <c r="E18059">
        <v>0</v>
      </c>
      <c r="F18059" t="s">
        <v>18123</v>
      </c>
      <c r="G18059">
        <v>0</v>
      </c>
    </row>
    <row r="18060" spans="1:8" x14ac:dyDescent="0.3">
      <c r="A18060" t="s">
        <v>18125</v>
      </c>
      <c r="B18060" s="11">
        <v>50</v>
      </c>
      <c r="C18060" s="11">
        <v>3973.5</v>
      </c>
      <c r="D18060" t="s">
        <v>18122</v>
      </c>
      <c r="E18060">
        <v>0</v>
      </c>
      <c r="F18060" t="s">
        <v>18124</v>
      </c>
      <c r="G18060">
        <v>0</v>
      </c>
      <c r="H18060">
        <v>470</v>
      </c>
    </row>
    <row r="18061" spans="1:8" x14ac:dyDescent="0.3">
      <c r="A18061" t="s">
        <v>18126</v>
      </c>
      <c r="B18061" s="11">
        <v>0</v>
      </c>
      <c r="C18061" s="11"/>
      <c r="D18061" t="s">
        <v>18123</v>
      </c>
      <c r="E18061">
        <v>0</v>
      </c>
      <c r="F18061" t="s">
        <v>18125</v>
      </c>
      <c r="G18061">
        <v>50</v>
      </c>
      <c r="H18061">
        <v>3973.5</v>
      </c>
    </row>
    <row r="18062" spans="1:8" x14ac:dyDescent="0.3">
      <c r="A18062" t="s">
        <v>18127</v>
      </c>
      <c r="B18062" s="11">
        <v>0</v>
      </c>
      <c r="C18062" s="11"/>
      <c r="D18062" t="s">
        <v>18124</v>
      </c>
      <c r="E18062">
        <v>0</v>
      </c>
      <c r="F18062" t="s">
        <v>18126</v>
      </c>
      <c r="G18062">
        <v>0</v>
      </c>
    </row>
    <row r="18063" spans="1:8" x14ac:dyDescent="0.3">
      <c r="A18063" t="s">
        <v>18128</v>
      </c>
      <c r="B18063" s="11">
        <v>0</v>
      </c>
      <c r="C18063" s="11"/>
      <c r="D18063" t="s">
        <v>18125</v>
      </c>
      <c r="E18063">
        <v>50</v>
      </c>
      <c r="F18063" t="s">
        <v>18127</v>
      </c>
      <c r="G18063">
        <v>0</v>
      </c>
    </row>
    <row r="18064" spans="1:8" x14ac:dyDescent="0.3">
      <c r="A18064" t="s">
        <v>18129</v>
      </c>
      <c r="B18064" s="11">
        <v>50</v>
      </c>
      <c r="C18064" s="11">
        <v>6984</v>
      </c>
      <c r="D18064" t="s">
        <v>18126</v>
      </c>
      <c r="E18064">
        <v>0</v>
      </c>
      <c r="F18064" t="s">
        <v>18128</v>
      </c>
      <c r="G18064">
        <v>0</v>
      </c>
    </row>
    <row r="18065" spans="1:8" x14ac:dyDescent="0.3">
      <c r="A18065" t="s">
        <v>18130</v>
      </c>
      <c r="B18065" s="11">
        <v>50</v>
      </c>
      <c r="C18065" s="11">
        <v>180</v>
      </c>
      <c r="D18065" t="s">
        <v>18127</v>
      </c>
      <c r="E18065">
        <v>0</v>
      </c>
      <c r="F18065" t="s">
        <v>18129</v>
      </c>
      <c r="G18065">
        <v>50</v>
      </c>
      <c r="H18065">
        <v>6984</v>
      </c>
    </row>
    <row r="18066" spans="1:8" x14ac:dyDescent="0.3">
      <c r="A18066" t="s">
        <v>18131</v>
      </c>
      <c r="B18066" s="11">
        <v>0</v>
      </c>
      <c r="C18066" s="11"/>
      <c r="D18066" t="s">
        <v>18128</v>
      </c>
      <c r="E18066">
        <v>0</v>
      </c>
      <c r="F18066" t="s">
        <v>18130</v>
      </c>
      <c r="G18066">
        <v>50</v>
      </c>
      <c r="H18066">
        <v>180</v>
      </c>
    </row>
    <row r="18067" spans="1:8" x14ac:dyDescent="0.3">
      <c r="A18067" t="s">
        <v>18132</v>
      </c>
      <c r="B18067" s="11">
        <v>0</v>
      </c>
      <c r="C18067" s="11"/>
      <c r="D18067" t="s">
        <v>18129</v>
      </c>
      <c r="E18067">
        <v>50</v>
      </c>
      <c r="F18067" t="s">
        <v>18131</v>
      </c>
      <c r="G18067">
        <v>0</v>
      </c>
    </row>
    <row r="18068" spans="1:8" x14ac:dyDescent="0.3">
      <c r="A18068" t="s">
        <v>18133</v>
      </c>
      <c r="B18068" s="11">
        <v>0</v>
      </c>
      <c r="C18068" s="11"/>
      <c r="D18068" t="s">
        <v>18130</v>
      </c>
      <c r="E18068">
        <v>50</v>
      </c>
      <c r="F18068" t="s">
        <v>18132</v>
      </c>
      <c r="G18068">
        <v>0</v>
      </c>
    </row>
    <row r="18069" spans="1:8" x14ac:dyDescent="0.3">
      <c r="A18069" t="s">
        <v>18134</v>
      </c>
      <c r="B18069" s="11">
        <v>0</v>
      </c>
      <c r="C18069" s="11"/>
      <c r="D18069" t="s">
        <v>18131</v>
      </c>
      <c r="E18069">
        <v>0</v>
      </c>
      <c r="F18069" t="s">
        <v>18133</v>
      </c>
      <c r="G18069">
        <v>0</v>
      </c>
    </row>
    <row r="18070" spans="1:8" x14ac:dyDescent="0.3">
      <c r="A18070" t="s">
        <v>18135</v>
      </c>
      <c r="B18070" s="11">
        <v>0</v>
      </c>
      <c r="C18070" s="11"/>
      <c r="D18070" t="s">
        <v>18132</v>
      </c>
      <c r="E18070">
        <v>0</v>
      </c>
      <c r="F18070" t="s">
        <v>18134</v>
      </c>
      <c r="G18070">
        <v>0</v>
      </c>
    </row>
    <row r="18071" spans="1:8" x14ac:dyDescent="0.3">
      <c r="A18071" t="s">
        <v>18136</v>
      </c>
      <c r="B18071" s="11">
        <v>0</v>
      </c>
      <c r="C18071" s="11"/>
      <c r="D18071" t="s">
        <v>18133</v>
      </c>
      <c r="E18071">
        <v>0</v>
      </c>
      <c r="F18071" t="s">
        <v>18135</v>
      </c>
      <c r="G18071">
        <v>0</v>
      </c>
    </row>
    <row r="18072" spans="1:8" x14ac:dyDescent="0.3">
      <c r="A18072" t="s">
        <v>18137</v>
      </c>
      <c r="B18072" s="11">
        <v>0</v>
      </c>
      <c r="C18072" s="11"/>
      <c r="D18072" t="s">
        <v>18134</v>
      </c>
      <c r="E18072">
        <v>0</v>
      </c>
      <c r="F18072" t="s">
        <v>18136</v>
      </c>
      <c r="G18072">
        <v>0</v>
      </c>
    </row>
    <row r="18073" spans="1:8" x14ac:dyDescent="0.3">
      <c r="A18073" t="s">
        <v>18138</v>
      </c>
      <c r="B18073" s="11">
        <v>0</v>
      </c>
      <c r="C18073" s="11"/>
      <c r="D18073" t="s">
        <v>18135</v>
      </c>
      <c r="E18073">
        <v>0</v>
      </c>
      <c r="F18073" t="s">
        <v>18137</v>
      </c>
      <c r="G18073">
        <v>0</v>
      </c>
    </row>
    <row r="18074" spans="1:8" x14ac:dyDescent="0.3">
      <c r="A18074" t="s">
        <v>18139</v>
      </c>
      <c r="B18074" s="11">
        <v>0</v>
      </c>
      <c r="C18074" s="11"/>
      <c r="D18074" t="s">
        <v>18136</v>
      </c>
      <c r="E18074">
        <v>0</v>
      </c>
      <c r="F18074" t="s">
        <v>18138</v>
      </c>
      <c r="G18074">
        <v>0</v>
      </c>
    </row>
    <row r="18075" spans="1:8" x14ac:dyDescent="0.3">
      <c r="A18075" t="s">
        <v>18140</v>
      </c>
      <c r="B18075" s="11">
        <v>0</v>
      </c>
      <c r="C18075" s="11"/>
      <c r="D18075" t="s">
        <v>18137</v>
      </c>
      <c r="E18075">
        <v>0</v>
      </c>
      <c r="F18075" t="s">
        <v>18139</v>
      </c>
      <c r="G18075">
        <v>0</v>
      </c>
    </row>
    <row r="18076" spans="1:8" x14ac:dyDescent="0.3">
      <c r="A18076" t="s">
        <v>18141</v>
      </c>
      <c r="B18076" s="11">
        <v>0</v>
      </c>
      <c r="C18076" s="11"/>
      <c r="D18076" t="s">
        <v>18138</v>
      </c>
      <c r="E18076">
        <v>0</v>
      </c>
      <c r="F18076" t="s">
        <v>18140</v>
      </c>
      <c r="G18076">
        <v>0</v>
      </c>
    </row>
    <row r="18077" spans="1:8" x14ac:dyDescent="0.3">
      <c r="A18077" t="s">
        <v>18142</v>
      </c>
      <c r="B18077" s="11">
        <v>0</v>
      </c>
      <c r="C18077" s="11"/>
      <c r="D18077" t="s">
        <v>18139</v>
      </c>
      <c r="E18077">
        <v>0</v>
      </c>
      <c r="F18077" t="s">
        <v>18141</v>
      </c>
      <c r="G18077">
        <v>0</v>
      </c>
    </row>
    <row r="18078" spans="1:8" x14ac:dyDescent="0.3">
      <c r="A18078" t="s">
        <v>18143</v>
      </c>
      <c r="B18078" s="11">
        <v>0</v>
      </c>
      <c r="C18078" s="11"/>
      <c r="D18078" t="s">
        <v>18140</v>
      </c>
      <c r="E18078">
        <v>0</v>
      </c>
      <c r="F18078" t="s">
        <v>18142</v>
      </c>
      <c r="G18078">
        <v>0</v>
      </c>
    </row>
    <row r="18079" spans="1:8" x14ac:dyDescent="0.3">
      <c r="A18079" t="s">
        <v>18144</v>
      </c>
      <c r="B18079" s="11">
        <v>0</v>
      </c>
      <c r="C18079" s="11"/>
      <c r="D18079" t="s">
        <v>18141</v>
      </c>
      <c r="E18079">
        <v>0</v>
      </c>
      <c r="F18079" t="s">
        <v>18143</v>
      </c>
      <c r="G18079">
        <v>0</v>
      </c>
    </row>
    <row r="18080" spans="1:8" x14ac:dyDescent="0.3">
      <c r="A18080" t="s">
        <v>18145</v>
      </c>
      <c r="B18080" s="11">
        <v>50</v>
      </c>
      <c r="C18080" s="11">
        <v>1145</v>
      </c>
      <c r="D18080" t="s">
        <v>18142</v>
      </c>
      <c r="E18080">
        <v>0</v>
      </c>
      <c r="F18080" t="s">
        <v>18144</v>
      </c>
      <c r="G18080">
        <v>0</v>
      </c>
    </row>
    <row r="18081" spans="1:8" x14ac:dyDescent="0.3">
      <c r="A18081" t="s">
        <v>18146</v>
      </c>
      <c r="B18081" s="11">
        <v>0</v>
      </c>
      <c r="C18081" s="11"/>
      <c r="D18081" t="s">
        <v>18143</v>
      </c>
      <c r="E18081">
        <v>0</v>
      </c>
      <c r="F18081" t="s">
        <v>18145</v>
      </c>
      <c r="G18081">
        <v>50</v>
      </c>
      <c r="H18081">
        <v>1145</v>
      </c>
    </row>
    <row r="18082" spans="1:8" x14ac:dyDescent="0.3">
      <c r="A18082" t="s">
        <v>18147</v>
      </c>
      <c r="B18082" s="11">
        <v>50</v>
      </c>
      <c r="C18082" s="11">
        <v>301</v>
      </c>
      <c r="D18082" t="s">
        <v>18144</v>
      </c>
      <c r="E18082">
        <v>0</v>
      </c>
      <c r="F18082" t="s">
        <v>18146</v>
      </c>
      <c r="G18082">
        <v>0</v>
      </c>
    </row>
    <row r="18083" spans="1:8" x14ac:dyDescent="0.3">
      <c r="A18083" t="s">
        <v>18148</v>
      </c>
      <c r="B18083" s="11">
        <v>50</v>
      </c>
      <c r="C18083" s="11">
        <v>1193</v>
      </c>
      <c r="D18083" t="s">
        <v>18145</v>
      </c>
      <c r="E18083">
        <v>50</v>
      </c>
      <c r="F18083" t="s">
        <v>18147</v>
      </c>
      <c r="G18083">
        <v>50</v>
      </c>
      <c r="H18083">
        <v>301</v>
      </c>
    </row>
    <row r="18084" spans="1:8" x14ac:dyDescent="0.3">
      <c r="A18084" t="s">
        <v>18149</v>
      </c>
      <c r="B18084" s="11">
        <v>0</v>
      </c>
      <c r="C18084" s="11"/>
      <c r="D18084" t="s">
        <v>18146</v>
      </c>
      <c r="E18084">
        <v>0</v>
      </c>
      <c r="F18084" t="s">
        <v>18148</v>
      </c>
      <c r="G18084">
        <v>50</v>
      </c>
      <c r="H18084">
        <v>1193</v>
      </c>
    </row>
    <row r="18085" spans="1:8" x14ac:dyDescent="0.3">
      <c r="A18085" t="s">
        <v>18150</v>
      </c>
      <c r="B18085" s="11">
        <v>50</v>
      </c>
      <c r="C18085" s="11">
        <v>1193</v>
      </c>
      <c r="D18085" t="s">
        <v>18147</v>
      </c>
      <c r="E18085">
        <v>50</v>
      </c>
      <c r="F18085" t="s">
        <v>18149</v>
      </c>
      <c r="G18085">
        <v>0</v>
      </c>
    </row>
    <row r="18086" spans="1:8" x14ac:dyDescent="0.3">
      <c r="A18086" t="s">
        <v>18151</v>
      </c>
      <c r="B18086" s="11">
        <v>50</v>
      </c>
      <c r="C18086" s="11">
        <v>106</v>
      </c>
      <c r="D18086" t="s">
        <v>18148</v>
      </c>
      <c r="E18086">
        <v>50</v>
      </c>
      <c r="F18086" t="s">
        <v>18150</v>
      </c>
      <c r="G18086">
        <v>50</v>
      </c>
      <c r="H18086">
        <v>1193</v>
      </c>
    </row>
    <row r="18087" spans="1:8" x14ac:dyDescent="0.3">
      <c r="A18087" t="s">
        <v>18152</v>
      </c>
      <c r="B18087" s="11">
        <v>0</v>
      </c>
      <c r="C18087" s="11"/>
      <c r="D18087" t="s">
        <v>18149</v>
      </c>
      <c r="E18087">
        <v>0</v>
      </c>
      <c r="F18087" t="s">
        <v>18151</v>
      </c>
      <c r="G18087">
        <v>50</v>
      </c>
      <c r="H18087">
        <v>106</v>
      </c>
    </row>
    <row r="18088" spans="1:8" x14ac:dyDescent="0.3">
      <c r="A18088" t="s">
        <v>18153</v>
      </c>
      <c r="B18088" s="11">
        <v>0</v>
      </c>
      <c r="C18088" s="11">
        <v>456</v>
      </c>
      <c r="D18088" t="s">
        <v>18150</v>
      </c>
      <c r="E18088">
        <v>50</v>
      </c>
      <c r="F18088" t="s">
        <v>18152</v>
      </c>
      <c r="G18088">
        <v>0</v>
      </c>
    </row>
    <row r="18089" spans="1:8" x14ac:dyDescent="0.3">
      <c r="A18089" t="s">
        <v>18154</v>
      </c>
      <c r="B18089" s="11">
        <v>0</v>
      </c>
      <c r="C18089" s="11"/>
      <c r="D18089" t="s">
        <v>18151</v>
      </c>
      <c r="E18089">
        <v>50</v>
      </c>
      <c r="F18089" t="s">
        <v>18153</v>
      </c>
      <c r="G18089">
        <v>0</v>
      </c>
      <c r="H18089">
        <v>456</v>
      </c>
    </row>
    <row r="18090" spans="1:8" x14ac:dyDescent="0.3">
      <c r="A18090" t="s">
        <v>18155</v>
      </c>
      <c r="B18090" s="11">
        <v>0</v>
      </c>
      <c r="C18090" s="11"/>
      <c r="D18090" t="s">
        <v>18152</v>
      </c>
      <c r="E18090">
        <v>0</v>
      </c>
      <c r="F18090" t="s">
        <v>18154</v>
      </c>
      <c r="G18090">
        <v>0</v>
      </c>
    </row>
    <row r="18091" spans="1:8" x14ac:dyDescent="0.3">
      <c r="A18091" t="s">
        <v>18156</v>
      </c>
      <c r="B18091" s="11">
        <v>0</v>
      </c>
      <c r="C18091" s="11"/>
      <c r="D18091" t="s">
        <v>18153</v>
      </c>
      <c r="E18091">
        <v>0</v>
      </c>
      <c r="F18091" t="s">
        <v>18155</v>
      </c>
      <c r="G18091">
        <v>0</v>
      </c>
    </row>
    <row r="18092" spans="1:8" x14ac:dyDescent="0.3">
      <c r="A18092" t="s">
        <v>18157</v>
      </c>
      <c r="B18092" s="11">
        <v>0</v>
      </c>
      <c r="C18092" s="11"/>
      <c r="D18092" t="s">
        <v>18154</v>
      </c>
      <c r="E18092">
        <v>0</v>
      </c>
      <c r="F18092" t="s">
        <v>18156</v>
      </c>
      <c r="G18092">
        <v>0</v>
      </c>
    </row>
    <row r="18093" spans="1:8" x14ac:dyDescent="0.3">
      <c r="A18093" t="s">
        <v>18158</v>
      </c>
      <c r="B18093" s="11">
        <v>0</v>
      </c>
      <c r="C18093" s="11"/>
      <c r="D18093" t="s">
        <v>18155</v>
      </c>
      <c r="E18093">
        <v>0</v>
      </c>
      <c r="F18093" t="s">
        <v>18157</v>
      </c>
      <c r="G18093">
        <v>0</v>
      </c>
    </row>
    <row r="18094" spans="1:8" x14ac:dyDescent="0.3">
      <c r="A18094" t="s">
        <v>18159</v>
      </c>
      <c r="B18094" s="11">
        <v>0</v>
      </c>
      <c r="C18094" s="11"/>
      <c r="D18094" t="s">
        <v>18156</v>
      </c>
      <c r="E18094">
        <v>0</v>
      </c>
      <c r="F18094" t="s">
        <v>18158</v>
      </c>
      <c r="G18094">
        <v>0</v>
      </c>
    </row>
    <row r="18095" spans="1:8" x14ac:dyDescent="0.3">
      <c r="A18095" t="s">
        <v>18160</v>
      </c>
      <c r="B18095" s="11">
        <v>0</v>
      </c>
      <c r="C18095" s="11"/>
      <c r="D18095" t="s">
        <v>18157</v>
      </c>
      <c r="E18095">
        <v>0</v>
      </c>
      <c r="F18095" t="s">
        <v>18159</v>
      </c>
      <c r="G18095">
        <v>0</v>
      </c>
    </row>
    <row r="18096" spans="1:8" x14ac:dyDescent="0.3">
      <c r="A18096" t="s">
        <v>18161</v>
      </c>
      <c r="B18096" s="11">
        <v>0</v>
      </c>
      <c r="C18096" s="11"/>
      <c r="D18096" t="s">
        <v>18158</v>
      </c>
      <c r="E18096">
        <v>0</v>
      </c>
      <c r="F18096" t="s">
        <v>18160</v>
      </c>
      <c r="G18096">
        <v>0</v>
      </c>
    </row>
    <row r="18097" spans="1:8" x14ac:dyDescent="0.3">
      <c r="A18097" t="s">
        <v>18162</v>
      </c>
      <c r="B18097" s="11">
        <v>0</v>
      </c>
      <c r="C18097" s="11"/>
      <c r="D18097" t="s">
        <v>18159</v>
      </c>
      <c r="E18097">
        <v>0</v>
      </c>
      <c r="F18097" t="s">
        <v>18161</v>
      </c>
      <c r="G18097">
        <v>0</v>
      </c>
    </row>
    <row r="18098" spans="1:8" x14ac:dyDescent="0.3">
      <c r="A18098" t="s">
        <v>18163</v>
      </c>
      <c r="B18098" s="11">
        <v>50</v>
      </c>
      <c r="C18098" s="11">
        <v>1685</v>
      </c>
      <c r="D18098" t="s">
        <v>18160</v>
      </c>
      <c r="E18098">
        <v>0</v>
      </c>
      <c r="F18098" t="s">
        <v>18162</v>
      </c>
      <c r="G18098">
        <v>0</v>
      </c>
    </row>
    <row r="18099" spans="1:8" x14ac:dyDescent="0.3">
      <c r="A18099" t="s">
        <v>18164</v>
      </c>
      <c r="B18099" s="11">
        <v>0</v>
      </c>
      <c r="C18099" s="11"/>
      <c r="D18099" t="s">
        <v>18161</v>
      </c>
      <c r="E18099">
        <v>0</v>
      </c>
      <c r="F18099" t="s">
        <v>18163</v>
      </c>
      <c r="G18099">
        <v>50</v>
      </c>
      <c r="H18099">
        <v>1685</v>
      </c>
    </row>
    <row r="18100" spans="1:8" x14ac:dyDescent="0.3">
      <c r="A18100" t="s">
        <v>18165</v>
      </c>
      <c r="B18100" s="11">
        <v>0</v>
      </c>
      <c r="C18100" s="11"/>
      <c r="D18100" t="s">
        <v>18162</v>
      </c>
      <c r="E18100">
        <v>0</v>
      </c>
      <c r="F18100" t="s">
        <v>18164</v>
      </c>
      <c r="G18100">
        <v>0</v>
      </c>
    </row>
    <row r="18101" spans="1:8" x14ac:dyDescent="0.3">
      <c r="A18101" t="s">
        <v>18166</v>
      </c>
      <c r="B18101" s="11">
        <v>0</v>
      </c>
      <c r="C18101" s="11"/>
      <c r="D18101" t="s">
        <v>18163</v>
      </c>
      <c r="E18101">
        <v>50</v>
      </c>
      <c r="F18101" t="s">
        <v>18165</v>
      </c>
      <c r="G18101">
        <v>0</v>
      </c>
    </row>
    <row r="18102" spans="1:8" x14ac:dyDescent="0.3">
      <c r="A18102" t="s">
        <v>18167</v>
      </c>
      <c r="B18102" s="11">
        <v>0</v>
      </c>
      <c r="C18102" s="11"/>
      <c r="D18102" t="s">
        <v>18164</v>
      </c>
      <c r="E18102">
        <v>0</v>
      </c>
      <c r="F18102" t="s">
        <v>18166</v>
      </c>
      <c r="G18102">
        <v>0</v>
      </c>
    </row>
    <row r="18103" spans="1:8" x14ac:dyDescent="0.3">
      <c r="A18103" t="s">
        <v>18168</v>
      </c>
      <c r="B18103" s="11">
        <v>0</v>
      </c>
      <c r="C18103" s="11"/>
      <c r="D18103" t="s">
        <v>18165</v>
      </c>
      <c r="E18103">
        <v>0</v>
      </c>
      <c r="F18103" t="s">
        <v>18167</v>
      </c>
      <c r="G18103">
        <v>0</v>
      </c>
    </row>
    <row r="18104" spans="1:8" x14ac:dyDescent="0.3">
      <c r="A18104" t="s">
        <v>18169</v>
      </c>
      <c r="B18104" s="11">
        <v>50</v>
      </c>
      <c r="C18104" s="11">
        <v>2446</v>
      </c>
      <c r="D18104" t="s">
        <v>18166</v>
      </c>
      <c r="E18104">
        <v>0</v>
      </c>
      <c r="F18104" t="s">
        <v>18168</v>
      </c>
      <c r="G18104">
        <v>0</v>
      </c>
    </row>
    <row r="18105" spans="1:8" x14ac:dyDescent="0.3">
      <c r="A18105" t="s">
        <v>18170</v>
      </c>
      <c r="B18105" s="11">
        <v>0</v>
      </c>
      <c r="C18105" s="11"/>
      <c r="D18105" t="s">
        <v>18167</v>
      </c>
      <c r="E18105">
        <v>0</v>
      </c>
      <c r="F18105" t="s">
        <v>18169</v>
      </c>
      <c r="G18105">
        <v>50</v>
      </c>
      <c r="H18105">
        <v>2446</v>
      </c>
    </row>
    <row r="18106" spans="1:8" x14ac:dyDescent="0.3">
      <c r="A18106" t="s">
        <v>18171</v>
      </c>
      <c r="B18106" s="11">
        <v>0</v>
      </c>
      <c r="C18106" s="11">
        <v>3142.5</v>
      </c>
      <c r="D18106" t="s">
        <v>18168</v>
      </c>
      <c r="E18106">
        <v>0</v>
      </c>
      <c r="F18106" t="s">
        <v>18170</v>
      </c>
      <c r="G18106">
        <v>0</v>
      </c>
    </row>
    <row r="18107" spans="1:8" x14ac:dyDescent="0.3">
      <c r="A18107" t="s">
        <v>18172</v>
      </c>
      <c r="B18107" s="11">
        <v>0</v>
      </c>
      <c r="C18107" s="11"/>
      <c r="D18107" t="s">
        <v>18169</v>
      </c>
      <c r="E18107">
        <v>50</v>
      </c>
      <c r="F18107" t="s">
        <v>18171</v>
      </c>
      <c r="G18107">
        <v>0</v>
      </c>
      <c r="H18107">
        <v>3142.5</v>
      </c>
    </row>
    <row r="18108" spans="1:8" x14ac:dyDescent="0.3">
      <c r="A18108" t="s">
        <v>18173</v>
      </c>
      <c r="B18108" s="11">
        <v>0</v>
      </c>
      <c r="C18108" s="11"/>
      <c r="D18108" t="s">
        <v>18170</v>
      </c>
      <c r="E18108">
        <v>0</v>
      </c>
      <c r="F18108" t="s">
        <v>18172</v>
      </c>
      <c r="G18108">
        <v>0</v>
      </c>
    </row>
    <row r="18109" spans="1:8" x14ac:dyDescent="0.3">
      <c r="A18109" t="s">
        <v>18174</v>
      </c>
      <c r="B18109" s="11">
        <v>0</v>
      </c>
      <c r="C18109" s="11"/>
      <c r="D18109" t="s">
        <v>18171</v>
      </c>
      <c r="E18109">
        <v>0</v>
      </c>
      <c r="F18109" t="s">
        <v>18173</v>
      </c>
      <c r="G18109">
        <v>0</v>
      </c>
    </row>
    <row r="18110" spans="1:8" x14ac:dyDescent="0.3">
      <c r="A18110" t="s">
        <v>18175</v>
      </c>
      <c r="B18110" s="11">
        <v>50</v>
      </c>
      <c r="C18110" s="11">
        <v>2191</v>
      </c>
      <c r="D18110" t="s">
        <v>18172</v>
      </c>
      <c r="E18110">
        <v>0</v>
      </c>
      <c r="F18110" t="s">
        <v>18174</v>
      </c>
      <c r="G18110">
        <v>0</v>
      </c>
    </row>
    <row r="18111" spans="1:8" x14ac:dyDescent="0.3">
      <c r="A18111" t="s">
        <v>18176</v>
      </c>
      <c r="B18111" s="11">
        <v>0</v>
      </c>
      <c r="C18111" s="11"/>
      <c r="D18111" t="s">
        <v>18173</v>
      </c>
      <c r="E18111">
        <v>0</v>
      </c>
      <c r="F18111" t="s">
        <v>18175</v>
      </c>
      <c r="G18111">
        <v>50</v>
      </c>
      <c r="H18111">
        <v>2191</v>
      </c>
    </row>
    <row r="18112" spans="1:8" x14ac:dyDescent="0.3">
      <c r="A18112" t="s">
        <v>18177</v>
      </c>
      <c r="B18112" s="11">
        <v>0</v>
      </c>
      <c r="C18112" s="11"/>
      <c r="D18112" t="s">
        <v>18174</v>
      </c>
      <c r="E18112">
        <v>0</v>
      </c>
      <c r="F18112" t="s">
        <v>18176</v>
      </c>
      <c r="G18112">
        <v>0</v>
      </c>
    </row>
    <row r="18113" spans="1:8" x14ac:dyDescent="0.3">
      <c r="A18113" t="s">
        <v>18178</v>
      </c>
      <c r="B18113" s="11">
        <v>0</v>
      </c>
      <c r="C18113" s="11"/>
      <c r="D18113" t="s">
        <v>18175</v>
      </c>
      <c r="E18113">
        <v>50</v>
      </c>
      <c r="F18113" t="s">
        <v>18177</v>
      </c>
      <c r="G18113">
        <v>0</v>
      </c>
    </row>
    <row r="18114" spans="1:8" x14ac:dyDescent="0.3">
      <c r="A18114" t="s">
        <v>18179</v>
      </c>
      <c r="B18114" s="11">
        <v>50</v>
      </c>
      <c r="C18114" s="11">
        <v>1714.5</v>
      </c>
      <c r="D18114" t="s">
        <v>18176</v>
      </c>
      <c r="E18114">
        <v>0</v>
      </c>
      <c r="F18114" t="s">
        <v>18178</v>
      </c>
      <c r="G18114">
        <v>0</v>
      </c>
    </row>
    <row r="18115" spans="1:8" x14ac:dyDescent="0.3">
      <c r="A18115" t="s">
        <v>18180</v>
      </c>
      <c r="B18115" s="11">
        <v>0</v>
      </c>
      <c r="C18115" s="11"/>
      <c r="D18115" t="s">
        <v>18177</v>
      </c>
      <c r="E18115">
        <v>0</v>
      </c>
      <c r="F18115" t="s">
        <v>18179</v>
      </c>
      <c r="G18115">
        <v>50</v>
      </c>
      <c r="H18115">
        <v>1714.5</v>
      </c>
    </row>
    <row r="18116" spans="1:8" x14ac:dyDescent="0.3">
      <c r="A18116" t="s">
        <v>18181</v>
      </c>
      <c r="B18116" s="11">
        <v>0</v>
      </c>
      <c r="C18116" s="11">
        <v>241</v>
      </c>
      <c r="D18116" t="s">
        <v>18178</v>
      </c>
      <c r="E18116">
        <v>0</v>
      </c>
      <c r="F18116" t="s">
        <v>18180</v>
      </c>
      <c r="G18116">
        <v>0</v>
      </c>
    </row>
    <row r="18117" spans="1:8" x14ac:dyDescent="0.3">
      <c r="A18117" t="s">
        <v>18182</v>
      </c>
      <c r="B18117" s="11">
        <v>50</v>
      </c>
      <c r="C18117" s="11">
        <v>204</v>
      </c>
      <c r="D18117" t="s">
        <v>18179</v>
      </c>
      <c r="E18117">
        <v>50</v>
      </c>
      <c r="F18117" t="s">
        <v>18181</v>
      </c>
      <c r="G18117">
        <v>0</v>
      </c>
      <c r="H18117">
        <v>241</v>
      </c>
    </row>
    <row r="18118" spans="1:8" x14ac:dyDescent="0.3">
      <c r="A18118" t="s">
        <v>18183</v>
      </c>
      <c r="B18118" s="11">
        <v>0</v>
      </c>
      <c r="C18118" s="11"/>
      <c r="D18118" t="s">
        <v>18180</v>
      </c>
      <c r="E18118">
        <v>0</v>
      </c>
      <c r="F18118" t="s">
        <v>18182</v>
      </c>
      <c r="G18118">
        <v>50</v>
      </c>
      <c r="H18118">
        <v>204</v>
      </c>
    </row>
    <row r="18119" spans="1:8" x14ac:dyDescent="0.3">
      <c r="A18119" t="s">
        <v>18184</v>
      </c>
      <c r="B18119" s="11">
        <v>0</v>
      </c>
      <c r="C18119" s="11"/>
      <c r="D18119" t="s">
        <v>18181</v>
      </c>
      <c r="E18119">
        <v>0</v>
      </c>
      <c r="F18119" t="s">
        <v>18183</v>
      </c>
      <c r="G18119">
        <v>0</v>
      </c>
    </row>
    <row r="18120" spans="1:8" x14ac:dyDescent="0.3">
      <c r="A18120" t="s">
        <v>18185</v>
      </c>
      <c r="B18120" s="11">
        <v>50</v>
      </c>
      <c r="C18120" s="11">
        <v>1528</v>
      </c>
      <c r="D18120" t="s">
        <v>18182</v>
      </c>
      <c r="E18120">
        <v>50</v>
      </c>
      <c r="F18120" t="s">
        <v>18184</v>
      </c>
      <c r="G18120">
        <v>0</v>
      </c>
    </row>
    <row r="18121" spans="1:8" x14ac:dyDescent="0.3">
      <c r="A18121" t="s">
        <v>18186</v>
      </c>
      <c r="B18121" s="11">
        <v>0</v>
      </c>
      <c r="C18121" s="11"/>
      <c r="D18121" t="s">
        <v>18183</v>
      </c>
      <c r="E18121">
        <v>0</v>
      </c>
      <c r="F18121" t="s">
        <v>18185</v>
      </c>
      <c r="G18121">
        <v>50</v>
      </c>
      <c r="H18121">
        <v>1528</v>
      </c>
    </row>
    <row r="18122" spans="1:8" x14ac:dyDescent="0.3">
      <c r="A18122" t="s">
        <v>18187</v>
      </c>
      <c r="B18122" s="11">
        <v>0</v>
      </c>
      <c r="C18122" s="11"/>
      <c r="D18122" t="s">
        <v>18184</v>
      </c>
      <c r="E18122">
        <v>0</v>
      </c>
      <c r="F18122" t="s">
        <v>18186</v>
      </c>
      <c r="G18122">
        <v>0</v>
      </c>
    </row>
    <row r="18123" spans="1:8" x14ac:dyDescent="0.3">
      <c r="A18123" t="s">
        <v>18188</v>
      </c>
      <c r="B18123" s="11">
        <v>0</v>
      </c>
      <c r="C18123" s="11"/>
      <c r="D18123" t="s">
        <v>18185</v>
      </c>
      <c r="E18123">
        <v>50</v>
      </c>
      <c r="F18123" t="s">
        <v>18187</v>
      </c>
      <c r="G18123">
        <v>0</v>
      </c>
    </row>
    <row r="18124" spans="1:8" x14ac:dyDescent="0.3">
      <c r="A18124" t="s">
        <v>18189</v>
      </c>
      <c r="B18124" s="11">
        <v>0</v>
      </c>
      <c r="C18124" s="11"/>
      <c r="D18124" t="s">
        <v>18186</v>
      </c>
      <c r="E18124">
        <v>0</v>
      </c>
      <c r="F18124" t="s">
        <v>18188</v>
      </c>
      <c r="G18124">
        <v>0</v>
      </c>
    </row>
    <row r="18125" spans="1:8" x14ac:dyDescent="0.3">
      <c r="A18125" t="s">
        <v>18190</v>
      </c>
      <c r="B18125" s="11">
        <v>0</v>
      </c>
      <c r="C18125" s="11"/>
      <c r="D18125" t="s">
        <v>18187</v>
      </c>
      <c r="E18125">
        <v>0</v>
      </c>
      <c r="F18125" t="s">
        <v>18189</v>
      </c>
      <c r="G18125">
        <v>0</v>
      </c>
    </row>
    <row r="18126" spans="1:8" x14ac:dyDescent="0.3">
      <c r="A18126" t="s">
        <v>18191</v>
      </c>
      <c r="B18126" s="11">
        <v>0</v>
      </c>
      <c r="C18126" s="11"/>
      <c r="D18126" t="s">
        <v>18188</v>
      </c>
      <c r="E18126">
        <v>0</v>
      </c>
      <c r="F18126" t="s">
        <v>18190</v>
      </c>
      <c r="G18126">
        <v>0</v>
      </c>
    </row>
    <row r="18127" spans="1:8" x14ac:dyDescent="0.3">
      <c r="A18127" t="s">
        <v>18192</v>
      </c>
      <c r="B18127" s="11">
        <v>0</v>
      </c>
      <c r="C18127" s="11"/>
      <c r="D18127" t="s">
        <v>18189</v>
      </c>
      <c r="E18127">
        <v>0</v>
      </c>
      <c r="F18127" t="s">
        <v>18191</v>
      </c>
      <c r="G18127">
        <v>0</v>
      </c>
    </row>
    <row r="18128" spans="1:8" x14ac:dyDescent="0.3">
      <c r="A18128" t="s">
        <v>18193</v>
      </c>
      <c r="B18128" s="11">
        <v>0</v>
      </c>
      <c r="C18128" s="11"/>
      <c r="D18128" t="s">
        <v>18190</v>
      </c>
      <c r="E18128">
        <v>0</v>
      </c>
      <c r="F18128" t="s">
        <v>18192</v>
      </c>
      <c r="G18128">
        <v>0</v>
      </c>
    </row>
    <row r="18129" spans="1:8" x14ac:dyDescent="0.3">
      <c r="A18129" t="s">
        <v>18194</v>
      </c>
      <c r="B18129" s="11">
        <v>50</v>
      </c>
      <c r="C18129" s="11">
        <v>193</v>
      </c>
      <c r="D18129" t="s">
        <v>18191</v>
      </c>
      <c r="E18129">
        <v>0</v>
      </c>
      <c r="F18129" t="s">
        <v>18193</v>
      </c>
      <c r="G18129">
        <v>0</v>
      </c>
    </row>
    <row r="18130" spans="1:8" x14ac:dyDescent="0.3">
      <c r="A18130" t="s">
        <v>18195</v>
      </c>
      <c r="B18130" s="11">
        <v>0</v>
      </c>
      <c r="C18130" s="11"/>
      <c r="D18130" t="s">
        <v>18192</v>
      </c>
      <c r="E18130">
        <v>0</v>
      </c>
      <c r="F18130" t="s">
        <v>18194</v>
      </c>
      <c r="G18130">
        <v>50</v>
      </c>
      <c r="H18130">
        <v>193</v>
      </c>
    </row>
    <row r="18131" spans="1:8" x14ac:dyDescent="0.3">
      <c r="A18131" t="s">
        <v>18196</v>
      </c>
      <c r="B18131" s="11">
        <v>50</v>
      </c>
      <c r="C18131" s="11">
        <v>97</v>
      </c>
      <c r="D18131" t="s">
        <v>18193</v>
      </c>
      <c r="E18131">
        <v>0</v>
      </c>
      <c r="F18131" t="s">
        <v>18195</v>
      </c>
      <c r="G18131">
        <v>0</v>
      </c>
    </row>
    <row r="18132" spans="1:8" x14ac:dyDescent="0.3">
      <c r="A18132" t="s">
        <v>18197</v>
      </c>
      <c r="B18132" s="11">
        <v>0</v>
      </c>
      <c r="C18132" s="11"/>
      <c r="D18132" t="s">
        <v>18194</v>
      </c>
      <c r="E18132">
        <v>50</v>
      </c>
      <c r="F18132" t="s">
        <v>18196</v>
      </c>
      <c r="G18132">
        <v>50</v>
      </c>
      <c r="H18132">
        <v>97</v>
      </c>
    </row>
    <row r="18133" spans="1:8" x14ac:dyDescent="0.3">
      <c r="A18133" t="s">
        <v>18198</v>
      </c>
      <c r="B18133" s="11">
        <v>0</v>
      </c>
      <c r="C18133" s="11"/>
      <c r="D18133" t="s">
        <v>18195</v>
      </c>
      <c r="E18133">
        <v>0</v>
      </c>
      <c r="F18133" t="s">
        <v>18197</v>
      </c>
      <c r="G18133">
        <v>0</v>
      </c>
    </row>
    <row r="18134" spans="1:8" x14ac:dyDescent="0.3">
      <c r="A18134" t="s">
        <v>18199</v>
      </c>
      <c r="B18134" s="11">
        <v>0</v>
      </c>
      <c r="C18134" s="11"/>
      <c r="D18134" t="s">
        <v>18196</v>
      </c>
      <c r="E18134">
        <v>50</v>
      </c>
      <c r="F18134" t="s">
        <v>18198</v>
      </c>
      <c r="G18134">
        <v>0</v>
      </c>
    </row>
    <row r="18135" spans="1:8" x14ac:dyDescent="0.3">
      <c r="A18135" t="s">
        <v>18200</v>
      </c>
      <c r="B18135" s="11">
        <v>0</v>
      </c>
      <c r="C18135" s="11"/>
      <c r="D18135" t="s">
        <v>18197</v>
      </c>
      <c r="E18135">
        <v>0</v>
      </c>
      <c r="F18135" t="s">
        <v>18199</v>
      </c>
      <c r="G18135">
        <v>0</v>
      </c>
    </row>
    <row r="18136" spans="1:8" x14ac:dyDescent="0.3">
      <c r="A18136" t="s">
        <v>18201</v>
      </c>
      <c r="B18136" s="11">
        <v>0</v>
      </c>
      <c r="C18136" s="11"/>
      <c r="D18136" t="s">
        <v>18198</v>
      </c>
      <c r="E18136">
        <v>0</v>
      </c>
      <c r="F18136" t="s">
        <v>18200</v>
      </c>
      <c r="G18136">
        <v>0</v>
      </c>
    </row>
    <row r="18137" spans="1:8" x14ac:dyDescent="0.3">
      <c r="A18137" t="s">
        <v>18202</v>
      </c>
      <c r="B18137" s="11">
        <v>0</v>
      </c>
      <c r="C18137" s="11"/>
      <c r="D18137" t="s">
        <v>18199</v>
      </c>
      <c r="E18137">
        <v>0</v>
      </c>
      <c r="F18137" t="s">
        <v>18201</v>
      </c>
      <c r="G18137">
        <v>0</v>
      </c>
    </row>
    <row r="18138" spans="1:8" x14ac:dyDescent="0.3">
      <c r="A18138" t="s">
        <v>18203</v>
      </c>
      <c r="B18138" s="11">
        <v>0</v>
      </c>
      <c r="C18138" s="11"/>
      <c r="D18138" t="s">
        <v>18200</v>
      </c>
      <c r="E18138">
        <v>0</v>
      </c>
      <c r="F18138" t="s">
        <v>18202</v>
      </c>
      <c r="G18138">
        <v>0</v>
      </c>
    </row>
    <row r="18139" spans="1:8" x14ac:dyDescent="0.3">
      <c r="A18139" t="s">
        <v>18204</v>
      </c>
      <c r="B18139" s="11">
        <v>0</v>
      </c>
      <c r="C18139" s="11"/>
      <c r="D18139" t="s">
        <v>18201</v>
      </c>
      <c r="E18139">
        <v>0</v>
      </c>
      <c r="F18139" t="s">
        <v>18203</v>
      </c>
      <c r="G18139">
        <v>0</v>
      </c>
    </row>
    <row r="18140" spans="1:8" x14ac:dyDescent="0.3">
      <c r="A18140" t="s">
        <v>18205</v>
      </c>
      <c r="B18140" s="11">
        <v>0</v>
      </c>
      <c r="C18140" s="11"/>
      <c r="D18140" t="s">
        <v>18202</v>
      </c>
      <c r="E18140">
        <v>0</v>
      </c>
      <c r="F18140" t="s">
        <v>18204</v>
      </c>
      <c r="G18140">
        <v>0</v>
      </c>
    </row>
    <row r="18141" spans="1:8" x14ac:dyDescent="0.3">
      <c r="A18141" t="s">
        <v>18206</v>
      </c>
      <c r="B18141" s="11">
        <v>0</v>
      </c>
      <c r="C18141" s="11"/>
      <c r="D18141" t="s">
        <v>18203</v>
      </c>
      <c r="E18141">
        <v>0</v>
      </c>
      <c r="F18141" t="s">
        <v>18205</v>
      </c>
      <c r="G18141">
        <v>0</v>
      </c>
    </row>
    <row r="18142" spans="1:8" x14ac:dyDescent="0.3">
      <c r="A18142" t="s">
        <v>18207</v>
      </c>
      <c r="B18142" s="11">
        <v>50</v>
      </c>
      <c r="C18142" s="11">
        <v>3451.5</v>
      </c>
      <c r="D18142" t="s">
        <v>18204</v>
      </c>
      <c r="E18142">
        <v>0</v>
      </c>
      <c r="F18142" t="s">
        <v>18206</v>
      </c>
      <c r="G18142">
        <v>0</v>
      </c>
    </row>
    <row r="18143" spans="1:8" x14ac:dyDescent="0.3">
      <c r="A18143" t="s">
        <v>18208</v>
      </c>
      <c r="B18143" s="11">
        <v>50</v>
      </c>
      <c r="C18143" s="11">
        <v>440.5</v>
      </c>
      <c r="D18143" t="s">
        <v>18205</v>
      </c>
      <c r="E18143">
        <v>0</v>
      </c>
      <c r="F18143" t="s">
        <v>18207</v>
      </c>
      <c r="G18143">
        <v>50</v>
      </c>
      <c r="H18143">
        <v>3451.5</v>
      </c>
    </row>
    <row r="18144" spans="1:8" x14ac:dyDescent="0.3">
      <c r="A18144" t="s">
        <v>18209</v>
      </c>
      <c r="B18144" s="11">
        <v>0</v>
      </c>
      <c r="C18144" s="11"/>
      <c r="D18144" t="s">
        <v>18206</v>
      </c>
      <c r="E18144">
        <v>0</v>
      </c>
      <c r="F18144" t="s">
        <v>18208</v>
      </c>
      <c r="G18144">
        <v>50</v>
      </c>
      <c r="H18144">
        <v>440.5</v>
      </c>
    </row>
    <row r="18145" spans="1:8" x14ac:dyDescent="0.3">
      <c r="A18145" t="s">
        <v>18210</v>
      </c>
      <c r="B18145" s="11">
        <v>0</v>
      </c>
      <c r="C18145" s="11">
        <v>408</v>
      </c>
      <c r="D18145" t="s">
        <v>18207</v>
      </c>
      <c r="E18145">
        <v>50</v>
      </c>
      <c r="F18145" t="s">
        <v>18209</v>
      </c>
      <c r="G18145">
        <v>0</v>
      </c>
    </row>
    <row r="18146" spans="1:8" x14ac:dyDescent="0.3">
      <c r="A18146" t="s">
        <v>18211</v>
      </c>
      <c r="B18146" s="11">
        <v>0</v>
      </c>
      <c r="C18146" s="11"/>
      <c r="D18146" t="s">
        <v>18208</v>
      </c>
      <c r="E18146">
        <v>50</v>
      </c>
      <c r="F18146" t="s">
        <v>18210</v>
      </c>
      <c r="G18146">
        <v>0</v>
      </c>
      <c r="H18146">
        <v>408</v>
      </c>
    </row>
    <row r="18147" spans="1:8" x14ac:dyDescent="0.3">
      <c r="A18147" t="s">
        <v>18212</v>
      </c>
      <c r="B18147" s="11">
        <v>0</v>
      </c>
      <c r="C18147" s="11"/>
      <c r="D18147" t="s">
        <v>18209</v>
      </c>
      <c r="E18147">
        <v>0</v>
      </c>
      <c r="F18147" t="s">
        <v>18211</v>
      </c>
      <c r="G18147">
        <v>0</v>
      </c>
    </row>
    <row r="18148" spans="1:8" x14ac:dyDescent="0.3">
      <c r="A18148" t="s">
        <v>18213</v>
      </c>
      <c r="B18148" s="11">
        <v>0</v>
      </c>
      <c r="C18148" s="11"/>
      <c r="D18148" t="s">
        <v>18210</v>
      </c>
      <c r="E18148">
        <v>0</v>
      </c>
      <c r="F18148" t="s">
        <v>18212</v>
      </c>
      <c r="G18148">
        <v>0</v>
      </c>
    </row>
    <row r="18149" spans="1:8" x14ac:dyDescent="0.3">
      <c r="A18149" t="s">
        <v>18214</v>
      </c>
      <c r="B18149" s="11">
        <v>0</v>
      </c>
      <c r="C18149" s="11">
        <v>569</v>
      </c>
      <c r="D18149" t="s">
        <v>18211</v>
      </c>
      <c r="E18149">
        <v>0</v>
      </c>
      <c r="F18149" t="s">
        <v>18213</v>
      </c>
      <c r="G18149">
        <v>0</v>
      </c>
    </row>
    <row r="18150" spans="1:8" x14ac:dyDescent="0.3">
      <c r="A18150" t="s">
        <v>18215</v>
      </c>
      <c r="B18150" s="11">
        <v>0</v>
      </c>
      <c r="C18150" s="11"/>
      <c r="D18150" t="s">
        <v>18212</v>
      </c>
      <c r="E18150">
        <v>0</v>
      </c>
      <c r="F18150" t="s">
        <v>18214</v>
      </c>
      <c r="G18150">
        <v>0</v>
      </c>
      <c r="H18150">
        <v>569</v>
      </c>
    </row>
    <row r="18151" spans="1:8" x14ac:dyDescent="0.3">
      <c r="A18151" t="s">
        <v>18216</v>
      </c>
      <c r="B18151" s="11">
        <v>0</v>
      </c>
      <c r="C18151" s="11"/>
      <c r="D18151" t="s">
        <v>18213</v>
      </c>
      <c r="E18151">
        <v>0</v>
      </c>
      <c r="F18151" t="s">
        <v>18215</v>
      </c>
      <c r="G18151">
        <v>0</v>
      </c>
    </row>
    <row r="18152" spans="1:8" x14ac:dyDescent="0.3">
      <c r="A18152" t="s">
        <v>18217</v>
      </c>
      <c r="B18152" s="11">
        <v>0</v>
      </c>
      <c r="C18152" s="11">
        <v>1613</v>
      </c>
      <c r="D18152" t="s">
        <v>18214</v>
      </c>
      <c r="E18152">
        <v>0</v>
      </c>
      <c r="F18152" t="s">
        <v>18216</v>
      </c>
      <c r="G18152">
        <v>0</v>
      </c>
    </row>
    <row r="18153" spans="1:8" x14ac:dyDescent="0.3">
      <c r="A18153" t="s">
        <v>18218</v>
      </c>
      <c r="B18153" s="11">
        <v>0</v>
      </c>
      <c r="C18153" s="11"/>
      <c r="D18153" t="s">
        <v>18215</v>
      </c>
      <c r="E18153">
        <v>0</v>
      </c>
      <c r="F18153" t="s">
        <v>18217</v>
      </c>
      <c r="G18153">
        <v>0</v>
      </c>
      <c r="H18153">
        <v>1613</v>
      </c>
    </row>
    <row r="18154" spans="1:8" x14ac:dyDescent="0.3">
      <c r="A18154" t="s">
        <v>18219</v>
      </c>
      <c r="B18154" s="11">
        <v>0</v>
      </c>
      <c r="C18154" s="11"/>
      <c r="D18154" t="s">
        <v>18216</v>
      </c>
      <c r="E18154">
        <v>0</v>
      </c>
      <c r="F18154" t="s">
        <v>18218</v>
      </c>
      <c r="G18154">
        <v>0</v>
      </c>
    </row>
    <row r="18155" spans="1:8" x14ac:dyDescent="0.3">
      <c r="A18155" t="s">
        <v>18220</v>
      </c>
      <c r="B18155" s="11">
        <v>0</v>
      </c>
      <c r="C18155" s="11"/>
      <c r="D18155" t="s">
        <v>18217</v>
      </c>
      <c r="E18155">
        <v>0</v>
      </c>
      <c r="F18155" t="s">
        <v>18219</v>
      </c>
      <c r="G18155">
        <v>0</v>
      </c>
    </row>
    <row r="18156" spans="1:8" x14ac:dyDescent="0.3">
      <c r="A18156" t="s">
        <v>18221</v>
      </c>
      <c r="B18156" s="11">
        <v>50</v>
      </c>
      <c r="C18156" s="11">
        <v>2731</v>
      </c>
      <c r="D18156" t="s">
        <v>18218</v>
      </c>
      <c r="E18156">
        <v>0</v>
      </c>
      <c r="F18156" t="s">
        <v>18220</v>
      </c>
      <c r="G18156">
        <v>0</v>
      </c>
    </row>
    <row r="18157" spans="1:8" x14ac:dyDescent="0.3">
      <c r="A18157" t="s">
        <v>18222</v>
      </c>
      <c r="B18157" s="11">
        <v>0</v>
      </c>
      <c r="C18157" s="11"/>
      <c r="D18157" t="s">
        <v>18219</v>
      </c>
      <c r="E18157">
        <v>0</v>
      </c>
      <c r="F18157" t="s">
        <v>18221</v>
      </c>
      <c r="G18157">
        <v>50</v>
      </c>
      <c r="H18157">
        <v>2731</v>
      </c>
    </row>
    <row r="18158" spans="1:8" x14ac:dyDescent="0.3">
      <c r="A18158" t="s">
        <v>18223</v>
      </c>
      <c r="B18158" s="11">
        <v>50</v>
      </c>
      <c r="C18158" s="11">
        <v>943</v>
      </c>
      <c r="D18158" t="s">
        <v>18220</v>
      </c>
      <c r="E18158">
        <v>0</v>
      </c>
      <c r="F18158" t="s">
        <v>18222</v>
      </c>
      <c r="G18158">
        <v>0</v>
      </c>
    </row>
    <row r="18159" spans="1:8" x14ac:dyDescent="0.3">
      <c r="A18159" t="s">
        <v>18224</v>
      </c>
      <c r="B18159" s="11">
        <v>0</v>
      </c>
      <c r="C18159" s="11"/>
      <c r="D18159" t="s">
        <v>18221</v>
      </c>
      <c r="E18159">
        <v>50</v>
      </c>
      <c r="F18159" t="s">
        <v>18223</v>
      </c>
      <c r="G18159">
        <v>50</v>
      </c>
      <c r="H18159">
        <v>943</v>
      </c>
    </row>
    <row r="18160" spans="1:8" x14ac:dyDescent="0.3">
      <c r="A18160" t="s">
        <v>18225</v>
      </c>
      <c r="B18160" s="11">
        <v>0</v>
      </c>
      <c r="C18160" s="11">
        <v>3055</v>
      </c>
      <c r="D18160" t="s">
        <v>18222</v>
      </c>
      <c r="E18160">
        <v>0</v>
      </c>
      <c r="F18160" t="s">
        <v>18224</v>
      </c>
      <c r="G18160">
        <v>0</v>
      </c>
    </row>
    <row r="18161" spans="1:8" x14ac:dyDescent="0.3">
      <c r="A18161" t="s">
        <v>18226</v>
      </c>
      <c r="B18161" s="11">
        <v>0</v>
      </c>
      <c r="C18161" s="11"/>
      <c r="D18161" t="s">
        <v>18223</v>
      </c>
      <c r="E18161">
        <v>50</v>
      </c>
      <c r="F18161" t="s">
        <v>18225</v>
      </c>
      <c r="G18161">
        <v>0</v>
      </c>
      <c r="H18161">
        <v>3055</v>
      </c>
    </row>
    <row r="18162" spans="1:8" x14ac:dyDescent="0.3">
      <c r="A18162" t="s">
        <v>18227</v>
      </c>
      <c r="B18162" s="11">
        <v>0</v>
      </c>
      <c r="C18162" s="11"/>
      <c r="D18162" t="s">
        <v>18224</v>
      </c>
      <c r="E18162">
        <v>0</v>
      </c>
      <c r="F18162" t="s">
        <v>18226</v>
      </c>
      <c r="G18162">
        <v>0</v>
      </c>
    </row>
    <row r="18163" spans="1:8" x14ac:dyDescent="0.3">
      <c r="A18163" t="s">
        <v>18228</v>
      </c>
      <c r="B18163" s="11">
        <v>0</v>
      </c>
      <c r="C18163" s="11"/>
      <c r="D18163" t="s">
        <v>18225</v>
      </c>
      <c r="E18163">
        <v>0</v>
      </c>
      <c r="F18163" t="s">
        <v>18227</v>
      </c>
      <c r="G18163">
        <v>0</v>
      </c>
    </row>
    <row r="18164" spans="1:8" x14ac:dyDescent="0.3">
      <c r="A18164" t="s">
        <v>18229</v>
      </c>
      <c r="B18164" s="11">
        <v>0</v>
      </c>
      <c r="C18164" s="11">
        <v>374</v>
      </c>
      <c r="D18164" t="s">
        <v>18226</v>
      </c>
      <c r="E18164">
        <v>0</v>
      </c>
      <c r="F18164" t="s">
        <v>18228</v>
      </c>
      <c r="G18164">
        <v>0</v>
      </c>
    </row>
    <row r="18165" spans="1:8" x14ac:dyDescent="0.3">
      <c r="A18165" t="s">
        <v>18230</v>
      </c>
      <c r="B18165" s="11">
        <v>0</v>
      </c>
      <c r="C18165" s="11"/>
      <c r="D18165" t="s">
        <v>18227</v>
      </c>
      <c r="E18165">
        <v>0</v>
      </c>
      <c r="F18165" t="s">
        <v>18229</v>
      </c>
      <c r="G18165">
        <v>0</v>
      </c>
      <c r="H18165">
        <v>374</v>
      </c>
    </row>
    <row r="18166" spans="1:8" x14ac:dyDescent="0.3">
      <c r="A18166" t="s">
        <v>18231</v>
      </c>
      <c r="B18166" s="11">
        <v>0</v>
      </c>
      <c r="C18166" s="11"/>
      <c r="D18166" t="s">
        <v>18228</v>
      </c>
      <c r="E18166">
        <v>0</v>
      </c>
      <c r="F18166" t="s">
        <v>18230</v>
      </c>
      <c r="G18166">
        <v>0</v>
      </c>
    </row>
    <row r="18167" spans="1:8" x14ac:dyDescent="0.3">
      <c r="A18167" t="s">
        <v>18232</v>
      </c>
      <c r="B18167" s="11">
        <v>0</v>
      </c>
      <c r="C18167" s="11"/>
      <c r="D18167" t="s">
        <v>18229</v>
      </c>
      <c r="E18167">
        <v>0</v>
      </c>
      <c r="F18167" t="s">
        <v>18231</v>
      </c>
      <c r="G18167">
        <v>0</v>
      </c>
    </row>
    <row r="18168" spans="1:8" x14ac:dyDescent="0.3">
      <c r="A18168" t="s">
        <v>18233</v>
      </c>
      <c r="B18168" s="11">
        <v>0</v>
      </c>
      <c r="C18168" s="11"/>
      <c r="D18168" t="s">
        <v>18230</v>
      </c>
      <c r="E18168">
        <v>0</v>
      </c>
      <c r="F18168" t="s">
        <v>18232</v>
      </c>
      <c r="G18168">
        <v>0</v>
      </c>
    </row>
    <row r="18169" spans="1:8" x14ac:dyDescent="0.3">
      <c r="A18169" t="s">
        <v>18234</v>
      </c>
      <c r="B18169" s="11">
        <v>0</v>
      </c>
      <c r="C18169" s="11"/>
      <c r="D18169" t="s">
        <v>18231</v>
      </c>
      <c r="E18169">
        <v>0</v>
      </c>
      <c r="F18169" t="s">
        <v>18233</v>
      </c>
      <c r="G18169">
        <v>0</v>
      </c>
    </row>
    <row r="18170" spans="1:8" x14ac:dyDescent="0.3">
      <c r="A18170" t="s">
        <v>18235</v>
      </c>
      <c r="B18170" s="11">
        <v>0</v>
      </c>
      <c r="C18170" s="11">
        <v>520</v>
      </c>
      <c r="D18170" t="s">
        <v>18232</v>
      </c>
      <c r="E18170">
        <v>0</v>
      </c>
      <c r="F18170" t="s">
        <v>18234</v>
      </c>
      <c r="G18170">
        <v>0</v>
      </c>
    </row>
    <row r="18171" spans="1:8" x14ac:dyDescent="0.3">
      <c r="A18171" t="s">
        <v>18236</v>
      </c>
      <c r="B18171" s="11">
        <v>50</v>
      </c>
      <c r="C18171" s="11">
        <v>1242</v>
      </c>
      <c r="D18171" t="s">
        <v>18233</v>
      </c>
      <c r="E18171">
        <v>0</v>
      </c>
      <c r="F18171" t="s">
        <v>18235</v>
      </c>
      <c r="G18171">
        <v>0</v>
      </c>
      <c r="H18171">
        <v>520</v>
      </c>
    </row>
    <row r="18172" spans="1:8" x14ac:dyDescent="0.3">
      <c r="A18172" t="s">
        <v>18237</v>
      </c>
      <c r="B18172" s="11">
        <v>0</v>
      </c>
      <c r="C18172" s="11"/>
      <c r="D18172" t="s">
        <v>18234</v>
      </c>
      <c r="E18172">
        <v>0</v>
      </c>
      <c r="F18172" t="s">
        <v>18236</v>
      </c>
      <c r="G18172">
        <v>50</v>
      </c>
      <c r="H18172">
        <v>1242</v>
      </c>
    </row>
    <row r="18173" spans="1:8" x14ac:dyDescent="0.3">
      <c r="A18173" t="s">
        <v>18238</v>
      </c>
      <c r="B18173" s="11">
        <v>0</v>
      </c>
      <c r="C18173" s="11"/>
      <c r="D18173" t="s">
        <v>18235</v>
      </c>
      <c r="E18173">
        <v>0</v>
      </c>
      <c r="F18173" t="s">
        <v>18237</v>
      </c>
      <c r="G18173">
        <v>0</v>
      </c>
    </row>
    <row r="18174" spans="1:8" x14ac:dyDescent="0.3">
      <c r="A18174" t="s">
        <v>18239</v>
      </c>
      <c r="B18174" s="11">
        <v>0</v>
      </c>
      <c r="C18174" s="11"/>
      <c r="D18174" t="s">
        <v>18236</v>
      </c>
      <c r="E18174">
        <v>50</v>
      </c>
      <c r="F18174" t="s">
        <v>18238</v>
      </c>
      <c r="G18174">
        <v>0</v>
      </c>
    </row>
    <row r="18175" spans="1:8" x14ac:dyDescent="0.3">
      <c r="A18175" t="s">
        <v>18240</v>
      </c>
      <c r="B18175" s="11">
        <v>0</v>
      </c>
      <c r="C18175" s="11"/>
      <c r="D18175" t="s">
        <v>18237</v>
      </c>
      <c r="E18175">
        <v>0</v>
      </c>
      <c r="F18175" t="s">
        <v>18239</v>
      </c>
      <c r="G18175">
        <v>0</v>
      </c>
    </row>
    <row r="18176" spans="1:8" x14ac:dyDescent="0.3">
      <c r="A18176" t="s">
        <v>18241</v>
      </c>
      <c r="B18176" s="11">
        <v>0</v>
      </c>
      <c r="C18176" s="11"/>
      <c r="D18176" t="s">
        <v>18238</v>
      </c>
      <c r="E18176">
        <v>0</v>
      </c>
      <c r="F18176" t="s">
        <v>18240</v>
      </c>
      <c r="G18176">
        <v>0</v>
      </c>
    </row>
    <row r="18177" spans="1:8" x14ac:dyDescent="0.3">
      <c r="A18177" t="s">
        <v>18242</v>
      </c>
      <c r="B18177" s="11">
        <v>0</v>
      </c>
      <c r="C18177" s="11"/>
      <c r="D18177" t="s">
        <v>18239</v>
      </c>
      <c r="E18177">
        <v>0</v>
      </c>
      <c r="F18177" t="s">
        <v>18241</v>
      </c>
      <c r="G18177">
        <v>0</v>
      </c>
    </row>
    <row r="18178" spans="1:8" x14ac:dyDescent="0.3">
      <c r="A18178" t="s">
        <v>18243</v>
      </c>
      <c r="B18178" s="11">
        <v>0</v>
      </c>
      <c r="C18178" s="11"/>
      <c r="D18178" t="s">
        <v>18240</v>
      </c>
      <c r="E18178">
        <v>0</v>
      </c>
      <c r="F18178" t="s">
        <v>18242</v>
      </c>
      <c r="G18178">
        <v>0</v>
      </c>
    </row>
    <row r="18179" spans="1:8" x14ac:dyDescent="0.3">
      <c r="A18179" t="s">
        <v>18244</v>
      </c>
      <c r="B18179" s="11">
        <v>0</v>
      </c>
      <c r="C18179" s="11"/>
      <c r="D18179" t="s">
        <v>18241</v>
      </c>
      <c r="E18179">
        <v>0</v>
      </c>
      <c r="F18179" t="s">
        <v>18243</v>
      </c>
      <c r="G18179">
        <v>0</v>
      </c>
    </row>
    <row r="18180" spans="1:8" x14ac:dyDescent="0.3">
      <c r="A18180" t="s">
        <v>18245</v>
      </c>
      <c r="B18180" s="11">
        <v>50</v>
      </c>
      <c r="C18180" s="11">
        <v>655</v>
      </c>
      <c r="D18180" t="s">
        <v>18242</v>
      </c>
      <c r="E18180">
        <v>0</v>
      </c>
      <c r="F18180" t="s">
        <v>18244</v>
      </c>
      <c r="G18180">
        <v>0</v>
      </c>
    </row>
    <row r="18181" spans="1:8" x14ac:dyDescent="0.3">
      <c r="A18181" t="s">
        <v>18246</v>
      </c>
      <c r="B18181" s="11">
        <v>0</v>
      </c>
      <c r="C18181" s="11"/>
      <c r="D18181" t="s">
        <v>18243</v>
      </c>
      <c r="E18181">
        <v>0</v>
      </c>
      <c r="F18181" t="s">
        <v>18245</v>
      </c>
      <c r="G18181">
        <v>50</v>
      </c>
      <c r="H18181">
        <v>655</v>
      </c>
    </row>
    <row r="18182" spans="1:8" x14ac:dyDescent="0.3">
      <c r="A18182" t="s">
        <v>18247</v>
      </c>
      <c r="B18182" s="11">
        <v>50</v>
      </c>
      <c r="C18182" s="11">
        <v>330</v>
      </c>
      <c r="D18182" t="s">
        <v>18244</v>
      </c>
      <c r="E18182">
        <v>0</v>
      </c>
      <c r="F18182" t="s">
        <v>18246</v>
      </c>
      <c r="G18182">
        <v>0</v>
      </c>
    </row>
    <row r="18183" spans="1:8" x14ac:dyDescent="0.3">
      <c r="A18183" t="s">
        <v>18248</v>
      </c>
      <c r="B18183" s="11">
        <v>0</v>
      </c>
      <c r="C18183" s="11"/>
      <c r="D18183" t="s">
        <v>18245</v>
      </c>
      <c r="E18183">
        <v>50</v>
      </c>
      <c r="F18183" t="s">
        <v>18247</v>
      </c>
      <c r="G18183">
        <v>50</v>
      </c>
      <c r="H18183">
        <v>330</v>
      </c>
    </row>
    <row r="18184" spans="1:8" x14ac:dyDescent="0.3">
      <c r="A18184" t="s">
        <v>18249</v>
      </c>
      <c r="B18184" s="11">
        <v>50</v>
      </c>
      <c r="C18184" s="11">
        <v>522</v>
      </c>
      <c r="D18184" t="s">
        <v>18246</v>
      </c>
      <c r="E18184">
        <v>0</v>
      </c>
      <c r="F18184" t="s">
        <v>18248</v>
      </c>
      <c r="G18184">
        <v>0</v>
      </c>
    </row>
    <row r="18185" spans="1:8" x14ac:dyDescent="0.3">
      <c r="A18185" t="s">
        <v>18250</v>
      </c>
      <c r="B18185" s="11">
        <v>0</v>
      </c>
      <c r="C18185" s="11"/>
      <c r="D18185" t="s">
        <v>18247</v>
      </c>
      <c r="E18185">
        <v>50</v>
      </c>
      <c r="F18185" t="s">
        <v>18249</v>
      </c>
      <c r="G18185">
        <v>50</v>
      </c>
      <c r="H18185">
        <v>522</v>
      </c>
    </row>
    <row r="18186" spans="1:8" x14ac:dyDescent="0.3">
      <c r="A18186" t="s">
        <v>18251</v>
      </c>
      <c r="B18186" s="11">
        <v>0</v>
      </c>
      <c r="C18186" s="11"/>
      <c r="D18186" t="s">
        <v>18248</v>
      </c>
      <c r="E18186">
        <v>0</v>
      </c>
      <c r="F18186" t="s">
        <v>18250</v>
      </c>
      <c r="G18186">
        <v>0</v>
      </c>
    </row>
    <row r="18187" spans="1:8" x14ac:dyDescent="0.3">
      <c r="A18187" t="s">
        <v>18252</v>
      </c>
      <c r="B18187" s="11">
        <v>0</v>
      </c>
      <c r="C18187" s="11"/>
      <c r="D18187" t="s">
        <v>18249</v>
      </c>
      <c r="E18187">
        <v>50</v>
      </c>
      <c r="F18187" t="s">
        <v>18251</v>
      </c>
      <c r="G18187">
        <v>0</v>
      </c>
    </row>
    <row r="18188" spans="1:8" x14ac:dyDescent="0.3">
      <c r="A18188" t="s">
        <v>18253</v>
      </c>
      <c r="B18188" s="11">
        <v>0</v>
      </c>
      <c r="C18188" s="11"/>
      <c r="D18188" t="s">
        <v>18250</v>
      </c>
      <c r="E18188">
        <v>0</v>
      </c>
      <c r="F18188" t="s">
        <v>18252</v>
      </c>
      <c r="G18188">
        <v>0</v>
      </c>
    </row>
    <row r="18189" spans="1:8" x14ac:dyDescent="0.3">
      <c r="A18189" t="s">
        <v>18254</v>
      </c>
      <c r="B18189" s="11">
        <v>0</v>
      </c>
      <c r="C18189" s="11">
        <v>957</v>
      </c>
      <c r="D18189" t="s">
        <v>18251</v>
      </c>
      <c r="E18189">
        <v>0</v>
      </c>
      <c r="F18189" t="s">
        <v>18253</v>
      </c>
      <c r="G18189">
        <v>0</v>
      </c>
    </row>
    <row r="18190" spans="1:8" x14ac:dyDescent="0.3">
      <c r="A18190" t="s">
        <v>18255</v>
      </c>
      <c r="B18190" s="11">
        <v>0</v>
      </c>
      <c r="C18190" s="11"/>
      <c r="D18190" t="s">
        <v>18252</v>
      </c>
      <c r="E18190">
        <v>0</v>
      </c>
      <c r="F18190" t="s">
        <v>18254</v>
      </c>
      <c r="G18190">
        <v>0</v>
      </c>
      <c r="H18190">
        <v>957</v>
      </c>
    </row>
    <row r="18191" spans="1:8" x14ac:dyDescent="0.3">
      <c r="A18191" t="s">
        <v>18256</v>
      </c>
      <c r="B18191" s="11">
        <v>0</v>
      </c>
      <c r="C18191" s="11"/>
      <c r="D18191" t="s">
        <v>18253</v>
      </c>
      <c r="E18191">
        <v>0</v>
      </c>
      <c r="F18191" t="s">
        <v>18255</v>
      </c>
      <c r="G18191">
        <v>0</v>
      </c>
    </row>
    <row r="18192" spans="1:8" x14ac:dyDescent="0.3">
      <c r="A18192" t="s">
        <v>18257</v>
      </c>
      <c r="B18192" s="11">
        <v>50</v>
      </c>
      <c r="C18192" s="11">
        <v>209</v>
      </c>
      <c r="D18192" t="s">
        <v>18254</v>
      </c>
      <c r="E18192">
        <v>0</v>
      </c>
      <c r="F18192" t="s">
        <v>18256</v>
      </c>
      <c r="G18192">
        <v>0</v>
      </c>
    </row>
    <row r="18193" spans="1:8" x14ac:dyDescent="0.3">
      <c r="A18193" t="s">
        <v>18258</v>
      </c>
      <c r="B18193" s="11">
        <v>0</v>
      </c>
      <c r="C18193" s="11">
        <v>1890</v>
      </c>
      <c r="D18193" t="s">
        <v>18255</v>
      </c>
      <c r="E18193">
        <v>0</v>
      </c>
      <c r="F18193" t="s">
        <v>18257</v>
      </c>
      <c r="G18193">
        <v>50</v>
      </c>
      <c r="H18193">
        <v>209</v>
      </c>
    </row>
    <row r="18194" spans="1:8" x14ac:dyDescent="0.3">
      <c r="A18194" t="s">
        <v>18259</v>
      </c>
      <c r="B18194" s="11">
        <v>0</v>
      </c>
      <c r="C18194" s="11"/>
      <c r="D18194" t="s">
        <v>18256</v>
      </c>
      <c r="E18194">
        <v>0</v>
      </c>
      <c r="F18194" t="s">
        <v>18258</v>
      </c>
      <c r="G18194">
        <v>0</v>
      </c>
      <c r="H18194">
        <v>1890</v>
      </c>
    </row>
    <row r="18195" spans="1:8" x14ac:dyDescent="0.3">
      <c r="A18195" t="s">
        <v>18260</v>
      </c>
      <c r="B18195" s="11">
        <v>0</v>
      </c>
      <c r="C18195" s="11"/>
      <c r="D18195" t="s">
        <v>18257</v>
      </c>
      <c r="E18195">
        <v>50</v>
      </c>
      <c r="F18195" t="s">
        <v>18259</v>
      </c>
      <c r="G18195">
        <v>0</v>
      </c>
    </row>
    <row r="18196" spans="1:8" x14ac:dyDescent="0.3">
      <c r="A18196" t="s">
        <v>18261</v>
      </c>
      <c r="B18196" s="11">
        <v>0</v>
      </c>
      <c r="C18196" s="11"/>
      <c r="D18196" t="s">
        <v>18258</v>
      </c>
      <c r="E18196">
        <v>0</v>
      </c>
      <c r="F18196" t="s">
        <v>18260</v>
      </c>
      <c r="G18196">
        <v>0</v>
      </c>
    </row>
    <row r="18197" spans="1:8" x14ac:dyDescent="0.3">
      <c r="A18197" t="s">
        <v>18262</v>
      </c>
      <c r="B18197" s="11">
        <v>0</v>
      </c>
      <c r="C18197" s="11"/>
      <c r="D18197" t="s">
        <v>18259</v>
      </c>
      <c r="E18197">
        <v>0</v>
      </c>
      <c r="F18197" t="s">
        <v>18261</v>
      </c>
      <c r="G18197">
        <v>0</v>
      </c>
    </row>
    <row r="18198" spans="1:8" x14ac:dyDescent="0.3">
      <c r="A18198" t="s">
        <v>18263</v>
      </c>
      <c r="B18198" s="11">
        <v>49</v>
      </c>
      <c r="C18198" s="11">
        <v>1034</v>
      </c>
      <c r="D18198" t="s">
        <v>18260</v>
      </c>
      <c r="E18198">
        <v>0</v>
      </c>
      <c r="F18198" t="s">
        <v>18262</v>
      </c>
      <c r="G18198">
        <v>0</v>
      </c>
    </row>
    <row r="18199" spans="1:8" x14ac:dyDescent="0.3">
      <c r="A18199" t="s">
        <v>18264</v>
      </c>
      <c r="B18199" s="11">
        <v>0</v>
      </c>
      <c r="C18199" s="11"/>
      <c r="D18199" t="s">
        <v>18261</v>
      </c>
      <c r="E18199">
        <v>0</v>
      </c>
      <c r="F18199" t="s">
        <v>18263</v>
      </c>
      <c r="G18199">
        <v>49</v>
      </c>
      <c r="H18199">
        <v>1034</v>
      </c>
    </row>
    <row r="18200" spans="1:8" x14ac:dyDescent="0.3">
      <c r="A18200" t="s">
        <v>18265</v>
      </c>
      <c r="B18200" s="11">
        <v>0</v>
      </c>
      <c r="C18200" s="11"/>
      <c r="D18200" t="s">
        <v>18262</v>
      </c>
      <c r="E18200">
        <v>0</v>
      </c>
      <c r="F18200" t="s">
        <v>18264</v>
      </c>
      <c r="G18200">
        <v>0</v>
      </c>
    </row>
    <row r="18201" spans="1:8" x14ac:dyDescent="0.3">
      <c r="A18201" t="s">
        <v>18266</v>
      </c>
      <c r="B18201" s="11">
        <v>0</v>
      </c>
      <c r="C18201" s="11"/>
      <c r="D18201" t="s">
        <v>18263</v>
      </c>
      <c r="E18201">
        <v>49</v>
      </c>
      <c r="F18201" t="s">
        <v>18265</v>
      </c>
      <c r="G18201">
        <v>0</v>
      </c>
    </row>
    <row r="18202" spans="1:8" x14ac:dyDescent="0.3">
      <c r="A18202" t="s">
        <v>18267</v>
      </c>
      <c r="B18202" s="11">
        <v>0</v>
      </c>
      <c r="C18202" s="11"/>
      <c r="D18202" t="s">
        <v>18264</v>
      </c>
      <c r="E18202">
        <v>0</v>
      </c>
      <c r="F18202" t="s">
        <v>18266</v>
      </c>
      <c r="G18202">
        <v>0</v>
      </c>
    </row>
    <row r="18203" spans="1:8" x14ac:dyDescent="0.3">
      <c r="A18203" t="s">
        <v>18268</v>
      </c>
      <c r="B18203" s="11">
        <v>0</v>
      </c>
      <c r="C18203" s="11"/>
      <c r="D18203" t="s">
        <v>18265</v>
      </c>
      <c r="E18203">
        <v>0</v>
      </c>
      <c r="F18203" t="s">
        <v>18267</v>
      </c>
      <c r="G18203">
        <v>0</v>
      </c>
    </row>
    <row r="18204" spans="1:8" x14ac:dyDescent="0.3">
      <c r="A18204" t="s">
        <v>18269</v>
      </c>
      <c r="B18204" s="11">
        <v>0</v>
      </c>
      <c r="C18204" s="11"/>
      <c r="D18204" t="s">
        <v>18266</v>
      </c>
      <c r="E18204">
        <v>0</v>
      </c>
      <c r="F18204" t="s">
        <v>18268</v>
      </c>
      <c r="G18204">
        <v>0</v>
      </c>
    </row>
    <row r="18205" spans="1:8" x14ac:dyDescent="0.3">
      <c r="A18205" t="s">
        <v>18270</v>
      </c>
      <c r="B18205" s="11">
        <v>0</v>
      </c>
      <c r="C18205" s="11"/>
      <c r="D18205" t="s">
        <v>18267</v>
      </c>
      <c r="E18205">
        <v>0</v>
      </c>
      <c r="F18205" t="s">
        <v>18269</v>
      </c>
      <c r="G18205">
        <v>0</v>
      </c>
    </row>
    <row r="18206" spans="1:8" x14ac:dyDescent="0.3">
      <c r="A18206" t="s">
        <v>18271</v>
      </c>
      <c r="B18206" s="11">
        <v>0</v>
      </c>
      <c r="C18206" s="11"/>
      <c r="D18206" t="s">
        <v>18268</v>
      </c>
      <c r="E18206">
        <v>0</v>
      </c>
      <c r="F18206" t="s">
        <v>18270</v>
      </c>
      <c r="G18206">
        <v>0</v>
      </c>
    </row>
    <row r="18207" spans="1:8" x14ac:dyDescent="0.3">
      <c r="A18207" t="s">
        <v>18272</v>
      </c>
      <c r="B18207" s="11">
        <v>0</v>
      </c>
      <c r="C18207" s="11"/>
      <c r="D18207" t="s">
        <v>18269</v>
      </c>
      <c r="E18207">
        <v>0</v>
      </c>
      <c r="F18207" t="s">
        <v>18271</v>
      </c>
      <c r="G18207">
        <v>0</v>
      </c>
    </row>
    <row r="18208" spans="1:8" x14ac:dyDescent="0.3">
      <c r="A18208" t="s">
        <v>18273</v>
      </c>
      <c r="B18208" s="11">
        <v>0</v>
      </c>
      <c r="C18208" s="11"/>
      <c r="D18208" t="s">
        <v>18270</v>
      </c>
      <c r="E18208">
        <v>0</v>
      </c>
      <c r="F18208" t="s">
        <v>18272</v>
      </c>
      <c r="G18208">
        <v>0</v>
      </c>
    </row>
    <row r="18209" spans="1:8" x14ac:dyDescent="0.3">
      <c r="A18209" t="s">
        <v>18274</v>
      </c>
      <c r="B18209" s="11">
        <v>0</v>
      </c>
      <c r="C18209" s="11"/>
      <c r="D18209" t="s">
        <v>18271</v>
      </c>
      <c r="E18209">
        <v>0</v>
      </c>
      <c r="F18209" t="s">
        <v>18273</v>
      </c>
      <c r="G18209">
        <v>0</v>
      </c>
    </row>
    <row r="18210" spans="1:8" x14ac:dyDescent="0.3">
      <c r="A18210" t="s">
        <v>18275</v>
      </c>
      <c r="B18210" s="11">
        <v>0</v>
      </c>
      <c r="C18210" s="11"/>
      <c r="D18210" t="s">
        <v>18272</v>
      </c>
      <c r="E18210">
        <v>0</v>
      </c>
      <c r="F18210" t="s">
        <v>18274</v>
      </c>
      <c r="G18210">
        <v>0</v>
      </c>
    </row>
    <row r="18211" spans="1:8" x14ac:dyDescent="0.3">
      <c r="A18211" t="s">
        <v>18276</v>
      </c>
      <c r="B18211" s="11">
        <v>0</v>
      </c>
      <c r="C18211" s="11"/>
      <c r="D18211" t="s">
        <v>18273</v>
      </c>
      <c r="E18211">
        <v>0</v>
      </c>
      <c r="F18211" t="s">
        <v>18275</v>
      </c>
      <c r="G18211">
        <v>0</v>
      </c>
    </row>
    <row r="18212" spans="1:8" x14ac:dyDescent="0.3">
      <c r="A18212" t="s">
        <v>18277</v>
      </c>
      <c r="B18212" s="11">
        <v>0</v>
      </c>
      <c r="C18212" s="11"/>
      <c r="D18212" t="s">
        <v>18274</v>
      </c>
      <c r="E18212">
        <v>0</v>
      </c>
      <c r="F18212" t="s">
        <v>18276</v>
      </c>
      <c r="G18212">
        <v>0</v>
      </c>
    </row>
    <row r="18213" spans="1:8" x14ac:dyDescent="0.3">
      <c r="A18213" t="s">
        <v>18278</v>
      </c>
      <c r="B18213" s="11">
        <v>0</v>
      </c>
      <c r="C18213" s="11"/>
      <c r="D18213" t="s">
        <v>18275</v>
      </c>
      <c r="E18213">
        <v>0</v>
      </c>
      <c r="F18213" t="s">
        <v>18277</v>
      </c>
      <c r="G18213">
        <v>0</v>
      </c>
    </row>
    <row r="18214" spans="1:8" x14ac:dyDescent="0.3">
      <c r="A18214" t="s">
        <v>18279</v>
      </c>
      <c r="B18214" s="11">
        <v>0</v>
      </c>
      <c r="C18214" s="11"/>
      <c r="D18214" t="s">
        <v>18276</v>
      </c>
      <c r="E18214">
        <v>0</v>
      </c>
      <c r="F18214" t="s">
        <v>18278</v>
      </c>
      <c r="G18214">
        <v>0</v>
      </c>
    </row>
    <row r="18215" spans="1:8" x14ac:dyDescent="0.3">
      <c r="A18215" t="s">
        <v>18280</v>
      </c>
      <c r="B18215" s="11">
        <v>50</v>
      </c>
      <c r="C18215" s="11">
        <v>318</v>
      </c>
      <c r="D18215" t="s">
        <v>18277</v>
      </c>
      <c r="E18215">
        <v>0</v>
      </c>
      <c r="F18215" t="s">
        <v>18279</v>
      </c>
      <c r="G18215">
        <v>0</v>
      </c>
    </row>
    <row r="18216" spans="1:8" x14ac:dyDescent="0.3">
      <c r="A18216" t="s">
        <v>18281</v>
      </c>
      <c r="B18216" s="11">
        <v>0</v>
      </c>
      <c r="C18216" s="11">
        <v>890</v>
      </c>
      <c r="D18216" t="s">
        <v>18278</v>
      </c>
      <c r="E18216">
        <v>0</v>
      </c>
      <c r="F18216" t="s">
        <v>18280</v>
      </c>
      <c r="G18216">
        <v>50</v>
      </c>
      <c r="H18216">
        <v>318</v>
      </c>
    </row>
    <row r="18217" spans="1:8" x14ac:dyDescent="0.3">
      <c r="A18217" t="s">
        <v>18282</v>
      </c>
      <c r="B18217" s="11">
        <v>0</v>
      </c>
      <c r="C18217" s="11"/>
      <c r="D18217" t="s">
        <v>18279</v>
      </c>
      <c r="E18217">
        <v>0</v>
      </c>
      <c r="F18217" t="s">
        <v>18281</v>
      </c>
      <c r="G18217">
        <v>0</v>
      </c>
      <c r="H18217">
        <v>890</v>
      </c>
    </row>
    <row r="18218" spans="1:8" x14ac:dyDescent="0.3">
      <c r="A18218" t="s">
        <v>18283</v>
      </c>
      <c r="B18218" s="11">
        <v>0</v>
      </c>
      <c r="C18218" s="11"/>
      <c r="D18218" t="s">
        <v>18280</v>
      </c>
      <c r="E18218">
        <v>50</v>
      </c>
      <c r="F18218" t="s">
        <v>18282</v>
      </c>
      <c r="G18218">
        <v>0</v>
      </c>
    </row>
    <row r="18219" spans="1:8" x14ac:dyDescent="0.3">
      <c r="A18219" t="s">
        <v>18284</v>
      </c>
      <c r="B18219" s="11">
        <v>0</v>
      </c>
      <c r="C18219" s="11">
        <v>208</v>
      </c>
      <c r="D18219" t="s">
        <v>18281</v>
      </c>
      <c r="E18219">
        <v>0</v>
      </c>
      <c r="F18219" t="s">
        <v>18283</v>
      </c>
      <c r="G18219">
        <v>0</v>
      </c>
    </row>
    <row r="18220" spans="1:8" x14ac:dyDescent="0.3">
      <c r="A18220" t="s">
        <v>18285</v>
      </c>
      <c r="B18220" s="11">
        <v>0</v>
      </c>
      <c r="C18220" s="11"/>
      <c r="D18220" t="s">
        <v>18282</v>
      </c>
      <c r="E18220">
        <v>0</v>
      </c>
      <c r="F18220" t="s">
        <v>18284</v>
      </c>
      <c r="G18220">
        <v>0</v>
      </c>
      <c r="H18220">
        <v>208</v>
      </c>
    </row>
    <row r="18221" spans="1:8" x14ac:dyDescent="0.3">
      <c r="A18221" t="s">
        <v>18286</v>
      </c>
      <c r="B18221" s="11">
        <v>0</v>
      </c>
      <c r="C18221" s="11"/>
      <c r="D18221" t="s">
        <v>18283</v>
      </c>
      <c r="E18221">
        <v>0</v>
      </c>
      <c r="F18221" t="s">
        <v>18285</v>
      </c>
      <c r="G18221">
        <v>0</v>
      </c>
    </row>
    <row r="18222" spans="1:8" x14ac:dyDescent="0.3">
      <c r="A18222" t="s">
        <v>18287</v>
      </c>
      <c r="B18222" s="11">
        <v>0</v>
      </c>
      <c r="C18222" s="11"/>
      <c r="D18222" t="s">
        <v>18284</v>
      </c>
      <c r="E18222">
        <v>0</v>
      </c>
      <c r="F18222" t="s">
        <v>18286</v>
      </c>
      <c r="G18222">
        <v>0</v>
      </c>
    </row>
    <row r="18223" spans="1:8" x14ac:dyDescent="0.3">
      <c r="A18223" t="s">
        <v>18288</v>
      </c>
      <c r="B18223" s="11">
        <v>0</v>
      </c>
      <c r="C18223" s="11"/>
      <c r="D18223" t="s">
        <v>18285</v>
      </c>
      <c r="E18223">
        <v>0</v>
      </c>
      <c r="F18223" t="s">
        <v>18287</v>
      </c>
      <c r="G18223">
        <v>0</v>
      </c>
    </row>
    <row r="18224" spans="1:8" x14ac:dyDescent="0.3">
      <c r="A18224" t="s">
        <v>18289</v>
      </c>
      <c r="B18224" s="11">
        <v>0</v>
      </c>
      <c r="C18224" s="11"/>
      <c r="D18224" t="s">
        <v>18286</v>
      </c>
      <c r="E18224">
        <v>0</v>
      </c>
      <c r="F18224" t="s">
        <v>18288</v>
      </c>
      <c r="G18224">
        <v>0</v>
      </c>
    </row>
    <row r="18225" spans="1:8" x14ac:dyDescent="0.3">
      <c r="A18225" t="s">
        <v>18290</v>
      </c>
      <c r="B18225" s="11">
        <v>0</v>
      </c>
      <c r="C18225" s="11"/>
      <c r="D18225" t="s">
        <v>18287</v>
      </c>
      <c r="E18225">
        <v>0</v>
      </c>
      <c r="F18225" t="s">
        <v>18289</v>
      </c>
      <c r="G18225">
        <v>0</v>
      </c>
    </row>
    <row r="18226" spans="1:8" x14ac:dyDescent="0.3">
      <c r="A18226" t="s">
        <v>18291</v>
      </c>
      <c r="B18226" s="11">
        <v>0</v>
      </c>
      <c r="C18226" s="11"/>
      <c r="D18226" t="s">
        <v>18288</v>
      </c>
      <c r="E18226">
        <v>0</v>
      </c>
      <c r="F18226" t="s">
        <v>18290</v>
      </c>
      <c r="G18226">
        <v>0</v>
      </c>
    </row>
    <row r="18227" spans="1:8" x14ac:dyDescent="0.3">
      <c r="A18227" t="s">
        <v>18292</v>
      </c>
      <c r="B18227" s="11">
        <v>0</v>
      </c>
      <c r="C18227" s="11"/>
      <c r="D18227" t="s">
        <v>18289</v>
      </c>
      <c r="E18227">
        <v>0</v>
      </c>
      <c r="F18227" t="s">
        <v>18291</v>
      </c>
      <c r="G18227">
        <v>0</v>
      </c>
    </row>
    <row r="18228" spans="1:8" x14ac:dyDescent="0.3">
      <c r="A18228" t="s">
        <v>18293</v>
      </c>
      <c r="B18228" s="11">
        <v>50</v>
      </c>
      <c r="C18228" s="11">
        <v>435</v>
      </c>
      <c r="D18228" t="s">
        <v>18290</v>
      </c>
      <c r="E18228">
        <v>0</v>
      </c>
      <c r="F18228" t="s">
        <v>18292</v>
      </c>
      <c r="G18228">
        <v>0</v>
      </c>
    </row>
    <row r="18229" spans="1:8" x14ac:dyDescent="0.3">
      <c r="A18229" t="s">
        <v>18294</v>
      </c>
      <c r="B18229" s="11">
        <v>0</v>
      </c>
      <c r="C18229" s="11">
        <v>1791</v>
      </c>
      <c r="D18229" t="s">
        <v>18291</v>
      </c>
      <c r="E18229">
        <v>0</v>
      </c>
      <c r="F18229" t="s">
        <v>18293</v>
      </c>
      <c r="G18229">
        <v>50</v>
      </c>
      <c r="H18229">
        <v>435</v>
      </c>
    </row>
    <row r="18230" spans="1:8" x14ac:dyDescent="0.3">
      <c r="A18230" t="s">
        <v>18295</v>
      </c>
      <c r="B18230" s="11">
        <v>0</v>
      </c>
      <c r="C18230" s="11"/>
      <c r="D18230" t="s">
        <v>18292</v>
      </c>
      <c r="E18230">
        <v>0</v>
      </c>
      <c r="F18230" t="s">
        <v>18294</v>
      </c>
      <c r="G18230">
        <v>0</v>
      </c>
      <c r="H18230">
        <v>1791</v>
      </c>
    </row>
    <row r="18231" spans="1:8" x14ac:dyDescent="0.3">
      <c r="A18231" t="s">
        <v>18296</v>
      </c>
      <c r="B18231" s="11">
        <v>0</v>
      </c>
      <c r="C18231" s="11"/>
      <c r="D18231" t="s">
        <v>18293</v>
      </c>
      <c r="E18231">
        <v>50</v>
      </c>
      <c r="F18231" t="s">
        <v>18295</v>
      </c>
      <c r="G18231">
        <v>0</v>
      </c>
    </row>
    <row r="18232" spans="1:8" x14ac:dyDescent="0.3">
      <c r="A18232" t="s">
        <v>18297</v>
      </c>
      <c r="B18232" s="11">
        <v>50</v>
      </c>
      <c r="C18232" s="11">
        <v>584</v>
      </c>
      <c r="D18232" t="s">
        <v>18294</v>
      </c>
      <c r="E18232">
        <v>0</v>
      </c>
      <c r="F18232" t="s">
        <v>18296</v>
      </c>
      <c r="G18232">
        <v>0</v>
      </c>
    </row>
    <row r="18233" spans="1:8" x14ac:dyDescent="0.3">
      <c r="A18233" t="s">
        <v>18298</v>
      </c>
      <c r="B18233" s="11">
        <v>0</v>
      </c>
      <c r="C18233" s="11"/>
      <c r="D18233" t="s">
        <v>18295</v>
      </c>
      <c r="E18233">
        <v>0</v>
      </c>
      <c r="F18233" t="s">
        <v>18297</v>
      </c>
      <c r="G18233">
        <v>50</v>
      </c>
      <c r="H18233">
        <v>584</v>
      </c>
    </row>
    <row r="18234" spans="1:8" x14ac:dyDescent="0.3">
      <c r="A18234" t="s">
        <v>18299</v>
      </c>
      <c r="B18234" s="11">
        <v>0</v>
      </c>
      <c r="C18234" s="11"/>
      <c r="D18234" t="s">
        <v>18296</v>
      </c>
      <c r="E18234">
        <v>0</v>
      </c>
      <c r="F18234" t="s">
        <v>18298</v>
      </c>
      <c r="G18234">
        <v>0</v>
      </c>
    </row>
    <row r="18235" spans="1:8" x14ac:dyDescent="0.3">
      <c r="A18235" t="s">
        <v>18300</v>
      </c>
      <c r="B18235" s="11">
        <v>0</v>
      </c>
      <c r="C18235" s="11"/>
      <c r="D18235" t="s">
        <v>18297</v>
      </c>
      <c r="E18235">
        <v>50</v>
      </c>
      <c r="F18235" t="s">
        <v>18299</v>
      </c>
      <c r="G18235">
        <v>0</v>
      </c>
    </row>
    <row r="18236" spans="1:8" x14ac:dyDescent="0.3">
      <c r="A18236" t="s">
        <v>18301</v>
      </c>
      <c r="B18236" s="11">
        <v>0</v>
      </c>
      <c r="C18236" s="11">
        <v>1168.5</v>
      </c>
      <c r="D18236" t="s">
        <v>18298</v>
      </c>
      <c r="E18236">
        <v>0</v>
      </c>
      <c r="F18236" t="s">
        <v>18300</v>
      </c>
      <c r="G18236">
        <v>0</v>
      </c>
    </row>
    <row r="18237" spans="1:8" x14ac:dyDescent="0.3">
      <c r="A18237" t="s">
        <v>18302</v>
      </c>
      <c r="B18237" s="11">
        <v>0</v>
      </c>
      <c r="C18237" s="11"/>
      <c r="D18237" t="s">
        <v>18299</v>
      </c>
      <c r="E18237">
        <v>0</v>
      </c>
      <c r="F18237" t="s">
        <v>18301</v>
      </c>
      <c r="G18237">
        <v>0</v>
      </c>
      <c r="H18237">
        <v>1168.5</v>
      </c>
    </row>
    <row r="18238" spans="1:8" x14ac:dyDescent="0.3">
      <c r="A18238" t="s">
        <v>18303</v>
      </c>
      <c r="B18238" s="11">
        <v>0</v>
      </c>
      <c r="C18238" s="11"/>
      <c r="D18238" t="s">
        <v>18300</v>
      </c>
      <c r="E18238">
        <v>0</v>
      </c>
      <c r="F18238" t="s">
        <v>18302</v>
      </c>
      <c r="G18238">
        <v>0</v>
      </c>
    </row>
    <row r="18239" spans="1:8" x14ac:dyDescent="0.3">
      <c r="A18239" t="s">
        <v>18304</v>
      </c>
      <c r="B18239" s="11">
        <v>50</v>
      </c>
      <c r="C18239" s="11">
        <v>490</v>
      </c>
      <c r="D18239" t="s">
        <v>18301</v>
      </c>
      <c r="E18239">
        <v>0</v>
      </c>
      <c r="F18239" t="s">
        <v>18303</v>
      </c>
      <c r="G18239">
        <v>0</v>
      </c>
    </row>
    <row r="18240" spans="1:8" x14ac:dyDescent="0.3">
      <c r="A18240" t="s">
        <v>18305</v>
      </c>
      <c r="B18240" s="11">
        <v>0</v>
      </c>
      <c r="C18240" s="11"/>
      <c r="D18240" t="s">
        <v>18302</v>
      </c>
      <c r="E18240">
        <v>0</v>
      </c>
      <c r="F18240" t="s">
        <v>18304</v>
      </c>
      <c r="G18240">
        <v>50</v>
      </c>
      <c r="H18240">
        <v>490</v>
      </c>
    </row>
    <row r="18241" spans="1:8" x14ac:dyDescent="0.3">
      <c r="A18241" t="s">
        <v>18306</v>
      </c>
      <c r="B18241" s="11">
        <v>0</v>
      </c>
      <c r="C18241" s="11"/>
      <c r="D18241" t="s">
        <v>18303</v>
      </c>
      <c r="E18241">
        <v>0</v>
      </c>
      <c r="F18241" t="s">
        <v>18305</v>
      </c>
      <c r="G18241">
        <v>0</v>
      </c>
    </row>
    <row r="18242" spans="1:8" x14ac:dyDescent="0.3">
      <c r="A18242" t="s">
        <v>18307</v>
      </c>
      <c r="B18242" s="11">
        <v>50</v>
      </c>
      <c r="C18242" s="11">
        <v>421.5</v>
      </c>
      <c r="D18242" t="s">
        <v>18304</v>
      </c>
      <c r="E18242">
        <v>50</v>
      </c>
      <c r="F18242" t="s">
        <v>18306</v>
      </c>
      <c r="G18242">
        <v>0</v>
      </c>
    </row>
    <row r="18243" spans="1:8" x14ac:dyDescent="0.3">
      <c r="A18243" t="s">
        <v>18308</v>
      </c>
      <c r="B18243" s="11">
        <v>0</v>
      </c>
      <c r="C18243" s="11"/>
      <c r="D18243" t="s">
        <v>18305</v>
      </c>
      <c r="E18243">
        <v>0</v>
      </c>
      <c r="F18243" t="s">
        <v>18307</v>
      </c>
      <c r="G18243">
        <v>50</v>
      </c>
      <c r="H18243">
        <v>421.5</v>
      </c>
    </row>
    <row r="18244" spans="1:8" x14ac:dyDescent="0.3">
      <c r="A18244" t="s">
        <v>18309</v>
      </c>
      <c r="B18244" s="11">
        <v>50</v>
      </c>
      <c r="C18244" s="11">
        <v>1106</v>
      </c>
      <c r="D18244" t="s">
        <v>18306</v>
      </c>
      <c r="E18244">
        <v>0</v>
      </c>
      <c r="F18244" t="s">
        <v>18308</v>
      </c>
      <c r="G18244">
        <v>0</v>
      </c>
    </row>
    <row r="18245" spans="1:8" x14ac:dyDescent="0.3">
      <c r="A18245" t="s">
        <v>18310</v>
      </c>
      <c r="B18245" s="11">
        <v>50</v>
      </c>
      <c r="C18245" s="11">
        <v>565</v>
      </c>
      <c r="D18245" t="s">
        <v>18307</v>
      </c>
      <c r="E18245">
        <v>50</v>
      </c>
      <c r="F18245" t="s">
        <v>18309</v>
      </c>
      <c r="G18245">
        <v>50</v>
      </c>
      <c r="H18245">
        <v>1106</v>
      </c>
    </row>
    <row r="18246" spans="1:8" x14ac:dyDescent="0.3">
      <c r="A18246" t="s">
        <v>18311</v>
      </c>
      <c r="B18246" s="11">
        <v>0</v>
      </c>
      <c r="C18246" s="11"/>
      <c r="D18246" t="s">
        <v>18308</v>
      </c>
      <c r="E18246">
        <v>0</v>
      </c>
      <c r="F18246" t="s">
        <v>18310</v>
      </c>
      <c r="G18246">
        <v>50</v>
      </c>
      <c r="H18246">
        <v>565</v>
      </c>
    </row>
    <row r="18247" spans="1:8" x14ac:dyDescent="0.3">
      <c r="A18247" t="s">
        <v>18312</v>
      </c>
      <c r="B18247" s="11">
        <v>0</v>
      </c>
      <c r="C18247" s="11"/>
      <c r="D18247" t="s">
        <v>18309</v>
      </c>
      <c r="E18247">
        <v>50</v>
      </c>
      <c r="F18247" t="s">
        <v>18311</v>
      </c>
      <c r="G18247">
        <v>0</v>
      </c>
    </row>
    <row r="18248" spans="1:8" x14ac:dyDescent="0.3">
      <c r="A18248" t="s">
        <v>18313</v>
      </c>
      <c r="B18248" s="11">
        <v>0</v>
      </c>
      <c r="C18248" s="11"/>
      <c r="D18248" t="s">
        <v>18310</v>
      </c>
      <c r="E18248">
        <v>50</v>
      </c>
      <c r="F18248" t="s">
        <v>18312</v>
      </c>
      <c r="G18248">
        <v>0</v>
      </c>
    </row>
    <row r="18249" spans="1:8" x14ac:dyDescent="0.3">
      <c r="A18249" t="s">
        <v>18314</v>
      </c>
      <c r="B18249" s="11">
        <v>0</v>
      </c>
      <c r="C18249" s="11"/>
      <c r="D18249" t="s">
        <v>18311</v>
      </c>
      <c r="E18249">
        <v>0</v>
      </c>
      <c r="F18249" t="s">
        <v>18313</v>
      </c>
      <c r="G18249">
        <v>0</v>
      </c>
    </row>
    <row r="18250" spans="1:8" x14ac:dyDescent="0.3">
      <c r="A18250" t="s">
        <v>18315</v>
      </c>
      <c r="B18250" s="11">
        <v>50</v>
      </c>
      <c r="C18250" s="11">
        <v>947</v>
      </c>
      <c r="D18250" t="s">
        <v>18312</v>
      </c>
      <c r="E18250">
        <v>0</v>
      </c>
      <c r="F18250" t="s">
        <v>18314</v>
      </c>
      <c r="G18250">
        <v>0</v>
      </c>
    </row>
    <row r="18251" spans="1:8" x14ac:dyDescent="0.3">
      <c r="A18251" t="s">
        <v>18316</v>
      </c>
      <c r="B18251" s="11">
        <v>0</v>
      </c>
      <c r="C18251" s="11"/>
      <c r="D18251" t="s">
        <v>18313</v>
      </c>
      <c r="E18251">
        <v>0</v>
      </c>
      <c r="F18251" t="s">
        <v>18315</v>
      </c>
      <c r="G18251">
        <v>50</v>
      </c>
      <c r="H18251">
        <v>947</v>
      </c>
    </row>
    <row r="18252" spans="1:8" x14ac:dyDescent="0.3">
      <c r="A18252" t="s">
        <v>18317</v>
      </c>
      <c r="B18252" s="11">
        <v>0</v>
      </c>
      <c r="C18252" s="11"/>
      <c r="D18252" t="s">
        <v>18314</v>
      </c>
      <c r="E18252">
        <v>0</v>
      </c>
      <c r="F18252" t="s">
        <v>18316</v>
      </c>
      <c r="G18252">
        <v>0</v>
      </c>
    </row>
    <row r="18253" spans="1:8" x14ac:dyDescent="0.3">
      <c r="A18253" t="s">
        <v>18318</v>
      </c>
      <c r="B18253" s="11">
        <v>0</v>
      </c>
      <c r="C18253" s="11"/>
      <c r="D18253" t="s">
        <v>18315</v>
      </c>
      <c r="E18253">
        <v>50</v>
      </c>
      <c r="F18253" t="s">
        <v>18317</v>
      </c>
      <c r="G18253">
        <v>0</v>
      </c>
    </row>
    <row r="18254" spans="1:8" x14ac:dyDescent="0.3">
      <c r="A18254" t="s">
        <v>18319</v>
      </c>
      <c r="B18254" s="11">
        <v>0</v>
      </c>
      <c r="C18254" s="11"/>
      <c r="D18254" t="s">
        <v>18316</v>
      </c>
      <c r="E18254">
        <v>0</v>
      </c>
      <c r="F18254" t="s">
        <v>18318</v>
      </c>
      <c r="G18254">
        <v>0</v>
      </c>
    </row>
    <row r="18255" spans="1:8" x14ac:dyDescent="0.3">
      <c r="A18255" t="s">
        <v>18320</v>
      </c>
      <c r="B18255" s="11">
        <v>0</v>
      </c>
      <c r="C18255" s="11"/>
      <c r="D18255" t="s">
        <v>18317</v>
      </c>
      <c r="E18255">
        <v>0</v>
      </c>
      <c r="F18255" t="s">
        <v>18319</v>
      </c>
      <c r="G18255">
        <v>0</v>
      </c>
    </row>
    <row r="18256" spans="1:8" x14ac:dyDescent="0.3">
      <c r="A18256" t="s">
        <v>18321</v>
      </c>
      <c r="B18256" s="11">
        <v>0</v>
      </c>
      <c r="C18256" s="11"/>
      <c r="D18256" t="s">
        <v>18318</v>
      </c>
      <c r="E18256">
        <v>0</v>
      </c>
      <c r="F18256" t="s">
        <v>18320</v>
      </c>
      <c r="G18256">
        <v>0</v>
      </c>
    </row>
    <row r="18257" spans="1:8" x14ac:dyDescent="0.3">
      <c r="A18257" t="s">
        <v>18322</v>
      </c>
      <c r="B18257" s="11">
        <v>50</v>
      </c>
      <c r="C18257" s="11">
        <v>10598.5</v>
      </c>
      <c r="D18257" t="s">
        <v>18319</v>
      </c>
      <c r="E18257">
        <v>0</v>
      </c>
      <c r="F18257" t="s">
        <v>18321</v>
      </c>
      <c r="G18257">
        <v>0</v>
      </c>
    </row>
    <row r="18258" spans="1:8" x14ac:dyDescent="0.3">
      <c r="A18258" t="s">
        <v>18323</v>
      </c>
      <c r="B18258" s="11">
        <v>0</v>
      </c>
      <c r="C18258" s="11"/>
      <c r="D18258" t="s">
        <v>18320</v>
      </c>
      <c r="E18258">
        <v>0</v>
      </c>
      <c r="F18258" t="s">
        <v>18322</v>
      </c>
      <c r="G18258">
        <v>50</v>
      </c>
      <c r="H18258">
        <v>10598.5</v>
      </c>
    </row>
    <row r="18259" spans="1:8" x14ac:dyDescent="0.3">
      <c r="A18259" t="s">
        <v>18324</v>
      </c>
      <c r="B18259" s="11">
        <v>0</v>
      </c>
      <c r="C18259" s="11"/>
      <c r="D18259" t="s">
        <v>18321</v>
      </c>
      <c r="E18259">
        <v>0</v>
      </c>
      <c r="F18259" t="s">
        <v>18323</v>
      </c>
      <c r="G18259">
        <v>0</v>
      </c>
    </row>
    <row r="18260" spans="1:8" x14ac:dyDescent="0.3">
      <c r="A18260" t="s">
        <v>18325</v>
      </c>
      <c r="B18260" s="11">
        <v>0</v>
      </c>
      <c r="C18260" s="11"/>
      <c r="D18260" t="s">
        <v>18322</v>
      </c>
      <c r="E18260">
        <v>50</v>
      </c>
      <c r="F18260" t="s">
        <v>18324</v>
      </c>
      <c r="G18260">
        <v>0</v>
      </c>
    </row>
    <row r="18261" spans="1:8" x14ac:dyDescent="0.3">
      <c r="A18261" t="s">
        <v>18326</v>
      </c>
      <c r="B18261" s="11">
        <v>0</v>
      </c>
      <c r="C18261" s="11"/>
      <c r="D18261" t="s">
        <v>18323</v>
      </c>
      <c r="E18261">
        <v>0</v>
      </c>
      <c r="F18261" t="s">
        <v>18325</v>
      </c>
      <c r="G18261">
        <v>0</v>
      </c>
    </row>
    <row r="18262" spans="1:8" x14ac:dyDescent="0.3">
      <c r="A18262" t="s">
        <v>18327</v>
      </c>
      <c r="B18262" s="11">
        <v>0</v>
      </c>
      <c r="C18262" s="11"/>
      <c r="D18262" t="s">
        <v>18324</v>
      </c>
      <c r="E18262">
        <v>0</v>
      </c>
      <c r="F18262" t="s">
        <v>18326</v>
      </c>
      <c r="G18262">
        <v>0</v>
      </c>
    </row>
    <row r="18263" spans="1:8" x14ac:dyDescent="0.3">
      <c r="A18263" t="s">
        <v>18328</v>
      </c>
      <c r="B18263" s="11">
        <v>0</v>
      </c>
      <c r="C18263" s="11"/>
      <c r="D18263" t="s">
        <v>18325</v>
      </c>
      <c r="E18263">
        <v>0</v>
      </c>
      <c r="F18263" t="s">
        <v>18327</v>
      </c>
      <c r="G18263">
        <v>0</v>
      </c>
    </row>
    <row r="18264" spans="1:8" x14ac:dyDescent="0.3">
      <c r="A18264" t="s">
        <v>18329</v>
      </c>
      <c r="B18264" s="11">
        <v>0</v>
      </c>
      <c r="C18264" s="11">
        <v>1844</v>
      </c>
      <c r="D18264" t="s">
        <v>18326</v>
      </c>
      <c r="E18264">
        <v>0</v>
      </c>
      <c r="F18264" t="s">
        <v>18328</v>
      </c>
      <c r="G18264">
        <v>0</v>
      </c>
    </row>
    <row r="18265" spans="1:8" x14ac:dyDescent="0.3">
      <c r="A18265" t="s">
        <v>18330</v>
      </c>
      <c r="B18265" s="11">
        <v>0</v>
      </c>
      <c r="C18265" s="11"/>
      <c r="D18265" t="s">
        <v>18327</v>
      </c>
      <c r="E18265">
        <v>0</v>
      </c>
      <c r="F18265" t="s">
        <v>18329</v>
      </c>
      <c r="G18265">
        <v>0</v>
      </c>
      <c r="H18265">
        <v>1844</v>
      </c>
    </row>
    <row r="18266" spans="1:8" x14ac:dyDescent="0.3">
      <c r="A18266" t="s">
        <v>18331</v>
      </c>
      <c r="B18266" s="11">
        <v>0</v>
      </c>
      <c r="C18266" s="11"/>
      <c r="D18266" t="s">
        <v>18328</v>
      </c>
      <c r="E18266">
        <v>0</v>
      </c>
      <c r="F18266" t="s">
        <v>18330</v>
      </c>
      <c r="G18266">
        <v>0</v>
      </c>
    </row>
    <row r="18267" spans="1:8" x14ac:dyDescent="0.3">
      <c r="A18267" t="s">
        <v>18332</v>
      </c>
      <c r="B18267" s="11">
        <v>0</v>
      </c>
      <c r="C18267" s="11"/>
      <c r="D18267" t="s">
        <v>18329</v>
      </c>
      <c r="E18267">
        <v>0</v>
      </c>
      <c r="F18267" t="s">
        <v>18331</v>
      </c>
      <c r="G18267">
        <v>0</v>
      </c>
    </row>
    <row r="18268" spans="1:8" x14ac:dyDescent="0.3">
      <c r="A18268" t="s">
        <v>18333</v>
      </c>
      <c r="B18268" s="11">
        <v>0</v>
      </c>
      <c r="C18268" s="11">
        <v>766.5</v>
      </c>
      <c r="D18268" t="s">
        <v>18330</v>
      </c>
      <c r="E18268">
        <v>0</v>
      </c>
      <c r="F18268" t="s">
        <v>18332</v>
      </c>
      <c r="G18268">
        <v>0</v>
      </c>
    </row>
    <row r="18269" spans="1:8" x14ac:dyDescent="0.3">
      <c r="A18269" t="s">
        <v>18334</v>
      </c>
      <c r="B18269" s="11">
        <v>0</v>
      </c>
      <c r="C18269" s="11"/>
      <c r="D18269" t="s">
        <v>18331</v>
      </c>
      <c r="E18269">
        <v>0</v>
      </c>
      <c r="F18269" t="s">
        <v>18333</v>
      </c>
      <c r="G18269">
        <v>0</v>
      </c>
      <c r="H18269">
        <v>766.5</v>
      </c>
    </row>
    <row r="18270" spans="1:8" x14ac:dyDescent="0.3">
      <c r="A18270" t="s">
        <v>18335</v>
      </c>
      <c r="B18270" s="11">
        <v>0</v>
      </c>
      <c r="C18270" s="11"/>
      <c r="D18270" t="s">
        <v>18332</v>
      </c>
      <c r="E18270">
        <v>0</v>
      </c>
      <c r="F18270" t="s">
        <v>18334</v>
      </c>
      <c r="G18270">
        <v>0</v>
      </c>
    </row>
    <row r="18271" spans="1:8" x14ac:dyDescent="0.3">
      <c r="A18271" t="s">
        <v>18336</v>
      </c>
      <c r="B18271" s="11">
        <v>0</v>
      </c>
      <c r="C18271" s="11"/>
      <c r="D18271" t="s">
        <v>18333</v>
      </c>
      <c r="E18271">
        <v>0</v>
      </c>
      <c r="F18271" t="s">
        <v>18335</v>
      </c>
      <c r="G18271">
        <v>0</v>
      </c>
    </row>
    <row r="18272" spans="1:8" x14ac:dyDescent="0.3">
      <c r="A18272" t="s">
        <v>18337</v>
      </c>
      <c r="B18272" s="11">
        <v>0</v>
      </c>
      <c r="C18272" s="11"/>
      <c r="D18272" t="s">
        <v>18334</v>
      </c>
      <c r="E18272">
        <v>0</v>
      </c>
      <c r="F18272" t="s">
        <v>18336</v>
      </c>
      <c r="G18272">
        <v>0</v>
      </c>
    </row>
    <row r="18273" spans="1:8" x14ac:dyDescent="0.3">
      <c r="A18273" t="s">
        <v>18338</v>
      </c>
      <c r="B18273" s="11">
        <v>0</v>
      </c>
      <c r="C18273" s="11"/>
      <c r="D18273" t="s">
        <v>18335</v>
      </c>
      <c r="E18273">
        <v>0</v>
      </c>
      <c r="F18273" t="s">
        <v>18337</v>
      </c>
      <c r="G18273">
        <v>0</v>
      </c>
    </row>
    <row r="18274" spans="1:8" x14ac:dyDescent="0.3">
      <c r="A18274" t="s">
        <v>18339</v>
      </c>
      <c r="B18274" s="11">
        <v>0</v>
      </c>
      <c r="C18274" s="11"/>
      <c r="D18274" t="s">
        <v>18336</v>
      </c>
      <c r="E18274">
        <v>0</v>
      </c>
      <c r="F18274" t="s">
        <v>18338</v>
      </c>
      <c r="G18274">
        <v>0</v>
      </c>
    </row>
    <row r="18275" spans="1:8" x14ac:dyDescent="0.3">
      <c r="A18275" t="s">
        <v>18340</v>
      </c>
      <c r="B18275" s="11">
        <v>0</v>
      </c>
      <c r="C18275" s="11"/>
      <c r="D18275" t="s">
        <v>18337</v>
      </c>
      <c r="E18275">
        <v>0</v>
      </c>
      <c r="F18275" t="s">
        <v>18339</v>
      </c>
      <c r="G18275">
        <v>0</v>
      </c>
    </row>
    <row r="18276" spans="1:8" x14ac:dyDescent="0.3">
      <c r="A18276" t="s">
        <v>18341</v>
      </c>
      <c r="B18276" s="11">
        <v>0</v>
      </c>
      <c r="C18276" s="11"/>
      <c r="D18276" t="s">
        <v>18338</v>
      </c>
      <c r="E18276">
        <v>0</v>
      </c>
      <c r="F18276" t="s">
        <v>18340</v>
      </c>
      <c r="G18276">
        <v>0</v>
      </c>
    </row>
    <row r="18277" spans="1:8" x14ac:dyDescent="0.3">
      <c r="A18277" t="s">
        <v>18342</v>
      </c>
      <c r="B18277" s="11">
        <v>0</v>
      </c>
      <c r="C18277" s="11"/>
      <c r="D18277" t="s">
        <v>18339</v>
      </c>
      <c r="E18277">
        <v>0</v>
      </c>
      <c r="F18277" t="s">
        <v>18341</v>
      </c>
      <c r="G18277">
        <v>0</v>
      </c>
    </row>
    <row r="18278" spans="1:8" x14ac:dyDescent="0.3">
      <c r="A18278" t="s">
        <v>18343</v>
      </c>
      <c r="B18278" s="11">
        <v>0</v>
      </c>
      <c r="C18278" s="11"/>
      <c r="D18278" t="s">
        <v>18340</v>
      </c>
      <c r="E18278">
        <v>0</v>
      </c>
      <c r="F18278" t="s">
        <v>18342</v>
      </c>
      <c r="G18278">
        <v>0</v>
      </c>
    </row>
    <row r="18279" spans="1:8" x14ac:dyDescent="0.3">
      <c r="A18279" t="s">
        <v>18344</v>
      </c>
      <c r="B18279" s="11">
        <v>0</v>
      </c>
      <c r="C18279" s="11"/>
      <c r="D18279" t="s">
        <v>18341</v>
      </c>
      <c r="E18279">
        <v>0</v>
      </c>
      <c r="F18279" t="s">
        <v>18343</v>
      </c>
      <c r="G18279">
        <v>0</v>
      </c>
    </row>
    <row r="18280" spans="1:8" x14ac:dyDescent="0.3">
      <c r="A18280" t="s">
        <v>18345</v>
      </c>
      <c r="B18280" s="11">
        <v>0</v>
      </c>
      <c r="C18280" s="11">
        <v>519</v>
      </c>
      <c r="D18280" t="s">
        <v>18342</v>
      </c>
      <c r="E18280">
        <v>0</v>
      </c>
      <c r="F18280" t="s">
        <v>18344</v>
      </c>
      <c r="G18280">
        <v>0</v>
      </c>
    </row>
    <row r="18281" spans="1:8" x14ac:dyDescent="0.3">
      <c r="A18281" t="s">
        <v>18346</v>
      </c>
      <c r="B18281" s="11">
        <v>50</v>
      </c>
      <c r="C18281" s="11">
        <v>1809</v>
      </c>
      <c r="D18281" t="s">
        <v>18343</v>
      </c>
      <c r="E18281">
        <v>0</v>
      </c>
      <c r="F18281" t="s">
        <v>18345</v>
      </c>
      <c r="G18281">
        <v>0</v>
      </c>
      <c r="H18281">
        <v>519</v>
      </c>
    </row>
    <row r="18282" spans="1:8" x14ac:dyDescent="0.3">
      <c r="A18282" t="s">
        <v>18347</v>
      </c>
      <c r="B18282" s="11">
        <v>0</v>
      </c>
      <c r="C18282" s="11">
        <v>442</v>
      </c>
      <c r="D18282" t="s">
        <v>18344</v>
      </c>
      <c r="E18282">
        <v>0</v>
      </c>
      <c r="F18282" t="s">
        <v>18346</v>
      </c>
      <c r="G18282">
        <v>50</v>
      </c>
      <c r="H18282">
        <v>1809</v>
      </c>
    </row>
    <row r="18283" spans="1:8" x14ac:dyDescent="0.3">
      <c r="A18283" t="s">
        <v>18348</v>
      </c>
      <c r="B18283" s="11">
        <v>0</v>
      </c>
      <c r="C18283" s="11"/>
      <c r="D18283" t="s">
        <v>18345</v>
      </c>
      <c r="E18283">
        <v>0</v>
      </c>
      <c r="F18283" t="s">
        <v>18347</v>
      </c>
      <c r="G18283">
        <v>0</v>
      </c>
      <c r="H18283">
        <v>442</v>
      </c>
    </row>
    <row r="18284" spans="1:8" x14ac:dyDescent="0.3">
      <c r="A18284" t="s">
        <v>18349</v>
      </c>
      <c r="B18284" s="11">
        <v>0</v>
      </c>
      <c r="C18284" s="11"/>
      <c r="D18284" t="s">
        <v>18346</v>
      </c>
      <c r="E18284">
        <v>50</v>
      </c>
      <c r="F18284" t="s">
        <v>18348</v>
      </c>
      <c r="G18284">
        <v>0</v>
      </c>
    </row>
    <row r="18285" spans="1:8" x14ac:dyDescent="0.3">
      <c r="A18285" t="s">
        <v>18350</v>
      </c>
      <c r="B18285" s="11">
        <v>0</v>
      </c>
      <c r="C18285" s="11">
        <v>2519</v>
      </c>
      <c r="D18285" t="s">
        <v>18347</v>
      </c>
      <c r="E18285">
        <v>0</v>
      </c>
      <c r="F18285" t="s">
        <v>18349</v>
      </c>
      <c r="G18285">
        <v>0</v>
      </c>
    </row>
    <row r="18286" spans="1:8" x14ac:dyDescent="0.3">
      <c r="A18286" t="s">
        <v>18351</v>
      </c>
      <c r="B18286" s="11">
        <v>0</v>
      </c>
      <c r="C18286" s="11"/>
      <c r="D18286" t="s">
        <v>18348</v>
      </c>
      <c r="E18286">
        <v>0</v>
      </c>
      <c r="F18286" t="s">
        <v>18350</v>
      </c>
      <c r="G18286">
        <v>0</v>
      </c>
      <c r="H18286">
        <v>2519</v>
      </c>
    </row>
    <row r="18287" spans="1:8" x14ac:dyDescent="0.3">
      <c r="A18287" t="s">
        <v>18352</v>
      </c>
      <c r="B18287" s="11">
        <v>0</v>
      </c>
      <c r="C18287" s="11"/>
      <c r="D18287" t="s">
        <v>18349</v>
      </c>
      <c r="E18287">
        <v>0</v>
      </c>
      <c r="F18287" t="s">
        <v>18351</v>
      </c>
      <c r="G18287">
        <v>0</v>
      </c>
    </row>
    <row r="18288" spans="1:8" x14ac:dyDescent="0.3">
      <c r="A18288" t="s">
        <v>18353</v>
      </c>
      <c r="B18288" s="11">
        <v>0</v>
      </c>
      <c r="C18288" s="11"/>
      <c r="D18288" t="s">
        <v>18350</v>
      </c>
      <c r="E18288">
        <v>0</v>
      </c>
      <c r="F18288" t="s">
        <v>18352</v>
      </c>
      <c r="G18288">
        <v>0</v>
      </c>
    </row>
    <row r="18289" spans="1:8" x14ac:dyDescent="0.3">
      <c r="A18289" t="s">
        <v>18354</v>
      </c>
      <c r="B18289" s="11">
        <v>0</v>
      </c>
      <c r="C18289" s="11"/>
      <c r="D18289" t="s">
        <v>18351</v>
      </c>
      <c r="E18289">
        <v>0</v>
      </c>
      <c r="F18289" t="s">
        <v>18353</v>
      </c>
      <c r="G18289">
        <v>0</v>
      </c>
    </row>
    <row r="18290" spans="1:8" x14ac:dyDescent="0.3">
      <c r="A18290" t="s">
        <v>18355</v>
      </c>
      <c r="B18290" s="11">
        <v>0</v>
      </c>
      <c r="C18290" s="11"/>
      <c r="D18290" t="s">
        <v>18352</v>
      </c>
      <c r="E18290">
        <v>0</v>
      </c>
      <c r="F18290" t="s">
        <v>18354</v>
      </c>
      <c r="G18290">
        <v>0</v>
      </c>
    </row>
    <row r="18291" spans="1:8" x14ac:dyDescent="0.3">
      <c r="A18291" t="s">
        <v>18356</v>
      </c>
      <c r="B18291" s="11">
        <v>0</v>
      </c>
      <c r="C18291" s="11"/>
      <c r="D18291" t="s">
        <v>18353</v>
      </c>
      <c r="E18291">
        <v>0</v>
      </c>
      <c r="F18291" t="s">
        <v>18355</v>
      </c>
      <c r="G18291">
        <v>0</v>
      </c>
    </row>
    <row r="18292" spans="1:8" x14ac:dyDescent="0.3">
      <c r="A18292" t="s">
        <v>18357</v>
      </c>
      <c r="B18292" s="11">
        <v>0</v>
      </c>
      <c r="C18292" s="11"/>
      <c r="D18292" t="s">
        <v>18354</v>
      </c>
      <c r="E18292">
        <v>0</v>
      </c>
      <c r="F18292" t="s">
        <v>18356</v>
      </c>
      <c r="G18292">
        <v>0</v>
      </c>
    </row>
    <row r="18293" spans="1:8" x14ac:dyDescent="0.3">
      <c r="A18293" t="s">
        <v>18358</v>
      </c>
      <c r="B18293" s="11">
        <v>50</v>
      </c>
      <c r="C18293" s="11">
        <v>997.75</v>
      </c>
      <c r="D18293" t="s">
        <v>18355</v>
      </c>
      <c r="E18293">
        <v>0</v>
      </c>
      <c r="F18293" t="s">
        <v>18357</v>
      </c>
      <c r="G18293">
        <v>0</v>
      </c>
    </row>
    <row r="18294" spans="1:8" x14ac:dyDescent="0.3">
      <c r="A18294" t="s">
        <v>18359</v>
      </c>
      <c r="B18294" s="11">
        <v>50</v>
      </c>
      <c r="C18294" s="11">
        <v>861</v>
      </c>
      <c r="D18294" t="s">
        <v>18356</v>
      </c>
      <c r="E18294">
        <v>0</v>
      </c>
      <c r="F18294" t="s">
        <v>18358</v>
      </c>
      <c r="G18294">
        <v>50</v>
      </c>
      <c r="H18294">
        <v>997.75</v>
      </c>
    </row>
    <row r="18295" spans="1:8" x14ac:dyDescent="0.3">
      <c r="A18295" t="s">
        <v>18360</v>
      </c>
      <c r="B18295" s="11">
        <v>0</v>
      </c>
      <c r="C18295" s="11"/>
      <c r="D18295" t="s">
        <v>18357</v>
      </c>
      <c r="E18295">
        <v>0</v>
      </c>
      <c r="F18295" t="s">
        <v>18359</v>
      </c>
      <c r="G18295">
        <v>50</v>
      </c>
      <c r="H18295">
        <v>861</v>
      </c>
    </row>
    <row r="18296" spans="1:8" x14ac:dyDescent="0.3">
      <c r="A18296" t="s">
        <v>18361</v>
      </c>
      <c r="B18296" s="11">
        <v>0</v>
      </c>
      <c r="C18296" s="11"/>
      <c r="D18296" t="s">
        <v>18358</v>
      </c>
      <c r="E18296">
        <v>50</v>
      </c>
      <c r="F18296" t="s">
        <v>18360</v>
      </c>
      <c r="G18296">
        <v>0</v>
      </c>
    </row>
    <row r="18297" spans="1:8" x14ac:dyDescent="0.3">
      <c r="A18297" t="s">
        <v>18362</v>
      </c>
      <c r="B18297" s="11">
        <v>50</v>
      </c>
      <c r="C18297" s="11">
        <v>1009.5</v>
      </c>
      <c r="D18297" t="s">
        <v>18359</v>
      </c>
      <c r="E18297">
        <v>50</v>
      </c>
      <c r="F18297" t="s">
        <v>18361</v>
      </c>
      <c r="G18297">
        <v>0</v>
      </c>
    </row>
    <row r="18298" spans="1:8" x14ac:dyDescent="0.3">
      <c r="A18298" t="s">
        <v>18363</v>
      </c>
      <c r="B18298" s="11">
        <v>0</v>
      </c>
      <c r="C18298" s="11"/>
      <c r="D18298" t="s">
        <v>18360</v>
      </c>
      <c r="E18298">
        <v>0</v>
      </c>
      <c r="F18298" t="s">
        <v>18362</v>
      </c>
      <c r="G18298">
        <v>50</v>
      </c>
      <c r="H18298">
        <v>1009.5</v>
      </c>
    </row>
    <row r="18299" spans="1:8" x14ac:dyDescent="0.3">
      <c r="A18299" t="s">
        <v>18364</v>
      </c>
      <c r="B18299" s="11">
        <v>0</v>
      </c>
      <c r="C18299" s="11">
        <v>1523</v>
      </c>
      <c r="D18299" t="s">
        <v>18361</v>
      </c>
      <c r="E18299">
        <v>0</v>
      </c>
      <c r="F18299" t="s">
        <v>18363</v>
      </c>
      <c r="G18299">
        <v>0</v>
      </c>
    </row>
    <row r="18300" spans="1:8" x14ac:dyDescent="0.3">
      <c r="A18300" t="s">
        <v>18365</v>
      </c>
      <c r="B18300" s="11">
        <v>0</v>
      </c>
      <c r="C18300" s="11"/>
      <c r="D18300" t="s">
        <v>18362</v>
      </c>
      <c r="E18300">
        <v>50</v>
      </c>
      <c r="F18300" t="s">
        <v>18364</v>
      </c>
      <c r="G18300">
        <v>0</v>
      </c>
      <c r="H18300">
        <v>1523</v>
      </c>
    </row>
    <row r="18301" spans="1:8" x14ac:dyDescent="0.3">
      <c r="A18301" t="s">
        <v>18366</v>
      </c>
      <c r="B18301" s="11">
        <v>0</v>
      </c>
      <c r="C18301" s="11"/>
      <c r="D18301" t="s">
        <v>18363</v>
      </c>
      <c r="E18301">
        <v>0</v>
      </c>
      <c r="F18301" t="s">
        <v>18365</v>
      </c>
      <c r="G18301">
        <v>0</v>
      </c>
    </row>
    <row r="18302" spans="1:8" x14ac:dyDescent="0.3">
      <c r="A18302" t="s">
        <v>18367</v>
      </c>
      <c r="B18302" s="11">
        <v>0</v>
      </c>
      <c r="C18302" s="11"/>
      <c r="D18302" t="s">
        <v>18364</v>
      </c>
      <c r="E18302">
        <v>0</v>
      </c>
      <c r="F18302" t="s">
        <v>18366</v>
      </c>
      <c r="G18302">
        <v>0</v>
      </c>
    </row>
    <row r="18303" spans="1:8" x14ac:dyDescent="0.3">
      <c r="A18303" t="s">
        <v>18368</v>
      </c>
      <c r="B18303" s="11">
        <v>0</v>
      </c>
      <c r="C18303" s="11"/>
      <c r="D18303" t="s">
        <v>18365</v>
      </c>
      <c r="E18303">
        <v>0</v>
      </c>
      <c r="F18303" t="s">
        <v>18367</v>
      </c>
      <c r="G18303">
        <v>0</v>
      </c>
    </row>
    <row r="18304" spans="1:8" x14ac:dyDescent="0.3">
      <c r="A18304" t="s">
        <v>18369</v>
      </c>
      <c r="B18304" s="11">
        <v>0</v>
      </c>
      <c r="C18304" s="11"/>
      <c r="D18304" t="s">
        <v>18366</v>
      </c>
      <c r="E18304">
        <v>0</v>
      </c>
      <c r="F18304" t="s">
        <v>18368</v>
      </c>
      <c r="G18304">
        <v>0</v>
      </c>
    </row>
    <row r="18305" spans="1:8" x14ac:dyDescent="0.3">
      <c r="A18305" t="s">
        <v>18370</v>
      </c>
      <c r="B18305" s="11">
        <v>0</v>
      </c>
      <c r="C18305" s="11"/>
      <c r="D18305" t="s">
        <v>18367</v>
      </c>
      <c r="E18305">
        <v>0</v>
      </c>
      <c r="F18305" t="s">
        <v>18369</v>
      </c>
      <c r="G18305">
        <v>0</v>
      </c>
    </row>
    <row r="18306" spans="1:8" x14ac:dyDescent="0.3">
      <c r="A18306" t="s">
        <v>18371</v>
      </c>
      <c r="B18306" s="11">
        <v>0</v>
      </c>
      <c r="C18306" s="11"/>
      <c r="D18306" t="s">
        <v>18368</v>
      </c>
      <c r="E18306">
        <v>0</v>
      </c>
      <c r="F18306" t="s">
        <v>18370</v>
      </c>
      <c r="G18306">
        <v>0</v>
      </c>
    </row>
    <row r="18307" spans="1:8" x14ac:dyDescent="0.3">
      <c r="A18307" t="s">
        <v>18372</v>
      </c>
      <c r="B18307" s="11">
        <v>0</v>
      </c>
      <c r="C18307" s="11"/>
      <c r="D18307" t="s">
        <v>18369</v>
      </c>
      <c r="E18307">
        <v>0</v>
      </c>
      <c r="F18307" t="s">
        <v>18371</v>
      </c>
      <c r="G18307">
        <v>0</v>
      </c>
    </row>
    <row r="18308" spans="1:8" x14ac:dyDescent="0.3">
      <c r="A18308" t="s">
        <v>18373</v>
      </c>
      <c r="B18308" s="11">
        <v>0</v>
      </c>
      <c r="C18308" s="11"/>
      <c r="D18308" t="s">
        <v>18370</v>
      </c>
      <c r="E18308">
        <v>0</v>
      </c>
      <c r="F18308" t="s">
        <v>18372</v>
      </c>
      <c r="G18308">
        <v>0</v>
      </c>
    </row>
    <row r="18309" spans="1:8" x14ac:dyDescent="0.3">
      <c r="A18309" t="s">
        <v>18374</v>
      </c>
      <c r="B18309" s="11">
        <v>0</v>
      </c>
      <c r="C18309" s="11">
        <v>1247</v>
      </c>
      <c r="D18309" t="s">
        <v>18371</v>
      </c>
      <c r="E18309">
        <v>0</v>
      </c>
      <c r="F18309" t="s">
        <v>18373</v>
      </c>
      <c r="G18309">
        <v>0</v>
      </c>
    </row>
    <row r="18310" spans="1:8" x14ac:dyDescent="0.3">
      <c r="A18310" t="s">
        <v>18375</v>
      </c>
      <c r="B18310" s="11">
        <v>0</v>
      </c>
      <c r="C18310" s="11"/>
      <c r="D18310" t="s">
        <v>18372</v>
      </c>
      <c r="E18310">
        <v>0</v>
      </c>
      <c r="F18310" t="s">
        <v>18374</v>
      </c>
      <c r="G18310">
        <v>0</v>
      </c>
      <c r="H18310">
        <v>1247</v>
      </c>
    </row>
    <row r="18311" spans="1:8" x14ac:dyDescent="0.3">
      <c r="A18311" t="s">
        <v>18376</v>
      </c>
      <c r="B18311" s="11">
        <v>0</v>
      </c>
      <c r="C18311" s="11"/>
      <c r="D18311" t="s">
        <v>18373</v>
      </c>
      <c r="E18311">
        <v>0</v>
      </c>
      <c r="F18311" t="s">
        <v>18375</v>
      </c>
      <c r="G18311">
        <v>0</v>
      </c>
    </row>
    <row r="18312" spans="1:8" x14ac:dyDescent="0.3">
      <c r="A18312" t="s">
        <v>18377</v>
      </c>
      <c r="B18312" s="11">
        <v>0</v>
      </c>
      <c r="C18312" s="11"/>
      <c r="D18312" t="s">
        <v>18374</v>
      </c>
      <c r="E18312">
        <v>0</v>
      </c>
      <c r="F18312" t="s">
        <v>18376</v>
      </c>
      <c r="G18312">
        <v>0</v>
      </c>
    </row>
    <row r="18313" spans="1:8" x14ac:dyDescent="0.3">
      <c r="A18313" t="s">
        <v>18378</v>
      </c>
      <c r="B18313" s="11">
        <v>0</v>
      </c>
      <c r="C18313" s="11"/>
      <c r="D18313" t="s">
        <v>18375</v>
      </c>
      <c r="E18313">
        <v>0</v>
      </c>
      <c r="F18313" t="s">
        <v>18377</v>
      </c>
      <c r="G18313">
        <v>0</v>
      </c>
    </row>
    <row r="18314" spans="1:8" x14ac:dyDescent="0.3">
      <c r="A18314" t="s">
        <v>18379</v>
      </c>
      <c r="B18314" s="11">
        <v>0</v>
      </c>
      <c r="C18314" s="11"/>
      <c r="D18314" t="s">
        <v>18376</v>
      </c>
      <c r="E18314">
        <v>0</v>
      </c>
      <c r="F18314" t="s">
        <v>18378</v>
      </c>
      <c r="G18314">
        <v>0</v>
      </c>
    </row>
    <row r="18315" spans="1:8" x14ac:dyDescent="0.3">
      <c r="A18315" t="s">
        <v>18380</v>
      </c>
      <c r="B18315" s="11">
        <v>0</v>
      </c>
      <c r="C18315" s="11"/>
      <c r="D18315" t="s">
        <v>18377</v>
      </c>
      <c r="E18315">
        <v>0</v>
      </c>
      <c r="F18315" t="s">
        <v>18379</v>
      </c>
      <c r="G18315">
        <v>0</v>
      </c>
    </row>
    <row r="18316" spans="1:8" x14ac:dyDescent="0.3">
      <c r="A18316" t="s">
        <v>18381</v>
      </c>
      <c r="B18316" s="11">
        <v>0</v>
      </c>
      <c r="C18316" s="11"/>
      <c r="D18316" t="s">
        <v>18378</v>
      </c>
      <c r="E18316">
        <v>0</v>
      </c>
      <c r="F18316" t="s">
        <v>18380</v>
      </c>
      <c r="G18316">
        <v>0</v>
      </c>
    </row>
    <row r="18317" spans="1:8" x14ac:dyDescent="0.3">
      <c r="A18317" t="s">
        <v>18382</v>
      </c>
      <c r="B18317" s="11">
        <v>0</v>
      </c>
      <c r="C18317" s="11"/>
      <c r="D18317" t="s">
        <v>18379</v>
      </c>
      <c r="E18317">
        <v>0</v>
      </c>
      <c r="F18317" t="s">
        <v>18381</v>
      </c>
      <c r="G18317">
        <v>0</v>
      </c>
    </row>
    <row r="18318" spans="1:8" x14ac:dyDescent="0.3">
      <c r="A18318" t="s">
        <v>18383</v>
      </c>
      <c r="B18318" s="11">
        <v>0</v>
      </c>
      <c r="C18318" s="11"/>
      <c r="D18318" t="s">
        <v>18380</v>
      </c>
      <c r="E18318">
        <v>0</v>
      </c>
      <c r="F18318" t="s">
        <v>18382</v>
      </c>
      <c r="G18318">
        <v>0</v>
      </c>
    </row>
    <row r="18319" spans="1:8" x14ac:dyDescent="0.3">
      <c r="A18319" t="s">
        <v>18384</v>
      </c>
      <c r="B18319" s="11">
        <v>0</v>
      </c>
      <c r="C18319" s="11"/>
      <c r="D18319" t="s">
        <v>18381</v>
      </c>
      <c r="E18319">
        <v>0</v>
      </c>
      <c r="F18319" t="s">
        <v>18383</v>
      </c>
      <c r="G18319">
        <v>0</v>
      </c>
    </row>
    <row r="18320" spans="1:8" x14ac:dyDescent="0.3">
      <c r="A18320" t="s">
        <v>18385</v>
      </c>
      <c r="B18320" s="11">
        <v>50</v>
      </c>
      <c r="C18320" s="11">
        <v>391</v>
      </c>
      <c r="D18320" t="s">
        <v>18382</v>
      </c>
      <c r="E18320">
        <v>0</v>
      </c>
      <c r="F18320" t="s">
        <v>18384</v>
      </c>
      <c r="G18320">
        <v>0</v>
      </c>
    </row>
    <row r="18321" spans="1:8" x14ac:dyDescent="0.3">
      <c r="A18321" t="s">
        <v>18386</v>
      </c>
      <c r="B18321" s="11">
        <v>0</v>
      </c>
      <c r="C18321" s="11"/>
      <c r="D18321" t="s">
        <v>18383</v>
      </c>
      <c r="E18321">
        <v>0</v>
      </c>
      <c r="F18321" t="s">
        <v>18385</v>
      </c>
      <c r="G18321">
        <v>50</v>
      </c>
      <c r="H18321">
        <v>391</v>
      </c>
    </row>
    <row r="18322" spans="1:8" x14ac:dyDescent="0.3">
      <c r="A18322" t="s">
        <v>18387</v>
      </c>
      <c r="B18322" s="11">
        <v>0</v>
      </c>
      <c r="C18322" s="11">
        <v>1128.3</v>
      </c>
      <c r="D18322" t="s">
        <v>18384</v>
      </c>
      <c r="E18322">
        <v>0</v>
      </c>
      <c r="F18322" t="s">
        <v>18386</v>
      </c>
      <c r="G18322">
        <v>0</v>
      </c>
    </row>
    <row r="18323" spans="1:8" x14ac:dyDescent="0.3">
      <c r="A18323" t="s">
        <v>18388</v>
      </c>
      <c r="B18323" s="11">
        <v>0</v>
      </c>
      <c r="C18323" s="11"/>
      <c r="D18323" t="s">
        <v>18385</v>
      </c>
      <c r="E18323">
        <v>50</v>
      </c>
      <c r="F18323" t="s">
        <v>18387</v>
      </c>
      <c r="G18323">
        <v>0</v>
      </c>
      <c r="H18323">
        <v>1128.3</v>
      </c>
    </row>
    <row r="18324" spans="1:8" x14ac:dyDescent="0.3">
      <c r="A18324" t="s">
        <v>18389</v>
      </c>
      <c r="B18324" s="11">
        <v>0</v>
      </c>
      <c r="C18324" s="11"/>
      <c r="D18324" t="s">
        <v>18386</v>
      </c>
      <c r="E18324">
        <v>0</v>
      </c>
      <c r="F18324" t="s">
        <v>18388</v>
      </c>
      <c r="G18324">
        <v>0</v>
      </c>
    </row>
    <row r="18325" spans="1:8" x14ac:dyDescent="0.3">
      <c r="A18325" t="s">
        <v>18390</v>
      </c>
      <c r="B18325" s="11">
        <v>50</v>
      </c>
      <c r="C18325" s="11">
        <v>2902</v>
      </c>
      <c r="D18325" t="s">
        <v>18387</v>
      </c>
      <c r="E18325">
        <v>0</v>
      </c>
      <c r="F18325" t="s">
        <v>18389</v>
      </c>
      <c r="G18325">
        <v>0</v>
      </c>
    </row>
    <row r="18326" spans="1:8" x14ac:dyDescent="0.3">
      <c r="A18326" t="s">
        <v>18391</v>
      </c>
      <c r="B18326" s="11">
        <v>50</v>
      </c>
      <c r="C18326" s="11">
        <v>799</v>
      </c>
      <c r="D18326" t="s">
        <v>18388</v>
      </c>
      <c r="E18326">
        <v>0</v>
      </c>
      <c r="F18326" t="s">
        <v>18390</v>
      </c>
      <c r="G18326">
        <v>50</v>
      </c>
      <c r="H18326">
        <v>2902</v>
      </c>
    </row>
    <row r="18327" spans="1:8" x14ac:dyDescent="0.3">
      <c r="A18327" t="s">
        <v>18392</v>
      </c>
      <c r="B18327" s="11">
        <v>0</v>
      </c>
      <c r="C18327" s="11"/>
      <c r="D18327" t="s">
        <v>18389</v>
      </c>
      <c r="E18327">
        <v>0</v>
      </c>
      <c r="F18327" t="s">
        <v>18391</v>
      </c>
      <c r="G18327">
        <v>50</v>
      </c>
      <c r="H18327">
        <v>799</v>
      </c>
    </row>
    <row r="18328" spans="1:8" x14ac:dyDescent="0.3">
      <c r="A18328" t="s">
        <v>18393</v>
      </c>
      <c r="B18328" s="11">
        <v>0</v>
      </c>
      <c r="C18328" s="11"/>
      <c r="D18328" t="s">
        <v>18390</v>
      </c>
      <c r="E18328">
        <v>50</v>
      </c>
      <c r="F18328" t="s">
        <v>18392</v>
      </c>
      <c r="G18328">
        <v>0</v>
      </c>
    </row>
    <row r="18329" spans="1:8" x14ac:dyDescent="0.3">
      <c r="A18329" t="s">
        <v>18394</v>
      </c>
      <c r="B18329" s="11">
        <v>0</v>
      </c>
      <c r="C18329" s="11"/>
      <c r="D18329" t="s">
        <v>18391</v>
      </c>
      <c r="E18329">
        <v>50</v>
      </c>
      <c r="F18329" t="s">
        <v>18393</v>
      </c>
      <c r="G18329">
        <v>0</v>
      </c>
    </row>
    <row r="18330" spans="1:8" x14ac:dyDescent="0.3">
      <c r="A18330" t="s">
        <v>18395</v>
      </c>
      <c r="B18330" s="11">
        <v>0</v>
      </c>
      <c r="C18330" s="11"/>
      <c r="D18330" t="s">
        <v>18392</v>
      </c>
      <c r="E18330">
        <v>0</v>
      </c>
      <c r="F18330" t="s">
        <v>18394</v>
      </c>
      <c r="G18330">
        <v>0</v>
      </c>
    </row>
    <row r="18331" spans="1:8" x14ac:dyDescent="0.3">
      <c r="A18331" t="s">
        <v>18396</v>
      </c>
      <c r="B18331" s="11">
        <v>0</v>
      </c>
      <c r="C18331" s="11"/>
      <c r="D18331" t="s">
        <v>18393</v>
      </c>
      <c r="E18331">
        <v>0</v>
      </c>
      <c r="F18331" t="s">
        <v>18395</v>
      </c>
      <c r="G18331">
        <v>0</v>
      </c>
    </row>
    <row r="18332" spans="1:8" x14ac:dyDescent="0.3">
      <c r="A18332" t="s">
        <v>18397</v>
      </c>
      <c r="B18332" s="11">
        <v>50</v>
      </c>
      <c r="C18332" s="11">
        <v>960</v>
      </c>
      <c r="D18332" t="s">
        <v>18394</v>
      </c>
      <c r="E18332">
        <v>0</v>
      </c>
      <c r="F18332" t="s">
        <v>18396</v>
      </c>
      <c r="G18332">
        <v>0</v>
      </c>
    </row>
    <row r="18333" spans="1:8" x14ac:dyDescent="0.3">
      <c r="A18333" t="s">
        <v>18398</v>
      </c>
      <c r="B18333" s="11">
        <v>0</v>
      </c>
      <c r="C18333" s="11"/>
      <c r="D18333" t="s">
        <v>18395</v>
      </c>
      <c r="E18333">
        <v>0</v>
      </c>
      <c r="F18333" t="s">
        <v>18397</v>
      </c>
      <c r="G18333">
        <v>50</v>
      </c>
      <c r="H18333">
        <v>960</v>
      </c>
    </row>
    <row r="18334" spans="1:8" x14ac:dyDescent="0.3">
      <c r="A18334" t="s">
        <v>18399</v>
      </c>
      <c r="B18334" s="11">
        <v>0</v>
      </c>
      <c r="C18334" s="11"/>
      <c r="D18334" t="s">
        <v>18396</v>
      </c>
      <c r="E18334">
        <v>0</v>
      </c>
      <c r="F18334" t="s">
        <v>18398</v>
      </c>
      <c r="G18334">
        <v>0</v>
      </c>
    </row>
    <row r="18335" spans="1:8" x14ac:dyDescent="0.3">
      <c r="A18335" t="s">
        <v>18400</v>
      </c>
      <c r="B18335" s="11">
        <v>0</v>
      </c>
      <c r="C18335" s="11"/>
      <c r="D18335" t="s">
        <v>18397</v>
      </c>
      <c r="E18335">
        <v>50</v>
      </c>
      <c r="F18335" t="s">
        <v>18399</v>
      </c>
      <c r="G18335">
        <v>0</v>
      </c>
    </row>
    <row r="18336" spans="1:8" x14ac:dyDescent="0.3">
      <c r="A18336" t="s">
        <v>18401</v>
      </c>
      <c r="B18336" s="11">
        <v>0</v>
      </c>
      <c r="C18336" s="11">
        <v>44</v>
      </c>
      <c r="D18336" t="s">
        <v>18398</v>
      </c>
      <c r="E18336">
        <v>0</v>
      </c>
      <c r="F18336" t="s">
        <v>18400</v>
      </c>
      <c r="G18336">
        <v>0</v>
      </c>
    </row>
    <row r="18337" spans="1:8" x14ac:dyDescent="0.3">
      <c r="A18337" t="s">
        <v>18402</v>
      </c>
      <c r="B18337" s="11">
        <v>0</v>
      </c>
      <c r="C18337" s="11">
        <v>1931</v>
      </c>
      <c r="D18337" t="s">
        <v>18399</v>
      </c>
      <c r="E18337">
        <v>0</v>
      </c>
      <c r="F18337" t="s">
        <v>18401</v>
      </c>
      <c r="G18337">
        <v>0</v>
      </c>
      <c r="H18337">
        <v>44</v>
      </c>
    </row>
    <row r="18338" spans="1:8" x14ac:dyDescent="0.3">
      <c r="A18338" t="s">
        <v>18403</v>
      </c>
      <c r="B18338" s="11">
        <v>0</v>
      </c>
      <c r="C18338" s="11"/>
      <c r="D18338" t="s">
        <v>18400</v>
      </c>
      <c r="E18338">
        <v>0</v>
      </c>
      <c r="F18338" t="s">
        <v>18402</v>
      </c>
      <c r="G18338">
        <v>0</v>
      </c>
      <c r="H18338">
        <v>1931</v>
      </c>
    </row>
    <row r="18339" spans="1:8" x14ac:dyDescent="0.3">
      <c r="A18339" t="s">
        <v>18404</v>
      </c>
      <c r="B18339" s="11">
        <v>0</v>
      </c>
      <c r="C18339" s="11"/>
      <c r="D18339" t="s">
        <v>18401</v>
      </c>
      <c r="E18339">
        <v>0</v>
      </c>
      <c r="F18339" t="s">
        <v>18403</v>
      </c>
      <c r="G18339">
        <v>0</v>
      </c>
    </row>
    <row r="18340" spans="1:8" x14ac:dyDescent="0.3">
      <c r="A18340" t="s">
        <v>18405</v>
      </c>
      <c r="B18340" s="11">
        <v>0</v>
      </c>
      <c r="C18340" s="11">
        <v>1394.5</v>
      </c>
      <c r="D18340" t="s">
        <v>18402</v>
      </c>
      <c r="E18340">
        <v>0</v>
      </c>
      <c r="F18340" t="s">
        <v>18404</v>
      </c>
      <c r="G18340">
        <v>0</v>
      </c>
    </row>
    <row r="18341" spans="1:8" x14ac:dyDescent="0.3">
      <c r="A18341" t="s">
        <v>18406</v>
      </c>
      <c r="B18341" s="11">
        <v>0</v>
      </c>
      <c r="C18341" s="11"/>
      <c r="D18341" t="s">
        <v>18403</v>
      </c>
      <c r="E18341">
        <v>0</v>
      </c>
      <c r="F18341" t="s">
        <v>18405</v>
      </c>
      <c r="G18341">
        <v>0</v>
      </c>
      <c r="H18341">
        <v>1394.5</v>
      </c>
    </row>
    <row r="18342" spans="1:8" x14ac:dyDescent="0.3">
      <c r="A18342" t="s">
        <v>18407</v>
      </c>
      <c r="B18342" s="11">
        <v>0</v>
      </c>
      <c r="C18342" s="11"/>
      <c r="D18342" t="s">
        <v>18404</v>
      </c>
      <c r="E18342">
        <v>0</v>
      </c>
      <c r="F18342" t="s">
        <v>18406</v>
      </c>
      <c r="G18342">
        <v>0</v>
      </c>
    </row>
    <row r="18343" spans="1:8" x14ac:dyDescent="0.3">
      <c r="A18343" t="s">
        <v>18408</v>
      </c>
      <c r="B18343" s="11">
        <v>0</v>
      </c>
      <c r="C18343" s="11"/>
      <c r="D18343" t="s">
        <v>18405</v>
      </c>
      <c r="E18343">
        <v>0</v>
      </c>
      <c r="F18343" t="s">
        <v>18407</v>
      </c>
      <c r="G18343">
        <v>0</v>
      </c>
    </row>
    <row r="18344" spans="1:8" x14ac:dyDescent="0.3">
      <c r="A18344" t="s">
        <v>18409</v>
      </c>
      <c r="B18344" s="11">
        <v>50</v>
      </c>
      <c r="C18344" s="11">
        <v>1464</v>
      </c>
      <c r="D18344" t="s">
        <v>18406</v>
      </c>
      <c r="E18344">
        <v>0</v>
      </c>
      <c r="F18344" t="s">
        <v>18408</v>
      </c>
      <c r="G18344">
        <v>0</v>
      </c>
    </row>
    <row r="18345" spans="1:8" x14ac:dyDescent="0.3">
      <c r="A18345" t="s">
        <v>18410</v>
      </c>
      <c r="B18345" s="11">
        <v>0</v>
      </c>
      <c r="C18345" s="11"/>
      <c r="D18345" t="s">
        <v>18407</v>
      </c>
      <c r="E18345">
        <v>0</v>
      </c>
      <c r="F18345" t="s">
        <v>18409</v>
      </c>
      <c r="G18345">
        <v>50</v>
      </c>
      <c r="H18345">
        <v>1464</v>
      </c>
    </row>
    <row r="18346" spans="1:8" x14ac:dyDescent="0.3">
      <c r="A18346" t="s">
        <v>18411</v>
      </c>
      <c r="B18346" s="11">
        <v>0</v>
      </c>
      <c r="C18346" s="11"/>
      <c r="D18346" t="s">
        <v>18408</v>
      </c>
      <c r="E18346">
        <v>0</v>
      </c>
      <c r="F18346" t="s">
        <v>18410</v>
      </c>
      <c r="G18346">
        <v>0</v>
      </c>
    </row>
    <row r="18347" spans="1:8" x14ac:dyDescent="0.3">
      <c r="A18347" t="s">
        <v>18412</v>
      </c>
      <c r="B18347" s="11">
        <v>50</v>
      </c>
      <c r="C18347" s="11">
        <v>300</v>
      </c>
      <c r="D18347" t="s">
        <v>18409</v>
      </c>
      <c r="E18347">
        <v>50</v>
      </c>
      <c r="F18347" t="s">
        <v>18411</v>
      </c>
      <c r="G18347">
        <v>0</v>
      </c>
    </row>
    <row r="18348" spans="1:8" x14ac:dyDescent="0.3">
      <c r="A18348" t="s">
        <v>18413</v>
      </c>
      <c r="B18348" s="11">
        <v>0</v>
      </c>
      <c r="C18348" s="11"/>
      <c r="D18348" t="s">
        <v>18410</v>
      </c>
      <c r="E18348">
        <v>0</v>
      </c>
      <c r="F18348" t="s">
        <v>18412</v>
      </c>
      <c r="G18348">
        <v>50</v>
      </c>
      <c r="H18348">
        <v>300</v>
      </c>
    </row>
    <row r="18349" spans="1:8" x14ac:dyDescent="0.3">
      <c r="A18349" t="s">
        <v>18414</v>
      </c>
      <c r="B18349" s="11">
        <v>0</v>
      </c>
      <c r="C18349" s="11"/>
      <c r="D18349" t="s">
        <v>18411</v>
      </c>
      <c r="E18349">
        <v>0</v>
      </c>
      <c r="F18349" t="s">
        <v>18413</v>
      </c>
      <c r="G18349">
        <v>0</v>
      </c>
    </row>
    <row r="18350" spans="1:8" x14ac:dyDescent="0.3">
      <c r="A18350" t="s">
        <v>18415</v>
      </c>
      <c r="B18350" s="11">
        <v>0</v>
      </c>
      <c r="C18350" s="11">
        <v>707</v>
      </c>
      <c r="D18350" t="s">
        <v>18412</v>
      </c>
      <c r="E18350">
        <v>50</v>
      </c>
      <c r="F18350" t="s">
        <v>18414</v>
      </c>
      <c r="G18350">
        <v>0</v>
      </c>
    </row>
    <row r="18351" spans="1:8" x14ac:dyDescent="0.3">
      <c r="A18351" t="s">
        <v>18416</v>
      </c>
      <c r="B18351" s="11">
        <v>0</v>
      </c>
      <c r="C18351" s="11"/>
      <c r="D18351" t="s">
        <v>18413</v>
      </c>
      <c r="E18351">
        <v>0</v>
      </c>
      <c r="F18351" t="s">
        <v>18415</v>
      </c>
      <c r="G18351">
        <v>0</v>
      </c>
      <c r="H18351">
        <v>707</v>
      </c>
    </row>
    <row r="18352" spans="1:8" x14ac:dyDescent="0.3">
      <c r="A18352" t="s">
        <v>18417</v>
      </c>
      <c r="B18352" s="11">
        <v>0</v>
      </c>
      <c r="C18352" s="11"/>
      <c r="D18352" t="s">
        <v>18414</v>
      </c>
      <c r="E18352">
        <v>0</v>
      </c>
      <c r="F18352" t="s">
        <v>18416</v>
      </c>
      <c r="G18352">
        <v>0</v>
      </c>
    </row>
    <row r="18353" spans="1:8" x14ac:dyDescent="0.3">
      <c r="A18353" t="s">
        <v>18418</v>
      </c>
      <c r="B18353" s="11">
        <v>0</v>
      </c>
      <c r="C18353" s="11"/>
      <c r="D18353" t="s">
        <v>18415</v>
      </c>
      <c r="E18353">
        <v>0</v>
      </c>
      <c r="F18353" t="s">
        <v>18417</v>
      </c>
      <c r="G18353">
        <v>0</v>
      </c>
    </row>
    <row r="18354" spans="1:8" x14ac:dyDescent="0.3">
      <c r="A18354" t="s">
        <v>18419</v>
      </c>
      <c r="B18354" s="11">
        <v>50.000000000000021</v>
      </c>
      <c r="C18354" s="11">
        <v>1026.5</v>
      </c>
      <c r="D18354" t="s">
        <v>18416</v>
      </c>
      <c r="E18354">
        <v>0</v>
      </c>
      <c r="F18354" t="s">
        <v>18418</v>
      </c>
      <c r="G18354">
        <v>0</v>
      </c>
    </row>
    <row r="18355" spans="1:8" x14ac:dyDescent="0.3">
      <c r="A18355" t="s">
        <v>18420</v>
      </c>
      <c r="B18355" s="11">
        <v>0</v>
      </c>
      <c r="C18355" s="11"/>
      <c r="D18355" t="s">
        <v>18417</v>
      </c>
      <c r="E18355">
        <v>0</v>
      </c>
      <c r="F18355" t="s">
        <v>18419</v>
      </c>
      <c r="G18355">
        <v>50.000000000000021</v>
      </c>
      <c r="H18355">
        <v>1026.5</v>
      </c>
    </row>
    <row r="18356" spans="1:8" x14ac:dyDescent="0.3">
      <c r="A18356" t="s">
        <v>18421</v>
      </c>
      <c r="B18356" s="11">
        <v>50</v>
      </c>
      <c r="C18356" s="11">
        <v>123</v>
      </c>
      <c r="D18356" t="s">
        <v>18418</v>
      </c>
      <c r="E18356">
        <v>0</v>
      </c>
      <c r="F18356" t="s">
        <v>18420</v>
      </c>
      <c r="G18356">
        <v>0</v>
      </c>
    </row>
    <row r="18357" spans="1:8" x14ac:dyDescent="0.3">
      <c r="A18357" t="s">
        <v>18422</v>
      </c>
      <c r="B18357" s="11">
        <v>0</v>
      </c>
      <c r="C18357" s="11"/>
      <c r="D18357" t="s">
        <v>18419</v>
      </c>
      <c r="E18357">
        <v>50.000000000000021</v>
      </c>
      <c r="F18357" t="s">
        <v>18421</v>
      </c>
      <c r="G18357">
        <v>50</v>
      </c>
      <c r="H18357">
        <v>123</v>
      </c>
    </row>
    <row r="18358" spans="1:8" x14ac:dyDescent="0.3">
      <c r="A18358" t="s">
        <v>18423</v>
      </c>
      <c r="B18358" s="11">
        <v>0</v>
      </c>
      <c r="C18358" s="11"/>
      <c r="D18358" t="s">
        <v>18420</v>
      </c>
      <c r="E18358">
        <v>0</v>
      </c>
      <c r="F18358" t="s">
        <v>18422</v>
      </c>
      <c r="G18358">
        <v>0</v>
      </c>
    </row>
    <row r="18359" spans="1:8" x14ac:dyDescent="0.3">
      <c r="A18359" t="s">
        <v>18424</v>
      </c>
      <c r="B18359" s="11">
        <v>0</v>
      </c>
      <c r="C18359" s="11"/>
      <c r="D18359" t="s">
        <v>18421</v>
      </c>
      <c r="E18359">
        <v>50</v>
      </c>
      <c r="F18359" t="s">
        <v>18423</v>
      </c>
      <c r="G18359">
        <v>0</v>
      </c>
    </row>
    <row r="18360" spans="1:8" x14ac:dyDescent="0.3">
      <c r="A18360" t="s">
        <v>18425</v>
      </c>
      <c r="B18360" s="11">
        <v>0</v>
      </c>
      <c r="C18360" s="11"/>
      <c r="D18360" t="s">
        <v>18422</v>
      </c>
      <c r="E18360">
        <v>0</v>
      </c>
      <c r="F18360" t="s">
        <v>18424</v>
      </c>
      <c r="G18360">
        <v>0</v>
      </c>
    </row>
    <row r="18361" spans="1:8" x14ac:dyDescent="0.3">
      <c r="A18361" t="s">
        <v>18426</v>
      </c>
      <c r="B18361" s="11">
        <v>0</v>
      </c>
      <c r="C18361" s="11"/>
      <c r="D18361" t="s">
        <v>18423</v>
      </c>
      <c r="E18361">
        <v>0</v>
      </c>
      <c r="F18361" t="s">
        <v>18425</v>
      </c>
      <c r="G18361">
        <v>0</v>
      </c>
    </row>
    <row r="18362" spans="1:8" x14ac:dyDescent="0.3">
      <c r="A18362" t="s">
        <v>18427</v>
      </c>
      <c r="B18362" s="11">
        <v>50</v>
      </c>
      <c r="C18362" s="11">
        <v>2081.5</v>
      </c>
      <c r="D18362" t="s">
        <v>18424</v>
      </c>
      <c r="E18362">
        <v>0</v>
      </c>
      <c r="F18362" t="s">
        <v>18426</v>
      </c>
      <c r="G18362">
        <v>0</v>
      </c>
    </row>
    <row r="18363" spans="1:8" x14ac:dyDescent="0.3">
      <c r="A18363" t="s">
        <v>18428</v>
      </c>
      <c r="B18363" s="11">
        <v>0</v>
      </c>
      <c r="C18363" s="11"/>
      <c r="D18363" t="s">
        <v>18425</v>
      </c>
      <c r="E18363">
        <v>0</v>
      </c>
      <c r="F18363" t="s">
        <v>18427</v>
      </c>
      <c r="G18363">
        <v>50</v>
      </c>
      <c r="H18363">
        <v>2081.5</v>
      </c>
    </row>
    <row r="18364" spans="1:8" x14ac:dyDescent="0.3">
      <c r="A18364" t="s">
        <v>18429</v>
      </c>
      <c r="B18364" s="11">
        <v>0</v>
      </c>
      <c r="C18364" s="11"/>
      <c r="D18364" t="s">
        <v>18426</v>
      </c>
      <c r="E18364">
        <v>0</v>
      </c>
      <c r="F18364" t="s">
        <v>18428</v>
      </c>
      <c r="G18364">
        <v>0</v>
      </c>
    </row>
    <row r="18365" spans="1:8" x14ac:dyDescent="0.3">
      <c r="A18365" t="s">
        <v>18430</v>
      </c>
      <c r="B18365" s="11">
        <v>0</v>
      </c>
      <c r="C18365" s="11"/>
      <c r="D18365" t="s">
        <v>18427</v>
      </c>
      <c r="E18365">
        <v>50</v>
      </c>
      <c r="F18365" t="s">
        <v>18429</v>
      </c>
      <c r="G18365">
        <v>0</v>
      </c>
    </row>
    <row r="18366" spans="1:8" x14ac:dyDescent="0.3">
      <c r="A18366" t="s">
        <v>18431</v>
      </c>
      <c r="B18366" s="11">
        <v>0</v>
      </c>
      <c r="C18366" s="11"/>
      <c r="D18366" t="s">
        <v>18428</v>
      </c>
      <c r="E18366">
        <v>0</v>
      </c>
      <c r="F18366" t="s">
        <v>18430</v>
      </c>
      <c r="G18366">
        <v>0</v>
      </c>
    </row>
    <row r="18367" spans="1:8" x14ac:dyDescent="0.3">
      <c r="A18367" t="s">
        <v>18432</v>
      </c>
      <c r="B18367" s="11">
        <v>50</v>
      </c>
      <c r="C18367" s="11">
        <v>829</v>
      </c>
      <c r="D18367" t="s">
        <v>18429</v>
      </c>
      <c r="E18367">
        <v>0</v>
      </c>
      <c r="F18367" t="s">
        <v>18431</v>
      </c>
      <c r="G18367">
        <v>0</v>
      </c>
    </row>
    <row r="18368" spans="1:8" x14ac:dyDescent="0.3">
      <c r="A18368" t="s">
        <v>18433</v>
      </c>
      <c r="B18368" s="11">
        <v>0</v>
      </c>
      <c r="C18368" s="11"/>
      <c r="D18368" t="s">
        <v>18430</v>
      </c>
      <c r="E18368">
        <v>0</v>
      </c>
      <c r="F18368" t="s">
        <v>18432</v>
      </c>
      <c r="G18368">
        <v>50</v>
      </c>
      <c r="H18368">
        <v>829</v>
      </c>
    </row>
    <row r="18369" spans="1:8" x14ac:dyDescent="0.3">
      <c r="A18369" t="s">
        <v>18434</v>
      </c>
      <c r="B18369" s="11">
        <v>50</v>
      </c>
      <c r="C18369" s="11">
        <v>1581</v>
      </c>
      <c r="D18369" t="s">
        <v>18431</v>
      </c>
      <c r="E18369">
        <v>0</v>
      </c>
      <c r="F18369" t="s">
        <v>18433</v>
      </c>
      <c r="G18369">
        <v>0</v>
      </c>
    </row>
    <row r="18370" spans="1:8" x14ac:dyDescent="0.3">
      <c r="A18370" t="s">
        <v>18435</v>
      </c>
      <c r="B18370" s="11">
        <v>0</v>
      </c>
      <c r="C18370" s="11"/>
      <c r="D18370" t="s">
        <v>18432</v>
      </c>
      <c r="E18370">
        <v>50</v>
      </c>
      <c r="F18370" t="s">
        <v>18434</v>
      </c>
      <c r="G18370">
        <v>50</v>
      </c>
      <c r="H18370">
        <v>1581</v>
      </c>
    </row>
    <row r="18371" spans="1:8" x14ac:dyDescent="0.3">
      <c r="A18371" t="s">
        <v>18436</v>
      </c>
      <c r="B18371" s="11">
        <v>0</v>
      </c>
      <c r="C18371" s="11"/>
      <c r="D18371" t="s">
        <v>18433</v>
      </c>
      <c r="E18371">
        <v>0</v>
      </c>
      <c r="F18371" t="s">
        <v>18435</v>
      </c>
      <c r="G18371">
        <v>0</v>
      </c>
    </row>
    <row r="18372" spans="1:8" x14ac:dyDescent="0.3">
      <c r="A18372" t="s">
        <v>18437</v>
      </c>
      <c r="B18372" s="11">
        <v>50</v>
      </c>
      <c r="C18372" s="11">
        <v>918</v>
      </c>
      <c r="D18372" t="s">
        <v>18434</v>
      </c>
      <c r="E18372">
        <v>50</v>
      </c>
      <c r="F18372" t="s">
        <v>18436</v>
      </c>
      <c r="G18372">
        <v>0</v>
      </c>
    </row>
    <row r="18373" spans="1:8" x14ac:dyDescent="0.3">
      <c r="A18373" t="s">
        <v>18438</v>
      </c>
      <c r="B18373" s="11">
        <v>0</v>
      </c>
      <c r="C18373" s="11">
        <v>171</v>
      </c>
      <c r="D18373" t="s">
        <v>18435</v>
      </c>
      <c r="E18373">
        <v>0</v>
      </c>
      <c r="F18373" t="s">
        <v>18437</v>
      </c>
      <c r="G18373">
        <v>50</v>
      </c>
      <c r="H18373">
        <v>918</v>
      </c>
    </row>
    <row r="18374" spans="1:8" x14ac:dyDescent="0.3">
      <c r="A18374" t="s">
        <v>18439</v>
      </c>
      <c r="B18374" s="11">
        <v>50</v>
      </c>
      <c r="C18374" s="11">
        <v>225</v>
      </c>
      <c r="D18374" t="s">
        <v>18436</v>
      </c>
      <c r="E18374">
        <v>0</v>
      </c>
      <c r="F18374" t="s">
        <v>18438</v>
      </c>
      <c r="G18374">
        <v>0</v>
      </c>
      <c r="H18374">
        <v>171</v>
      </c>
    </row>
    <row r="18375" spans="1:8" x14ac:dyDescent="0.3">
      <c r="A18375" t="s">
        <v>18440</v>
      </c>
      <c r="B18375" s="11">
        <v>0</v>
      </c>
      <c r="C18375" s="11"/>
      <c r="D18375" t="s">
        <v>18437</v>
      </c>
      <c r="E18375">
        <v>50</v>
      </c>
      <c r="F18375" t="s">
        <v>18439</v>
      </c>
      <c r="G18375">
        <v>50</v>
      </c>
      <c r="H18375">
        <v>225</v>
      </c>
    </row>
    <row r="18376" spans="1:8" x14ac:dyDescent="0.3">
      <c r="A18376" t="s">
        <v>18441</v>
      </c>
      <c r="B18376" s="11">
        <v>0</v>
      </c>
      <c r="C18376" s="11"/>
      <c r="D18376" t="s">
        <v>18438</v>
      </c>
      <c r="E18376">
        <v>0</v>
      </c>
      <c r="F18376" t="s">
        <v>18440</v>
      </c>
      <c r="G18376">
        <v>0</v>
      </c>
    </row>
    <row r="18377" spans="1:8" x14ac:dyDescent="0.3">
      <c r="A18377" t="s">
        <v>18442</v>
      </c>
      <c r="B18377" s="11">
        <v>0</v>
      </c>
      <c r="C18377" s="11">
        <v>2498</v>
      </c>
      <c r="D18377" t="s">
        <v>18439</v>
      </c>
      <c r="E18377">
        <v>50</v>
      </c>
      <c r="F18377" t="s">
        <v>18441</v>
      </c>
      <c r="G18377">
        <v>0</v>
      </c>
    </row>
    <row r="18378" spans="1:8" x14ac:dyDescent="0.3">
      <c r="A18378" t="s">
        <v>18443</v>
      </c>
      <c r="B18378" s="11">
        <v>0</v>
      </c>
      <c r="C18378" s="11">
        <v>2159</v>
      </c>
      <c r="D18378" t="s">
        <v>18440</v>
      </c>
      <c r="E18378">
        <v>0</v>
      </c>
      <c r="F18378" t="s">
        <v>18442</v>
      </c>
      <c r="G18378">
        <v>0</v>
      </c>
      <c r="H18378">
        <v>2498</v>
      </c>
    </row>
    <row r="18379" spans="1:8" x14ac:dyDescent="0.3">
      <c r="A18379" t="s">
        <v>18444</v>
      </c>
      <c r="B18379" s="11">
        <v>0</v>
      </c>
      <c r="C18379" s="11"/>
      <c r="D18379" t="s">
        <v>18441</v>
      </c>
      <c r="E18379">
        <v>0</v>
      </c>
      <c r="F18379" t="s">
        <v>18443</v>
      </c>
      <c r="G18379">
        <v>0</v>
      </c>
      <c r="H18379">
        <v>2159</v>
      </c>
    </row>
    <row r="18380" spans="1:8" x14ac:dyDescent="0.3">
      <c r="A18380" t="s">
        <v>18445</v>
      </c>
      <c r="B18380" s="11">
        <v>0</v>
      </c>
      <c r="C18380" s="11"/>
      <c r="D18380" t="s">
        <v>18442</v>
      </c>
      <c r="E18380">
        <v>0</v>
      </c>
      <c r="F18380" t="s">
        <v>18444</v>
      </c>
      <c r="G18380">
        <v>0</v>
      </c>
    </row>
    <row r="18381" spans="1:8" x14ac:dyDescent="0.3">
      <c r="A18381" t="s">
        <v>18446</v>
      </c>
      <c r="B18381" s="11">
        <v>0</v>
      </c>
      <c r="C18381" s="11"/>
      <c r="D18381" t="s">
        <v>18443</v>
      </c>
      <c r="E18381">
        <v>0</v>
      </c>
      <c r="F18381" t="s">
        <v>18445</v>
      </c>
      <c r="G18381">
        <v>0</v>
      </c>
    </row>
    <row r="18382" spans="1:8" x14ac:dyDescent="0.3">
      <c r="A18382" t="s">
        <v>18447</v>
      </c>
      <c r="B18382" s="11">
        <v>0</v>
      </c>
      <c r="C18382" s="11">
        <v>678</v>
      </c>
      <c r="D18382" t="s">
        <v>18444</v>
      </c>
      <c r="E18382">
        <v>0</v>
      </c>
      <c r="F18382" t="s">
        <v>18446</v>
      </c>
      <c r="G18382">
        <v>0</v>
      </c>
    </row>
    <row r="18383" spans="1:8" x14ac:dyDescent="0.3">
      <c r="A18383" t="s">
        <v>18448</v>
      </c>
      <c r="B18383" s="11">
        <v>50</v>
      </c>
      <c r="C18383" s="11">
        <v>380</v>
      </c>
      <c r="D18383" t="s">
        <v>18445</v>
      </c>
      <c r="E18383">
        <v>0</v>
      </c>
      <c r="F18383" t="s">
        <v>18447</v>
      </c>
      <c r="G18383">
        <v>0</v>
      </c>
      <c r="H18383">
        <v>678</v>
      </c>
    </row>
    <row r="18384" spans="1:8" x14ac:dyDescent="0.3">
      <c r="A18384" t="s">
        <v>18449</v>
      </c>
      <c r="B18384" s="11">
        <v>0</v>
      </c>
      <c r="C18384" s="11">
        <v>174</v>
      </c>
      <c r="D18384" t="s">
        <v>18446</v>
      </c>
      <c r="E18384">
        <v>0</v>
      </c>
      <c r="F18384" t="s">
        <v>18448</v>
      </c>
      <c r="G18384">
        <v>50</v>
      </c>
      <c r="H18384">
        <v>380</v>
      </c>
    </row>
    <row r="18385" spans="1:8" x14ac:dyDescent="0.3">
      <c r="A18385" t="s">
        <v>18450</v>
      </c>
      <c r="B18385" s="11">
        <v>0</v>
      </c>
      <c r="C18385" s="11"/>
      <c r="D18385" t="s">
        <v>18447</v>
      </c>
      <c r="E18385">
        <v>0</v>
      </c>
      <c r="F18385" t="s">
        <v>18449</v>
      </c>
      <c r="G18385">
        <v>0</v>
      </c>
      <c r="H18385">
        <v>174</v>
      </c>
    </row>
    <row r="18386" spans="1:8" x14ac:dyDescent="0.3">
      <c r="A18386" t="s">
        <v>18451</v>
      </c>
      <c r="B18386" s="11">
        <v>0</v>
      </c>
      <c r="C18386" s="11"/>
      <c r="D18386" t="s">
        <v>18448</v>
      </c>
      <c r="E18386">
        <v>50</v>
      </c>
      <c r="F18386" t="s">
        <v>18450</v>
      </c>
      <c r="G18386">
        <v>0</v>
      </c>
    </row>
    <row r="18387" spans="1:8" x14ac:dyDescent="0.3">
      <c r="A18387" t="s">
        <v>18452</v>
      </c>
      <c r="B18387" s="11">
        <v>0</v>
      </c>
      <c r="C18387" s="11"/>
      <c r="D18387" t="s">
        <v>18449</v>
      </c>
      <c r="E18387">
        <v>0</v>
      </c>
      <c r="F18387" t="s">
        <v>18451</v>
      </c>
      <c r="G18387">
        <v>0</v>
      </c>
    </row>
    <row r="18388" spans="1:8" x14ac:dyDescent="0.3">
      <c r="A18388" t="s">
        <v>18453</v>
      </c>
      <c r="B18388" s="11">
        <v>0</v>
      </c>
      <c r="C18388" s="11"/>
      <c r="D18388" t="s">
        <v>18450</v>
      </c>
      <c r="E18388">
        <v>0</v>
      </c>
      <c r="F18388" t="s">
        <v>18452</v>
      </c>
      <c r="G18388">
        <v>0</v>
      </c>
    </row>
    <row r="18389" spans="1:8" x14ac:dyDescent="0.3">
      <c r="A18389" t="s">
        <v>18454</v>
      </c>
      <c r="B18389" s="11">
        <v>50</v>
      </c>
      <c r="C18389" s="11">
        <v>1939</v>
      </c>
      <c r="D18389" t="s">
        <v>18451</v>
      </c>
      <c r="E18389">
        <v>0</v>
      </c>
      <c r="F18389" t="s">
        <v>18453</v>
      </c>
      <c r="G18389">
        <v>0</v>
      </c>
    </row>
    <row r="18390" spans="1:8" x14ac:dyDescent="0.3">
      <c r="A18390" t="s">
        <v>18455</v>
      </c>
      <c r="B18390" s="11">
        <v>0</v>
      </c>
      <c r="C18390" s="11"/>
      <c r="D18390" t="s">
        <v>18452</v>
      </c>
      <c r="E18390">
        <v>0</v>
      </c>
      <c r="F18390" t="s">
        <v>18454</v>
      </c>
      <c r="G18390">
        <v>50</v>
      </c>
      <c r="H18390">
        <v>1939</v>
      </c>
    </row>
    <row r="18391" spans="1:8" x14ac:dyDescent="0.3">
      <c r="A18391" t="s">
        <v>18456</v>
      </c>
      <c r="B18391" s="11">
        <v>50</v>
      </c>
      <c r="C18391" s="11">
        <v>1230</v>
      </c>
      <c r="D18391" t="s">
        <v>18453</v>
      </c>
      <c r="E18391">
        <v>0</v>
      </c>
      <c r="F18391" t="s">
        <v>18455</v>
      </c>
      <c r="G18391">
        <v>0</v>
      </c>
    </row>
    <row r="18392" spans="1:8" x14ac:dyDescent="0.3">
      <c r="A18392" t="s">
        <v>18457</v>
      </c>
      <c r="B18392" s="11">
        <v>0</v>
      </c>
      <c r="C18392" s="11"/>
      <c r="D18392" t="s">
        <v>18454</v>
      </c>
      <c r="E18392">
        <v>50</v>
      </c>
      <c r="F18392" t="s">
        <v>18456</v>
      </c>
      <c r="G18392">
        <v>50</v>
      </c>
      <c r="H18392">
        <v>1230</v>
      </c>
    </row>
    <row r="18393" spans="1:8" x14ac:dyDescent="0.3">
      <c r="A18393" t="s">
        <v>18458</v>
      </c>
      <c r="B18393" s="11">
        <v>50</v>
      </c>
      <c r="C18393" s="11">
        <v>1026</v>
      </c>
      <c r="D18393" t="s">
        <v>18455</v>
      </c>
      <c r="E18393">
        <v>0</v>
      </c>
      <c r="F18393" t="s">
        <v>18457</v>
      </c>
      <c r="G18393">
        <v>0</v>
      </c>
    </row>
    <row r="18394" spans="1:8" x14ac:dyDescent="0.3">
      <c r="A18394" t="s">
        <v>18459</v>
      </c>
      <c r="B18394" s="11">
        <v>0</v>
      </c>
      <c r="C18394" s="11"/>
      <c r="D18394" t="s">
        <v>18456</v>
      </c>
      <c r="E18394">
        <v>50</v>
      </c>
      <c r="F18394" t="s">
        <v>18458</v>
      </c>
      <c r="G18394">
        <v>50</v>
      </c>
      <c r="H18394">
        <v>1026</v>
      </c>
    </row>
    <row r="18395" spans="1:8" x14ac:dyDescent="0.3">
      <c r="A18395" t="s">
        <v>18460</v>
      </c>
      <c r="B18395" s="11">
        <v>0</v>
      </c>
      <c r="C18395" s="11"/>
      <c r="D18395" t="s">
        <v>18457</v>
      </c>
      <c r="E18395">
        <v>0</v>
      </c>
      <c r="F18395" t="s">
        <v>18459</v>
      </c>
      <c r="G18395">
        <v>0</v>
      </c>
    </row>
    <row r="18396" spans="1:8" x14ac:dyDescent="0.3">
      <c r="A18396" t="s">
        <v>18461</v>
      </c>
      <c r="B18396" s="11">
        <v>50</v>
      </c>
      <c r="C18396" s="11">
        <v>532</v>
      </c>
      <c r="D18396" t="s">
        <v>18458</v>
      </c>
      <c r="E18396">
        <v>50</v>
      </c>
      <c r="F18396" t="s">
        <v>18460</v>
      </c>
      <c r="G18396">
        <v>0</v>
      </c>
    </row>
    <row r="18397" spans="1:8" x14ac:dyDescent="0.3">
      <c r="A18397" t="s">
        <v>18462</v>
      </c>
      <c r="B18397" s="11">
        <v>50</v>
      </c>
      <c r="C18397" s="11">
        <v>329</v>
      </c>
      <c r="D18397" t="s">
        <v>18459</v>
      </c>
      <c r="E18397">
        <v>0</v>
      </c>
      <c r="F18397" t="s">
        <v>18461</v>
      </c>
      <c r="G18397">
        <v>50</v>
      </c>
      <c r="H18397">
        <v>532</v>
      </c>
    </row>
    <row r="18398" spans="1:8" x14ac:dyDescent="0.3">
      <c r="A18398" t="s">
        <v>18463</v>
      </c>
      <c r="B18398" s="11">
        <v>0</v>
      </c>
      <c r="C18398" s="11"/>
      <c r="D18398" t="s">
        <v>18460</v>
      </c>
      <c r="E18398">
        <v>0</v>
      </c>
      <c r="F18398" t="s">
        <v>18462</v>
      </c>
      <c r="G18398">
        <v>50</v>
      </c>
      <c r="H18398">
        <v>329</v>
      </c>
    </row>
    <row r="18399" spans="1:8" x14ac:dyDescent="0.3">
      <c r="A18399" t="s">
        <v>18464</v>
      </c>
      <c r="B18399" s="11">
        <v>0</v>
      </c>
      <c r="C18399" s="11"/>
      <c r="D18399" t="s">
        <v>18461</v>
      </c>
      <c r="E18399">
        <v>50</v>
      </c>
      <c r="F18399" t="s">
        <v>18463</v>
      </c>
      <c r="G18399">
        <v>0</v>
      </c>
    </row>
    <row r="18400" spans="1:8" x14ac:dyDescent="0.3">
      <c r="A18400" t="s">
        <v>18465</v>
      </c>
      <c r="B18400" s="11">
        <v>50</v>
      </c>
      <c r="C18400" s="11">
        <v>659</v>
      </c>
      <c r="D18400" t="s">
        <v>18462</v>
      </c>
      <c r="E18400">
        <v>50</v>
      </c>
      <c r="F18400" t="s">
        <v>18464</v>
      </c>
      <c r="G18400">
        <v>0</v>
      </c>
    </row>
    <row r="18401" spans="1:8" x14ac:dyDescent="0.3">
      <c r="A18401" t="s">
        <v>18466</v>
      </c>
      <c r="B18401" s="11">
        <v>0</v>
      </c>
      <c r="C18401" s="11"/>
      <c r="D18401" t="s">
        <v>18463</v>
      </c>
      <c r="E18401">
        <v>0</v>
      </c>
      <c r="F18401" t="s">
        <v>18465</v>
      </c>
      <c r="G18401">
        <v>50</v>
      </c>
      <c r="H18401">
        <v>659</v>
      </c>
    </row>
    <row r="18402" spans="1:8" x14ac:dyDescent="0.3">
      <c r="A18402" t="s">
        <v>18467</v>
      </c>
      <c r="B18402" s="11">
        <v>50</v>
      </c>
      <c r="C18402" s="11">
        <v>73</v>
      </c>
      <c r="D18402" t="s">
        <v>18464</v>
      </c>
      <c r="E18402">
        <v>0</v>
      </c>
      <c r="F18402" t="s">
        <v>18466</v>
      </c>
      <c r="G18402">
        <v>0</v>
      </c>
    </row>
    <row r="18403" spans="1:8" x14ac:dyDescent="0.3">
      <c r="A18403" t="s">
        <v>18468</v>
      </c>
      <c r="B18403" s="11">
        <v>50</v>
      </c>
      <c r="C18403" s="11">
        <v>1908</v>
      </c>
      <c r="D18403" t="s">
        <v>18465</v>
      </c>
      <c r="E18403">
        <v>50</v>
      </c>
      <c r="F18403" t="s">
        <v>18467</v>
      </c>
      <c r="G18403">
        <v>50</v>
      </c>
      <c r="H18403">
        <v>73</v>
      </c>
    </row>
    <row r="18404" spans="1:8" x14ac:dyDescent="0.3">
      <c r="A18404" t="s">
        <v>18469</v>
      </c>
      <c r="B18404" s="11">
        <v>0</v>
      </c>
      <c r="C18404" s="11"/>
      <c r="D18404" t="s">
        <v>18466</v>
      </c>
      <c r="E18404">
        <v>0</v>
      </c>
      <c r="F18404" t="s">
        <v>18468</v>
      </c>
      <c r="G18404">
        <v>50</v>
      </c>
      <c r="H18404">
        <v>1908</v>
      </c>
    </row>
    <row r="18405" spans="1:8" x14ac:dyDescent="0.3">
      <c r="A18405" t="s">
        <v>18470</v>
      </c>
      <c r="B18405" s="11">
        <v>0</v>
      </c>
      <c r="C18405" s="11"/>
      <c r="D18405" t="s">
        <v>18467</v>
      </c>
      <c r="E18405">
        <v>50</v>
      </c>
      <c r="F18405" t="s">
        <v>18469</v>
      </c>
      <c r="G18405">
        <v>0</v>
      </c>
    </row>
    <row r="18406" spans="1:8" x14ac:dyDescent="0.3">
      <c r="A18406" t="s">
        <v>18471</v>
      </c>
      <c r="B18406" s="11">
        <v>0</v>
      </c>
      <c r="C18406" s="11"/>
      <c r="D18406" t="s">
        <v>18468</v>
      </c>
      <c r="E18406">
        <v>50</v>
      </c>
      <c r="F18406" t="s">
        <v>18470</v>
      </c>
      <c r="G18406">
        <v>0</v>
      </c>
    </row>
    <row r="18407" spans="1:8" x14ac:dyDescent="0.3">
      <c r="A18407" t="s">
        <v>18472</v>
      </c>
      <c r="B18407" s="11">
        <v>0</v>
      </c>
      <c r="C18407" s="11"/>
      <c r="D18407" t="s">
        <v>18469</v>
      </c>
      <c r="E18407">
        <v>0</v>
      </c>
      <c r="F18407" t="s">
        <v>18471</v>
      </c>
      <c r="G18407">
        <v>0</v>
      </c>
    </row>
    <row r="18408" spans="1:8" x14ac:dyDescent="0.3">
      <c r="A18408" t="s">
        <v>18473</v>
      </c>
      <c r="B18408" s="11">
        <v>0</v>
      </c>
      <c r="C18408" s="11">
        <v>1394</v>
      </c>
      <c r="D18408" t="s">
        <v>18470</v>
      </c>
      <c r="E18408">
        <v>0</v>
      </c>
      <c r="F18408" t="s">
        <v>18472</v>
      </c>
      <c r="G18408">
        <v>0</v>
      </c>
    </row>
    <row r="18409" spans="1:8" x14ac:dyDescent="0.3">
      <c r="A18409" t="s">
        <v>18474</v>
      </c>
      <c r="B18409" s="11">
        <v>50</v>
      </c>
      <c r="C18409" s="11">
        <v>404</v>
      </c>
      <c r="D18409" t="s">
        <v>18471</v>
      </c>
      <c r="E18409">
        <v>0</v>
      </c>
      <c r="F18409" t="s">
        <v>18473</v>
      </c>
      <c r="G18409">
        <v>0</v>
      </c>
      <c r="H18409">
        <v>1394</v>
      </c>
    </row>
    <row r="18410" spans="1:8" x14ac:dyDescent="0.3">
      <c r="A18410" t="s">
        <v>18475</v>
      </c>
      <c r="B18410" s="11">
        <v>50</v>
      </c>
      <c r="C18410" s="11">
        <v>312</v>
      </c>
      <c r="D18410" t="s">
        <v>18472</v>
      </c>
      <c r="E18410">
        <v>0</v>
      </c>
      <c r="F18410" t="s">
        <v>18474</v>
      </c>
      <c r="G18410">
        <v>50</v>
      </c>
      <c r="H18410">
        <v>404</v>
      </c>
    </row>
    <row r="18411" spans="1:8" x14ac:dyDescent="0.3">
      <c r="A18411" t="s">
        <v>18476</v>
      </c>
      <c r="B18411" s="11">
        <v>0</v>
      </c>
      <c r="C18411" s="11"/>
      <c r="D18411" t="s">
        <v>18473</v>
      </c>
      <c r="E18411">
        <v>0</v>
      </c>
      <c r="F18411" t="s">
        <v>18475</v>
      </c>
      <c r="G18411">
        <v>50</v>
      </c>
      <c r="H18411">
        <v>312</v>
      </c>
    </row>
    <row r="18412" spans="1:8" x14ac:dyDescent="0.3">
      <c r="A18412" t="s">
        <v>18477</v>
      </c>
      <c r="B18412" s="11">
        <v>0</v>
      </c>
      <c r="C18412" s="11"/>
      <c r="D18412" t="s">
        <v>18474</v>
      </c>
      <c r="E18412">
        <v>50</v>
      </c>
      <c r="F18412" t="s">
        <v>18476</v>
      </c>
      <c r="G18412">
        <v>0</v>
      </c>
    </row>
    <row r="18413" spans="1:8" x14ac:dyDescent="0.3">
      <c r="A18413" t="s">
        <v>18478</v>
      </c>
      <c r="B18413" s="11">
        <v>0</v>
      </c>
      <c r="C18413" s="11"/>
      <c r="D18413" t="s">
        <v>18475</v>
      </c>
      <c r="E18413">
        <v>50</v>
      </c>
      <c r="F18413" t="s">
        <v>18477</v>
      </c>
      <c r="G18413">
        <v>0</v>
      </c>
    </row>
    <row r="18414" spans="1:8" x14ac:dyDescent="0.3">
      <c r="A18414" t="s">
        <v>18479</v>
      </c>
      <c r="B18414" s="11">
        <v>0</v>
      </c>
      <c r="C18414" s="11"/>
      <c r="D18414" t="s">
        <v>18476</v>
      </c>
      <c r="E18414">
        <v>0</v>
      </c>
      <c r="F18414" t="s">
        <v>18478</v>
      </c>
      <c r="G18414">
        <v>0</v>
      </c>
    </row>
    <row r="18415" spans="1:8" x14ac:dyDescent="0.3">
      <c r="A18415" t="s">
        <v>18480</v>
      </c>
      <c r="B18415" s="11">
        <v>0</v>
      </c>
      <c r="C18415" s="11"/>
      <c r="D18415" t="s">
        <v>18477</v>
      </c>
      <c r="E18415">
        <v>0</v>
      </c>
      <c r="F18415" t="s">
        <v>18479</v>
      </c>
      <c r="G18415">
        <v>0</v>
      </c>
    </row>
    <row r="18416" spans="1:8" x14ac:dyDescent="0.3">
      <c r="A18416" t="s">
        <v>18481</v>
      </c>
      <c r="B18416" s="11">
        <v>0</v>
      </c>
      <c r="C18416" s="11">
        <v>141</v>
      </c>
      <c r="D18416" t="s">
        <v>18478</v>
      </c>
      <c r="E18416">
        <v>0</v>
      </c>
      <c r="F18416" t="s">
        <v>18480</v>
      </c>
      <c r="G18416">
        <v>0</v>
      </c>
    </row>
    <row r="18417" spans="1:8" x14ac:dyDescent="0.3">
      <c r="A18417" t="s">
        <v>18482</v>
      </c>
      <c r="B18417" s="11">
        <v>50</v>
      </c>
      <c r="C18417" s="11">
        <v>1556</v>
      </c>
      <c r="D18417" t="s">
        <v>18479</v>
      </c>
      <c r="E18417">
        <v>0</v>
      </c>
      <c r="F18417" t="s">
        <v>18481</v>
      </c>
      <c r="G18417">
        <v>0</v>
      </c>
      <c r="H18417">
        <v>141</v>
      </c>
    </row>
    <row r="18418" spans="1:8" x14ac:dyDescent="0.3">
      <c r="A18418" t="s">
        <v>18483</v>
      </c>
      <c r="B18418" s="11">
        <v>0</v>
      </c>
      <c r="C18418" s="11"/>
      <c r="D18418" t="s">
        <v>18480</v>
      </c>
      <c r="E18418">
        <v>0</v>
      </c>
      <c r="F18418" t="s">
        <v>18482</v>
      </c>
      <c r="G18418">
        <v>50</v>
      </c>
      <c r="H18418">
        <v>1556</v>
      </c>
    </row>
    <row r="18419" spans="1:8" x14ac:dyDescent="0.3">
      <c r="A18419" t="s">
        <v>18484</v>
      </c>
      <c r="B18419" s="11">
        <v>0</v>
      </c>
      <c r="C18419" s="11"/>
      <c r="D18419" t="s">
        <v>18481</v>
      </c>
      <c r="E18419">
        <v>0</v>
      </c>
      <c r="F18419" t="s">
        <v>18483</v>
      </c>
      <c r="G18419">
        <v>0</v>
      </c>
    </row>
    <row r="18420" spans="1:8" x14ac:dyDescent="0.3">
      <c r="A18420" t="s">
        <v>18485</v>
      </c>
      <c r="B18420" s="11">
        <v>0</v>
      </c>
      <c r="C18420" s="11"/>
      <c r="D18420" t="s">
        <v>18482</v>
      </c>
      <c r="E18420">
        <v>50</v>
      </c>
      <c r="F18420" t="s">
        <v>18484</v>
      </c>
      <c r="G18420">
        <v>0</v>
      </c>
    </row>
    <row r="18421" spans="1:8" x14ac:dyDescent="0.3">
      <c r="A18421" t="s">
        <v>18486</v>
      </c>
      <c r="B18421" s="11">
        <v>0</v>
      </c>
      <c r="C18421" s="11"/>
      <c r="D18421" t="s">
        <v>18483</v>
      </c>
      <c r="E18421">
        <v>0</v>
      </c>
      <c r="F18421" t="s">
        <v>18485</v>
      </c>
      <c r="G18421">
        <v>0</v>
      </c>
    </row>
    <row r="18422" spans="1:8" x14ac:dyDescent="0.3">
      <c r="A18422" t="s">
        <v>18487</v>
      </c>
      <c r="B18422" s="11">
        <v>50</v>
      </c>
      <c r="C18422" s="11">
        <v>2979</v>
      </c>
      <c r="D18422" t="s">
        <v>18484</v>
      </c>
      <c r="E18422">
        <v>0</v>
      </c>
      <c r="F18422" t="s">
        <v>18486</v>
      </c>
      <c r="G18422">
        <v>0</v>
      </c>
    </row>
    <row r="18423" spans="1:8" x14ac:dyDescent="0.3">
      <c r="A18423" t="s">
        <v>18488</v>
      </c>
      <c r="B18423" s="11">
        <v>0</v>
      </c>
      <c r="C18423" s="11"/>
      <c r="D18423" t="s">
        <v>18485</v>
      </c>
      <c r="E18423">
        <v>0</v>
      </c>
      <c r="F18423" t="s">
        <v>18487</v>
      </c>
      <c r="G18423">
        <v>50</v>
      </c>
      <c r="H18423">
        <v>2979</v>
      </c>
    </row>
    <row r="18424" spans="1:8" x14ac:dyDescent="0.3">
      <c r="A18424" t="s">
        <v>18489</v>
      </c>
      <c r="B18424" s="11">
        <v>0</v>
      </c>
      <c r="C18424" s="11"/>
      <c r="D18424" t="s">
        <v>18486</v>
      </c>
      <c r="E18424">
        <v>0</v>
      </c>
      <c r="F18424" t="s">
        <v>18488</v>
      </c>
      <c r="G18424">
        <v>0</v>
      </c>
    </row>
    <row r="18425" spans="1:8" x14ac:dyDescent="0.3">
      <c r="A18425" t="s">
        <v>18490</v>
      </c>
      <c r="B18425" s="11">
        <v>0</v>
      </c>
      <c r="C18425" s="11"/>
      <c r="D18425" t="s">
        <v>18487</v>
      </c>
      <c r="E18425">
        <v>50</v>
      </c>
      <c r="F18425" t="s">
        <v>18489</v>
      </c>
      <c r="G18425">
        <v>0</v>
      </c>
    </row>
    <row r="18426" spans="1:8" x14ac:dyDescent="0.3">
      <c r="A18426" t="s">
        <v>18491</v>
      </c>
      <c r="B18426" s="11">
        <v>0</v>
      </c>
      <c r="C18426" s="11"/>
      <c r="D18426" t="s">
        <v>18488</v>
      </c>
      <c r="E18426">
        <v>0</v>
      </c>
      <c r="F18426" t="s">
        <v>18490</v>
      </c>
      <c r="G18426">
        <v>0</v>
      </c>
    </row>
    <row r="18427" spans="1:8" x14ac:dyDescent="0.3">
      <c r="A18427" t="s">
        <v>18492</v>
      </c>
      <c r="B18427" s="11">
        <v>0</v>
      </c>
      <c r="C18427" s="11"/>
      <c r="D18427" t="s">
        <v>18489</v>
      </c>
      <c r="E18427">
        <v>0</v>
      </c>
      <c r="F18427" t="s">
        <v>18491</v>
      </c>
      <c r="G18427">
        <v>0</v>
      </c>
    </row>
    <row r="18428" spans="1:8" x14ac:dyDescent="0.3">
      <c r="A18428" t="s">
        <v>18493</v>
      </c>
      <c r="B18428" s="11">
        <v>0</v>
      </c>
      <c r="C18428" s="11"/>
      <c r="D18428" t="s">
        <v>18490</v>
      </c>
      <c r="E18428">
        <v>0</v>
      </c>
      <c r="F18428" t="s">
        <v>18492</v>
      </c>
      <c r="G18428">
        <v>0</v>
      </c>
    </row>
    <row r="18429" spans="1:8" x14ac:dyDescent="0.3">
      <c r="A18429" t="s">
        <v>18494</v>
      </c>
      <c r="B18429" s="11">
        <v>0</v>
      </c>
      <c r="C18429" s="11"/>
      <c r="D18429" t="s">
        <v>18491</v>
      </c>
      <c r="E18429">
        <v>0</v>
      </c>
      <c r="F18429" t="s">
        <v>18493</v>
      </c>
      <c r="G18429">
        <v>0</v>
      </c>
    </row>
    <row r="18430" spans="1:8" x14ac:dyDescent="0.3">
      <c r="A18430" t="s">
        <v>18495</v>
      </c>
      <c r="B18430" s="11">
        <v>50</v>
      </c>
      <c r="C18430" s="11">
        <v>217</v>
      </c>
      <c r="D18430" t="s">
        <v>18492</v>
      </c>
      <c r="E18430">
        <v>0</v>
      </c>
      <c r="F18430" t="s">
        <v>18494</v>
      </c>
      <c r="G18430">
        <v>0</v>
      </c>
    </row>
    <row r="18431" spans="1:8" x14ac:dyDescent="0.3">
      <c r="A18431" t="s">
        <v>18496</v>
      </c>
      <c r="B18431" s="11">
        <v>0</v>
      </c>
      <c r="C18431" s="11"/>
      <c r="D18431" t="s">
        <v>18493</v>
      </c>
      <c r="E18431">
        <v>0</v>
      </c>
      <c r="F18431" t="s">
        <v>18495</v>
      </c>
      <c r="G18431">
        <v>50</v>
      </c>
      <c r="H18431">
        <v>217</v>
      </c>
    </row>
    <row r="18432" spans="1:8" x14ac:dyDescent="0.3">
      <c r="A18432" t="s">
        <v>18497</v>
      </c>
      <c r="B18432" s="11">
        <v>0</v>
      </c>
      <c r="C18432" s="11"/>
      <c r="D18432" t="s">
        <v>18494</v>
      </c>
      <c r="E18432">
        <v>0</v>
      </c>
      <c r="F18432" t="s">
        <v>18496</v>
      </c>
      <c r="G18432">
        <v>0</v>
      </c>
    </row>
    <row r="18433" spans="1:8" x14ac:dyDescent="0.3">
      <c r="A18433" t="s">
        <v>18498</v>
      </c>
      <c r="B18433" s="11">
        <v>0</v>
      </c>
      <c r="C18433" s="11"/>
      <c r="D18433" t="s">
        <v>18495</v>
      </c>
      <c r="E18433">
        <v>50</v>
      </c>
      <c r="F18433" t="s">
        <v>18497</v>
      </c>
      <c r="G18433">
        <v>0</v>
      </c>
    </row>
    <row r="18434" spans="1:8" x14ac:dyDescent="0.3">
      <c r="A18434" t="s">
        <v>18499</v>
      </c>
      <c r="B18434" s="11">
        <v>0</v>
      </c>
      <c r="C18434" s="11"/>
      <c r="D18434" t="s">
        <v>18496</v>
      </c>
      <c r="E18434">
        <v>0</v>
      </c>
      <c r="F18434" t="s">
        <v>18498</v>
      </c>
      <c r="G18434">
        <v>0</v>
      </c>
    </row>
    <row r="18435" spans="1:8" x14ac:dyDescent="0.3">
      <c r="A18435" t="s">
        <v>18500</v>
      </c>
      <c r="B18435" s="11">
        <v>0</v>
      </c>
      <c r="C18435" s="11"/>
      <c r="D18435" t="s">
        <v>18497</v>
      </c>
      <c r="E18435">
        <v>0</v>
      </c>
      <c r="F18435" t="s">
        <v>18499</v>
      </c>
      <c r="G18435">
        <v>0</v>
      </c>
    </row>
    <row r="18436" spans="1:8" x14ac:dyDescent="0.3">
      <c r="A18436" t="s">
        <v>18501</v>
      </c>
      <c r="B18436" s="11">
        <v>50</v>
      </c>
      <c r="C18436" s="11">
        <v>1651</v>
      </c>
      <c r="D18436" t="s">
        <v>18498</v>
      </c>
      <c r="E18436">
        <v>0</v>
      </c>
      <c r="F18436" t="s">
        <v>18500</v>
      </c>
      <c r="G18436">
        <v>0</v>
      </c>
    </row>
    <row r="18437" spans="1:8" x14ac:dyDescent="0.3">
      <c r="A18437" t="s">
        <v>18502</v>
      </c>
      <c r="B18437" s="11">
        <v>0</v>
      </c>
      <c r="C18437" s="11"/>
      <c r="D18437" t="s">
        <v>18499</v>
      </c>
      <c r="E18437">
        <v>0</v>
      </c>
      <c r="F18437" t="s">
        <v>18501</v>
      </c>
      <c r="G18437">
        <v>50</v>
      </c>
      <c r="H18437">
        <v>1651</v>
      </c>
    </row>
    <row r="18438" spans="1:8" x14ac:dyDescent="0.3">
      <c r="A18438" t="s">
        <v>18503</v>
      </c>
      <c r="B18438" s="11">
        <v>0</v>
      </c>
      <c r="C18438" s="11">
        <v>2565</v>
      </c>
      <c r="D18438" t="s">
        <v>18500</v>
      </c>
      <c r="E18438">
        <v>0</v>
      </c>
      <c r="F18438" t="s">
        <v>18502</v>
      </c>
      <c r="G18438">
        <v>0</v>
      </c>
    </row>
    <row r="18439" spans="1:8" x14ac:dyDescent="0.3">
      <c r="A18439" t="s">
        <v>18504</v>
      </c>
      <c r="B18439" s="11">
        <v>0</v>
      </c>
      <c r="C18439" s="11">
        <v>1413</v>
      </c>
      <c r="D18439" t="s">
        <v>18501</v>
      </c>
      <c r="E18439">
        <v>50</v>
      </c>
      <c r="F18439" t="s">
        <v>18503</v>
      </c>
      <c r="G18439">
        <v>0</v>
      </c>
      <c r="H18439">
        <v>2565</v>
      </c>
    </row>
    <row r="18440" spans="1:8" x14ac:dyDescent="0.3">
      <c r="A18440" t="s">
        <v>18505</v>
      </c>
      <c r="B18440" s="11">
        <v>0</v>
      </c>
      <c r="C18440" s="11"/>
      <c r="D18440" t="s">
        <v>18502</v>
      </c>
      <c r="E18440">
        <v>0</v>
      </c>
      <c r="F18440" t="s">
        <v>18504</v>
      </c>
      <c r="G18440">
        <v>0</v>
      </c>
      <c r="H18440">
        <v>1413</v>
      </c>
    </row>
    <row r="18441" spans="1:8" x14ac:dyDescent="0.3">
      <c r="A18441" t="s">
        <v>18506</v>
      </c>
      <c r="B18441" s="11">
        <v>0</v>
      </c>
      <c r="C18441" s="11"/>
      <c r="D18441" t="s">
        <v>18503</v>
      </c>
      <c r="E18441">
        <v>0</v>
      </c>
      <c r="F18441" t="s">
        <v>18505</v>
      </c>
      <c r="G18441">
        <v>0</v>
      </c>
    </row>
    <row r="18442" spans="1:8" x14ac:dyDescent="0.3">
      <c r="A18442" t="s">
        <v>18507</v>
      </c>
      <c r="B18442" s="11">
        <v>0</v>
      </c>
      <c r="C18442" s="11">
        <v>920</v>
      </c>
      <c r="D18442" t="s">
        <v>18504</v>
      </c>
      <c r="E18442">
        <v>0</v>
      </c>
      <c r="F18442" t="s">
        <v>18506</v>
      </c>
      <c r="G18442">
        <v>0</v>
      </c>
    </row>
    <row r="18443" spans="1:8" x14ac:dyDescent="0.3">
      <c r="A18443" t="s">
        <v>18508</v>
      </c>
      <c r="B18443" s="11">
        <v>0</v>
      </c>
      <c r="C18443" s="11"/>
      <c r="D18443" t="s">
        <v>18505</v>
      </c>
      <c r="E18443">
        <v>0</v>
      </c>
      <c r="F18443" t="s">
        <v>18507</v>
      </c>
      <c r="G18443">
        <v>0</v>
      </c>
      <c r="H18443">
        <v>920</v>
      </c>
    </row>
    <row r="18444" spans="1:8" x14ac:dyDescent="0.3">
      <c r="A18444" t="s">
        <v>18509</v>
      </c>
      <c r="B18444" s="11">
        <v>0</v>
      </c>
      <c r="C18444" s="11"/>
      <c r="D18444" t="s">
        <v>18506</v>
      </c>
      <c r="E18444">
        <v>0</v>
      </c>
      <c r="F18444" t="s">
        <v>18508</v>
      </c>
      <c r="G18444">
        <v>0</v>
      </c>
    </row>
    <row r="18445" spans="1:8" x14ac:dyDescent="0.3">
      <c r="A18445" t="s">
        <v>18510</v>
      </c>
      <c r="B18445" s="11">
        <v>0</v>
      </c>
      <c r="C18445" s="11"/>
      <c r="D18445" t="s">
        <v>18507</v>
      </c>
      <c r="E18445">
        <v>0</v>
      </c>
      <c r="F18445" t="s">
        <v>18509</v>
      </c>
      <c r="G18445">
        <v>0</v>
      </c>
    </row>
    <row r="18446" spans="1:8" x14ac:dyDescent="0.3">
      <c r="A18446" t="s">
        <v>18511</v>
      </c>
      <c r="B18446" s="11">
        <v>50</v>
      </c>
      <c r="C18446" s="11">
        <v>355</v>
      </c>
      <c r="D18446" t="s">
        <v>18508</v>
      </c>
      <c r="E18446">
        <v>0</v>
      </c>
      <c r="F18446" t="s">
        <v>18510</v>
      </c>
      <c r="G18446">
        <v>0</v>
      </c>
    </row>
    <row r="18447" spans="1:8" x14ac:dyDescent="0.3">
      <c r="A18447" t="s">
        <v>18512</v>
      </c>
      <c r="B18447" s="11">
        <v>0</v>
      </c>
      <c r="C18447" s="11">
        <v>525</v>
      </c>
      <c r="D18447" t="s">
        <v>18509</v>
      </c>
      <c r="E18447">
        <v>0</v>
      </c>
      <c r="F18447" t="s">
        <v>18511</v>
      </c>
      <c r="G18447">
        <v>50</v>
      </c>
      <c r="H18447">
        <v>355</v>
      </c>
    </row>
    <row r="18448" spans="1:8" x14ac:dyDescent="0.3">
      <c r="A18448" t="s">
        <v>18513</v>
      </c>
      <c r="B18448" s="11">
        <v>50</v>
      </c>
      <c r="C18448" s="11">
        <v>1098</v>
      </c>
      <c r="D18448" t="s">
        <v>18510</v>
      </c>
      <c r="E18448">
        <v>0</v>
      </c>
      <c r="F18448" t="s">
        <v>18512</v>
      </c>
      <c r="G18448">
        <v>0</v>
      </c>
      <c r="H18448">
        <v>525</v>
      </c>
    </row>
    <row r="18449" spans="1:8" x14ac:dyDescent="0.3">
      <c r="A18449" t="s">
        <v>18514</v>
      </c>
      <c r="B18449" s="11">
        <v>0</v>
      </c>
      <c r="C18449" s="11"/>
      <c r="D18449" t="s">
        <v>18511</v>
      </c>
      <c r="E18449">
        <v>50</v>
      </c>
      <c r="F18449" t="s">
        <v>18513</v>
      </c>
      <c r="G18449">
        <v>50</v>
      </c>
      <c r="H18449">
        <v>1098</v>
      </c>
    </row>
    <row r="18450" spans="1:8" x14ac:dyDescent="0.3">
      <c r="A18450" t="s">
        <v>18515</v>
      </c>
      <c r="B18450" s="11">
        <v>0</v>
      </c>
      <c r="C18450" s="11"/>
      <c r="D18450" t="s">
        <v>18512</v>
      </c>
      <c r="E18450">
        <v>0</v>
      </c>
      <c r="F18450" t="s">
        <v>18514</v>
      </c>
      <c r="G18450">
        <v>0</v>
      </c>
    </row>
    <row r="18451" spans="1:8" x14ac:dyDescent="0.3">
      <c r="A18451" t="s">
        <v>18516</v>
      </c>
      <c r="B18451" s="11">
        <v>0</v>
      </c>
      <c r="C18451" s="11"/>
      <c r="D18451" t="s">
        <v>18513</v>
      </c>
      <c r="E18451">
        <v>50</v>
      </c>
      <c r="F18451" t="s">
        <v>18515</v>
      </c>
      <c r="G18451">
        <v>0</v>
      </c>
    </row>
    <row r="18452" spans="1:8" x14ac:dyDescent="0.3">
      <c r="A18452" t="s">
        <v>18517</v>
      </c>
      <c r="B18452" s="11">
        <v>50</v>
      </c>
      <c r="C18452" s="11">
        <v>810</v>
      </c>
      <c r="D18452" t="s">
        <v>18514</v>
      </c>
      <c r="E18452">
        <v>0</v>
      </c>
      <c r="F18452" t="s">
        <v>18516</v>
      </c>
      <c r="G18452">
        <v>0</v>
      </c>
    </row>
    <row r="18453" spans="1:8" x14ac:dyDescent="0.3">
      <c r="A18453" t="s">
        <v>18518</v>
      </c>
      <c r="B18453" s="11">
        <v>50</v>
      </c>
      <c r="C18453" s="11">
        <v>416</v>
      </c>
      <c r="D18453" t="s">
        <v>18515</v>
      </c>
      <c r="E18453">
        <v>0</v>
      </c>
      <c r="F18453" t="s">
        <v>18517</v>
      </c>
      <c r="G18453">
        <v>50</v>
      </c>
      <c r="H18453">
        <v>810</v>
      </c>
    </row>
    <row r="18454" spans="1:8" x14ac:dyDescent="0.3">
      <c r="A18454" t="s">
        <v>18519</v>
      </c>
      <c r="B18454" s="11">
        <v>50</v>
      </c>
      <c r="C18454" s="11">
        <v>2659</v>
      </c>
      <c r="D18454" t="s">
        <v>18516</v>
      </c>
      <c r="E18454">
        <v>0</v>
      </c>
      <c r="F18454" t="s">
        <v>18518</v>
      </c>
      <c r="G18454">
        <v>50</v>
      </c>
      <c r="H18454">
        <v>416</v>
      </c>
    </row>
    <row r="18455" spans="1:8" x14ac:dyDescent="0.3">
      <c r="A18455" t="s">
        <v>18520</v>
      </c>
      <c r="B18455" s="11">
        <v>0</v>
      </c>
      <c r="C18455" s="11">
        <v>749</v>
      </c>
      <c r="D18455" t="s">
        <v>18517</v>
      </c>
      <c r="E18455">
        <v>50</v>
      </c>
      <c r="F18455" t="s">
        <v>18519</v>
      </c>
      <c r="G18455">
        <v>50</v>
      </c>
      <c r="H18455">
        <v>2659</v>
      </c>
    </row>
    <row r="18456" spans="1:8" x14ac:dyDescent="0.3">
      <c r="A18456" t="s">
        <v>18521</v>
      </c>
      <c r="B18456" s="11">
        <v>0</v>
      </c>
      <c r="C18456" s="11"/>
      <c r="D18456" t="s">
        <v>18518</v>
      </c>
      <c r="E18456">
        <v>50</v>
      </c>
      <c r="F18456" t="s">
        <v>18520</v>
      </c>
      <c r="G18456">
        <v>0</v>
      </c>
      <c r="H18456">
        <v>749</v>
      </c>
    </row>
    <row r="18457" spans="1:8" x14ac:dyDescent="0.3">
      <c r="A18457" t="s">
        <v>18522</v>
      </c>
      <c r="B18457" s="11">
        <v>0</v>
      </c>
      <c r="C18457" s="11"/>
      <c r="D18457" t="s">
        <v>18519</v>
      </c>
      <c r="E18457">
        <v>50</v>
      </c>
      <c r="F18457" t="s">
        <v>18521</v>
      </c>
      <c r="G18457">
        <v>0</v>
      </c>
    </row>
    <row r="18458" spans="1:8" x14ac:dyDescent="0.3">
      <c r="A18458" t="s">
        <v>18523</v>
      </c>
      <c r="B18458" s="11">
        <v>0</v>
      </c>
      <c r="C18458" s="11">
        <v>1109</v>
      </c>
      <c r="D18458" t="s">
        <v>18520</v>
      </c>
      <c r="E18458">
        <v>0</v>
      </c>
      <c r="F18458" t="s">
        <v>18522</v>
      </c>
      <c r="G18458">
        <v>0</v>
      </c>
    </row>
    <row r="18459" spans="1:8" x14ac:dyDescent="0.3">
      <c r="A18459" t="s">
        <v>18524</v>
      </c>
      <c r="B18459" s="11">
        <v>50</v>
      </c>
      <c r="C18459" s="11">
        <v>2185</v>
      </c>
      <c r="D18459" t="s">
        <v>18521</v>
      </c>
      <c r="E18459">
        <v>0</v>
      </c>
      <c r="F18459" t="s">
        <v>18523</v>
      </c>
      <c r="G18459">
        <v>0</v>
      </c>
      <c r="H18459">
        <v>1109</v>
      </c>
    </row>
    <row r="18460" spans="1:8" x14ac:dyDescent="0.3">
      <c r="A18460" t="s">
        <v>18525</v>
      </c>
      <c r="B18460" s="11">
        <v>0</v>
      </c>
      <c r="C18460" s="11"/>
      <c r="D18460" t="s">
        <v>18522</v>
      </c>
      <c r="E18460">
        <v>0</v>
      </c>
      <c r="F18460" t="s">
        <v>18524</v>
      </c>
      <c r="G18460">
        <v>50</v>
      </c>
      <c r="H18460">
        <v>2185</v>
      </c>
    </row>
    <row r="18461" spans="1:8" x14ac:dyDescent="0.3">
      <c r="A18461" t="s">
        <v>18526</v>
      </c>
      <c r="B18461" s="11">
        <v>50</v>
      </c>
      <c r="C18461" s="11">
        <v>837</v>
      </c>
      <c r="D18461" t="s">
        <v>18523</v>
      </c>
      <c r="E18461">
        <v>0</v>
      </c>
      <c r="F18461" t="s">
        <v>18525</v>
      </c>
      <c r="G18461">
        <v>0</v>
      </c>
    </row>
    <row r="18462" spans="1:8" x14ac:dyDescent="0.3">
      <c r="A18462" t="s">
        <v>18527</v>
      </c>
      <c r="B18462" s="11">
        <v>50</v>
      </c>
      <c r="C18462" s="11">
        <v>368</v>
      </c>
      <c r="D18462" t="s">
        <v>18524</v>
      </c>
      <c r="E18462">
        <v>50</v>
      </c>
      <c r="F18462" t="s">
        <v>18526</v>
      </c>
      <c r="G18462">
        <v>50</v>
      </c>
      <c r="H18462">
        <v>837</v>
      </c>
    </row>
    <row r="18463" spans="1:8" x14ac:dyDescent="0.3">
      <c r="A18463" t="s">
        <v>18528</v>
      </c>
      <c r="B18463" s="11">
        <v>0</v>
      </c>
      <c r="C18463" s="11"/>
      <c r="D18463" t="s">
        <v>18525</v>
      </c>
      <c r="E18463">
        <v>0</v>
      </c>
      <c r="F18463" t="s">
        <v>18527</v>
      </c>
      <c r="G18463">
        <v>50</v>
      </c>
      <c r="H18463">
        <v>368</v>
      </c>
    </row>
    <row r="18464" spans="1:8" x14ac:dyDescent="0.3">
      <c r="A18464" t="s">
        <v>18529</v>
      </c>
      <c r="B18464" s="11">
        <v>0</v>
      </c>
      <c r="C18464" s="11"/>
      <c r="D18464" t="s">
        <v>18526</v>
      </c>
      <c r="E18464">
        <v>50</v>
      </c>
      <c r="F18464" t="s">
        <v>18528</v>
      </c>
      <c r="G18464">
        <v>0</v>
      </c>
    </row>
    <row r="18465" spans="1:8" x14ac:dyDescent="0.3">
      <c r="A18465" t="s">
        <v>18530</v>
      </c>
      <c r="B18465" s="11">
        <v>0</v>
      </c>
      <c r="C18465" s="11"/>
      <c r="D18465" t="s">
        <v>18527</v>
      </c>
      <c r="E18465">
        <v>50</v>
      </c>
      <c r="F18465" t="s">
        <v>18529</v>
      </c>
      <c r="G18465">
        <v>0</v>
      </c>
    </row>
    <row r="18466" spans="1:8" x14ac:dyDescent="0.3">
      <c r="A18466" t="s">
        <v>18531</v>
      </c>
      <c r="B18466" s="11">
        <v>50</v>
      </c>
      <c r="C18466" s="11">
        <v>2293</v>
      </c>
      <c r="D18466" t="s">
        <v>18528</v>
      </c>
      <c r="E18466">
        <v>0</v>
      </c>
      <c r="F18466" t="s">
        <v>18530</v>
      </c>
      <c r="G18466">
        <v>0</v>
      </c>
    </row>
    <row r="18467" spans="1:8" x14ac:dyDescent="0.3">
      <c r="A18467" t="s">
        <v>18532</v>
      </c>
      <c r="B18467" s="11">
        <v>50</v>
      </c>
      <c r="C18467" s="11">
        <v>5706</v>
      </c>
      <c r="D18467" t="s">
        <v>18529</v>
      </c>
      <c r="E18467">
        <v>0</v>
      </c>
      <c r="F18467" t="s">
        <v>18531</v>
      </c>
      <c r="G18467">
        <v>50</v>
      </c>
      <c r="H18467">
        <v>2293</v>
      </c>
    </row>
    <row r="18468" spans="1:8" x14ac:dyDescent="0.3">
      <c r="A18468" t="s">
        <v>18533</v>
      </c>
      <c r="B18468" s="11">
        <v>50</v>
      </c>
      <c r="C18468" s="11">
        <v>379</v>
      </c>
      <c r="D18468" t="s">
        <v>18530</v>
      </c>
      <c r="E18468">
        <v>0</v>
      </c>
      <c r="F18468" t="s">
        <v>18532</v>
      </c>
      <c r="G18468">
        <v>50</v>
      </c>
      <c r="H18468">
        <v>5706</v>
      </c>
    </row>
    <row r="18469" spans="1:8" x14ac:dyDescent="0.3">
      <c r="A18469" t="s">
        <v>18534</v>
      </c>
      <c r="B18469" s="11">
        <v>0</v>
      </c>
      <c r="C18469" s="11"/>
      <c r="D18469" t="s">
        <v>18531</v>
      </c>
      <c r="E18469">
        <v>50</v>
      </c>
      <c r="F18469" t="s">
        <v>18533</v>
      </c>
      <c r="G18469">
        <v>50</v>
      </c>
      <c r="H18469">
        <v>379</v>
      </c>
    </row>
    <row r="18470" spans="1:8" x14ac:dyDescent="0.3">
      <c r="A18470" t="s">
        <v>18535</v>
      </c>
      <c r="B18470" s="11">
        <v>0</v>
      </c>
      <c r="C18470" s="11">
        <v>268</v>
      </c>
      <c r="D18470" t="s">
        <v>18532</v>
      </c>
      <c r="E18470">
        <v>50</v>
      </c>
      <c r="F18470" t="s">
        <v>18534</v>
      </c>
      <c r="G18470">
        <v>0</v>
      </c>
    </row>
    <row r="18471" spans="1:8" x14ac:dyDescent="0.3">
      <c r="A18471" t="s">
        <v>18536</v>
      </c>
      <c r="B18471" s="11">
        <v>0</v>
      </c>
      <c r="C18471" s="11"/>
      <c r="D18471" t="s">
        <v>18533</v>
      </c>
      <c r="E18471">
        <v>50</v>
      </c>
      <c r="F18471" t="s">
        <v>18535</v>
      </c>
      <c r="G18471">
        <v>0</v>
      </c>
      <c r="H18471">
        <v>268</v>
      </c>
    </row>
    <row r="18472" spans="1:8" x14ac:dyDescent="0.3">
      <c r="A18472" t="s">
        <v>18537</v>
      </c>
      <c r="B18472" s="11">
        <v>50</v>
      </c>
      <c r="C18472" s="11">
        <v>527</v>
      </c>
      <c r="D18472" t="s">
        <v>18534</v>
      </c>
      <c r="E18472">
        <v>0</v>
      </c>
      <c r="F18472" t="s">
        <v>18536</v>
      </c>
      <c r="G18472">
        <v>0</v>
      </c>
    </row>
    <row r="18473" spans="1:8" x14ac:dyDescent="0.3">
      <c r="A18473" t="s">
        <v>18538</v>
      </c>
      <c r="B18473" s="11">
        <v>0</v>
      </c>
      <c r="C18473" s="11"/>
      <c r="D18473" t="s">
        <v>18535</v>
      </c>
      <c r="E18473">
        <v>0</v>
      </c>
      <c r="F18473" t="s">
        <v>18537</v>
      </c>
      <c r="G18473">
        <v>50</v>
      </c>
      <c r="H18473">
        <v>527</v>
      </c>
    </row>
    <row r="18474" spans="1:8" x14ac:dyDescent="0.3">
      <c r="A18474" t="s">
        <v>18539</v>
      </c>
      <c r="B18474" s="11">
        <v>0</v>
      </c>
      <c r="C18474" s="11"/>
      <c r="D18474" t="s">
        <v>18536</v>
      </c>
      <c r="E18474">
        <v>0</v>
      </c>
      <c r="F18474" t="s">
        <v>18538</v>
      </c>
      <c r="G18474">
        <v>0</v>
      </c>
    </row>
    <row r="18475" spans="1:8" x14ac:dyDescent="0.3">
      <c r="A18475" t="s">
        <v>18540</v>
      </c>
      <c r="B18475" s="11">
        <v>0</v>
      </c>
      <c r="C18475" s="11"/>
      <c r="D18475" t="s">
        <v>18537</v>
      </c>
      <c r="E18475">
        <v>50</v>
      </c>
      <c r="F18475" t="s">
        <v>18539</v>
      </c>
      <c r="G18475">
        <v>0</v>
      </c>
    </row>
    <row r="18476" spans="1:8" x14ac:dyDescent="0.3">
      <c r="A18476" t="s">
        <v>18541</v>
      </c>
      <c r="B18476" s="11">
        <v>50</v>
      </c>
      <c r="C18476" s="11">
        <v>473</v>
      </c>
      <c r="D18476" t="s">
        <v>18538</v>
      </c>
      <c r="E18476">
        <v>0</v>
      </c>
      <c r="F18476" t="s">
        <v>18540</v>
      </c>
      <c r="G18476">
        <v>0</v>
      </c>
    </row>
    <row r="18477" spans="1:8" x14ac:dyDescent="0.3">
      <c r="A18477" t="s">
        <v>18542</v>
      </c>
      <c r="B18477" s="11">
        <v>0</v>
      </c>
      <c r="C18477" s="11"/>
      <c r="D18477" t="s">
        <v>18539</v>
      </c>
      <c r="E18477">
        <v>0</v>
      </c>
      <c r="F18477" t="s">
        <v>18541</v>
      </c>
      <c r="G18477">
        <v>50</v>
      </c>
      <c r="H18477">
        <v>473</v>
      </c>
    </row>
    <row r="18478" spans="1:8" x14ac:dyDescent="0.3">
      <c r="A18478" t="s">
        <v>18543</v>
      </c>
      <c r="B18478" s="11">
        <v>50</v>
      </c>
      <c r="C18478" s="11">
        <v>804</v>
      </c>
      <c r="D18478" t="s">
        <v>18540</v>
      </c>
      <c r="E18478">
        <v>0</v>
      </c>
      <c r="F18478" t="s">
        <v>18542</v>
      </c>
      <c r="G18478">
        <v>0</v>
      </c>
    </row>
    <row r="18479" spans="1:8" x14ac:dyDescent="0.3">
      <c r="A18479" t="s">
        <v>18544</v>
      </c>
      <c r="B18479" s="11">
        <v>0</v>
      </c>
      <c r="C18479" s="11"/>
      <c r="D18479" t="s">
        <v>18541</v>
      </c>
      <c r="E18479">
        <v>50</v>
      </c>
      <c r="F18479" t="s">
        <v>18543</v>
      </c>
      <c r="G18479">
        <v>50</v>
      </c>
      <c r="H18479">
        <v>804</v>
      </c>
    </row>
    <row r="18480" spans="1:8" x14ac:dyDescent="0.3">
      <c r="A18480" t="s">
        <v>18545</v>
      </c>
      <c r="B18480" s="11">
        <v>0</v>
      </c>
      <c r="C18480" s="11"/>
      <c r="D18480" t="s">
        <v>18542</v>
      </c>
      <c r="E18480">
        <v>0</v>
      </c>
      <c r="F18480" t="s">
        <v>18544</v>
      </c>
      <c r="G18480">
        <v>0</v>
      </c>
    </row>
    <row r="18481" spans="1:8" x14ac:dyDescent="0.3">
      <c r="A18481" t="s">
        <v>18546</v>
      </c>
      <c r="B18481" s="11">
        <v>0</v>
      </c>
      <c r="C18481" s="11"/>
      <c r="D18481" t="s">
        <v>18543</v>
      </c>
      <c r="E18481">
        <v>50</v>
      </c>
      <c r="F18481" t="s">
        <v>18545</v>
      </c>
      <c r="G18481">
        <v>0</v>
      </c>
    </row>
    <row r="18482" spans="1:8" x14ac:dyDescent="0.3">
      <c r="A18482" t="s">
        <v>18547</v>
      </c>
      <c r="B18482" s="11">
        <v>0</v>
      </c>
      <c r="C18482" s="11"/>
      <c r="D18482" t="s">
        <v>18544</v>
      </c>
      <c r="E18482">
        <v>0</v>
      </c>
      <c r="F18482" t="s">
        <v>18546</v>
      </c>
      <c r="G18482">
        <v>0</v>
      </c>
    </row>
    <row r="18483" spans="1:8" x14ac:dyDescent="0.3">
      <c r="A18483" t="s">
        <v>18548</v>
      </c>
      <c r="B18483" s="11">
        <v>0</v>
      </c>
      <c r="C18483" s="11"/>
      <c r="D18483" t="s">
        <v>18545</v>
      </c>
      <c r="E18483">
        <v>0</v>
      </c>
      <c r="F18483" t="s">
        <v>18547</v>
      </c>
      <c r="G18483">
        <v>0</v>
      </c>
    </row>
    <row r="18484" spans="1:8" x14ac:dyDescent="0.3">
      <c r="A18484" t="s">
        <v>18549</v>
      </c>
      <c r="B18484" s="11">
        <v>0</v>
      </c>
      <c r="C18484" s="11"/>
      <c r="D18484" t="s">
        <v>18546</v>
      </c>
      <c r="E18484">
        <v>0</v>
      </c>
      <c r="F18484" t="s">
        <v>18548</v>
      </c>
      <c r="G18484">
        <v>0</v>
      </c>
    </row>
    <row r="18485" spans="1:8" x14ac:dyDescent="0.3">
      <c r="A18485" t="s">
        <v>18550</v>
      </c>
      <c r="B18485" s="11">
        <v>0</v>
      </c>
      <c r="C18485" s="11">
        <v>1260</v>
      </c>
      <c r="D18485" t="s">
        <v>18547</v>
      </c>
      <c r="E18485">
        <v>0</v>
      </c>
      <c r="F18485" t="s">
        <v>18549</v>
      </c>
      <c r="G18485">
        <v>0</v>
      </c>
    </row>
    <row r="18486" spans="1:8" x14ac:dyDescent="0.3">
      <c r="A18486" t="s">
        <v>18551</v>
      </c>
      <c r="B18486" s="11">
        <v>0</v>
      </c>
      <c r="C18486" s="11"/>
      <c r="D18486" t="s">
        <v>18548</v>
      </c>
      <c r="E18486">
        <v>0</v>
      </c>
      <c r="F18486" t="s">
        <v>18550</v>
      </c>
      <c r="G18486">
        <v>0</v>
      </c>
      <c r="H18486">
        <v>1260</v>
      </c>
    </row>
    <row r="18487" spans="1:8" x14ac:dyDescent="0.3">
      <c r="A18487" t="s">
        <v>18552</v>
      </c>
      <c r="B18487" s="11">
        <v>50</v>
      </c>
      <c r="C18487" s="11">
        <v>373</v>
      </c>
      <c r="D18487" t="s">
        <v>18549</v>
      </c>
      <c r="E18487">
        <v>0</v>
      </c>
      <c r="F18487" t="s">
        <v>18551</v>
      </c>
      <c r="G18487">
        <v>0</v>
      </c>
    </row>
    <row r="18488" spans="1:8" x14ac:dyDescent="0.3">
      <c r="A18488" t="s">
        <v>18553</v>
      </c>
      <c r="B18488" s="11">
        <v>0</v>
      </c>
      <c r="C18488" s="11"/>
      <c r="D18488" t="s">
        <v>18550</v>
      </c>
      <c r="E18488">
        <v>0</v>
      </c>
      <c r="F18488" t="s">
        <v>18552</v>
      </c>
      <c r="G18488">
        <v>50</v>
      </c>
      <c r="H18488">
        <v>373</v>
      </c>
    </row>
    <row r="18489" spans="1:8" x14ac:dyDescent="0.3">
      <c r="A18489" t="s">
        <v>18554</v>
      </c>
      <c r="B18489" s="11">
        <v>0</v>
      </c>
      <c r="C18489" s="11">
        <v>587</v>
      </c>
      <c r="D18489" t="s">
        <v>18551</v>
      </c>
      <c r="E18489">
        <v>0</v>
      </c>
      <c r="F18489" t="s">
        <v>18553</v>
      </c>
      <c r="G18489">
        <v>0</v>
      </c>
    </row>
    <row r="18490" spans="1:8" x14ac:dyDescent="0.3">
      <c r="A18490" t="s">
        <v>18555</v>
      </c>
      <c r="B18490" s="11">
        <v>0</v>
      </c>
      <c r="C18490" s="11"/>
      <c r="D18490" t="s">
        <v>18552</v>
      </c>
      <c r="E18490">
        <v>50</v>
      </c>
      <c r="F18490" t="s">
        <v>18554</v>
      </c>
      <c r="G18490">
        <v>0</v>
      </c>
      <c r="H18490">
        <v>587</v>
      </c>
    </row>
    <row r="18491" spans="1:8" x14ac:dyDescent="0.3">
      <c r="A18491" t="s">
        <v>18556</v>
      </c>
      <c r="B18491" s="11">
        <v>50</v>
      </c>
      <c r="C18491" s="11">
        <v>1163</v>
      </c>
      <c r="D18491" t="s">
        <v>18553</v>
      </c>
      <c r="E18491">
        <v>0</v>
      </c>
      <c r="F18491" t="s">
        <v>18555</v>
      </c>
      <c r="G18491">
        <v>0</v>
      </c>
    </row>
    <row r="18492" spans="1:8" x14ac:dyDescent="0.3">
      <c r="A18492" t="s">
        <v>18557</v>
      </c>
      <c r="B18492" s="11">
        <v>0</v>
      </c>
      <c r="C18492" s="11"/>
      <c r="D18492" t="s">
        <v>18554</v>
      </c>
      <c r="E18492">
        <v>0</v>
      </c>
      <c r="F18492" t="s">
        <v>18556</v>
      </c>
      <c r="G18492">
        <v>50</v>
      </c>
      <c r="H18492">
        <v>1163</v>
      </c>
    </row>
    <row r="18493" spans="1:8" x14ac:dyDescent="0.3">
      <c r="A18493" t="s">
        <v>18558</v>
      </c>
      <c r="B18493" s="11">
        <v>0</v>
      </c>
      <c r="C18493" s="11">
        <v>42</v>
      </c>
      <c r="D18493" t="s">
        <v>18555</v>
      </c>
      <c r="E18493">
        <v>0</v>
      </c>
      <c r="F18493" t="s">
        <v>18557</v>
      </c>
      <c r="G18493">
        <v>0</v>
      </c>
    </row>
    <row r="18494" spans="1:8" x14ac:dyDescent="0.3">
      <c r="A18494" t="s">
        <v>18559</v>
      </c>
      <c r="B18494" s="11">
        <v>0</v>
      </c>
      <c r="C18494" s="11"/>
      <c r="D18494" t="s">
        <v>18556</v>
      </c>
      <c r="E18494">
        <v>50</v>
      </c>
      <c r="F18494" t="s">
        <v>18558</v>
      </c>
      <c r="G18494">
        <v>0</v>
      </c>
      <c r="H18494">
        <v>42</v>
      </c>
    </row>
    <row r="18495" spans="1:8" x14ac:dyDescent="0.3">
      <c r="A18495" t="s">
        <v>18560</v>
      </c>
      <c r="B18495" s="11">
        <v>50</v>
      </c>
      <c r="C18495" s="11">
        <v>399</v>
      </c>
      <c r="D18495" t="s">
        <v>18557</v>
      </c>
      <c r="E18495">
        <v>0</v>
      </c>
      <c r="F18495" t="s">
        <v>18559</v>
      </c>
      <c r="G18495">
        <v>0</v>
      </c>
    </row>
    <row r="18496" spans="1:8" x14ac:dyDescent="0.3">
      <c r="A18496" t="s">
        <v>18561</v>
      </c>
      <c r="B18496" s="11">
        <v>0</v>
      </c>
      <c r="C18496" s="11"/>
      <c r="D18496" t="s">
        <v>18558</v>
      </c>
      <c r="E18496">
        <v>0</v>
      </c>
      <c r="F18496" t="s">
        <v>18560</v>
      </c>
      <c r="G18496">
        <v>50</v>
      </c>
      <c r="H18496">
        <v>399</v>
      </c>
    </row>
    <row r="18497" spans="1:8" x14ac:dyDescent="0.3">
      <c r="A18497" t="s">
        <v>18562</v>
      </c>
      <c r="B18497" s="11">
        <v>0</v>
      </c>
      <c r="C18497" s="11"/>
      <c r="D18497" t="s">
        <v>18559</v>
      </c>
      <c r="E18497">
        <v>0</v>
      </c>
      <c r="F18497" t="s">
        <v>18561</v>
      </c>
      <c r="G18497">
        <v>0</v>
      </c>
    </row>
    <row r="18498" spans="1:8" x14ac:dyDescent="0.3">
      <c r="A18498" t="s">
        <v>18563</v>
      </c>
      <c r="B18498" s="11">
        <v>0</v>
      </c>
      <c r="C18498" s="11"/>
      <c r="D18498" t="s">
        <v>18560</v>
      </c>
      <c r="E18498">
        <v>50</v>
      </c>
      <c r="F18498" t="s">
        <v>18562</v>
      </c>
      <c r="G18498">
        <v>0</v>
      </c>
    </row>
    <row r="18499" spans="1:8" x14ac:dyDescent="0.3">
      <c r="A18499" t="s">
        <v>18564</v>
      </c>
      <c r="B18499" s="11">
        <v>50</v>
      </c>
      <c r="C18499" s="11">
        <v>268</v>
      </c>
      <c r="D18499" t="s">
        <v>18561</v>
      </c>
      <c r="E18499">
        <v>0</v>
      </c>
      <c r="F18499" t="s">
        <v>18563</v>
      </c>
      <c r="G18499">
        <v>0</v>
      </c>
    </row>
    <row r="18500" spans="1:8" x14ac:dyDescent="0.3">
      <c r="A18500" t="s">
        <v>18565</v>
      </c>
      <c r="B18500" s="11">
        <v>0</v>
      </c>
      <c r="C18500" s="11"/>
      <c r="D18500" t="s">
        <v>18562</v>
      </c>
      <c r="E18500">
        <v>0</v>
      </c>
      <c r="F18500" t="s">
        <v>18564</v>
      </c>
      <c r="G18500">
        <v>50</v>
      </c>
      <c r="H18500">
        <v>268</v>
      </c>
    </row>
    <row r="18501" spans="1:8" x14ac:dyDescent="0.3">
      <c r="A18501" t="s">
        <v>18566</v>
      </c>
      <c r="B18501" s="11">
        <v>0</v>
      </c>
      <c r="C18501" s="11"/>
      <c r="D18501" t="s">
        <v>18563</v>
      </c>
      <c r="E18501">
        <v>0</v>
      </c>
      <c r="F18501" t="s">
        <v>18565</v>
      </c>
      <c r="G18501">
        <v>0</v>
      </c>
    </row>
    <row r="18502" spans="1:8" x14ac:dyDescent="0.3">
      <c r="A18502" t="s">
        <v>18567</v>
      </c>
      <c r="B18502" s="11">
        <v>22</v>
      </c>
      <c r="C18502" s="11">
        <v>1491</v>
      </c>
      <c r="D18502" t="s">
        <v>18564</v>
      </c>
      <c r="E18502">
        <v>50</v>
      </c>
      <c r="F18502" t="s">
        <v>18566</v>
      </c>
      <c r="G18502">
        <v>0</v>
      </c>
    </row>
    <row r="18503" spans="1:8" x14ac:dyDescent="0.3">
      <c r="A18503" t="s">
        <v>18568</v>
      </c>
      <c r="B18503" s="11">
        <v>0</v>
      </c>
      <c r="C18503" s="11"/>
      <c r="D18503" t="s">
        <v>18565</v>
      </c>
      <c r="E18503">
        <v>0</v>
      </c>
      <c r="F18503" t="s">
        <v>18567</v>
      </c>
      <c r="G18503">
        <v>22</v>
      </c>
      <c r="H18503">
        <v>1491</v>
      </c>
    </row>
    <row r="18504" spans="1:8" x14ac:dyDescent="0.3">
      <c r="A18504" t="s">
        <v>18569</v>
      </c>
      <c r="B18504" s="11">
        <v>0</v>
      </c>
      <c r="C18504" s="11"/>
      <c r="D18504" t="s">
        <v>18566</v>
      </c>
      <c r="E18504">
        <v>0</v>
      </c>
      <c r="F18504" t="s">
        <v>18568</v>
      </c>
      <c r="G18504">
        <v>0</v>
      </c>
    </row>
    <row r="18505" spans="1:8" x14ac:dyDescent="0.3">
      <c r="A18505" t="s">
        <v>18570</v>
      </c>
      <c r="B18505" s="11">
        <v>0</v>
      </c>
      <c r="C18505" s="11">
        <v>318</v>
      </c>
      <c r="D18505" t="s">
        <v>18567</v>
      </c>
      <c r="E18505">
        <v>22</v>
      </c>
      <c r="F18505" t="s">
        <v>18569</v>
      </c>
      <c r="G18505">
        <v>0</v>
      </c>
    </row>
    <row r="18506" spans="1:8" x14ac:dyDescent="0.3">
      <c r="A18506" t="s">
        <v>18571</v>
      </c>
      <c r="B18506" s="11">
        <v>0</v>
      </c>
      <c r="C18506" s="11"/>
      <c r="D18506" t="s">
        <v>18568</v>
      </c>
      <c r="E18506">
        <v>0</v>
      </c>
      <c r="F18506" t="s">
        <v>18570</v>
      </c>
      <c r="G18506">
        <v>0</v>
      </c>
      <c r="H18506">
        <v>318</v>
      </c>
    </row>
    <row r="18507" spans="1:8" x14ac:dyDescent="0.3">
      <c r="A18507" t="s">
        <v>18572</v>
      </c>
      <c r="B18507" s="11">
        <v>0</v>
      </c>
      <c r="C18507" s="11"/>
      <c r="D18507" t="s">
        <v>18569</v>
      </c>
      <c r="E18507">
        <v>0</v>
      </c>
      <c r="F18507" t="s">
        <v>18571</v>
      </c>
      <c r="G18507">
        <v>0</v>
      </c>
    </row>
    <row r="18508" spans="1:8" x14ac:dyDescent="0.3">
      <c r="A18508" t="s">
        <v>18573</v>
      </c>
      <c r="B18508" s="11">
        <v>0</v>
      </c>
      <c r="C18508" s="11"/>
      <c r="D18508" t="s">
        <v>18570</v>
      </c>
      <c r="E18508">
        <v>0</v>
      </c>
      <c r="F18508" t="s">
        <v>18572</v>
      </c>
      <c r="G18508">
        <v>0</v>
      </c>
    </row>
    <row r="18509" spans="1:8" x14ac:dyDescent="0.3">
      <c r="A18509" t="s">
        <v>18574</v>
      </c>
      <c r="B18509" s="11">
        <v>0</v>
      </c>
      <c r="C18509" s="11"/>
      <c r="D18509" t="s">
        <v>18571</v>
      </c>
      <c r="E18509">
        <v>0</v>
      </c>
      <c r="F18509" t="s">
        <v>18573</v>
      </c>
      <c r="G18509">
        <v>0</v>
      </c>
    </row>
    <row r="18510" spans="1:8" x14ac:dyDescent="0.3">
      <c r="A18510" t="s">
        <v>18575</v>
      </c>
      <c r="B18510" s="11">
        <v>0</v>
      </c>
      <c r="C18510" s="11"/>
      <c r="D18510" t="s">
        <v>18572</v>
      </c>
      <c r="E18510">
        <v>0</v>
      </c>
      <c r="F18510" t="s">
        <v>18574</v>
      </c>
      <c r="G18510">
        <v>0</v>
      </c>
    </row>
    <row r="18511" spans="1:8" x14ac:dyDescent="0.3">
      <c r="A18511" t="s">
        <v>18576</v>
      </c>
      <c r="B18511" s="11">
        <v>0</v>
      </c>
      <c r="C18511" s="11"/>
      <c r="D18511" t="s">
        <v>18573</v>
      </c>
      <c r="E18511">
        <v>0</v>
      </c>
      <c r="F18511" t="s">
        <v>18575</v>
      </c>
      <c r="G18511">
        <v>0</v>
      </c>
    </row>
    <row r="18512" spans="1:8" x14ac:dyDescent="0.3">
      <c r="A18512" t="s">
        <v>18577</v>
      </c>
      <c r="B18512" s="11">
        <v>0</v>
      </c>
      <c r="C18512" s="11"/>
      <c r="D18512" t="s">
        <v>18574</v>
      </c>
      <c r="E18512">
        <v>0</v>
      </c>
      <c r="F18512" t="s">
        <v>18576</v>
      </c>
      <c r="G18512">
        <v>0</v>
      </c>
    </row>
    <row r="18513" spans="1:8" x14ac:dyDescent="0.3">
      <c r="A18513" t="s">
        <v>18578</v>
      </c>
      <c r="B18513" s="11">
        <v>0</v>
      </c>
      <c r="C18513" s="11"/>
      <c r="D18513" t="s">
        <v>18575</v>
      </c>
      <c r="E18513">
        <v>0</v>
      </c>
      <c r="F18513" t="s">
        <v>18577</v>
      </c>
      <c r="G18513">
        <v>0</v>
      </c>
    </row>
    <row r="18514" spans="1:8" x14ac:dyDescent="0.3">
      <c r="A18514" t="s">
        <v>18579</v>
      </c>
      <c r="B18514" s="11">
        <v>50</v>
      </c>
      <c r="C18514" s="11">
        <v>3790</v>
      </c>
      <c r="D18514" t="s">
        <v>18576</v>
      </c>
      <c r="E18514">
        <v>0</v>
      </c>
      <c r="F18514" t="s">
        <v>18578</v>
      </c>
      <c r="G18514">
        <v>0</v>
      </c>
    </row>
    <row r="18515" spans="1:8" x14ac:dyDescent="0.3">
      <c r="A18515" t="s">
        <v>18580</v>
      </c>
      <c r="B18515" s="11">
        <v>0</v>
      </c>
      <c r="C18515" s="11"/>
      <c r="D18515" t="s">
        <v>18577</v>
      </c>
      <c r="E18515">
        <v>0</v>
      </c>
      <c r="F18515" t="s">
        <v>18579</v>
      </c>
      <c r="G18515">
        <v>50</v>
      </c>
      <c r="H18515">
        <v>3790</v>
      </c>
    </row>
    <row r="18516" spans="1:8" x14ac:dyDescent="0.3">
      <c r="A18516" t="s">
        <v>18581</v>
      </c>
      <c r="B18516" s="11">
        <v>0</v>
      </c>
      <c r="C18516" s="11">
        <v>1870</v>
      </c>
      <c r="D18516" t="s">
        <v>18578</v>
      </c>
      <c r="E18516">
        <v>0</v>
      </c>
      <c r="F18516" t="s">
        <v>18580</v>
      </c>
      <c r="G18516">
        <v>0</v>
      </c>
    </row>
    <row r="18517" spans="1:8" x14ac:dyDescent="0.3">
      <c r="A18517" t="s">
        <v>18582</v>
      </c>
      <c r="B18517" s="11">
        <v>0</v>
      </c>
      <c r="C18517" s="11"/>
      <c r="D18517" t="s">
        <v>18579</v>
      </c>
      <c r="E18517">
        <v>50</v>
      </c>
      <c r="F18517" t="s">
        <v>18581</v>
      </c>
      <c r="G18517">
        <v>0</v>
      </c>
      <c r="H18517">
        <v>1870</v>
      </c>
    </row>
    <row r="18518" spans="1:8" x14ac:dyDescent="0.3">
      <c r="A18518" t="s">
        <v>18583</v>
      </c>
      <c r="B18518" s="11">
        <v>50</v>
      </c>
      <c r="C18518" s="11">
        <v>3258</v>
      </c>
      <c r="D18518" t="s">
        <v>18580</v>
      </c>
      <c r="E18518">
        <v>0</v>
      </c>
      <c r="F18518" t="s">
        <v>18582</v>
      </c>
      <c r="G18518">
        <v>0</v>
      </c>
    </row>
    <row r="18519" spans="1:8" x14ac:dyDescent="0.3">
      <c r="A18519" t="s">
        <v>18584</v>
      </c>
      <c r="B18519" s="11">
        <v>0</v>
      </c>
      <c r="C18519" s="11"/>
      <c r="D18519" t="s">
        <v>18581</v>
      </c>
      <c r="E18519">
        <v>0</v>
      </c>
      <c r="F18519" t="s">
        <v>18583</v>
      </c>
      <c r="G18519">
        <v>50</v>
      </c>
      <c r="H18519">
        <v>3258</v>
      </c>
    </row>
    <row r="18520" spans="1:8" x14ac:dyDescent="0.3">
      <c r="A18520" t="s">
        <v>18585</v>
      </c>
      <c r="B18520" s="11">
        <v>0</v>
      </c>
      <c r="C18520" s="11"/>
      <c r="D18520" t="s">
        <v>18582</v>
      </c>
      <c r="E18520">
        <v>0</v>
      </c>
      <c r="F18520" t="s">
        <v>18584</v>
      </c>
      <c r="G18520">
        <v>0</v>
      </c>
    </row>
    <row r="18521" spans="1:8" x14ac:dyDescent="0.3">
      <c r="A18521" t="s">
        <v>18586</v>
      </c>
      <c r="B18521" s="11">
        <v>0</v>
      </c>
      <c r="C18521" s="11"/>
      <c r="D18521" t="s">
        <v>18583</v>
      </c>
      <c r="E18521">
        <v>50</v>
      </c>
      <c r="F18521" t="s">
        <v>18585</v>
      </c>
      <c r="G18521">
        <v>0</v>
      </c>
    </row>
    <row r="18522" spans="1:8" x14ac:dyDescent="0.3">
      <c r="A18522" t="s">
        <v>18587</v>
      </c>
      <c r="B18522" s="11">
        <v>0</v>
      </c>
      <c r="C18522" s="11"/>
      <c r="D18522" t="s">
        <v>18584</v>
      </c>
      <c r="E18522">
        <v>0</v>
      </c>
      <c r="F18522" t="s">
        <v>18586</v>
      </c>
      <c r="G18522">
        <v>0</v>
      </c>
    </row>
    <row r="18523" spans="1:8" x14ac:dyDescent="0.3">
      <c r="A18523" t="s">
        <v>18588</v>
      </c>
      <c r="B18523" s="11">
        <v>0</v>
      </c>
      <c r="C18523" s="11"/>
      <c r="D18523" t="s">
        <v>18585</v>
      </c>
      <c r="E18523">
        <v>0</v>
      </c>
      <c r="F18523" t="s">
        <v>18587</v>
      </c>
      <c r="G18523">
        <v>0</v>
      </c>
    </row>
    <row r="18524" spans="1:8" x14ac:dyDescent="0.3">
      <c r="A18524" t="s">
        <v>18589</v>
      </c>
      <c r="B18524" s="11">
        <v>0</v>
      </c>
      <c r="C18524" s="11"/>
      <c r="D18524" t="s">
        <v>18586</v>
      </c>
      <c r="E18524">
        <v>0</v>
      </c>
      <c r="F18524" t="s">
        <v>18588</v>
      </c>
      <c r="G18524">
        <v>0</v>
      </c>
    </row>
    <row r="18525" spans="1:8" x14ac:dyDescent="0.3">
      <c r="A18525" t="s">
        <v>18590</v>
      </c>
      <c r="B18525" s="11">
        <v>0</v>
      </c>
      <c r="C18525" s="11"/>
      <c r="D18525" t="s">
        <v>18587</v>
      </c>
      <c r="E18525">
        <v>0</v>
      </c>
      <c r="F18525" t="s">
        <v>18589</v>
      </c>
      <c r="G18525">
        <v>0</v>
      </c>
    </row>
    <row r="18526" spans="1:8" x14ac:dyDescent="0.3">
      <c r="A18526" t="s">
        <v>18591</v>
      </c>
      <c r="B18526" s="11">
        <v>0</v>
      </c>
      <c r="C18526" s="11"/>
      <c r="D18526" t="s">
        <v>18588</v>
      </c>
      <c r="E18526">
        <v>0</v>
      </c>
      <c r="F18526" t="s">
        <v>18590</v>
      </c>
      <c r="G18526">
        <v>0</v>
      </c>
    </row>
    <row r="18527" spans="1:8" x14ac:dyDescent="0.3">
      <c r="A18527" t="s">
        <v>18592</v>
      </c>
      <c r="B18527" s="11">
        <v>0</v>
      </c>
      <c r="C18527" s="11">
        <v>1624</v>
      </c>
      <c r="D18527" t="s">
        <v>18589</v>
      </c>
      <c r="E18527">
        <v>0</v>
      </c>
      <c r="F18527" t="s">
        <v>18591</v>
      </c>
      <c r="G18527">
        <v>0</v>
      </c>
    </row>
    <row r="18528" spans="1:8" x14ac:dyDescent="0.3">
      <c r="A18528" t="s">
        <v>18593</v>
      </c>
      <c r="B18528" s="11">
        <v>0</v>
      </c>
      <c r="C18528" s="11"/>
      <c r="D18528" t="s">
        <v>18590</v>
      </c>
      <c r="E18528">
        <v>0</v>
      </c>
      <c r="F18528" t="s">
        <v>18592</v>
      </c>
      <c r="G18528">
        <v>0</v>
      </c>
      <c r="H18528">
        <v>1624</v>
      </c>
    </row>
    <row r="18529" spans="1:8" x14ac:dyDescent="0.3">
      <c r="A18529" t="s">
        <v>18594</v>
      </c>
      <c r="B18529" s="11">
        <v>50</v>
      </c>
      <c r="C18529" s="11">
        <v>1087.5</v>
      </c>
      <c r="D18529" t="s">
        <v>18591</v>
      </c>
      <c r="E18529">
        <v>0</v>
      </c>
      <c r="F18529" t="s">
        <v>18593</v>
      </c>
      <c r="G18529">
        <v>0</v>
      </c>
    </row>
    <row r="18530" spans="1:8" x14ac:dyDescent="0.3">
      <c r="A18530" t="s">
        <v>18595</v>
      </c>
      <c r="B18530" s="11">
        <v>0</v>
      </c>
      <c r="C18530" s="11"/>
      <c r="D18530" t="s">
        <v>18592</v>
      </c>
      <c r="E18530">
        <v>0</v>
      </c>
      <c r="F18530" t="s">
        <v>18594</v>
      </c>
      <c r="G18530">
        <v>50</v>
      </c>
      <c r="H18530">
        <v>1087.5</v>
      </c>
    </row>
    <row r="18531" spans="1:8" x14ac:dyDescent="0.3">
      <c r="A18531" t="s">
        <v>18596</v>
      </c>
      <c r="B18531" s="11">
        <v>0</v>
      </c>
      <c r="C18531" s="11"/>
      <c r="D18531" t="s">
        <v>18593</v>
      </c>
      <c r="E18531">
        <v>0</v>
      </c>
      <c r="F18531" t="s">
        <v>18595</v>
      </c>
      <c r="G18531">
        <v>0</v>
      </c>
    </row>
    <row r="18532" spans="1:8" x14ac:dyDescent="0.3">
      <c r="A18532" t="s">
        <v>18597</v>
      </c>
      <c r="B18532" s="11">
        <v>0</v>
      </c>
      <c r="C18532" s="11">
        <v>793</v>
      </c>
      <c r="D18532" t="s">
        <v>18594</v>
      </c>
      <c r="E18532">
        <v>50</v>
      </c>
      <c r="F18532" t="s">
        <v>18596</v>
      </c>
      <c r="G18532">
        <v>0</v>
      </c>
    </row>
    <row r="18533" spans="1:8" x14ac:dyDescent="0.3">
      <c r="A18533" t="s">
        <v>18598</v>
      </c>
      <c r="B18533" s="11">
        <v>0</v>
      </c>
      <c r="C18533" s="11"/>
      <c r="D18533" t="s">
        <v>18595</v>
      </c>
      <c r="E18533">
        <v>0</v>
      </c>
      <c r="F18533" t="s">
        <v>18597</v>
      </c>
      <c r="G18533">
        <v>0</v>
      </c>
      <c r="H18533">
        <v>793</v>
      </c>
    </row>
    <row r="18534" spans="1:8" x14ac:dyDescent="0.3">
      <c r="A18534" t="s">
        <v>18599</v>
      </c>
      <c r="B18534" s="11">
        <v>50</v>
      </c>
      <c r="C18534" s="11">
        <v>428.5</v>
      </c>
      <c r="D18534" t="s">
        <v>18596</v>
      </c>
      <c r="E18534">
        <v>0</v>
      </c>
      <c r="F18534" t="s">
        <v>18598</v>
      </c>
      <c r="G18534">
        <v>0</v>
      </c>
    </row>
    <row r="18535" spans="1:8" x14ac:dyDescent="0.3">
      <c r="A18535" t="s">
        <v>18600</v>
      </c>
      <c r="B18535" s="11">
        <v>0</v>
      </c>
      <c r="C18535" s="11"/>
      <c r="D18535" t="s">
        <v>18597</v>
      </c>
      <c r="E18535">
        <v>0</v>
      </c>
      <c r="F18535" t="s">
        <v>18599</v>
      </c>
      <c r="G18535">
        <v>50</v>
      </c>
      <c r="H18535">
        <v>428.5</v>
      </c>
    </row>
    <row r="18536" spans="1:8" x14ac:dyDescent="0.3">
      <c r="A18536" t="s">
        <v>18601</v>
      </c>
      <c r="B18536" s="11">
        <v>0</v>
      </c>
      <c r="C18536" s="11"/>
      <c r="D18536" t="s">
        <v>18598</v>
      </c>
      <c r="E18536">
        <v>0</v>
      </c>
      <c r="F18536" t="s">
        <v>18600</v>
      </c>
      <c r="G18536">
        <v>0</v>
      </c>
    </row>
    <row r="18537" spans="1:8" x14ac:dyDescent="0.3">
      <c r="A18537" t="s">
        <v>18602</v>
      </c>
      <c r="B18537" s="11">
        <v>0</v>
      </c>
      <c r="C18537" s="11"/>
      <c r="D18537" t="s">
        <v>18599</v>
      </c>
      <c r="E18537">
        <v>50</v>
      </c>
      <c r="F18537" t="s">
        <v>18601</v>
      </c>
      <c r="G18537">
        <v>0</v>
      </c>
    </row>
    <row r="18538" spans="1:8" x14ac:dyDescent="0.3">
      <c r="A18538" t="s">
        <v>18603</v>
      </c>
      <c r="B18538" s="11">
        <v>0</v>
      </c>
      <c r="C18538" s="11"/>
      <c r="D18538" t="s">
        <v>18600</v>
      </c>
      <c r="E18538">
        <v>0</v>
      </c>
      <c r="F18538" t="s">
        <v>18602</v>
      </c>
      <c r="G18538">
        <v>0</v>
      </c>
    </row>
    <row r="18539" spans="1:8" x14ac:dyDescent="0.3">
      <c r="A18539" t="s">
        <v>18604</v>
      </c>
      <c r="B18539" s="11">
        <v>0</v>
      </c>
      <c r="C18539" s="11"/>
      <c r="D18539" t="s">
        <v>18601</v>
      </c>
      <c r="E18539">
        <v>0</v>
      </c>
      <c r="F18539" t="s">
        <v>18603</v>
      </c>
      <c r="G18539">
        <v>0</v>
      </c>
    </row>
    <row r="18540" spans="1:8" x14ac:dyDescent="0.3">
      <c r="A18540" t="s">
        <v>18605</v>
      </c>
      <c r="B18540" s="11">
        <v>0</v>
      </c>
      <c r="C18540" s="11"/>
      <c r="D18540" t="s">
        <v>18602</v>
      </c>
      <c r="E18540">
        <v>0</v>
      </c>
      <c r="F18540" t="s">
        <v>18604</v>
      </c>
      <c r="G18540">
        <v>0</v>
      </c>
    </row>
    <row r="18541" spans="1:8" x14ac:dyDescent="0.3">
      <c r="A18541" t="s">
        <v>18606</v>
      </c>
      <c r="B18541" s="11">
        <v>0</v>
      </c>
      <c r="C18541" s="11"/>
      <c r="D18541" t="s">
        <v>18603</v>
      </c>
      <c r="E18541">
        <v>0</v>
      </c>
      <c r="F18541" t="s">
        <v>18605</v>
      </c>
      <c r="G18541">
        <v>0</v>
      </c>
    </row>
    <row r="18542" spans="1:8" x14ac:dyDescent="0.3">
      <c r="A18542" t="s">
        <v>18607</v>
      </c>
      <c r="B18542" s="11">
        <v>0</v>
      </c>
      <c r="C18542" s="11"/>
      <c r="D18542" t="s">
        <v>18604</v>
      </c>
      <c r="E18542">
        <v>0</v>
      </c>
      <c r="F18542" t="s">
        <v>18606</v>
      </c>
      <c r="G18542">
        <v>0</v>
      </c>
    </row>
    <row r="18543" spans="1:8" x14ac:dyDescent="0.3">
      <c r="A18543" t="s">
        <v>18608</v>
      </c>
      <c r="B18543" s="11">
        <v>50</v>
      </c>
      <c r="C18543" s="11">
        <v>926.5</v>
      </c>
      <c r="D18543" t="s">
        <v>18605</v>
      </c>
      <c r="E18543">
        <v>0</v>
      </c>
      <c r="F18543" t="s">
        <v>18607</v>
      </c>
      <c r="G18543">
        <v>0</v>
      </c>
    </row>
    <row r="18544" spans="1:8" x14ac:dyDescent="0.3">
      <c r="A18544" t="s">
        <v>18609</v>
      </c>
      <c r="B18544" s="11">
        <v>0</v>
      </c>
      <c r="C18544" s="11"/>
      <c r="D18544" t="s">
        <v>18606</v>
      </c>
      <c r="E18544">
        <v>0</v>
      </c>
      <c r="F18544" t="s">
        <v>18608</v>
      </c>
      <c r="G18544">
        <v>50</v>
      </c>
      <c r="H18544">
        <v>926.5</v>
      </c>
    </row>
    <row r="18545" spans="1:8" x14ac:dyDescent="0.3">
      <c r="A18545" t="s">
        <v>18610</v>
      </c>
      <c r="B18545" s="11">
        <v>0</v>
      </c>
      <c r="C18545" s="11"/>
      <c r="D18545" t="s">
        <v>18607</v>
      </c>
      <c r="E18545">
        <v>0</v>
      </c>
      <c r="F18545" t="s">
        <v>18609</v>
      </c>
      <c r="G18545">
        <v>0</v>
      </c>
    </row>
    <row r="18546" spans="1:8" x14ac:dyDescent="0.3">
      <c r="A18546" t="s">
        <v>18611</v>
      </c>
      <c r="B18546" s="11">
        <v>0</v>
      </c>
      <c r="C18546" s="11"/>
      <c r="D18546" t="s">
        <v>18608</v>
      </c>
      <c r="E18546">
        <v>50</v>
      </c>
      <c r="F18546" t="s">
        <v>18610</v>
      </c>
      <c r="G18546">
        <v>0</v>
      </c>
    </row>
    <row r="18547" spans="1:8" x14ac:dyDescent="0.3">
      <c r="A18547" t="s">
        <v>18612</v>
      </c>
      <c r="B18547" s="11">
        <v>0</v>
      </c>
      <c r="C18547" s="11"/>
      <c r="D18547" t="s">
        <v>18609</v>
      </c>
      <c r="E18547">
        <v>0</v>
      </c>
      <c r="F18547" t="s">
        <v>18611</v>
      </c>
      <c r="G18547">
        <v>0</v>
      </c>
    </row>
    <row r="18548" spans="1:8" x14ac:dyDescent="0.3">
      <c r="A18548" t="s">
        <v>18613</v>
      </c>
      <c r="B18548" s="11">
        <v>0</v>
      </c>
      <c r="C18548" s="11"/>
      <c r="D18548" t="s">
        <v>18610</v>
      </c>
      <c r="E18548">
        <v>0</v>
      </c>
      <c r="F18548" t="s">
        <v>18612</v>
      </c>
      <c r="G18548">
        <v>0</v>
      </c>
    </row>
    <row r="18549" spans="1:8" x14ac:dyDescent="0.3">
      <c r="A18549" t="s">
        <v>18614</v>
      </c>
      <c r="B18549" s="11">
        <v>0</v>
      </c>
      <c r="C18549" s="11"/>
      <c r="D18549" t="s">
        <v>18611</v>
      </c>
      <c r="E18549">
        <v>0</v>
      </c>
      <c r="F18549" t="s">
        <v>18613</v>
      </c>
      <c r="G18549">
        <v>0</v>
      </c>
    </row>
    <row r="18550" spans="1:8" x14ac:dyDescent="0.3">
      <c r="A18550" t="s">
        <v>18615</v>
      </c>
      <c r="B18550" s="11">
        <v>0</v>
      </c>
      <c r="C18550" s="11">
        <v>583</v>
      </c>
      <c r="D18550" t="s">
        <v>18612</v>
      </c>
      <c r="E18550">
        <v>0</v>
      </c>
      <c r="F18550" t="s">
        <v>18614</v>
      </c>
      <c r="G18550">
        <v>0</v>
      </c>
    </row>
    <row r="18551" spans="1:8" x14ac:dyDescent="0.3">
      <c r="A18551" t="s">
        <v>18616</v>
      </c>
      <c r="B18551" s="11">
        <v>0</v>
      </c>
      <c r="C18551" s="11"/>
      <c r="D18551" t="s">
        <v>18613</v>
      </c>
      <c r="E18551">
        <v>0</v>
      </c>
      <c r="F18551" t="s">
        <v>18615</v>
      </c>
      <c r="G18551">
        <v>0</v>
      </c>
      <c r="H18551">
        <v>583</v>
      </c>
    </row>
    <row r="18552" spans="1:8" x14ac:dyDescent="0.3">
      <c r="A18552" t="s">
        <v>18617</v>
      </c>
      <c r="B18552" s="11">
        <v>0</v>
      </c>
      <c r="C18552" s="11"/>
      <c r="D18552" t="s">
        <v>18614</v>
      </c>
      <c r="E18552">
        <v>0</v>
      </c>
      <c r="F18552" t="s">
        <v>18616</v>
      </c>
      <c r="G18552">
        <v>0</v>
      </c>
    </row>
    <row r="18553" spans="1:8" x14ac:dyDescent="0.3">
      <c r="A18553" t="s">
        <v>18618</v>
      </c>
      <c r="B18553" s="11">
        <v>0</v>
      </c>
      <c r="C18553" s="11"/>
      <c r="D18553" t="s">
        <v>18615</v>
      </c>
      <c r="E18553">
        <v>0</v>
      </c>
      <c r="F18553" t="s">
        <v>18617</v>
      </c>
      <c r="G18553">
        <v>0</v>
      </c>
    </row>
    <row r="18554" spans="1:8" x14ac:dyDescent="0.3">
      <c r="A18554" t="s">
        <v>18619</v>
      </c>
      <c r="B18554" s="11">
        <v>0</v>
      </c>
      <c r="C18554" s="11"/>
      <c r="D18554" t="s">
        <v>18616</v>
      </c>
      <c r="E18554">
        <v>0</v>
      </c>
      <c r="F18554" t="s">
        <v>18618</v>
      </c>
      <c r="G18554">
        <v>0</v>
      </c>
    </row>
    <row r="18555" spans="1:8" x14ac:dyDescent="0.3">
      <c r="A18555" t="s">
        <v>18620</v>
      </c>
      <c r="B18555" s="11">
        <v>0</v>
      </c>
      <c r="C18555" s="11"/>
      <c r="D18555" t="s">
        <v>18617</v>
      </c>
      <c r="E18555">
        <v>0</v>
      </c>
      <c r="F18555" t="s">
        <v>18619</v>
      </c>
      <c r="G18555">
        <v>0</v>
      </c>
    </row>
    <row r="18556" spans="1:8" x14ac:dyDescent="0.3">
      <c r="A18556" t="s">
        <v>18621</v>
      </c>
      <c r="B18556" s="11">
        <v>0</v>
      </c>
      <c r="C18556" s="11"/>
      <c r="D18556" t="s">
        <v>18618</v>
      </c>
      <c r="E18556">
        <v>0</v>
      </c>
      <c r="F18556" t="s">
        <v>18620</v>
      </c>
      <c r="G18556">
        <v>0</v>
      </c>
    </row>
    <row r="18557" spans="1:8" x14ac:dyDescent="0.3">
      <c r="A18557" t="s">
        <v>18622</v>
      </c>
      <c r="B18557" s="11">
        <v>0</v>
      </c>
      <c r="C18557" s="11"/>
      <c r="D18557" t="s">
        <v>18619</v>
      </c>
      <c r="E18557">
        <v>0</v>
      </c>
      <c r="F18557" t="s">
        <v>18621</v>
      </c>
      <c r="G18557">
        <v>0</v>
      </c>
    </row>
    <row r="18558" spans="1:8" x14ac:dyDescent="0.3">
      <c r="A18558" t="s">
        <v>18623</v>
      </c>
      <c r="B18558" s="11">
        <v>0</v>
      </c>
      <c r="C18558" s="11"/>
      <c r="D18558" t="s">
        <v>18620</v>
      </c>
      <c r="E18558">
        <v>0</v>
      </c>
      <c r="F18558" t="s">
        <v>18622</v>
      </c>
      <c r="G18558">
        <v>0</v>
      </c>
    </row>
    <row r="18559" spans="1:8" x14ac:dyDescent="0.3">
      <c r="A18559" t="s">
        <v>18624</v>
      </c>
      <c r="B18559" s="11">
        <v>0</v>
      </c>
      <c r="C18559" s="11"/>
      <c r="D18559" t="s">
        <v>18621</v>
      </c>
      <c r="E18559">
        <v>0</v>
      </c>
      <c r="F18559" t="s">
        <v>18623</v>
      </c>
      <c r="G18559">
        <v>0</v>
      </c>
    </row>
    <row r="18560" spans="1:8" x14ac:dyDescent="0.3">
      <c r="A18560" t="s">
        <v>18625</v>
      </c>
      <c r="B18560" s="11">
        <v>50</v>
      </c>
      <c r="C18560" s="11">
        <v>1400</v>
      </c>
      <c r="D18560" t="s">
        <v>18622</v>
      </c>
      <c r="E18560">
        <v>0</v>
      </c>
      <c r="F18560" t="s">
        <v>18624</v>
      </c>
      <c r="G18560">
        <v>0</v>
      </c>
    </row>
    <row r="18561" spans="1:8" x14ac:dyDescent="0.3">
      <c r="A18561" t="s">
        <v>18626</v>
      </c>
      <c r="B18561" s="11">
        <v>0</v>
      </c>
      <c r="C18561" s="11"/>
      <c r="D18561" t="s">
        <v>18623</v>
      </c>
      <c r="E18561">
        <v>0</v>
      </c>
      <c r="F18561" t="s">
        <v>18625</v>
      </c>
      <c r="G18561">
        <v>50</v>
      </c>
      <c r="H18561">
        <v>1400</v>
      </c>
    </row>
    <row r="18562" spans="1:8" x14ac:dyDescent="0.3">
      <c r="A18562" t="s">
        <v>18627</v>
      </c>
      <c r="B18562" s="11">
        <v>0</v>
      </c>
      <c r="C18562" s="11"/>
      <c r="D18562" t="s">
        <v>18624</v>
      </c>
      <c r="E18562">
        <v>0</v>
      </c>
      <c r="F18562" t="s">
        <v>18626</v>
      </c>
      <c r="G18562">
        <v>0</v>
      </c>
    </row>
    <row r="18563" spans="1:8" x14ac:dyDescent="0.3">
      <c r="A18563" t="s">
        <v>18628</v>
      </c>
      <c r="B18563" s="11">
        <v>0</v>
      </c>
      <c r="C18563" s="11">
        <v>1103</v>
      </c>
      <c r="D18563" t="s">
        <v>18625</v>
      </c>
      <c r="E18563">
        <v>50</v>
      </c>
      <c r="F18563" t="s">
        <v>18627</v>
      </c>
      <c r="G18563">
        <v>0</v>
      </c>
    </row>
    <row r="18564" spans="1:8" x14ac:dyDescent="0.3">
      <c r="A18564" t="s">
        <v>18629</v>
      </c>
      <c r="B18564" s="11">
        <v>0</v>
      </c>
      <c r="C18564" s="11">
        <v>2041</v>
      </c>
      <c r="D18564" t="s">
        <v>18626</v>
      </c>
      <c r="E18564">
        <v>0</v>
      </c>
      <c r="F18564" t="s">
        <v>18628</v>
      </c>
      <c r="G18564">
        <v>0</v>
      </c>
      <c r="H18564">
        <v>1103</v>
      </c>
    </row>
    <row r="18565" spans="1:8" x14ac:dyDescent="0.3">
      <c r="A18565" t="s">
        <v>18630</v>
      </c>
      <c r="B18565" s="11">
        <v>0</v>
      </c>
      <c r="C18565" s="11"/>
      <c r="D18565" t="s">
        <v>18627</v>
      </c>
      <c r="E18565">
        <v>0</v>
      </c>
      <c r="F18565" t="s">
        <v>18629</v>
      </c>
      <c r="G18565">
        <v>0</v>
      </c>
      <c r="H18565">
        <v>2041</v>
      </c>
    </row>
    <row r="18566" spans="1:8" x14ac:dyDescent="0.3">
      <c r="A18566" t="s">
        <v>18631</v>
      </c>
      <c r="B18566" s="11">
        <v>50</v>
      </c>
      <c r="C18566" s="11">
        <v>1141</v>
      </c>
      <c r="D18566" t="s">
        <v>18628</v>
      </c>
      <c r="E18566">
        <v>0</v>
      </c>
      <c r="F18566" t="s">
        <v>18630</v>
      </c>
      <c r="G18566">
        <v>0</v>
      </c>
    </row>
    <row r="18567" spans="1:8" x14ac:dyDescent="0.3">
      <c r="A18567" t="s">
        <v>18632</v>
      </c>
      <c r="B18567" s="11">
        <v>0</v>
      </c>
      <c r="C18567" s="11"/>
      <c r="D18567" t="s">
        <v>18629</v>
      </c>
      <c r="E18567">
        <v>0</v>
      </c>
      <c r="F18567" t="s">
        <v>18631</v>
      </c>
      <c r="G18567">
        <v>50</v>
      </c>
      <c r="H18567">
        <v>1141</v>
      </c>
    </row>
    <row r="18568" spans="1:8" x14ac:dyDescent="0.3">
      <c r="A18568" t="s">
        <v>18633</v>
      </c>
      <c r="B18568" s="11">
        <v>0</v>
      </c>
      <c r="C18568" s="11"/>
      <c r="D18568" t="s">
        <v>18630</v>
      </c>
      <c r="E18568">
        <v>0</v>
      </c>
      <c r="F18568" t="s">
        <v>18632</v>
      </c>
      <c r="G18568">
        <v>0</v>
      </c>
    </row>
    <row r="18569" spans="1:8" x14ac:dyDescent="0.3">
      <c r="A18569" t="s">
        <v>18634</v>
      </c>
      <c r="B18569" s="11">
        <v>0</v>
      </c>
      <c r="C18569" s="11"/>
      <c r="D18569" t="s">
        <v>18631</v>
      </c>
      <c r="E18569">
        <v>50</v>
      </c>
      <c r="F18569" t="s">
        <v>18633</v>
      </c>
      <c r="G18569">
        <v>0</v>
      </c>
    </row>
    <row r="18570" spans="1:8" x14ac:dyDescent="0.3">
      <c r="A18570" t="s">
        <v>18635</v>
      </c>
      <c r="B18570" s="11">
        <v>0</v>
      </c>
      <c r="C18570" s="11">
        <v>636</v>
      </c>
      <c r="D18570" t="s">
        <v>18632</v>
      </c>
      <c r="E18570">
        <v>0</v>
      </c>
      <c r="F18570" t="s">
        <v>18634</v>
      </c>
      <c r="G18570">
        <v>0</v>
      </c>
    </row>
    <row r="18571" spans="1:8" x14ac:dyDescent="0.3">
      <c r="A18571" t="s">
        <v>18636</v>
      </c>
      <c r="B18571" s="11">
        <v>50</v>
      </c>
      <c r="C18571" s="11">
        <v>1480</v>
      </c>
      <c r="D18571" t="s">
        <v>18633</v>
      </c>
      <c r="E18571">
        <v>0</v>
      </c>
      <c r="F18571" t="s">
        <v>18635</v>
      </c>
      <c r="G18571">
        <v>0</v>
      </c>
      <c r="H18571">
        <v>636</v>
      </c>
    </row>
    <row r="18572" spans="1:8" x14ac:dyDescent="0.3">
      <c r="A18572" t="s">
        <v>18637</v>
      </c>
      <c r="B18572" s="11">
        <v>49.999999999999993</v>
      </c>
      <c r="C18572" s="11">
        <v>770</v>
      </c>
      <c r="D18572" t="s">
        <v>18634</v>
      </c>
      <c r="E18572">
        <v>0</v>
      </c>
      <c r="F18572" t="s">
        <v>18636</v>
      </c>
      <c r="G18572">
        <v>50</v>
      </c>
      <c r="H18572">
        <v>1480</v>
      </c>
    </row>
    <row r="18573" spans="1:8" x14ac:dyDescent="0.3">
      <c r="A18573" t="s">
        <v>18638</v>
      </c>
      <c r="B18573" s="11">
        <v>0</v>
      </c>
      <c r="C18573" s="11"/>
      <c r="D18573" t="s">
        <v>18635</v>
      </c>
      <c r="E18573">
        <v>0</v>
      </c>
      <c r="F18573" t="s">
        <v>18637</v>
      </c>
      <c r="G18573">
        <v>49.999999999999993</v>
      </c>
      <c r="H18573">
        <v>770</v>
      </c>
    </row>
    <row r="18574" spans="1:8" x14ac:dyDescent="0.3">
      <c r="A18574" t="s">
        <v>18639</v>
      </c>
      <c r="B18574" s="11">
        <v>0</v>
      </c>
      <c r="C18574" s="11"/>
      <c r="D18574" t="s">
        <v>18636</v>
      </c>
      <c r="E18574">
        <v>50</v>
      </c>
      <c r="F18574" t="s">
        <v>18638</v>
      </c>
      <c r="G18574">
        <v>0</v>
      </c>
    </row>
    <row r="18575" spans="1:8" x14ac:dyDescent="0.3">
      <c r="A18575" t="s">
        <v>18640</v>
      </c>
      <c r="B18575" s="11">
        <v>0</v>
      </c>
      <c r="C18575" s="11"/>
      <c r="D18575" t="s">
        <v>18637</v>
      </c>
      <c r="E18575">
        <v>49.999999999999993</v>
      </c>
      <c r="F18575" t="s">
        <v>18639</v>
      </c>
      <c r="G18575">
        <v>0</v>
      </c>
    </row>
    <row r="18576" spans="1:8" x14ac:dyDescent="0.3">
      <c r="A18576" t="s">
        <v>18641</v>
      </c>
      <c r="B18576" s="11">
        <v>0</v>
      </c>
      <c r="C18576" s="11">
        <v>276</v>
      </c>
      <c r="D18576" t="s">
        <v>18638</v>
      </c>
      <c r="E18576">
        <v>0</v>
      </c>
      <c r="F18576" t="s">
        <v>18640</v>
      </c>
      <c r="G18576">
        <v>0</v>
      </c>
    </row>
    <row r="18577" spans="1:8" x14ac:dyDescent="0.3">
      <c r="A18577" t="s">
        <v>18642</v>
      </c>
      <c r="B18577" s="11">
        <v>50</v>
      </c>
      <c r="C18577" s="11">
        <v>1270</v>
      </c>
      <c r="D18577" t="s">
        <v>18639</v>
      </c>
      <c r="E18577">
        <v>0</v>
      </c>
      <c r="F18577" t="s">
        <v>18641</v>
      </c>
      <c r="G18577">
        <v>0</v>
      </c>
      <c r="H18577">
        <v>276</v>
      </c>
    </row>
    <row r="18578" spans="1:8" x14ac:dyDescent="0.3">
      <c r="A18578" t="s">
        <v>18643</v>
      </c>
      <c r="B18578" s="11">
        <v>50</v>
      </c>
      <c r="C18578" s="11">
        <v>1682</v>
      </c>
      <c r="D18578" t="s">
        <v>18640</v>
      </c>
      <c r="E18578">
        <v>0</v>
      </c>
      <c r="F18578" t="s">
        <v>18642</v>
      </c>
      <c r="G18578">
        <v>50</v>
      </c>
      <c r="H18578">
        <v>1270</v>
      </c>
    </row>
    <row r="18579" spans="1:8" x14ac:dyDescent="0.3">
      <c r="A18579" t="s">
        <v>18644</v>
      </c>
      <c r="B18579" s="11">
        <v>50</v>
      </c>
      <c r="C18579" s="11">
        <v>1287</v>
      </c>
      <c r="D18579" t="s">
        <v>18641</v>
      </c>
      <c r="E18579">
        <v>0</v>
      </c>
      <c r="F18579" t="s">
        <v>18643</v>
      </c>
      <c r="G18579">
        <v>50</v>
      </c>
      <c r="H18579">
        <v>1682</v>
      </c>
    </row>
    <row r="18580" spans="1:8" x14ac:dyDescent="0.3">
      <c r="A18580" t="s">
        <v>18645</v>
      </c>
      <c r="B18580" s="11">
        <v>0</v>
      </c>
      <c r="C18580" s="11">
        <v>2685</v>
      </c>
      <c r="D18580" t="s">
        <v>18642</v>
      </c>
      <c r="E18580">
        <v>50</v>
      </c>
      <c r="F18580" t="s">
        <v>18644</v>
      </c>
      <c r="G18580">
        <v>50</v>
      </c>
      <c r="H18580">
        <v>1287</v>
      </c>
    </row>
    <row r="18581" spans="1:8" x14ac:dyDescent="0.3">
      <c r="A18581" t="s">
        <v>18646</v>
      </c>
      <c r="B18581" s="11">
        <v>0</v>
      </c>
      <c r="C18581" s="11"/>
      <c r="D18581" t="s">
        <v>18643</v>
      </c>
      <c r="E18581">
        <v>50</v>
      </c>
      <c r="F18581" t="s">
        <v>18645</v>
      </c>
      <c r="G18581">
        <v>0</v>
      </c>
      <c r="H18581">
        <v>2685</v>
      </c>
    </row>
    <row r="18582" spans="1:8" x14ac:dyDescent="0.3">
      <c r="A18582" t="s">
        <v>18647</v>
      </c>
      <c r="B18582" s="11">
        <v>50</v>
      </c>
      <c r="C18582" s="11">
        <v>355</v>
      </c>
      <c r="D18582" t="s">
        <v>18644</v>
      </c>
      <c r="E18582">
        <v>50</v>
      </c>
      <c r="F18582" t="s">
        <v>18646</v>
      </c>
      <c r="G18582">
        <v>0</v>
      </c>
    </row>
    <row r="18583" spans="1:8" x14ac:dyDescent="0.3">
      <c r="A18583" t="s">
        <v>18648</v>
      </c>
      <c r="B18583" s="11">
        <v>0</v>
      </c>
      <c r="C18583" s="11"/>
      <c r="D18583" t="s">
        <v>18645</v>
      </c>
      <c r="E18583">
        <v>0</v>
      </c>
      <c r="F18583" t="s">
        <v>18647</v>
      </c>
      <c r="G18583">
        <v>50</v>
      </c>
      <c r="H18583">
        <v>355</v>
      </c>
    </row>
    <row r="18584" spans="1:8" x14ac:dyDescent="0.3">
      <c r="A18584" t="s">
        <v>18649</v>
      </c>
      <c r="B18584" s="11">
        <v>0</v>
      </c>
      <c r="C18584" s="11"/>
      <c r="D18584" t="s">
        <v>18646</v>
      </c>
      <c r="E18584">
        <v>0</v>
      </c>
      <c r="F18584" t="s">
        <v>18648</v>
      </c>
      <c r="G18584">
        <v>0</v>
      </c>
    </row>
    <row r="18585" spans="1:8" x14ac:dyDescent="0.3">
      <c r="A18585" t="s">
        <v>18650</v>
      </c>
      <c r="B18585" s="11">
        <v>0</v>
      </c>
      <c r="C18585" s="11"/>
      <c r="D18585" t="s">
        <v>18647</v>
      </c>
      <c r="E18585">
        <v>50</v>
      </c>
      <c r="F18585" t="s">
        <v>18649</v>
      </c>
      <c r="G18585">
        <v>0</v>
      </c>
    </row>
    <row r="18586" spans="1:8" x14ac:dyDescent="0.3">
      <c r="A18586" t="s">
        <v>18651</v>
      </c>
      <c r="B18586" s="11">
        <v>0</v>
      </c>
      <c r="C18586" s="11"/>
      <c r="D18586" t="s">
        <v>18648</v>
      </c>
      <c r="E18586">
        <v>0</v>
      </c>
      <c r="F18586" t="s">
        <v>18650</v>
      </c>
      <c r="G18586">
        <v>0</v>
      </c>
    </row>
    <row r="18587" spans="1:8" x14ac:dyDescent="0.3">
      <c r="A18587" t="s">
        <v>18652</v>
      </c>
      <c r="B18587" s="11">
        <v>50</v>
      </c>
      <c r="C18587" s="11">
        <v>1651</v>
      </c>
      <c r="D18587" t="s">
        <v>18649</v>
      </c>
      <c r="E18587">
        <v>0</v>
      </c>
      <c r="F18587" t="s">
        <v>18651</v>
      </c>
      <c r="G18587">
        <v>0</v>
      </c>
    </row>
    <row r="18588" spans="1:8" x14ac:dyDescent="0.3">
      <c r="A18588" t="s">
        <v>18653</v>
      </c>
      <c r="B18588" s="11">
        <v>0</v>
      </c>
      <c r="C18588" s="11"/>
      <c r="D18588" t="s">
        <v>18650</v>
      </c>
      <c r="E18588">
        <v>0</v>
      </c>
      <c r="F18588" t="s">
        <v>18652</v>
      </c>
      <c r="G18588">
        <v>50</v>
      </c>
      <c r="H18588">
        <v>1651</v>
      </c>
    </row>
    <row r="18589" spans="1:8" x14ac:dyDescent="0.3">
      <c r="A18589" t="s">
        <v>18654</v>
      </c>
      <c r="B18589" s="11">
        <v>0</v>
      </c>
      <c r="C18589" s="11"/>
      <c r="D18589" t="s">
        <v>18651</v>
      </c>
      <c r="E18589">
        <v>0</v>
      </c>
      <c r="F18589" t="s">
        <v>18653</v>
      </c>
      <c r="G18589">
        <v>0</v>
      </c>
    </row>
    <row r="18590" spans="1:8" x14ac:dyDescent="0.3">
      <c r="A18590" t="s">
        <v>18655</v>
      </c>
      <c r="B18590" s="11">
        <v>0</v>
      </c>
      <c r="C18590" s="11">
        <v>172</v>
      </c>
      <c r="D18590" t="s">
        <v>18652</v>
      </c>
      <c r="E18590">
        <v>50</v>
      </c>
      <c r="F18590" t="s">
        <v>18654</v>
      </c>
      <c r="G18590">
        <v>0</v>
      </c>
    </row>
    <row r="18591" spans="1:8" x14ac:dyDescent="0.3">
      <c r="A18591" t="s">
        <v>18656</v>
      </c>
      <c r="B18591" s="11">
        <v>50</v>
      </c>
      <c r="C18591" s="11">
        <v>441</v>
      </c>
      <c r="D18591" t="s">
        <v>18653</v>
      </c>
      <c r="E18591">
        <v>0</v>
      </c>
      <c r="F18591" t="s">
        <v>18655</v>
      </c>
      <c r="G18591">
        <v>0</v>
      </c>
      <c r="H18591">
        <v>172</v>
      </c>
    </row>
    <row r="18592" spans="1:8" x14ac:dyDescent="0.3">
      <c r="A18592" t="s">
        <v>18657</v>
      </c>
      <c r="B18592" s="11">
        <v>50</v>
      </c>
      <c r="C18592" s="11">
        <v>508</v>
      </c>
      <c r="D18592" t="s">
        <v>18654</v>
      </c>
      <c r="E18592">
        <v>0</v>
      </c>
      <c r="F18592" t="s">
        <v>18656</v>
      </c>
      <c r="G18592">
        <v>50</v>
      </c>
      <c r="H18592">
        <v>441</v>
      </c>
    </row>
    <row r="18593" spans="1:8" x14ac:dyDescent="0.3">
      <c r="A18593" t="s">
        <v>18658</v>
      </c>
      <c r="B18593" s="11">
        <v>0</v>
      </c>
      <c r="C18593" s="11"/>
      <c r="D18593" t="s">
        <v>18655</v>
      </c>
      <c r="E18593">
        <v>0</v>
      </c>
      <c r="F18593" t="s">
        <v>18657</v>
      </c>
      <c r="G18593">
        <v>50</v>
      </c>
      <c r="H18593">
        <v>508</v>
      </c>
    </row>
    <row r="18594" spans="1:8" x14ac:dyDescent="0.3">
      <c r="A18594" t="s">
        <v>18659</v>
      </c>
      <c r="B18594" s="11">
        <v>50</v>
      </c>
      <c r="C18594" s="11">
        <v>2637</v>
      </c>
      <c r="D18594" t="s">
        <v>18656</v>
      </c>
      <c r="E18594">
        <v>50</v>
      </c>
      <c r="F18594" t="s">
        <v>18658</v>
      </c>
      <c r="G18594">
        <v>0</v>
      </c>
    </row>
    <row r="18595" spans="1:8" x14ac:dyDescent="0.3">
      <c r="A18595" t="s">
        <v>18660</v>
      </c>
      <c r="B18595" s="11">
        <v>0</v>
      </c>
      <c r="C18595" s="11"/>
      <c r="D18595" t="s">
        <v>18657</v>
      </c>
      <c r="E18595">
        <v>50</v>
      </c>
      <c r="F18595" t="s">
        <v>18659</v>
      </c>
      <c r="G18595">
        <v>50</v>
      </c>
      <c r="H18595">
        <v>2637</v>
      </c>
    </row>
    <row r="18596" spans="1:8" x14ac:dyDescent="0.3">
      <c r="A18596" t="s">
        <v>18661</v>
      </c>
      <c r="B18596" s="11">
        <v>0</v>
      </c>
      <c r="C18596" s="11"/>
      <c r="D18596" t="s">
        <v>18658</v>
      </c>
      <c r="E18596">
        <v>0</v>
      </c>
      <c r="F18596" t="s">
        <v>18660</v>
      </c>
      <c r="G18596">
        <v>0</v>
      </c>
    </row>
    <row r="18597" spans="1:8" x14ac:dyDescent="0.3">
      <c r="A18597" t="s">
        <v>18662</v>
      </c>
      <c r="B18597" s="11">
        <v>0</v>
      </c>
      <c r="C18597" s="11"/>
      <c r="D18597" t="s">
        <v>18659</v>
      </c>
      <c r="E18597">
        <v>50</v>
      </c>
      <c r="F18597" t="s">
        <v>18661</v>
      </c>
      <c r="G18597">
        <v>0</v>
      </c>
    </row>
    <row r="18598" spans="1:8" x14ac:dyDescent="0.3">
      <c r="A18598" t="s">
        <v>18663</v>
      </c>
      <c r="B18598" s="11">
        <v>0</v>
      </c>
      <c r="C18598" s="11"/>
      <c r="D18598" t="s">
        <v>18660</v>
      </c>
      <c r="E18598">
        <v>0</v>
      </c>
      <c r="F18598" t="s">
        <v>18662</v>
      </c>
      <c r="G18598">
        <v>0</v>
      </c>
    </row>
    <row r="18599" spans="1:8" x14ac:dyDescent="0.3">
      <c r="A18599" t="s">
        <v>18664</v>
      </c>
      <c r="B18599" s="11">
        <v>0</v>
      </c>
      <c r="C18599" s="11"/>
      <c r="D18599" t="s">
        <v>18661</v>
      </c>
      <c r="E18599">
        <v>0</v>
      </c>
      <c r="F18599" t="s">
        <v>18663</v>
      </c>
      <c r="G18599">
        <v>0</v>
      </c>
    </row>
    <row r="18600" spans="1:8" x14ac:dyDescent="0.3">
      <c r="A18600" t="s">
        <v>18665</v>
      </c>
      <c r="B18600" s="11">
        <v>0</v>
      </c>
      <c r="C18600" s="11"/>
      <c r="D18600" t="s">
        <v>18662</v>
      </c>
      <c r="E18600">
        <v>0</v>
      </c>
      <c r="F18600" t="s">
        <v>18664</v>
      </c>
      <c r="G18600">
        <v>0</v>
      </c>
    </row>
    <row r="18601" spans="1:8" x14ac:dyDescent="0.3">
      <c r="A18601" t="s">
        <v>18666</v>
      </c>
      <c r="B18601" s="11">
        <v>50</v>
      </c>
      <c r="C18601" s="11">
        <v>1719</v>
      </c>
      <c r="D18601" t="s">
        <v>18663</v>
      </c>
      <c r="E18601">
        <v>0</v>
      </c>
      <c r="F18601" t="s">
        <v>18665</v>
      </c>
      <c r="G18601">
        <v>0</v>
      </c>
    </row>
    <row r="18602" spans="1:8" x14ac:dyDescent="0.3">
      <c r="A18602" t="s">
        <v>18667</v>
      </c>
      <c r="B18602" s="11">
        <v>50</v>
      </c>
      <c r="C18602" s="11">
        <v>345</v>
      </c>
      <c r="D18602" t="s">
        <v>18664</v>
      </c>
      <c r="E18602">
        <v>0</v>
      </c>
      <c r="F18602" t="s">
        <v>18666</v>
      </c>
      <c r="G18602">
        <v>50</v>
      </c>
      <c r="H18602">
        <v>1719</v>
      </c>
    </row>
    <row r="18603" spans="1:8" x14ac:dyDescent="0.3">
      <c r="A18603" t="s">
        <v>18668</v>
      </c>
      <c r="B18603" s="11">
        <v>0</v>
      </c>
      <c r="C18603" s="11"/>
      <c r="D18603" t="s">
        <v>18665</v>
      </c>
      <c r="E18603">
        <v>0</v>
      </c>
      <c r="F18603" t="s">
        <v>18667</v>
      </c>
      <c r="G18603">
        <v>50</v>
      </c>
      <c r="H18603">
        <v>345</v>
      </c>
    </row>
    <row r="18604" spans="1:8" x14ac:dyDescent="0.3">
      <c r="A18604" t="s">
        <v>18669</v>
      </c>
      <c r="B18604" s="11">
        <v>0</v>
      </c>
      <c r="C18604" s="11"/>
      <c r="D18604" t="s">
        <v>18666</v>
      </c>
      <c r="E18604">
        <v>50</v>
      </c>
      <c r="F18604" t="s">
        <v>18668</v>
      </c>
      <c r="G18604">
        <v>0</v>
      </c>
    </row>
    <row r="18605" spans="1:8" x14ac:dyDescent="0.3">
      <c r="A18605" t="s">
        <v>18670</v>
      </c>
      <c r="B18605" s="11">
        <v>0</v>
      </c>
      <c r="C18605" s="11"/>
      <c r="D18605" t="s">
        <v>18667</v>
      </c>
      <c r="E18605">
        <v>50</v>
      </c>
      <c r="F18605" t="s">
        <v>18669</v>
      </c>
      <c r="G18605">
        <v>0</v>
      </c>
    </row>
    <row r="18606" spans="1:8" x14ac:dyDescent="0.3">
      <c r="A18606" t="s">
        <v>18671</v>
      </c>
      <c r="B18606" s="11">
        <v>0</v>
      </c>
      <c r="C18606" s="11">
        <v>3713</v>
      </c>
      <c r="D18606" t="s">
        <v>18668</v>
      </c>
      <c r="E18606">
        <v>0</v>
      </c>
      <c r="F18606" t="s">
        <v>18670</v>
      </c>
      <c r="G18606">
        <v>0</v>
      </c>
    </row>
    <row r="18607" spans="1:8" x14ac:dyDescent="0.3">
      <c r="A18607" t="s">
        <v>18672</v>
      </c>
      <c r="B18607" s="11">
        <v>0</v>
      </c>
      <c r="C18607" s="11"/>
      <c r="D18607" t="s">
        <v>18669</v>
      </c>
      <c r="E18607">
        <v>0</v>
      </c>
      <c r="F18607" t="s">
        <v>18671</v>
      </c>
      <c r="G18607">
        <v>0</v>
      </c>
      <c r="H18607">
        <v>3713</v>
      </c>
    </row>
    <row r="18608" spans="1:8" x14ac:dyDescent="0.3">
      <c r="A18608" t="s">
        <v>18673</v>
      </c>
      <c r="B18608" s="11">
        <v>0</v>
      </c>
      <c r="C18608" s="11">
        <v>128</v>
      </c>
      <c r="D18608" t="s">
        <v>18670</v>
      </c>
      <c r="E18608">
        <v>0</v>
      </c>
      <c r="F18608" t="s">
        <v>18672</v>
      </c>
      <c r="G18608">
        <v>0</v>
      </c>
    </row>
    <row r="18609" spans="1:8" x14ac:dyDescent="0.3">
      <c r="A18609" t="s">
        <v>18674</v>
      </c>
      <c r="B18609" s="11">
        <v>0</v>
      </c>
      <c r="C18609" s="11"/>
      <c r="D18609" t="s">
        <v>18671</v>
      </c>
      <c r="E18609">
        <v>0</v>
      </c>
      <c r="F18609" t="s">
        <v>18673</v>
      </c>
      <c r="G18609">
        <v>0</v>
      </c>
      <c r="H18609">
        <v>128</v>
      </c>
    </row>
    <row r="18610" spans="1:8" x14ac:dyDescent="0.3">
      <c r="A18610" t="s">
        <v>18675</v>
      </c>
      <c r="B18610" s="11">
        <v>0</v>
      </c>
      <c r="C18610" s="11"/>
      <c r="D18610" t="s">
        <v>18672</v>
      </c>
      <c r="E18610">
        <v>0</v>
      </c>
      <c r="F18610" t="s">
        <v>18674</v>
      </c>
      <c r="G18610">
        <v>0</v>
      </c>
    </row>
    <row r="18611" spans="1:8" x14ac:dyDescent="0.3">
      <c r="A18611" t="s">
        <v>18676</v>
      </c>
      <c r="B18611" s="11">
        <v>0</v>
      </c>
      <c r="C18611" s="11"/>
      <c r="D18611" t="s">
        <v>18673</v>
      </c>
      <c r="E18611">
        <v>0</v>
      </c>
      <c r="F18611" t="s">
        <v>18675</v>
      </c>
      <c r="G18611">
        <v>0</v>
      </c>
    </row>
    <row r="18612" spans="1:8" x14ac:dyDescent="0.3">
      <c r="A18612" t="s">
        <v>18677</v>
      </c>
      <c r="B18612" s="11">
        <v>0</v>
      </c>
      <c r="C18612" s="11"/>
      <c r="D18612" t="s">
        <v>18674</v>
      </c>
      <c r="E18612">
        <v>0</v>
      </c>
      <c r="F18612" t="s">
        <v>18676</v>
      </c>
      <c r="G18612">
        <v>0</v>
      </c>
    </row>
    <row r="18613" spans="1:8" x14ac:dyDescent="0.3">
      <c r="A18613" t="s">
        <v>18678</v>
      </c>
      <c r="B18613" s="11">
        <v>0</v>
      </c>
      <c r="C18613" s="11"/>
      <c r="D18613" t="s">
        <v>18675</v>
      </c>
      <c r="E18613">
        <v>0</v>
      </c>
      <c r="F18613" t="s">
        <v>18677</v>
      </c>
      <c r="G18613">
        <v>0</v>
      </c>
    </row>
    <row r="18614" spans="1:8" x14ac:dyDescent="0.3">
      <c r="A18614" t="s">
        <v>18679</v>
      </c>
      <c r="B18614" s="11">
        <v>50</v>
      </c>
      <c r="C18614" s="11">
        <v>528</v>
      </c>
      <c r="D18614" t="s">
        <v>18676</v>
      </c>
      <c r="E18614">
        <v>0</v>
      </c>
      <c r="F18614" t="s">
        <v>18678</v>
      </c>
      <c r="G18614">
        <v>0</v>
      </c>
    </row>
    <row r="18615" spans="1:8" x14ac:dyDescent="0.3">
      <c r="A18615" t="s">
        <v>18680</v>
      </c>
      <c r="B18615" s="11">
        <v>0</v>
      </c>
      <c r="C18615" s="11"/>
      <c r="D18615" t="s">
        <v>18677</v>
      </c>
      <c r="E18615">
        <v>0</v>
      </c>
      <c r="F18615" t="s">
        <v>18679</v>
      </c>
      <c r="G18615">
        <v>50</v>
      </c>
      <c r="H18615">
        <v>528</v>
      </c>
    </row>
    <row r="18616" spans="1:8" x14ac:dyDescent="0.3">
      <c r="A18616" t="s">
        <v>18681</v>
      </c>
      <c r="B18616" s="11">
        <v>50</v>
      </c>
      <c r="C18616" s="11">
        <v>900</v>
      </c>
      <c r="D18616" t="s">
        <v>18678</v>
      </c>
      <c r="E18616">
        <v>0</v>
      </c>
      <c r="F18616" t="s">
        <v>18680</v>
      </c>
      <c r="G18616">
        <v>0</v>
      </c>
    </row>
    <row r="18617" spans="1:8" x14ac:dyDescent="0.3">
      <c r="A18617" t="s">
        <v>18682</v>
      </c>
      <c r="B18617" s="11">
        <v>0</v>
      </c>
      <c r="C18617" s="11"/>
      <c r="D18617" t="s">
        <v>18679</v>
      </c>
      <c r="E18617">
        <v>50</v>
      </c>
      <c r="F18617" t="s">
        <v>18681</v>
      </c>
      <c r="G18617">
        <v>50</v>
      </c>
      <c r="H18617">
        <v>900</v>
      </c>
    </row>
    <row r="18618" spans="1:8" x14ac:dyDescent="0.3">
      <c r="A18618" t="s">
        <v>18683</v>
      </c>
      <c r="B18618" s="11">
        <v>50</v>
      </c>
      <c r="C18618" s="11">
        <v>235</v>
      </c>
      <c r="D18618" t="s">
        <v>18680</v>
      </c>
      <c r="E18618">
        <v>0</v>
      </c>
      <c r="F18618" t="s">
        <v>18682</v>
      </c>
      <c r="G18618">
        <v>0</v>
      </c>
    </row>
    <row r="18619" spans="1:8" x14ac:dyDescent="0.3">
      <c r="A18619" t="s">
        <v>18684</v>
      </c>
      <c r="B18619" s="11">
        <v>0</v>
      </c>
      <c r="C18619" s="11"/>
      <c r="D18619" t="s">
        <v>18681</v>
      </c>
      <c r="E18619">
        <v>50</v>
      </c>
      <c r="F18619" t="s">
        <v>18683</v>
      </c>
      <c r="G18619">
        <v>50</v>
      </c>
      <c r="H18619">
        <v>235</v>
      </c>
    </row>
    <row r="18620" spans="1:8" x14ac:dyDescent="0.3">
      <c r="A18620" t="s">
        <v>18685</v>
      </c>
      <c r="B18620" s="11">
        <v>50</v>
      </c>
      <c r="C18620" s="11">
        <v>270</v>
      </c>
      <c r="D18620" t="s">
        <v>18682</v>
      </c>
      <c r="E18620">
        <v>0</v>
      </c>
      <c r="F18620" t="s">
        <v>18684</v>
      </c>
      <c r="G18620">
        <v>0</v>
      </c>
    </row>
    <row r="18621" spans="1:8" x14ac:dyDescent="0.3">
      <c r="A18621" t="s">
        <v>18686</v>
      </c>
      <c r="B18621" s="11">
        <v>0</v>
      </c>
      <c r="C18621" s="11"/>
      <c r="D18621" t="s">
        <v>18683</v>
      </c>
      <c r="E18621">
        <v>50</v>
      </c>
      <c r="F18621" t="s">
        <v>18685</v>
      </c>
      <c r="G18621">
        <v>50</v>
      </c>
      <c r="H18621">
        <v>270</v>
      </c>
    </row>
    <row r="18622" spans="1:8" x14ac:dyDescent="0.3">
      <c r="A18622" t="s">
        <v>18687</v>
      </c>
      <c r="B18622" s="11">
        <v>50</v>
      </c>
      <c r="C18622" s="11">
        <v>727</v>
      </c>
      <c r="D18622" t="s">
        <v>18684</v>
      </c>
      <c r="E18622">
        <v>0</v>
      </c>
      <c r="F18622" t="s">
        <v>18686</v>
      </c>
      <c r="G18622">
        <v>0</v>
      </c>
    </row>
    <row r="18623" spans="1:8" x14ac:dyDescent="0.3">
      <c r="A18623" t="s">
        <v>18688</v>
      </c>
      <c r="B18623" s="11">
        <v>0</v>
      </c>
      <c r="C18623" s="11">
        <v>222</v>
      </c>
      <c r="D18623" t="s">
        <v>18685</v>
      </c>
      <c r="E18623">
        <v>50</v>
      </c>
      <c r="F18623" t="s">
        <v>18687</v>
      </c>
      <c r="G18623">
        <v>50</v>
      </c>
      <c r="H18623">
        <v>727</v>
      </c>
    </row>
    <row r="18624" spans="1:8" x14ac:dyDescent="0.3">
      <c r="A18624" t="s">
        <v>18689</v>
      </c>
      <c r="B18624" s="11">
        <v>0</v>
      </c>
      <c r="C18624" s="11">
        <v>1666</v>
      </c>
      <c r="D18624" t="s">
        <v>18686</v>
      </c>
      <c r="E18624">
        <v>0</v>
      </c>
      <c r="F18624" t="s">
        <v>18688</v>
      </c>
      <c r="G18624">
        <v>0</v>
      </c>
      <c r="H18624">
        <v>222</v>
      </c>
    </row>
    <row r="18625" spans="1:8" x14ac:dyDescent="0.3">
      <c r="A18625" t="s">
        <v>18690</v>
      </c>
      <c r="B18625" s="11">
        <v>0</v>
      </c>
      <c r="C18625" s="11"/>
      <c r="D18625" t="s">
        <v>18687</v>
      </c>
      <c r="E18625">
        <v>50</v>
      </c>
      <c r="F18625" t="s">
        <v>18689</v>
      </c>
      <c r="G18625">
        <v>0</v>
      </c>
      <c r="H18625">
        <v>1666</v>
      </c>
    </row>
    <row r="18626" spans="1:8" x14ac:dyDescent="0.3">
      <c r="A18626" t="s">
        <v>18691</v>
      </c>
      <c r="B18626" s="11">
        <v>0</v>
      </c>
      <c r="C18626" s="11"/>
      <c r="D18626" t="s">
        <v>18688</v>
      </c>
      <c r="E18626">
        <v>0</v>
      </c>
      <c r="F18626" t="s">
        <v>18690</v>
      </c>
      <c r="G18626">
        <v>0</v>
      </c>
    </row>
    <row r="18627" spans="1:8" x14ac:dyDescent="0.3">
      <c r="A18627" t="s">
        <v>18692</v>
      </c>
      <c r="B18627" s="11">
        <v>0</v>
      </c>
      <c r="C18627" s="11"/>
      <c r="D18627" t="s">
        <v>18689</v>
      </c>
      <c r="E18627">
        <v>0</v>
      </c>
      <c r="F18627" t="s">
        <v>18691</v>
      </c>
      <c r="G18627">
        <v>0</v>
      </c>
    </row>
    <row r="18628" spans="1:8" x14ac:dyDescent="0.3">
      <c r="A18628" t="s">
        <v>18693</v>
      </c>
      <c r="B18628" s="11">
        <v>50</v>
      </c>
      <c r="C18628" s="11">
        <v>400</v>
      </c>
      <c r="D18628" t="s">
        <v>18690</v>
      </c>
      <c r="E18628">
        <v>0</v>
      </c>
      <c r="F18628" t="s">
        <v>18692</v>
      </c>
      <c r="G18628">
        <v>0</v>
      </c>
    </row>
    <row r="18629" spans="1:8" x14ac:dyDescent="0.3">
      <c r="A18629" t="s">
        <v>18694</v>
      </c>
      <c r="B18629" s="11">
        <v>0</v>
      </c>
      <c r="C18629" s="11"/>
      <c r="D18629" t="s">
        <v>18691</v>
      </c>
      <c r="E18629">
        <v>0</v>
      </c>
      <c r="F18629" t="s">
        <v>18693</v>
      </c>
      <c r="G18629">
        <v>50</v>
      </c>
      <c r="H18629">
        <v>400</v>
      </c>
    </row>
    <row r="18630" spans="1:8" x14ac:dyDescent="0.3">
      <c r="A18630" t="s">
        <v>18695</v>
      </c>
      <c r="B18630" s="11">
        <v>0</v>
      </c>
      <c r="C18630" s="11"/>
      <c r="D18630" t="s">
        <v>18692</v>
      </c>
      <c r="E18630">
        <v>0</v>
      </c>
      <c r="F18630" t="s">
        <v>18694</v>
      </c>
      <c r="G18630">
        <v>0</v>
      </c>
    </row>
    <row r="18631" spans="1:8" x14ac:dyDescent="0.3">
      <c r="A18631" t="s">
        <v>18696</v>
      </c>
      <c r="B18631" s="11">
        <v>0</v>
      </c>
      <c r="C18631" s="11"/>
      <c r="D18631" t="s">
        <v>18693</v>
      </c>
      <c r="E18631">
        <v>50</v>
      </c>
      <c r="F18631" t="s">
        <v>18695</v>
      </c>
      <c r="G18631">
        <v>0</v>
      </c>
    </row>
    <row r="18632" spans="1:8" x14ac:dyDescent="0.3">
      <c r="A18632" t="s">
        <v>18697</v>
      </c>
      <c r="B18632" s="11">
        <v>0</v>
      </c>
      <c r="C18632" s="11"/>
      <c r="D18632" t="s">
        <v>18694</v>
      </c>
      <c r="E18632">
        <v>0</v>
      </c>
      <c r="F18632" t="s">
        <v>18696</v>
      </c>
      <c r="G18632">
        <v>0</v>
      </c>
    </row>
    <row r="18633" spans="1:8" x14ac:dyDescent="0.3">
      <c r="A18633" t="s">
        <v>18698</v>
      </c>
      <c r="B18633" s="11">
        <v>0</v>
      </c>
      <c r="C18633" s="11"/>
      <c r="D18633" t="s">
        <v>18695</v>
      </c>
      <c r="E18633">
        <v>0</v>
      </c>
      <c r="F18633" t="s">
        <v>18697</v>
      </c>
      <c r="G18633">
        <v>0</v>
      </c>
    </row>
    <row r="18634" spans="1:8" x14ac:dyDescent="0.3">
      <c r="A18634" t="s">
        <v>18699</v>
      </c>
      <c r="B18634" s="11">
        <v>50</v>
      </c>
      <c r="C18634" s="11">
        <v>286</v>
      </c>
      <c r="D18634" t="s">
        <v>18696</v>
      </c>
      <c r="E18634">
        <v>0</v>
      </c>
      <c r="F18634" t="s">
        <v>18698</v>
      </c>
      <c r="G18634">
        <v>0</v>
      </c>
    </row>
    <row r="18635" spans="1:8" x14ac:dyDescent="0.3">
      <c r="A18635" t="s">
        <v>18700</v>
      </c>
      <c r="B18635" s="11">
        <v>0</v>
      </c>
      <c r="C18635" s="11"/>
      <c r="D18635" t="s">
        <v>18697</v>
      </c>
      <c r="E18635">
        <v>0</v>
      </c>
      <c r="F18635" t="s">
        <v>18699</v>
      </c>
      <c r="G18635">
        <v>50</v>
      </c>
      <c r="H18635">
        <v>286</v>
      </c>
    </row>
    <row r="18636" spans="1:8" x14ac:dyDescent="0.3">
      <c r="A18636" t="s">
        <v>18701</v>
      </c>
      <c r="B18636" s="11">
        <v>0</v>
      </c>
      <c r="C18636" s="11"/>
      <c r="D18636" t="s">
        <v>18698</v>
      </c>
      <c r="E18636">
        <v>0</v>
      </c>
      <c r="F18636" t="s">
        <v>18700</v>
      </c>
      <c r="G18636">
        <v>0</v>
      </c>
    </row>
    <row r="18637" spans="1:8" x14ac:dyDescent="0.3">
      <c r="A18637" t="s">
        <v>18702</v>
      </c>
      <c r="B18637" s="11">
        <v>0</v>
      </c>
      <c r="C18637" s="11">
        <v>528</v>
      </c>
      <c r="D18637" t="s">
        <v>18699</v>
      </c>
      <c r="E18637">
        <v>50</v>
      </c>
      <c r="F18637" t="s">
        <v>18701</v>
      </c>
      <c r="G18637">
        <v>0</v>
      </c>
    </row>
    <row r="18638" spans="1:8" x14ac:dyDescent="0.3">
      <c r="A18638" t="s">
        <v>18703</v>
      </c>
      <c r="B18638" s="11">
        <v>0</v>
      </c>
      <c r="C18638" s="11"/>
      <c r="D18638" t="s">
        <v>18700</v>
      </c>
      <c r="E18638">
        <v>0</v>
      </c>
      <c r="F18638" t="s">
        <v>18702</v>
      </c>
      <c r="G18638">
        <v>0</v>
      </c>
      <c r="H18638">
        <v>528</v>
      </c>
    </row>
    <row r="18639" spans="1:8" x14ac:dyDescent="0.3">
      <c r="A18639" t="s">
        <v>18704</v>
      </c>
      <c r="B18639" s="11">
        <v>0</v>
      </c>
      <c r="C18639" s="11">
        <v>492</v>
      </c>
      <c r="D18639" t="s">
        <v>18701</v>
      </c>
      <c r="E18639">
        <v>0</v>
      </c>
      <c r="F18639" t="s">
        <v>18703</v>
      </c>
      <c r="G18639">
        <v>0</v>
      </c>
    </row>
    <row r="18640" spans="1:8" x14ac:dyDescent="0.3">
      <c r="A18640" t="s">
        <v>18705</v>
      </c>
      <c r="B18640" s="11">
        <v>0</v>
      </c>
      <c r="C18640" s="11"/>
      <c r="D18640" t="s">
        <v>18702</v>
      </c>
      <c r="E18640">
        <v>0</v>
      </c>
      <c r="F18640" t="s">
        <v>18704</v>
      </c>
      <c r="G18640">
        <v>0</v>
      </c>
      <c r="H18640">
        <v>492</v>
      </c>
    </row>
    <row r="18641" spans="1:8" x14ac:dyDescent="0.3">
      <c r="A18641" t="s">
        <v>18706</v>
      </c>
      <c r="B18641" s="11">
        <v>0</v>
      </c>
      <c r="C18641" s="11"/>
      <c r="D18641" t="s">
        <v>18703</v>
      </c>
      <c r="E18641">
        <v>0</v>
      </c>
      <c r="F18641" t="s">
        <v>18705</v>
      </c>
      <c r="G18641">
        <v>0</v>
      </c>
    </row>
    <row r="18642" spans="1:8" x14ac:dyDescent="0.3">
      <c r="A18642" t="s">
        <v>18707</v>
      </c>
      <c r="B18642" s="11">
        <v>0</v>
      </c>
      <c r="C18642" s="11"/>
      <c r="D18642" t="s">
        <v>18704</v>
      </c>
      <c r="E18642">
        <v>0</v>
      </c>
      <c r="F18642" t="s">
        <v>18706</v>
      </c>
      <c r="G18642">
        <v>0</v>
      </c>
    </row>
    <row r="18643" spans="1:8" x14ac:dyDescent="0.3">
      <c r="A18643" t="s">
        <v>18708</v>
      </c>
      <c r="B18643" s="11">
        <v>0</v>
      </c>
      <c r="C18643" s="11"/>
      <c r="D18643" t="s">
        <v>18705</v>
      </c>
      <c r="E18643">
        <v>0</v>
      </c>
      <c r="F18643" t="s">
        <v>18707</v>
      </c>
      <c r="G18643">
        <v>0</v>
      </c>
    </row>
    <row r="18644" spans="1:8" x14ac:dyDescent="0.3">
      <c r="A18644" t="s">
        <v>18709</v>
      </c>
      <c r="B18644" s="11">
        <v>0</v>
      </c>
      <c r="C18644" s="11"/>
      <c r="D18644" t="s">
        <v>18706</v>
      </c>
      <c r="E18644">
        <v>0</v>
      </c>
      <c r="F18644" t="s">
        <v>18708</v>
      </c>
      <c r="G18644">
        <v>0</v>
      </c>
    </row>
    <row r="18645" spans="1:8" x14ac:dyDescent="0.3">
      <c r="A18645" t="s">
        <v>18710</v>
      </c>
      <c r="B18645" s="11">
        <v>0</v>
      </c>
      <c r="C18645" s="11"/>
      <c r="D18645" t="s">
        <v>18707</v>
      </c>
      <c r="E18645">
        <v>0</v>
      </c>
      <c r="F18645" t="s">
        <v>18709</v>
      </c>
      <c r="G18645">
        <v>0</v>
      </c>
    </row>
    <row r="18646" spans="1:8" x14ac:dyDescent="0.3">
      <c r="A18646" t="s">
        <v>18711</v>
      </c>
      <c r="B18646" s="11">
        <v>0</v>
      </c>
      <c r="C18646" s="11">
        <v>21</v>
      </c>
      <c r="D18646" t="s">
        <v>18708</v>
      </c>
      <c r="E18646">
        <v>0</v>
      </c>
      <c r="F18646" t="s">
        <v>18710</v>
      </c>
      <c r="G18646">
        <v>0</v>
      </c>
    </row>
    <row r="18647" spans="1:8" x14ac:dyDescent="0.3">
      <c r="A18647" t="s">
        <v>18712</v>
      </c>
      <c r="B18647" s="11">
        <v>0</v>
      </c>
      <c r="C18647" s="11"/>
      <c r="D18647" t="s">
        <v>18709</v>
      </c>
      <c r="E18647">
        <v>0</v>
      </c>
      <c r="F18647" t="s">
        <v>18711</v>
      </c>
      <c r="G18647">
        <v>0</v>
      </c>
      <c r="H18647">
        <v>21</v>
      </c>
    </row>
    <row r="18648" spans="1:8" x14ac:dyDescent="0.3">
      <c r="A18648" t="s">
        <v>18713</v>
      </c>
      <c r="B18648" s="11">
        <v>0</v>
      </c>
      <c r="C18648" s="11"/>
      <c r="D18648" t="s">
        <v>18710</v>
      </c>
      <c r="E18648">
        <v>0</v>
      </c>
      <c r="F18648" t="s">
        <v>18712</v>
      </c>
      <c r="G18648">
        <v>0</v>
      </c>
    </row>
    <row r="18649" spans="1:8" x14ac:dyDescent="0.3">
      <c r="A18649" t="s">
        <v>18714</v>
      </c>
      <c r="B18649" s="11">
        <v>0</v>
      </c>
      <c r="C18649" s="11"/>
      <c r="D18649" t="s">
        <v>18711</v>
      </c>
      <c r="E18649">
        <v>0</v>
      </c>
      <c r="F18649" t="s">
        <v>18713</v>
      </c>
      <c r="G18649">
        <v>0</v>
      </c>
    </row>
    <row r="18650" spans="1:8" x14ac:dyDescent="0.3">
      <c r="A18650" t="s">
        <v>18715</v>
      </c>
      <c r="B18650" s="11">
        <v>0</v>
      </c>
      <c r="C18650" s="11"/>
      <c r="D18650" t="s">
        <v>18712</v>
      </c>
      <c r="E18650">
        <v>0</v>
      </c>
      <c r="F18650" t="s">
        <v>18714</v>
      </c>
      <c r="G18650">
        <v>0</v>
      </c>
    </row>
    <row r="18651" spans="1:8" x14ac:dyDescent="0.3">
      <c r="A18651" t="s">
        <v>18716</v>
      </c>
      <c r="B18651" s="11">
        <v>0</v>
      </c>
      <c r="C18651" s="11">
        <v>877.5</v>
      </c>
      <c r="D18651" t="s">
        <v>18713</v>
      </c>
      <c r="E18651">
        <v>0</v>
      </c>
      <c r="F18651" t="s">
        <v>18715</v>
      </c>
      <c r="G18651">
        <v>0</v>
      </c>
    </row>
    <row r="18652" spans="1:8" x14ac:dyDescent="0.3">
      <c r="A18652" t="s">
        <v>18717</v>
      </c>
      <c r="B18652" s="11">
        <v>0</v>
      </c>
      <c r="C18652" s="11"/>
      <c r="D18652" t="s">
        <v>18714</v>
      </c>
      <c r="E18652">
        <v>0</v>
      </c>
      <c r="F18652" t="s">
        <v>18716</v>
      </c>
      <c r="G18652">
        <v>0</v>
      </c>
      <c r="H18652">
        <v>877.5</v>
      </c>
    </row>
    <row r="18653" spans="1:8" x14ac:dyDescent="0.3">
      <c r="A18653" t="s">
        <v>18718</v>
      </c>
      <c r="B18653" s="11">
        <v>0</v>
      </c>
      <c r="C18653" s="11"/>
      <c r="D18653" t="s">
        <v>18715</v>
      </c>
      <c r="E18653">
        <v>0</v>
      </c>
      <c r="F18653" t="s">
        <v>18717</v>
      </c>
      <c r="G18653">
        <v>0</v>
      </c>
    </row>
    <row r="18654" spans="1:8" x14ac:dyDescent="0.3">
      <c r="A18654" t="s">
        <v>18719</v>
      </c>
      <c r="B18654" s="11">
        <v>0</v>
      </c>
      <c r="C18654" s="11"/>
      <c r="D18654" t="s">
        <v>18716</v>
      </c>
      <c r="E18654">
        <v>0</v>
      </c>
      <c r="F18654" t="s">
        <v>18718</v>
      </c>
      <c r="G18654">
        <v>0</v>
      </c>
    </row>
    <row r="18655" spans="1:8" x14ac:dyDescent="0.3">
      <c r="A18655" t="s">
        <v>18720</v>
      </c>
      <c r="B18655" s="11">
        <v>0</v>
      </c>
      <c r="C18655" s="11"/>
      <c r="D18655" t="s">
        <v>18717</v>
      </c>
      <c r="E18655">
        <v>0</v>
      </c>
      <c r="F18655" t="s">
        <v>18719</v>
      </c>
      <c r="G18655">
        <v>0</v>
      </c>
    </row>
    <row r="18656" spans="1:8" x14ac:dyDescent="0.3">
      <c r="A18656" t="s">
        <v>18721</v>
      </c>
      <c r="B18656" s="11">
        <v>50</v>
      </c>
      <c r="C18656" s="11">
        <v>587</v>
      </c>
      <c r="D18656" t="s">
        <v>18718</v>
      </c>
      <c r="E18656">
        <v>0</v>
      </c>
      <c r="F18656" t="s">
        <v>18720</v>
      </c>
      <c r="G18656">
        <v>0</v>
      </c>
    </row>
    <row r="18657" spans="1:8" x14ac:dyDescent="0.3">
      <c r="A18657" t="s">
        <v>18722</v>
      </c>
      <c r="B18657" s="11">
        <v>0</v>
      </c>
      <c r="C18657" s="11"/>
      <c r="D18657" t="s">
        <v>18719</v>
      </c>
      <c r="E18657">
        <v>0</v>
      </c>
      <c r="F18657" t="s">
        <v>18721</v>
      </c>
      <c r="G18657">
        <v>50</v>
      </c>
      <c r="H18657">
        <v>587</v>
      </c>
    </row>
    <row r="18658" spans="1:8" x14ac:dyDescent="0.3">
      <c r="A18658" t="s">
        <v>18723</v>
      </c>
      <c r="B18658" s="11">
        <v>0</v>
      </c>
      <c r="C18658" s="11"/>
      <c r="D18658" t="s">
        <v>18720</v>
      </c>
      <c r="E18658">
        <v>0</v>
      </c>
      <c r="F18658" t="s">
        <v>18722</v>
      </c>
      <c r="G18658">
        <v>0</v>
      </c>
    </row>
    <row r="18659" spans="1:8" x14ac:dyDescent="0.3">
      <c r="A18659" t="s">
        <v>18724</v>
      </c>
      <c r="B18659" s="11">
        <v>0</v>
      </c>
      <c r="C18659" s="11"/>
      <c r="D18659" t="s">
        <v>18721</v>
      </c>
      <c r="E18659">
        <v>50</v>
      </c>
      <c r="F18659" t="s">
        <v>18723</v>
      </c>
      <c r="G18659">
        <v>0</v>
      </c>
    </row>
    <row r="18660" spans="1:8" x14ac:dyDescent="0.3">
      <c r="A18660" t="s">
        <v>18725</v>
      </c>
      <c r="B18660" s="11">
        <v>0</v>
      </c>
      <c r="C18660" s="11"/>
      <c r="D18660" t="s">
        <v>18722</v>
      </c>
      <c r="E18660">
        <v>0</v>
      </c>
      <c r="F18660" t="s">
        <v>18724</v>
      </c>
      <c r="G18660">
        <v>0</v>
      </c>
    </row>
    <row r="18661" spans="1:8" x14ac:dyDescent="0.3">
      <c r="A18661" t="s">
        <v>18726</v>
      </c>
      <c r="B18661" s="11">
        <v>50</v>
      </c>
      <c r="C18661" s="11">
        <v>844</v>
      </c>
      <c r="D18661" t="s">
        <v>18723</v>
      </c>
      <c r="E18661">
        <v>0</v>
      </c>
      <c r="F18661" t="s">
        <v>18725</v>
      </c>
      <c r="G18661">
        <v>0</v>
      </c>
    </row>
    <row r="18662" spans="1:8" x14ac:dyDescent="0.3">
      <c r="A18662" t="s">
        <v>18727</v>
      </c>
      <c r="B18662" s="11">
        <v>0</v>
      </c>
      <c r="C18662" s="11"/>
      <c r="D18662" t="s">
        <v>18724</v>
      </c>
      <c r="E18662">
        <v>0</v>
      </c>
      <c r="F18662" t="s">
        <v>18726</v>
      </c>
      <c r="G18662">
        <v>50</v>
      </c>
      <c r="H18662">
        <v>844</v>
      </c>
    </row>
    <row r="18663" spans="1:8" x14ac:dyDescent="0.3">
      <c r="A18663" t="s">
        <v>18728</v>
      </c>
      <c r="B18663" s="11">
        <v>0</v>
      </c>
      <c r="C18663" s="11"/>
      <c r="D18663" t="s">
        <v>18725</v>
      </c>
      <c r="E18663">
        <v>0</v>
      </c>
      <c r="F18663" t="s">
        <v>18727</v>
      </c>
      <c r="G18663">
        <v>0</v>
      </c>
    </row>
    <row r="18664" spans="1:8" x14ac:dyDescent="0.3">
      <c r="A18664" t="s">
        <v>18729</v>
      </c>
      <c r="B18664" s="11">
        <v>0</v>
      </c>
      <c r="C18664" s="11"/>
      <c r="D18664" t="s">
        <v>18726</v>
      </c>
      <c r="E18664">
        <v>50</v>
      </c>
      <c r="F18664" t="s">
        <v>18728</v>
      </c>
      <c r="G18664">
        <v>0</v>
      </c>
    </row>
    <row r="18665" spans="1:8" x14ac:dyDescent="0.3">
      <c r="A18665" t="s">
        <v>18730</v>
      </c>
      <c r="B18665" s="11">
        <v>0</v>
      </c>
      <c r="C18665" s="11"/>
      <c r="D18665" t="s">
        <v>18727</v>
      </c>
      <c r="E18665">
        <v>0</v>
      </c>
      <c r="F18665" t="s">
        <v>18729</v>
      </c>
      <c r="G18665">
        <v>0</v>
      </c>
    </row>
    <row r="18666" spans="1:8" x14ac:dyDescent="0.3">
      <c r="A18666" t="s">
        <v>18731</v>
      </c>
      <c r="B18666" s="11">
        <v>0</v>
      </c>
      <c r="C18666" s="11">
        <v>577</v>
      </c>
      <c r="D18666" t="s">
        <v>18728</v>
      </c>
      <c r="E18666">
        <v>0</v>
      </c>
      <c r="F18666" t="s">
        <v>18730</v>
      </c>
      <c r="G18666">
        <v>0</v>
      </c>
    </row>
    <row r="18667" spans="1:8" x14ac:dyDescent="0.3">
      <c r="A18667" t="s">
        <v>18732</v>
      </c>
      <c r="B18667" s="11">
        <v>50</v>
      </c>
      <c r="C18667" s="11">
        <v>1790</v>
      </c>
      <c r="D18667" t="s">
        <v>18729</v>
      </c>
      <c r="E18667">
        <v>0</v>
      </c>
      <c r="F18667" t="s">
        <v>18731</v>
      </c>
      <c r="G18667">
        <v>0</v>
      </c>
      <c r="H18667">
        <v>577</v>
      </c>
    </row>
    <row r="18668" spans="1:8" x14ac:dyDescent="0.3">
      <c r="A18668" t="s">
        <v>18733</v>
      </c>
      <c r="B18668" s="11">
        <v>0</v>
      </c>
      <c r="C18668" s="11"/>
      <c r="D18668" t="s">
        <v>18730</v>
      </c>
      <c r="E18668">
        <v>0</v>
      </c>
      <c r="F18668" t="s">
        <v>18732</v>
      </c>
      <c r="G18668">
        <v>50</v>
      </c>
      <c r="H18668">
        <v>1790</v>
      </c>
    </row>
    <row r="18669" spans="1:8" x14ac:dyDescent="0.3">
      <c r="A18669" t="s">
        <v>18734</v>
      </c>
      <c r="B18669" s="11">
        <v>0</v>
      </c>
      <c r="C18669" s="11"/>
      <c r="D18669" t="s">
        <v>18731</v>
      </c>
      <c r="E18669">
        <v>0</v>
      </c>
      <c r="F18669" t="s">
        <v>18733</v>
      </c>
      <c r="G18669">
        <v>0</v>
      </c>
    </row>
    <row r="18670" spans="1:8" x14ac:dyDescent="0.3">
      <c r="A18670" t="s">
        <v>18735</v>
      </c>
      <c r="B18670" s="11">
        <v>0</v>
      </c>
      <c r="C18670" s="11"/>
      <c r="D18670" t="s">
        <v>18732</v>
      </c>
      <c r="E18670">
        <v>50</v>
      </c>
      <c r="F18670" t="s">
        <v>18734</v>
      </c>
      <c r="G18670">
        <v>0</v>
      </c>
    </row>
    <row r="18671" spans="1:8" x14ac:dyDescent="0.3">
      <c r="A18671" t="s">
        <v>18736</v>
      </c>
      <c r="B18671" s="11">
        <v>0</v>
      </c>
      <c r="C18671" s="11"/>
      <c r="D18671" t="s">
        <v>18733</v>
      </c>
      <c r="E18671">
        <v>0</v>
      </c>
      <c r="F18671" t="s">
        <v>18735</v>
      </c>
      <c r="G18671">
        <v>0</v>
      </c>
    </row>
    <row r="18672" spans="1:8" x14ac:dyDescent="0.3">
      <c r="A18672" t="s">
        <v>18737</v>
      </c>
      <c r="B18672" s="11">
        <v>0</v>
      </c>
      <c r="C18672" s="11">
        <v>3337</v>
      </c>
      <c r="D18672" t="s">
        <v>18734</v>
      </c>
      <c r="E18672">
        <v>0</v>
      </c>
      <c r="F18672" t="s">
        <v>18736</v>
      </c>
      <c r="G18672">
        <v>0</v>
      </c>
    </row>
    <row r="18673" spans="1:8" x14ac:dyDescent="0.3">
      <c r="A18673" t="s">
        <v>18738</v>
      </c>
      <c r="B18673" s="11">
        <v>0</v>
      </c>
      <c r="C18673" s="11"/>
      <c r="D18673" t="s">
        <v>18735</v>
      </c>
      <c r="E18673">
        <v>0</v>
      </c>
      <c r="F18673" t="s">
        <v>18737</v>
      </c>
      <c r="G18673">
        <v>0</v>
      </c>
      <c r="H18673">
        <v>3337</v>
      </c>
    </row>
    <row r="18674" spans="1:8" x14ac:dyDescent="0.3">
      <c r="A18674" t="s">
        <v>18739</v>
      </c>
      <c r="B18674" s="11">
        <v>0</v>
      </c>
      <c r="C18674" s="11"/>
      <c r="D18674" t="s">
        <v>18736</v>
      </c>
      <c r="E18674">
        <v>0</v>
      </c>
      <c r="F18674" t="s">
        <v>18738</v>
      </c>
      <c r="G18674">
        <v>0</v>
      </c>
    </row>
    <row r="18675" spans="1:8" x14ac:dyDescent="0.3">
      <c r="A18675" t="s">
        <v>18740</v>
      </c>
      <c r="B18675" s="11">
        <v>0</v>
      </c>
      <c r="C18675" s="11"/>
      <c r="D18675" t="s">
        <v>18737</v>
      </c>
      <c r="E18675">
        <v>0</v>
      </c>
      <c r="F18675" t="s">
        <v>18739</v>
      </c>
      <c r="G18675">
        <v>0</v>
      </c>
    </row>
    <row r="18676" spans="1:8" x14ac:dyDescent="0.3">
      <c r="A18676" t="s">
        <v>18741</v>
      </c>
      <c r="B18676" s="11">
        <v>0</v>
      </c>
      <c r="C18676" s="11"/>
      <c r="D18676" t="s">
        <v>18738</v>
      </c>
      <c r="E18676">
        <v>0</v>
      </c>
      <c r="F18676" t="s">
        <v>18740</v>
      </c>
      <c r="G18676">
        <v>0</v>
      </c>
    </row>
    <row r="18677" spans="1:8" x14ac:dyDescent="0.3">
      <c r="A18677" t="s">
        <v>18742</v>
      </c>
      <c r="B18677" s="11">
        <v>0</v>
      </c>
      <c r="C18677" s="11"/>
      <c r="D18677" t="s">
        <v>18739</v>
      </c>
      <c r="E18677">
        <v>0</v>
      </c>
      <c r="F18677" t="s">
        <v>18741</v>
      </c>
      <c r="G18677">
        <v>0</v>
      </c>
    </row>
    <row r="18678" spans="1:8" x14ac:dyDescent="0.3">
      <c r="A18678" t="s">
        <v>18743</v>
      </c>
      <c r="B18678" s="11">
        <v>50</v>
      </c>
      <c r="C18678" s="11">
        <v>775</v>
      </c>
      <c r="D18678" t="s">
        <v>18740</v>
      </c>
      <c r="E18678">
        <v>0</v>
      </c>
      <c r="F18678" t="s">
        <v>18742</v>
      </c>
      <c r="G18678">
        <v>0</v>
      </c>
    </row>
    <row r="18679" spans="1:8" x14ac:dyDescent="0.3">
      <c r="A18679" t="s">
        <v>18744</v>
      </c>
      <c r="B18679" s="11">
        <v>50</v>
      </c>
      <c r="C18679" s="11">
        <v>534</v>
      </c>
      <c r="D18679" t="s">
        <v>18741</v>
      </c>
      <c r="E18679">
        <v>0</v>
      </c>
      <c r="F18679" t="s">
        <v>18743</v>
      </c>
      <c r="G18679">
        <v>50</v>
      </c>
      <c r="H18679">
        <v>775</v>
      </c>
    </row>
    <row r="18680" spans="1:8" x14ac:dyDescent="0.3">
      <c r="A18680" t="s">
        <v>18745</v>
      </c>
      <c r="B18680" s="11">
        <v>0</v>
      </c>
      <c r="C18680" s="11"/>
      <c r="D18680" t="s">
        <v>18742</v>
      </c>
      <c r="E18680">
        <v>0</v>
      </c>
      <c r="F18680" t="s">
        <v>18744</v>
      </c>
      <c r="G18680">
        <v>50</v>
      </c>
      <c r="H18680">
        <v>534</v>
      </c>
    </row>
    <row r="18681" spans="1:8" x14ac:dyDescent="0.3">
      <c r="A18681" t="s">
        <v>18746</v>
      </c>
      <c r="B18681" s="11">
        <v>0</v>
      </c>
      <c r="C18681" s="11">
        <v>1106</v>
      </c>
      <c r="D18681" t="s">
        <v>18743</v>
      </c>
      <c r="E18681">
        <v>50</v>
      </c>
      <c r="F18681" t="s">
        <v>18745</v>
      </c>
      <c r="G18681">
        <v>0</v>
      </c>
    </row>
    <row r="18682" spans="1:8" x14ac:dyDescent="0.3">
      <c r="A18682" t="s">
        <v>18747</v>
      </c>
      <c r="B18682" s="11">
        <v>0</v>
      </c>
      <c r="C18682" s="11"/>
      <c r="D18682" t="s">
        <v>18744</v>
      </c>
      <c r="E18682">
        <v>50</v>
      </c>
      <c r="F18682" t="s">
        <v>18746</v>
      </c>
      <c r="G18682">
        <v>0</v>
      </c>
      <c r="H18682">
        <v>1106</v>
      </c>
    </row>
    <row r="18683" spans="1:8" x14ac:dyDescent="0.3">
      <c r="A18683" t="s">
        <v>18748</v>
      </c>
      <c r="B18683" s="11">
        <v>50</v>
      </c>
      <c r="C18683" s="11">
        <v>1528</v>
      </c>
      <c r="D18683" t="s">
        <v>18745</v>
      </c>
      <c r="E18683">
        <v>0</v>
      </c>
      <c r="F18683" t="s">
        <v>18747</v>
      </c>
      <c r="G18683">
        <v>0</v>
      </c>
    </row>
    <row r="18684" spans="1:8" x14ac:dyDescent="0.3">
      <c r="A18684" t="s">
        <v>18749</v>
      </c>
      <c r="B18684" s="11">
        <v>50</v>
      </c>
      <c r="C18684" s="11">
        <v>121</v>
      </c>
      <c r="D18684" t="s">
        <v>18746</v>
      </c>
      <c r="E18684">
        <v>0</v>
      </c>
      <c r="F18684" t="s">
        <v>18748</v>
      </c>
      <c r="G18684">
        <v>50</v>
      </c>
      <c r="H18684">
        <v>1528</v>
      </c>
    </row>
    <row r="18685" spans="1:8" x14ac:dyDescent="0.3">
      <c r="A18685" t="s">
        <v>18750</v>
      </c>
      <c r="B18685" s="11">
        <v>50</v>
      </c>
      <c r="C18685" s="11">
        <v>1452</v>
      </c>
      <c r="D18685" t="s">
        <v>18747</v>
      </c>
      <c r="E18685">
        <v>0</v>
      </c>
      <c r="F18685" t="s">
        <v>18749</v>
      </c>
      <c r="G18685">
        <v>50</v>
      </c>
      <c r="H18685">
        <v>121</v>
      </c>
    </row>
    <row r="18686" spans="1:8" x14ac:dyDescent="0.3">
      <c r="A18686" t="s">
        <v>18751</v>
      </c>
      <c r="B18686" s="11">
        <v>0</v>
      </c>
      <c r="C18686" s="11"/>
      <c r="D18686" t="s">
        <v>18748</v>
      </c>
      <c r="E18686">
        <v>50</v>
      </c>
      <c r="F18686" t="s">
        <v>18750</v>
      </c>
      <c r="G18686">
        <v>50</v>
      </c>
      <c r="H18686">
        <v>1452</v>
      </c>
    </row>
    <row r="18687" spans="1:8" x14ac:dyDescent="0.3">
      <c r="A18687" t="s">
        <v>18752</v>
      </c>
      <c r="B18687" s="11">
        <v>0</v>
      </c>
      <c r="C18687" s="11"/>
      <c r="D18687" t="s">
        <v>18749</v>
      </c>
      <c r="E18687">
        <v>50</v>
      </c>
      <c r="F18687" t="s">
        <v>18751</v>
      </c>
      <c r="G18687">
        <v>0</v>
      </c>
    </row>
    <row r="18688" spans="1:8" x14ac:dyDescent="0.3">
      <c r="A18688" t="s">
        <v>18753</v>
      </c>
      <c r="B18688" s="11">
        <v>0</v>
      </c>
      <c r="C18688" s="11"/>
      <c r="D18688" t="s">
        <v>18750</v>
      </c>
      <c r="E18688">
        <v>50</v>
      </c>
      <c r="F18688" t="s">
        <v>18752</v>
      </c>
      <c r="G18688">
        <v>0</v>
      </c>
    </row>
    <row r="18689" spans="1:8" x14ac:dyDescent="0.3">
      <c r="A18689" t="s">
        <v>18754</v>
      </c>
      <c r="B18689" s="11">
        <v>0</v>
      </c>
      <c r="C18689" s="11"/>
      <c r="D18689" t="s">
        <v>18751</v>
      </c>
      <c r="E18689">
        <v>0</v>
      </c>
      <c r="F18689" t="s">
        <v>18753</v>
      </c>
      <c r="G18689">
        <v>0</v>
      </c>
    </row>
    <row r="18690" spans="1:8" x14ac:dyDescent="0.3">
      <c r="A18690" t="s">
        <v>18755</v>
      </c>
      <c r="B18690" s="11">
        <v>0</v>
      </c>
      <c r="C18690" s="11"/>
      <c r="D18690" t="s">
        <v>18752</v>
      </c>
      <c r="E18690">
        <v>0</v>
      </c>
      <c r="F18690" t="s">
        <v>18754</v>
      </c>
      <c r="G18690">
        <v>0</v>
      </c>
    </row>
    <row r="18691" spans="1:8" x14ac:dyDescent="0.3">
      <c r="A18691" t="s">
        <v>18756</v>
      </c>
      <c r="B18691" s="11">
        <v>0</v>
      </c>
      <c r="C18691" s="11"/>
      <c r="D18691" t="s">
        <v>18753</v>
      </c>
      <c r="E18691">
        <v>0</v>
      </c>
      <c r="F18691" t="s">
        <v>18755</v>
      </c>
      <c r="G18691">
        <v>0</v>
      </c>
    </row>
    <row r="18692" spans="1:8" x14ac:dyDescent="0.3">
      <c r="A18692" t="s">
        <v>18757</v>
      </c>
      <c r="B18692" s="11">
        <v>0</v>
      </c>
      <c r="C18692" s="11">
        <v>211</v>
      </c>
      <c r="D18692" t="s">
        <v>18754</v>
      </c>
      <c r="E18692">
        <v>0</v>
      </c>
      <c r="F18692" t="s">
        <v>18756</v>
      </c>
      <c r="G18692">
        <v>0</v>
      </c>
    </row>
    <row r="18693" spans="1:8" x14ac:dyDescent="0.3">
      <c r="A18693" t="s">
        <v>18758</v>
      </c>
      <c r="B18693" s="11">
        <v>0</v>
      </c>
      <c r="C18693" s="11">
        <v>920</v>
      </c>
      <c r="D18693" t="s">
        <v>18755</v>
      </c>
      <c r="E18693">
        <v>0</v>
      </c>
      <c r="F18693" t="s">
        <v>18757</v>
      </c>
      <c r="G18693">
        <v>0</v>
      </c>
      <c r="H18693">
        <v>211</v>
      </c>
    </row>
    <row r="18694" spans="1:8" x14ac:dyDescent="0.3">
      <c r="A18694" t="s">
        <v>18759</v>
      </c>
      <c r="B18694" s="11">
        <v>50</v>
      </c>
      <c r="C18694" s="11">
        <v>155</v>
      </c>
      <c r="D18694" t="s">
        <v>18756</v>
      </c>
      <c r="E18694">
        <v>0</v>
      </c>
      <c r="F18694" t="s">
        <v>18758</v>
      </c>
      <c r="G18694">
        <v>0</v>
      </c>
      <c r="H18694">
        <v>920</v>
      </c>
    </row>
    <row r="18695" spans="1:8" x14ac:dyDescent="0.3">
      <c r="A18695" t="s">
        <v>18760</v>
      </c>
      <c r="B18695" s="11">
        <v>0</v>
      </c>
      <c r="C18695" s="11"/>
      <c r="D18695" t="s">
        <v>18757</v>
      </c>
      <c r="E18695">
        <v>0</v>
      </c>
      <c r="F18695" t="s">
        <v>18759</v>
      </c>
      <c r="G18695">
        <v>50</v>
      </c>
      <c r="H18695">
        <v>155</v>
      </c>
    </row>
    <row r="18696" spans="1:8" x14ac:dyDescent="0.3">
      <c r="A18696" t="s">
        <v>18761</v>
      </c>
      <c r="B18696" s="11">
        <v>0</v>
      </c>
      <c r="C18696" s="11"/>
      <c r="D18696" t="s">
        <v>18758</v>
      </c>
      <c r="E18696">
        <v>0</v>
      </c>
      <c r="F18696" t="s">
        <v>18760</v>
      </c>
      <c r="G18696">
        <v>0</v>
      </c>
    </row>
    <row r="18697" spans="1:8" x14ac:dyDescent="0.3">
      <c r="A18697" t="s">
        <v>18762</v>
      </c>
      <c r="B18697" s="11">
        <v>50</v>
      </c>
      <c r="C18697" s="11">
        <v>1926</v>
      </c>
      <c r="D18697" t="s">
        <v>18759</v>
      </c>
      <c r="E18697">
        <v>50</v>
      </c>
      <c r="F18697" t="s">
        <v>18761</v>
      </c>
      <c r="G18697">
        <v>0</v>
      </c>
    </row>
    <row r="18698" spans="1:8" x14ac:dyDescent="0.3">
      <c r="A18698" t="s">
        <v>18763</v>
      </c>
      <c r="B18698" s="11">
        <v>0</v>
      </c>
      <c r="C18698" s="11"/>
      <c r="D18698" t="s">
        <v>18760</v>
      </c>
      <c r="E18698">
        <v>0</v>
      </c>
      <c r="F18698" t="s">
        <v>18762</v>
      </c>
      <c r="G18698">
        <v>50</v>
      </c>
      <c r="H18698">
        <v>1926</v>
      </c>
    </row>
    <row r="18699" spans="1:8" x14ac:dyDescent="0.3">
      <c r="A18699" t="s">
        <v>18764</v>
      </c>
      <c r="B18699" s="11">
        <v>0</v>
      </c>
      <c r="C18699" s="11"/>
      <c r="D18699" t="s">
        <v>18761</v>
      </c>
      <c r="E18699">
        <v>0</v>
      </c>
      <c r="F18699" t="s">
        <v>18763</v>
      </c>
      <c r="G18699">
        <v>0</v>
      </c>
    </row>
    <row r="18700" spans="1:8" x14ac:dyDescent="0.3">
      <c r="A18700" t="s">
        <v>18765</v>
      </c>
      <c r="B18700" s="11">
        <v>0</v>
      </c>
      <c r="C18700" s="11">
        <v>338</v>
      </c>
      <c r="D18700" t="s">
        <v>18762</v>
      </c>
      <c r="E18700">
        <v>50</v>
      </c>
      <c r="F18700" t="s">
        <v>18764</v>
      </c>
      <c r="G18700">
        <v>0</v>
      </c>
    </row>
    <row r="18701" spans="1:8" x14ac:dyDescent="0.3">
      <c r="A18701" t="s">
        <v>18766</v>
      </c>
      <c r="B18701" s="11">
        <v>0</v>
      </c>
      <c r="C18701" s="11"/>
      <c r="D18701" t="s">
        <v>18763</v>
      </c>
      <c r="E18701">
        <v>0</v>
      </c>
      <c r="F18701" t="s">
        <v>18765</v>
      </c>
      <c r="G18701">
        <v>0</v>
      </c>
      <c r="H18701">
        <v>338</v>
      </c>
    </row>
    <row r="18702" spans="1:8" x14ac:dyDescent="0.3">
      <c r="A18702" t="s">
        <v>18767</v>
      </c>
      <c r="B18702" s="11">
        <v>50</v>
      </c>
      <c r="C18702" s="11">
        <v>812</v>
      </c>
      <c r="D18702" t="s">
        <v>18764</v>
      </c>
      <c r="E18702">
        <v>0</v>
      </c>
      <c r="F18702" t="s">
        <v>18766</v>
      </c>
      <c r="G18702">
        <v>0</v>
      </c>
    </row>
    <row r="18703" spans="1:8" x14ac:dyDescent="0.3">
      <c r="A18703" t="s">
        <v>18768</v>
      </c>
      <c r="B18703" s="11">
        <v>0</v>
      </c>
      <c r="C18703" s="11"/>
      <c r="D18703" t="s">
        <v>18765</v>
      </c>
      <c r="E18703">
        <v>0</v>
      </c>
      <c r="F18703" t="s">
        <v>18767</v>
      </c>
      <c r="G18703">
        <v>50</v>
      </c>
      <c r="H18703">
        <v>812</v>
      </c>
    </row>
    <row r="18704" spans="1:8" x14ac:dyDescent="0.3">
      <c r="A18704" t="s">
        <v>18769</v>
      </c>
      <c r="B18704" s="11">
        <v>0</v>
      </c>
      <c r="C18704" s="11"/>
      <c r="D18704" t="s">
        <v>18766</v>
      </c>
      <c r="E18704">
        <v>0</v>
      </c>
      <c r="F18704" t="s">
        <v>18768</v>
      </c>
      <c r="G18704">
        <v>0</v>
      </c>
    </row>
    <row r="18705" spans="1:8" x14ac:dyDescent="0.3">
      <c r="A18705" t="s">
        <v>18770</v>
      </c>
      <c r="B18705" s="11">
        <v>50</v>
      </c>
      <c r="C18705" s="11">
        <v>495</v>
      </c>
      <c r="D18705" t="s">
        <v>18767</v>
      </c>
      <c r="E18705">
        <v>50</v>
      </c>
      <c r="F18705" t="s">
        <v>18769</v>
      </c>
      <c r="G18705">
        <v>0</v>
      </c>
    </row>
    <row r="18706" spans="1:8" x14ac:dyDescent="0.3">
      <c r="A18706" t="s">
        <v>18771</v>
      </c>
      <c r="B18706" s="11">
        <v>50</v>
      </c>
      <c r="C18706" s="11">
        <v>1960</v>
      </c>
      <c r="D18706" t="s">
        <v>18768</v>
      </c>
      <c r="E18706">
        <v>0</v>
      </c>
      <c r="F18706" t="s">
        <v>18770</v>
      </c>
      <c r="G18706">
        <v>50</v>
      </c>
      <c r="H18706">
        <v>495</v>
      </c>
    </row>
    <row r="18707" spans="1:8" x14ac:dyDescent="0.3">
      <c r="A18707" t="s">
        <v>18772</v>
      </c>
      <c r="B18707" s="11">
        <v>0</v>
      </c>
      <c r="C18707" s="11"/>
      <c r="D18707" t="s">
        <v>18769</v>
      </c>
      <c r="E18707">
        <v>0</v>
      </c>
      <c r="F18707" t="s">
        <v>18771</v>
      </c>
      <c r="G18707">
        <v>50</v>
      </c>
      <c r="H18707">
        <v>1960</v>
      </c>
    </row>
    <row r="18708" spans="1:8" x14ac:dyDescent="0.3">
      <c r="A18708" t="s">
        <v>18773</v>
      </c>
      <c r="B18708" s="11">
        <v>0</v>
      </c>
      <c r="C18708" s="11"/>
      <c r="D18708" t="s">
        <v>18770</v>
      </c>
      <c r="E18708">
        <v>50</v>
      </c>
      <c r="F18708" t="s">
        <v>18772</v>
      </c>
      <c r="G18708">
        <v>0</v>
      </c>
    </row>
    <row r="18709" spans="1:8" x14ac:dyDescent="0.3">
      <c r="A18709" t="s">
        <v>18774</v>
      </c>
      <c r="B18709" s="11">
        <v>0</v>
      </c>
      <c r="C18709" s="11"/>
      <c r="D18709" t="s">
        <v>18771</v>
      </c>
      <c r="E18709">
        <v>50</v>
      </c>
      <c r="F18709" t="s">
        <v>18773</v>
      </c>
      <c r="G18709">
        <v>0</v>
      </c>
    </row>
    <row r="18710" spans="1:8" x14ac:dyDescent="0.3">
      <c r="A18710" t="s">
        <v>18775</v>
      </c>
      <c r="B18710" s="11">
        <v>50</v>
      </c>
      <c r="C18710" s="11">
        <v>954</v>
      </c>
      <c r="D18710" t="s">
        <v>18772</v>
      </c>
      <c r="E18710">
        <v>0</v>
      </c>
      <c r="F18710" t="s">
        <v>18774</v>
      </c>
      <c r="G18710">
        <v>0</v>
      </c>
    </row>
    <row r="18711" spans="1:8" x14ac:dyDescent="0.3">
      <c r="A18711" t="s">
        <v>18776</v>
      </c>
      <c r="B18711" s="11">
        <v>0</v>
      </c>
      <c r="C18711" s="11"/>
      <c r="D18711" t="s">
        <v>18773</v>
      </c>
      <c r="E18711">
        <v>0</v>
      </c>
      <c r="F18711" t="s">
        <v>18775</v>
      </c>
      <c r="G18711">
        <v>50</v>
      </c>
      <c r="H18711">
        <v>954</v>
      </c>
    </row>
    <row r="18712" spans="1:8" x14ac:dyDescent="0.3">
      <c r="A18712" t="s">
        <v>18777</v>
      </c>
      <c r="B18712" s="11">
        <v>0</v>
      </c>
      <c r="C18712" s="11"/>
      <c r="D18712" t="s">
        <v>18774</v>
      </c>
      <c r="E18712">
        <v>0</v>
      </c>
      <c r="F18712" t="s">
        <v>18776</v>
      </c>
      <c r="G18712">
        <v>0</v>
      </c>
    </row>
    <row r="18713" spans="1:8" x14ac:dyDescent="0.3">
      <c r="A18713" t="s">
        <v>18778</v>
      </c>
      <c r="B18713" s="11">
        <v>50</v>
      </c>
      <c r="C18713" s="11">
        <v>396</v>
      </c>
      <c r="D18713" t="s">
        <v>18775</v>
      </c>
      <c r="E18713">
        <v>50</v>
      </c>
      <c r="F18713" t="s">
        <v>18777</v>
      </c>
      <c r="G18713">
        <v>0</v>
      </c>
    </row>
    <row r="18714" spans="1:8" x14ac:dyDescent="0.3">
      <c r="A18714" t="s">
        <v>18779</v>
      </c>
      <c r="B18714" s="11">
        <v>0</v>
      </c>
      <c r="C18714" s="11"/>
      <c r="D18714" t="s">
        <v>18776</v>
      </c>
      <c r="E18714">
        <v>0</v>
      </c>
      <c r="F18714" t="s">
        <v>18778</v>
      </c>
      <c r="G18714">
        <v>50</v>
      </c>
      <c r="H18714">
        <v>396</v>
      </c>
    </row>
    <row r="18715" spans="1:8" x14ac:dyDescent="0.3">
      <c r="A18715" t="s">
        <v>18780</v>
      </c>
      <c r="B18715" s="11">
        <v>50</v>
      </c>
      <c r="C18715" s="11">
        <v>3210</v>
      </c>
      <c r="D18715" t="s">
        <v>18777</v>
      </c>
      <c r="E18715">
        <v>0</v>
      </c>
      <c r="F18715" t="s">
        <v>18779</v>
      </c>
      <c r="G18715">
        <v>0</v>
      </c>
    </row>
    <row r="18716" spans="1:8" x14ac:dyDescent="0.3">
      <c r="A18716" t="s">
        <v>18781</v>
      </c>
      <c r="B18716" s="11">
        <v>0</v>
      </c>
      <c r="C18716" s="11"/>
      <c r="D18716" t="s">
        <v>18778</v>
      </c>
      <c r="E18716">
        <v>50</v>
      </c>
      <c r="F18716" t="s">
        <v>18780</v>
      </c>
      <c r="G18716">
        <v>50</v>
      </c>
      <c r="H18716">
        <v>3210</v>
      </c>
    </row>
    <row r="18717" spans="1:8" x14ac:dyDescent="0.3">
      <c r="A18717" t="s">
        <v>18782</v>
      </c>
      <c r="B18717" s="11">
        <v>0</v>
      </c>
      <c r="C18717" s="11"/>
      <c r="D18717" t="s">
        <v>18779</v>
      </c>
      <c r="E18717">
        <v>0</v>
      </c>
      <c r="F18717" t="s">
        <v>18781</v>
      </c>
      <c r="G18717">
        <v>0</v>
      </c>
    </row>
    <row r="18718" spans="1:8" x14ac:dyDescent="0.3">
      <c r="A18718" t="s">
        <v>18783</v>
      </c>
      <c r="B18718" s="11">
        <v>0</v>
      </c>
      <c r="C18718" s="11"/>
      <c r="D18718" t="s">
        <v>18780</v>
      </c>
      <c r="E18718">
        <v>50</v>
      </c>
      <c r="F18718" t="s">
        <v>18782</v>
      </c>
      <c r="G18718">
        <v>0</v>
      </c>
    </row>
    <row r="18719" spans="1:8" x14ac:dyDescent="0.3">
      <c r="A18719" t="s">
        <v>18784</v>
      </c>
      <c r="B18719" s="11">
        <v>0</v>
      </c>
      <c r="C18719" s="11"/>
      <c r="D18719" t="s">
        <v>18781</v>
      </c>
      <c r="E18719">
        <v>0</v>
      </c>
      <c r="F18719" t="s">
        <v>18783</v>
      </c>
      <c r="G18719">
        <v>0</v>
      </c>
    </row>
    <row r="18720" spans="1:8" x14ac:dyDescent="0.3">
      <c r="A18720" t="s">
        <v>18785</v>
      </c>
      <c r="B18720" s="11">
        <v>0</v>
      </c>
      <c r="C18720" s="11"/>
      <c r="D18720" t="s">
        <v>18782</v>
      </c>
      <c r="E18720">
        <v>0</v>
      </c>
      <c r="F18720" t="s">
        <v>18784</v>
      </c>
      <c r="G18720">
        <v>0</v>
      </c>
    </row>
    <row r="18721" spans="1:8" x14ac:dyDescent="0.3">
      <c r="A18721" t="s">
        <v>18786</v>
      </c>
      <c r="B18721" s="11">
        <v>50</v>
      </c>
      <c r="C18721" s="11">
        <v>610</v>
      </c>
      <c r="D18721" t="s">
        <v>18783</v>
      </c>
      <c r="E18721">
        <v>0</v>
      </c>
      <c r="F18721" t="s">
        <v>18785</v>
      </c>
      <c r="G18721">
        <v>0</v>
      </c>
    </row>
    <row r="18722" spans="1:8" x14ac:dyDescent="0.3">
      <c r="A18722" t="s">
        <v>18787</v>
      </c>
      <c r="B18722" s="11">
        <v>0</v>
      </c>
      <c r="C18722" s="11"/>
      <c r="D18722" t="s">
        <v>18784</v>
      </c>
      <c r="E18722">
        <v>0</v>
      </c>
      <c r="F18722" t="s">
        <v>18786</v>
      </c>
      <c r="G18722">
        <v>50</v>
      </c>
      <c r="H18722">
        <v>610</v>
      </c>
    </row>
    <row r="18723" spans="1:8" x14ac:dyDescent="0.3">
      <c r="A18723" t="s">
        <v>18788</v>
      </c>
      <c r="B18723" s="11">
        <v>0</v>
      </c>
      <c r="C18723" s="11">
        <v>710</v>
      </c>
      <c r="D18723" t="s">
        <v>18785</v>
      </c>
      <c r="E18723">
        <v>0</v>
      </c>
      <c r="F18723" t="s">
        <v>18787</v>
      </c>
      <c r="G18723">
        <v>0</v>
      </c>
    </row>
    <row r="18724" spans="1:8" x14ac:dyDescent="0.3">
      <c r="A18724" t="s">
        <v>18789</v>
      </c>
      <c r="B18724" s="11">
        <v>0</v>
      </c>
      <c r="C18724" s="11"/>
      <c r="D18724" t="s">
        <v>18786</v>
      </c>
      <c r="E18724">
        <v>50</v>
      </c>
      <c r="F18724" t="s">
        <v>18788</v>
      </c>
      <c r="G18724">
        <v>0</v>
      </c>
      <c r="H18724">
        <v>710</v>
      </c>
    </row>
    <row r="18725" spans="1:8" x14ac:dyDescent="0.3">
      <c r="A18725" t="s">
        <v>18790</v>
      </c>
      <c r="B18725" s="11">
        <v>0</v>
      </c>
      <c r="C18725" s="11"/>
      <c r="D18725" t="s">
        <v>18787</v>
      </c>
      <c r="E18725">
        <v>0</v>
      </c>
      <c r="F18725" t="s">
        <v>18789</v>
      </c>
      <c r="G18725">
        <v>0</v>
      </c>
    </row>
    <row r="18726" spans="1:8" x14ac:dyDescent="0.3">
      <c r="A18726" t="s">
        <v>18791</v>
      </c>
      <c r="B18726" s="11">
        <v>50</v>
      </c>
      <c r="C18726" s="11">
        <v>1746</v>
      </c>
      <c r="D18726" t="s">
        <v>18788</v>
      </c>
      <c r="E18726">
        <v>0</v>
      </c>
      <c r="F18726" t="s">
        <v>18790</v>
      </c>
      <c r="G18726">
        <v>0</v>
      </c>
    </row>
    <row r="18727" spans="1:8" x14ac:dyDescent="0.3">
      <c r="A18727" t="s">
        <v>18792</v>
      </c>
      <c r="B18727" s="11">
        <v>50</v>
      </c>
      <c r="C18727" s="11">
        <v>933</v>
      </c>
      <c r="D18727" t="s">
        <v>18789</v>
      </c>
      <c r="E18727">
        <v>0</v>
      </c>
      <c r="F18727" t="s">
        <v>18791</v>
      </c>
      <c r="G18727">
        <v>50</v>
      </c>
      <c r="H18727">
        <v>1746</v>
      </c>
    </row>
    <row r="18728" spans="1:8" x14ac:dyDescent="0.3">
      <c r="A18728" t="s">
        <v>18793</v>
      </c>
      <c r="B18728" s="11">
        <v>0</v>
      </c>
      <c r="C18728" s="11"/>
      <c r="D18728" t="s">
        <v>18790</v>
      </c>
      <c r="E18728">
        <v>0</v>
      </c>
      <c r="F18728" t="s">
        <v>18792</v>
      </c>
      <c r="G18728">
        <v>50</v>
      </c>
      <c r="H18728">
        <v>933</v>
      </c>
    </row>
    <row r="18729" spans="1:8" x14ac:dyDescent="0.3">
      <c r="A18729" t="s">
        <v>18794</v>
      </c>
      <c r="B18729" s="11">
        <v>0</v>
      </c>
      <c r="C18729" s="11"/>
      <c r="D18729" t="s">
        <v>18791</v>
      </c>
      <c r="E18729">
        <v>50</v>
      </c>
      <c r="F18729" t="s">
        <v>18793</v>
      </c>
      <c r="G18729">
        <v>0</v>
      </c>
    </row>
    <row r="18730" spans="1:8" x14ac:dyDescent="0.3">
      <c r="A18730" t="s">
        <v>18795</v>
      </c>
      <c r="B18730" s="11">
        <v>0</v>
      </c>
      <c r="C18730" s="11"/>
      <c r="D18730" t="s">
        <v>18792</v>
      </c>
      <c r="E18730">
        <v>50</v>
      </c>
      <c r="F18730" t="s">
        <v>18794</v>
      </c>
      <c r="G18730">
        <v>0</v>
      </c>
    </row>
    <row r="18731" spans="1:8" x14ac:dyDescent="0.3">
      <c r="A18731" t="s">
        <v>18796</v>
      </c>
      <c r="B18731" s="11">
        <v>0</v>
      </c>
      <c r="C18731" s="11"/>
      <c r="D18731" t="s">
        <v>18793</v>
      </c>
      <c r="E18731">
        <v>0</v>
      </c>
      <c r="F18731" t="s">
        <v>18795</v>
      </c>
      <c r="G18731">
        <v>0</v>
      </c>
    </row>
    <row r="18732" spans="1:8" x14ac:dyDescent="0.3">
      <c r="A18732" t="s">
        <v>18797</v>
      </c>
      <c r="B18732" s="11">
        <v>0</v>
      </c>
      <c r="C18732" s="11"/>
      <c r="D18732" t="s">
        <v>18794</v>
      </c>
      <c r="E18732">
        <v>0</v>
      </c>
      <c r="F18732" t="s">
        <v>18796</v>
      </c>
      <c r="G18732">
        <v>0</v>
      </c>
    </row>
    <row r="18733" spans="1:8" x14ac:dyDescent="0.3">
      <c r="A18733" t="s">
        <v>18798</v>
      </c>
      <c r="B18733" s="11">
        <v>0</v>
      </c>
      <c r="C18733" s="11"/>
      <c r="D18733" t="s">
        <v>18795</v>
      </c>
      <c r="E18733">
        <v>0</v>
      </c>
      <c r="F18733" t="s">
        <v>18797</v>
      </c>
      <c r="G18733">
        <v>0</v>
      </c>
    </row>
    <row r="18734" spans="1:8" x14ac:dyDescent="0.3">
      <c r="A18734" t="s">
        <v>18799</v>
      </c>
      <c r="B18734" s="11">
        <v>0</v>
      </c>
      <c r="C18734" s="11"/>
      <c r="D18734" t="s">
        <v>18796</v>
      </c>
      <c r="E18734">
        <v>0</v>
      </c>
      <c r="F18734" t="s">
        <v>18798</v>
      </c>
      <c r="G18734">
        <v>0</v>
      </c>
    </row>
    <row r="18735" spans="1:8" x14ac:dyDescent="0.3">
      <c r="A18735" t="s">
        <v>18800</v>
      </c>
      <c r="B18735" s="11">
        <v>0</v>
      </c>
      <c r="C18735" s="11"/>
      <c r="D18735" t="s">
        <v>18797</v>
      </c>
      <c r="E18735">
        <v>0</v>
      </c>
      <c r="F18735" t="s">
        <v>18799</v>
      </c>
      <c r="G18735">
        <v>0</v>
      </c>
    </row>
    <row r="18736" spans="1:8" x14ac:dyDescent="0.3">
      <c r="A18736" t="s">
        <v>18801</v>
      </c>
      <c r="B18736" s="11">
        <v>50</v>
      </c>
      <c r="C18736" s="11">
        <v>746</v>
      </c>
      <c r="D18736" t="s">
        <v>18798</v>
      </c>
      <c r="E18736">
        <v>0</v>
      </c>
      <c r="F18736" t="s">
        <v>18800</v>
      </c>
      <c r="G18736">
        <v>0</v>
      </c>
    </row>
    <row r="18737" spans="1:8" x14ac:dyDescent="0.3">
      <c r="A18737" t="s">
        <v>18802</v>
      </c>
      <c r="B18737" s="11">
        <v>0</v>
      </c>
      <c r="C18737" s="11"/>
      <c r="D18737" t="s">
        <v>18799</v>
      </c>
      <c r="E18737">
        <v>0</v>
      </c>
      <c r="F18737" t="s">
        <v>18801</v>
      </c>
      <c r="G18737">
        <v>50</v>
      </c>
      <c r="H18737">
        <v>746</v>
      </c>
    </row>
    <row r="18738" spans="1:8" x14ac:dyDescent="0.3">
      <c r="A18738" t="s">
        <v>18803</v>
      </c>
      <c r="B18738" s="11">
        <v>0</v>
      </c>
      <c r="C18738" s="11"/>
      <c r="D18738" t="s">
        <v>18800</v>
      </c>
      <c r="E18738">
        <v>0</v>
      </c>
      <c r="F18738" t="s">
        <v>18802</v>
      </c>
      <c r="G18738">
        <v>0</v>
      </c>
    </row>
    <row r="18739" spans="1:8" x14ac:dyDescent="0.3">
      <c r="A18739" t="s">
        <v>18804</v>
      </c>
      <c r="B18739" s="11">
        <v>2</v>
      </c>
      <c r="C18739" s="11">
        <v>3016</v>
      </c>
      <c r="D18739" t="s">
        <v>18801</v>
      </c>
      <c r="E18739">
        <v>50</v>
      </c>
      <c r="F18739" t="s">
        <v>18803</v>
      </c>
      <c r="G18739">
        <v>0</v>
      </c>
    </row>
    <row r="18740" spans="1:8" x14ac:dyDescent="0.3">
      <c r="A18740" t="s">
        <v>18805</v>
      </c>
      <c r="B18740" s="11">
        <v>0</v>
      </c>
      <c r="C18740" s="11"/>
      <c r="D18740" t="s">
        <v>18802</v>
      </c>
      <c r="E18740">
        <v>0</v>
      </c>
      <c r="F18740" t="s">
        <v>18804</v>
      </c>
      <c r="G18740">
        <v>2</v>
      </c>
      <c r="H18740">
        <v>3016</v>
      </c>
    </row>
    <row r="18741" spans="1:8" x14ac:dyDescent="0.3">
      <c r="A18741" t="s">
        <v>18806</v>
      </c>
      <c r="B18741" s="11">
        <v>0</v>
      </c>
      <c r="C18741" s="11"/>
      <c r="D18741" t="s">
        <v>18803</v>
      </c>
      <c r="E18741">
        <v>0</v>
      </c>
      <c r="F18741" t="s">
        <v>18805</v>
      </c>
      <c r="G18741">
        <v>0</v>
      </c>
    </row>
    <row r="18742" spans="1:8" x14ac:dyDescent="0.3">
      <c r="A18742" t="s">
        <v>18807</v>
      </c>
      <c r="B18742" s="11">
        <v>0</v>
      </c>
      <c r="C18742" s="11"/>
      <c r="D18742" t="s">
        <v>18804</v>
      </c>
      <c r="E18742">
        <v>2</v>
      </c>
      <c r="F18742" t="s">
        <v>18806</v>
      </c>
      <c r="G18742">
        <v>0</v>
      </c>
    </row>
    <row r="18743" spans="1:8" x14ac:dyDescent="0.3">
      <c r="A18743" t="s">
        <v>18808</v>
      </c>
      <c r="B18743" s="11">
        <v>0</v>
      </c>
      <c r="C18743" s="11"/>
      <c r="D18743" t="s">
        <v>18805</v>
      </c>
      <c r="E18743">
        <v>0</v>
      </c>
      <c r="F18743" t="s">
        <v>18807</v>
      </c>
      <c r="G18743">
        <v>0</v>
      </c>
    </row>
    <row r="18744" spans="1:8" x14ac:dyDescent="0.3">
      <c r="A18744" t="s">
        <v>18809</v>
      </c>
      <c r="B18744" s="11">
        <v>0</v>
      </c>
      <c r="C18744" s="11"/>
      <c r="D18744" t="s">
        <v>18806</v>
      </c>
      <c r="E18744">
        <v>0</v>
      </c>
      <c r="F18744" t="s">
        <v>18808</v>
      </c>
      <c r="G18744">
        <v>0</v>
      </c>
    </row>
    <row r="18745" spans="1:8" x14ac:dyDescent="0.3">
      <c r="A18745" t="s">
        <v>18810</v>
      </c>
      <c r="B18745" s="11">
        <v>0</v>
      </c>
      <c r="C18745" s="11"/>
      <c r="D18745" t="s">
        <v>18807</v>
      </c>
      <c r="E18745">
        <v>0</v>
      </c>
      <c r="F18745" t="s">
        <v>18809</v>
      </c>
      <c r="G18745">
        <v>0</v>
      </c>
    </row>
    <row r="18746" spans="1:8" x14ac:dyDescent="0.3">
      <c r="A18746" t="s">
        <v>18811</v>
      </c>
      <c r="B18746" s="11">
        <v>0</v>
      </c>
      <c r="C18746" s="11"/>
      <c r="D18746" t="s">
        <v>18808</v>
      </c>
      <c r="E18746">
        <v>0</v>
      </c>
      <c r="F18746" t="s">
        <v>18810</v>
      </c>
      <c r="G18746">
        <v>0</v>
      </c>
    </row>
    <row r="18747" spans="1:8" x14ac:dyDescent="0.3">
      <c r="A18747" t="s">
        <v>18812</v>
      </c>
      <c r="B18747" s="11">
        <v>0</v>
      </c>
      <c r="C18747" s="11"/>
      <c r="D18747" t="s">
        <v>18809</v>
      </c>
      <c r="E18747">
        <v>0</v>
      </c>
      <c r="F18747" t="s">
        <v>18811</v>
      </c>
      <c r="G18747">
        <v>0</v>
      </c>
    </row>
    <row r="18748" spans="1:8" x14ac:dyDescent="0.3">
      <c r="A18748" t="s">
        <v>18813</v>
      </c>
      <c r="B18748" s="11">
        <v>0</v>
      </c>
      <c r="C18748" s="11"/>
      <c r="D18748" t="s">
        <v>18810</v>
      </c>
      <c r="E18748">
        <v>0</v>
      </c>
      <c r="F18748" t="s">
        <v>18812</v>
      </c>
      <c r="G18748">
        <v>0</v>
      </c>
    </row>
    <row r="18749" spans="1:8" x14ac:dyDescent="0.3">
      <c r="A18749" t="s">
        <v>18814</v>
      </c>
      <c r="B18749" s="11">
        <v>0</v>
      </c>
      <c r="C18749" s="11"/>
      <c r="D18749" t="s">
        <v>18811</v>
      </c>
      <c r="E18749">
        <v>0</v>
      </c>
      <c r="F18749" t="s">
        <v>18813</v>
      </c>
      <c r="G18749">
        <v>0</v>
      </c>
    </row>
    <row r="18750" spans="1:8" x14ac:dyDescent="0.3">
      <c r="A18750" t="s">
        <v>18815</v>
      </c>
      <c r="B18750" s="11">
        <v>50</v>
      </c>
      <c r="C18750" s="11">
        <v>754</v>
      </c>
      <c r="D18750" t="s">
        <v>18812</v>
      </c>
      <c r="E18750">
        <v>0</v>
      </c>
      <c r="F18750" t="s">
        <v>18814</v>
      </c>
      <c r="G18750">
        <v>0</v>
      </c>
    </row>
    <row r="18751" spans="1:8" x14ac:dyDescent="0.3">
      <c r="A18751" t="s">
        <v>18816</v>
      </c>
      <c r="B18751" s="11">
        <v>0</v>
      </c>
      <c r="C18751" s="11"/>
      <c r="D18751" t="s">
        <v>18813</v>
      </c>
      <c r="E18751">
        <v>0</v>
      </c>
      <c r="F18751" t="s">
        <v>18815</v>
      </c>
      <c r="G18751">
        <v>50</v>
      </c>
      <c r="H18751">
        <v>754</v>
      </c>
    </row>
    <row r="18752" spans="1:8" x14ac:dyDescent="0.3">
      <c r="A18752" t="s">
        <v>18817</v>
      </c>
      <c r="B18752" s="11">
        <v>0</v>
      </c>
      <c r="C18752" s="11"/>
      <c r="D18752" t="s">
        <v>18814</v>
      </c>
      <c r="E18752">
        <v>0</v>
      </c>
      <c r="F18752" t="s">
        <v>18816</v>
      </c>
      <c r="G18752">
        <v>0</v>
      </c>
    </row>
    <row r="18753" spans="1:8" x14ac:dyDescent="0.3">
      <c r="A18753" t="s">
        <v>18818</v>
      </c>
      <c r="B18753" s="11">
        <v>0</v>
      </c>
      <c r="C18753" s="11">
        <v>153</v>
      </c>
      <c r="D18753" t="s">
        <v>18815</v>
      </c>
      <c r="E18753">
        <v>50</v>
      </c>
      <c r="F18753" t="s">
        <v>18817</v>
      </c>
      <c r="G18753">
        <v>0</v>
      </c>
    </row>
    <row r="18754" spans="1:8" x14ac:dyDescent="0.3">
      <c r="A18754" t="s">
        <v>18819</v>
      </c>
      <c r="B18754" s="11">
        <v>0</v>
      </c>
      <c r="C18754" s="11"/>
      <c r="D18754" t="s">
        <v>18816</v>
      </c>
      <c r="E18754">
        <v>0</v>
      </c>
      <c r="F18754" t="s">
        <v>18818</v>
      </c>
      <c r="G18754">
        <v>0</v>
      </c>
      <c r="H18754">
        <v>153</v>
      </c>
    </row>
    <row r="18755" spans="1:8" x14ac:dyDescent="0.3">
      <c r="A18755" t="s">
        <v>18820</v>
      </c>
      <c r="B18755" s="11">
        <v>0</v>
      </c>
      <c r="C18755" s="11"/>
      <c r="D18755" t="s">
        <v>18817</v>
      </c>
      <c r="E18755">
        <v>0</v>
      </c>
      <c r="F18755" t="s">
        <v>18819</v>
      </c>
      <c r="G18755">
        <v>0</v>
      </c>
    </row>
    <row r="18756" spans="1:8" x14ac:dyDescent="0.3">
      <c r="A18756" t="s">
        <v>18821</v>
      </c>
      <c r="B18756" s="11">
        <v>0</v>
      </c>
      <c r="C18756" s="11">
        <v>510</v>
      </c>
      <c r="D18756" t="s">
        <v>18818</v>
      </c>
      <c r="E18756">
        <v>0</v>
      </c>
      <c r="F18756" t="s">
        <v>18820</v>
      </c>
      <c r="G18756">
        <v>0</v>
      </c>
    </row>
    <row r="18757" spans="1:8" x14ac:dyDescent="0.3">
      <c r="A18757" t="s">
        <v>18822</v>
      </c>
      <c r="B18757" s="11">
        <v>0</v>
      </c>
      <c r="C18757" s="11"/>
      <c r="D18757" t="s">
        <v>18819</v>
      </c>
      <c r="E18757">
        <v>0</v>
      </c>
      <c r="F18757" t="s">
        <v>18821</v>
      </c>
      <c r="G18757">
        <v>0</v>
      </c>
      <c r="H18757">
        <v>510</v>
      </c>
    </row>
    <row r="18758" spans="1:8" x14ac:dyDescent="0.3">
      <c r="A18758" t="s">
        <v>18823</v>
      </c>
      <c r="B18758" s="11">
        <v>0</v>
      </c>
      <c r="C18758" s="11"/>
      <c r="D18758" t="s">
        <v>18820</v>
      </c>
      <c r="E18758">
        <v>0</v>
      </c>
      <c r="F18758" t="s">
        <v>18822</v>
      </c>
      <c r="G18758">
        <v>0</v>
      </c>
    </row>
    <row r="18759" spans="1:8" x14ac:dyDescent="0.3">
      <c r="A18759" t="s">
        <v>18824</v>
      </c>
      <c r="B18759" s="11">
        <v>50</v>
      </c>
      <c r="C18759" s="11">
        <v>778.5</v>
      </c>
      <c r="D18759" t="s">
        <v>18821</v>
      </c>
      <c r="E18759">
        <v>0</v>
      </c>
      <c r="F18759" t="s">
        <v>18823</v>
      </c>
      <c r="G18759">
        <v>0</v>
      </c>
    </row>
    <row r="18760" spans="1:8" x14ac:dyDescent="0.3">
      <c r="A18760" t="s">
        <v>18825</v>
      </c>
      <c r="B18760" s="11">
        <v>0</v>
      </c>
      <c r="C18760" s="11"/>
      <c r="D18760" t="s">
        <v>18822</v>
      </c>
      <c r="E18760">
        <v>0</v>
      </c>
      <c r="F18760" t="s">
        <v>18824</v>
      </c>
      <c r="G18760">
        <v>50</v>
      </c>
      <c r="H18760">
        <v>778.5</v>
      </c>
    </row>
    <row r="18761" spans="1:8" x14ac:dyDescent="0.3">
      <c r="A18761" t="s">
        <v>18826</v>
      </c>
      <c r="B18761" s="11">
        <v>0</v>
      </c>
      <c r="C18761" s="11"/>
      <c r="D18761" t="s">
        <v>18823</v>
      </c>
      <c r="E18761">
        <v>0</v>
      </c>
      <c r="F18761" t="s">
        <v>18825</v>
      </c>
      <c r="G18761">
        <v>0</v>
      </c>
    </row>
    <row r="18762" spans="1:8" x14ac:dyDescent="0.3">
      <c r="A18762" t="s">
        <v>18827</v>
      </c>
      <c r="B18762" s="11">
        <v>0</v>
      </c>
      <c r="C18762" s="11"/>
      <c r="D18762" t="s">
        <v>18824</v>
      </c>
      <c r="E18762">
        <v>50</v>
      </c>
      <c r="F18762" t="s">
        <v>18826</v>
      </c>
      <c r="G18762">
        <v>0</v>
      </c>
    </row>
    <row r="18763" spans="1:8" x14ac:dyDescent="0.3">
      <c r="A18763" t="s">
        <v>18828</v>
      </c>
      <c r="B18763" s="11">
        <v>0</v>
      </c>
      <c r="C18763" s="11">
        <v>3634</v>
      </c>
      <c r="D18763" t="s">
        <v>18825</v>
      </c>
      <c r="E18763">
        <v>0</v>
      </c>
      <c r="F18763" t="s">
        <v>18827</v>
      </c>
      <c r="G18763">
        <v>0</v>
      </c>
    </row>
    <row r="18764" spans="1:8" x14ac:dyDescent="0.3">
      <c r="A18764" t="s">
        <v>18829</v>
      </c>
      <c r="B18764" s="11">
        <v>0</v>
      </c>
      <c r="C18764" s="11"/>
      <c r="D18764" t="s">
        <v>18826</v>
      </c>
      <c r="E18764">
        <v>0</v>
      </c>
      <c r="F18764" t="s">
        <v>18828</v>
      </c>
      <c r="G18764">
        <v>0</v>
      </c>
      <c r="H18764">
        <v>3634</v>
      </c>
    </row>
    <row r="18765" spans="1:8" x14ac:dyDescent="0.3">
      <c r="A18765" t="s">
        <v>18830</v>
      </c>
      <c r="B18765" s="11">
        <v>0</v>
      </c>
      <c r="C18765" s="11"/>
      <c r="D18765" t="s">
        <v>18827</v>
      </c>
      <c r="E18765">
        <v>0</v>
      </c>
      <c r="F18765" t="s">
        <v>18829</v>
      </c>
      <c r="G18765">
        <v>0</v>
      </c>
    </row>
    <row r="18766" spans="1:8" x14ac:dyDescent="0.3">
      <c r="A18766" t="s">
        <v>18831</v>
      </c>
      <c r="B18766" s="11">
        <v>0</v>
      </c>
      <c r="C18766" s="11"/>
      <c r="D18766" t="s">
        <v>18828</v>
      </c>
      <c r="E18766">
        <v>0</v>
      </c>
      <c r="F18766" t="s">
        <v>18830</v>
      </c>
      <c r="G18766">
        <v>0</v>
      </c>
    </row>
    <row r="18767" spans="1:8" x14ac:dyDescent="0.3">
      <c r="A18767" t="s">
        <v>18832</v>
      </c>
      <c r="B18767" s="11">
        <v>0</v>
      </c>
      <c r="C18767" s="11">
        <v>1860</v>
      </c>
      <c r="D18767" t="s">
        <v>18829</v>
      </c>
      <c r="E18767">
        <v>0</v>
      </c>
      <c r="F18767" t="s">
        <v>18831</v>
      </c>
      <c r="G18767">
        <v>0</v>
      </c>
    </row>
    <row r="18768" spans="1:8" x14ac:dyDescent="0.3">
      <c r="A18768" t="s">
        <v>18833</v>
      </c>
      <c r="B18768" s="11">
        <v>50</v>
      </c>
      <c r="C18768" s="11">
        <v>468</v>
      </c>
      <c r="D18768" t="s">
        <v>18830</v>
      </c>
      <c r="E18768">
        <v>0</v>
      </c>
      <c r="F18768" t="s">
        <v>18832</v>
      </c>
      <c r="G18768">
        <v>0</v>
      </c>
      <c r="H18768">
        <v>1860</v>
      </c>
    </row>
    <row r="18769" spans="1:8" x14ac:dyDescent="0.3">
      <c r="A18769" t="s">
        <v>18834</v>
      </c>
      <c r="B18769" s="11">
        <v>0</v>
      </c>
      <c r="C18769" s="11"/>
      <c r="D18769" t="s">
        <v>18831</v>
      </c>
      <c r="E18769">
        <v>0</v>
      </c>
      <c r="F18769" t="s">
        <v>18833</v>
      </c>
      <c r="G18769">
        <v>50</v>
      </c>
      <c r="H18769">
        <v>468</v>
      </c>
    </row>
    <row r="18770" spans="1:8" x14ac:dyDescent="0.3">
      <c r="A18770" t="s">
        <v>18835</v>
      </c>
      <c r="B18770" s="11">
        <v>0</v>
      </c>
      <c r="C18770" s="11"/>
      <c r="D18770" t="s">
        <v>18832</v>
      </c>
      <c r="E18770">
        <v>0</v>
      </c>
      <c r="F18770" t="s">
        <v>18834</v>
      </c>
      <c r="G18770">
        <v>0</v>
      </c>
    </row>
    <row r="18771" spans="1:8" x14ac:dyDescent="0.3">
      <c r="A18771" t="s">
        <v>18836</v>
      </c>
      <c r="B18771" s="11">
        <v>0</v>
      </c>
      <c r="C18771" s="11"/>
      <c r="D18771" t="s">
        <v>18833</v>
      </c>
      <c r="E18771">
        <v>50</v>
      </c>
      <c r="F18771" t="s">
        <v>18835</v>
      </c>
      <c r="G18771">
        <v>0</v>
      </c>
    </row>
    <row r="18772" spans="1:8" x14ac:dyDescent="0.3">
      <c r="A18772" t="s">
        <v>18837</v>
      </c>
      <c r="B18772" s="11">
        <v>0</v>
      </c>
      <c r="C18772" s="11"/>
      <c r="D18772" t="s">
        <v>18834</v>
      </c>
      <c r="E18772">
        <v>0</v>
      </c>
      <c r="F18772" t="s">
        <v>18836</v>
      </c>
      <c r="G18772">
        <v>0</v>
      </c>
    </row>
    <row r="18773" spans="1:8" x14ac:dyDescent="0.3">
      <c r="A18773" t="s">
        <v>18838</v>
      </c>
      <c r="B18773" s="11">
        <v>0</v>
      </c>
      <c r="C18773" s="11"/>
      <c r="D18773" t="s">
        <v>18835</v>
      </c>
      <c r="E18773">
        <v>0</v>
      </c>
      <c r="F18773" t="s">
        <v>18837</v>
      </c>
      <c r="G18773">
        <v>0</v>
      </c>
    </row>
    <row r="18774" spans="1:8" x14ac:dyDescent="0.3">
      <c r="A18774" t="s">
        <v>18839</v>
      </c>
      <c r="B18774" s="11">
        <v>0</v>
      </c>
      <c r="C18774" s="11"/>
      <c r="D18774" t="s">
        <v>18836</v>
      </c>
      <c r="E18774">
        <v>0</v>
      </c>
      <c r="F18774" t="s">
        <v>18838</v>
      </c>
      <c r="G18774">
        <v>0</v>
      </c>
    </row>
    <row r="18775" spans="1:8" x14ac:dyDescent="0.3">
      <c r="A18775" t="s">
        <v>18840</v>
      </c>
      <c r="B18775" s="11">
        <v>0</v>
      </c>
      <c r="C18775" s="11"/>
      <c r="D18775" t="s">
        <v>18837</v>
      </c>
      <c r="E18775">
        <v>0</v>
      </c>
      <c r="F18775" t="s">
        <v>18839</v>
      </c>
      <c r="G18775">
        <v>0</v>
      </c>
    </row>
    <row r="18776" spans="1:8" x14ac:dyDescent="0.3">
      <c r="A18776" t="s">
        <v>18841</v>
      </c>
      <c r="B18776" s="11">
        <v>0</v>
      </c>
      <c r="C18776" s="11"/>
      <c r="D18776" t="s">
        <v>18838</v>
      </c>
      <c r="E18776">
        <v>0</v>
      </c>
      <c r="F18776" t="s">
        <v>18840</v>
      </c>
      <c r="G18776">
        <v>0</v>
      </c>
    </row>
    <row r="18777" spans="1:8" x14ac:dyDescent="0.3">
      <c r="A18777" t="s">
        <v>18842</v>
      </c>
      <c r="B18777" s="11">
        <v>50</v>
      </c>
      <c r="C18777" s="11">
        <v>420</v>
      </c>
      <c r="D18777" t="s">
        <v>18839</v>
      </c>
      <c r="E18777">
        <v>0</v>
      </c>
      <c r="F18777" t="s">
        <v>18841</v>
      </c>
      <c r="G18777">
        <v>0</v>
      </c>
    </row>
    <row r="18778" spans="1:8" x14ac:dyDescent="0.3">
      <c r="A18778" t="s">
        <v>18843</v>
      </c>
      <c r="B18778" s="11">
        <v>0</v>
      </c>
      <c r="C18778" s="11"/>
      <c r="D18778" t="s">
        <v>18840</v>
      </c>
      <c r="E18778">
        <v>0</v>
      </c>
      <c r="F18778" t="s">
        <v>18842</v>
      </c>
      <c r="G18778">
        <v>50</v>
      </c>
      <c r="H18778">
        <v>420</v>
      </c>
    </row>
    <row r="18779" spans="1:8" x14ac:dyDescent="0.3">
      <c r="A18779" t="s">
        <v>18844</v>
      </c>
      <c r="B18779" s="11">
        <v>50</v>
      </c>
      <c r="C18779" s="11">
        <v>468</v>
      </c>
      <c r="D18779" t="s">
        <v>18841</v>
      </c>
      <c r="E18779">
        <v>0</v>
      </c>
      <c r="F18779" t="s">
        <v>18843</v>
      </c>
      <c r="G18779">
        <v>0</v>
      </c>
    </row>
    <row r="18780" spans="1:8" x14ac:dyDescent="0.3">
      <c r="A18780" t="s">
        <v>18845</v>
      </c>
      <c r="B18780" s="11">
        <v>0</v>
      </c>
      <c r="C18780" s="11"/>
      <c r="D18780" t="s">
        <v>18842</v>
      </c>
      <c r="E18780">
        <v>50</v>
      </c>
      <c r="F18780" t="s">
        <v>18844</v>
      </c>
      <c r="G18780">
        <v>50</v>
      </c>
      <c r="H18780">
        <v>468</v>
      </c>
    </row>
    <row r="18781" spans="1:8" x14ac:dyDescent="0.3">
      <c r="A18781" t="s">
        <v>18846</v>
      </c>
      <c r="B18781" s="11">
        <v>0</v>
      </c>
      <c r="C18781" s="11"/>
      <c r="D18781" t="s">
        <v>18843</v>
      </c>
      <c r="E18781">
        <v>0</v>
      </c>
      <c r="F18781" t="s">
        <v>18845</v>
      </c>
      <c r="G18781">
        <v>0</v>
      </c>
    </row>
    <row r="18782" spans="1:8" x14ac:dyDescent="0.3">
      <c r="A18782" t="s">
        <v>18847</v>
      </c>
      <c r="B18782" s="11">
        <v>0</v>
      </c>
      <c r="C18782" s="11"/>
      <c r="D18782" t="s">
        <v>18844</v>
      </c>
      <c r="E18782">
        <v>50</v>
      </c>
      <c r="F18782" t="s">
        <v>18846</v>
      </c>
      <c r="G18782">
        <v>0</v>
      </c>
    </row>
    <row r="18783" spans="1:8" x14ac:dyDescent="0.3">
      <c r="A18783" t="s">
        <v>18848</v>
      </c>
      <c r="B18783" s="11">
        <v>50</v>
      </c>
      <c r="C18783" s="11">
        <v>782</v>
      </c>
      <c r="D18783" t="s">
        <v>18845</v>
      </c>
      <c r="E18783">
        <v>0</v>
      </c>
      <c r="F18783" t="s">
        <v>18847</v>
      </c>
      <c r="G18783">
        <v>0</v>
      </c>
    </row>
    <row r="18784" spans="1:8" x14ac:dyDescent="0.3">
      <c r="A18784" t="s">
        <v>18849</v>
      </c>
      <c r="B18784" s="11">
        <v>0</v>
      </c>
      <c r="C18784" s="11"/>
      <c r="D18784" t="s">
        <v>18846</v>
      </c>
      <c r="E18784">
        <v>0</v>
      </c>
      <c r="F18784" t="s">
        <v>18848</v>
      </c>
      <c r="G18784">
        <v>50</v>
      </c>
      <c r="H18784">
        <v>782</v>
      </c>
    </row>
    <row r="18785" spans="1:8" x14ac:dyDescent="0.3">
      <c r="A18785" t="s">
        <v>18850</v>
      </c>
      <c r="B18785" s="11">
        <v>0</v>
      </c>
      <c r="C18785" s="11"/>
      <c r="D18785" t="s">
        <v>18847</v>
      </c>
      <c r="E18785">
        <v>0</v>
      </c>
      <c r="F18785" t="s">
        <v>18849</v>
      </c>
      <c r="G18785">
        <v>0</v>
      </c>
    </row>
    <row r="18786" spans="1:8" x14ac:dyDescent="0.3">
      <c r="A18786" t="s">
        <v>18851</v>
      </c>
      <c r="B18786" s="11">
        <v>0</v>
      </c>
      <c r="C18786" s="11"/>
      <c r="D18786" t="s">
        <v>18848</v>
      </c>
      <c r="E18786">
        <v>50</v>
      </c>
      <c r="F18786" t="s">
        <v>18850</v>
      </c>
      <c r="G18786">
        <v>0</v>
      </c>
    </row>
    <row r="18787" spans="1:8" x14ac:dyDescent="0.3">
      <c r="A18787" t="s">
        <v>18852</v>
      </c>
      <c r="B18787" s="11">
        <v>50</v>
      </c>
      <c r="C18787" s="11">
        <v>663</v>
      </c>
      <c r="D18787" t="s">
        <v>18849</v>
      </c>
      <c r="E18787">
        <v>0</v>
      </c>
      <c r="F18787" t="s">
        <v>18851</v>
      </c>
      <c r="G18787">
        <v>0</v>
      </c>
    </row>
    <row r="18788" spans="1:8" x14ac:dyDescent="0.3">
      <c r="A18788" t="s">
        <v>18853</v>
      </c>
      <c r="B18788" s="11">
        <v>50</v>
      </c>
      <c r="C18788" s="11">
        <v>890</v>
      </c>
      <c r="D18788" t="s">
        <v>18850</v>
      </c>
      <c r="E18788">
        <v>0</v>
      </c>
      <c r="F18788" t="s">
        <v>18852</v>
      </c>
      <c r="G18788">
        <v>50</v>
      </c>
      <c r="H18788">
        <v>663</v>
      </c>
    </row>
    <row r="18789" spans="1:8" x14ac:dyDescent="0.3">
      <c r="A18789" t="s">
        <v>18854</v>
      </c>
      <c r="B18789" s="11">
        <v>0</v>
      </c>
      <c r="C18789" s="11"/>
      <c r="D18789" t="s">
        <v>18851</v>
      </c>
      <c r="E18789">
        <v>0</v>
      </c>
      <c r="F18789" t="s">
        <v>18853</v>
      </c>
      <c r="G18789">
        <v>50</v>
      </c>
      <c r="H18789">
        <v>890</v>
      </c>
    </row>
    <row r="18790" spans="1:8" x14ac:dyDescent="0.3">
      <c r="A18790" t="s">
        <v>18855</v>
      </c>
      <c r="B18790" s="11">
        <v>50</v>
      </c>
      <c r="C18790" s="11">
        <v>143</v>
      </c>
      <c r="D18790" t="s">
        <v>18852</v>
      </c>
      <c r="E18790">
        <v>50</v>
      </c>
      <c r="F18790" t="s">
        <v>18854</v>
      </c>
      <c r="G18790">
        <v>0</v>
      </c>
    </row>
    <row r="18791" spans="1:8" x14ac:dyDescent="0.3">
      <c r="A18791" t="s">
        <v>18856</v>
      </c>
      <c r="B18791" s="11">
        <v>50</v>
      </c>
      <c r="C18791" s="11">
        <v>674</v>
      </c>
      <c r="D18791" t="s">
        <v>18853</v>
      </c>
      <c r="E18791">
        <v>50</v>
      </c>
      <c r="F18791" t="s">
        <v>18855</v>
      </c>
      <c r="G18791">
        <v>50</v>
      </c>
      <c r="H18791">
        <v>143</v>
      </c>
    </row>
    <row r="18792" spans="1:8" x14ac:dyDescent="0.3">
      <c r="A18792" t="s">
        <v>18857</v>
      </c>
      <c r="B18792" s="11">
        <v>50</v>
      </c>
      <c r="C18792" s="11">
        <v>252</v>
      </c>
      <c r="D18792" t="s">
        <v>18854</v>
      </c>
      <c r="E18792">
        <v>0</v>
      </c>
      <c r="F18792" t="s">
        <v>18856</v>
      </c>
      <c r="G18792">
        <v>50</v>
      </c>
      <c r="H18792">
        <v>674</v>
      </c>
    </row>
    <row r="18793" spans="1:8" x14ac:dyDescent="0.3">
      <c r="A18793" t="s">
        <v>18858</v>
      </c>
      <c r="B18793" s="11">
        <v>0</v>
      </c>
      <c r="C18793" s="11"/>
      <c r="D18793" t="s">
        <v>18855</v>
      </c>
      <c r="E18793">
        <v>50</v>
      </c>
      <c r="F18793" t="s">
        <v>18857</v>
      </c>
      <c r="G18793">
        <v>50</v>
      </c>
      <c r="H18793">
        <v>252</v>
      </c>
    </row>
    <row r="18794" spans="1:8" x14ac:dyDescent="0.3">
      <c r="A18794" t="s">
        <v>18859</v>
      </c>
      <c r="B18794" s="11">
        <v>50</v>
      </c>
      <c r="C18794" s="11">
        <v>32108</v>
      </c>
      <c r="D18794" t="s">
        <v>18856</v>
      </c>
      <c r="E18794">
        <v>50</v>
      </c>
      <c r="F18794" t="s">
        <v>18858</v>
      </c>
      <c r="G18794">
        <v>0</v>
      </c>
    </row>
    <row r="18795" spans="1:8" x14ac:dyDescent="0.3">
      <c r="A18795" t="s">
        <v>18860</v>
      </c>
      <c r="B18795" s="11">
        <v>0</v>
      </c>
      <c r="C18795" s="11">
        <v>317.5</v>
      </c>
      <c r="D18795" t="s">
        <v>18857</v>
      </c>
      <c r="E18795">
        <v>50</v>
      </c>
      <c r="F18795" t="s">
        <v>18859</v>
      </c>
      <c r="G18795">
        <v>50</v>
      </c>
      <c r="H18795">
        <v>32108</v>
      </c>
    </row>
    <row r="18796" spans="1:8" x14ac:dyDescent="0.3">
      <c r="A18796" t="s">
        <v>18861</v>
      </c>
      <c r="B18796" s="11">
        <v>0</v>
      </c>
      <c r="C18796" s="11"/>
      <c r="D18796" t="s">
        <v>18858</v>
      </c>
      <c r="E18796">
        <v>0</v>
      </c>
      <c r="F18796" t="s">
        <v>18860</v>
      </c>
      <c r="G18796">
        <v>0</v>
      </c>
      <c r="H18796">
        <v>317.5</v>
      </c>
    </row>
    <row r="18797" spans="1:8" x14ac:dyDescent="0.3">
      <c r="A18797" t="s">
        <v>18862</v>
      </c>
      <c r="B18797" s="11">
        <v>50</v>
      </c>
      <c r="C18797" s="11">
        <v>1220</v>
      </c>
      <c r="D18797" t="s">
        <v>18859</v>
      </c>
      <c r="E18797">
        <v>50</v>
      </c>
      <c r="F18797" t="s">
        <v>18861</v>
      </c>
      <c r="G18797">
        <v>0</v>
      </c>
    </row>
    <row r="18798" spans="1:8" x14ac:dyDescent="0.3">
      <c r="A18798" t="s">
        <v>18863</v>
      </c>
      <c r="B18798" s="11">
        <v>0</v>
      </c>
      <c r="C18798" s="11"/>
      <c r="D18798" t="s">
        <v>18860</v>
      </c>
      <c r="E18798">
        <v>0</v>
      </c>
      <c r="F18798" t="s">
        <v>18862</v>
      </c>
      <c r="G18798">
        <v>50</v>
      </c>
      <c r="H18798">
        <v>1220</v>
      </c>
    </row>
    <row r="18799" spans="1:8" x14ac:dyDescent="0.3">
      <c r="A18799" t="s">
        <v>18864</v>
      </c>
      <c r="B18799" s="11">
        <v>0</v>
      </c>
      <c r="C18799" s="11"/>
      <c r="D18799" t="s">
        <v>18861</v>
      </c>
      <c r="E18799">
        <v>0</v>
      </c>
      <c r="F18799" t="s">
        <v>18863</v>
      </c>
      <c r="G18799">
        <v>0</v>
      </c>
    </row>
    <row r="18800" spans="1:8" x14ac:dyDescent="0.3">
      <c r="A18800" t="s">
        <v>18865</v>
      </c>
      <c r="B18800" s="11">
        <v>0</v>
      </c>
      <c r="C18800" s="11">
        <v>313</v>
      </c>
      <c r="D18800" t="s">
        <v>18862</v>
      </c>
      <c r="E18800">
        <v>50</v>
      </c>
      <c r="F18800" t="s">
        <v>18864</v>
      </c>
      <c r="G18800">
        <v>0</v>
      </c>
    </row>
    <row r="18801" spans="1:8" x14ac:dyDescent="0.3">
      <c r="A18801" t="s">
        <v>18866</v>
      </c>
      <c r="B18801" s="11">
        <v>0</v>
      </c>
      <c r="C18801" s="11"/>
      <c r="D18801" t="s">
        <v>18863</v>
      </c>
      <c r="E18801">
        <v>0</v>
      </c>
      <c r="F18801" t="s">
        <v>18865</v>
      </c>
      <c r="G18801">
        <v>0</v>
      </c>
      <c r="H18801">
        <v>313</v>
      </c>
    </row>
    <row r="18802" spans="1:8" x14ac:dyDescent="0.3">
      <c r="A18802" t="s">
        <v>18867</v>
      </c>
      <c r="B18802" s="11">
        <v>0</v>
      </c>
      <c r="C18802" s="11"/>
      <c r="D18802" t="s">
        <v>18864</v>
      </c>
      <c r="E18802">
        <v>0</v>
      </c>
      <c r="F18802" t="s">
        <v>18866</v>
      </c>
      <c r="G18802">
        <v>0</v>
      </c>
    </row>
    <row r="18803" spans="1:8" x14ac:dyDescent="0.3">
      <c r="A18803" t="s">
        <v>18868</v>
      </c>
      <c r="B18803" s="11">
        <v>0</v>
      </c>
      <c r="C18803" s="11"/>
      <c r="D18803" t="s">
        <v>18865</v>
      </c>
      <c r="E18803">
        <v>0</v>
      </c>
      <c r="F18803" t="s">
        <v>18867</v>
      </c>
      <c r="G18803">
        <v>0</v>
      </c>
    </row>
    <row r="18804" spans="1:8" x14ac:dyDescent="0.3">
      <c r="A18804" t="s">
        <v>18869</v>
      </c>
      <c r="B18804" s="11">
        <v>0</v>
      </c>
      <c r="C18804" s="11"/>
      <c r="D18804" t="s">
        <v>18866</v>
      </c>
      <c r="E18804">
        <v>0</v>
      </c>
      <c r="F18804" t="s">
        <v>18868</v>
      </c>
      <c r="G18804">
        <v>0</v>
      </c>
    </row>
    <row r="18805" spans="1:8" x14ac:dyDescent="0.3">
      <c r="A18805" t="s">
        <v>18870</v>
      </c>
      <c r="B18805" s="11">
        <v>0</v>
      </c>
      <c r="C18805" s="11"/>
      <c r="D18805" t="s">
        <v>18867</v>
      </c>
      <c r="E18805">
        <v>0</v>
      </c>
      <c r="F18805" t="s">
        <v>18869</v>
      </c>
      <c r="G18805">
        <v>0</v>
      </c>
    </row>
    <row r="18806" spans="1:8" x14ac:dyDescent="0.3">
      <c r="A18806" t="s">
        <v>18871</v>
      </c>
      <c r="B18806" s="11">
        <v>50</v>
      </c>
      <c r="C18806" s="11">
        <v>429</v>
      </c>
      <c r="D18806" t="s">
        <v>18868</v>
      </c>
      <c r="E18806">
        <v>0</v>
      </c>
      <c r="F18806" t="s">
        <v>18870</v>
      </c>
      <c r="G18806">
        <v>0</v>
      </c>
    </row>
    <row r="18807" spans="1:8" x14ac:dyDescent="0.3">
      <c r="A18807" t="s">
        <v>18872</v>
      </c>
      <c r="B18807" s="11">
        <v>0</v>
      </c>
      <c r="C18807" s="11"/>
      <c r="D18807" t="s">
        <v>18869</v>
      </c>
      <c r="E18807">
        <v>0</v>
      </c>
      <c r="F18807" t="s">
        <v>18871</v>
      </c>
      <c r="G18807">
        <v>50</v>
      </c>
      <c r="H18807">
        <v>429</v>
      </c>
    </row>
    <row r="18808" spans="1:8" x14ac:dyDescent="0.3">
      <c r="A18808" t="s">
        <v>18873</v>
      </c>
      <c r="B18808" s="11">
        <v>0</v>
      </c>
      <c r="C18808" s="11"/>
      <c r="D18808" t="s">
        <v>18870</v>
      </c>
      <c r="E18808">
        <v>0</v>
      </c>
      <c r="F18808" t="s">
        <v>18872</v>
      </c>
      <c r="G18808">
        <v>0</v>
      </c>
    </row>
    <row r="18809" spans="1:8" x14ac:dyDescent="0.3">
      <c r="A18809" t="s">
        <v>18874</v>
      </c>
      <c r="B18809" s="11">
        <v>50</v>
      </c>
      <c r="C18809" s="11">
        <v>896</v>
      </c>
      <c r="D18809" t="s">
        <v>18871</v>
      </c>
      <c r="E18809">
        <v>50</v>
      </c>
      <c r="F18809" t="s">
        <v>18873</v>
      </c>
      <c r="G18809">
        <v>0</v>
      </c>
    </row>
    <row r="18810" spans="1:8" x14ac:dyDescent="0.3">
      <c r="A18810" t="s">
        <v>18875</v>
      </c>
      <c r="B18810" s="11">
        <v>0</v>
      </c>
      <c r="C18810" s="11">
        <v>190</v>
      </c>
      <c r="D18810" t="s">
        <v>18872</v>
      </c>
      <c r="E18810">
        <v>0</v>
      </c>
      <c r="F18810" t="s">
        <v>18874</v>
      </c>
      <c r="G18810">
        <v>50</v>
      </c>
      <c r="H18810">
        <v>896</v>
      </c>
    </row>
    <row r="18811" spans="1:8" x14ac:dyDescent="0.3">
      <c r="A18811" t="s">
        <v>18876</v>
      </c>
      <c r="B18811" s="11">
        <v>50</v>
      </c>
      <c r="C18811" s="11">
        <v>1618</v>
      </c>
      <c r="D18811" t="s">
        <v>18873</v>
      </c>
      <c r="E18811">
        <v>0</v>
      </c>
      <c r="F18811" t="s">
        <v>18875</v>
      </c>
      <c r="G18811">
        <v>0</v>
      </c>
      <c r="H18811">
        <v>190</v>
      </c>
    </row>
    <row r="18812" spans="1:8" x14ac:dyDescent="0.3">
      <c r="A18812" t="s">
        <v>18877</v>
      </c>
      <c r="B18812" s="11">
        <v>50</v>
      </c>
      <c r="C18812" s="11">
        <v>967</v>
      </c>
      <c r="D18812" t="s">
        <v>18874</v>
      </c>
      <c r="E18812">
        <v>50</v>
      </c>
      <c r="F18812" t="s">
        <v>18876</v>
      </c>
      <c r="G18812">
        <v>50</v>
      </c>
      <c r="H18812">
        <v>1618</v>
      </c>
    </row>
    <row r="18813" spans="1:8" x14ac:dyDescent="0.3">
      <c r="A18813" t="s">
        <v>18878</v>
      </c>
      <c r="B18813" s="11">
        <v>50</v>
      </c>
      <c r="C18813" s="11">
        <v>852</v>
      </c>
      <c r="D18813" t="s">
        <v>18875</v>
      </c>
      <c r="E18813">
        <v>0</v>
      </c>
      <c r="F18813" t="s">
        <v>18877</v>
      </c>
      <c r="G18813">
        <v>50</v>
      </c>
      <c r="H18813">
        <v>967</v>
      </c>
    </row>
    <row r="18814" spans="1:8" x14ac:dyDescent="0.3">
      <c r="A18814" t="s">
        <v>18879</v>
      </c>
      <c r="B18814" s="11">
        <v>0</v>
      </c>
      <c r="C18814" s="11"/>
      <c r="D18814" t="s">
        <v>18876</v>
      </c>
      <c r="E18814">
        <v>50</v>
      </c>
      <c r="F18814" t="s">
        <v>18878</v>
      </c>
      <c r="G18814">
        <v>50</v>
      </c>
      <c r="H18814">
        <v>852</v>
      </c>
    </row>
    <row r="18815" spans="1:8" x14ac:dyDescent="0.3">
      <c r="A18815" t="s">
        <v>18880</v>
      </c>
      <c r="B18815" s="11">
        <v>0</v>
      </c>
      <c r="C18815" s="11"/>
      <c r="D18815" t="s">
        <v>18877</v>
      </c>
      <c r="E18815">
        <v>50</v>
      </c>
      <c r="F18815" t="s">
        <v>18879</v>
      </c>
      <c r="G18815">
        <v>0</v>
      </c>
    </row>
    <row r="18816" spans="1:8" x14ac:dyDescent="0.3">
      <c r="A18816" t="s">
        <v>18881</v>
      </c>
      <c r="B18816" s="11">
        <v>0</v>
      </c>
      <c r="C18816" s="11"/>
      <c r="D18816" t="s">
        <v>18878</v>
      </c>
      <c r="E18816">
        <v>50</v>
      </c>
      <c r="F18816" t="s">
        <v>18880</v>
      </c>
      <c r="G18816">
        <v>0</v>
      </c>
    </row>
    <row r="18817" spans="1:8" x14ac:dyDescent="0.3">
      <c r="A18817" t="s">
        <v>18882</v>
      </c>
      <c r="B18817" s="11">
        <v>0</v>
      </c>
      <c r="C18817" s="11"/>
      <c r="D18817" t="s">
        <v>18879</v>
      </c>
      <c r="E18817">
        <v>0</v>
      </c>
      <c r="F18817" t="s">
        <v>18881</v>
      </c>
      <c r="G18817">
        <v>0</v>
      </c>
    </row>
    <row r="18818" spans="1:8" x14ac:dyDescent="0.3">
      <c r="A18818" t="s">
        <v>18883</v>
      </c>
      <c r="B18818" s="11">
        <v>0</v>
      </c>
      <c r="C18818" s="11"/>
      <c r="D18818" t="s">
        <v>18880</v>
      </c>
      <c r="E18818">
        <v>0</v>
      </c>
      <c r="F18818" t="s">
        <v>18882</v>
      </c>
      <c r="G18818">
        <v>0</v>
      </c>
    </row>
    <row r="18819" spans="1:8" x14ac:dyDescent="0.3">
      <c r="A18819" t="s">
        <v>18884</v>
      </c>
      <c r="B18819" s="11">
        <v>0</v>
      </c>
      <c r="C18819" s="11"/>
      <c r="D18819" t="s">
        <v>18881</v>
      </c>
      <c r="E18819">
        <v>0</v>
      </c>
      <c r="F18819" t="s">
        <v>18883</v>
      </c>
      <c r="G18819">
        <v>0</v>
      </c>
    </row>
    <row r="18820" spans="1:8" x14ac:dyDescent="0.3">
      <c r="A18820" t="s">
        <v>18885</v>
      </c>
      <c r="B18820" s="11">
        <v>0</v>
      </c>
      <c r="C18820" s="11"/>
      <c r="D18820" t="s">
        <v>18882</v>
      </c>
      <c r="E18820">
        <v>0</v>
      </c>
      <c r="F18820" t="s">
        <v>18884</v>
      </c>
      <c r="G18820">
        <v>0</v>
      </c>
    </row>
    <row r="18821" spans="1:8" x14ac:dyDescent="0.3">
      <c r="A18821" t="s">
        <v>18886</v>
      </c>
      <c r="B18821" s="11">
        <v>50</v>
      </c>
      <c r="C18821" s="11">
        <v>1651</v>
      </c>
      <c r="D18821" t="s">
        <v>18883</v>
      </c>
      <c r="E18821">
        <v>0</v>
      </c>
      <c r="F18821" t="s">
        <v>18885</v>
      </c>
      <c r="G18821">
        <v>0</v>
      </c>
    </row>
    <row r="18822" spans="1:8" x14ac:dyDescent="0.3">
      <c r="A18822" t="s">
        <v>18887</v>
      </c>
      <c r="B18822" s="11">
        <v>0</v>
      </c>
      <c r="C18822" s="11">
        <v>908</v>
      </c>
      <c r="D18822" t="s">
        <v>18884</v>
      </c>
      <c r="E18822">
        <v>0</v>
      </c>
      <c r="F18822" t="s">
        <v>18886</v>
      </c>
      <c r="G18822">
        <v>50</v>
      </c>
      <c r="H18822">
        <v>1651</v>
      </c>
    </row>
    <row r="18823" spans="1:8" x14ac:dyDescent="0.3">
      <c r="A18823" t="s">
        <v>18888</v>
      </c>
      <c r="B18823" s="11">
        <v>0</v>
      </c>
      <c r="C18823" s="11"/>
      <c r="D18823" t="s">
        <v>18885</v>
      </c>
      <c r="E18823">
        <v>0</v>
      </c>
      <c r="F18823" t="s">
        <v>18887</v>
      </c>
      <c r="G18823">
        <v>0</v>
      </c>
      <c r="H18823">
        <v>908</v>
      </c>
    </row>
    <row r="18824" spans="1:8" x14ac:dyDescent="0.3">
      <c r="A18824" t="s">
        <v>18889</v>
      </c>
      <c r="B18824" s="11">
        <v>0</v>
      </c>
      <c r="C18824" s="11">
        <v>248</v>
      </c>
      <c r="D18824" t="s">
        <v>18886</v>
      </c>
      <c r="E18824">
        <v>50</v>
      </c>
      <c r="F18824" t="s">
        <v>18888</v>
      </c>
      <c r="G18824">
        <v>0</v>
      </c>
    </row>
    <row r="18825" spans="1:8" x14ac:dyDescent="0.3">
      <c r="A18825" t="s">
        <v>18890</v>
      </c>
      <c r="B18825" s="11">
        <v>0</v>
      </c>
      <c r="C18825" s="11"/>
      <c r="D18825" t="s">
        <v>18887</v>
      </c>
      <c r="E18825">
        <v>0</v>
      </c>
      <c r="F18825" t="s">
        <v>18889</v>
      </c>
      <c r="G18825">
        <v>0</v>
      </c>
      <c r="H18825">
        <v>248</v>
      </c>
    </row>
    <row r="18826" spans="1:8" x14ac:dyDescent="0.3">
      <c r="A18826" t="s">
        <v>18891</v>
      </c>
      <c r="B18826" s="11">
        <v>0</v>
      </c>
      <c r="C18826" s="11"/>
      <c r="D18826" t="s">
        <v>18888</v>
      </c>
      <c r="E18826">
        <v>0</v>
      </c>
      <c r="F18826" t="s">
        <v>18890</v>
      </c>
      <c r="G18826">
        <v>0</v>
      </c>
    </row>
    <row r="18827" spans="1:8" x14ac:dyDescent="0.3">
      <c r="A18827" t="s">
        <v>18892</v>
      </c>
      <c r="B18827" s="11">
        <v>50</v>
      </c>
      <c r="C18827" s="11">
        <v>1071</v>
      </c>
      <c r="D18827" t="s">
        <v>18889</v>
      </c>
      <c r="E18827">
        <v>0</v>
      </c>
      <c r="F18827" t="s">
        <v>18891</v>
      </c>
      <c r="G18827">
        <v>0</v>
      </c>
    </row>
    <row r="18828" spans="1:8" x14ac:dyDescent="0.3">
      <c r="A18828" t="s">
        <v>18893</v>
      </c>
      <c r="B18828" s="11">
        <v>0</v>
      </c>
      <c r="C18828" s="11"/>
      <c r="D18828" t="s">
        <v>18890</v>
      </c>
      <c r="E18828">
        <v>0</v>
      </c>
      <c r="F18828" t="s">
        <v>18892</v>
      </c>
      <c r="G18828">
        <v>50</v>
      </c>
      <c r="H18828">
        <v>1071</v>
      </c>
    </row>
    <row r="18829" spans="1:8" x14ac:dyDescent="0.3">
      <c r="A18829" t="s">
        <v>18894</v>
      </c>
      <c r="B18829" s="11">
        <v>0</v>
      </c>
      <c r="C18829" s="11"/>
      <c r="D18829" t="s">
        <v>18891</v>
      </c>
      <c r="E18829">
        <v>0</v>
      </c>
      <c r="F18829" t="s">
        <v>18893</v>
      </c>
      <c r="G18829">
        <v>0</v>
      </c>
    </row>
    <row r="18830" spans="1:8" x14ac:dyDescent="0.3">
      <c r="A18830" t="s">
        <v>18895</v>
      </c>
      <c r="B18830" s="11">
        <v>50</v>
      </c>
      <c r="C18830" s="11">
        <v>439</v>
      </c>
      <c r="D18830" t="s">
        <v>18892</v>
      </c>
      <c r="E18830">
        <v>50</v>
      </c>
      <c r="F18830" t="s">
        <v>18894</v>
      </c>
      <c r="G18830">
        <v>0</v>
      </c>
    </row>
    <row r="18831" spans="1:8" x14ac:dyDescent="0.3">
      <c r="A18831" t="s">
        <v>18896</v>
      </c>
      <c r="B18831" s="11">
        <v>0</v>
      </c>
      <c r="C18831" s="11">
        <v>4149</v>
      </c>
      <c r="D18831" t="s">
        <v>18893</v>
      </c>
      <c r="E18831">
        <v>0</v>
      </c>
      <c r="F18831" t="s">
        <v>18895</v>
      </c>
      <c r="G18831">
        <v>50</v>
      </c>
      <c r="H18831">
        <v>439</v>
      </c>
    </row>
    <row r="18832" spans="1:8" x14ac:dyDescent="0.3">
      <c r="A18832" t="s">
        <v>18897</v>
      </c>
      <c r="B18832" s="11">
        <v>0</v>
      </c>
      <c r="C18832" s="11"/>
      <c r="D18832" t="s">
        <v>18894</v>
      </c>
      <c r="E18832">
        <v>0</v>
      </c>
      <c r="F18832" t="s">
        <v>18896</v>
      </c>
      <c r="G18832">
        <v>0</v>
      </c>
      <c r="H18832">
        <v>4149</v>
      </c>
    </row>
    <row r="18833" spans="1:8" x14ac:dyDescent="0.3">
      <c r="A18833" t="s">
        <v>18898</v>
      </c>
      <c r="B18833" s="11">
        <v>0</v>
      </c>
      <c r="C18833" s="11">
        <v>738</v>
      </c>
      <c r="D18833" t="s">
        <v>18895</v>
      </c>
      <c r="E18833">
        <v>50</v>
      </c>
      <c r="F18833" t="s">
        <v>18897</v>
      </c>
      <c r="G18833">
        <v>0</v>
      </c>
    </row>
    <row r="18834" spans="1:8" x14ac:dyDescent="0.3">
      <c r="A18834" t="s">
        <v>18899</v>
      </c>
      <c r="B18834" s="11">
        <v>0</v>
      </c>
      <c r="C18834" s="11">
        <v>609</v>
      </c>
      <c r="D18834" t="s">
        <v>18896</v>
      </c>
      <c r="E18834">
        <v>0</v>
      </c>
      <c r="F18834" t="s">
        <v>18898</v>
      </c>
      <c r="G18834">
        <v>0</v>
      </c>
      <c r="H18834">
        <v>738</v>
      </c>
    </row>
    <row r="18835" spans="1:8" x14ac:dyDescent="0.3">
      <c r="A18835" t="s">
        <v>18900</v>
      </c>
      <c r="B18835" s="11">
        <v>0</v>
      </c>
      <c r="C18835" s="11"/>
      <c r="D18835" t="s">
        <v>18897</v>
      </c>
      <c r="E18835">
        <v>0</v>
      </c>
      <c r="F18835" t="s">
        <v>18899</v>
      </c>
      <c r="G18835">
        <v>0</v>
      </c>
      <c r="H18835">
        <v>609</v>
      </c>
    </row>
    <row r="18836" spans="1:8" x14ac:dyDescent="0.3">
      <c r="A18836" t="s">
        <v>18901</v>
      </c>
      <c r="B18836" s="11">
        <v>0</v>
      </c>
      <c r="C18836" s="11"/>
      <c r="D18836" t="s">
        <v>18898</v>
      </c>
      <c r="E18836">
        <v>0</v>
      </c>
      <c r="F18836" t="s">
        <v>18900</v>
      </c>
      <c r="G18836">
        <v>0</v>
      </c>
    </row>
    <row r="18837" spans="1:8" x14ac:dyDescent="0.3">
      <c r="A18837" t="s">
        <v>18902</v>
      </c>
      <c r="B18837" s="11">
        <v>0</v>
      </c>
      <c r="C18837" s="11"/>
      <c r="D18837" t="s">
        <v>18899</v>
      </c>
      <c r="E18837">
        <v>0</v>
      </c>
      <c r="F18837" t="s">
        <v>18901</v>
      </c>
      <c r="G18837">
        <v>0</v>
      </c>
    </row>
    <row r="18838" spans="1:8" x14ac:dyDescent="0.3">
      <c r="A18838" t="s">
        <v>18903</v>
      </c>
      <c r="B18838" s="11">
        <v>0</v>
      </c>
      <c r="C18838" s="11"/>
      <c r="D18838" t="s">
        <v>18900</v>
      </c>
      <c r="E18838">
        <v>0</v>
      </c>
      <c r="F18838" t="s">
        <v>18902</v>
      </c>
      <c r="G18838">
        <v>0</v>
      </c>
    </row>
    <row r="18839" spans="1:8" x14ac:dyDescent="0.3">
      <c r="A18839" t="s">
        <v>18904</v>
      </c>
      <c r="B18839" s="11">
        <v>0</v>
      </c>
      <c r="C18839" s="11"/>
      <c r="D18839" t="s">
        <v>18901</v>
      </c>
      <c r="E18839">
        <v>0</v>
      </c>
      <c r="F18839" t="s">
        <v>18903</v>
      </c>
      <c r="G18839">
        <v>0</v>
      </c>
    </row>
    <row r="18840" spans="1:8" x14ac:dyDescent="0.3">
      <c r="A18840" t="s">
        <v>18905</v>
      </c>
      <c r="B18840" s="11">
        <v>0</v>
      </c>
      <c r="C18840" s="11"/>
      <c r="D18840" t="s">
        <v>18902</v>
      </c>
      <c r="E18840">
        <v>0</v>
      </c>
      <c r="F18840" t="s">
        <v>18904</v>
      </c>
      <c r="G18840">
        <v>0</v>
      </c>
    </row>
    <row r="18841" spans="1:8" x14ac:dyDescent="0.3">
      <c r="A18841" t="s">
        <v>18906</v>
      </c>
      <c r="B18841" s="11">
        <v>50</v>
      </c>
      <c r="C18841" s="11">
        <v>502</v>
      </c>
      <c r="D18841" t="s">
        <v>18903</v>
      </c>
      <c r="E18841">
        <v>0</v>
      </c>
      <c r="F18841" t="s">
        <v>18905</v>
      </c>
      <c r="G18841">
        <v>0</v>
      </c>
    </row>
    <row r="18842" spans="1:8" x14ac:dyDescent="0.3">
      <c r="A18842" t="s">
        <v>18907</v>
      </c>
      <c r="B18842" s="11">
        <v>0</v>
      </c>
      <c r="C18842" s="11"/>
      <c r="D18842" t="s">
        <v>18904</v>
      </c>
      <c r="E18842">
        <v>0</v>
      </c>
      <c r="F18842" t="s">
        <v>18906</v>
      </c>
      <c r="G18842">
        <v>50</v>
      </c>
      <c r="H18842">
        <v>502</v>
      </c>
    </row>
    <row r="18843" spans="1:8" x14ac:dyDescent="0.3">
      <c r="A18843" t="s">
        <v>18908</v>
      </c>
      <c r="B18843" s="11">
        <v>0</v>
      </c>
      <c r="C18843" s="11"/>
      <c r="D18843" t="s">
        <v>18905</v>
      </c>
      <c r="E18843">
        <v>0</v>
      </c>
      <c r="F18843" t="s">
        <v>18907</v>
      </c>
      <c r="G18843">
        <v>0</v>
      </c>
    </row>
    <row r="18844" spans="1:8" x14ac:dyDescent="0.3">
      <c r="A18844" t="s">
        <v>18909</v>
      </c>
      <c r="B18844" s="11">
        <v>0</v>
      </c>
      <c r="C18844" s="11"/>
      <c r="D18844" t="s">
        <v>18906</v>
      </c>
      <c r="E18844">
        <v>50</v>
      </c>
      <c r="F18844" t="s">
        <v>18908</v>
      </c>
      <c r="G18844">
        <v>0</v>
      </c>
    </row>
    <row r="18845" spans="1:8" x14ac:dyDescent="0.3">
      <c r="A18845" t="s">
        <v>18910</v>
      </c>
      <c r="B18845" s="11">
        <v>0</v>
      </c>
      <c r="C18845" s="11"/>
      <c r="D18845" t="s">
        <v>18907</v>
      </c>
      <c r="E18845">
        <v>0</v>
      </c>
      <c r="F18845" t="s">
        <v>18909</v>
      </c>
      <c r="G18845">
        <v>0</v>
      </c>
    </row>
    <row r="18846" spans="1:8" x14ac:dyDescent="0.3">
      <c r="A18846" t="s">
        <v>18911</v>
      </c>
      <c r="B18846" s="11">
        <v>0</v>
      </c>
      <c r="C18846" s="11"/>
      <c r="D18846" t="s">
        <v>18908</v>
      </c>
      <c r="E18846">
        <v>0</v>
      </c>
      <c r="F18846" t="s">
        <v>18910</v>
      </c>
      <c r="G18846">
        <v>0</v>
      </c>
    </row>
    <row r="18847" spans="1:8" x14ac:dyDescent="0.3">
      <c r="A18847" t="s">
        <v>18912</v>
      </c>
      <c r="B18847" s="11">
        <v>50</v>
      </c>
      <c r="C18847" s="11">
        <v>367</v>
      </c>
      <c r="D18847" t="s">
        <v>18909</v>
      </c>
      <c r="E18847">
        <v>0</v>
      </c>
      <c r="F18847" t="s">
        <v>18911</v>
      </c>
      <c r="G18847">
        <v>0</v>
      </c>
    </row>
    <row r="18848" spans="1:8" x14ac:dyDescent="0.3">
      <c r="A18848" t="s">
        <v>18913</v>
      </c>
      <c r="B18848" s="11">
        <v>0</v>
      </c>
      <c r="C18848" s="11">
        <v>1458</v>
      </c>
      <c r="D18848" t="s">
        <v>18910</v>
      </c>
      <c r="E18848">
        <v>0</v>
      </c>
      <c r="F18848" t="s">
        <v>18912</v>
      </c>
      <c r="G18848">
        <v>50</v>
      </c>
      <c r="H18848">
        <v>367</v>
      </c>
    </row>
    <row r="18849" spans="1:8" x14ac:dyDescent="0.3">
      <c r="A18849" t="s">
        <v>18914</v>
      </c>
      <c r="B18849" s="11">
        <v>0</v>
      </c>
      <c r="C18849" s="11"/>
      <c r="D18849" t="s">
        <v>18911</v>
      </c>
      <c r="E18849">
        <v>0</v>
      </c>
      <c r="F18849" t="s">
        <v>18913</v>
      </c>
      <c r="G18849">
        <v>0</v>
      </c>
      <c r="H18849">
        <v>1458</v>
      </c>
    </row>
    <row r="18850" spans="1:8" x14ac:dyDescent="0.3">
      <c r="A18850" t="s">
        <v>18915</v>
      </c>
      <c r="B18850" s="11">
        <v>0</v>
      </c>
      <c r="C18850" s="11"/>
      <c r="D18850" t="s">
        <v>18912</v>
      </c>
      <c r="E18850">
        <v>50</v>
      </c>
      <c r="F18850" t="s">
        <v>18914</v>
      </c>
      <c r="G18850">
        <v>0</v>
      </c>
    </row>
    <row r="18851" spans="1:8" x14ac:dyDescent="0.3">
      <c r="A18851" t="s">
        <v>18916</v>
      </c>
      <c r="B18851" s="11">
        <v>0</v>
      </c>
      <c r="C18851" s="11"/>
      <c r="D18851" t="s">
        <v>18913</v>
      </c>
      <c r="E18851">
        <v>0</v>
      </c>
      <c r="F18851" t="s">
        <v>18915</v>
      </c>
      <c r="G18851">
        <v>0</v>
      </c>
    </row>
    <row r="18852" spans="1:8" x14ac:dyDescent="0.3">
      <c r="A18852" t="s">
        <v>18917</v>
      </c>
      <c r="B18852" s="11">
        <v>0</v>
      </c>
      <c r="C18852" s="11"/>
      <c r="D18852" t="s">
        <v>18914</v>
      </c>
      <c r="E18852">
        <v>0</v>
      </c>
      <c r="F18852" t="s">
        <v>18916</v>
      </c>
      <c r="G18852">
        <v>0</v>
      </c>
    </row>
    <row r="18853" spans="1:8" x14ac:dyDescent="0.3">
      <c r="A18853" t="s">
        <v>18918</v>
      </c>
      <c r="B18853" s="11">
        <v>0</v>
      </c>
      <c r="C18853" s="11"/>
      <c r="D18853" t="s">
        <v>18915</v>
      </c>
      <c r="E18853">
        <v>0</v>
      </c>
      <c r="F18853" t="s">
        <v>18917</v>
      </c>
      <c r="G18853">
        <v>0</v>
      </c>
    </row>
    <row r="18854" spans="1:8" x14ac:dyDescent="0.3">
      <c r="A18854" t="s">
        <v>18919</v>
      </c>
      <c r="B18854" s="11">
        <v>50</v>
      </c>
      <c r="C18854" s="11">
        <v>5399.5</v>
      </c>
      <c r="D18854" t="s">
        <v>18916</v>
      </c>
      <c r="E18854">
        <v>0</v>
      </c>
      <c r="F18854" t="s">
        <v>18918</v>
      </c>
      <c r="G18854">
        <v>0</v>
      </c>
    </row>
    <row r="18855" spans="1:8" x14ac:dyDescent="0.3">
      <c r="A18855" t="s">
        <v>18920</v>
      </c>
      <c r="B18855" s="11">
        <v>0</v>
      </c>
      <c r="C18855" s="11"/>
      <c r="D18855" t="s">
        <v>18917</v>
      </c>
      <c r="E18855">
        <v>0</v>
      </c>
      <c r="F18855" t="s">
        <v>18919</v>
      </c>
      <c r="G18855">
        <v>50</v>
      </c>
      <c r="H18855">
        <v>5399.5</v>
      </c>
    </row>
    <row r="18856" spans="1:8" x14ac:dyDescent="0.3">
      <c r="A18856" t="s">
        <v>18921</v>
      </c>
      <c r="B18856" s="11">
        <v>0</v>
      </c>
      <c r="C18856" s="11"/>
      <c r="D18856" t="s">
        <v>18918</v>
      </c>
      <c r="E18856">
        <v>0</v>
      </c>
      <c r="F18856" t="s">
        <v>18920</v>
      </c>
      <c r="G18856">
        <v>0</v>
      </c>
    </row>
    <row r="18857" spans="1:8" x14ac:dyDescent="0.3">
      <c r="A18857" t="s">
        <v>18922</v>
      </c>
      <c r="B18857" s="11">
        <v>50</v>
      </c>
      <c r="C18857" s="11">
        <v>427</v>
      </c>
      <c r="D18857" t="s">
        <v>18919</v>
      </c>
      <c r="E18857">
        <v>50</v>
      </c>
      <c r="F18857" t="s">
        <v>18921</v>
      </c>
      <c r="G18857">
        <v>0</v>
      </c>
    </row>
    <row r="18858" spans="1:8" x14ac:dyDescent="0.3">
      <c r="A18858" t="s">
        <v>18923</v>
      </c>
      <c r="B18858" s="11">
        <v>0</v>
      </c>
      <c r="C18858" s="11"/>
      <c r="D18858" t="s">
        <v>18920</v>
      </c>
      <c r="E18858">
        <v>0</v>
      </c>
      <c r="F18858" t="s">
        <v>18922</v>
      </c>
      <c r="G18858">
        <v>50</v>
      </c>
      <c r="H18858">
        <v>427</v>
      </c>
    </row>
    <row r="18859" spans="1:8" x14ac:dyDescent="0.3">
      <c r="A18859" t="s">
        <v>18924</v>
      </c>
      <c r="B18859" s="11">
        <v>0</v>
      </c>
      <c r="C18859" s="11"/>
      <c r="D18859" t="s">
        <v>18921</v>
      </c>
      <c r="E18859">
        <v>0</v>
      </c>
      <c r="F18859" t="s">
        <v>18923</v>
      </c>
      <c r="G18859">
        <v>0</v>
      </c>
    </row>
    <row r="18860" spans="1:8" x14ac:dyDescent="0.3">
      <c r="A18860" t="s">
        <v>18925</v>
      </c>
      <c r="B18860" s="11">
        <v>0</v>
      </c>
      <c r="C18860" s="11"/>
      <c r="D18860" t="s">
        <v>18922</v>
      </c>
      <c r="E18860">
        <v>50</v>
      </c>
      <c r="F18860" t="s">
        <v>18924</v>
      </c>
      <c r="G18860">
        <v>0</v>
      </c>
    </row>
    <row r="18861" spans="1:8" x14ac:dyDescent="0.3">
      <c r="A18861" t="s">
        <v>18926</v>
      </c>
      <c r="B18861" s="11">
        <v>0</v>
      </c>
      <c r="C18861" s="11"/>
      <c r="D18861" t="s">
        <v>18923</v>
      </c>
      <c r="E18861">
        <v>0</v>
      </c>
      <c r="F18861" t="s">
        <v>18925</v>
      </c>
      <c r="G18861">
        <v>0</v>
      </c>
    </row>
    <row r="18862" spans="1:8" x14ac:dyDescent="0.3">
      <c r="A18862" t="s">
        <v>18927</v>
      </c>
      <c r="B18862" s="11">
        <v>49.5</v>
      </c>
      <c r="C18862" s="11">
        <v>473</v>
      </c>
      <c r="D18862" t="s">
        <v>18924</v>
      </c>
      <c r="E18862">
        <v>0</v>
      </c>
      <c r="F18862" t="s">
        <v>18926</v>
      </c>
      <c r="G18862">
        <v>0</v>
      </c>
    </row>
    <row r="18863" spans="1:8" x14ac:dyDescent="0.3">
      <c r="A18863" t="s">
        <v>18928</v>
      </c>
      <c r="B18863" s="11">
        <v>0</v>
      </c>
      <c r="C18863" s="11"/>
      <c r="D18863" t="s">
        <v>18925</v>
      </c>
      <c r="E18863">
        <v>0</v>
      </c>
      <c r="F18863" t="s">
        <v>18927</v>
      </c>
      <c r="G18863">
        <v>49.5</v>
      </c>
      <c r="H18863">
        <v>473</v>
      </c>
    </row>
    <row r="18864" spans="1:8" x14ac:dyDescent="0.3">
      <c r="A18864" t="s">
        <v>18929</v>
      </c>
      <c r="B18864" s="11">
        <v>0</v>
      </c>
      <c r="C18864" s="11"/>
      <c r="D18864" t="s">
        <v>18926</v>
      </c>
      <c r="E18864">
        <v>0</v>
      </c>
      <c r="F18864" t="s">
        <v>18928</v>
      </c>
      <c r="G18864">
        <v>0</v>
      </c>
    </row>
    <row r="18865" spans="1:8" x14ac:dyDescent="0.3">
      <c r="A18865" t="s">
        <v>18930</v>
      </c>
      <c r="B18865" s="11">
        <v>0</v>
      </c>
      <c r="C18865" s="11"/>
      <c r="D18865" t="s">
        <v>18927</v>
      </c>
      <c r="E18865">
        <v>49.5</v>
      </c>
      <c r="F18865" t="s">
        <v>18929</v>
      </c>
      <c r="G18865">
        <v>0</v>
      </c>
    </row>
    <row r="18866" spans="1:8" x14ac:dyDescent="0.3">
      <c r="A18866" t="s">
        <v>18931</v>
      </c>
      <c r="B18866" s="11">
        <v>0</v>
      </c>
      <c r="C18866" s="11"/>
      <c r="D18866" t="s">
        <v>18928</v>
      </c>
      <c r="E18866">
        <v>0</v>
      </c>
      <c r="F18866" t="s">
        <v>18930</v>
      </c>
      <c r="G18866">
        <v>0</v>
      </c>
    </row>
    <row r="18867" spans="1:8" x14ac:dyDescent="0.3">
      <c r="A18867" t="s">
        <v>18932</v>
      </c>
      <c r="B18867" s="11">
        <v>0</v>
      </c>
      <c r="C18867" s="11"/>
      <c r="D18867" t="s">
        <v>18929</v>
      </c>
      <c r="E18867">
        <v>0</v>
      </c>
      <c r="F18867" t="s">
        <v>18931</v>
      </c>
      <c r="G18867">
        <v>0</v>
      </c>
    </row>
    <row r="18868" spans="1:8" x14ac:dyDescent="0.3">
      <c r="A18868" t="s">
        <v>18933</v>
      </c>
      <c r="B18868" s="11">
        <v>0</v>
      </c>
      <c r="C18868" s="11"/>
      <c r="D18868" t="s">
        <v>18930</v>
      </c>
      <c r="E18868">
        <v>0</v>
      </c>
      <c r="F18868" t="s">
        <v>18932</v>
      </c>
      <c r="G18868">
        <v>0</v>
      </c>
    </row>
    <row r="18869" spans="1:8" x14ac:dyDescent="0.3">
      <c r="A18869" t="s">
        <v>18934</v>
      </c>
      <c r="B18869" s="11">
        <v>0</v>
      </c>
      <c r="C18869" s="11"/>
      <c r="D18869" t="s">
        <v>18931</v>
      </c>
      <c r="E18869">
        <v>0</v>
      </c>
      <c r="F18869" t="s">
        <v>18933</v>
      </c>
      <c r="G18869">
        <v>0</v>
      </c>
    </row>
    <row r="18870" spans="1:8" x14ac:dyDescent="0.3">
      <c r="A18870" t="s">
        <v>18935</v>
      </c>
      <c r="B18870" s="11">
        <v>50</v>
      </c>
      <c r="C18870" s="11">
        <v>1137</v>
      </c>
      <c r="D18870" t="s">
        <v>18932</v>
      </c>
      <c r="E18870">
        <v>0</v>
      </c>
      <c r="F18870" t="s">
        <v>18934</v>
      </c>
      <c r="G18870">
        <v>0</v>
      </c>
    </row>
    <row r="18871" spans="1:8" x14ac:dyDescent="0.3">
      <c r="A18871" t="s">
        <v>18936</v>
      </c>
      <c r="B18871" s="11">
        <v>0</v>
      </c>
      <c r="C18871" s="11"/>
      <c r="D18871" t="s">
        <v>18933</v>
      </c>
      <c r="E18871">
        <v>0</v>
      </c>
      <c r="F18871" t="s">
        <v>18935</v>
      </c>
      <c r="G18871">
        <v>50</v>
      </c>
      <c r="H18871">
        <v>1137</v>
      </c>
    </row>
    <row r="18872" spans="1:8" x14ac:dyDescent="0.3">
      <c r="A18872" t="s">
        <v>18937</v>
      </c>
      <c r="B18872" s="11">
        <v>0</v>
      </c>
      <c r="C18872" s="11"/>
      <c r="D18872" t="s">
        <v>18934</v>
      </c>
      <c r="E18872">
        <v>0</v>
      </c>
      <c r="F18872" t="s">
        <v>18936</v>
      </c>
      <c r="G18872">
        <v>0</v>
      </c>
    </row>
    <row r="18873" spans="1:8" x14ac:dyDescent="0.3">
      <c r="A18873" t="s">
        <v>18938</v>
      </c>
      <c r="B18873" s="11">
        <v>0</v>
      </c>
      <c r="C18873" s="11"/>
      <c r="D18873" t="s">
        <v>18935</v>
      </c>
      <c r="E18873">
        <v>50</v>
      </c>
      <c r="F18873" t="s">
        <v>18937</v>
      </c>
      <c r="G18873">
        <v>0</v>
      </c>
    </row>
    <row r="18874" spans="1:8" x14ac:dyDescent="0.3">
      <c r="A18874" t="s">
        <v>18939</v>
      </c>
      <c r="B18874" s="11">
        <v>0</v>
      </c>
      <c r="C18874" s="11"/>
      <c r="D18874" t="s">
        <v>18936</v>
      </c>
      <c r="E18874">
        <v>0</v>
      </c>
      <c r="F18874" t="s">
        <v>18938</v>
      </c>
      <c r="G18874">
        <v>0</v>
      </c>
    </row>
    <row r="18875" spans="1:8" x14ac:dyDescent="0.3">
      <c r="A18875" t="s">
        <v>18940</v>
      </c>
      <c r="B18875" s="11">
        <v>0</v>
      </c>
      <c r="C18875" s="11"/>
      <c r="D18875" t="s">
        <v>18937</v>
      </c>
      <c r="E18875">
        <v>0</v>
      </c>
      <c r="F18875" t="s">
        <v>18939</v>
      </c>
      <c r="G18875">
        <v>0</v>
      </c>
    </row>
    <row r="18876" spans="1:8" x14ac:dyDescent="0.3">
      <c r="A18876" t="s">
        <v>18941</v>
      </c>
      <c r="B18876" s="11">
        <v>50</v>
      </c>
      <c r="C18876" s="11">
        <v>475</v>
      </c>
      <c r="D18876" t="s">
        <v>18938</v>
      </c>
      <c r="E18876">
        <v>0</v>
      </c>
      <c r="F18876" t="s">
        <v>18940</v>
      </c>
      <c r="G18876">
        <v>0</v>
      </c>
    </row>
    <row r="18877" spans="1:8" x14ac:dyDescent="0.3">
      <c r="A18877" t="s">
        <v>18942</v>
      </c>
      <c r="B18877" s="11">
        <v>0</v>
      </c>
      <c r="C18877" s="11"/>
      <c r="D18877" t="s">
        <v>18939</v>
      </c>
      <c r="E18877">
        <v>0</v>
      </c>
      <c r="F18877" t="s">
        <v>18941</v>
      </c>
      <c r="G18877">
        <v>50</v>
      </c>
      <c r="H18877">
        <v>475</v>
      </c>
    </row>
    <row r="18878" spans="1:8" x14ac:dyDescent="0.3">
      <c r="A18878" t="s">
        <v>18943</v>
      </c>
      <c r="B18878" s="11">
        <v>0</v>
      </c>
      <c r="C18878" s="11"/>
      <c r="D18878" t="s">
        <v>18940</v>
      </c>
      <c r="E18878">
        <v>0</v>
      </c>
      <c r="F18878" t="s">
        <v>18942</v>
      </c>
      <c r="G18878">
        <v>0</v>
      </c>
    </row>
    <row r="18879" spans="1:8" x14ac:dyDescent="0.3">
      <c r="A18879" t="s">
        <v>18944</v>
      </c>
      <c r="B18879" s="11">
        <v>0</v>
      </c>
      <c r="C18879" s="11"/>
      <c r="D18879" t="s">
        <v>18941</v>
      </c>
      <c r="E18879">
        <v>50</v>
      </c>
      <c r="F18879" t="s">
        <v>18943</v>
      </c>
      <c r="G18879">
        <v>0</v>
      </c>
    </row>
    <row r="18880" spans="1:8" x14ac:dyDescent="0.3">
      <c r="A18880" t="s">
        <v>18945</v>
      </c>
      <c r="B18880" s="11">
        <v>0</v>
      </c>
      <c r="C18880" s="11"/>
      <c r="D18880" t="s">
        <v>18942</v>
      </c>
      <c r="E18880">
        <v>0</v>
      </c>
      <c r="F18880" t="s">
        <v>18944</v>
      </c>
      <c r="G18880">
        <v>0</v>
      </c>
    </row>
    <row r="18881" spans="1:8" x14ac:dyDescent="0.3">
      <c r="A18881" t="s">
        <v>18946</v>
      </c>
      <c r="B18881" s="11">
        <v>0</v>
      </c>
      <c r="C18881" s="11"/>
      <c r="D18881" t="s">
        <v>18943</v>
      </c>
      <c r="E18881">
        <v>0</v>
      </c>
      <c r="F18881" t="s">
        <v>18945</v>
      </c>
      <c r="G18881">
        <v>0</v>
      </c>
    </row>
    <row r="18882" spans="1:8" x14ac:dyDescent="0.3">
      <c r="A18882" t="s">
        <v>18947</v>
      </c>
      <c r="B18882" s="11">
        <v>0</v>
      </c>
      <c r="C18882" s="11"/>
      <c r="D18882" t="s">
        <v>18944</v>
      </c>
      <c r="E18882">
        <v>0</v>
      </c>
      <c r="F18882" t="s">
        <v>18946</v>
      </c>
      <c r="G18882">
        <v>0</v>
      </c>
    </row>
    <row r="18883" spans="1:8" x14ac:dyDescent="0.3">
      <c r="A18883" t="s">
        <v>18948</v>
      </c>
      <c r="B18883" s="11">
        <v>50</v>
      </c>
      <c r="C18883" s="11">
        <v>894</v>
      </c>
      <c r="D18883" t="s">
        <v>18945</v>
      </c>
      <c r="E18883">
        <v>0</v>
      </c>
      <c r="F18883" t="s">
        <v>18947</v>
      </c>
      <c r="G18883">
        <v>0</v>
      </c>
    </row>
    <row r="18884" spans="1:8" x14ac:dyDescent="0.3">
      <c r="A18884" t="s">
        <v>18949</v>
      </c>
      <c r="B18884" s="11">
        <v>0</v>
      </c>
      <c r="C18884" s="11"/>
      <c r="D18884" t="s">
        <v>18946</v>
      </c>
      <c r="E18884">
        <v>0</v>
      </c>
      <c r="F18884" t="s">
        <v>18948</v>
      </c>
      <c r="G18884">
        <v>50</v>
      </c>
      <c r="H18884">
        <v>894</v>
      </c>
    </row>
    <row r="18885" spans="1:8" x14ac:dyDescent="0.3">
      <c r="A18885" t="s">
        <v>18950</v>
      </c>
      <c r="B18885" s="11">
        <v>0</v>
      </c>
      <c r="C18885" s="11"/>
      <c r="D18885" t="s">
        <v>18947</v>
      </c>
      <c r="E18885">
        <v>0</v>
      </c>
      <c r="F18885" t="s">
        <v>18949</v>
      </c>
      <c r="G18885">
        <v>0</v>
      </c>
    </row>
    <row r="18886" spans="1:8" x14ac:dyDescent="0.3">
      <c r="A18886" t="s">
        <v>18951</v>
      </c>
      <c r="B18886" s="11">
        <v>0</v>
      </c>
      <c r="C18886" s="11"/>
      <c r="D18886" t="s">
        <v>18948</v>
      </c>
      <c r="E18886">
        <v>50</v>
      </c>
      <c r="F18886" t="s">
        <v>18950</v>
      </c>
      <c r="G18886">
        <v>0</v>
      </c>
    </row>
    <row r="18887" spans="1:8" x14ac:dyDescent="0.3">
      <c r="A18887" t="s">
        <v>18952</v>
      </c>
      <c r="B18887" s="11">
        <v>0</v>
      </c>
      <c r="C18887" s="11"/>
      <c r="D18887" t="s">
        <v>18949</v>
      </c>
      <c r="E18887">
        <v>0</v>
      </c>
      <c r="F18887" t="s">
        <v>18951</v>
      </c>
      <c r="G18887">
        <v>0</v>
      </c>
    </row>
    <row r="18888" spans="1:8" x14ac:dyDescent="0.3">
      <c r="A18888" t="s">
        <v>18953</v>
      </c>
      <c r="B18888" s="11">
        <v>50</v>
      </c>
      <c r="C18888" s="11">
        <v>349</v>
      </c>
      <c r="D18888" t="s">
        <v>18950</v>
      </c>
      <c r="E18888">
        <v>0</v>
      </c>
      <c r="F18888" t="s">
        <v>18952</v>
      </c>
      <c r="G18888">
        <v>0</v>
      </c>
    </row>
    <row r="18889" spans="1:8" x14ac:dyDescent="0.3">
      <c r="A18889" t="s">
        <v>18954</v>
      </c>
      <c r="B18889" s="11">
        <v>0</v>
      </c>
      <c r="C18889" s="11"/>
      <c r="D18889" t="s">
        <v>18951</v>
      </c>
      <c r="E18889">
        <v>0</v>
      </c>
      <c r="F18889" t="s">
        <v>18953</v>
      </c>
      <c r="G18889">
        <v>50</v>
      </c>
      <c r="H18889">
        <v>349</v>
      </c>
    </row>
    <row r="18890" spans="1:8" x14ac:dyDescent="0.3">
      <c r="A18890" t="s">
        <v>18955</v>
      </c>
      <c r="B18890" s="11">
        <v>0</v>
      </c>
      <c r="C18890" s="11"/>
      <c r="D18890" t="s">
        <v>18952</v>
      </c>
      <c r="E18890">
        <v>0</v>
      </c>
      <c r="F18890" t="s">
        <v>18954</v>
      </c>
      <c r="G18890">
        <v>0</v>
      </c>
    </row>
    <row r="18891" spans="1:8" x14ac:dyDescent="0.3">
      <c r="A18891" t="s">
        <v>18956</v>
      </c>
      <c r="B18891" s="11">
        <v>0</v>
      </c>
      <c r="C18891" s="11"/>
      <c r="D18891" t="s">
        <v>18953</v>
      </c>
      <c r="E18891">
        <v>50</v>
      </c>
      <c r="F18891" t="s">
        <v>18955</v>
      </c>
      <c r="G18891">
        <v>0</v>
      </c>
    </row>
    <row r="18892" spans="1:8" x14ac:dyDescent="0.3">
      <c r="A18892" t="s">
        <v>18957</v>
      </c>
      <c r="B18892" s="11">
        <v>50</v>
      </c>
      <c r="C18892" s="11">
        <v>2811.5</v>
      </c>
      <c r="D18892" t="s">
        <v>18954</v>
      </c>
      <c r="E18892">
        <v>0</v>
      </c>
      <c r="F18892" t="s">
        <v>18956</v>
      </c>
      <c r="G18892">
        <v>0</v>
      </c>
    </row>
    <row r="18893" spans="1:8" x14ac:dyDescent="0.3">
      <c r="A18893" t="s">
        <v>18958</v>
      </c>
      <c r="B18893" s="11">
        <v>0</v>
      </c>
      <c r="C18893" s="11">
        <v>452</v>
      </c>
      <c r="D18893" t="s">
        <v>18955</v>
      </c>
      <c r="E18893">
        <v>0</v>
      </c>
      <c r="F18893" t="s">
        <v>18957</v>
      </c>
      <c r="G18893">
        <v>50</v>
      </c>
      <c r="H18893">
        <v>2811.5</v>
      </c>
    </row>
    <row r="18894" spans="1:8" x14ac:dyDescent="0.3">
      <c r="A18894" t="s">
        <v>18959</v>
      </c>
      <c r="B18894" s="11">
        <v>0</v>
      </c>
      <c r="C18894" s="11"/>
      <c r="D18894" t="s">
        <v>18956</v>
      </c>
      <c r="E18894">
        <v>0</v>
      </c>
      <c r="F18894" t="s">
        <v>18958</v>
      </c>
      <c r="G18894">
        <v>0</v>
      </c>
      <c r="H18894">
        <v>452</v>
      </c>
    </row>
    <row r="18895" spans="1:8" x14ac:dyDescent="0.3">
      <c r="A18895" t="s">
        <v>18960</v>
      </c>
      <c r="B18895" s="11">
        <v>0</v>
      </c>
      <c r="C18895" s="11"/>
      <c r="D18895" t="s">
        <v>18957</v>
      </c>
      <c r="E18895">
        <v>50</v>
      </c>
      <c r="F18895" t="s">
        <v>18959</v>
      </c>
      <c r="G18895">
        <v>0</v>
      </c>
    </row>
    <row r="18896" spans="1:8" x14ac:dyDescent="0.3">
      <c r="A18896" t="s">
        <v>18961</v>
      </c>
      <c r="B18896" s="11">
        <v>0</v>
      </c>
      <c r="C18896" s="11"/>
      <c r="D18896" t="s">
        <v>18958</v>
      </c>
      <c r="E18896">
        <v>0</v>
      </c>
      <c r="F18896" t="s">
        <v>18960</v>
      </c>
      <c r="G18896">
        <v>0</v>
      </c>
    </row>
    <row r="18897" spans="1:8" x14ac:dyDescent="0.3">
      <c r="A18897" t="s">
        <v>18962</v>
      </c>
      <c r="B18897" s="11">
        <v>0</v>
      </c>
      <c r="C18897" s="11"/>
      <c r="D18897" t="s">
        <v>18959</v>
      </c>
      <c r="E18897">
        <v>0</v>
      </c>
      <c r="F18897" t="s">
        <v>18961</v>
      </c>
      <c r="G18897">
        <v>0</v>
      </c>
    </row>
    <row r="18898" spans="1:8" x14ac:dyDescent="0.3">
      <c r="A18898" t="s">
        <v>18963</v>
      </c>
      <c r="B18898" s="11">
        <v>0</v>
      </c>
      <c r="C18898" s="11">
        <v>1865.5</v>
      </c>
      <c r="D18898" t="s">
        <v>18960</v>
      </c>
      <c r="E18898">
        <v>0</v>
      </c>
      <c r="F18898" t="s">
        <v>18962</v>
      </c>
      <c r="G18898">
        <v>0</v>
      </c>
    </row>
    <row r="18899" spans="1:8" x14ac:dyDescent="0.3">
      <c r="A18899" t="s">
        <v>18964</v>
      </c>
      <c r="B18899" s="11">
        <v>50</v>
      </c>
      <c r="C18899" s="11">
        <v>341</v>
      </c>
      <c r="D18899" t="s">
        <v>18961</v>
      </c>
      <c r="E18899">
        <v>0</v>
      </c>
      <c r="F18899" t="s">
        <v>18963</v>
      </c>
      <c r="G18899">
        <v>0</v>
      </c>
      <c r="H18899">
        <v>1865.5</v>
      </c>
    </row>
    <row r="18900" spans="1:8" x14ac:dyDescent="0.3">
      <c r="A18900" t="s">
        <v>18965</v>
      </c>
      <c r="B18900" s="11">
        <v>50</v>
      </c>
      <c r="C18900" s="11">
        <v>309</v>
      </c>
      <c r="D18900" t="s">
        <v>18962</v>
      </c>
      <c r="E18900">
        <v>0</v>
      </c>
      <c r="F18900" t="s">
        <v>18964</v>
      </c>
      <c r="G18900">
        <v>50</v>
      </c>
      <c r="H18900">
        <v>341</v>
      </c>
    </row>
    <row r="18901" spans="1:8" x14ac:dyDescent="0.3">
      <c r="A18901" t="s">
        <v>18966</v>
      </c>
      <c r="B18901" s="11">
        <v>0</v>
      </c>
      <c r="C18901" s="11"/>
      <c r="D18901" t="s">
        <v>18963</v>
      </c>
      <c r="E18901">
        <v>0</v>
      </c>
      <c r="F18901" t="s">
        <v>18965</v>
      </c>
      <c r="G18901">
        <v>50</v>
      </c>
      <c r="H18901">
        <v>309</v>
      </c>
    </row>
    <row r="18902" spans="1:8" x14ac:dyDescent="0.3">
      <c r="A18902" t="s">
        <v>18967</v>
      </c>
      <c r="B18902" s="11">
        <v>0</v>
      </c>
      <c r="C18902" s="11"/>
      <c r="D18902" t="s">
        <v>18964</v>
      </c>
      <c r="E18902">
        <v>50</v>
      </c>
      <c r="F18902" t="s">
        <v>18966</v>
      </c>
      <c r="G18902">
        <v>0</v>
      </c>
    </row>
    <row r="18903" spans="1:8" x14ac:dyDescent="0.3">
      <c r="A18903" t="s">
        <v>18968</v>
      </c>
      <c r="B18903" s="11">
        <v>0</v>
      </c>
      <c r="C18903" s="11"/>
      <c r="D18903" t="s">
        <v>18965</v>
      </c>
      <c r="E18903">
        <v>50</v>
      </c>
      <c r="F18903" t="s">
        <v>18967</v>
      </c>
      <c r="G18903">
        <v>0</v>
      </c>
    </row>
    <row r="18904" spans="1:8" x14ac:dyDescent="0.3">
      <c r="A18904" t="s">
        <v>18969</v>
      </c>
      <c r="B18904" s="11">
        <v>0</v>
      </c>
      <c r="C18904" s="11"/>
      <c r="D18904" t="s">
        <v>18966</v>
      </c>
      <c r="E18904">
        <v>0</v>
      </c>
      <c r="F18904" t="s">
        <v>18968</v>
      </c>
      <c r="G18904">
        <v>0</v>
      </c>
    </row>
    <row r="18905" spans="1:8" x14ac:dyDescent="0.3">
      <c r="A18905" t="s">
        <v>18970</v>
      </c>
      <c r="B18905" s="11">
        <v>0</v>
      </c>
      <c r="C18905" s="11">
        <v>168</v>
      </c>
      <c r="D18905" t="s">
        <v>18967</v>
      </c>
      <c r="E18905">
        <v>0</v>
      </c>
      <c r="F18905" t="s">
        <v>18969</v>
      </c>
      <c r="G18905">
        <v>0</v>
      </c>
    </row>
    <row r="18906" spans="1:8" x14ac:dyDescent="0.3">
      <c r="A18906" t="s">
        <v>18971</v>
      </c>
      <c r="B18906" s="11">
        <v>0</v>
      </c>
      <c r="C18906" s="11"/>
      <c r="D18906" t="s">
        <v>18968</v>
      </c>
      <c r="E18906">
        <v>0</v>
      </c>
      <c r="F18906" t="s">
        <v>18970</v>
      </c>
      <c r="G18906">
        <v>0</v>
      </c>
      <c r="H18906">
        <v>168</v>
      </c>
    </row>
    <row r="18907" spans="1:8" x14ac:dyDescent="0.3">
      <c r="A18907" t="s">
        <v>18972</v>
      </c>
      <c r="B18907" s="11">
        <v>50</v>
      </c>
      <c r="C18907" s="11">
        <v>520</v>
      </c>
      <c r="D18907" t="s">
        <v>18969</v>
      </c>
      <c r="E18907">
        <v>0</v>
      </c>
      <c r="F18907" t="s">
        <v>18971</v>
      </c>
      <c r="G18907">
        <v>0</v>
      </c>
    </row>
    <row r="18908" spans="1:8" x14ac:dyDescent="0.3">
      <c r="A18908" t="s">
        <v>18973</v>
      </c>
      <c r="B18908" s="11">
        <v>0</v>
      </c>
      <c r="C18908" s="11"/>
      <c r="D18908" t="s">
        <v>18970</v>
      </c>
      <c r="E18908">
        <v>0</v>
      </c>
      <c r="F18908" t="s">
        <v>18972</v>
      </c>
      <c r="G18908">
        <v>50</v>
      </c>
      <c r="H18908">
        <v>520</v>
      </c>
    </row>
    <row r="18909" spans="1:8" x14ac:dyDescent="0.3">
      <c r="A18909" t="s">
        <v>18974</v>
      </c>
      <c r="B18909" s="11">
        <v>0</v>
      </c>
      <c r="C18909" s="11"/>
      <c r="D18909" t="s">
        <v>18971</v>
      </c>
      <c r="E18909">
        <v>0</v>
      </c>
      <c r="F18909" t="s">
        <v>18973</v>
      </c>
      <c r="G18909">
        <v>0</v>
      </c>
    </row>
    <row r="18910" spans="1:8" x14ac:dyDescent="0.3">
      <c r="A18910" t="s">
        <v>18975</v>
      </c>
      <c r="B18910" s="11">
        <v>0</v>
      </c>
      <c r="C18910" s="11"/>
      <c r="D18910" t="s">
        <v>18972</v>
      </c>
      <c r="E18910">
        <v>50</v>
      </c>
      <c r="F18910" t="s">
        <v>18974</v>
      </c>
      <c r="G18910">
        <v>0</v>
      </c>
    </row>
    <row r="18911" spans="1:8" x14ac:dyDescent="0.3">
      <c r="A18911" t="s">
        <v>18976</v>
      </c>
      <c r="B18911" s="11">
        <v>0</v>
      </c>
      <c r="C18911" s="11"/>
      <c r="D18911" t="s">
        <v>18973</v>
      </c>
      <c r="E18911">
        <v>0</v>
      </c>
      <c r="F18911" t="s">
        <v>18975</v>
      </c>
      <c r="G18911">
        <v>0</v>
      </c>
    </row>
    <row r="18912" spans="1:8" x14ac:dyDescent="0.3">
      <c r="A18912" t="s">
        <v>18977</v>
      </c>
      <c r="B18912" s="11">
        <v>0</v>
      </c>
      <c r="C18912" s="11"/>
      <c r="D18912" t="s">
        <v>18974</v>
      </c>
      <c r="E18912">
        <v>0</v>
      </c>
      <c r="F18912" t="s">
        <v>18976</v>
      </c>
      <c r="G18912">
        <v>0</v>
      </c>
    </row>
    <row r="18913" spans="1:8" x14ac:dyDescent="0.3">
      <c r="A18913" t="s">
        <v>18978</v>
      </c>
      <c r="B18913" s="11">
        <v>0</v>
      </c>
      <c r="C18913" s="11">
        <v>1147.5</v>
      </c>
      <c r="D18913" t="s">
        <v>18975</v>
      </c>
      <c r="E18913">
        <v>0</v>
      </c>
      <c r="F18913" t="s">
        <v>18977</v>
      </c>
      <c r="G18913">
        <v>0</v>
      </c>
    </row>
    <row r="18914" spans="1:8" x14ac:dyDescent="0.3">
      <c r="A18914" t="s">
        <v>18979</v>
      </c>
      <c r="B18914" s="11">
        <v>0</v>
      </c>
      <c r="C18914" s="11"/>
      <c r="D18914" t="s">
        <v>18976</v>
      </c>
      <c r="E18914">
        <v>0</v>
      </c>
      <c r="F18914" t="s">
        <v>18978</v>
      </c>
      <c r="G18914">
        <v>0</v>
      </c>
      <c r="H18914">
        <v>1147.5</v>
      </c>
    </row>
    <row r="18915" spans="1:8" x14ac:dyDescent="0.3">
      <c r="A18915" t="s">
        <v>18980</v>
      </c>
      <c r="B18915" s="11">
        <v>0</v>
      </c>
      <c r="C18915" s="11"/>
      <c r="D18915" t="s">
        <v>18977</v>
      </c>
      <c r="E18915">
        <v>0</v>
      </c>
      <c r="F18915" t="s">
        <v>18979</v>
      </c>
      <c r="G18915">
        <v>0</v>
      </c>
    </row>
    <row r="18916" spans="1:8" x14ac:dyDescent="0.3">
      <c r="A18916" t="s">
        <v>18981</v>
      </c>
      <c r="B18916" s="11">
        <v>0</v>
      </c>
      <c r="C18916" s="11"/>
      <c r="D18916" t="s">
        <v>18978</v>
      </c>
      <c r="E18916">
        <v>0</v>
      </c>
      <c r="F18916" t="s">
        <v>18980</v>
      </c>
      <c r="G18916">
        <v>0</v>
      </c>
    </row>
    <row r="18917" spans="1:8" x14ac:dyDescent="0.3">
      <c r="A18917" t="s">
        <v>18982</v>
      </c>
      <c r="B18917" s="11">
        <v>0</v>
      </c>
      <c r="C18917" s="11"/>
      <c r="D18917" t="s">
        <v>18979</v>
      </c>
      <c r="E18917">
        <v>0</v>
      </c>
      <c r="F18917" t="s">
        <v>18981</v>
      </c>
      <c r="G18917">
        <v>0</v>
      </c>
    </row>
    <row r="18918" spans="1:8" x14ac:dyDescent="0.3">
      <c r="A18918" t="s">
        <v>18983</v>
      </c>
      <c r="B18918" s="11">
        <v>0</v>
      </c>
      <c r="C18918" s="11"/>
      <c r="D18918" t="s">
        <v>18980</v>
      </c>
      <c r="E18918">
        <v>0</v>
      </c>
      <c r="F18918" t="s">
        <v>18982</v>
      </c>
      <c r="G18918">
        <v>0</v>
      </c>
    </row>
    <row r="18919" spans="1:8" x14ac:dyDescent="0.3">
      <c r="A18919" t="s">
        <v>18984</v>
      </c>
      <c r="B18919" s="11">
        <v>0</v>
      </c>
      <c r="C18919" s="11"/>
      <c r="D18919" t="s">
        <v>18981</v>
      </c>
      <c r="E18919">
        <v>0</v>
      </c>
      <c r="F18919" t="s">
        <v>18983</v>
      </c>
      <c r="G18919">
        <v>0</v>
      </c>
    </row>
    <row r="18920" spans="1:8" x14ac:dyDescent="0.3">
      <c r="A18920" t="s">
        <v>18985</v>
      </c>
      <c r="B18920" s="11">
        <v>0</v>
      </c>
      <c r="C18920" s="11"/>
      <c r="D18920" t="s">
        <v>18982</v>
      </c>
      <c r="E18920">
        <v>0</v>
      </c>
      <c r="F18920" t="s">
        <v>18984</v>
      </c>
      <c r="G18920">
        <v>0</v>
      </c>
    </row>
    <row r="18921" spans="1:8" x14ac:dyDescent="0.3">
      <c r="A18921" t="s">
        <v>18986</v>
      </c>
      <c r="B18921" s="11">
        <v>50</v>
      </c>
      <c r="C18921" s="11">
        <v>415</v>
      </c>
      <c r="D18921" t="s">
        <v>18983</v>
      </c>
      <c r="E18921">
        <v>0</v>
      </c>
      <c r="F18921" t="s">
        <v>18985</v>
      </c>
      <c r="G18921">
        <v>0</v>
      </c>
    </row>
    <row r="18922" spans="1:8" x14ac:dyDescent="0.3">
      <c r="A18922" t="s">
        <v>18987</v>
      </c>
      <c r="B18922" s="11">
        <v>50</v>
      </c>
      <c r="C18922" s="11">
        <v>3695</v>
      </c>
      <c r="D18922" t="s">
        <v>18984</v>
      </c>
      <c r="E18922">
        <v>0</v>
      </c>
      <c r="F18922" t="s">
        <v>18986</v>
      </c>
      <c r="G18922">
        <v>50</v>
      </c>
      <c r="H18922">
        <v>415</v>
      </c>
    </row>
    <row r="18923" spans="1:8" x14ac:dyDescent="0.3">
      <c r="A18923" t="s">
        <v>18988</v>
      </c>
      <c r="B18923" s="11">
        <v>0</v>
      </c>
      <c r="C18923" s="11">
        <v>2233</v>
      </c>
      <c r="D18923" t="s">
        <v>18985</v>
      </c>
      <c r="E18923">
        <v>0</v>
      </c>
      <c r="F18923" t="s">
        <v>18987</v>
      </c>
      <c r="G18923">
        <v>50</v>
      </c>
      <c r="H18923">
        <v>3695</v>
      </c>
    </row>
    <row r="18924" spans="1:8" x14ac:dyDescent="0.3">
      <c r="A18924" t="s">
        <v>18989</v>
      </c>
      <c r="B18924" s="11">
        <v>0</v>
      </c>
      <c r="C18924" s="11"/>
      <c r="D18924" t="s">
        <v>18986</v>
      </c>
      <c r="E18924">
        <v>50</v>
      </c>
      <c r="F18924" t="s">
        <v>18988</v>
      </c>
      <c r="G18924">
        <v>0</v>
      </c>
      <c r="H18924">
        <v>2233</v>
      </c>
    </row>
    <row r="18925" spans="1:8" x14ac:dyDescent="0.3">
      <c r="A18925" t="s">
        <v>18990</v>
      </c>
      <c r="B18925" s="11">
        <v>0</v>
      </c>
      <c r="C18925" s="11"/>
      <c r="D18925" t="s">
        <v>18987</v>
      </c>
      <c r="E18925">
        <v>50</v>
      </c>
      <c r="F18925" t="s">
        <v>18989</v>
      </c>
      <c r="G18925">
        <v>0</v>
      </c>
    </row>
    <row r="18926" spans="1:8" x14ac:dyDescent="0.3">
      <c r="A18926" t="s">
        <v>18991</v>
      </c>
      <c r="B18926" s="11">
        <v>0</v>
      </c>
      <c r="C18926" s="11"/>
      <c r="D18926" t="s">
        <v>18988</v>
      </c>
      <c r="E18926">
        <v>0</v>
      </c>
      <c r="F18926" t="s">
        <v>18990</v>
      </c>
      <c r="G18926">
        <v>0</v>
      </c>
    </row>
    <row r="18927" spans="1:8" x14ac:dyDescent="0.3">
      <c r="A18927" t="s">
        <v>18992</v>
      </c>
      <c r="B18927" s="11">
        <v>0</v>
      </c>
      <c r="C18927" s="11"/>
      <c r="D18927" t="s">
        <v>18989</v>
      </c>
      <c r="E18927">
        <v>0</v>
      </c>
      <c r="F18927" t="s">
        <v>18991</v>
      </c>
      <c r="G18927">
        <v>0</v>
      </c>
    </row>
    <row r="18928" spans="1:8" x14ac:dyDescent="0.3">
      <c r="A18928" t="s">
        <v>18993</v>
      </c>
      <c r="B18928" s="11">
        <v>0</v>
      </c>
      <c r="C18928" s="11"/>
      <c r="D18928" t="s">
        <v>18990</v>
      </c>
      <c r="E18928">
        <v>0</v>
      </c>
      <c r="F18928" t="s">
        <v>18992</v>
      </c>
      <c r="G18928">
        <v>0</v>
      </c>
    </row>
    <row r="18929" spans="1:8" x14ac:dyDescent="0.3">
      <c r="A18929" t="s">
        <v>18994</v>
      </c>
      <c r="B18929" s="11">
        <v>0</v>
      </c>
      <c r="C18929" s="11">
        <v>285</v>
      </c>
      <c r="D18929" t="s">
        <v>18991</v>
      </c>
      <c r="E18929">
        <v>0</v>
      </c>
      <c r="F18929" t="s">
        <v>18993</v>
      </c>
      <c r="G18929">
        <v>0</v>
      </c>
    </row>
    <row r="18930" spans="1:8" x14ac:dyDescent="0.3">
      <c r="A18930" t="s">
        <v>18995</v>
      </c>
      <c r="B18930" s="11">
        <v>0</v>
      </c>
      <c r="C18930" s="11"/>
      <c r="D18930" t="s">
        <v>18992</v>
      </c>
      <c r="E18930">
        <v>0</v>
      </c>
      <c r="F18930" t="s">
        <v>18994</v>
      </c>
      <c r="G18930">
        <v>0</v>
      </c>
      <c r="H18930">
        <v>285</v>
      </c>
    </row>
    <row r="18931" spans="1:8" x14ac:dyDescent="0.3">
      <c r="A18931" t="s">
        <v>18996</v>
      </c>
      <c r="B18931" s="11">
        <v>0</v>
      </c>
      <c r="C18931" s="11"/>
      <c r="D18931" t="s">
        <v>18993</v>
      </c>
      <c r="E18931">
        <v>0</v>
      </c>
      <c r="F18931" t="s">
        <v>18995</v>
      </c>
      <c r="G18931">
        <v>0</v>
      </c>
    </row>
    <row r="18932" spans="1:8" x14ac:dyDescent="0.3">
      <c r="A18932" t="s">
        <v>18997</v>
      </c>
      <c r="B18932" s="11">
        <v>0</v>
      </c>
      <c r="C18932" s="11"/>
      <c r="D18932" t="s">
        <v>18994</v>
      </c>
      <c r="E18932">
        <v>0</v>
      </c>
      <c r="F18932" t="s">
        <v>18996</v>
      </c>
      <c r="G18932">
        <v>0</v>
      </c>
    </row>
    <row r="18933" spans="1:8" x14ac:dyDescent="0.3">
      <c r="A18933" t="s">
        <v>18998</v>
      </c>
      <c r="B18933" s="11">
        <v>0</v>
      </c>
      <c r="C18933" s="11"/>
      <c r="D18933" t="s">
        <v>18995</v>
      </c>
      <c r="E18933">
        <v>0</v>
      </c>
      <c r="F18933" t="s">
        <v>18997</v>
      </c>
      <c r="G18933">
        <v>0</v>
      </c>
    </row>
    <row r="18934" spans="1:8" x14ac:dyDescent="0.3">
      <c r="A18934" t="s">
        <v>18999</v>
      </c>
      <c r="B18934" s="11">
        <v>0</v>
      </c>
      <c r="C18934" s="11"/>
      <c r="D18934" t="s">
        <v>18996</v>
      </c>
      <c r="E18934">
        <v>0</v>
      </c>
      <c r="F18934" t="s">
        <v>18998</v>
      </c>
      <c r="G18934">
        <v>0</v>
      </c>
    </row>
    <row r="18935" spans="1:8" x14ac:dyDescent="0.3">
      <c r="A18935" t="s">
        <v>19000</v>
      </c>
      <c r="B18935" s="11">
        <v>50</v>
      </c>
      <c r="C18935" s="11">
        <v>3750</v>
      </c>
      <c r="D18935" t="s">
        <v>18997</v>
      </c>
      <c r="E18935">
        <v>0</v>
      </c>
      <c r="F18935" t="s">
        <v>18999</v>
      </c>
      <c r="G18935">
        <v>0</v>
      </c>
    </row>
    <row r="18936" spans="1:8" x14ac:dyDescent="0.3">
      <c r="A18936" t="s">
        <v>19001</v>
      </c>
      <c r="B18936" s="11">
        <v>0</v>
      </c>
      <c r="C18936" s="11"/>
      <c r="D18936" t="s">
        <v>18998</v>
      </c>
      <c r="E18936">
        <v>0</v>
      </c>
      <c r="F18936" t="s">
        <v>19000</v>
      </c>
      <c r="G18936">
        <v>50</v>
      </c>
      <c r="H18936">
        <v>3750</v>
      </c>
    </row>
    <row r="18937" spans="1:8" x14ac:dyDescent="0.3">
      <c r="A18937" t="s">
        <v>19002</v>
      </c>
      <c r="B18937" s="11">
        <v>0</v>
      </c>
      <c r="C18937" s="11"/>
      <c r="D18937" t="s">
        <v>18999</v>
      </c>
      <c r="E18937">
        <v>0</v>
      </c>
      <c r="F18937" t="s">
        <v>19001</v>
      </c>
      <c r="G18937">
        <v>0</v>
      </c>
    </row>
    <row r="18938" spans="1:8" x14ac:dyDescent="0.3">
      <c r="A18938" t="s">
        <v>19003</v>
      </c>
      <c r="B18938" s="11">
        <v>0</v>
      </c>
      <c r="C18938" s="11"/>
      <c r="D18938" t="s">
        <v>19000</v>
      </c>
      <c r="E18938">
        <v>50</v>
      </c>
      <c r="F18938" t="s">
        <v>19002</v>
      </c>
      <c r="G18938">
        <v>0</v>
      </c>
    </row>
    <row r="18939" spans="1:8" x14ac:dyDescent="0.3">
      <c r="A18939" t="s">
        <v>19004</v>
      </c>
      <c r="B18939" s="11">
        <v>0</v>
      </c>
      <c r="C18939" s="11"/>
      <c r="D18939" t="s">
        <v>19001</v>
      </c>
      <c r="E18939">
        <v>0</v>
      </c>
      <c r="F18939" t="s">
        <v>19003</v>
      </c>
      <c r="G18939">
        <v>0</v>
      </c>
    </row>
    <row r="18940" spans="1:8" x14ac:dyDescent="0.3">
      <c r="A18940" t="s">
        <v>19005</v>
      </c>
      <c r="B18940" s="11">
        <v>0</v>
      </c>
      <c r="C18940" s="11"/>
      <c r="D18940" t="s">
        <v>19002</v>
      </c>
      <c r="E18940">
        <v>0</v>
      </c>
      <c r="F18940" t="s">
        <v>19004</v>
      </c>
      <c r="G18940">
        <v>0</v>
      </c>
    </row>
    <row r="18941" spans="1:8" x14ac:dyDescent="0.3">
      <c r="A18941" t="s">
        <v>19006</v>
      </c>
      <c r="B18941" s="11">
        <v>0</v>
      </c>
      <c r="C18941" s="11"/>
      <c r="D18941" t="s">
        <v>19003</v>
      </c>
      <c r="E18941">
        <v>0</v>
      </c>
      <c r="F18941" t="s">
        <v>19005</v>
      </c>
      <c r="G18941">
        <v>0</v>
      </c>
    </row>
    <row r="18942" spans="1:8" x14ac:dyDescent="0.3">
      <c r="A18942" t="s">
        <v>19007</v>
      </c>
      <c r="B18942" s="11">
        <v>0</v>
      </c>
      <c r="C18942" s="11"/>
      <c r="D18942" t="s">
        <v>19004</v>
      </c>
      <c r="E18942">
        <v>0</v>
      </c>
      <c r="F18942" t="s">
        <v>19006</v>
      </c>
      <c r="G18942">
        <v>0</v>
      </c>
    </row>
    <row r="18943" spans="1:8" x14ac:dyDescent="0.3">
      <c r="A18943" t="s">
        <v>19008</v>
      </c>
      <c r="B18943" s="11">
        <v>0</v>
      </c>
      <c r="C18943" s="11"/>
      <c r="D18943" t="s">
        <v>19005</v>
      </c>
      <c r="E18943">
        <v>0</v>
      </c>
      <c r="F18943" t="s">
        <v>19007</v>
      </c>
      <c r="G18943">
        <v>0</v>
      </c>
    </row>
    <row r="18944" spans="1:8" x14ac:dyDescent="0.3">
      <c r="A18944" t="s">
        <v>19009</v>
      </c>
      <c r="B18944" s="11">
        <v>0</v>
      </c>
      <c r="C18944" s="11"/>
      <c r="D18944" t="s">
        <v>19006</v>
      </c>
      <c r="E18944">
        <v>0</v>
      </c>
      <c r="F18944" t="s">
        <v>19008</v>
      </c>
      <c r="G18944">
        <v>0</v>
      </c>
    </row>
    <row r="18945" spans="1:8" x14ac:dyDescent="0.3">
      <c r="A18945" t="s">
        <v>19010</v>
      </c>
      <c r="B18945" s="11">
        <v>0</v>
      </c>
      <c r="C18945" s="11"/>
      <c r="D18945" t="s">
        <v>19007</v>
      </c>
      <c r="E18945">
        <v>0</v>
      </c>
      <c r="F18945" t="s">
        <v>19009</v>
      </c>
      <c r="G18945">
        <v>0</v>
      </c>
    </row>
    <row r="18946" spans="1:8" x14ac:dyDescent="0.3">
      <c r="A18946" t="s">
        <v>19011</v>
      </c>
      <c r="B18946" s="11">
        <v>0</v>
      </c>
      <c r="C18946" s="11"/>
      <c r="D18946" t="s">
        <v>19008</v>
      </c>
      <c r="E18946">
        <v>0</v>
      </c>
      <c r="F18946" t="s">
        <v>19010</v>
      </c>
      <c r="G18946">
        <v>0</v>
      </c>
    </row>
    <row r="18947" spans="1:8" x14ac:dyDescent="0.3">
      <c r="A18947" t="s">
        <v>19012</v>
      </c>
      <c r="B18947" s="11">
        <v>0</v>
      </c>
      <c r="C18947" s="11"/>
      <c r="D18947" t="s">
        <v>19009</v>
      </c>
      <c r="E18947">
        <v>0</v>
      </c>
      <c r="F18947" t="s">
        <v>19011</v>
      </c>
      <c r="G18947">
        <v>0</v>
      </c>
    </row>
    <row r="18948" spans="1:8" x14ac:dyDescent="0.3">
      <c r="A18948" t="s">
        <v>19013</v>
      </c>
      <c r="B18948" s="11">
        <v>0</v>
      </c>
      <c r="C18948" s="11"/>
      <c r="D18948" t="s">
        <v>19010</v>
      </c>
      <c r="E18948">
        <v>0</v>
      </c>
      <c r="F18948" t="s">
        <v>19012</v>
      </c>
      <c r="G18948">
        <v>0</v>
      </c>
    </row>
    <row r="18949" spans="1:8" x14ac:dyDescent="0.3">
      <c r="A18949" t="s">
        <v>19014</v>
      </c>
      <c r="B18949" s="11">
        <v>0</v>
      </c>
      <c r="C18949" s="11"/>
      <c r="D18949" t="s">
        <v>19011</v>
      </c>
      <c r="E18949">
        <v>0</v>
      </c>
      <c r="F18949" t="s">
        <v>19013</v>
      </c>
      <c r="G18949">
        <v>0</v>
      </c>
    </row>
    <row r="18950" spans="1:8" x14ac:dyDescent="0.3">
      <c r="A18950" t="s">
        <v>19015</v>
      </c>
      <c r="B18950" s="11">
        <v>0</v>
      </c>
      <c r="C18950" s="11"/>
      <c r="D18950" t="s">
        <v>19012</v>
      </c>
      <c r="E18950">
        <v>0</v>
      </c>
      <c r="F18950" t="s">
        <v>19014</v>
      </c>
      <c r="G18950">
        <v>0</v>
      </c>
    </row>
    <row r="18951" spans="1:8" x14ac:dyDescent="0.3">
      <c r="A18951" t="s">
        <v>19016</v>
      </c>
      <c r="B18951" s="11">
        <v>0</v>
      </c>
      <c r="C18951" s="11"/>
      <c r="D18951" t="s">
        <v>19013</v>
      </c>
      <c r="E18951">
        <v>0</v>
      </c>
      <c r="F18951" t="s">
        <v>19015</v>
      </c>
      <c r="G18951">
        <v>0</v>
      </c>
    </row>
    <row r="18952" spans="1:8" x14ac:dyDescent="0.3">
      <c r="A18952" t="s">
        <v>19017</v>
      </c>
      <c r="B18952" s="11">
        <v>0</v>
      </c>
      <c r="C18952" s="11"/>
      <c r="D18952" t="s">
        <v>19014</v>
      </c>
      <c r="E18952">
        <v>0</v>
      </c>
      <c r="F18952" t="s">
        <v>19016</v>
      </c>
      <c r="G18952">
        <v>0</v>
      </c>
    </row>
    <row r="18953" spans="1:8" x14ac:dyDescent="0.3">
      <c r="A18953" t="s">
        <v>19018</v>
      </c>
      <c r="B18953" s="11">
        <v>50</v>
      </c>
      <c r="C18953" s="11">
        <v>1186</v>
      </c>
      <c r="D18953" t="s">
        <v>19015</v>
      </c>
      <c r="E18953">
        <v>0</v>
      </c>
      <c r="F18953" t="s">
        <v>19017</v>
      </c>
      <c r="G18953">
        <v>0</v>
      </c>
    </row>
    <row r="18954" spans="1:8" x14ac:dyDescent="0.3">
      <c r="A18954" t="s">
        <v>19019</v>
      </c>
      <c r="B18954" s="11">
        <v>0</v>
      </c>
      <c r="C18954" s="11">
        <v>972</v>
      </c>
      <c r="D18954" t="s">
        <v>19016</v>
      </c>
      <c r="E18954">
        <v>0</v>
      </c>
      <c r="F18954" t="s">
        <v>19018</v>
      </c>
      <c r="G18954">
        <v>50</v>
      </c>
      <c r="H18954">
        <v>1186</v>
      </c>
    </row>
    <row r="18955" spans="1:8" x14ac:dyDescent="0.3">
      <c r="A18955" t="s">
        <v>19020</v>
      </c>
      <c r="B18955" s="11">
        <v>0</v>
      </c>
      <c r="C18955" s="11"/>
      <c r="D18955" t="s">
        <v>19017</v>
      </c>
      <c r="E18955">
        <v>0</v>
      </c>
      <c r="F18955" t="s">
        <v>19019</v>
      </c>
      <c r="G18955">
        <v>0</v>
      </c>
      <c r="H18955">
        <v>972</v>
      </c>
    </row>
    <row r="18956" spans="1:8" x14ac:dyDescent="0.3">
      <c r="A18956" t="s">
        <v>19021</v>
      </c>
      <c r="B18956" s="11">
        <v>0</v>
      </c>
      <c r="C18956" s="11"/>
      <c r="D18956" t="s">
        <v>19018</v>
      </c>
      <c r="E18956">
        <v>50</v>
      </c>
      <c r="F18956" t="s">
        <v>19020</v>
      </c>
      <c r="G18956">
        <v>0</v>
      </c>
    </row>
    <row r="18957" spans="1:8" x14ac:dyDescent="0.3">
      <c r="A18957" t="s">
        <v>19022</v>
      </c>
      <c r="B18957" s="11">
        <v>0</v>
      </c>
      <c r="C18957" s="11"/>
      <c r="D18957" t="s">
        <v>19019</v>
      </c>
      <c r="E18957">
        <v>0</v>
      </c>
      <c r="F18957" t="s">
        <v>19021</v>
      </c>
      <c r="G18957">
        <v>0</v>
      </c>
    </row>
    <row r="18958" spans="1:8" x14ac:dyDescent="0.3">
      <c r="A18958" t="s">
        <v>19023</v>
      </c>
      <c r="B18958" s="11">
        <v>0</v>
      </c>
      <c r="C18958" s="11"/>
      <c r="D18958" t="s">
        <v>19020</v>
      </c>
      <c r="E18958">
        <v>0</v>
      </c>
      <c r="F18958" t="s">
        <v>19022</v>
      </c>
      <c r="G18958">
        <v>0</v>
      </c>
    </row>
    <row r="18959" spans="1:8" x14ac:dyDescent="0.3">
      <c r="A18959" t="s">
        <v>19024</v>
      </c>
      <c r="B18959" s="11">
        <v>0</v>
      </c>
      <c r="C18959" s="11"/>
      <c r="D18959" t="s">
        <v>19021</v>
      </c>
      <c r="E18959">
        <v>0</v>
      </c>
      <c r="F18959" t="s">
        <v>19023</v>
      </c>
      <c r="G18959">
        <v>0</v>
      </c>
    </row>
    <row r="18960" spans="1:8" x14ac:dyDescent="0.3">
      <c r="A18960" t="s">
        <v>19025</v>
      </c>
      <c r="B18960" s="11">
        <v>50</v>
      </c>
      <c r="C18960" s="11">
        <v>75</v>
      </c>
      <c r="D18960" t="s">
        <v>19022</v>
      </c>
      <c r="E18960">
        <v>0</v>
      </c>
      <c r="F18960" t="s">
        <v>19024</v>
      </c>
      <c r="G18960">
        <v>0</v>
      </c>
    </row>
    <row r="18961" spans="1:8" x14ac:dyDescent="0.3">
      <c r="A18961" t="s">
        <v>19026</v>
      </c>
      <c r="B18961" s="11">
        <v>0</v>
      </c>
      <c r="C18961" s="11"/>
      <c r="D18961" t="s">
        <v>19023</v>
      </c>
      <c r="E18961">
        <v>0</v>
      </c>
      <c r="F18961" t="s">
        <v>19025</v>
      </c>
      <c r="G18961">
        <v>50</v>
      </c>
      <c r="H18961">
        <v>75</v>
      </c>
    </row>
    <row r="18962" spans="1:8" x14ac:dyDescent="0.3">
      <c r="A18962" t="s">
        <v>19027</v>
      </c>
      <c r="B18962" s="11">
        <v>50</v>
      </c>
      <c r="C18962" s="11">
        <v>4298</v>
      </c>
      <c r="D18962" t="s">
        <v>19024</v>
      </c>
      <c r="E18962">
        <v>0</v>
      </c>
      <c r="F18962" t="s">
        <v>19026</v>
      </c>
      <c r="G18962">
        <v>0</v>
      </c>
    </row>
    <row r="18963" spans="1:8" x14ac:dyDescent="0.3">
      <c r="A18963" t="s">
        <v>19028</v>
      </c>
      <c r="B18963" s="11">
        <v>0</v>
      </c>
      <c r="C18963" s="11"/>
      <c r="D18963" t="s">
        <v>19025</v>
      </c>
      <c r="E18963">
        <v>50</v>
      </c>
      <c r="F18963" t="s">
        <v>19027</v>
      </c>
      <c r="G18963">
        <v>50</v>
      </c>
      <c r="H18963">
        <v>4298</v>
      </c>
    </row>
    <row r="18964" spans="1:8" x14ac:dyDescent="0.3">
      <c r="A18964" t="s">
        <v>19029</v>
      </c>
      <c r="B18964" s="11">
        <v>0</v>
      </c>
      <c r="C18964" s="11"/>
      <c r="D18964" t="s">
        <v>19026</v>
      </c>
      <c r="E18964">
        <v>0</v>
      </c>
      <c r="F18964" t="s">
        <v>19028</v>
      </c>
      <c r="G18964">
        <v>0</v>
      </c>
    </row>
    <row r="18965" spans="1:8" x14ac:dyDescent="0.3">
      <c r="A18965" t="s">
        <v>19030</v>
      </c>
      <c r="B18965" s="11">
        <v>0</v>
      </c>
      <c r="C18965" s="11"/>
      <c r="D18965" t="s">
        <v>19027</v>
      </c>
      <c r="E18965">
        <v>50</v>
      </c>
      <c r="F18965" t="s">
        <v>19029</v>
      </c>
      <c r="G18965">
        <v>0</v>
      </c>
    </row>
    <row r="18966" spans="1:8" x14ac:dyDescent="0.3">
      <c r="A18966" t="s">
        <v>19031</v>
      </c>
      <c r="B18966" s="11">
        <v>0</v>
      </c>
      <c r="C18966" s="11"/>
      <c r="D18966" t="s">
        <v>19028</v>
      </c>
      <c r="E18966">
        <v>0</v>
      </c>
      <c r="F18966" t="s">
        <v>19030</v>
      </c>
      <c r="G18966">
        <v>0</v>
      </c>
    </row>
    <row r="18967" spans="1:8" x14ac:dyDescent="0.3">
      <c r="A18967" t="s">
        <v>19032</v>
      </c>
      <c r="B18967" s="11">
        <v>0</v>
      </c>
      <c r="C18967" s="11"/>
      <c r="D18967" t="s">
        <v>19029</v>
      </c>
      <c r="E18967">
        <v>0</v>
      </c>
      <c r="F18967" t="s">
        <v>19031</v>
      </c>
      <c r="G18967">
        <v>0</v>
      </c>
    </row>
    <row r="18968" spans="1:8" x14ac:dyDescent="0.3">
      <c r="A18968" t="s">
        <v>19033</v>
      </c>
      <c r="B18968" s="11">
        <v>0</v>
      </c>
      <c r="C18968" s="11"/>
      <c r="D18968" t="s">
        <v>19030</v>
      </c>
      <c r="E18968">
        <v>0</v>
      </c>
      <c r="F18968" t="s">
        <v>19032</v>
      </c>
      <c r="G18968">
        <v>0</v>
      </c>
    </row>
    <row r="18969" spans="1:8" x14ac:dyDescent="0.3">
      <c r="A18969" t="s">
        <v>19034</v>
      </c>
      <c r="B18969" s="11">
        <v>50</v>
      </c>
      <c r="C18969" s="11">
        <v>664</v>
      </c>
      <c r="D18969" t="s">
        <v>19031</v>
      </c>
      <c r="E18969">
        <v>0</v>
      </c>
      <c r="F18969" t="s">
        <v>19033</v>
      </c>
      <c r="G18969">
        <v>0</v>
      </c>
    </row>
    <row r="18970" spans="1:8" x14ac:dyDescent="0.3">
      <c r="A18970" t="s">
        <v>19035</v>
      </c>
      <c r="B18970" s="11">
        <v>0</v>
      </c>
      <c r="C18970" s="11"/>
      <c r="D18970" t="s">
        <v>19032</v>
      </c>
      <c r="E18970">
        <v>0</v>
      </c>
      <c r="F18970" t="s">
        <v>19034</v>
      </c>
      <c r="G18970">
        <v>50</v>
      </c>
      <c r="H18970">
        <v>664</v>
      </c>
    </row>
    <row r="18971" spans="1:8" x14ac:dyDescent="0.3">
      <c r="A18971" t="s">
        <v>19036</v>
      </c>
      <c r="B18971" s="11">
        <v>0</v>
      </c>
      <c r="C18971" s="11">
        <v>288</v>
      </c>
      <c r="D18971" t="s">
        <v>19033</v>
      </c>
      <c r="E18971">
        <v>0</v>
      </c>
      <c r="F18971" t="s">
        <v>19035</v>
      </c>
      <c r="G18971">
        <v>0</v>
      </c>
    </row>
    <row r="18972" spans="1:8" x14ac:dyDescent="0.3">
      <c r="A18972" t="s">
        <v>19037</v>
      </c>
      <c r="B18972" s="11">
        <v>50</v>
      </c>
      <c r="C18972" s="11">
        <v>3009.5</v>
      </c>
      <c r="D18972" t="s">
        <v>19034</v>
      </c>
      <c r="E18972">
        <v>50</v>
      </c>
      <c r="F18972" t="s">
        <v>19036</v>
      </c>
      <c r="G18972">
        <v>0</v>
      </c>
      <c r="H18972">
        <v>288</v>
      </c>
    </row>
    <row r="18973" spans="1:8" x14ac:dyDescent="0.3">
      <c r="A18973" t="s">
        <v>19038</v>
      </c>
      <c r="B18973" s="11">
        <v>0</v>
      </c>
      <c r="C18973" s="11">
        <v>5298</v>
      </c>
      <c r="D18973" t="s">
        <v>19035</v>
      </c>
      <c r="E18973">
        <v>0</v>
      </c>
      <c r="F18973" t="s">
        <v>19037</v>
      </c>
      <c r="G18973">
        <v>50</v>
      </c>
      <c r="H18973">
        <v>3009.5</v>
      </c>
    </row>
    <row r="18974" spans="1:8" x14ac:dyDescent="0.3">
      <c r="A18974" t="s">
        <v>19039</v>
      </c>
      <c r="B18974" s="11">
        <v>0</v>
      </c>
      <c r="C18974" s="11"/>
      <c r="D18974" t="s">
        <v>19036</v>
      </c>
      <c r="E18974">
        <v>0</v>
      </c>
      <c r="F18974" t="s">
        <v>19038</v>
      </c>
      <c r="G18974">
        <v>0</v>
      </c>
      <c r="H18974">
        <v>5298</v>
      </c>
    </row>
    <row r="18975" spans="1:8" x14ac:dyDescent="0.3">
      <c r="A18975" t="s">
        <v>19040</v>
      </c>
      <c r="B18975" s="11">
        <v>0</v>
      </c>
      <c r="C18975" s="11"/>
      <c r="D18975" t="s">
        <v>19037</v>
      </c>
      <c r="E18975">
        <v>50</v>
      </c>
      <c r="F18975" t="s">
        <v>19039</v>
      </c>
      <c r="G18975">
        <v>0</v>
      </c>
    </row>
    <row r="18976" spans="1:8" x14ac:dyDescent="0.3">
      <c r="A18976" t="s">
        <v>19041</v>
      </c>
      <c r="B18976" s="11">
        <v>0</v>
      </c>
      <c r="C18976" s="11"/>
      <c r="D18976" t="s">
        <v>19038</v>
      </c>
      <c r="E18976">
        <v>0</v>
      </c>
      <c r="F18976" t="s">
        <v>19040</v>
      </c>
      <c r="G18976">
        <v>0</v>
      </c>
    </row>
    <row r="18977" spans="1:8" x14ac:dyDescent="0.3">
      <c r="A18977" t="s">
        <v>19042</v>
      </c>
      <c r="B18977" s="11">
        <v>0</v>
      </c>
      <c r="C18977" s="11"/>
      <c r="D18977" t="s">
        <v>19039</v>
      </c>
      <c r="E18977">
        <v>0</v>
      </c>
      <c r="F18977" t="s">
        <v>19041</v>
      </c>
      <c r="G18977">
        <v>0</v>
      </c>
    </row>
    <row r="18978" spans="1:8" x14ac:dyDescent="0.3">
      <c r="A18978" t="s">
        <v>19043</v>
      </c>
      <c r="B18978" s="11">
        <v>0</v>
      </c>
      <c r="C18978" s="11"/>
      <c r="D18978" t="s">
        <v>19040</v>
      </c>
      <c r="E18978">
        <v>0</v>
      </c>
      <c r="F18978" t="s">
        <v>19042</v>
      </c>
      <c r="G18978">
        <v>0</v>
      </c>
    </row>
    <row r="18979" spans="1:8" x14ac:dyDescent="0.3">
      <c r="A18979" t="s">
        <v>19044</v>
      </c>
      <c r="B18979" s="11">
        <v>49.999999999999993</v>
      </c>
      <c r="C18979" s="11">
        <v>1374.5</v>
      </c>
      <c r="D18979" t="s">
        <v>19041</v>
      </c>
      <c r="E18979">
        <v>0</v>
      </c>
      <c r="F18979" t="s">
        <v>19043</v>
      </c>
      <c r="G18979">
        <v>0</v>
      </c>
    </row>
    <row r="18980" spans="1:8" x14ac:dyDescent="0.3">
      <c r="A18980" t="s">
        <v>19045</v>
      </c>
      <c r="B18980" s="11">
        <v>0</v>
      </c>
      <c r="C18980" s="11"/>
      <c r="D18980" t="s">
        <v>19042</v>
      </c>
      <c r="E18980">
        <v>0</v>
      </c>
      <c r="F18980" t="s">
        <v>19044</v>
      </c>
      <c r="G18980">
        <v>49.999999999999993</v>
      </c>
      <c r="H18980">
        <v>1374.5</v>
      </c>
    </row>
    <row r="18981" spans="1:8" x14ac:dyDescent="0.3">
      <c r="A18981" t="s">
        <v>19046</v>
      </c>
      <c r="B18981" s="11">
        <v>0</v>
      </c>
      <c r="C18981" s="11"/>
      <c r="D18981" t="s">
        <v>19043</v>
      </c>
      <c r="E18981">
        <v>0</v>
      </c>
      <c r="F18981" t="s">
        <v>19045</v>
      </c>
      <c r="G18981">
        <v>0</v>
      </c>
    </row>
    <row r="18982" spans="1:8" x14ac:dyDescent="0.3">
      <c r="A18982" t="s">
        <v>19047</v>
      </c>
      <c r="B18982" s="11">
        <v>0</v>
      </c>
      <c r="C18982" s="11"/>
      <c r="D18982" t="s">
        <v>19044</v>
      </c>
      <c r="E18982">
        <v>49.999999999999993</v>
      </c>
      <c r="F18982" t="s">
        <v>19046</v>
      </c>
      <c r="G18982">
        <v>0</v>
      </c>
    </row>
    <row r="18983" spans="1:8" x14ac:dyDescent="0.3">
      <c r="A18983" t="s">
        <v>19048</v>
      </c>
      <c r="B18983" s="11">
        <v>0</v>
      </c>
      <c r="C18983" s="11">
        <v>1421</v>
      </c>
      <c r="D18983" t="s">
        <v>19045</v>
      </c>
      <c r="E18983">
        <v>0</v>
      </c>
      <c r="F18983" t="s">
        <v>19047</v>
      </c>
      <c r="G18983">
        <v>0</v>
      </c>
    </row>
    <row r="18984" spans="1:8" x14ac:dyDescent="0.3">
      <c r="A18984" t="s">
        <v>19049</v>
      </c>
      <c r="B18984" s="11">
        <v>0</v>
      </c>
      <c r="C18984" s="11"/>
      <c r="D18984" t="s">
        <v>19046</v>
      </c>
      <c r="E18984">
        <v>0</v>
      </c>
      <c r="F18984" t="s">
        <v>19048</v>
      </c>
      <c r="G18984">
        <v>0</v>
      </c>
      <c r="H18984">
        <v>1421</v>
      </c>
    </row>
    <row r="18985" spans="1:8" x14ac:dyDescent="0.3">
      <c r="A18985" t="s">
        <v>19050</v>
      </c>
      <c r="B18985" s="11">
        <v>0</v>
      </c>
      <c r="C18985" s="11"/>
      <c r="D18985" t="s">
        <v>19047</v>
      </c>
      <c r="E18985">
        <v>0</v>
      </c>
      <c r="F18985" t="s">
        <v>19049</v>
      </c>
      <c r="G18985">
        <v>0</v>
      </c>
    </row>
    <row r="18986" spans="1:8" x14ac:dyDescent="0.3">
      <c r="A18986" t="s">
        <v>19051</v>
      </c>
      <c r="B18986" s="11">
        <v>0</v>
      </c>
      <c r="C18986" s="11"/>
      <c r="D18986" t="s">
        <v>19048</v>
      </c>
      <c r="E18986">
        <v>0</v>
      </c>
      <c r="F18986" t="s">
        <v>19050</v>
      </c>
      <c r="G18986">
        <v>0</v>
      </c>
    </row>
    <row r="18987" spans="1:8" x14ac:dyDescent="0.3">
      <c r="A18987" t="s">
        <v>19052</v>
      </c>
      <c r="B18987" s="11">
        <v>0</v>
      </c>
      <c r="C18987" s="11"/>
      <c r="D18987" t="s">
        <v>19049</v>
      </c>
      <c r="E18987">
        <v>0</v>
      </c>
      <c r="F18987" t="s">
        <v>19051</v>
      </c>
      <c r="G18987">
        <v>0</v>
      </c>
    </row>
    <row r="18988" spans="1:8" x14ac:dyDescent="0.3">
      <c r="A18988" t="s">
        <v>19053</v>
      </c>
      <c r="B18988" s="11">
        <v>50</v>
      </c>
      <c r="C18988" s="11">
        <v>551</v>
      </c>
      <c r="D18988" t="s">
        <v>19050</v>
      </c>
      <c r="E18988">
        <v>0</v>
      </c>
      <c r="F18988" t="s">
        <v>19052</v>
      </c>
      <c r="G18988">
        <v>0</v>
      </c>
    </row>
    <row r="18989" spans="1:8" x14ac:dyDescent="0.3">
      <c r="A18989" t="s">
        <v>19054</v>
      </c>
      <c r="B18989" s="11">
        <v>50</v>
      </c>
      <c r="C18989" s="11">
        <v>615</v>
      </c>
      <c r="D18989" t="s">
        <v>19051</v>
      </c>
      <c r="E18989">
        <v>0</v>
      </c>
      <c r="F18989" t="s">
        <v>19053</v>
      </c>
      <c r="G18989">
        <v>50</v>
      </c>
      <c r="H18989">
        <v>551</v>
      </c>
    </row>
    <row r="18990" spans="1:8" x14ac:dyDescent="0.3">
      <c r="A18990" t="s">
        <v>19055</v>
      </c>
      <c r="B18990" s="11">
        <v>0</v>
      </c>
      <c r="C18990" s="11"/>
      <c r="D18990" t="s">
        <v>19052</v>
      </c>
      <c r="E18990">
        <v>0</v>
      </c>
      <c r="F18990" t="s">
        <v>19054</v>
      </c>
      <c r="G18990">
        <v>50</v>
      </c>
      <c r="H18990">
        <v>615</v>
      </c>
    </row>
    <row r="18991" spans="1:8" x14ac:dyDescent="0.3">
      <c r="A18991" t="s">
        <v>19056</v>
      </c>
      <c r="B18991" s="11">
        <v>50</v>
      </c>
      <c r="C18991" s="11">
        <v>1711</v>
      </c>
      <c r="D18991" t="s">
        <v>19053</v>
      </c>
      <c r="E18991">
        <v>50</v>
      </c>
      <c r="F18991" t="s">
        <v>19055</v>
      </c>
      <c r="G18991">
        <v>0</v>
      </c>
    </row>
    <row r="18992" spans="1:8" x14ac:dyDescent="0.3">
      <c r="A18992" t="s">
        <v>19057</v>
      </c>
      <c r="B18992" s="11">
        <v>0</v>
      </c>
      <c r="C18992" s="11"/>
      <c r="D18992" t="s">
        <v>19054</v>
      </c>
      <c r="E18992">
        <v>50</v>
      </c>
      <c r="F18992" t="s">
        <v>19056</v>
      </c>
      <c r="G18992">
        <v>50</v>
      </c>
      <c r="H18992">
        <v>1711</v>
      </c>
    </row>
    <row r="18993" spans="1:8" x14ac:dyDescent="0.3">
      <c r="A18993" t="s">
        <v>19058</v>
      </c>
      <c r="B18993" s="11">
        <v>0</v>
      </c>
      <c r="C18993" s="11"/>
      <c r="D18993" t="s">
        <v>19055</v>
      </c>
      <c r="E18993">
        <v>0</v>
      </c>
      <c r="F18993" t="s">
        <v>19057</v>
      </c>
      <c r="G18993">
        <v>0</v>
      </c>
    </row>
    <row r="18994" spans="1:8" x14ac:dyDescent="0.3">
      <c r="A18994" t="s">
        <v>19059</v>
      </c>
      <c r="B18994" s="11">
        <v>0</v>
      </c>
      <c r="C18994" s="11">
        <v>419</v>
      </c>
      <c r="D18994" t="s">
        <v>19056</v>
      </c>
      <c r="E18994">
        <v>50</v>
      </c>
      <c r="F18994" t="s">
        <v>19058</v>
      </c>
      <c r="G18994">
        <v>0</v>
      </c>
    </row>
    <row r="18995" spans="1:8" x14ac:dyDescent="0.3">
      <c r="A18995" t="s">
        <v>19060</v>
      </c>
      <c r="B18995" s="11">
        <v>0</v>
      </c>
      <c r="C18995" s="11"/>
      <c r="D18995" t="s">
        <v>19057</v>
      </c>
      <c r="E18995">
        <v>0</v>
      </c>
      <c r="F18995" t="s">
        <v>19059</v>
      </c>
      <c r="G18995">
        <v>0</v>
      </c>
      <c r="H18995">
        <v>419</v>
      </c>
    </row>
    <row r="18996" spans="1:8" x14ac:dyDescent="0.3">
      <c r="A18996" t="s">
        <v>19061</v>
      </c>
      <c r="B18996" s="11">
        <v>50</v>
      </c>
      <c r="C18996" s="11">
        <v>1795</v>
      </c>
      <c r="D18996" t="s">
        <v>19058</v>
      </c>
      <c r="E18996">
        <v>0</v>
      </c>
      <c r="F18996" t="s">
        <v>19060</v>
      </c>
      <c r="G18996">
        <v>0</v>
      </c>
    </row>
    <row r="18997" spans="1:8" x14ac:dyDescent="0.3">
      <c r="A18997" t="s">
        <v>19062</v>
      </c>
      <c r="B18997" s="11">
        <v>0</v>
      </c>
      <c r="C18997" s="11"/>
      <c r="D18997" t="s">
        <v>19059</v>
      </c>
      <c r="E18997">
        <v>0</v>
      </c>
      <c r="F18997" t="s">
        <v>19061</v>
      </c>
      <c r="G18997">
        <v>50</v>
      </c>
      <c r="H18997">
        <v>1795</v>
      </c>
    </row>
    <row r="18998" spans="1:8" x14ac:dyDescent="0.3">
      <c r="A18998" t="s">
        <v>19063</v>
      </c>
      <c r="B18998" s="11">
        <v>0</v>
      </c>
      <c r="C18998" s="11"/>
      <c r="D18998" t="s">
        <v>19060</v>
      </c>
      <c r="E18998">
        <v>0</v>
      </c>
      <c r="F18998" t="s">
        <v>19062</v>
      </c>
      <c r="G18998">
        <v>0</v>
      </c>
    </row>
    <row r="18999" spans="1:8" x14ac:dyDescent="0.3">
      <c r="A18999" t="s">
        <v>19064</v>
      </c>
      <c r="B18999" s="11">
        <v>0</v>
      </c>
      <c r="C18999" s="11"/>
      <c r="D18999" t="s">
        <v>19061</v>
      </c>
      <c r="E18999">
        <v>50</v>
      </c>
      <c r="F18999" t="s">
        <v>19063</v>
      </c>
      <c r="G18999">
        <v>0</v>
      </c>
    </row>
    <row r="19000" spans="1:8" x14ac:dyDescent="0.3">
      <c r="A19000" t="s">
        <v>19065</v>
      </c>
      <c r="B19000" s="11">
        <v>0</v>
      </c>
      <c r="C19000" s="11"/>
      <c r="D19000" t="s">
        <v>19062</v>
      </c>
      <c r="E19000">
        <v>0</v>
      </c>
      <c r="F19000" t="s">
        <v>19064</v>
      </c>
      <c r="G19000">
        <v>0</v>
      </c>
    </row>
    <row r="19001" spans="1:8" x14ac:dyDescent="0.3">
      <c r="A19001" t="s">
        <v>19066</v>
      </c>
      <c r="B19001" s="11">
        <v>0</v>
      </c>
      <c r="C19001" s="11"/>
      <c r="D19001" t="s">
        <v>19063</v>
      </c>
      <c r="E19001">
        <v>0</v>
      </c>
      <c r="F19001" t="s">
        <v>19065</v>
      </c>
      <c r="G19001">
        <v>0</v>
      </c>
    </row>
    <row r="19002" spans="1:8" x14ac:dyDescent="0.3">
      <c r="A19002" t="s">
        <v>19067</v>
      </c>
      <c r="B19002" s="11">
        <v>0</v>
      </c>
      <c r="C19002" s="11"/>
      <c r="D19002" t="s">
        <v>19064</v>
      </c>
      <c r="E19002">
        <v>0</v>
      </c>
      <c r="F19002" t="s">
        <v>19066</v>
      </c>
      <c r="G19002">
        <v>0</v>
      </c>
    </row>
    <row r="19003" spans="1:8" x14ac:dyDescent="0.3">
      <c r="A19003" t="s">
        <v>19068</v>
      </c>
      <c r="B19003" s="11">
        <v>0</v>
      </c>
      <c r="C19003" s="11"/>
      <c r="D19003" t="s">
        <v>19065</v>
      </c>
      <c r="E19003">
        <v>0</v>
      </c>
      <c r="F19003" t="s">
        <v>19067</v>
      </c>
      <c r="G19003">
        <v>0</v>
      </c>
    </row>
    <row r="19004" spans="1:8" x14ac:dyDescent="0.3">
      <c r="A19004" t="s">
        <v>19069</v>
      </c>
      <c r="B19004" s="11">
        <v>0</v>
      </c>
      <c r="C19004" s="11"/>
      <c r="D19004" t="s">
        <v>19066</v>
      </c>
      <c r="E19004">
        <v>0</v>
      </c>
      <c r="F19004" t="s">
        <v>19068</v>
      </c>
      <c r="G19004">
        <v>0</v>
      </c>
    </row>
    <row r="19005" spans="1:8" x14ac:dyDescent="0.3">
      <c r="A19005" t="s">
        <v>19070</v>
      </c>
      <c r="B19005" s="11">
        <v>0</v>
      </c>
      <c r="C19005" s="11"/>
      <c r="D19005" t="s">
        <v>19067</v>
      </c>
      <c r="E19005">
        <v>0</v>
      </c>
      <c r="F19005" t="s">
        <v>19069</v>
      </c>
      <c r="G19005">
        <v>0</v>
      </c>
    </row>
    <row r="19006" spans="1:8" x14ac:dyDescent="0.3">
      <c r="A19006" t="s">
        <v>19071</v>
      </c>
      <c r="B19006" s="11">
        <v>0</v>
      </c>
      <c r="C19006" s="11">
        <v>688</v>
      </c>
      <c r="D19006" t="s">
        <v>19068</v>
      </c>
      <c r="E19006">
        <v>0</v>
      </c>
      <c r="F19006" t="s">
        <v>19070</v>
      </c>
      <c r="G19006">
        <v>0</v>
      </c>
    </row>
    <row r="19007" spans="1:8" x14ac:dyDescent="0.3">
      <c r="A19007" t="s">
        <v>19072</v>
      </c>
      <c r="B19007" s="11">
        <v>0</v>
      </c>
      <c r="C19007" s="11"/>
      <c r="D19007" t="s">
        <v>19069</v>
      </c>
      <c r="E19007">
        <v>0</v>
      </c>
      <c r="F19007" t="s">
        <v>19071</v>
      </c>
      <c r="G19007">
        <v>0</v>
      </c>
      <c r="H19007">
        <v>688</v>
      </c>
    </row>
    <row r="19008" spans="1:8" x14ac:dyDescent="0.3">
      <c r="A19008" t="s">
        <v>19073</v>
      </c>
      <c r="B19008" s="11">
        <v>0</v>
      </c>
      <c r="C19008" s="11">
        <v>1207</v>
      </c>
      <c r="D19008" t="s">
        <v>19070</v>
      </c>
      <c r="E19008">
        <v>0</v>
      </c>
      <c r="F19008" t="s">
        <v>19072</v>
      </c>
      <c r="G19008">
        <v>0</v>
      </c>
    </row>
    <row r="19009" spans="1:8" x14ac:dyDescent="0.3">
      <c r="A19009" t="s">
        <v>19074</v>
      </c>
      <c r="B19009" s="11">
        <v>0</v>
      </c>
      <c r="C19009" s="11"/>
      <c r="D19009" t="s">
        <v>19071</v>
      </c>
      <c r="E19009">
        <v>0</v>
      </c>
      <c r="F19009" t="s">
        <v>19073</v>
      </c>
      <c r="G19009">
        <v>0</v>
      </c>
      <c r="H19009">
        <v>1207</v>
      </c>
    </row>
    <row r="19010" spans="1:8" x14ac:dyDescent="0.3">
      <c r="A19010" t="s">
        <v>19075</v>
      </c>
      <c r="B19010" s="11">
        <v>0</v>
      </c>
      <c r="C19010" s="11"/>
      <c r="D19010" t="s">
        <v>19072</v>
      </c>
      <c r="E19010">
        <v>0</v>
      </c>
      <c r="F19010" t="s">
        <v>19074</v>
      </c>
      <c r="G19010">
        <v>0</v>
      </c>
    </row>
    <row r="19011" spans="1:8" x14ac:dyDescent="0.3">
      <c r="A19011" t="s">
        <v>19076</v>
      </c>
      <c r="B19011" s="11">
        <v>0</v>
      </c>
      <c r="C19011" s="11">
        <v>354</v>
      </c>
      <c r="D19011" t="s">
        <v>19073</v>
      </c>
      <c r="E19011">
        <v>0</v>
      </c>
      <c r="F19011" t="s">
        <v>19075</v>
      </c>
      <c r="G19011">
        <v>0</v>
      </c>
    </row>
    <row r="19012" spans="1:8" x14ac:dyDescent="0.3">
      <c r="A19012" t="s">
        <v>19077</v>
      </c>
      <c r="B19012" s="11">
        <v>0</v>
      </c>
      <c r="C19012" s="11"/>
      <c r="D19012" t="s">
        <v>19074</v>
      </c>
      <c r="E19012">
        <v>0</v>
      </c>
      <c r="F19012" t="s">
        <v>19076</v>
      </c>
      <c r="G19012">
        <v>0</v>
      </c>
      <c r="H19012">
        <v>354</v>
      </c>
    </row>
    <row r="19013" spans="1:8" x14ac:dyDescent="0.3">
      <c r="A19013" t="s">
        <v>19078</v>
      </c>
      <c r="B19013" s="11">
        <v>50</v>
      </c>
      <c r="C19013" s="11">
        <v>1853</v>
      </c>
      <c r="D19013" t="s">
        <v>19075</v>
      </c>
      <c r="E19013">
        <v>0</v>
      </c>
      <c r="F19013" t="s">
        <v>19077</v>
      </c>
      <c r="G19013">
        <v>0</v>
      </c>
    </row>
    <row r="19014" spans="1:8" x14ac:dyDescent="0.3">
      <c r="A19014" t="s">
        <v>19079</v>
      </c>
      <c r="B19014" s="11">
        <v>0</v>
      </c>
      <c r="C19014" s="11"/>
      <c r="D19014" t="s">
        <v>19076</v>
      </c>
      <c r="E19014">
        <v>0</v>
      </c>
      <c r="F19014" t="s">
        <v>19078</v>
      </c>
      <c r="G19014">
        <v>50</v>
      </c>
      <c r="H19014">
        <v>1853</v>
      </c>
    </row>
    <row r="19015" spans="1:8" x14ac:dyDescent="0.3">
      <c r="A19015" t="s">
        <v>19080</v>
      </c>
      <c r="B19015" s="11">
        <v>0</v>
      </c>
      <c r="C19015" s="11"/>
      <c r="D19015" t="s">
        <v>19077</v>
      </c>
      <c r="E19015">
        <v>0</v>
      </c>
      <c r="F19015" t="s">
        <v>19079</v>
      </c>
      <c r="G19015">
        <v>0</v>
      </c>
    </row>
    <row r="19016" spans="1:8" x14ac:dyDescent="0.3">
      <c r="A19016" t="s">
        <v>19081</v>
      </c>
      <c r="B19016" s="11">
        <v>0</v>
      </c>
      <c r="C19016" s="11"/>
      <c r="D19016" t="s">
        <v>19078</v>
      </c>
      <c r="E19016">
        <v>50</v>
      </c>
      <c r="F19016" t="s">
        <v>19080</v>
      </c>
      <c r="G19016">
        <v>0</v>
      </c>
    </row>
    <row r="19017" spans="1:8" x14ac:dyDescent="0.3">
      <c r="A19017" t="s">
        <v>19082</v>
      </c>
      <c r="B19017" s="11">
        <v>0</v>
      </c>
      <c r="C19017" s="11"/>
      <c r="D19017" t="s">
        <v>19079</v>
      </c>
      <c r="E19017">
        <v>0</v>
      </c>
      <c r="F19017" t="s">
        <v>19081</v>
      </c>
      <c r="G19017">
        <v>0</v>
      </c>
    </row>
    <row r="19018" spans="1:8" x14ac:dyDescent="0.3">
      <c r="A19018" t="s">
        <v>19083</v>
      </c>
      <c r="B19018" s="11">
        <v>50</v>
      </c>
      <c r="C19018" s="11">
        <v>2187</v>
      </c>
      <c r="D19018" t="s">
        <v>19080</v>
      </c>
      <c r="E19018">
        <v>0</v>
      </c>
      <c r="F19018" t="s">
        <v>19082</v>
      </c>
      <c r="G19018">
        <v>0</v>
      </c>
    </row>
    <row r="19019" spans="1:8" x14ac:dyDescent="0.3">
      <c r="A19019" t="s">
        <v>19084</v>
      </c>
      <c r="B19019" s="11">
        <v>0</v>
      </c>
      <c r="C19019" s="11"/>
      <c r="D19019" t="s">
        <v>19081</v>
      </c>
      <c r="E19019">
        <v>0</v>
      </c>
      <c r="F19019" t="s">
        <v>19083</v>
      </c>
      <c r="G19019">
        <v>50</v>
      </c>
      <c r="H19019">
        <v>2187</v>
      </c>
    </row>
    <row r="19020" spans="1:8" x14ac:dyDescent="0.3">
      <c r="A19020" t="s">
        <v>19085</v>
      </c>
      <c r="B19020" s="11">
        <v>0</v>
      </c>
      <c r="C19020" s="11"/>
      <c r="D19020" t="s">
        <v>19082</v>
      </c>
      <c r="E19020">
        <v>0</v>
      </c>
      <c r="F19020" t="s">
        <v>19084</v>
      </c>
      <c r="G19020">
        <v>0</v>
      </c>
    </row>
    <row r="19021" spans="1:8" x14ac:dyDescent="0.3">
      <c r="A19021" t="s">
        <v>19086</v>
      </c>
      <c r="B19021" s="11">
        <v>50</v>
      </c>
      <c r="C19021" s="11">
        <v>2421</v>
      </c>
      <c r="D19021" t="s">
        <v>19083</v>
      </c>
      <c r="E19021">
        <v>50</v>
      </c>
      <c r="F19021" t="s">
        <v>19085</v>
      </c>
      <c r="G19021">
        <v>0</v>
      </c>
    </row>
    <row r="19022" spans="1:8" x14ac:dyDescent="0.3">
      <c r="A19022" t="s">
        <v>19087</v>
      </c>
      <c r="B19022" s="11">
        <v>0</v>
      </c>
      <c r="C19022" s="11">
        <v>293</v>
      </c>
      <c r="D19022" t="s">
        <v>19084</v>
      </c>
      <c r="E19022">
        <v>0</v>
      </c>
      <c r="F19022" t="s">
        <v>19086</v>
      </c>
      <c r="G19022">
        <v>50</v>
      </c>
      <c r="H19022">
        <v>2421</v>
      </c>
    </row>
    <row r="19023" spans="1:8" x14ac:dyDescent="0.3">
      <c r="A19023" t="s">
        <v>19088</v>
      </c>
      <c r="B19023" s="11">
        <v>0</v>
      </c>
      <c r="C19023" s="11"/>
      <c r="D19023" t="s">
        <v>19085</v>
      </c>
      <c r="E19023">
        <v>0</v>
      </c>
      <c r="F19023" t="s">
        <v>19087</v>
      </c>
      <c r="G19023">
        <v>0</v>
      </c>
      <c r="H19023">
        <v>293</v>
      </c>
    </row>
    <row r="19024" spans="1:8" x14ac:dyDescent="0.3">
      <c r="A19024" t="s">
        <v>19089</v>
      </c>
      <c r="B19024" s="11">
        <v>0</v>
      </c>
      <c r="C19024" s="11"/>
      <c r="D19024" t="s">
        <v>19086</v>
      </c>
      <c r="E19024">
        <v>50</v>
      </c>
      <c r="F19024" t="s">
        <v>19088</v>
      </c>
      <c r="G19024">
        <v>0</v>
      </c>
    </row>
    <row r="19025" spans="1:8" x14ac:dyDescent="0.3">
      <c r="A19025" t="s">
        <v>19090</v>
      </c>
      <c r="B19025" s="11">
        <v>0</v>
      </c>
      <c r="C19025" s="11"/>
      <c r="D19025" t="s">
        <v>19087</v>
      </c>
      <c r="E19025">
        <v>0</v>
      </c>
      <c r="F19025" t="s">
        <v>19089</v>
      </c>
      <c r="G19025">
        <v>0</v>
      </c>
    </row>
    <row r="19026" spans="1:8" x14ac:dyDescent="0.3">
      <c r="A19026" t="s">
        <v>19091</v>
      </c>
      <c r="B19026" s="11">
        <v>50</v>
      </c>
      <c r="C19026" s="11">
        <v>2874</v>
      </c>
      <c r="D19026" t="s">
        <v>19088</v>
      </c>
      <c r="E19026">
        <v>0</v>
      </c>
      <c r="F19026" t="s">
        <v>19090</v>
      </c>
      <c r="G19026">
        <v>0</v>
      </c>
    </row>
    <row r="19027" spans="1:8" x14ac:dyDescent="0.3">
      <c r="A19027" t="s">
        <v>19092</v>
      </c>
      <c r="B19027" s="11">
        <v>0</v>
      </c>
      <c r="C19027" s="11"/>
      <c r="D19027" t="s">
        <v>19089</v>
      </c>
      <c r="E19027">
        <v>0</v>
      </c>
      <c r="F19027" t="s">
        <v>19091</v>
      </c>
      <c r="G19027">
        <v>50</v>
      </c>
      <c r="H19027">
        <v>2874</v>
      </c>
    </row>
    <row r="19028" spans="1:8" x14ac:dyDescent="0.3">
      <c r="A19028" t="s">
        <v>19093</v>
      </c>
      <c r="B19028" s="11">
        <v>50</v>
      </c>
      <c r="C19028" s="11">
        <v>1341</v>
      </c>
      <c r="D19028" t="s">
        <v>19090</v>
      </c>
      <c r="E19028">
        <v>0</v>
      </c>
      <c r="F19028" t="s">
        <v>19092</v>
      </c>
      <c r="G19028">
        <v>0</v>
      </c>
    </row>
    <row r="19029" spans="1:8" x14ac:dyDescent="0.3">
      <c r="A19029" t="s">
        <v>19094</v>
      </c>
      <c r="B19029" s="11">
        <v>0</v>
      </c>
      <c r="C19029" s="11"/>
      <c r="D19029" t="s">
        <v>19091</v>
      </c>
      <c r="E19029">
        <v>50</v>
      </c>
      <c r="F19029" t="s">
        <v>19093</v>
      </c>
      <c r="G19029">
        <v>50</v>
      </c>
      <c r="H19029">
        <v>1341</v>
      </c>
    </row>
    <row r="19030" spans="1:8" x14ac:dyDescent="0.3">
      <c r="A19030" t="s">
        <v>19095</v>
      </c>
      <c r="B19030" s="11">
        <v>0</v>
      </c>
      <c r="C19030" s="11">
        <v>2526</v>
      </c>
      <c r="D19030" t="s">
        <v>19092</v>
      </c>
      <c r="E19030">
        <v>0</v>
      </c>
      <c r="F19030" t="s">
        <v>19094</v>
      </c>
      <c r="G19030">
        <v>0</v>
      </c>
    </row>
    <row r="19031" spans="1:8" x14ac:dyDescent="0.3">
      <c r="A19031" t="s">
        <v>19096</v>
      </c>
      <c r="B19031" s="11">
        <v>0</v>
      </c>
      <c r="C19031" s="11"/>
      <c r="D19031" t="s">
        <v>19093</v>
      </c>
      <c r="E19031">
        <v>50</v>
      </c>
      <c r="F19031" t="s">
        <v>19095</v>
      </c>
      <c r="G19031">
        <v>0</v>
      </c>
      <c r="H19031">
        <v>2526</v>
      </c>
    </row>
    <row r="19032" spans="1:8" x14ac:dyDescent="0.3">
      <c r="A19032" t="s">
        <v>19097</v>
      </c>
      <c r="B19032" s="11">
        <v>50</v>
      </c>
      <c r="C19032" s="11">
        <v>99</v>
      </c>
      <c r="D19032" t="s">
        <v>19094</v>
      </c>
      <c r="E19032">
        <v>0</v>
      </c>
      <c r="F19032" t="s">
        <v>19096</v>
      </c>
      <c r="G19032">
        <v>0</v>
      </c>
    </row>
    <row r="19033" spans="1:8" x14ac:dyDescent="0.3">
      <c r="A19033" t="s">
        <v>19098</v>
      </c>
      <c r="B19033" s="11">
        <v>0</v>
      </c>
      <c r="C19033" s="11"/>
      <c r="D19033" t="s">
        <v>19095</v>
      </c>
      <c r="E19033">
        <v>0</v>
      </c>
      <c r="F19033" t="s">
        <v>19097</v>
      </c>
      <c r="G19033">
        <v>50</v>
      </c>
      <c r="H19033">
        <v>99</v>
      </c>
    </row>
    <row r="19034" spans="1:8" x14ac:dyDescent="0.3">
      <c r="A19034" t="s">
        <v>19099</v>
      </c>
      <c r="B19034" s="11">
        <v>50</v>
      </c>
      <c r="C19034" s="11">
        <v>2080</v>
      </c>
      <c r="D19034" t="s">
        <v>19096</v>
      </c>
      <c r="E19034">
        <v>0</v>
      </c>
      <c r="F19034" t="s">
        <v>19098</v>
      </c>
      <c r="G19034">
        <v>0</v>
      </c>
    </row>
    <row r="19035" spans="1:8" x14ac:dyDescent="0.3">
      <c r="A19035" t="s">
        <v>19100</v>
      </c>
      <c r="B19035" s="11">
        <v>0</v>
      </c>
      <c r="C19035" s="11"/>
      <c r="D19035" t="s">
        <v>19097</v>
      </c>
      <c r="E19035">
        <v>50</v>
      </c>
      <c r="F19035" t="s">
        <v>19099</v>
      </c>
      <c r="G19035">
        <v>50</v>
      </c>
      <c r="H19035">
        <v>2080</v>
      </c>
    </row>
    <row r="19036" spans="1:8" x14ac:dyDescent="0.3">
      <c r="A19036" t="s">
        <v>19101</v>
      </c>
      <c r="B19036" s="11">
        <v>0</v>
      </c>
      <c r="C19036" s="11"/>
      <c r="D19036" t="s">
        <v>19098</v>
      </c>
      <c r="E19036">
        <v>0</v>
      </c>
      <c r="F19036" t="s">
        <v>19100</v>
      </c>
      <c r="G19036">
        <v>0</v>
      </c>
    </row>
    <row r="19037" spans="1:8" x14ac:dyDescent="0.3">
      <c r="A19037" t="s">
        <v>19102</v>
      </c>
      <c r="B19037" s="11">
        <v>0</v>
      </c>
      <c r="C19037" s="11"/>
      <c r="D19037" t="s">
        <v>19099</v>
      </c>
      <c r="E19037">
        <v>50</v>
      </c>
      <c r="F19037" t="s">
        <v>19101</v>
      </c>
      <c r="G19037">
        <v>0</v>
      </c>
    </row>
    <row r="19038" spans="1:8" x14ac:dyDescent="0.3">
      <c r="A19038" t="s">
        <v>19103</v>
      </c>
      <c r="B19038" s="11">
        <v>0</v>
      </c>
      <c r="C19038" s="11"/>
      <c r="D19038" t="s">
        <v>19100</v>
      </c>
      <c r="E19038">
        <v>0</v>
      </c>
      <c r="F19038" t="s">
        <v>19102</v>
      </c>
      <c r="G19038">
        <v>0</v>
      </c>
    </row>
    <row r="19039" spans="1:8" x14ac:dyDescent="0.3">
      <c r="A19039" t="s">
        <v>19104</v>
      </c>
      <c r="B19039" s="11">
        <v>0</v>
      </c>
      <c r="C19039" s="11"/>
      <c r="D19039" t="s">
        <v>19101</v>
      </c>
      <c r="E19039">
        <v>0</v>
      </c>
      <c r="F19039" t="s">
        <v>19103</v>
      </c>
      <c r="G19039">
        <v>0</v>
      </c>
    </row>
    <row r="19040" spans="1:8" x14ac:dyDescent="0.3">
      <c r="A19040" t="s">
        <v>19105</v>
      </c>
      <c r="B19040" s="11">
        <v>0</v>
      </c>
      <c r="C19040" s="11"/>
      <c r="D19040" t="s">
        <v>19102</v>
      </c>
      <c r="E19040">
        <v>0</v>
      </c>
      <c r="F19040" t="s">
        <v>19104</v>
      </c>
      <c r="G19040">
        <v>0</v>
      </c>
    </row>
    <row r="19041" spans="1:8" x14ac:dyDescent="0.3">
      <c r="A19041" t="s">
        <v>19106</v>
      </c>
      <c r="B19041" s="11">
        <v>0</v>
      </c>
      <c r="C19041" s="11"/>
      <c r="D19041" t="s">
        <v>19103</v>
      </c>
      <c r="E19041">
        <v>0</v>
      </c>
      <c r="F19041" t="s">
        <v>19105</v>
      </c>
      <c r="G19041">
        <v>0</v>
      </c>
    </row>
    <row r="19042" spans="1:8" x14ac:dyDescent="0.3">
      <c r="A19042" t="s">
        <v>19107</v>
      </c>
      <c r="B19042" s="11">
        <v>0</v>
      </c>
      <c r="C19042" s="11"/>
      <c r="D19042" t="s">
        <v>19104</v>
      </c>
      <c r="E19042">
        <v>0</v>
      </c>
      <c r="F19042" t="s">
        <v>19106</v>
      </c>
      <c r="G19042">
        <v>0</v>
      </c>
    </row>
    <row r="19043" spans="1:8" x14ac:dyDescent="0.3">
      <c r="A19043" t="s">
        <v>19108</v>
      </c>
      <c r="B19043" s="11">
        <v>0</v>
      </c>
      <c r="C19043" s="11"/>
      <c r="D19043" t="s">
        <v>19105</v>
      </c>
      <c r="E19043">
        <v>0</v>
      </c>
      <c r="F19043" t="s">
        <v>19107</v>
      </c>
      <c r="G19043">
        <v>0</v>
      </c>
    </row>
    <row r="19044" spans="1:8" x14ac:dyDescent="0.3">
      <c r="A19044" t="s">
        <v>19109</v>
      </c>
      <c r="B19044" s="11">
        <v>0</v>
      </c>
      <c r="C19044" s="11"/>
      <c r="D19044" t="s">
        <v>19106</v>
      </c>
      <c r="E19044">
        <v>0</v>
      </c>
      <c r="F19044" t="s">
        <v>19108</v>
      </c>
      <c r="G19044">
        <v>0</v>
      </c>
    </row>
    <row r="19045" spans="1:8" x14ac:dyDescent="0.3">
      <c r="A19045" t="s">
        <v>19110</v>
      </c>
      <c r="B19045" s="11">
        <v>0</v>
      </c>
      <c r="C19045" s="11"/>
      <c r="D19045" t="s">
        <v>19107</v>
      </c>
      <c r="E19045">
        <v>0</v>
      </c>
      <c r="F19045" t="s">
        <v>19109</v>
      </c>
      <c r="G19045">
        <v>0</v>
      </c>
    </row>
    <row r="19046" spans="1:8" x14ac:dyDescent="0.3">
      <c r="A19046" t="s">
        <v>19111</v>
      </c>
      <c r="B19046" s="11">
        <v>0</v>
      </c>
      <c r="C19046" s="11"/>
      <c r="D19046" t="s">
        <v>19108</v>
      </c>
      <c r="E19046">
        <v>0</v>
      </c>
      <c r="F19046" t="s">
        <v>19110</v>
      </c>
      <c r="G19046">
        <v>0</v>
      </c>
    </row>
    <row r="19047" spans="1:8" x14ac:dyDescent="0.3">
      <c r="A19047" t="s">
        <v>19112</v>
      </c>
      <c r="B19047" s="11">
        <v>0</v>
      </c>
      <c r="C19047" s="11"/>
      <c r="D19047" t="s">
        <v>19109</v>
      </c>
      <c r="E19047">
        <v>0</v>
      </c>
      <c r="F19047" t="s">
        <v>19111</v>
      </c>
      <c r="G19047">
        <v>0</v>
      </c>
    </row>
    <row r="19048" spans="1:8" x14ac:dyDescent="0.3">
      <c r="A19048" t="s">
        <v>19113</v>
      </c>
      <c r="B19048" s="11">
        <v>0</v>
      </c>
      <c r="C19048" s="11"/>
      <c r="D19048" t="s">
        <v>19110</v>
      </c>
      <c r="E19048">
        <v>0</v>
      </c>
      <c r="F19048" t="s">
        <v>19112</v>
      </c>
      <c r="G19048">
        <v>0</v>
      </c>
    </row>
    <row r="19049" spans="1:8" x14ac:dyDescent="0.3">
      <c r="A19049" t="s">
        <v>19114</v>
      </c>
      <c r="B19049" s="11">
        <v>50</v>
      </c>
      <c r="C19049" s="11">
        <v>244</v>
      </c>
      <c r="D19049" t="s">
        <v>19111</v>
      </c>
      <c r="E19049">
        <v>0</v>
      </c>
      <c r="F19049" t="s">
        <v>19113</v>
      </c>
      <c r="G19049">
        <v>0</v>
      </c>
    </row>
    <row r="19050" spans="1:8" x14ac:dyDescent="0.3">
      <c r="A19050" t="s">
        <v>19115</v>
      </c>
      <c r="B19050" s="11">
        <v>0</v>
      </c>
      <c r="C19050" s="11"/>
      <c r="D19050" t="s">
        <v>19112</v>
      </c>
      <c r="E19050">
        <v>0</v>
      </c>
      <c r="F19050" t="s">
        <v>19114</v>
      </c>
      <c r="G19050">
        <v>50</v>
      </c>
      <c r="H19050">
        <v>244</v>
      </c>
    </row>
    <row r="19051" spans="1:8" x14ac:dyDescent="0.3">
      <c r="A19051" t="s">
        <v>19116</v>
      </c>
      <c r="B19051" s="11">
        <v>0</v>
      </c>
      <c r="C19051" s="11">
        <v>268</v>
      </c>
      <c r="D19051" t="s">
        <v>19113</v>
      </c>
      <c r="E19051">
        <v>0</v>
      </c>
      <c r="F19051" t="s">
        <v>19115</v>
      </c>
      <c r="G19051">
        <v>0</v>
      </c>
    </row>
    <row r="19052" spans="1:8" x14ac:dyDescent="0.3">
      <c r="A19052" t="s">
        <v>19117</v>
      </c>
      <c r="B19052" s="11">
        <v>0</v>
      </c>
      <c r="C19052" s="11"/>
      <c r="D19052" t="s">
        <v>19114</v>
      </c>
      <c r="E19052">
        <v>50</v>
      </c>
      <c r="F19052" t="s">
        <v>19116</v>
      </c>
      <c r="G19052">
        <v>0</v>
      </c>
      <c r="H19052">
        <v>268</v>
      </c>
    </row>
    <row r="19053" spans="1:8" x14ac:dyDescent="0.3">
      <c r="A19053" t="s">
        <v>19118</v>
      </c>
      <c r="B19053" s="11">
        <v>0</v>
      </c>
      <c r="C19053" s="11"/>
      <c r="D19053" t="s">
        <v>19115</v>
      </c>
      <c r="E19053">
        <v>0</v>
      </c>
      <c r="F19053" t="s">
        <v>19117</v>
      </c>
      <c r="G19053">
        <v>0</v>
      </c>
    </row>
    <row r="19054" spans="1:8" x14ac:dyDescent="0.3">
      <c r="A19054" t="s">
        <v>19119</v>
      </c>
      <c r="B19054" s="11">
        <v>0</v>
      </c>
      <c r="C19054" s="11"/>
      <c r="D19054" t="s">
        <v>19116</v>
      </c>
      <c r="E19054">
        <v>0</v>
      </c>
      <c r="F19054" t="s">
        <v>19118</v>
      </c>
      <c r="G19054">
        <v>0</v>
      </c>
    </row>
    <row r="19055" spans="1:8" x14ac:dyDescent="0.3">
      <c r="A19055" t="s">
        <v>19120</v>
      </c>
      <c r="B19055" s="11">
        <v>0</v>
      </c>
      <c r="C19055" s="11"/>
      <c r="D19055" t="s">
        <v>19117</v>
      </c>
      <c r="E19055">
        <v>0</v>
      </c>
      <c r="F19055" t="s">
        <v>19119</v>
      </c>
      <c r="G19055">
        <v>0</v>
      </c>
    </row>
    <row r="19056" spans="1:8" x14ac:dyDescent="0.3">
      <c r="A19056" t="s">
        <v>19121</v>
      </c>
      <c r="B19056" s="11">
        <v>0</v>
      </c>
      <c r="C19056" s="11"/>
      <c r="D19056" t="s">
        <v>19118</v>
      </c>
      <c r="E19056">
        <v>0</v>
      </c>
      <c r="F19056" t="s">
        <v>19120</v>
      </c>
      <c r="G19056">
        <v>0</v>
      </c>
    </row>
    <row r="19057" spans="1:8" x14ac:dyDescent="0.3">
      <c r="A19057" t="s">
        <v>19122</v>
      </c>
      <c r="B19057" s="11">
        <v>0</v>
      </c>
      <c r="C19057" s="11">
        <v>385</v>
      </c>
      <c r="D19057" t="s">
        <v>19119</v>
      </c>
      <c r="E19057">
        <v>0</v>
      </c>
      <c r="F19057" t="s">
        <v>19121</v>
      </c>
      <c r="G19057">
        <v>0</v>
      </c>
    </row>
    <row r="19058" spans="1:8" x14ac:dyDescent="0.3">
      <c r="A19058" t="s">
        <v>19123</v>
      </c>
      <c r="B19058" s="11">
        <v>0</v>
      </c>
      <c r="C19058" s="11"/>
      <c r="D19058" t="s">
        <v>19120</v>
      </c>
      <c r="E19058">
        <v>0</v>
      </c>
      <c r="F19058" t="s">
        <v>19122</v>
      </c>
      <c r="G19058">
        <v>0</v>
      </c>
      <c r="H19058">
        <v>385</v>
      </c>
    </row>
    <row r="19059" spans="1:8" x14ac:dyDescent="0.3">
      <c r="A19059" t="s">
        <v>19124</v>
      </c>
      <c r="B19059" s="11">
        <v>0</v>
      </c>
      <c r="C19059" s="11"/>
      <c r="D19059" t="s">
        <v>19121</v>
      </c>
      <c r="E19059">
        <v>0</v>
      </c>
      <c r="F19059" t="s">
        <v>19123</v>
      </c>
      <c r="G19059">
        <v>0</v>
      </c>
    </row>
    <row r="19060" spans="1:8" x14ac:dyDescent="0.3">
      <c r="A19060" t="s">
        <v>19125</v>
      </c>
      <c r="B19060" s="11">
        <v>0</v>
      </c>
      <c r="C19060" s="11"/>
      <c r="D19060" t="s">
        <v>19122</v>
      </c>
      <c r="E19060">
        <v>0</v>
      </c>
      <c r="F19060" t="s">
        <v>19124</v>
      </c>
      <c r="G19060">
        <v>0</v>
      </c>
    </row>
    <row r="19061" spans="1:8" x14ac:dyDescent="0.3">
      <c r="A19061" t="s">
        <v>19126</v>
      </c>
      <c r="B19061" s="11">
        <v>0</v>
      </c>
      <c r="C19061" s="11"/>
      <c r="D19061" t="s">
        <v>19123</v>
      </c>
      <c r="E19061">
        <v>0</v>
      </c>
      <c r="F19061" t="s">
        <v>19125</v>
      </c>
      <c r="G19061">
        <v>0</v>
      </c>
    </row>
    <row r="19062" spans="1:8" x14ac:dyDescent="0.3">
      <c r="A19062" t="s">
        <v>19127</v>
      </c>
      <c r="B19062" s="11">
        <v>0</v>
      </c>
      <c r="C19062" s="11"/>
      <c r="D19062" t="s">
        <v>19124</v>
      </c>
      <c r="E19062">
        <v>0</v>
      </c>
      <c r="F19062" t="s">
        <v>19126</v>
      </c>
      <c r="G19062">
        <v>0</v>
      </c>
    </row>
    <row r="19063" spans="1:8" x14ac:dyDescent="0.3">
      <c r="A19063" t="s">
        <v>19128</v>
      </c>
      <c r="B19063" s="11">
        <v>50</v>
      </c>
      <c r="C19063" s="11">
        <v>180</v>
      </c>
      <c r="D19063" t="s">
        <v>19125</v>
      </c>
      <c r="E19063">
        <v>0</v>
      </c>
      <c r="F19063" t="s">
        <v>19127</v>
      </c>
      <c r="G19063">
        <v>0</v>
      </c>
    </row>
    <row r="19064" spans="1:8" x14ac:dyDescent="0.3">
      <c r="A19064" t="s">
        <v>19129</v>
      </c>
      <c r="B19064" s="11">
        <v>0</v>
      </c>
      <c r="C19064" s="11"/>
      <c r="D19064" t="s">
        <v>19126</v>
      </c>
      <c r="E19064">
        <v>0</v>
      </c>
      <c r="F19064" t="s">
        <v>19128</v>
      </c>
      <c r="G19064">
        <v>50</v>
      </c>
      <c r="H19064">
        <v>180</v>
      </c>
    </row>
    <row r="19065" spans="1:8" x14ac:dyDescent="0.3">
      <c r="A19065" t="s">
        <v>19130</v>
      </c>
      <c r="B19065" s="11">
        <v>50</v>
      </c>
      <c r="C19065" s="11">
        <v>1588</v>
      </c>
      <c r="D19065" t="s">
        <v>19127</v>
      </c>
      <c r="E19065">
        <v>0</v>
      </c>
      <c r="F19065" t="s">
        <v>19129</v>
      </c>
      <c r="G19065">
        <v>0</v>
      </c>
    </row>
    <row r="19066" spans="1:8" x14ac:dyDescent="0.3">
      <c r="A19066" t="s">
        <v>19131</v>
      </c>
      <c r="B19066" s="11">
        <v>0</v>
      </c>
      <c r="C19066" s="11"/>
      <c r="D19066" t="s">
        <v>19128</v>
      </c>
      <c r="E19066">
        <v>50</v>
      </c>
      <c r="F19066" t="s">
        <v>19130</v>
      </c>
      <c r="G19066">
        <v>50</v>
      </c>
      <c r="H19066">
        <v>1588</v>
      </c>
    </row>
    <row r="19067" spans="1:8" x14ac:dyDescent="0.3">
      <c r="A19067" t="s">
        <v>19132</v>
      </c>
      <c r="B19067" s="11">
        <v>0</v>
      </c>
      <c r="C19067" s="11"/>
      <c r="D19067" t="s">
        <v>19129</v>
      </c>
      <c r="E19067">
        <v>0</v>
      </c>
      <c r="F19067" t="s">
        <v>19131</v>
      </c>
      <c r="G19067">
        <v>0</v>
      </c>
    </row>
    <row r="19068" spans="1:8" x14ac:dyDescent="0.3">
      <c r="A19068" t="s">
        <v>19133</v>
      </c>
      <c r="B19068" s="11">
        <v>0</v>
      </c>
      <c r="C19068" s="11"/>
      <c r="D19068" t="s">
        <v>19130</v>
      </c>
      <c r="E19068">
        <v>50</v>
      </c>
      <c r="F19068" t="s">
        <v>19132</v>
      </c>
      <c r="G19068">
        <v>0</v>
      </c>
    </row>
    <row r="19069" spans="1:8" x14ac:dyDescent="0.3">
      <c r="A19069" t="s">
        <v>19134</v>
      </c>
      <c r="B19069" s="11">
        <v>0</v>
      </c>
      <c r="C19069" s="11"/>
      <c r="D19069" t="s">
        <v>19131</v>
      </c>
      <c r="E19069">
        <v>0</v>
      </c>
      <c r="F19069" t="s">
        <v>19133</v>
      </c>
      <c r="G19069">
        <v>0</v>
      </c>
    </row>
    <row r="19070" spans="1:8" x14ac:dyDescent="0.3">
      <c r="A19070" t="s">
        <v>19135</v>
      </c>
      <c r="B19070" s="11">
        <v>0</v>
      </c>
      <c r="C19070" s="11"/>
      <c r="D19070" t="s">
        <v>19132</v>
      </c>
      <c r="E19070">
        <v>0</v>
      </c>
      <c r="F19070" t="s">
        <v>19134</v>
      </c>
      <c r="G19070">
        <v>0</v>
      </c>
    </row>
    <row r="19071" spans="1:8" x14ac:dyDescent="0.3">
      <c r="A19071" t="s">
        <v>19136</v>
      </c>
      <c r="B19071" s="11">
        <v>0</v>
      </c>
      <c r="C19071" s="11"/>
      <c r="D19071" t="s">
        <v>19133</v>
      </c>
      <c r="E19071">
        <v>0</v>
      </c>
      <c r="F19071" t="s">
        <v>19135</v>
      </c>
      <c r="G19071">
        <v>0</v>
      </c>
    </row>
    <row r="19072" spans="1:8" x14ac:dyDescent="0.3">
      <c r="A19072" t="s">
        <v>19137</v>
      </c>
      <c r="B19072" s="11">
        <v>0</v>
      </c>
      <c r="C19072" s="11"/>
      <c r="D19072" t="s">
        <v>19134</v>
      </c>
      <c r="E19072">
        <v>0</v>
      </c>
      <c r="F19072" t="s">
        <v>19136</v>
      </c>
      <c r="G19072">
        <v>0</v>
      </c>
    </row>
    <row r="19073" spans="1:8" x14ac:dyDescent="0.3">
      <c r="A19073" t="s">
        <v>19138</v>
      </c>
      <c r="B19073" s="11">
        <v>0</v>
      </c>
      <c r="C19073" s="11"/>
      <c r="D19073" t="s">
        <v>19135</v>
      </c>
      <c r="E19073">
        <v>0</v>
      </c>
      <c r="F19073" t="s">
        <v>19137</v>
      </c>
      <c r="G19073">
        <v>0</v>
      </c>
    </row>
    <row r="19074" spans="1:8" x14ac:dyDescent="0.3">
      <c r="A19074" t="s">
        <v>19139</v>
      </c>
      <c r="B19074" s="11">
        <v>0</v>
      </c>
      <c r="C19074" s="11"/>
      <c r="D19074" t="s">
        <v>19136</v>
      </c>
      <c r="E19074">
        <v>0</v>
      </c>
      <c r="F19074" t="s">
        <v>19138</v>
      </c>
      <c r="G19074">
        <v>0</v>
      </c>
    </row>
    <row r="19075" spans="1:8" x14ac:dyDescent="0.3">
      <c r="A19075" t="s">
        <v>19140</v>
      </c>
      <c r="B19075" s="11">
        <v>0</v>
      </c>
      <c r="C19075" s="11"/>
      <c r="D19075" t="s">
        <v>19137</v>
      </c>
      <c r="E19075">
        <v>0</v>
      </c>
      <c r="F19075" t="s">
        <v>19139</v>
      </c>
      <c r="G19075">
        <v>0</v>
      </c>
    </row>
    <row r="19076" spans="1:8" x14ac:dyDescent="0.3">
      <c r="A19076" t="s">
        <v>19141</v>
      </c>
      <c r="B19076" s="11">
        <v>0</v>
      </c>
      <c r="C19076" s="11"/>
      <c r="D19076" t="s">
        <v>19138</v>
      </c>
      <c r="E19076">
        <v>0</v>
      </c>
      <c r="F19076" t="s">
        <v>19140</v>
      </c>
      <c r="G19076">
        <v>0</v>
      </c>
    </row>
    <row r="19077" spans="1:8" x14ac:dyDescent="0.3">
      <c r="A19077" t="s">
        <v>19142</v>
      </c>
      <c r="B19077" s="11">
        <v>0</v>
      </c>
      <c r="C19077" s="11"/>
      <c r="D19077" t="s">
        <v>19139</v>
      </c>
      <c r="E19077">
        <v>0</v>
      </c>
      <c r="F19077" t="s">
        <v>19141</v>
      </c>
      <c r="G19077">
        <v>0</v>
      </c>
    </row>
    <row r="19078" spans="1:8" x14ac:dyDescent="0.3">
      <c r="A19078" t="s">
        <v>19143</v>
      </c>
      <c r="B19078" s="11">
        <v>50</v>
      </c>
      <c r="C19078" s="11">
        <v>125</v>
      </c>
      <c r="D19078" t="s">
        <v>19140</v>
      </c>
      <c r="E19078">
        <v>0</v>
      </c>
      <c r="F19078" t="s">
        <v>19142</v>
      </c>
      <c r="G19078">
        <v>0</v>
      </c>
    </row>
    <row r="19079" spans="1:8" x14ac:dyDescent="0.3">
      <c r="A19079" t="s">
        <v>19144</v>
      </c>
      <c r="B19079" s="11">
        <v>50</v>
      </c>
      <c r="C19079" s="11">
        <v>2139.5</v>
      </c>
      <c r="D19079" t="s">
        <v>19141</v>
      </c>
      <c r="E19079">
        <v>0</v>
      </c>
      <c r="F19079" t="s">
        <v>19143</v>
      </c>
      <c r="G19079">
        <v>50</v>
      </c>
      <c r="H19079">
        <v>125</v>
      </c>
    </row>
    <row r="19080" spans="1:8" x14ac:dyDescent="0.3">
      <c r="A19080" t="s">
        <v>19145</v>
      </c>
      <c r="B19080" s="11">
        <v>50</v>
      </c>
      <c r="C19080" s="11">
        <v>4295.5</v>
      </c>
      <c r="D19080" t="s">
        <v>19142</v>
      </c>
      <c r="E19080">
        <v>0</v>
      </c>
      <c r="F19080" t="s">
        <v>19144</v>
      </c>
      <c r="G19080">
        <v>50</v>
      </c>
      <c r="H19080">
        <v>2139.5</v>
      </c>
    </row>
    <row r="19081" spans="1:8" x14ac:dyDescent="0.3">
      <c r="A19081" t="s">
        <v>19146</v>
      </c>
      <c r="B19081" s="11">
        <v>0</v>
      </c>
      <c r="C19081" s="11"/>
      <c r="D19081" t="s">
        <v>19143</v>
      </c>
      <c r="E19081">
        <v>50</v>
      </c>
      <c r="F19081" t="s">
        <v>19145</v>
      </c>
      <c r="G19081">
        <v>50</v>
      </c>
      <c r="H19081">
        <v>4295.5</v>
      </c>
    </row>
    <row r="19082" spans="1:8" x14ac:dyDescent="0.3">
      <c r="A19082" t="s">
        <v>19147</v>
      </c>
      <c r="B19082" s="11">
        <v>0</v>
      </c>
      <c r="C19082" s="11"/>
      <c r="D19082" t="s">
        <v>19144</v>
      </c>
      <c r="E19082">
        <v>50</v>
      </c>
      <c r="F19082" t="s">
        <v>19146</v>
      </c>
      <c r="G19082">
        <v>0</v>
      </c>
    </row>
    <row r="19083" spans="1:8" x14ac:dyDescent="0.3">
      <c r="A19083" t="s">
        <v>19148</v>
      </c>
      <c r="B19083" s="11">
        <v>0</v>
      </c>
      <c r="C19083" s="11"/>
      <c r="D19083" t="s">
        <v>19145</v>
      </c>
      <c r="E19083">
        <v>50</v>
      </c>
      <c r="F19083" t="s">
        <v>19147</v>
      </c>
      <c r="G19083">
        <v>0</v>
      </c>
    </row>
    <row r="19084" spans="1:8" x14ac:dyDescent="0.3">
      <c r="A19084" t="s">
        <v>19149</v>
      </c>
      <c r="B19084" s="11">
        <v>0</v>
      </c>
      <c r="C19084" s="11">
        <v>2602</v>
      </c>
      <c r="D19084" t="s">
        <v>19146</v>
      </c>
      <c r="E19084">
        <v>0</v>
      </c>
      <c r="F19084" t="s">
        <v>19148</v>
      </c>
      <c r="G19084">
        <v>0</v>
      </c>
    </row>
    <row r="19085" spans="1:8" x14ac:dyDescent="0.3">
      <c r="A19085" t="s">
        <v>19150</v>
      </c>
      <c r="B19085" s="11">
        <v>0</v>
      </c>
      <c r="C19085" s="11"/>
      <c r="D19085" t="s">
        <v>19147</v>
      </c>
      <c r="E19085">
        <v>0</v>
      </c>
      <c r="F19085" t="s">
        <v>19149</v>
      </c>
      <c r="G19085">
        <v>0</v>
      </c>
      <c r="H19085">
        <v>2602</v>
      </c>
    </row>
    <row r="19086" spans="1:8" x14ac:dyDescent="0.3">
      <c r="A19086" t="s">
        <v>19151</v>
      </c>
      <c r="B19086" s="11">
        <v>0</v>
      </c>
      <c r="C19086" s="11"/>
      <c r="D19086" t="s">
        <v>19148</v>
      </c>
      <c r="E19086">
        <v>0</v>
      </c>
      <c r="F19086" t="s">
        <v>19150</v>
      </c>
      <c r="G19086">
        <v>0</v>
      </c>
    </row>
    <row r="19087" spans="1:8" x14ac:dyDescent="0.3">
      <c r="A19087" t="s">
        <v>19152</v>
      </c>
      <c r="B19087" s="11">
        <v>0</v>
      </c>
      <c r="C19087" s="11"/>
      <c r="D19087" t="s">
        <v>19149</v>
      </c>
      <c r="E19087">
        <v>0</v>
      </c>
      <c r="F19087" t="s">
        <v>19151</v>
      </c>
      <c r="G19087">
        <v>0</v>
      </c>
    </row>
    <row r="19088" spans="1:8" x14ac:dyDescent="0.3">
      <c r="A19088" t="s">
        <v>19153</v>
      </c>
      <c r="B19088" s="11">
        <v>0</v>
      </c>
      <c r="C19088" s="11"/>
      <c r="D19088" t="s">
        <v>19150</v>
      </c>
      <c r="E19088">
        <v>0</v>
      </c>
      <c r="F19088" t="s">
        <v>19152</v>
      </c>
      <c r="G19088">
        <v>0</v>
      </c>
    </row>
    <row r="19089" spans="1:8" x14ac:dyDescent="0.3">
      <c r="A19089" t="s">
        <v>19154</v>
      </c>
      <c r="B19089" s="11">
        <v>0</v>
      </c>
      <c r="C19089" s="11">
        <v>501</v>
      </c>
      <c r="D19089" t="s">
        <v>19151</v>
      </c>
      <c r="E19089">
        <v>0</v>
      </c>
      <c r="F19089" t="s">
        <v>19153</v>
      </c>
      <c r="G19089">
        <v>0</v>
      </c>
    </row>
    <row r="19090" spans="1:8" x14ac:dyDescent="0.3">
      <c r="A19090" t="s">
        <v>19155</v>
      </c>
      <c r="B19090" s="11">
        <v>0</v>
      </c>
      <c r="C19090" s="11"/>
      <c r="D19090" t="s">
        <v>19152</v>
      </c>
      <c r="E19090">
        <v>0</v>
      </c>
      <c r="F19090" t="s">
        <v>19154</v>
      </c>
      <c r="G19090">
        <v>0</v>
      </c>
      <c r="H19090">
        <v>501</v>
      </c>
    </row>
    <row r="19091" spans="1:8" x14ac:dyDescent="0.3">
      <c r="A19091" t="s">
        <v>19156</v>
      </c>
      <c r="B19091" s="11">
        <v>50</v>
      </c>
      <c r="C19091" s="11">
        <v>180</v>
      </c>
      <c r="D19091" t="s">
        <v>19153</v>
      </c>
      <c r="E19091">
        <v>0</v>
      </c>
      <c r="F19091" t="s">
        <v>19155</v>
      </c>
      <c r="G19091">
        <v>0</v>
      </c>
    </row>
    <row r="19092" spans="1:8" x14ac:dyDescent="0.3">
      <c r="A19092" t="s">
        <v>19157</v>
      </c>
      <c r="B19092" s="11">
        <v>50</v>
      </c>
      <c r="C19092" s="11">
        <v>1797</v>
      </c>
      <c r="D19092" t="s">
        <v>19154</v>
      </c>
      <c r="E19092">
        <v>0</v>
      </c>
      <c r="F19092" t="s">
        <v>19156</v>
      </c>
      <c r="G19092">
        <v>50</v>
      </c>
      <c r="H19092">
        <v>180</v>
      </c>
    </row>
    <row r="19093" spans="1:8" x14ac:dyDescent="0.3">
      <c r="A19093" t="s">
        <v>19158</v>
      </c>
      <c r="B19093" s="11">
        <v>0</v>
      </c>
      <c r="C19093" s="11"/>
      <c r="D19093" t="s">
        <v>19155</v>
      </c>
      <c r="E19093">
        <v>0</v>
      </c>
      <c r="F19093" t="s">
        <v>19157</v>
      </c>
      <c r="G19093">
        <v>50</v>
      </c>
      <c r="H19093">
        <v>1797</v>
      </c>
    </row>
    <row r="19094" spans="1:8" x14ac:dyDescent="0.3">
      <c r="A19094" t="s">
        <v>19159</v>
      </c>
      <c r="B19094" s="11">
        <v>50</v>
      </c>
      <c r="C19094" s="11">
        <v>730</v>
      </c>
      <c r="D19094" t="s">
        <v>19156</v>
      </c>
      <c r="E19094">
        <v>50</v>
      </c>
      <c r="F19094" t="s">
        <v>19158</v>
      </c>
      <c r="G19094">
        <v>0</v>
      </c>
    </row>
    <row r="19095" spans="1:8" x14ac:dyDescent="0.3">
      <c r="A19095" t="s">
        <v>19160</v>
      </c>
      <c r="B19095" s="11">
        <v>0</v>
      </c>
      <c r="C19095" s="11"/>
      <c r="D19095" t="s">
        <v>19157</v>
      </c>
      <c r="E19095">
        <v>50</v>
      </c>
      <c r="F19095" t="s">
        <v>19159</v>
      </c>
      <c r="G19095">
        <v>50</v>
      </c>
      <c r="H19095">
        <v>730</v>
      </c>
    </row>
    <row r="19096" spans="1:8" x14ac:dyDescent="0.3">
      <c r="A19096" t="s">
        <v>19161</v>
      </c>
      <c r="B19096" s="11">
        <v>0</v>
      </c>
      <c r="C19096" s="11">
        <v>787</v>
      </c>
      <c r="D19096" t="s">
        <v>19158</v>
      </c>
      <c r="E19096">
        <v>0</v>
      </c>
      <c r="F19096" t="s">
        <v>19160</v>
      </c>
      <c r="G19096">
        <v>0</v>
      </c>
    </row>
    <row r="19097" spans="1:8" x14ac:dyDescent="0.3">
      <c r="A19097" t="s">
        <v>19162</v>
      </c>
      <c r="B19097" s="11">
        <v>0</v>
      </c>
      <c r="C19097" s="11"/>
      <c r="D19097" t="s">
        <v>19159</v>
      </c>
      <c r="E19097">
        <v>50</v>
      </c>
      <c r="F19097" t="s">
        <v>19161</v>
      </c>
      <c r="G19097">
        <v>0</v>
      </c>
      <c r="H19097">
        <v>787</v>
      </c>
    </row>
    <row r="19098" spans="1:8" x14ac:dyDescent="0.3">
      <c r="A19098" t="s">
        <v>19163</v>
      </c>
      <c r="B19098" s="11">
        <v>0</v>
      </c>
      <c r="C19098" s="11"/>
      <c r="D19098" t="s">
        <v>19160</v>
      </c>
      <c r="E19098">
        <v>0</v>
      </c>
      <c r="F19098" t="s">
        <v>19162</v>
      </c>
      <c r="G19098">
        <v>0</v>
      </c>
    </row>
    <row r="19099" spans="1:8" x14ac:dyDescent="0.3">
      <c r="A19099" t="s">
        <v>19164</v>
      </c>
      <c r="B19099" s="11">
        <v>0</v>
      </c>
      <c r="C19099" s="11"/>
      <c r="D19099" t="s">
        <v>19161</v>
      </c>
      <c r="E19099">
        <v>0</v>
      </c>
      <c r="F19099" t="s">
        <v>19163</v>
      </c>
      <c r="G19099">
        <v>0</v>
      </c>
    </row>
    <row r="19100" spans="1:8" x14ac:dyDescent="0.3">
      <c r="A19100" t="s">
        <v>19165</v>
      </c>
      <c r="B19100" s="11">
        <v>0</v>
      </c>
      <c r="C19100" s="11"/>
      <c r="D19100" t="s">
        <v>19162</v>
      </c>
      <c r="E19100">
        <v>0</v>
      </c>
      <c r="F19100" t="s">
        <v>19164</v>
      </c>
      <c r="G19100">
        <v>0</v>
      </c>
    </row>
    <row r="19101" spans="1:8" x14ac:dyDescent="0.3">
      <c r="A19101" t="s">
        <v>19166</v>
      </c>
      <c r="B19101" s="11">
        <v>0</v>
      </c>
      <c r="C19101" s="11"/>
      <c r="D19101" t="s">
        <v>19163</v>
      </c>
      <c r="E19101">
        <v>0</v>
      </c>
      <c r="F19101" t="s">
        <v>19165</v>
      </c>
      <c r="G19101">
        <v>0</v>
      </c>
    </row>
    <row r="19102" spans="1:8" x14ac:dyDescent="0.3">
      <c r="A19102" t="s">
        <v>19167</v>
      </c>
      <c r="B19102" s="11">
        <v>0</v>
      </c>
      <c r="C19102" s="11"/>
      <c r="D19102" t="s">
        <v>19164</v>
      </c>
      <c r="E19102">
        <v>0</v>
      </c>
      <c r="F19102" t="s">
        <v>19166</v>
      </c>
      <c r="G19102">
        <v>0</v>
      </c>
    </row>
    <row r="19103" spans="1:8" x14ac:dyDescent="0.3">
      <c r="A19103" t="s">
        <v>19168</v>
      </c>
      <c r="B19103" s="11">
        <v>0</v>
      </c>
      <c r="C19103" s="11"/>
      <c r="D19103" t="s">
        <v>19165</v>
      </c>
      <c r="E19103">
        <v>0</v>
      </c>
      <c r="F19103" t="s">
        <v>19167</v>
      </c>
      <c r="G19103">
        <v>0</v>
      </c>
    </row>
    <row r="19104" spans="1:8" x14ac:dyDescent="0.3">
      <c r="A19104" t="s">
        <v>19169</v>
      </c>
      <c r="B19104" s="11">
        <v>0</v>
      </c>
      <c r="C19104" s="11"/>
      <c r="D19104" t="s">
        <v>19166</v>
      </c>
      <c r="E19104">
        <v>0</v>
      </c>
      <c r="F19104" t="s">
        <v>19168</v>
      </c>
      <c r="G19104">
        <v>0</v>
      </c>
    </row>
    <row r="19105" spans="1:8" x14ac:dyDescent="0.3">
      <c r="A19105" t="s">
        <v>19170</v>
      </c>
      <c r="B19105" s="11">
        <v>0</v>
      </c>
      <c r="C19105" s="11"/>
      <c r="D19105" t="s">
        <v>19167</v>
      </c>
      <c r="E19105">
        <v>0</v>
      </c>
      <c r="F19105" t="s">
        <v>19169</v>
      </c>
      <c r="G19105">
        <v>0</v>
      </c>
    </row>
    <row r="19106" spans="1:8" x14ac:dyDescent="0.3">
      <c r="A19106" t="s">
        <v>19171</v>
      </c>
      <c r="B19106" s="11">
        <v>50</v>
      </c>
      <c r="C19106" s="11">
        <v>218</v>
      </c>
      <c r="D19106" t="s">
        <v>19168</v>
      </c>
      <c r="E19106">
        <v>0</v>
      </c>
      <c r="F19106" t="s">
        <v>19170</v>
      </c>
      <c r="G19106">
        <v>0</v>
      </c>
    </row>
    <row r="19107" spans="1:8" x14ac:dyDescent="0.3">
      <c r="A19107" t="s">
        <v>19172</v>
      </c>
      <c r="B19107" s="11">
        <v>0</v>
      </c>
      <c r="C19107" s="11"/>
      <c r="D19107" t="s">
        <v>19169</v>
      </c>
      <c r="E19107">
        <v>0</v>
      </c>
      <c r="F19107" t="s">
        <v>19171</v>
      </c>
      <c r="G19107">
        <v>50</v>
      </c>
      <c r="H19107">
        <v>218</v>
      </c>
    </row>
    <row r="19108" spans="1:8" x14ac:dyDescent="0.3">
      <c r="A19108" t="s">
        <v>19173</v>
      </c>
      <c r="B19108" s="11">
        <v>0</v>
      </c>
      <c r="C19108" s="11"/>
      <c r="D19108" t="s">
        <v>19170</v>
      </c>
      <c r="E19108">
        <v>0</v>
      </c>
      <c r="F19108" t="s">
        <v>19172</v>
      </c>
      <c r="G19108">
        <v>0</v>
      </c>
    </row>
    <row r="19109" spans="1:8" x14ac:dyDescent="0.3">
      <c r="A19109" t="s">
        <v>19174</v>
      </c>
      <c r="B19109" s="11">
        <v>0</v>
      </c>
      <c r="C19109" s="11"/>
      <c r="D19109" t="s">
        <v>19171</v>
      </c>
      <c r="E19109">
        <v>50</v>
      </c>
      <c r="F19109" t="s">
        <v>19173</v>
      </c>
      <c r="G19109">
        <v>0</v>
      </c>
    </row>
    <row r="19110" spans="1:8" x14ac:dyDescent="0.3">
      <c r="A19110" t="s">
        <v>19175</v>
      </c>
      <c r="B19110" s="11">
        <v>0</v>
      </c>
      <c r="C19110" s="11"/>
      <c r="D19110" t="s">
        <v>19172</v>
      </c>
      <c r="E19110">
        <v>0</v>
      </c>
      <c r="F19110" t="s">
        <v>19174</v>
      </c>
      <c r="G19110">
        <v>0</v>
      </c>
    </row>
    <row r="19111" spans="1:8" x14ac:dyDescent="0.3">
      <c r="A19111" t="s">
        <v>19176</v>
      </c>
      <c r="B19111" s="11">
        <v>0</v>
      </c>
      <c r="C19111" s="11"/>
      <c r="D19111" t="s">
        <v>19173</v>
      </c>
      <c r="E19111">
        <v>0</v>
      </c>
      <c r="F19111" t="s">
        <v>19175</v>
      </c>
      <c r="G19111">
        <v>0</v>
      </c>
    </row>
    <row r="19112" spans="1:8" x14ac:dyDescent="0.3">
      <c r="A19112" t="s">
        <v>19177</v>
      </c>
      <c r="B19112" s="11">
        <v>0</v>
      </c>
      <c r="C19112" s="11"/>
      <c r="D19112" t="s">
        <v>19174</v>
      </c>
      <c r="E19112">
        <v>0</v>
      </c>
      <c r="F19112" t="s">
        <v>19176</v>
      </c>
      <c r="G19112">
        <v>0</v>
      </c>
    </row>
    <row r="19113" spans="1:8" x14ac:dyDescent="0.3">
      <c r="A19113" t="s">
        <v>19178</v>
      </c>
      <c r="B19113" s="11">
        <v>50</v>
      </c>
      <c r="C19113" s="11">
        <v>1175</v>
      </c>
      <c r="D19113" t="s">
        <v>19175</v>
      </c>
      <c r="E19113">
        <v>0</v>
      </c>
      <c r="F19113" t="s">
        <v>19177</v>
      </c>
      <c r="G19113">
        <v>0</v>
      </c>
    </row>
    <row r="19114" spans="1:8" x14ac:dyDescent="0.3">
      <c r="A19114" t="s">
        <v>19179</v>
      </c>
      <c r="B19114" s="11">
        <v>0</v>
      </c>
      <c r="C19114" s="11"/>
      <c r="D19114" t="s">
        <v>19176</v>
      </c>
      <c r="E19114">
        <v>0</v>
      </c>
      <c r="F19114" t="s">
        <v>19178</v>
      </c>
      <c r="G19114">
        <v>50</v>
      </c>
      <c r="H19114">
        <v>1175</v>
      </c>
    </row>
    <row r="19115" spans="1:8" x14ac:dyDescent="0.3">
      <c r="A19115" t="s">
        <v>19180</v>
      </c>
      <c r="B19115" s="11">
        <v>0</v>
      </c>
      <c r="C19115" s="11"/>
      <c r="D19115" t="s">
        <v>19177</v>
      </c>
      <c r="E19115">
        <v>0</v>
      </c>
      <c r="F19115" t="s">
        <v>19179</v>
      </c>
      <c r="G19115">
        <v>0</v>
      </c>
    </row>
    <row r="19116" spans="1:8" x14ac:dyDescent="0.3">
      <c r="A19116" t="s">
        <v>19181</v>
      </c>
      <c r="B19116" s="11">
        <v>0</v>
      </c>
      <c r="C19116" s="11"/>
      <c r="D19116" t="s">
        <v>19178</v>
      </c>
      <c r="E19116">
        <v>50</v>
      </c>
      <c r="F19116" t="s">
        <v>19180</v>
      </c>
      <c r="G19116">
        <v>0</v>
      </c>
    </row>
    <row r="19117" spans="1:8" x14ac:dyDescent="0.3">
      <c r="A19117" t="s">
        <v>19182</v>
      </c>
      <c r="B19117" s="11">
        <v>0</v>
      </c>
      <c r="C19117" s="11"/>
      <c r="D19117" t="s">
        <v>19179</v>
      </c>
      <c r="E19117">
        <v>0</v>
      </c>
      <c r="F19117" t="s">
        <v>19181</v>
      </c>
      <c r="G19117">
        <v>0</v>
      </c>
    </row>
    <row r="19118" spans="1:8" x14ac:dyDescent="0.3">
      <c r="A19118" t="s">
        <v>19183</v>
      </c>
      <c r="B19118" s="11">
        <v>0</v>
      </c>
      <c r="C19118" s="11"/>
      <c r="D19118" t="s">
        <v>19180</v>
      </c>
      <c r="E19118">
        <v>0</v>
      </c>
      <c r="F19118" t="s">
        <v>19182</v>
      </c>
      <c r="G19118">
        <v>0</v>
      </c>
    </row>
    <row r="19119" spans="1:8" x14ac:dyDescent="0.3">
      <c r="A19119" t="s">
        <v>19184</v>
      </c>
      <c r="B19119" s="11">
        <v>0</v>
      </c>
      <c r="C19119" s="11">
        <v>1866</v>
      </c>
      <c r="D19119" t="s">
        <v>19181</v>
      </c>
      <c r="E19119">
        <v>0</v>
      </c>
      <c r="F19119" t="s">
        <v>19183</v>
      </c>
      <c r="G19119">
        <v>0</v>
      </c>
    </row>
    <row r="19120" spans="1:8" x14ac:dyDescent="0.3">
      <c r="A19120" t="s">
        <v>19185</v>
      </c>
      <c r="B19120" s="11">
        <v>0</v>
      </c>
      <c r="C19120" s="11"/>
      <c r="D19120" t="s">
        <v>19182</v>
      </c>
      <c r="E19120">
        <v>0</v>
      </c>
      <c r="F19120" t="s">
        <v>19184</v>
      </c>
      <c r="G19120">
        <v>0</v>
      </c>
      <c r="H19120">
        <v>1866</v>
      </c>
    </row>
    <row r="19121" spans="1:8" x14ac:dyDescent="0.3">
      <c r="A19121" t="s">
        <v>19186</v>
      </c>
      <c r="B19121" s="11">
        <v>50</v>
      </c>
      <c r="C19121" s="11">
        <v>1836</v>
      </c>
      <c r="D19121" t="s">
        <v>19183</v>
      </c>
      <c r="E19121">
        <v>0</v>
      </c>
      <c r="F19121" t="s">
        <v>19185</v>
      </c>
      <c r="G19121">
        <v>0</v>
      </c>
    </row>
    <row r="19122" spans="1:8" x14ac:dyDescent="0.3">
      <c r="A19122" t="s">
        <v>19187</v>
      </c>
      <c r="B19122" s="11">
        <v>0</v>
      </c>
      <c r="C19122" s="11"/>
      <c r="D19122" t="s">
        <v>19184</v>
      </c>
      <c r="E19122">
        <v>0</v>
      </c>
      <c r="F19122" t="s">
        <v>19186</v>
      </c>
      <c r="G19122">
        <v>50</v>
      </c>
      <c r="H19122">
        <v>1836</v>
      </c>
    </row>
    <row r="19123" spans="1:8" x14ac:dyDescent="0.3">
      <c r="A19123" t="s">
        <v>19188</v>
      </c>
      <c r="B19123" s="11">
        <v>50</v>
      </c>
      <c r="C19123" s="11">
        <v>3711</v>
      </c>
      <c r="D19123" t="s">
        <v>19185</v>
      </c>
      <c r="E19123">
        <v>0</v>
      </c>
      <c r="F19123" t="s">
        <v>19187</v>
      </c>
      <c r="G19123">
        <v>0</v>
      </c>
    </row>
    <row r="19124" spans="1:8" x14ac:dyDescent="0.3">
      <c r="A19124" t="s">
        <v>19189</v>
      </c>
      <c r="B19124" s="11">
        <v>0</v>
      </c>
      <c r="C19124" s="11">
        <v>647</v>
      </c>
      <c r="D19124" t="s">
        <v>19186</v>
      </c>
      <c r="E19124">
        <v>50</v>
      </c>
      <c r="F19124" t="s">
        <v>19188</v>
      </c>
      <c r="G19124">
        <v>50</v>
      </c>
      <c r="H19124">
        <v>3711</v>
      </c>
    </row>
    <row r="19125" spans="1:8" x14ac:dyDescent="0.3">
      <c r="A19125" t="s">
        <v>19190</v>
      </c>
      <c r="B19125" s="11">
        <v>50</v>
      </c>
      <c r="C19125" s="11">
        <v>387</v>
      </c>
      <c r="D19125" t="s">
        <v>19187</v>
      </c>
      <c r="E19125">
        <v>0</v>
      </c>
      <c r="F19125" t="s">
        <v>19189</v>
      </c>
      <c r="G19125">
        <v>0</v>
      </c>
      <c r="H19125">
        <v>647</v>
      </c>
    </row>
    <row r="19126" spans="1:8" x14ac:dyDescent="0.3">
      <c r="A19126" t="s">
        <v>19191</v>
      </c>
      <c r="B19126" s="11">
        <v>0</v>
      </c>
      <c r="C19126" s="11"/>
      <c r="D19126" t="s">
        <v>19188</v>
      </c>
      <c r="E19126">
        <v>50</v>
      </c>
      <c r="F19126" t="s">
        <v>19190</v>
      </c>
      <c r="G19126">
        <v>50</v>
      </c>
      <c r="H19126">
        <v>387</v>
      </c>
    </row>
    <row r="19127" spans="1:8" x14ac:dyDescent="0.3">
      <c r="A19127" t="s">
        <v>19192</v>
      </c>
      <c r="B19127" s="11">
        <v>0</v>
      </c>
      <c r="C19127" s="11"/>
      <c r="D19127" t="s">
        <v>19189</v>
      </c>
      <c r="E19127">
        <v>0</v>
      </c>
      <c r="F19127" t="s">
        <v>19191</v>
      </c>
      <c r="G19127">
        <v>0</v>
      </c>
    </row>
    <row r="19128" spans="1:8" x14ac:dyDescent="0.3">
      <c r="A19128" t="s">
        <v>19193</v>
      </c>
      <c r="B19128" s="11">
        <v>50</v>
      </c>
      <c r="C19128" s="11">
        <v>1610.5</v>
      </c>
      <c r="D19128" t="s">
        <v>19190</v>
      </c>
      <c r="E19128">
        <v>50</v>
      </c>
      <c r="F19128" t="s">
        <v>19192</v>
      </c>
      <c r="G19128">
        <v>0</v>
      </c>
    </row>
    <row r="19129" spans="1:8" x14ac:dyDescent="0.3">
      <c r="A19129" t="s">
        <v>19194</v>
      </c>
      <c r="B19129" s="11">
        <v>0</v>
      </c>
      <c r="C19129" s="11">
        <v>495</v>
      </c>
      <c r="D19129" t="s">
        <v>19191</v>
      </c>
      <c r="E19129">
        <v>0</v>
      </c>
      <c r="F19129" t="s">
        <v>19193</v>
      </c>
      <c r="G19129">
        <v>50</v>
      </c>
      <c r="H19129">
        <v>1610.5</v>
      </c>
    </row>
    <row r="19130" spans="1:8" x14ac:dyDescent="0.3">
      <c r="A19130" t="s">
        <v>19195</v>
      </c>
      <c r="B19130" s="11">
        <v>0</v>
      </c>
      <c r="C19130" s="11"/>
      <c r="D19130" t="s">
        <v>19192</v>
      </c>
      <c r="E19130">
        <v>0</v>
      </c>
      <c r="F19130" t="s">
        <v>19194</v>
      </c>
      <c r="G19130">
        <v>0</v>
      </c>
      <c r="H19130">
        <v>495</v>
      </c>
    </row>
    <row r="19131" spans="1:8" x14ac:dyDescent="0.3">
      <c r="A19131" t="s">
        <v>19196</v>
      </c>
      <c r="B19131" s="11">
        <v>0</v>
      </c>
      <c r="C19131" s="11"/>
      <c r="D19131" t="s">
        <v>19193</v>
      </c>
      <c r="E19131">
        <v>50</v>
      </c>
      <c r="F19131" t="s">
        <v>19195</v>
      </c>
      <c r="G19131">
        <v>0</v>
      </c>
    </row>
    <row r="19132" spans="1:8" x14ac:dyDescent="0.3">
      <c r="A19132" t="s">
        <v>19197</v>
      </c>
      <c r="B19132" s="11">
        <v>0</v>
      </c>
      <c r="C19132" s="11"/>
      <c r="D19132" t="s">
        <v>19194</v>
      </c>
      <c r="E19132">
        <v>0</v>
      </c>
      <c r="F19132" t="s">
        <v>19196</v>
      </c>
      <c r="G19132">
        <v>0</v>
      </c>
    </row>
    <row r="19133" spans="1:8" x14ac:dyDescent="0.3">
      <c r="A19133" t="s">
        <v>19198</v>
      </c>
      <c r="B19133" s="11">
        <v>0</v>
      </c>
      <c r="C19133" s="11"/>
      <c r="D19133" t="s">
        <v>19195</v>
      </c>
      <c r="E19133">
        <v>0</v>
      </c>
      <c r="F19133" t="s">
        <v>19197</v>
      </c>
      <c r="G19133">
        <v>0</v>
      </c>
    </row>
    <row r="19134" spans="1:8" x14ac:dyDescent="0.3">
      <c r="A19134" t="s">
        <v>19199</v>
      </c>
      <c r="B19134" s="11">
        <v>0</v>
      </c>
      <c r="C19134" s="11"/>
      <c r="D19134" t="s">
        <v>19196</v>
      </c>
      <c r="E19134">
        <v>0</v>
      </c>
      <c r="F19134" t="s">
        <v>19198</v>
      </c>
      <c r="G19134">
        <v>0</v>
      </c>
    </row>
    <row r="19135" spans="1:8" x14ac:dyDescent="0.3">
      <c r="A19135" t="s">
        <v>19200</v>
      </c>
      <c r="B19135" s="11">
        <v>0</v>
      </c>
      <c r="C19135" s="11"/>
      <c r="D19135" t="s">
        <v>19197</v>
      </c>
      <c r="E19135">
        <v>0</v>
      </c>
      <c r="F19135" t="s">
        <v>19199</v>
      </c>
      <c r="G19135">
        <v>0</v>
      </c>
    </row>
    <row r="19136" spans="1:8" x14ac:dyDescent="0.3">
      <c r="A19136" t="s">
        <v>19201</v>
      </c>
      <c r="B19136" s="11">
        <v>0</v>
      </c>
      <c r="C19136" s="11"/>
      <c r="D19136" t="s">
        <v>19198</v>
      </c>
      <c r="E19136">
        <v>0</v>
      </c>
      <c r="F19136" t="s">
        <v>19200</v>
      </c>
      <c r="G19136">
        <v>0</v>
      </c>
    </row>
    <row r="19137" spans="1:8" x14ac:dyDescent="0.3">
      <c r="A19137" t="s">
        <v>19202</v>
      </c>
      <c r="B19137" s="11">
        <v>0</v>
      </c>
      <c r="C19137" s="11"/>
      <c r="D19137" t="s">
        <v>19199</v>
      </c>
      <c r="E19137">
        <v>0</v>
      </c>
      <c r="F19137" t="s">
        <v>19201</v>
      </c>
      <c r="G19137">
        <v>0</v>
      </c>
    </row>
    <row r="19138" spans="1:8" x14ac:dyDescent="0.3">
      <c r="A19138" t="s">
        <v>19203</v>
      </c>
      <c r="B19138" s="11">
        <v>0</v>
      </c>
      <c r="C19138" s="11"/>
      <c r="D19138" t="s">
        <v>19200</v>
      </c>
      <c r="E19138">
        <v>0</v>
      </c>
      <c r="F19138" t="s">
        <v>19202</v>
      </c>
      <c r="G19138">
        <v>0</v>
      </c>
    </row>
    <row r="19139" spans="1:8" x14ac:dyDescent="0.3">
      <c r="A19139" t="s">
        <v>19204</v>
      </c>
      <c r="B19139" s="11">
        <v>50</v>
      </c>
      <c r="C19139" s="11">
        <v>1725</v>
      </c>
      <c r="D19139" t="s">
        <v>19201</v>
      </c>
      <c r="E19139">
        <v>0</v>
      </c>
      <c r="F19139" t="s">
        <v>19203</v>
      </c>
      <c r="G19139">
        <v>0</v>
      </c>
    </row>
    <row r="19140" spans="1:8" x14ac:dyDescent="0.3">
      <c r="A19140" t="s">
        <v>19205</v>
      </c>
      <c r="B19140" s="11">
        <v>0</v>
      </c>
      <c r="C19140" s="11"/>
      <c r="D19140" t="s">
        <v>19202</v>
      </c>
      <c r="E19140">
        <v>0</v>
      </c>
      <c r="F19140" t="s">
        <v>19204</v>
      </c>
      <c r="G19140">
        <v>50</v>
      </c>
      <c r="H19140">
        <v>1725</v>
      </c>
    </row>
    <row r="19141" spans="1:8" x14ac:dyDescent="0.3">
      <c r="A19141" t="s">
        <v>19206</v>
      </c>
      <c r="B19141" s="11">
        <v>0</v>
      </c>
      <c r="C19141" s="11"/>
      <c r="D19141" t="s">
        <v>19203</v>
      </c>
      <c r="E19141">
        <v>0</v>
      </c>
      <c r="F19141" t="s">
        <v>19205</v>
      </c>
      <c r="G19141">
        <v>0</v>
      </c>
    </row>
    <row r="19142" spans="1:8" x14ac:dyDescent="0.3">
      <c r="A19142" t="s">
        <v>19207</v>
      </c>
      <c r="B19142" s="11">
        <v>0</v>
      </c>
      <c r="C19142" s="11"/>
      <c r="D19142" t="s">
        <v>19204</v>
      </c>
      <c r="E19142">
        <v>50</v>
      </c>
      <c r="F19142" t="s">
        <v>19206</v>
      </c>
      <c r="G19142">
        <v>0</v>
      </c>
    </row>
    <row r="19143" spans="1:8" x14ac:dyDescent="0.3">
      <c r="A19143" t="s">
        <v>19208</v>
      </c>
      <c r="B19143" s="11">
        <v>0</v>
      </c>
      <c r="C19143" s="11"/>
      <c r="D19143" t="s">
        <v>19205</v>
      </c>
      <c r="E19143">
        <v>0</v>
      </c>
      <c r="F19143" t="s">
        <v>19207</v>
      </c>
      <c r="G19143">
        <v>0</v>
      </c>
    </row>
    <row r="19144" spans="1:8" x14ac:dyDescent="0.3">
      <c r="A19144" t="s">
        <v>19209</v>
      </c>
      <c r="B19144" s="11">
        <v>0</v>
      </c>
      <c r="C19144" s="11"/>
      <c r="D19144" t="s">
        <v>19206</v>
      </c>
      <c r="E19144">
        <v>0</v>
      </c>
      <c r="F19144" t="s">
        <v>19208</v>
      </c>
      <c r="G19144">
        <v>0</v>
      </c>
    </row>
    <row r="19145" spans="1:8" x14ac:dyDescent="0.3">
      <c r="A19145" t="s">
        <v>19210</v>
      </c>
      <c r="B19145" s="11">
        <v>0</v>
      </c>
      <c r="C19145" s="11"/>
      <c r="D19145" t="s">
        <v>19207</v>
      </c>
      <c r="E19145">
        <v>0</v>
      </c>
      <c r="F19145" t="s">
        <v>19209</v>
      </c>
      <c r="G19145">
        <v>0</v>
      </c>
    </row>
    <row r="19146" spans="1:8" x14ac:dyDescent="0.3">
      <c r="A19146" t="s">
        <v>19211</v>
      </c>
      <c r="B19146" s="11">
        <v>0</v>
      </c>
      <c r="C19146" s="11"/>
      <c r="D19146" t="s">
        <v>19208</v>
      </c>
      <c r="E19146">
        <v>0</v>
      </c>
      <c r="F19146" t="s">
        <v>19210</v>
      </c>
      <c r="G19146">
        <v>0</v>
      </c>
    </row>
    <row r="19147" spans="1:8" x14ac:dyDescent="0.3">
      <c r="A19147" t="s">
        <v>19212</v>
      </c>
      <c r="B19147" s="11">
        <v>0</v>
      </c>
      <c r="C19147" s="11"/>
      <c r="D19147" t="s">
        <v>19209</v>
      </c>
      <c r="E19147">
        <v>0</v>
      </c>
      <c r="F19147" t="s">
        <v>19211</v>
      </c>
      <c r="G19147">
        <v>0</v>
      </c>
    </row>
    <row r="19148" spans="1:8" x14ac:dyDescent="0.3">
      <c r="A19148" t="s">
        <v>19213</v>
      </c>
      <c r="B19148" s="11">
        <v>50</v>
      </c>
      <c r="C19148" s="11">
        <v>385</v>
      </c>
      <c r="D19148" t="s">
        <v>19210</v>
      </c>
      <c r="E19148">
        <v>0</v>
      </c>
      <c r="F19148" t="s">
        <v>19212</v>
      </c>
      <c r="G19148">
        <v>0</v>
      </c>
    </row>
    <row r="19149" spans="1:8" x14ac:dyDescent="0.3">
      <c r="A19149" t="s">
        <v>19214</v>
      </c>
      <c r="B19149" s="11">
        <v>0</v>
      </c>
      <c r="C19149" s="11"/>
      <c r="D19149" t="s">
        <v>19211</v>
      </c>
      <c r="E19149">
        <v>0</v>
      </c>
      <c r="F19149" t="s">
        <v>19213</v>
      </c>
      <c r="G19149">
        <v>50</v>
      </c>
      <c r="H19149">
        <v>385</v>
      </c>
    </row>
    <row r="19150" spans="1:8" x14ac:dyDescent="0.3">
      <c r="A19150" t="s">
        <v>19215</v>
      </c>
      <c r="B19150" s="11">
        <v>50</v>
      </c>
      <c r="C19150" s="11">
        <v>136</v>
      </c>
      <c r="D19150" t="s">
        <v>19212</v>
      </c>
      <c r="E19150">
        <v>0</v>
      </c>
      <c r="F19150" t="s">
        <v>19214</v>
      </c>
      <c r="G19150">
        <v>0</v>
      </c>
    </row>
    <row r="19151" spans="1:8" x14ac:dyDescent="0.3">
      <c r="A19151" t="s">
        <v>19216</v>
      </c>
      <c r="B19151" s="11">
        <v>0</v>
      </c>
      <c r="C19151" s="11"/>
      <c r="D19151" t="s">
        <v>19213</v>
      </c>
      <c r="E19151">
        <v>50</v>
      </c>
      <c r="F19151" t="s">
        <v>19215</v>
      </c>
      <c r="G19151">
        <v>50</v>
      </c>
      <c r="H19151">
        <v>136</v>
      </c>
    </row>
    <row r="19152" spans="1:8" x14ac:dyDescent="0.3">
      <c r="A19152" t="s">
        <v>19217</v>
      </c>
      <c r="B19152" s="11">
        <v>0</v>
      </c>
      <c r="C19152" s="11"/>
      <c r="D19152" t="s">
        <v>19214</v>
      </c>
      <c r="E19152">
        <v>0</v>
      </c>
      <c r="F19152" t="s">
        <v>19216</v>
      </c>
      <c r="G19152">
        <v>0</v>
      </c>
    </row>
    <row r="19153" spans="1:8" x14ac:dyDescent="0.3">
      <c r="A19153" t="s">
        <v>19218</v>
      </c>
      <c r="B19153" s="11">
        <v>0</v>
      </c>
      <c r="C19153" s="11"/>
      <c r="D19153" t="s">
        <v>19215</v>
      </c>
      <c r="E19153">
        <v>50</v>
      </c>
      <c r="F19153" t="s">
        <v>19217</v>
      </c>
      <c r="G19153">
        <v>0</v>
      </c>
    </row>
    <row r="19154" spans="1:8" x14ac:dyDescent="0.3">
      <c r="A19154" t="s">
        <v>19219</v>
      </c>
      <c r="B19154" s="11">
        <v>50</v>
      </c>
      <c r="C19154" s="11">
        <v>644</v>
      </c>
      <c r="D19154" t="s">
        <v>19216</v>
      </c>
      <c r="E19154">
        <v>0</v>
      </c>
      <c r="F19154" t="s">
        <v>19218</v>
      </c>
      <c r="G19154">
        <v>0</v>
      </c>
    </row>
    <row r="19155" spans="1:8" x14ac:dyDescent="0.3">
      <c r="A19155" t="s">
        <v>19220</v>
      </c>
      <c r="B19155" s="11">
        <v>50</v>
      </c>
      <c r="C19155" s="11">
        <v>171</v>
      </c>
      <c r="D19155" t="s">
        <v>19217</v>
      </c>
      <c r="E19155">
        <v>0</v>
      </c>
      <c r="F19155" t="s">
        <v>19219</v>
      </c>
      <c r="G19155">
        <v>50</v>
      </c>
      <c r="H19155">
        <v>644</v>
      </c>
    </row>
    <row r="19156" spans="1:8" x14ac:dyDescent="0.3">
      <c r="A19156" t="s">
        <v>19221</v>
      </c>
      <c r="B19156" s="11">
        <v>0</v>
      </c>
      <c r="C19156" s="11"/>
      <c r="D19156" t="s">
        <v>19218</v>
      </c>
      <c r="E19156">
        <v>0</v>
      </c>
      <c r="F19156" t="s">
        <v>19220</v>
      </c>
      <c r="G19156">
        <v>50</v>
      </c>
      <c r="H19156">
        <v>171</v>
      </c>
    </row>
    <row r="19157" spans="1:8" x14ac:dyDescent="0.3">
      <c r="A19157" t="s">
        <v>19222</v>
      </c>
      <c r="B19157" s="11">
        <v>0</v>
      </c>
      <c r="C19157" s="11"/>
      <c r="D19157" t="s">
        <v>19219</v>
      </c>
      <c r="E19157">
        <v>50</v>
      </c>
      <c r="F19157" t="s">
        <v>19221</v>
      </c>
      <c r="G19157">
        <v>0</v>
      </c>
    </row>
    <row r="19158" spans="1:8" x14ac:dyDescent="0.3">
      <c r="A19158" t="s">
        <v>19223</v>
      </c>
      <c r="B19158" s="11">
        <v>50</v>
      </c>
      <c r="C19158" s="11">
        <v>100</v>
      </c>
      <c r="D19158" t="s">
        <v>19220</v>
      </c>
      <c r="E19158">
        <v>50</v>
      </c>
      <c r="F19158" t="s">
        <v>19222</v>
      </c>
      <c r="G19158">
        <v>0</v>
      </c>
    </row>
    <row r="19159" spans="1:8" x14ac:dyDescent="0.3">
      <c r="A19159" t="s">
        <v>19224</v>
      </c>
      <c r="B19159" s="11">
        <v>0</v>
      </c>
      <c r="C19159" s="11">
        <v>1308</v>
      </c>
      <c r="D19159" t="s">
        <v>19221</v>
      </c>
      <c r="E19159">
        <v>0</v>
      </c>
      <c r="F19159" t="s">
        <v>19223</v>
      </c>
      <c r="G19159">
        <v>50</v>
      </c>
      <c r="H19159">
        <v>100</v>
      </c>
    </row>
    <row r="19160" spans="1:8" x14ac:dyDescent="0.3">
      <c r="A19160" t="s">
        <v>19225</v>
      </c>
      <c r="B19160" s="11">
        <v>0</v>
      </c>
      <c r="C19160" s="11"/>
      <c r="D19160" t="s">
        <v>19222</v>
      </c>
      <c r="E19160">
        <v>0</v>
      </c>
      <c r="F19160" t="s">
        <v>19224</v>
      </c>
      <c r="G19160">
        <v>0</v>
      </c>
      <c r="H19160">
        <v>1308</v>
      </c>
    </row>
    <row r="19161" spans="1:8" x14ac:dyDescent="0.3">
      <c r="A19161" t="s">
        <v>19226</v>
      </c>
      <c r="B19161" s="11">
        <v>0</v>
      </c>
      <c r="C19161" s="11"/>
      <c r="D19161" t="s">
        <v>19223</v>
      </c>
      <c r="E19161">
        <v>50</v>
      </c>
      <c r="F19161" t="s">
        <v>19225</v>
      </c>
      <c r="G19161">
        <v>0</v>
      </c>
    </row>
    <row r="19162" spans="1:8" x14ac:dyDescent="0.3">
      <c r="A19162" t="s">
        <v>19227</v>
      </c>
      <c r="B19162" s="11">
        <v>0</v>
      </c>
      <c r="C19162" s="11"/>
      <c r="D19162" t="s">
        <v>19224</v>
      </c>
      <c r="E19162">
        <v>0</v>
      </c>
      <c r="F19162" t="s">
        <v>19226</v>
      </c>
      <c r="G19162">
        <v>0</v>
      </c>
    </row>
    <row r="19163" spans="1:8" x14ac:dyDescent="0.3">
      <c r="A19163" t="s">
        <v>19228</v>
      </c>
      <c r="B19163" s="11">
        <v>0</v>
      </c>
      <c r="C19163" s="11"/>
      <c r="D19163" t="s">
        <v>19225</v>
      </c>
      <c r="E19163">
        <v>0</v>
      </c>
      <c r="F19163" t="s">
        <v>19227</v>
      </c>
      <c r="G19163">
        <v>0</v>
      </c>
    </row>
    <row r="19164" spans="1:8" x14ac:dyDescent="0.3">
      <c r="A19164" t="s">
        <v>19229</v>
      </c>
      <c r="B19164" s="11">
        <v>0</v>
      </c>
      <c r="C19164" s="11"/>
      <c r="D19164" t="s">
        <v>19226</v>
      </c>
      <c r="E19164">
        <v>0</v>
      </c>
      <c r="F19164" t="s">
        <v>19228</v>
      </c>
      <c r="G19164">
        <v>0</v>
      </c>
    </row>
    <row r="19165" spans="1:8" x14ac:dyDescent="0.3">
      <c r="A19165" t="s">
        <v>19230</v>
      </c>
      <c r="B19165" s="11">
        <v>0</v>
      </c>
      <c r="C19165" s="11"/>
      <c r="D19165" t="s">
        <v>19227</v>
      </c>
      <c r="E19165">
        <v>0</v>
      </c>
      <c r="F19165" t="s">
        <v>19229</v>
      </c>
      <c r="G19165">
        <v>0</v>
      </c>
    </row>
    <row r="19166" spans="1:8" x14ac:dyDescent="0.3">
      <c r="A19166" t="s">
        <v>19231</v>
      </c>
      <c r="B19166" s="11">
        <v>0</v>
      </c>
      <c r="C19166" s="11"/>
      <c r="D19166" t="s">
        <v>19228</v>
      </c>
      <c r="E19166">
        <v>0</v>
      </c>
      <c r="F19166" t="s">
        <v>19230</v>
      </c>
      <c r="G19166">
        <v>0</v>
      </c>
    </row>
    <row r="19167" spans="1:8" x14ac:dyDescent="0.3">
      <c r="A19167" t="s">
        <v>19232</v>
      </c>
      <c r="B19167" s="11">
        <v>0</v>
      </c>
      <c r="C19167" s="11"/>
      <c r="D19167" t="s">
        <v>19229</v>
      </c>
      <c r="E19167">
        <v>0</v>
      </c>
      <c r="F19167" t="s">
        <v>19231</v>
      </c>
      <c r="G19167">
        <v>0</v>
      </c>
    </row>
    <row r="19168" spans="1:8" x14ac:dyDescent="0.3">
      <c r="A19168" t="s">
        <v>19233</v>
      </c>
      <c r="B19168" s="11">
        <v>0</v>
      </c>
      <c r="C19168" s="11"/>
      <c r="D19168" t="s">
        <v>19230</v>
      </c>
      <c r="E19168">
        <v>0</v>
      </c>
      <c r="F19168" t="s">
        <v>19232</v>
      </c>
      <c r="G19168">
        <v>0</v>
      </c>
    </row>
    <row r="19169" spans="1:8" x14ac:dyDescent="0.3">
      <c r="A19169" t="s">
        <v>19234</v>
      </c>
      <c r="B19169" s="11">
        <v>0</v>
      </c>
      <c r="C19169" s="11"/>
      <c r="D19169" t="s">
        <v>19231</v>
      </c>
      <c r="E19169">
        <v>0</v>
      </c>
      <c r="F19169" t="s">
        <v>19233</v>
      </c>
      <c r="G19169">
        <v>0</v>
      </c>
    </row>
    <row r="19170" spans="1:8" x14ac:dyDescent="0.3">
      <c r="A19170" t="s">
        <v>19235</v>
      </c>
      <c r="B19170" s="11">
        <v>50</v>
      </c>
      <c r="C19170" s="11">
        <v>274</v>
      </c>
      <c r="D19170" t="s">
        <v>19232</v>
      </c>
      <c r="E19170">
        <v>0</v>
      </c>
      <c r="F19170" t="s">
        <v>19234</v>
      </c>
      <c r="G19170">
        <v>0</v>
      </c>
    </row>
    <row r="19171" spans="1:8" x14ac:dyDescent="0.3">
      <c r="A19171" t="s">
        <v>19236</v>
      </c>
      <c r="B19171" s="11">
        <v>0</v>
      </c>
      <c r="C19171" s="11"/>
      <c r="D19171" t="s">
        <v>19233</v>
      </c>
      <c r="E19171">
        <v>0</v>
      </c>
      <c r="F19171" t="s">
        <v>19235</v>
      </c>
      <c r="G19171">
        <v>50</v>
      </c>
      <c r="H19171">
        <v>274</v>
      </c>
    </row>
    <row r="19172" spans="1:8" x14ac:dyDescent="0.3">
      <c r="A19172" t="s">
        <v>19237</v>
      </c>
      <c r="B19172" s="11">
        <v>0</v>
      </c>
      <c r="C19172" s="11"/>
      <c r="D19172" t="s">
        <v>19234</v>
      </c>
      <c r="E19172">
        <v>0</v>
      </c>
      <c r="F19172" t="s">
        <v>19236</v>
      </c>
      <c r="G19172">
        <v>0</v>
      </c>
    </row>
    <row r="19173" spans="1:8" x14ac:dyDescent="0.3">
      <c r="A19173" t="s">
        <v>19238</v>
      </c>
      <c r="B19173" s="11">
        <v>0</v>
      </c>
      <c r="C19173" s="11"/>
      <c r="D19173" t="s">
        <v>19235</v>
      </c>
      <c r="E19173">
        <v>50</v>
      </c>
      <c r="F19173" t="s">
        <v>19237</v>
      </c>
      <c r="G19173">
        <v>0</v>
      </c>
    </row>
    <row r="19174" spans="1:8" x14ac:dyDescent="0.3">
      <c r="A19174" t="s">
        <v>19239</v>
      </c>
      <c r="B19174" s="11">
        <v>50</v>
      </c>
      <c r="C19174" s="11">
        <v>364</v>
      </c>
      <c r="D19174" t="s">
        <v>19236</v>
      </c>
      <c r="E19174">
        <v>0</v>
      </c>
      <c r="F19174" t="s">
        <v>19238</v>
      </c>
      <c r="G19174">
        <v>0</v>
      </c>
    </row>
    <row r="19175" spans="1:8" x14ac:dyDescent="0.3">
      <c r="A19175" t="s">
        <v>19240</v>
      </c>
      <c r="B19175" s="11">
        <v>0</v>
      </c>
      <c r="C19175" s="11"/>
      <c r="D19175" t="s">
        <v>19237</v>
      </c>
      <c r="E19175">
        <v>0</v>
      </c>
      <c r="F19175" t="s">
        <v>19239</v>
      </c>
      <c r="G19175">
        <v>50</v>
      </c>
      <c r="H19175">
        <v>364</v>
      </c>
    </row>
    <row r="19176" spans="1:8" x14ac:dyDescent="0.3">
      <c r="A19176" t="s">
        <v>19241</v>
      </c>
      <c r="B19176" s="11">
        <v>0</v>
      </c>
      <c r="C19176" s="11">
        <v>4037.5</v>
      </c>
      <c r="D19176" t="s">
        <v>19238</v>
      </c>
      <c r="E19176">
        <v>0</v>
      </c>
      <c r="F19176" t="s">
        <v>19240</v>
      </c>
      <c r="G19176">
        <v>0</v>
      </c>
    </row>
    <row r="19177" spans="1:8" x14ac:dyDescent="0.3">
      <c r="A19177" t="s">
        <v>19242</v>
      </c>
      <c r="B19177" s="11">
        <v>0</v>
      </c>
      <c r="C19177" s="11"/>
      <c r="D19177" t="s">
        <v>19239</v>
      </c>
      <c r="E19177">
        <v>50</v>
      </c>
      <c r="F19177" t="s">
        <v>19241</v>
      </c>
      <c r="G19177">
        <v>0</v>
      </c>
      <c r="H19177">
        <v>4037.5</v>
      </c>
    </row>
    <row r="19178" spans="1:8" x14ac:dyDescent="0.3">
      <c r="A19178" t="s">
        <v>19243</v>
      </c>
      <c r="B19178" s="11">
        <v>0</v>
      </c>
      <c r="C19178" s="11"/>
      <c r="D19178" t="s">
        <v>19240</v>
      </c>
      <c r="E19178">
        <v>0</v>
      </c>
      <c r="F19178" t="s">
        <v>19242</v>
      </c>
      <c r="G19178">
        <v>0</v>
      </c>
    </row>
    <row r="19179" spans="1:8" x14ac:dyDescent="0.3">
      <c r="A19179" t="s">
        <v>19244</v>
      </c>
      <c r="B19179" s="11">
        <v>0</v>
      </c>
      <c r="C19179" s="11"/>
      <c r="D19179" t="s">
        <v>19241</v>
      </c>
      <c r="E19179">
        <v>0</v>
      </c>
      <c r="F19179" t="s">
        <v>19243</v>
      </c>
      <c r="G19179">
        <v>0</v>
      </c>
    </row>
    <row r="19180" spans="1:8" x14ac:dyDescent="0.3">
      <c r="A19180" t="s">
        <v>19245</v>
      </c>
      <c r="B19180" s="11">
        <v>0</v>
      </c>
      <c r="C19180" s="11"/>
      <c r="D19180" t="s">
        <v>19242</v>
      </c>
      <c r="E19180">
        <v>0</v>
      </c>
      <c r="F19180" t="s">
        <v>19244</v>
      </c>
      <c r="G19180">
        <v>0</v>
      </c>
    </row>
    <row r="19181" spans="1:8" x14ac:dyDescent="0.3">
      <c r="A19181" t="s">
        <v>19246</v>
      </c>
      <c r="B19181" s="11">
        <v>50</v>
      </c>
      <c r="C19181" s="11">
        <v>573</v>
      </c>
      <c r="D19181" t="s">
        <v>19243</v>
      </c>
      <c r="E19181">
        <v>0</v>
      </c>
      <c r="F19181" t="s">
        <v>19245</v>
      </c>
      <c r="G19181">
        <v>0</v>
      </c>
    </row>
    <row r="19182" spans="1:8" x14ac:dyDescent="0.3">
      <c r="A19182" t="s">
        <v>19247</v>
      </c>
      <c r="B19182" s="11">
        <v>0</v>
      </c>
      <c r="C19182" s="11"/>
      <c r="D19182" t="s">
        <v>19244</v>
      </c>
      <c r="E19182">
        <v>0</v>
      </c>
      <c r="F19182" t="s">
        <v>19246</v>
      </c>
      <c r="G19182">
        <v>50</v>
      </c>
      <c r="H19182">
        <v>573</v>
      </c>
    </row>
    <row r="19183" spans="1:8" x14ac:dyDescent="0.3">
      <c r="A19183" t="s">
        <v>19248</v>
      </c>
      <c r="B19183" s="11">
        <v>0</v>
      </c>
      <c r="C19183" s="11"/>
      <c r="D19183" t="s">
        <v>19245</v>
      </c>
      <c r="E19183">
        <v>0</v>
      </c>
      <c r="F19183" t="s">
        <v>19247</v>
      </c>
      <c r="G19183">
        <v>0</v>
      </c>
    </row>
    <row r="19184" spans="1:8" x14ac:dyDescent="0.3">
      <c r="A19184" t="s">
        <v>19249</v>
      </c>
      <c r="B19184" s="11">
        <v>0</v>
      </c>
      <c r="C19184" s="11"/>
      <c r="D19184" t="s">
        <v>19246</v>
      </c>
      <c r="E19184">
        <v>50</v>
      </c>
      <c r="F19184" t="s">
        <v>19248</v>
      </c>
      <c r="G19184">
        <v>0</v>
      </c>
    </row>
    <row r="19185" spans="1:8" x14ac:dyDescent="0.3">
      <c r="A19185" t="s">
        <v>19250</v>
      </c>
      <c r="B19185" s="11">
        <v>50</v>
      </c>
      <c r="C19185" s="11">
        <v>169</v>
      </c>
      <c r="D19185" t="s">
        <v>19247</v>
      </c>
      <c r="E19185">
        <v>0</v>
      </c>
      <c r="F19185" t="s">
        <v>19249</v>
      </c>
      <c r="G19185">
        <v>0</v>
      </c>
    </row>
    <row r="19186" spans="1:8" x14ac:dyDescent="0.3">
      <c r="A19186" t="s">
        <v>19251</v>
      </c>
      <c r="B19186" s="11">
        <v>0</v>
      </c>
      <c r="C19186" s="11"/>
      <c r="D19186" t="s">
        <v>19248</v>
      </c>
      <c r="E19186">
        <v>0</v>
      </c>
      <c r="F19186" t="s">
        <v>19250</v>
      </c>
      <c r="G19186">
        <v>50</v>
      </c>
      <c r="H19186">
        <v>169</v>
      </c>
    </row>
    <row r="19187" spans="1:8" x14ac:dyDescent="0.3">
      <c r="A19187" t="s">
        <v>19252</v>
      </c>
      <c r="B19187" s="11">
        <v>0</v>
      </c>
      <c r="C19187" s="11"/>
      <c r="D19187" t="s">
        <v>19249</v>
      </c>
      <c r="E19187">
        <v>0</v>
      </c>
      <c r="F19187" t="s">
        <v>19251</v>
      </c>
      <c r="G19187">
        <v>0</v>
      </c>
    </row>
    <row r="19188" spans="1:8" x14ac:dyDescent="0.3">
      <c r="A19188" t="s">
        <v>19253</v>
      </c>
      <c r="B19188" s="11">
        <v>0</v>
      </c>
      <c r="C19188" s="11"/>
      <c r="D19188" t="s">
        <v>19250</v>
      </c>
      <c r="E19188">
        <v>50</v>
      </c>
      <c r="F19188" t="s">
        <v>19252</v>
      </c>
      <c r="G19188">
        <v>0</v>
      </c>
    </row>
    <row r="19189" spans="1:8" x14ac:dyDescent="0.3">
      <c r="A19189" t="s">
        <v>19254</v>
      </c>
      <c r="B19189" s="11">
        <v>0</v>
      </c>
      <c r="C19189" s="11"/>
      <c r="D19189" t="s">
        <v>19251</v>
      </c>
      <c r="E19189">
        <v>0</v>
      </c>
      <c r="F19189" t="s">
        <v>19253</v>
      </c>
      <c r="G19189">
        <v>0</v>
      </c>
    </row>
    <row r="19190" spans="1:8" x14ac:dyDescent="0.3">
      <c r="A19190" t="s">
        <v>19255</v>
      </c>
      <c r="B19190" s="11">
        <v>0</v>
      </c>
      <c r="C19190" s="11"/>
      <c r="D19190" t="s">
        <v>19252</v>
      </c>
      <c r="E19190">
        <v>0</v>
      </c>
      <c r="F19190" t="s">
        <v>19254</v>
      </c>
      <c r="G19190">
        <v>0</v>
      </c>
    </row>
    <row r="19191" spans="1:8" x14ac:dyDescent="0.3">
      <c r="A19191" t="s">
        <v>19256</v>
      </c>
      <c r="B19191" s="11">
        <v>0</v>
      </c>
      <c r="C19191" s="11"/>
      <c r="D19191" t="s">
        <v>19253</v>
      </c>
      <c r="E19191">
        <v>0</v>
      </c>
      <c r="F19191" t="s">
        <v>19255</v>
      </c>
      <c r="G19191">
        <v>0</v>
      </c>
    </row>
    <row r="19192" spans="1:8" x14ac:dyDescent="0.3">
      <c r="A19192" t="s">
        <v>19257</v>
      </c>
      <c r="B19192" s="11">
        <v>50</v>
      </c>
      <c r="C19192" s="11">
        <v>8204</v>
      </c>
      <c r="D19192" t="s">
        <v>19254</v>
      </c>
      <c r="E19192">
        <v>0</v>
      </c>
      <c r="F19192" t="s">
        <v>19256</v>
      </c>
      <c r="G19192">
        <v>0</v>
      </c>
    </row>
    <row r="19193" spans="1:8" x14ac:dyDescent="0.3">
      <c r="A19193" t="s">
        <v>19258</v>
      </c>
      <c r="B19193" s="11">
        <v>0</v>
      </c>
      <c r="C19193" s="11"/>
      <c r="D19193" t="s">
        <v>19255</v>
      </c>
      <c r="E19193">
        <v>0</v>
      </c>
      <c r="F19193" t="s">
        <v>19257</v>
      </c>
      <c r="G19193">
        <v>50</v>
      </c>
      <c r="H19193">
        <v>8204</v>
      </c>
    </row>
    <row r="19194" spans="1:8" x14ac:dyDescent="0.3">
      <c r="A19194" t="s">
        <v>19259</v>
      </c>
      <c r="B19194" s="11">
        <v>0</v>
      </c>
      <c r="C19194" s="11"/>
      <c r="D19194" t="s">
        <v>19256</v>
      </c>
      <c r="E19194">
        <v>0</v>
      </c>
      <c r="F19194" t="s">
        <v>19258</v>
      </c>
      <c r="G19194">
        <v>0</v>
      </c>
    </row>
    <row r="19195" spans="1:8" x14ac:dyDescent="0.3">
      <c r="A19195" t="s">
        <v>19260</v>
      </c>
      <c r="B19195" s="11">
        <v>50</v>
      </c>
      <c r="C19195" s="11">
        <v>400</v>
      </c>
      <c r="D19195" t="s">
        <v>19257</v>
      </c>
      <c r="E19195">
        <v>50</v>
      </c>
      <c r="F19195" t="s">
        <v>19259</v>
      </c>
      <c r="G19195">
        <v>0</v>
      </c>
    </row>
    <row r="19196" spans="1:8" x14ac:dyDescent="0.3">
      <c r="A19196" t="s">
        <v>19261</v>
      </c>
      <c r="B19196" s="11">
        <v>0</v>
      </c>
      <c r="C19196" s="11"/>
      <c r="D19196" t="s">
        <v>19258</v>
      </c>
      <c r="E19196">
        <v>0</v>
      </c>
      <c r="F19196" t="s">
        <v>19260</v>
      </c>
      <c r="G19196">
        <v>50</v>
      </c>
      <c r="H19196">
        <v>400</v>
      </c>
    </row>
    <row r="19197" spans="1:8" x14ac:dyDescent="0.3">
      <c r="A19197" t="s">
        <v>19262</v>
      </c>
      <c r="B19197" s="11">
        <v>0</v>
      </c>
      <c r="C19197" s="11"/>
      <c r="D19197" t="s">
        <v>19259</v>
      </c>
      <c r="E19197">
        <v>0</v>
      </c>
      <c r="F19197" t="s">
        <v>19261</v>
      </c>
      <c r="G19197">
        <v>0</v>
      </c>
    </row>
    <row r="19198" spans="1:8" x14ac:dyDescent="0.3">
      <c r="A19198" t="s">
        <v>19263</v>
      </c>
      <c r="B19198" s="11">
        <v>0</v>
      </c>
      <c r="C19198" s="11"/>
      <c r="D19198" t="s">
        <v>19260</v>
      </c>
      <c r="E19198">
        <v>50</v>
      </c>
      <c r="F19198" t="s">
        <v>19262</v>
      </c>
      <c r="G19198">
        <v>0</v>
      </c>
    </row>
    <row r="19199" spans="1:8" x14ac:dyDescent="0.3">
      <c r="A19199" t="s">
        <v>19264</v>
      </c>
      <c r="B19199" s="11">
        <v>0</v>
      </c>
      <c r="C19199" s="11"/>
      <c r="D19199" t="s">
        <v>19261</v>
      </c>
      <c r="E19199">
        <v>0</v>
      </c>
      <c r="F19199" t="s">
        <v>19263</v>
      </c>
      <c r="G19199">
        <v>0</v>
      </c>
    </row>
    <row r="19200" spans="1:8" x14ac:dyDescent="0.3">
      <c r="A19200" t="s">
        <v>19265</v>
      </c>
      <c r="B19200" s="11">
        <v>0</v>
      </c>
      <c r="C19200" s="11"/>
      <c r="D19200" t="s">
        <v>19262</v>
      </c>
      <c r="E19200">
        <v>0</v>
      </c>
      <c r="F19200" t="s">
        <v>19264</v>
      </c>
      <c r="G19200">
        <v>0</v>
      </c>
    </row>
    <row r="19201" spans="1:8" x14ac:dyDescent="0.3">
      <c r="A19201" t="s">
        <v>19266</v>
      </c>
      <c r="B19201" s="11">
        <v>50</v>
      </c>
      <c r="C19201" s="11">
        <v>2016</v>
      </c>
      <c r="D19201" t="s">
        <v>19263</v>
      </c>
      <c r="E19201">
        <v>0</v>
      </c>
      <c r="F19201" t="s">
        <v>19265</v>
      </c>
      <c r="G19201">
        <v>0</v>
      </c>
    </row>
    <row r="19202" spans="1:8" x14ac:dyDescent="0.3">
      <c r="A19202" t="s">
        <v>19267</v>
      </c>
      <c r="B19202" s="11">
        <v>0</v>
      </c>
      <c r="C19202" s="11"/>
      <c r="D19202" t="s">
        <v>19264</v>
      </c>
      <c r="E19202">
        <v>0</v>
      </c>
      <c r="F19202" t="s">
        <v>19266</v>
      </c>
      <c r="G19202">
        <v>50</v>
      </c>
      <c r="H19202">
        <v>2016</v>
      </c>
    </row>
    <row r="19203" spans="1:8" x14ac:dyDescent="0.3">
      <c r="A19203" t="s">
        <v>19268</v>
      </c>
      <c r="B19203" s="11">
        <v>0</v>
      </c>
      <c r="C19203" s="11"/>
      <c r="D19203" t="s">
        <v>19265</v>
      </c>
      <c r="E19203">
        <v>0</v>
      </c>
      <c r="F19203" t="s">
        <v>19267</v>
      </c>
      <c r="G19203">
        <v>0</v>
      </c>
    </row>
    <row r="19204" spans="1:8" x14ac:dyDescent="0.3">
      <c r="A19204" t="s">
        <v>19269</v>
      </c>
      <c r="B19204" s="11">
        <v>0</v>
      </c>
      <c r="C19204" s="11"/>
      <c r="D19204" t="s">
        <v>19266</v>
      </c>
      <c r="E19204">
        <v>50</v>
      </c>
      <c r="F19204" t="s">
        <v>19268</v>
      </c>
      <c r="G19204">
        <v>0</v>
      </c>
    </row>
    <row r="19205" spans="1:8" x14ac:dyDescent="0.3">
      <c r="A19205" t="s">
        <v>19270</v>
      </c>
      <c r="B19205" s="11">
        <v>0</v>
      </c>
      <c r="C19205" s="11"/>
      <c r="D19205" t="s">
        <v>19267</v>
      </c>
      <c r="E19205">
        <v>0</v>
      </c>
      <c r="F19205" t="s">
        <v>19269</v>
      </c>
      <c r="G19205">
        <v>0</v>
      </c>
    </row>
    <row r="19206" spans="1:8" x14ac:dyDescent="0.3">
      <c r="A19206" t="s">
        <v>19271</v>
      </c>
      <c r="B19206" s="11">
        <v>0</v>
      </c>
      <c r="C19206" s="11"/>
      <c r="D19206" t="s">
        <v>19268</v>
      </c>
      <c r="E19206">
        <v>0</v>
      </c>
      <c r="F19206" t="s">
        <v>19270</v>
      </c>
      <c r="G19206">
        <v>0</v>
      </c>
    </row>
    <row r="19207" spans="1:8" x14ac:dyDescent="0.3">
      <c r="A19207" t="s">
        <v>19272</v>
      </c>
      <c r="B19207" s="11">
        <v>0</v>
      </c>
      <c r="C19207" s="11"/>
      <c r="D19207" t="s">
        <v>19269</v>
      </c>
      <c r="E19207">
        <v>0</v>
      </c>
      <c r="F19207" t="s">
        <v>19271</v>
      </c>
      <c r="G19207">
        <v>0</v>
      </c>
    </row>
    <row r="19208" spans="1:8" x14ac:dyDescent="0.3">
      <c r="A19208" t="s">
        <v>19273</v>
      </c>
      <c r="B19208" s="11">
        <v>0</v>
      </c>
      <c r="C19208" s="11"/>
      <c r="D19208" t="s">
        <v>19270</v>
      </c>
      <c r="E19208">
        <v>0</v>
      </c>
      <c r="F19208" t="s">
        <v>19272</v>
      </c>
      <c r="G19208">
        <v>0</v>
      </c>
    </row>
    <row r="19209" spans="1:8" x14ac:dyDescent="0.3">
      <c r="A19209" t="s">
        <v>19274</v>
      </c>
      <c r="B19209" s="11">
        <v>50</v>
      </c>
      <c r="C19209" s="11">
        <v>555</v>
      </c>
      <c r="D19209" t="s">
        <v>19271</v>
      </c>
      <c r="E19209">
        <v>0</v>
      </c>
      <c r="F19209" t="s">
        <v>19273</v>
      </c>
      <c r="G19209">
        <v>0</v>
      </c>
    </row>
    <row r="19210" spans="1:8" x14ac:dyDescent="0.3">
      <c r="A19210" t="s">
        <v>19275</v>
      </c>
      <c r="B19210" s="11">
        <v>0</v>
      </c>
      <c r="C19210" s="11"/>
      <c r="D19210" t="s">
        <v>19272</v>
      </c>
      <c r="E19210">
        <v>0</v>
      </c>
      <c r="F19210" t="s">
        <v>19274</v>
      </c>
      <c r="G19210">
        <v>50</v>
      </c>
      <c r="H19210">
        <v>555</v>
      </c>
    </row>
    <row r="19211" spans="1:8" x14ac:dyDescent="0.3">
      <c r="A19211" t="s">
        <v>19276</v>
      </c>
      <c r="B19211" s="11">
        <v>0</v>
      </c>
      <c r="C19211" s="11"/>
      <c r="D19211" t="s">
        <v>19273</v>
      </c>
      <c r="E19211">
        <v>0</v>
      </c>
      <c r="F19211" t="s">
        <v>19275</v>
      </c>
      <c r="G19211">
        <v>0</v>
      </c>
    </row>
    <row r="19212" spans="1:8" x14ac:dyDescent="0.3">
      <c r="A19212" t="s">
        <v>19277</v>
      </c>
      <c r="B19212" s="11">
        <v>50</v>
      </c>
      <c r="C19212" s="11">
        <v>164</v>
      </c>
      <c r="D19212" t="s">
        <v>19274</v>
      </c>
      <c r="E19212">
        <v>50</v>
      </c>
      <c r="F19212" t="s">
        <v>19276</v>
      </c>
      <c r="G19212">
        <v>0</v>
      </c>
    </row>
    <row r="19213" spans="1:8" x14ac:dyDescent="0.3">
      <c r="A19213" t="s">
        <v>19278</v>
      </c>
      <c r="B19213" s="11">
        <v>0</v>
      </c>
      <c r="C19213" s="11"/>
      <c r="D19213" t="s">
        <v>19275</v>
      </c>
      <c r="E19213">
        <v>0</v>
      </c>
      <c r="F19213" t="s">
        <v>19277</v>
      </c>
      <c r="G19213">
        <v>50</v>
      </c>
      <c r="H19213">
        <v>164</v>
      </c>
    </row>
    <row r="19214" spans="1:8" x14ac:dyDescent="0.3">
      <c r="A19214" t="s">
        <v>19279</v>
      </c>
      <c r="B19214" s="11">
        <v>50</v>
      </c>
      <c r="C19214" s="11">
        <v>995</v>
      </c>
      <c r="D19214" t="s">
        <v>19276</v>
      </c>
      <c r="E19214">
        <v>0</v>
      </c>
      <c r="F19214" t="s">
        <v>19278</v>
      </c>
      <c r="G19214">
        <v>0</v>
      </c>
    </row>
    <row r="19215" spans="1:8" x14ac:dyDescent="0.3">
      <c r="A19215" t="s">
        <v>19280</v>
      </c>
      <c r="B19215" s="11">
        <v>50</v>
      </c>
      <c r="C19215" s="11">
        <v>1215</v>
      </c>
      <c r="D19215" t="s">
        <v>19277</v>
      </c>
      <c r="E19215">
        <v>50</v>
      </c>
      <c r="F19215" t="s">
        <v>19279</v>
      </c>
      <c r="G19215">
        <v>50</v>
      </c>
      <c r="H19215">
        <v>995</v>
      </c>
    </row>
    <row r="19216" spans="1:8" x14ac:dyDescent="0.3">
      <c r="A19216" t="s">
        <v>19281</v>
      </c>
      <c r="B19216" s="11">
        <v>50</v>
      </c>
      <c r="C19216" s="11">
        <v>3052</v>
      </c>
      <c r="D19216" t="s">
        <v>19278</v>
      </c>
      <c r="E19216">
        <v>0</v>
      </c>
      <c r="F19216" t="s">
        <v>19280</v>
      </c>
      <c r="G19216">
        <v>50</v>
      </c>
      <c r="H19216">
        <v>1215</v>
      </c>
    </row>
    <row r="19217" spans="1:8" x14ac:dyDescent="0.3">
      <c r="A19217" t="s">
        <v>19282</v>
      </c>
      <c r="B19217" s="11">
        <v>0</v>
      </c>
      <c r="C19217" s="11"/>
      <c r="D19217" t="s">
        <v>19279</v>
      </c>
      <c r="E19217">
        <v>50</v>
      </c>
      <c r="F19217" t="s">
        <v>19281</v>
      </c>
      <c r="G19217">
        <v>50</v>
      </c>
      <c r="H19217">
        <v>3052</v>
      </c>
    </row>
    <row r="19218" spans="1:8" x14ac:dyDescent="0.3">
      <c r="A19218" t="s">
        <v>19283</v>
      </c>
      <c r="B19218" s="11">
        <v>0</v>
      </c>
      <c r="C19218" s="11"/>
      <c r="D19218" t="s">
        <v>19280</v>
      </c>
      <c r="E19218">
        <v>50</v>
      </c>
      <c r="F19218" t="s">
        <v>19282</v>
      </c>
      <c r="G19218">
        <v>0</v>
      </c>
    </row>
    <row r="19219" spans="1:8" x14ac:dyDescent="0.3">
      <c r="A19219" t="s">
        <v>19284</v>
      </c>
      <c r="B19219" s="11">
        <v>0</v>
      </c>
      <c r="C19219" s="11">
        <v>1185.5</v>
      </c>
      <c r="D19219" t="s">
        <v>19281</v>
      </c>
      <c r="E19219">
        <v>50</v>
      </c>
      <c r="F19219" t="s">
        <v>19283</v>
      </c>
      <c r="G19219">
        <v>0</v>
      </c>
    </row>
    <row r="19220" spans="1:8" x14ac:dyDescent="0.3">
      <c r="A19220" t="s">
        <v>19285</v>
      </c>
      <c r="B19220" s="11">
        <v>0</v>
      </c>
      <c r="C19220" s="11"/>
      <c r="D19220" t="s">
        <v>19282</v>
      </c>
      <c r="E19220">
        <v>0</v>
      </c>
      <c r="F19220" t="s">
        <v>19284</v>
      </c>
      <c r="G19220">
        <v>0</v>
      </c>
      <c r="H19220">
        <v>1185.5</v>
      </c>
    </row>
    <row r="19221" spans="1:8" x14ac:dyDescent="0.3">
      <c r="A19221" t="s">
        <v>19286</v>
      </c>
      <c r="B19221" s="11">
        <v>0</v>
      </c>
      <c r="C19221" s="11"/>
      <c r="D19221" t="s">
        <v>19283</v>
      </c>
      <c r="E19221">
        <v>0</v>
      </c>
      <c r="F19221" t="s">
        <v>19285</v>
      </c>
      <c r="G19221">
        <v>0</v>
      </c>
    </row>
    <row r="19222" spans="1:8" x14ac:dyDescent="0.3">
      <c r="A19222" t="s">
        <v>19287</v>
      </c>
      <c r="B19222" s="11">
        <v>0</v>
      </c>
      <c r="C19222" s="11"/>
      <c r="D19222" t="s">
        <v>19284</v>
      </c>
      <c r="E19222">
        <v>0</v>
      </c>
      <c r="F19222" t="s">
        <v>19286</v>
      </c>
      <c r="G19222">
        <v>0</v>
      </c>
    </row>
    <row r="19223" spans="1:8" x14ac:dyDescent="0.3">
      <c r="A19223" t="s">
        <v>19288</v>
      </c>
      <c r="B19223" s="11">
        <v>50</v>
      </c>
      <c r="C19223" s="11">
        <v>1102</v>
      </c>
      <c r="D19223" t="s">
        <v>19285</v>
      </c>
      <c r="E19223">
        <v>0</v>
      </c>
      <c r="F19223" t="s">
        <v>19287</v>
      </c>
      <c r="G19223">
        <v>0</v>
      </c>
    </row>
    <row r="19224" spans="1:8" x14ac:dyDescent="0.3">
      <c r="A19224" t="s">
        <v>19289</v>
      </c>
      <c r="B19224" s="11">
        <v>0</v>
      </c>
      <c r="C19224" s="11"/>
      <c r="D19224" t="s">
        <v>19286</v>
      </c>
      <c r="E19224">
        <v>0</v>
      </c>
      <c r="F19224" t="s">
        <v>19288</v>
      </c>
      <c r="G19224">
        <v>50</v>
      </c>
      <c r="H19224">
        <v>1102</v>
      </c>
    </row>
    <row r="19225" spans="1:8" x14ac:dyDescent="0.3">
      <c r="A19225" t="s">
        <v>19290</v>
      </c>
      <c r="B19225" s="11">
        <v>0</v>
      </c>
      <c r="C19225" s="11"/>
      <c r="D19225" t="s">
        <v>19287</v>
      </c>
      <c r="E19225">
        <v>0</v>
      </c>
      <c r="F19225" t="s">
        <v>19289</v>
      </c>
      <c r="G19225">
        <v>0</v>
      </c>
    </row>
    <row r="19226" spans="1:8" x14ac:dyDescent="0.3">
      <c r="A19226" t="s">
        <v>19291</v>
      </c>
      <c r="B19226" s="11">
        <v>0</v>
      </c>
      <c r="C19226" s="11"/>
      <c r="D19226" t="s">
        <v>19288</v>
      </c>
      <c r="E19226">
        <v>50</v>
      </c>
      <c r="F19226" t="s">
        <v>19290</v>
      </c>
      <c r="G19226">
        <v>0</v>
      </c>
    </row>
    <row r="19227" spans="1:8" x14ac:dyDescent="0.3">
      <c r="A19227" t="s">
        <v>19292</v>
      </c>
      <c r="B19227" s="11">
        <v>0</v>
      </c>
      <c r="C19227" s="11"/>
      <c r="D19227" t="s">
        <v>19289</v>
      </c>
      <c r="E19227">
        <v>0</v>
      </c>
      <c r="F19227" t="s">
        <v>19291</v>
      </c>
      <c r="G19227">
        <v>0</v>
      </c>
    </row>
    <row r="19228" spans="1:8" x14ac:dyDescent="0.3">
      <c r="A19228" t="s">
        <v>19293</v>
      </c>
      <c r="B19228" s="11">
        <v>0</v>
      </c>
      <c r="C19228" s="11"/>
      <c r="D19228" t="s">
        <v>19290</v>
      </c>
      <c r="E19228">
        <v>0</v>
      </c>
      <c r="F19228" t="s">
        <v>19292</v>
      </c>
      <c r="G19228">
        <v>0</v>
      </c>
    </row>
    <row r="19229" spans="1:8" x14ac:dyDescent="0.3">
      <c r="A19229" t="s">
        <v>19294</v>
      </c>
      <c r="B19229" s="11">
        <v>0</v>
      </c>
      <c r="C19229" s="11"/>
      <c r="D19229" t="s">
        <v>19291</v>
      </c>
      <c r="E19229">
        <v>0</v>
      </c>
      <c r="F19229" t="s">
        <v>19293</v>
      </c>
      <c r="G19229">
        <v>0</v>
      </c>
    </row>
    <row r="19230" spans="1:8" x14ac:dyDescent="0.3">
      <c r="A19230" t="s">
        <v>19295</v>
      </c>
      <c r="B19230" s="11">
        <v>0</v>
      </c>
      <c r="C19230" s="11">
        <v>690.5</v>
      </c>
      <c r="D19230" t="s">
        <v>19292</v>
      </c>
      <c r="E19230">
        <v>0</v>
      </c>
      <c r="F19230" t="s">
        <v>19294</v>
      </c>
      <c r="G19230">
        <v>0</v>
      </c>
    </row>
    <row r="19231" spans="1:8" x14ac:dyDescent="0.3">
      <c r="A19231" t="s">
        <v>19296</v>
      </c>
      <c r="B19231" s="11">
        <v>0</v>
      </c>
      <c r="C19231" s="11"/>
      <c r="D19231" t="s">
        <v>19293</v>
      </c>
      <c r="E19231">
        <v>0</v>
      </c>
      <c r="F19231" t="s">
        <v>19295</v>
      </c>
      <c r="G19231">
        <v>0</v>
      </c>
      <c r="H19231">
        <v>690.5</v>
      </c>
    </row>
    <row r="19232" spans="1:8" x14ac:dyDescent="0.3">
      <c r="A19232" t="s">
        <v>19297</v>
      </c>
      <c r="B19232" s="11">
        <v>0</v>
      </c>
      <c r="C19232" s="11"/>
      <c r="D19232" t="s">
        <v>19294</v>
      </c>
      <c r="E19232">
        <v>0</v>
      </c>
      <c r="F19232" t="s">
        <v>19296</v>
      </c>
      <c r="G19232">
        <v>0</v>
      </c>
    </row>
    <row r="19233" spans="1:8" x14ac:dyDescent="0.3">
      <c r="A19233" t="s">
        <v>19298</v>
      </c>
      <c r="B19233" s="11">
        <v>0</v>
      </c>
      <c r="C19233" s="11"/>
      <c r="D19233" t="s">
        <v>19295</v>
      </c>
      <c r="E19233">
        <v>0</v>
      </c>
      <c r="F19233" t="s">
        <v>19297</v>
      </c>
      <c r="G19233">
        <v>0</v>
      </c>
    </row>
    <row r="19234" spans="1:8" x14ac:dyDescent="0.3">
      <c r="A19234" t="s">
        <v>19299</v>
      </c>
      <c r="B19234" s="11">
        <v>0</v>
      </c>
      <c r="C19234" s="11"/>
      <c r="D19234" t="s">
        <v>19296</v>
      </c>
      <c r="E19234">
        <v>0</v>
      </c>
      <c r="F19234" t="s">
        <v>19298</v>
      </c>
      <c r="G19234">
        <v>0</v>
      </c>
    </row>
    <row r="19235" spans="1:8" x14ac:dyDescent="0.3">
      <c r="A19235" t="s">
        <v>19300</v>
      </c>
      <c r="B19235" s="11">
        <v>50</v>
      </c>
      <c r="C19235" s="11">
        <v>2493</v>
      </c>
      <c r="D19235" t="s">
        <v>19297</v>
      </c>
      <c r="E19235">
        <v>0</v>
      </c>
      <c r="F19235" t="s">
        <v>19299</v>
      </c>
      <c r="G19235">
        <v>0</v>
      </c>
    </row>
    <row r="19236" spans="1:8" x14ac:dyDescent="0.3">
      <c r="A19236" t="s">
        <v>19301</v>
      </c>
      <c r="B19236" s="11">
        <v>0</v>
      </c>
      <c r="C19236" s="11"/>
      <c r="D19236" t="s">
        <v>19298</v>
      </c>
      <c r="E19236">
        <v>0</v>
      </c>
      <c r="F19236" t="s">
        <v>19300</v>
      </c>
      <c r="G19236">
        <v>50</v>
      </c>
      <c r="H19236">
        <v>2493</v>
      </c>
    </row>
    <row r="19237" spans="1:8" x14ac:dyDescent="0.3">
      <c r="A19237" t="s">
        <v>19302</v>
      </c>
      <c r="B19237" s="11">
        <v>0</v>
      </c>
      <c r="C19237" s="11"/>
      <c r="D19237" t="s">
        <v>19299</v>
      </c>
      <c r="E19237">
        <v>0</v>
      </c>
      <c r="F19237" t="s">
        <v>19301</v>
      </c>
      <c r="G19237">
        <v>0</v>
      </c>
    </row>
    <row r="19238" spans="1:8" x14ac:dyDescent="0.3">
      <c r="A19238" t="s">
        <v>19303</v>
      </c>
      <c r="B19238" s="11">
        <v>50</v>
      </c>
      <c r="C19238" s="11">
        <v>972</v>
      </c>
      <c r="D19238" t="s">
        <v>19300</v>
      </c>
      <c r="E19238">
        <v>50</v>
      </c>
      <c r="F19238" t="s">
        <v>19302</v>
      </c>
      <c r="G19238">
        <v>0</v>
      </c>
    </row>
    <row r="19239" spans="1:8" x14ac:dyDescent="0.3">
      <c r="A19239" t="s">
        <v>19304</v>
      </c>
      <c r="B19239" s="11">
        <v>0</v>
      </c>
      <c r="C19239" s="11"/>
      <c r="D19239" t="s">
        <v>19301</v>
      </c>
      <c r="E19239">
        <v>0</v>
      </c>
      <c r="F19239" t="s">
        <v>19303</v>
      </c>
      <c r="G19239">
        <v>50</v>
      </c>
      <c r="H19239">
        <v>972</v>
      </c>
    </row>
    <row r="19240" spans="1:8" x14ac:dyDescent="0.3">
      <c r="A19240" t="s">
        <v>19305</v>
      </c>
      <c r="B19240" s="11">
        <v>0</v>
      </c>
      <c r="C19240" s="11"/>
      <c r="D19240" t="s">
        <v>19302</v>
      </c>
      <c r="E19240">
        <v>0</v>
      </c>
      <c r="F19240" t="s">
        <v>19304</v>
      </c>
      <c r="G19240">
        <v>0</v>
      </c>
    </row>
    <row r="19241" spans="1:8" x14ac:dyDescent="0.3">
      <c r="A19241" t="s">
        <v>19306</v>
      </c>
      <c r="B19241" s="11">
        <v>0</v>
      </c>
      <c r="C19241" s="11"/>
      <c r="D19241" t="s">
        <v>19303</v>
      </c>
      <c r="E19241">
        <v>50</v>
      </c>
      <c r="F19241" t="s">
        <v>19305</v>
      </c>
      <c r="G19241">
        <v>0</v>
      </c>
    </row>
    <row r="19242" spans="1:8" x14ac:dyDescent="0.3">
      <c r="A19242" t="s">
        <v>19307</v>
      </c>
      <c r="B19242" s="11">
        <v>0</v>
      </c>
      <c r="C19242" s="11"/>
      <c r="D19242" t="s">
        <v>19304</v>
      </c>
      <c r="E19242">
        <v>0</v>
      </c>
      <c r="F19242" t="s">
        <v>19306</v>
      </c>
      <c r="G19242">
        <v>0</v>
      </c>
    </row>
    <row r="19243" spans="1:8" x14ac:dyDescent="0.3">
      <c r="A19243" t="s">
        <v>19308</v>
      </c>
      <c r="B19243" s="11">
        <v>0</v>
      </c>
      <c r="C19243" s="11"/>
      <c r="D19243" t="s">
        <v>19305</v>
      </c>
      <c r="E19243">
        <v>0</v>
      </c>
      <c r="F19243" t="s">
        <v>19307</v>
      </c>
      <c r="G19243">
        <v>0</v>
      </c>
    </row>
    <row r="19244" spans="1:8" x14ac:dyDescent="0.3">
      <c r="A19244" t="s">
        <v>19309</v>
      </c>
      <c r="B19244" s="11">
        <v>0</v>
      </c>
      <c r="C19244" s="11">
        <v>5565</v>
      </c>
      <c r="D19244" t="s">
        <v>19306</v>
      </c>
      <c r="E19244">
        <v>0</v>
      </c>
      <c r="F19244" t="s">
        <v>19308</v>
      </c>
      <c r="G19244">
        <v>0</v>
      </c>
    </row>
    <row r="19245" spans="1:8" x14ac:dyDescent="0.3">
      <c r="A19245" t="s">
        <v>19310</v>
      </c>
      <c r="B19245" s="11">
        <v>0</v>
      </c>
      <c r="C19245" s="11"/>
      <c r="D19245" t="s">
        <v>19307</v>
      </c>
      <c r="E19245">
        <v>0</v>
      </c>
      <c r="F19245" t="s">
        <v>19309</v>
      </c>
      <c r="G19245">
        <v>0</v>
      </c>
      <c r="H19245">
        <v>5565</v>
      </c>
    </row>
    <row r="19246" spans="1:8" x14ac:dyDescent="0.3">
      <c r="A19246" t="s">
        <v>19311</v>
      </c>
      <c r="B19246" s="11">
        <v>0</v>
      </c>
      <c r="C19246" s="11"/>
      <c r="D19246" t="s">
        <v>19308</v>
      </c>
      <c r="E19246">
        <v>0</v>
      </c>
      <c r="F19246" t="s">
        <v>19310</v>
      </c>
      <c r="G19246">
        <v>0</v>
      </c>
    </row>
    <row r="19247" spans="1:8" x14ac:dyDescent="0.3">
      <c r="A19247" t="s">
        <v>19312</v>
      </c>
      <c r="B19247" s="11">
        <v>0</v>
      </c>
      <c r="C19247" s="11"/>
      <c r="D19247" t="s">
        <v>19309</v>
      </c>
      <c r="E19247">
        <v>0</v>
      </c>
      <c r="F19247" t="s">
        <v>19311</v>
      </c>
      <c r="G19247">
        <v>0</v>
      </c>
    </row>
    <row r="19248" spans="1:8" x14ac:dyDescent="0.3">
      <c r="A19248" t="s">
        <v>19313</v>
      </c>
      <c r="B19248" s="11">
        <v>0</v>
      </c>
      <c r="C19248" s="11"/>
      <c r="D19248" t="s">
        <v>19310</v>
      </c>
      <c r="E19248">
        <v>0</v>
      </c>
      <c r="F19248" t="s">
        <v>19312</v>
      </c>
      <c r="G19248">
        <v>0</v>
      </c>
    </row>
    <row r="19249" spans="1:8" x14ac:dyDescent="0.3">
      <c r="A19249" t="s">
        <v>19314</v>
      </c>
      <c r="B19249" s="11">
        <v>0</v>
      </c>
      <c r="C19249" s="11"/>
      <c r="D19249" t="s">
        <v>19311</v>
      </c>
      <c r="E19249">
        <v>0</v>
      </c>
      <c r="F19249" t="s">
        <v>19313</v>
      </c>
      <c r="G19249">
        <v>0</v>
      </c>
    </row>
    <row r="19250" spans="1:8" x14ac:dyDescent="0.3">
      <c r="A19250" t="s">
        <v>19315</v>
      </c>
      <c r="B19250" s="11">
        <v>50</v>
      </c>
      <c r="C19250" s="11">
        <v>619</v>
      </c>
      <c r="D19250" t="s">
        <v>19312</v>
      </c>
      <c r="E19250">
        <v>0</v>
      </c>
      <c r="F19250" t="s">
        <v>19314</v>
      </c>
      <c r="G19250">
        <v>0</v>
      </c>
    </row>
    <row r="19251" spans="1:8" x14ac:dyDescent="0.3">
      <c r="A19251" t="s">
        <v>19316</v>
      </c>
      <c r="B19251" s="11">
        <v>0</v>
      </c>
      <c r="C19251" s="11">
        <v>2335</v>
      </c>
      <c r="D19251" t="s">
        <v>19313</v>
      </c>
      <c r="E19251">
        <v>0</v>
      </c>
      <c r="F19251" t="s">
        <v>19315</v>
      </c>
      <c r="G19251">
        <v>50</v>
      </c>
      <c r="H19251">
        <v>619</v>
      </c>
    </row>
    <row r="19252" spans="1:8" x14ac:dyDescent="0.3">
      <c r="A19252" t="s">
        <v>19317</v>
      </c>
      <c r="B19252" s="11">
        <v>0</v>
      </c>
      <c r="C19252" s="11"/>
      <c r="D19252" t="s">
        <v>19314</v>
      </c>
      <c r="E19252">
        <v>0</v>
      </c>
      <c r="F19252" t="s">
        <v>19316</v>
      </c>
      <c r="G19252">
        <v>0</v>
      </c>
      <c r="H19252">
        <v>2335</v>
      </c>
    </row>
    <row r="19253" spans="1:8" x14ac:dyDescent="0.3">
      <c r="A19253" t="s">
        <v>19318</v>
      </c>
      <c r="B19253" s="11">
        <v>50</v>
      </c>
      <c r="C19253" s="11">
        <v>1762.5</v>
      </c>
      <c r="D19253" t="s">
        <v>19315</v>
      </c>
      <c r="E19253">
        <v>50</v>
      </c>
      <c r="F19253" t="s">
        <v>19317</v>
      </c>
      <c r="G19253">
        <v>0</v>
      </c>
    </row>
    <row r="19254" spans="1:8" x14ac:dyDescent="0.3">
      <c r="A19254" t="s">
        <v>19319</v>
      </c>
      <c r="B19254" s="11">
        <v>0</v>
      </c>
      <c r="C19254" s="11"/>
      <c r="D19254" t="s">
        <v>19316</v>
      </c>
      <c r="E19254">
        <v>0</v>
      </c>
      <c r="F19254" t="s">
        <v>19318</v>
      </c>
      <c r="G19254">
        <v>50</v>
      </c>
      <c r="H19254">
        <v>1762.5</v>
      </c>
    </row>
    <row r="19255" spans="1:8" x14ac:dyDescent="0.3">
      <c r="A19255" t="s">
        <v>19320</v>
      </c>
      <c r="B19255" s="11">
        <v>50</v>
      </c>
      <c r="C19255" s="11">
        <v>1276</v>
      </c>
      <c r="D19255" t="s">
        <v>19317</v>
      </c>
      <c r="E19255">
        <v>0</v>
      </c>
      <c r="F19255" t="s">
        <v>19319</v>
      </c>
      <c r="G19255">
        <v>0</v>
      </c>
    </row>
    <row r="19256" spans="1:8" x14ac:dyDescent="0.3">
      <c r="A19256" t="s">
        <v>19321</v>
      </c>
      <c r="B19256" s="11">
        <v>0</v>
      </c>
      <c r="C19256" s="11"/>
      <c r="D19256" t="s">
        <v>19318</v>
      </c>
      <c r="E19256">
        <v>50</v>
      </c>
      <c r="F19256" t="s">
        <v>19320</v>
      </c>
      <c r="G19256">
        <v>50</v>
      </c>
      <c r="H19256">
        <v>1276</v>
      </c>
    </row>
    <row r="19257" spans="1:8" x14ac:dyDescent="0.3">
      <c r="A19257" t="s">
        <v>19322</v>
      </c>
      <c r="B19257" s="11">
        <v>0</v>
      </c>
      <c r="C19257" s="11"/>
      <c r="D19257" t="s">
        <v>19319</v>
      </c>
      <c r="E19257">
        <v>0</v>
      </c>
      <c r="F19257" t="s">
        <v>19321</v>
      </c>
      <c r="G19257">
        <v>0</v>
      </c>
    </row>
    <row r="19258" spans="1:8" x14ac:dyDescent="0.3">
      <c r="A19258" t="s">
        <v>19323</v>
      </c>
      <c r="B19258" s="11">
        <v>0</v>
      </c>
      <c r="C19258" s="11"/>
      <c r="D19258" t="s">
        <v>19320</v>
      </c>
      <c r="E19258">
        <v>50</v>
      </c>
      <c r="F19258" t="s">
        <v>19322</v>
      </c>
      <c r="G19258">
        <v>0</v>
      </c>
    </row>
    <row r="19259" spans="1:8" x14ac:dyDescent="0.3">
      <c r="A19259" t="s">
        <v>19324</v>
      </c>
      <c r="B19259" s="11">
        <v>50</v>
      </c>
      <c r="C19259" s="11">
        <v>350</v>
      </c>
      <c r="D19259" t="s">
        <v>19321</v>
      </c>
      <c r="E19259">
        <v>0</v>
      </c>
      <c r="F19259" t="s">
        <v>19323</v>
      </c>
      <c r="G19259">
        <v>0</v>
      </c>
    </row>
    <row r="19260" spans="1:8" x14ac:dyDescent="0.3">
      <c r="A19260" t="s">
        <v>19325</v>
      </c>
      <c r="B19260" s="11">
        <v>50</v>
      </c>
      <c r="C19260" s="11">
        <v>868</v>
      </c>
      <c r="D19260" t="s">
        <v>19322</v>
      </c>
      <c r="E19260">
        <v>0</v>
      </c>
      <c r="F19260" t="s">
        <v>19324</v>
      </c>
      <c r="G19260">
        <v>50</v>
      </c>
      <c r="H19260">
        <v>350</v>
      </c>
    </row>
    <row r="19261" spans="1:8" x14ac:dyDescent="0.3">
      <c r="A19261" t="s">
        <v>19326</v>
      </c>
      <c r="B19261" s="11">
        <v>0</v>
      </c>
      <c r="C19261" s="11"/>
      <c r="D19261" t="s">
        <v>19323</v>
      </c>
      <c r="E19261">
        <v>0</v>
      </c>
      <c r="F19261" t="s">
        <v>19325</v>
      </c>
      <c r="G19261">
        <v>50</v>
      </c>
      <c r="H19261">
        <v>868</v>
      </c>
    </row>
    <row r="19262" spans="1:8" x14ac:dyDescent="0.3">
      <c r="A19262" t="s">
        <v>19327</v>
      </c>
      <c r="B19262" s="11">
        <v>0</v>
      </c>
      <c r="C19262" s="11"/>
      <c r="D19262" t="s">
        <v>19324</v>
      </c>
      <c r="E19262">
        <v>50</v>
      </c>
      <c r="F19262" t="s">
        <v>19326</v>
      </c>
      <c r="G19262">
        <v>0</v>
      </c>
    </row>
    <row r="19263" spans="1:8" x14ac:dyDescent="0.3">
      <c r="A19263" t="s">
        <v>19328</v>
      </c>
      <c r="B19263" s="11">
        <v>50</v>
      </c>
      <c r="C19263" s="11">
        <v>2923</v>
      </c>
      <c r="D19263" t="s">
        <v>19325</v>
      </c>
      <c r="E19263">
        <v>50</v>
      </c>
      <c r="F19263" t="s">
        <v>19327</v>
      </c>
      <c r="G19263">
        <v>0</v>
      </c>
    </row>
    <row r="19264" spans="1:8" x14ac:dyDescent="0.3">
      <c r="A19264" t="s">
        <v>19329</v>
      </c>
      <c r="B19264" s="11">
        <v>0</v>
      </c>
      <c r="C19264" s="11"/>
      <c r="D19264" t="s">
        <v>19326</v>
      </c>
      <c r="E19264">
        <v>0</v>
      </c>
      <c r="F19264" t="s">
        <v>19328</v>
      </c>
      <c r="G19264">
        <v>50</v>
      </c>
      <c r="H19264">
        <v>2923</v>
      </c>
    </row>
    <row r="19265" spans="1:8" x14ac:dyDescent="0.3">
      <c r="A19265" t="s">
        <v>19330</v>
      </c>
      <c r="B19265" s="11">
        <v>0</v>
      </c>
      <c r="C19265" s="11"/>
      <c r="D19265" t="s">
        <v>19327</v>
      </c>
      <c r="E19265">
        <v>0</v>
      </c>
      <c r="F19265" t="s">
        <v>19329</v>
      </c>
      <c r="G19265">
        <v>0</v>
      </c>
    </row>
    <row r="19266" spans="1:8" x14ac:dyDescent="0.3">
      <c r="A19266" t="s">
        <v>19331</v>
      </c>
      <c r="B19266" s="11">
        <v>31.999999999999996</v>
      </c>
      <c r="C19266" s="11">
        <v>36</v>
      </c>
      <c r="D19266" t="s">
        <v>19328</v>
      </c>
      <c r="E19266">
        <v>50</v>
      </c>
      <c r="F19266" t="s">
        <v>19330</v>
      </c>
      <c r="G19266">
        <v>0</v>
      </c>
    </row>
    <row r="19267" spans="1:8" x14ac:dyDescent="0.3">
      <c r="A19267" t="s">
        <v>19332</v>
      </c>
      <c r="B19267" s="11">
        <v>0</v>
      </c>
      <c r="C19267" s="11"/>
      <c r="D19267" t="s">
        <v>19329</v>
      </c>
      <c r="E19267">
        <v>0</v>
      </c>
      <c r="F19267" t="s">
        <v>19331</v>
      </c>
      <c r="G19267">
        <v>31.999999999999996</v>
      </c>
      <c r="H19267">
        <v>36</v>
      </c>
    </row>
    <row r="19268" spans="1:8" x14ac:dyDescent="0.3">
      <c r="A19268" t="s">
        <v>19333</v>
      </c>
      <c r="B19268" s="11">
        <v>0</v>
      </c>
      <c r="C19268" s="11"/>
      <c r="D19268" t="s">
        <v>19330</v>
      </c>
      <c r="E19268">
        <v>0</v>
      </c>
      <c r="F19268" t="s">
        <v>19332</v>
      </c>
      <c r="G19268">
        <v>0</v>
      </c>
    </row>
    <row r="19269" spans="1:8" x14ac:dyDescent="0.3">
      <c r="A19269" t="s">
        <v>19334</v>
      </c>
      <c r="B19269" s="11">
        <v>0</v>
      </c>
      <c r="C19269" s="11">
        <v>619.5</v>
      </c>
      <c r="D19269" t="s">
        <v>19331</v>
      </c>
      <c r="E19269">
        <v>31.999999999999996</v>
      </c>
      <c r="F19269" t="s">
        <v>19333</v>
      </c>
      <c r="G19269">
        <v>0</v>
      </c>
    </row>
    <row r="19270" spans="1:8" x14ac:dyDescent="0.3">
      <c r="A19270" t="s">
        <v>19335</v>
      </c>
      <c r="B19270" s="11">
        <v>50</v>
      </c>
      <c r="C19270" s="11">
        <v>265</v>
      </c>
      <c r="D19270" t="s">
        <v>19332</v>
      </c>
      <c r="E19270">
        <v>0</v>
      </c>
      <c r="F19270" t="s">
        <v>19334</v>
      </c>
      <c r="G19270">
        <v>0</v>
      </c>
      <c r="H19270">
        <v>619.5</v>
      </c>
    </row>
    <row r="19271" spans="1:8" x14ac:dyDescent="0.3">
      <c r="A19271" t="s">
        <v>19336</v>
      </c>
      <c r="B19271" s="11">
        <v>0</v>
      </c>
      <c r="C19271" s="11"/>
      <c r="D19271" t="s">
        <v>19333</v>
      </c>
      <c r="E19271">
        <v>0</v>
      </c>
      <c r="F19271" t="s">
        <v>19335</v>
      </c>
      <c r="G19271">
        <v>50</v>
      </c>
      <c r="H19271">
        <v>265</v>
      </c>
    </row>
    <row r="19272" spans="1:8" x14ac:dyDescent="0.3">
      <c r="A19272" t="s">
        <v>19337</v>
      </c>
      <c r="B19272" s="11">
        <v>0</v>
      </c>
      <c r="C19272" s="11"/>
      <c r="D19272" t="s">
        <v>19334</v>
      </c>
      <c r="E19272">
        <v>0</v>
      </c>
      <c r="F19272" t="s">
        <v>19336</v>
      </c>
      <c r="G19272">
        <v>0</v>
      </c>
    </row>
    <row r="19273" spans="1:8" x14ac:dyDescent="0.3">
      <c r="A19273" t="s">
        <v>19338</v>
      </c>
      <c r="B19273" s="11">
        <v>0</v>
      </c>
      <c r="C19273" s="11"/>
      <c r="D19273" t="s">
        <v>19335</v>
      </c>
      <c r="E19273">
        <v>50</v>
      </c>
      <c r="F19273" t="s">
        <v>19337</v>
      </c>
      <c r="G19273">
        <v>0</v>
      </c>
    </row>
    <row r="19274" spans="1:8" x14ac:dyDescent="0.3">
      <c r="A19274" t="s">
        <v>19339</v>
      </c>
      <c r="B19274" s="11">
        <v>0</v>
      </c>
      <c r="C19274" s="11"/>
      <c r="D19274" t="s">
        <v>19336</v>
      </c>
      <c r="E19274">
        <v>0</v>
      </c>
      <c r="F19274" t="s">
        <v>19338</v>
      </c>
      <c r="G19274">
        <v>0</v>
      </c>
    </row>
    <row r="19275" spans="1:8" x14ac:dyDescent="0.3">
      <c r="A19275" t="s">
        <v>19340</v>
      </c>
      <c r="B19275" s="11">
        <v>0</v>
      </c>
      <c r="C19275" s="11"/>
      <c r="D19275" t="s">
        <v>19337</v>
      </c>
      <c r="E19275">
        <v>0</v>
      </c>
      <c r="F19275" t="s">
        <v>19339</v>
      </c>
      <c r="G19275">
        <v>0</v>
      </c>
    </row>
    <row r="19276" spans="1:8" x14ac:dyDescent="0.3">
      <c r="A19276" t="s">
        <v>19341</v>
      </c>
      <c r="B19276" s="11">
        <v>0</v>
      </c>
      <c r="C19276" s="11"/>
      <c r="D19276" t="s">
        <v>19338</v>
      </c>
      <c r="E19276">
        <v>0</v>
      </c>
      <c r="F19276" t="s">
        <v>19340</v>
      </c>
      <c r="G19276">
        <v>0</v>
      </c>
    </row>
    <row r="19277" spans="1:8" x14ac:dyDescent="0.3">
      <c r="A19277" t="s">
        <v>19342</v>
      </c>
      <c r="B19277" s="11">
        <v>0</v>
      </c>
      <c r="C19277" s="11"/>
      <c r="D19277" t="s">
        <v>19339</v>
      </c>
      <c r="E19277">
        <v>0</v>
      </c>
      <c r="F19277" t="s">
        <v>19341</v>
      </c>
      <c r="G19277">
        <v>0</v>
      </c>
    </row>
    <row r="19278" spans="1:8" x14ac:dyDescent="0.3">
      <c r="A19278" t="s">
        <v>19343</v>
      </c>
      <c r="B19278" s="11">
        <v>0</v>
      </c>
      <c r="C19278" s="11"/>
      <c r="D19278" t="s">
        <v>19340</v>
      </c>
      <c r="E19278">
        <v>0</v>
      </c>
      <c r="F19278" t="s">
        <v>19342</v>
      </c>
      <c r="G19278">
        <v>0</v>
      </c>
    </row>
    <row r="19279" spans="1:8" x14ac:dyDescent="0.3">
      <c r="A19279" t="s">
        <v>19344</v>
      </c>
      <c r="B19279" s="11">
        <v>0</v>
      </c>
      <c r="C19279" s="11"/>
      <c r="D19279" t="s">
        <v>19341</v>
      </c>
      <c r="E19279">
        <v>0</v>
      </c>
      <c r="F19279" t="s">
        <v>19343</v>
      </c>
      <c r="G19279">
        <v>0</v>
      </c>
    </row>
    <row r="19280" spans="1:8" x14ac:dyDescent="0.3">
      <c r="A19280" t="s">
        <v>19345</v>
      </c>
      <c r="B19280" s="11">
        <v>0</v>
      </c>
      <c r="C19280" s="11"/>
      <c r="D19280" t="s">
        <v>19342</v>
      </c>
      <c r="E19280">
        <v>0</v>
      </c>
      <c r="F19280" t="s">
        <v>19344</v>
      </c>
      <c r="G19280">
        <v>0</v>
      </c>
    </row>
    <row r="19281" spans="1:8" x14ac:dyDescent="0.3">
      <c r="A19281" t="s">
        <v>19346</v>
      </c>
      <c r="B19281" s="11">
        <v>50</v>
      </c>
      <c r="C19281" s="11">
        <v>1320.5</v>
      </c>
      <c r="D19281" t="s">
        <v>19343</v>
      </c>
      <c r="E19281">
        <v>0</v>
      </c>
      <c r="F19281" t="s">
        <v>19345</v>
      </c>
      <c r="G19281">
        <v>0</v>
      </c>
    </row>
    <row r="19282" spans="1:8" x14ac:dyDescent="0.3">
      <c r="A19282" t="s">
        <v>19347</v>
      </c>
      <c r="B19282" s="11">
        <v>0</v>
      </c>
      <c r="C19282" s="11">
        <v>1771</v>
      </c>
      <c r="D19282" t="s">
        <v>19344</v>
      </c>
      <c r="E19282">
        <v>0</v>
      </c>
      <c r="F19282" t="s">
        <v>19346</v>
      </c>
      <c r="G19282">
        <v>50</v>
      </c>
      <c r="H19282">
        <v>1320.5</v>
      </c>
    </row>
    <row r="19283" spans="1:8" x14ac:dyDescent="0.3">
      <c r="A19283" t="s">
        <v>19348</v>
      </c>
      <c r="B19283" s="11">
        <v>0</v>
      </c>
      <c r="C19283" s="11"/>
      <c r="D19283" t="s">
        <v>19345</v>
      </c>
      <c r="E19283">
        <v>0</v>
      </c>
      <c r="F19283" t="s">
        <v>19347</v>
      </c>
      <c r="G19283">
        <v>0</v>
      </c>
      <c r="H19283">
        <v>1771</v>
      </c>
    </row>
    <row r="19284" spans="1:8" x14ac:dyDescent="0.3">
      <c r="A19284" t="s">
        <v>19349</v>
      </c>
      <c r="B19284" s="11">
        <v>0</v>
      </c>
      <c r="C19284" s="11"/>
      <c r="D19284" t="s">
        <v>19346</v>
      </c>
      <c r="E19284">
        <v>50</v>
      </c>
      <c r="F19284" t="s">
        <v>19348</v>
      </c>
      <c r="G19284">
        <v>0</v>
      </c>
    </row>
    <row r="19285" spans="1:8" x14ac:dyDescent="0.3">
      <c r="A19285" t="s">
        <v>19350</v>
      </c>
      <c r="B19285" s="11">
        <v>0</v>
      </c>
      <c r="C19285" s="11"/>
      <c r="D19285" t="s">
        <v>19347</v>
      </c>
      <c r="E19285">
        <v>0</v>
      </c>
      <c r="F19285" t="s">
        <v>19349</v>
      </c>
      <c r="G19285">
        <v>0</v>
      </c>
    </row>
    <row r="19286" spans="1:8" x14ac:dyDescent="0.3">
      <c r="A19286" t="s">
        <v>19351</v>
      </c>
      <c r="B19286" s="11">
        <v>0</v>
      </c>
      <c r="C19286" s="11"/>
      <c r="D19286" t="s">
        <v>19348</v>
      </c>
      <c r="E19286">
        <v>0</v>
      </c>
      <c r="F19286" t="s">
        <v>19350</v>
      </c>
      <c r="G19286">
        <v>0</v>
      </c>
    </row>
    <row r="19287" spans="1:8" x14ac:dyDescent="0.3">
      <c r="A19287" t="s">
        <v>19352</v>
      </c>
      <c r="B19287" s="11">
        <v>50</v>
      </c>
      <c r="C19287" s="11">
        <v>662</v>
      </c>
      <c r="D19287" t="s">
        <v>19349</v>
      </c>
      <c r="E19287">
        <v>0</v>
      </c>
      <c r="F19287" t="s">
        <v>19351</v>
      </c>
      <c r="G19287">
        <v>0</v>
      </c>
    </row>
    <row r="19288" spans="1:8" x14ac:dyDescent="0.3">
      <c r="A19288" t="s">
        <v>19353</v>
      </c>
      <c r="B19288" s="11">
        <v>0</v>
      </c>
      <c r="C19288" s="11">
        <v>277</v>
      </c>
      <c r="D19288" t="s">
        <v>19350</v>
      </c>
      <c r="E19288">
        <v>0</v>
      </c>
      <c r="F19288" t="s">
        <v>19352</v>
      </c>
      <c r="G19288">
        <v>50</v>
      </c>
      <c r="H19288">
        <v>662</v>
      </c>
    </row>
    <row r="19289" spans="1:8" x14ac:dyDescent="0.3">
      <c r="A19289" t="s">
        <v>19354</v>
      </c>
      <c r="B19289" s="11">
        <v>0</v>
      </c>
      <c r="C19289" s="11"/>
      <c r="D19289" t="s">
        <v>19351</v>
      </c>
      <c r="E19289">
        <v>0</v>
      </c>
      <c r="F19289" t="s">
        <v>19353</v>
      </c>
      <c r="G19289">
        <v>0</v>
      </c>
      <c r="H19289">
        <v>277</v>
      </c>
    </row>
    <row r="19290" spans="1:8" x14ac:dyDescent="0.3">
      <c r="A19290" t="s">
        <v>19355</v>
      </c>
      <c r="B19290" s="11">
        <v>0</v>
      </c>
      <c r="C19290" s="11"/>
      <c r="D19290" t="s">
        <v>19352</v>
      </c>
      <c r="E19290">
        <v>50</v>
      </c>
      <c r="F19290" t="s">
        <v>19354</v>
      </c>
      <c r="G19290">
        <v>0</v>
      </c>
    </row>
    <row r="19291" spans="1:8" x14ac:dyDescent="0.3">
      <c r="A19291" t="s">
        <v>19356</v>
      </c>
      <c r="B19291" s="11">
        <v>50</v>
      </c>
      <c r="C19291" s="11">
        <v>4813</v>
      </c>
      <c r="D19291" t="s">
        <v>19353</v>
      </c>
      <c r="E19291">
        <v>0</v>
      </c>
      <c r="F19291" t="s">
        <v>19355</v>
      </c>
      <c r="G19291">
        <v>0</v>
      </c>
    </row>
    <row r="19292" spans="1:8" x14ac:dyDescent="0.3">
      <c r="A19292" t="s">
        <v>19357</v>
      </c>
      <c r="B19292" s="11">
        <v>0</v>
      </c>
      <c r="C19292" s="11"/>
      <c r="D19292" t="s">
        <v>19354</v>
      </c>
      <c r="E19292">
        <v>0</v>
      </c>
      <c r="F19292" t="s">
        <v>19356</v>
      </c>
      <c r="G19292">
        <v>50</v>
      </c>
      <c r="H19292">
        <v>4813</v>
      </c>
    </row>
    <row r="19293" spans="1:8" x14ac:dyDescent="0.3">
      <c r="A19293" t="s">
        <v>19358</v>
      </c>
      <c r="B19293" s="11">
        <v>0</v>
      </c>
      <c r="C19293" s="11">
        <v>1705.5</v>
      </c>
      <c r="D19293" t="s">
        <v>19355</v>
      </c>
      <c r="E19293">
        <v>0</v>
      </c>
      <c r="F19293" t="s">
        <v>19357</v>
      </c>
      <c r="G19293">
        <v>0</v>
      </c>
    </row>
    <row r="19294" spans="1:8" x14ac:dyDescent="0.3">
      <c r="A19294" t="s">
        <v>19359</v>
      </c>
      <c r="B19294" s="11">
        <v>0</v>
      </c>
      <c r="C19294" s="11"/>
      <c r="D19294" t="s">
        <v>19356</v>
      </c>
      <c r="E19294">
        <v>50</v>
      </c>
      <c r="F19294" t="s">
        <v>19358</v>
      </c>
      <c r="G19294">
        <v>0</v>
      </c>
      <c r="H19294">
        <v>1705.5</v>
      </c>
    </row>
    <row r="19295" spans="1:8" x14ac:dyDescent="0.3">
      <c r="A19295" t="s">
        <v>19360</v>
      </c>
      <c r="B19295" s="11">
        <v>0</v>
      </c>
      <c r="C19295" s="11">
        <v>169</v>
      </c>
      <c r="D19295" t="s">
        <v>19357</v>
      </c>
      <c r="E19295">
        <v>0</v>
      </c>
      <c r="F19295" t="s">
        <v>19359</v>
      </c>
      <c r="G19295">
        <v>0</v>
      </c>
    </row>
    <row r="19296" spans="1:8" x14ac:dyDescent="0.3">
      <c r="A19296" t="s">
        <v>19361</v>
      </c>
      <c r="B19296" s="11">
        <v>0</v>
      </c>
      <c r="C19296" s="11">
        <v>761.5</v>
      </c>
      <c r="D19296" t="s">
        <v>19358</v>
      </c>
      <c r="E19296">
        <v>0</v>
      </c>
      <c r="F19296" t="s">
        <v>19360</v>
      </c>
      <c r="G19296">
        <v>0</v>
      </c>
      <c r="H19296">
        <v>169</v>
      </c>
    </row>
    <row r="19297" spans="1:8" x14ac:dyDescent="0.3">
      <c r="A19297" t="s">
        <v>19362</v>
      </c>
      <c r="B19297" s="11">
        <v>0</v>
      </c>
      <c r="C19297" s="11"/>
      <c r="D19297" t="s">
        <v>19359</v>
      </c>
      <c r="E19297">
        <v>0</v>
      </c>
      <c r="F19297" t="s">
        <v>19361</v>
      </c>
      <c r="G19297">
        <v>0</v>
      </c>
      <c r="H19297">
        <v>761.5</v>
      </c>
    </row>
    <row r="19298" spans="1:8" x14ac:dyDescent="0.3">
      <c r="A19298" t="s">
        <v>19363</v>
      </c>
      <c r="B19298" s="11">
        <v>0</v>
      </c>
      <c r="C19298" s="11">
        <v>2155</v>
      </c>
      <c r="D19298" t="s">
        <v>19360</v>
      </c>
      <c r="E19298">
        <v>0</v>
      </c>
      <c r="F19298" t="s">
        <v>19362</v>
      </c>
      <c r="G19298">
        <v>0</v>
      </c>
    </row>
    <row r="19299" spans="1:8" x14ac:dyDescent="0.3">
      <c r="A19299" t="s">
        <v>19364</v>
      </c>
      <c r="B19299" s="11">
        <v>0</v>
      </c>
      <c r="C19299" s="11"/>
      <c r="D19299" t="s">
        <v>19361</v>
      </c>
      <c r="E19299">
        <v>0</v>
      </c>
      <c r="F19299" t="s">
        <v>19363</v>
      </c>
      <c r="G19299">
        <v>0</v>
      </c>
      <c r="H19299">
        <v>2155</v>
      </c>
    </row>
    <row r="19300" spans="1:8" x14ac:dyDescent="0.3">
      <c r="A19300" t="s">
        <v>19365</v>
      </c>
      <c r="B19300" s="11">
        <v>0</v>
      </c>
      <c r="C19300" s="11"/>
      <c r="D19300" t="s">
        <v>19362</v>
      </c>
      <c r="E19300">
        <v>0</v>
      </c>
      <c r="F19300" t="s">
        <v>19364</v>
      </c>
      <c r="G19300">
        <v>0</v>
      </c>
    </row>
    <row r="19301" spans="1:8" x14ac:dyDescent="0.3">
      <c r="A19301" t="s">
        <v>19366</v>
      </c>
      <c r="B19301" s="11">
        <v>0</v>
      </c>
      <c r="C19301" s="11"/>
      <c r="D19301" t="s">
        <v>19363</v>
      </c>
      <c r="E19301">
        <v>0</v>
      </c>
      <c r="F19301" t="s">
        <v>19365</v>
      </c>
      <c r="G19301">
        <v>0</v>
      </c>
    </row>
    <row r="19302" spans="1:8" x14ac:dyDescent="0.3">
      <c r="A19302" t="s">
        <v>19367</v>
      </c>
      <c r="B19302" s="11">
        <v>0</v>
      </c>
      <c r="C19302" s="11"/>
      <c r="D19302" t="s">
        <v>19364</v>
      </c>
      <c r="E19302">
        <v>0</v>
      </c>
      <c r="F19302" t="s">
        <v>19366</v>
      </c>
      <c r="G19302">
        <v>0</v>
      </c>
    </row>
    <row r="19303" spans="1:8" x14ac:dyDescent="0.3">
      <c r="A19303" t="s">
        <v>19368</v>
      </c>
      <c r="B19303" s="11">
        <v>0</v>
      </c>
      <c r="C19303" s="11"/>
      <c r="D19303" t="s">
        <v>19365</v>
      </c>
      <c r="E19303">
        <v>0</v>
      </c>
      <c r="F19303" t="s">
        <v>19367</v>
      </c>
      <c r="G19303">
        <v>0</v>
      </c>
    </row>
    <row r="19304" spans="1:8" x14ac:dyDescent="0.3">
      <c r="A19304" t="s">
        <v>19369</v>
      </c>
      <c r="B19304" s="11">
        <v>0</v>
      </c>
      <c r="C19304" s="11"/>
      <c r="D19304" t="s">
        <v>19366</v>
      </c>
      <c r="E19304">
        <v>0</v>
      </c>
      <c r="F19304" t="s">
        <v>19368</v>
      </c>
      <c r="G19304">
        <v>0</v>
      </c>
    </row>
    <row r="19305" spans="1:8" x14ac:dyDescent="0.3">
      <c r="A19305" t="s">
        <v>19370</v>
      </c>
      <c r="B19305" s="11">
        <v>0</v>
      </c>
      <c r="C19305" s="11"/>
      <c r="D19305" t="s">
        <v>19367</v>
      </c>
      <c r="E19305">
        <v>0</v>
      </c>
      <c r="F19305" t="s">
        <v>19369</v>
      </c>
      <c r="G19305">
        <v>0</v>
      </c>
    </row>
    <row r="19306" spans="1:8" x14ac:dyDescent="0.3">
      <c r="A19306" t="s">
        <v>19371</v>
      </c>
      <c r="B19306" s="11">
        <v>0</v>
      </c>
      <c r="C19306" s="11"/>
      <c r="D19306" t="s">
        <v>19368</v>
      </c>
      <c r="E19306">
        <v>0</v>
      </c>
      <c r="F19306" t="s">
        <v>19370</v>
      </c>
      <c r="G19306">
        <v>0</v>
      </c>
    </row>
    <row r="19307" spans="1:8" x14ac:dyDescent="0.3">
      <c r="A19307" t="s">
        <v>19372</v>
      </c>
      <c r="B19307" s="11">
        <v>50</v>
      </c>
      <c r="C19307" s="11">
        <v>677</v>
      </c>
      <c r="D19307" t="s">
        <v>19369</v>
      </c>
      <c r="E19307">
        <v>0</v>
      </c>
      <c r="F19307" t="s">
        <v>19371</v>
      </c>
      <c r="G19307">
        <v>0</v>
      </c>
    </row>
    <row r="19308" spans="1:8" x14ac:dyDescent="0.3">
      <c r="A19308" t="s">
        <v>19373</v>
      </c>
      <c r="B19308" s="11">
        <v>0</v>
      </c>
      <c r="C19308" s="11"/>
      <c r="D19308" t="s">
        <v>19370</v>
      </c>
      <c r="E19308">
        <v>0</v>
      </c>
      <c r="F19308" t="s">
        <v>19372</v>
      </c>
      <c r="G19308">
        <v>50</v>
      </c>
      <c r="H19308">
        <v>677</v>
      </c>
    </row>
    <row r="19309" spans="1:8" x14ac:dyDescent="0.3">
      <c r="A19309" t="s">
        <v>19374</v>
      </c>
      <c r="B19309" s="11">
        <v>0</v>
      </c>
      <c r="C19309" s="11"/>
      <c r="D19309" t="s">
        <v>19371</v>
      </c>
      <c r="E19309">
        <v>0</v>
      </c>
      <c r="F19309" t="s">
        <v>19373</v>
      </c>
      <c r="G19309">
        <v>0</v>
      </c>
    </row>
    <row r="19310" spans="1:8" x14ac:dyDescent="0.3">
      <c r="A19310" t="s">
        <v>19375</v>
      </c>
      <c r="B19310" s="11">
        <v>0</v>
      </c>
      <c r="C19310" s="11"/>
      <c r="D19310" t="s">
        <v>19372</v>
      </c>
      <c r="E19310">
        <v>50</v>
      </c>
      <c r="F19310" t="s">
        <v>19374</v>
      </c>
      <c r="G19310">
        <v>0</v>
      </c>
    </row>
    <row r="19311" spans="1:8" x14ac:dyDescent="0.3">
      <c r="A19311" t="s">
        <v>19376</v>
      </c>
      <c r="B19311" s="11">
        <v>50</v>
      </c>
      <c r="C19311" s="11">
        <v>4284</v>
      </c>
      <c r="D19311" t="s">
        <v>19373</v>
      </c>
      <c r="E19311">
        <v>0</v>
      </c>
      <c r="F19311" t="s">
        <v>19375</v>
      </c>
      <c r="G19311">
        <v>0</v>
      </c>
    </row>
    <row r="19312" spans="1:8" x14ac:dyDescent="0.3">
      <c r="A19312" t="s">
        <v>19377</v>
      </c>
      <c r="B19312" s="11">
        <v>0</v>
      </c>
      <c r="C19312" s="11"/>
      <c r="D19312" t="s">
        <v>19374</v>
      </c>
      <c r="E19312">
        <v>0</v>
      </c>
      <c r="F19312" t="s">
        <v>19376</v>
      </c>
      <c r="G19312">
        <v>50</v>
      </c>
      <c r="H19312">
        <v>4284</v>
      </c>
    </row>
    <row r="19313" spans="1:8" x14ac:dyDescent="0.3">
      <c r="A19313" t="s">
        <v>19378</v>
      </c>
      <c r="B19313" s="11">
        <v>0</v>
      </c>
      <c r="C19313" s="11"/>
      <c r="D19313" t="s">
        <v>19375</v>
      </c>
      <c r="E19313">
        <v>0</v>
      </c>
      <c r="F19313" t="s">
        <v>19377</v>
      </c>
      <c r="G19313">
        <v>0</v>
      </c>
    </row>
    <row r="19314" spans="1:8" x14ac:dyDescent="0.3">
      <c r="A19314" t="s">
        <v>19379</v>
      </c>
      <c r="B19314" s="11">
        <v>0</v>
      </c>
      <c r="C19314" s="11"/>
      <c r="D19314" t="s">
        <v>19376</v>
      </c>
      <c r="E19314">
        <v>50</v>
      </c>
      <c r="F19314" t="s">
        <v>19378</v>
      </c>
      <c r="G19314">
        <v>0</v>
      </c>
    </row>
    <row r="19315" spans="1:8" x14ac:dyDescent="0.3">
      <c r="A19315" t="s">
        <v>19380</v>
      </c>
      <c r="B19315" s="11">
        <v>50</v>
      </c>
      <c r="C19315" s="11">
        <v>1290</v>
      </c>
      <c r="D19315" t="s">
        <v>19377</v>
      </c>
      <c r="E19315">
        <v>0</v>
      </c>
      <c r="F19315" t="s">
        <v>19379</v>
      </c>
      <c r="G19315">
        <v>0</v>
      </c>
    </row>
    <row r="19316" spans="1:8" x14ac:dyDescent="0.3">
      <c r="A19316" t="s">
        <v>19381</v>
      </c>
      <c r="B19316" s="11">
        <v>0</v>
      </c>
      <c r="C19316" s="11"/>
      <c r="D19316" t="s">
        <v>19378</v>
      </c>
      <c r="E19316">
        <v>0</v>
      </c>
      <c r="F19316" t="s">
        <v>19380</v>
      </c>
      <c r="G19316">
        <v>50</v>
      </c>
      <c r="H19316">
        <v>1290</v>
      </c>
    </row>
    <row r="19317" spans="1:8" x14ac:dyDescent="0.3">
      <c r="A19317" t="s">
        <v>19382</v>
      </c>
      <c r="B19317" s="11">
        <v>0</v>
      </c>
      <c r="C19317" s="11"/>
      <c r="D19317" t="s">
        <v>19379</v>
      </c>
      <c r="E19317">
        <v>0</v>
      </c>
      <c r="F19317" t="s">
        <v>19381</v>
      </c>
      <c r="G19317">
        <v>0</v>
      </c>
    </row>
    <row r="19318" spans="1:8" x14ac:dyDescent="0.3">
      <c r="A19318" t="s">
        <v>19383</v>
      </c>
      <c r="B19318" s="11">
        <v>0</v>
      </c>
      <c r="C19318" s="11"/>
      <c r="D19318" t="s">
        <v>19380</v>
      </c>
      <c r="E19318">
        <v>50</v>
      </c>
      <c r="F19318" t="s">
        <v>19382</v>
      </c>
      <c r="G19318">
        <v>0</v>
      </c>
    </row>
    <row r="19319" spans="1:8" x14ac:dyDescent="0.3">
      <c r="A19319" t="s">
        <v>19384</v>
      </c>
      <c r="B19319" s="11">
        <v>50</v>
      </c>
      <c r="C19319" s="11">
        <v>1188</v>
      </c>
      <c r="D19319" t="s">
        <v>19381</v>
      </c>
      <c r="E19319">
        <v>0</v>
      </c>
      <c r="F19319" t="s">
        <v>19383</v>
      </c>
      <c r="G19319">
        <v>0</v>
      </c>
    </row>
    <row r="19320" spans="1:8" x14ac:dyDescent="0.3">
      <c r="A19320" t="s">
        <v>19385</v>
      </c>
      <c r="B19320" s="11">
        <v>0</v>
      </c>
      <c r="C19320" s="11"/>
      <c r="D19320" t="s">
        <v>19382</v>
      </c>
      <c r="E19320">
        <v>0</v>
      </c>
      <c r="F19320" t="s">
        <v>19384</v>
      </c>
      <c r="G19320">
        <v>50</v>
      </c>
      <c r="H19320">
        <v>1188</v>
      </c>
    </row>
    <row r="19321" spans="1:8" x14ac:dyDescent="0.3">
      <c r="A19321" t="s">
        <v>19386</v>
      </c>
      <c r="B19321" s="11">
        <v>0</v>
      </c>
      <c r="C19321" s="11"/>
      <c r="D19321" t="s">
        <v>19383</v>
      </c>
      <c r="E19321">
        <v>0</v>
      </c>
      <c r="F19321" t="s">
        <v>19385</v>
      </c>
      <c r="G19321">
        <v>0</v>
      </c>
    </row>
    <row r="19322" spans="1:8" x14ac:dyDescent="0.3">
      <c r="A19322" t="s">
        <v>19387</v>
      </c>
      <c r="B19322" s="11">
        <v>50</v>
      </c>
      <c r="C19322" s="11">
        <v>244</v>
      </c>
      <c r="D19322" t="s">
        <v>19384</v>
      </c>
      <c r="E19322">
        <v>50</v>
      </c>
      <c r="F19322" t="s">
        <v>19386</v>
      </c>
      <c r="G19322">
        <v>0</v>
      </c>
    </row>
    <row r="19323" spans="1:8" x14ac:dyDescent="0.3">
      <c r="A19323" t="s">
        <v>19388</v>
      </c>
      <c r="B19323" s="11">
        <v>0</v>
      </c>
      <c r="C19323" s="11"/>
      <c r="D19323" t="s">
        <v>19385</v>
      </c>
      <c r="E19323">
        <v>0</v>
      </c>
      <c r="F19323" t="s">
        <v>19387</v>
      </c>
      <c r="G19323">
        <v>50</v>
      </c>
      <c r="H19323">
        <v>244</v>
      </c>
    </row>
    <row r="19324" spans="1:8" x14ac:dyDescent="0.3">
      <c r="A19324" t="s">
        <v>19389</v>
      </c>
      <c r="B19324" s="11">
        <v>0</v>
      </c>
      <c r="C19324" s="11">
        <v>2361</v>
      </c>
      <c r="D19324" t="s">
        <v>19386</v>
      </c>
      <c r="E19324">
        <v>0</v>
      </c>
      <c r="F19324" t="s">
        <v>19388</v>
      </c>
      <c r="G19324">
        <v>0</v>
      </c>
    </row>
    <row r="19325" spans="1:8" x14ac:dyDescent="0.3">
      <c r="A19325" t="s">
        <v>19390</v>
      </c>
      <c r="B19325" s="11">
        <v>0</v>
      </c>
      <c r="C19325" s="11"/>
      <c r="D19325" t="s">
        <v>19387</v>
      </c>
      <c r="E19325">
        <v>50</v>
      </c>
      <c r="F19325" t="s">
        <v>19389</v>
      </c>
      <c r="G19325">
        <v>0</v>
      </c>
      <c r="H19325">
        <v>2361</v>
      </c>
    </row>
    <row r="19326" spans="1:8" x14ac:dyDescent="0.3">
      <c r="A19326" t="s">
        <v>19391</v>
      </c>
      <c r="B19326" s="11">
        <v>0</v>
      </c>
      <c r="C19326" s="11"/>
      <c r="D19326" t="s">
        <v>19388</v>
      </c>
      <c r="E19326">
        <v>0</v>
      </c>
      <c r="F19326" t="s">
        <v>19390</v>
      </c>
      <c r="G19326">
        <v>0</v>
      </c>
    </row>
    <row r="19327" spans="1:8" x14ac:dyDescent="0.3">
      <c r="A19327" t="s">
        <v>19392</v>
      </c>
      <c r="B19327" s="11">
        <v>0</v>
      </c>
      <c r="C19327" s="11"/>
      <c r="D19327" t="s">
        <v>19389</v>
      </c>
      <c r="E19327">
        <v>0</v>
      </c>
      <c r="F19327" t="s">
        <v>19391</v>
      </c>
      <c r="G19327">
        <v>0</v>
      </c>
    </row>
    <row r="19328" spans="1:8" x14ac:dyDescent="0.3">
      <c r="A19328" t="s">
        <v>19393</v>
      </c>
      <c r="B19328" s="11">
        <v>0</v>
      </c>
      <c r="C19328" s="11"/>
      <c r="D19328" t="s">
        <v>19390</v>
      </c>
      <c r="E19328">
        <v>0</v>
      </c>
      <c r="F19328" t="s">
        <v>19392</v>
      </c>
      <c r="G19328">
        <v>0</v>
      </c>
    </row>
    <row r="19329" spans="1:8" x14ac:dyDescent="0.3">
      <c r="A19329" t="s">
        <v>19394</v>
      </c>
      <c r="B19329" s="11">
        <v>0</v>
      </c>
      <c r="C19329" s="11"/>
      <c r="D19329" t="s">
        <v>19391</v>
      </c>
      <c r="E19329">
        <v>0</v>
      </c>
      <c r="F19329" t="s">
        <v>19393</v>
      </c>
      <c r="G19329">
        <v>0</v>
      </c>
    </row>
    <row r="19330" spans="1:8" x14ac:dyDescent="0.3">
      <c r="A19330" t="s">
        <v>19395</v>
      </c>
      <c r="B19330" s="11">
        <v>50</v>
      </c>
      <c r="C19330" s="11">
        <v>547</v>
      </c>
      <c r="D19330" t="s">
        <v>19392</v>
      </c>
      <c r="E19330">
        <v>0</v>
      </c>
      <c r="F19330" t="s">
        <v>19394</v>
      </c>
      <c r="G19330">
        <v>0</v>
      </c>
    </row>
    <row r="19331" spans="1:8" x14ac:dyDescent="0.3">
      <c r="A19331" t="s">
        <v>19396</v>
      </c>
      <c r="B19331" s="11">
        <v>0</v>
      </c>
      <c r="C19331" s="11"/>
      <c r="D19331" t="s">
        <v>19393</v>
      </c>
      <c r="E19331">
        <v>0</v>
      </c>
      <c r="F19331" t="s">
        <v>19395</v>
      </c>
      <c r="G19331">
        <v>50</v>
      </c>
      <c r="H19331">
        <v>547</v>
      </c>
    </row>
    <row r="19332" spans="1:8" x14ac:dyDescent="0.3">
      <c r="A19332" t="s">
        <v>19397</v>
      </c>
      <c r="B19332" s="11">
        <v>50</v>
      </c>
      <c r="C19332" s="11">
        <v>284</v>
      </c>
      <c r="D19332" t="s">
        <v>19394</v>
      </c>
      <c r="E19332">
        <v>0</v>
      </c>
      <c r="F19332" t="s">
        <v>19396</v>
      </c>
      <c r="G19332">
        <v>0</v>
      </c>
    </row>
    <row r="19333" spans="1:8" x14ac:dyDescent="0.3">
      <c r="A19333" t="s">
        <v>19398</v>
      </c>
      <c r="B19333" s="11">
        <v>0</v>
      </c>
      <c r="C19333" s="11"/>
      <c r="D19333" t="s">
        <v>19395</v>
      </c>
      <c r="E19333">
        <v>50</v>
      </c>
      <c r="F19333" t="s">
        <v>19397</v>
      </c>
      <c r="G19333">
        <v>50</v>
      </c>
      <c r="H19333">
        <v>284</v>
      </c>
    </row>
    <row r="19334" spans="1:8" x14ac:dyDescent="0.3">
      <c r="A19334" t="s">
        <v>19399</v>
      </c>
      <c r="B19334" s="11">
        <v>50</v>
      </c>
      <c r="C19334" s="11">
        <v>764</v>
      </c>
      <c r="D19334" t="s">
        <v>19396</v>
      </c>
      <c r="E19334">
        <v>0</v>
      </c>
      <c r="F19334" t="s">
        <v>19398</v>
      </c>
      <c r="G19334">
        <v>0</v>
      </c>
    </row>
    <row r="19335" spans="1:8" x14ac:dyDescent="0.3">
      <c r="A19335" t="s">
        <v>19400</v>
      </c>
      <c r="B19335" s="11">
        <v>50</v>
      </c>
      <c r="C19335" s="11">
        <v>346</v>
      </c>
      <c r="D19335" t="s">
        <v>19397</v>
      </c>
      <c r="E19335">
        <v>50</v>
      </c>
      <c r="F19335" t="s">
        <v>19399</v>
      </c>
      <c r="G19335">
        <v>50</v>
      </c>
      <c r="H19335">
        <v>764</v>
      </c>
    </row>
    <row r="19336" spans="1:8" x14ac:dyDescent="0.3">
      <c r="A19336" t="s">
        <v>19401</v>
      </c>
      <c r="B19336" s="11">
        <v>0</v>
      </c>
      <c r="C19336" s="11"/>
      <c r="D19336" t="s">
        <v>19398</v>
      </c>
      <c r="E19336">
        <v>0</v>
      </c>
      <c r="F19336" t="s">
        <v>19400</v>
      </c>
      <c r="G19336">
        <v>50</v>
      </c>
      <c r="H19336">
        <v>346</v>
      </c>
    </row>
    <row r="19337" spans="1:8" x14ac:dyDescent="0.3">
      <c r="A19337" t="s">
        <v>19402</v>
      </c>
      <c r="B19337" s="11">
        <v>50</v>
      </c>
      <c r="C19337" s="11">
        <v>2162</v>
      </c>
      <c r="D19337" t="s">
        <v>19399</v>
      </c>
      <c r="E19337">
        <v>50</v>
      </c>
      <c r="F19337" t="s">
        <v>19401</v>
      </c>
      <c r="G19337">
        <v>0</v>
      </c>
    </row>
    <row r="19338" spans="1:8" x14ac:dyDescent="0.3">
      <c r="A19338" t="s">
        <v>19403</v>
      </c>
      <c r="B19338" s="11">
        <v>50</v>
      </c>
      <c r="C19338" s="11">
        <v>1039</v>
      </c>
      <c r="D19338" t="s">
        <v>19400</v>
      </c>
      <c r="E19338">
        <v>50</v>
      </c>
      <c r="F19338" t="s">
        <v>19402</v>
      </c>
      <c r="G19338">
        <v>50</v>
      </c>
      <c r="H19338">
        <v>2162</v>
      </c>
    </row>
    <row r="19339" spans="1:8" x14ac:dyDescent="0.3">
      <c r="A19339" t="s">
        <v>19404</v>
      </c>
      <c r="B19339" s="11">
        <v>0</v>
      </c>
      <c r="C19339" s="11">
        <v>1541</v>
      </c>
      <c r="D19339" t="s">
        <v>19401</v>
      </c>
      <c r="E19339">
        <v>0</v>
      </c>
      <c r="F19339" t="s">
        <v>19403</v>
      </c>
      <c r="G19339">
        <v>50</v>
      </c>
      <c r="H19339">
        <v>1039</v>
      </c>
    </row>
    <row r="19340" spans="1:8" x14ac:dyDescent="0.3">
      <c r="A19340" t="s">
        <v>19405</v>
      </c>
      <c r="B19340" s="11">
        <v>0</v>
      </c>
      <c r="C19340" s="11"/>
      <c r="D19340" t="s">
        <v>19402</v>
      </c>
      <c r="E19340">
        <v>50</v>
      </c>
      <c r="F19340" t="s">
        <v>19404</v>
      </c>
      <c r="G19340">
        <v>0</v>
      </c>
      <c r="H19340">
        <v>1541</v>
      </c>
    </row>
    <row r="19341" spans="1:8" x14ac:dyDescent="0.3">
      <c r="A19341" t="s">
        <v>19406</v>
      </c>
      <c r="B19341" s="11">
        <v>33</v>
      </c>
      <c r="C19341" s="11">
        <v>133</v>
      </c>
      <c r="D19341" t="s">
        <v>19403</v>
      </c>
      <c r="E19341">
        <v>50</v>
      </c>
      <c r="F19341" t="s">
        <v>19405</v>
      </c>
      <c r="G19341">
        <v>0</v>
      </c>
    </row>
    <row r="19342" spans="1:8" x14ac:dyDescent="0.3">
      <c r="A19342" t="s">
        <v>19407</v>
      </c>
      <c r="B19342" s="11">
        <v>50</v>
      </c>
      <c r="C19342" s="11">
        <v>1800</v>
      </c>
      <c r="D19342" t="s">
        <v>19404</v>
      </c>
      <c r="E19342">
        <v>0</v>
      </c>
      <c r="F19342" t="s">
        <v>19406</v>
      </c>
      <c r="G19342">
        <v>33</v>
      </c>
      <c r="H19342">
        <v>133</v>
      </c>
    </row>
    <row r="19343" spans="1:8" x14ac:dyDescent="0.3">
      <c r="A19343" t="s">
        <v>19408</v>
      </c>
      <c r="B19343" s="11">
        <v>0</v>
      </c>
      <c r="C19343" s="11"/>
      <c r="D19343" t="s">
        <v>19405</v>
      </c>
      <c r="E19343">
        <v>0</v>
      </c>
      <c r="F19343" t="s">
        <v>19407</v>
      </c>
      <c r="G19343">
        <v>50</v>
      </c>
      <c r="H19343">
        <v>1800</v>
      </c>
    </row>
    <row r="19344" spans="1:8" x14ac:dyDescent="0.3">
      <c r="A19344" t="s">
        <v>19409</v>
      </c>
      <c r="B19344" s="11">
        <v>0</v>
      </c>
      <c r="C19344" s="11"/>
      <c r="D19344" t="s">
        <v>19406</v>
      </c>
      <c r="E19344">
        <v>33</v>
      </c>
      <c r="F19344" t="s">
        <v>19408</v>
      </c>
      <c r="G19344">
        <v>0</v>
      </c>
    </row>
    <row r="19345" spans="1:8" x14ac:dyDescent="0.3">
      <c r="A19345" t="s">
        <v>19410</v>
      </c>
      <c r="B19345" s="11">
        <v>0</v>
      </c>
      <c r="C19345" s="11">
        <v>205</v>
      </c>
      <c r="D19345" t="s">
        <v>19407</v>
      </c>
      <c r="E19345">
        <v>50</v>
      </c>
      <c r="F19345" t="s">
        <v>19409</v>
      </c>
      <c r="G19345">
        <v>0</v>
      </c>
    </row>
    <row r="19346" spans="1:8" x14ac:dyDescent="0.3">
      <c r="A19346" t="s">
        <v>19411</v>
      </c>
      <c r="B19346" s="11">
        <v>0</v>
      </c>
      <c r="C19346" s="11"/>
      <c r="D19346" t="s">
        <v>19408</v>
      </c>
      <c r="E19346">
        <v>0</v>
      </c>
      <c r="F19346" t="s">
        <v>19410</v>
      </c>
      <c r="G19346">
        <v>0</v>
      </c>
      <c r="H19346">
        <v>205</v>
      </c>
    </row>
    <row r="19347" spans="1:8" x14ac:dyDescent="0.3">
      <c r="A19347" t="s">
        <v>19412</v>
      </c>
      <c r="B19347" s="11">
        <v>50</v>
      </c>
      <c r="C19347" s="11">
        <v>175</v>
      </c>
      <c r="D19347" t="s">
        <v>19409</v>
      </c>
      <c r="E19347">
        <v>0</v>
      </c>
      <c r="F19347" t="s">
        <v>19411</v>
      </c>
      <c r="G19347">
        <v>0</v>
      </c>
    </row>
    <row r="19348" spans="1:8" x14ac:dyDescent="0.3">
      <c r="A19348" t="s">
        <v>19413</v>
      </c>
      <c r="B19348" s="11">
        <v>0</v>
      </c>
      <c r="C19348" s="11"/>
      <c r="D19348" t="s">
        <v>19410</v>
      </c>
      <c r="E19348">
        <v>0</v>
      </c>
      <c r="F19348" t="s">
        <v>19412</v>
      </c>
      <c r="G19348">
        <v>50</v>
      </c>
      <c r="H19348">
        <v>175</v>
      </c>
    </row>
    <row r="19349" spans="1:8" x14ac:dyDescent="0.3">
      <c r="A19349" t="s">
        <v>19414</v>
      </c>
      <c r="B19349" s="11">
        <v>0</v>
      </c>
      <c r="C19349" s="11">
        <v>591</v>
      </c>
      <c r="D19349" t="s">
        <v>19411</v>
      </c>
      <c r="E19349">
        <v>0</v>
      </c>
      <c r="F19349" t="s">
        <v>19413</v>
      </c>
      <c r="G19349">
        <v>0</v>
      </c>
    </row>
    <row r="19350" spans="1:8" x14ac:dyDescent="0.3">
      <c r="A19350" t="s">
        <v>19415</v>
      </c>
      <c r="B19350" s="11">
        <v>50</v>
      </c>
      <c r="C19350" s="11">
        <v>484</v>
      </c>
      <c r="D19350" t="s">
        <v>19412</v>
      </c>
      <c r="E19350">
        <v>50</v>
      </c>
      <c r="F19350" t="s">
        <v>19414</v>
      </c>
      <c r="G19350">
        <v>0</v>
      </c>
      <c r="H19350">
        <v>591</v>
      </c>
    </row>
    <row r="19351" spans="1:8" x14ac:dyDescent="0.3">
      <c r="A19351" t="s">
        <v>19416</v>
      </c>
      <c r="B19351" s="11">
        <v>50</v>
      </c>
      <c r="C19351" s="11">
        <v>571</v>
      </c>
      <c r="D19351" t="s">
        <v>19413</v>
      </c>
      <c r="E19351">
        <v>0</v>
      </c>
      <c r="F19351" t="s">
        <v>19415</v>
      </c>
      <c r="G19351">
        <v>50</v>
      </c>
      <c r="H19351">
        <v>484</v>
      </c>
    </row>
    <row r="19352" spans="1:8" x14ac:dyDescent="0.3">
      <c r="A19352" t="s">
        <v>19417</v>
      </c>
      <c r="B19352" s="11">
        <v>50</v>
      </c>
      <c r="C19352" s="11">
        <v>1135</v>
      </c>
      <c r="D19352" t="s">
        <v>19414</v>
      </c>
      <c r="E19352">
        <v>0</v>
      </c>
      <c r="F19352" t="s">
        <v>19416</v>
      </c>
      <c r="G19352">
        <v>50</v>
      </c>
      <c r="H19352">
        <v>571</v>
      </c>
    </row>
    <row r="19353" spans="1:8" x14ac:dyDescent="0.3">
      <c r="A19353" t="s">
        <v>19418</v>
      </c>
      <c r="B19353" s="11">
        <v>0</v>
      </c>
      <c r="C19353" s="11"/>
      <c r="D19353" t="s">
        <v>19415</v>
      </c>
      <c r="E19353">
        <v>50</v>
      </c>
      <c r="F19353" t="s">
        <v>19417</v>
      </c>
      <c r="G19353">
        <v>50</v>
      </c>
      <c r="H19353">
        <v>1135</v>
      </c>
    </row>
    <row r="19354" spans="1:8" x14ac:dyDescent="0.3">
      <c r="A19354" t="s">
        <v>19419</v>
      </c>
      <c r="B19354" s="11">
        <v>0</v>
      </c>
      <c r="C19354" s="11"/>
      <c r="D19354" t="s">
        <v>19416</v>
      </c>
      <c r="E19354">
        <v>50</v>
      </c>
      <c r="F19354" t="s">
        <v>19418</v>
      </c>
      <c r="G19354">
        <v>0</v>
      </c>
    </row>
    <row r="19355" spans="1:8" x14ac:dyDescent="0.3">
      <c r="A19355" t="s">
        <v>19420</v>
      </c>
      <c r="B19355" s="11">
        <v>50.000000000000007</v>
      </c>
      <c r="C19355" s="11">
        <v>1605</v>
      </c>
      <c r="D19355" t="s">
        <v>19417</v>
      </c>
      <c r="E19355">
        <v>50</v>
      </c>
      <c r="F19355" t="s">
        <v>19419</v>
      </c>
      <c r="G19355">
        <v>0</v>
      </c>
    </row>
    <row r="19356" spans="1:8" x14ac:dyDescent="0.3">
      <c r="A19356" t="s">
        <v>19421</v>
      </c>
      <c r="B19356" s="11">
        <v>0</v>
      </c>
      <c r="C19356" s="11"/>
      <c r="D19356" t="s">
        <v>19418</v>
      </c>
      <c r="E19356">
        <v>0</v>
      </c>
      <c r="F19356" t="s">
        <v>19420</v>
      </c>
      <c r="G19356">
        <v>50.000000000000007</v>
      </c>
      <c r="H19356">
        <v>1605</v>
      </c>
    </row>
    <row r="19357" spans="1:8" x14ac:dyDescent="0.3">
      <c r="A19357" t="s">
        <v>19422</v>
      </c>
      <c r="B19357" s="11">
        <v>0</v>
      </c>
      <c r="C19357" s="11"/>
      <c r="D19357" t="s">
        <v>19419</v>
      </c>
      <c r="E19357">
        <v>0</v>
      </c>
      <c r="F19357" t="s">
        <v>19421</v>
      </c>
      <c r="G19357">
        <v>0</v>
      </c>
    </row>
    <row r="19358" spans="1:8" x14ac:dyDescent="0.3">
      <c r="A19358" t="s">
        <v>19423</v>
      </c>
      <c r="B19358" s="11">
        <v>50</v>
      </c>
      <c r="C19358" s="11">
        <v>2088</v>
      </c>
      <c r="D19358" t="s">
        <v>19420</v>
      </c>
      <c r="E19358">
        <v>50.000000000000007</v>
      </c>
      <c r="F19358" t="s">
        <v>19422</v>
      </c>
      <c r="G19358">
        <v>0</v>
      </c>
    </row>
    <row r="19359" spans="1:8" x14ac:dyDescent="0.3">
      <c r="A19359" t="s">
        <v>19424</v>
      </c>
      <c r="B19359" s="11">
        <v>0</v>
      </c>
      <c r="C19359" s="11"/>
      <c r="D19359" t="s">
        <v>19421</v>
      </c>
      <c r="E19359">
        <v>0</v>
      </c>
      <c r="F19359" t="s">
        <v>19423</v>
      </c>
      <c r="G19359">
        <v>50</v>
      </c>
      <c r="H19359">
        <v>2088</v>
      </c>
    </row>
    <row r="19360" spans="1:8" x14ac:dyDescent="0.3">
      <c r="A19360" t="s">
        <v>19425</v>
      </c>
      <c r="B19360" s="11">
        <v>0</v>
      </c>
      <c r="C19360" s="11"/>
      <c r="D19360" t="s">
        <v>19422</v>
      </c>
      <c r="E19360">
        <v>0</v>
      </c>
      <c r="F19360" t="s">
        <v>19424</v>
      </c>
      <c r="G19360">
        <v>0</v>
      </c>
    </row>
    <row r="19361" spans="1:8" x14ac:dyDescent="0.3">
      <c r="A19361" t="s">
        <v>19426</v>
      </c>
      <c r="B19361" s="11">
        <v>50</v>
      </c>
      <c r="C19361" s="11">
        <v>3521</v>
      </c>
      <c r="D19361" t="s">
        <v>19423</v>
      </c>
      <c r="E19361">
        <v>50</v>
      </c>
      <c r="F19361" t="s">
        <v>19425</v>
      </c>
      <c r="G19361">
        <v>0</v>
      </c>
    </row>
    <row r="19362" spans="1:8" x14ac:dyDescent="0.3">
      <c r="A19362" t="s">
        <v>19427</v>
      </c>
      <c r="B19362" s="11">
        <v>0</v>
      </c>
      <c r="C19362" s="11"/>
      <c r="D19362" t="s">
        <v>19424</v>
      </c>
      <c r="E19362">
        <v>0</v>
      </c>
      <c r="F19362" t="s">
        <v>19426</v>
      </c>
      <c r="G19362">
        <v>50</v>
      </c>
      <c r="H19362">
        <v>3521</v>
      </c>
    </row>
    <row r="19363" spans="1:8" x14ac:dyDescent="0.3">
      <c r="A19363" t="s">
        <v>19428</v>
      </c>
      <c r="B19363" s="11">
        <v>50</v>
      </c>
      <c r="C19363" s="11">
        <v>296</v>
      </c>
      <c r="D19363" t="s">
        <v>19425</v>
      </c>
      <c r="E19363">
        <v>0</v>
      </c>
      <c r="F19363" t="s">
        <v>19427</v>
      </c>
      <c r="G19363">
        <v>0</v>
      </c>
    </row>
    <row r="19364" spans="1:8" x14ac:dyDescent="0.3">
      <c r="A19364" t="s">
        <v>19429</v>
      </c>
      <c r="B19364" s="11">
        <v>0</v>
      </c>
      <c r="C19364" s="11"/>
      <c r="D19364" t="s">
        <v>19426</v>
      </c>
      <c r="E19364">
        <v>50</v>
      </c>
      <c r="F19364" t="s">
        <v>19428</v>
      </c>
      <c r="G19364">
        <v>50</v>
      </c>
      <c r="H19364">
        <v>296</v>
      </c>
    </row>
    <row r="19365" spans="1:8" x14ac:dyDescent="0.3">
      <c r="A19365" t="s">
        <v>19430</v>
      </c>
      <c r="B19365" s="11">
        <v>0</v>
      </c>
      <c r="C19365" s="11"/>
      <c r="D19365" t="s">
        <v>19427</v>
      </c>
      <c r="E19365">
        <v>0</v>
      </c>
      <c r="F19365" t="s">
        <v>19429</v>
      </c>
      <c r="G19365">
        <v>0</v>
      </c>
    </row>
    <row r="19366" spans="1:8" x14ac:dyDescent="0.3">
      <c r="A19366" t="s">
        <v>19431</v>
      </c>
      <c r="B19366" s="11">
        <v>50</v>
      </c>
      <c r="C19366" s="11">
        <v>4272.5</v>
      </c>
      <c r="D19366" t="s">
        <v>19428</v>
      </c>
      <c r="E19366">
        <v>50</v>
      </c>
      <c r="F19366" t="s">
        <v>19430</v>
      </c>
      <c r="G19366">
        <v>0</v>
      </c>
    </row>
    <row r="19367" spans="1:8" x14ac:dyDescent="0.3">
      <c r="A19367" t="s">
        <v>19432</v>
      </c>
      <c r="B19367" s="11">
        <v>0</v>
      </c>
      <c r="C19367" s="11"/>
      <c r="D19367" t="s">
        <v>19429</v>
      </c>
      <c r="E19367">
        <v>0</v>
      </c>
      <c r="F19367" t="s">
        <v>19431</v>
      </c>
      <c r="G19367">
        <v>50</v>
      </c>
      <c r="H19367">
        <v>4272.5</v>
      </c>
    </row>
    <row r="19368" spans="1:8" x14ac:dyDescent="0.3">
      <c r="A19368" t="s">
        <v>19433</v>
      </c>
      <c r="B19368" s="11">
        <v>50</v>
      </c>
      <c r="C19368" s="11">
        <v>2441</v>
      </c>
      <c r="D19368" t="s">
        <v>19430</v>
      </c>
      <c r="E19368">
        <v>0</v>
      </c>
      <c r="F19368" t="s">
        <v>19432</v>
      </c>
      <c r="G19368">
        <v>0</v>
      </c>
    </row>
    <row r="19369" spans="1:8" x14ac:dyDescent="0.3">
      <c r="A19369" t="s">
        <v>19434</v>
      </c>
      <c r="B19369" s="11">
        <v>0</v>
      </c>
      <c r="C19369" s="11"/>
      <c r="D19369" t="s">
        <v>19431</v>
      </c>
      <c r="E19369">
        <v>50</v>
      </c>
      <c r="F19369" t="s">
        <v>19433</v>
      </c>
      <c r="G19369">
        <v>50</v>
      </c>
      <c r="H19369">
        <v>2441</v>
      </c>
    </row>
    <row r="19370" spans="1:8" x14ac:dyDescent="0.3">
      <c r="A19370" t="s">
        <v>19435</v>
      </c>
      <c r="B19370" s="11">
        <v>0</v>
      </c>
      <c r="C19370" s="11"/>
      <c r="D19370" t="s">
        <v>19432</v>
      </c>
      <c r="E19370">
        <v>0</v>
      </c>
      <c r="F19370" t="s">
        <v>19434</v>
      </c>
      <c r="G19370">
        <v>0</v>
      </c>
    </row>
    <row r="19371" spans="1:8" x14ac:dyDescent="0.3">
      <c r="A19371" t="s">
        <v>19436</v>
      </c>
      <c r="B19371" s="11">
        <v>0</v>
      </c>
      <c r="C19371" s="11"/>
      <c r="D19371" t="s">
        <v>19433</v>
      </c>
      <c r="E19371">
        <v>50</v>
      </c>
      <c r="F19371" t="s">
        <v>19435</v>
      </c>
      <c r="G19371">
        <v>0</v>
      </c>
    </row>
    <row r="19372" spans="1:8" x14ac:dyDescent="0.3">
      <c r="A19372" t="s">
        <v>19437</v>
      </c>
      <c r="B19372" s="11">
        <v>0</v>
      </c>
      <c r="C19372" s="11"/>
      <c r="D19372" t="s">
        <v>19434</v>
      </c>
      <c r="E19372">
        <v>0</v>
      </c>
      <c r="F19372" t="s">
        <v>19436</v>
      </c>
      <c r="G19372">
        <v>0</v>
      </c>
    </row>
    <row r="19373" spans="1:8" x14ac:dyDescent="0.3">
      <c r="A19373" t="s">
        <v>19438</v>
      </c>
      <c r="B19373" s="11">
        <v>0</v>
      </c>
      <c r="C19373" s="11"/>
      <c r="D19373" t="s">
        <v>19435</v>
      </c>
      <c r="E19373">
        <v>0</v>
      </c>
      <c r="F19373" t="s">
        <v>19437</v>
      </c>
      <c r="G19373">
        <v>0</v>
      </c>
    </row>
    <row r="19374" spans="1:8" x14ac:dyDescent="0.3">
      <c r="A19374" t="s">
        <v>19439</v>
      </c>
      <c r="B19374" s="11">
        <v>0</v>
      </c>
      <c r="C19374" s="11"/>
      <c r="D19374" t="s">
        <v>19436</v>
      </c>
      <c r="E19374">
        <v>0</v>
      </c>
      <c r="F19374" t="s">
        <v>19438</v>
      </c>
      <c r="G19374">
        <v>0</v>
      </c>
    </row>
    <row r="19375" spans="1:8" x14ac:dyDescent="0.3">
      <c r="A19375" t="s">
        <v>19440</v>
      </c>
      <c r="B19375" s="11">
        <v>0</v>
      </c>
      <c r="C19375" s="11"/>
      <c r="D19375" t="s">
        <v>19437</v>
      </c>
      <c r="E19375">
        <v>0</v>
      </c>
      <c r="F19375" t="s">
        <v>19439</v>
      </c>
      <c r="G19375">
        <v>0</v>
      </c>
    </row>
    <row r="19376" spans="1:8" x14ac:dyDescent="0.3">
      <c r="A19376" t="s">
        <v>19441</v>
      </c>
      <c r="B19376" s="11">
        <v>50</v>
      </c>
      <c r="C19376" s="11">
        <v>502</v>
      </c>
      <c r="D19376" t="s">
        <v>19438</v>
      </c>
      <c r="E19376">
        <v>0</v>
      </c>
      <c r="F19376" t="s">
        <v>19440</v>
      </c>
      <c r="G19376">
        <v>0</v>
      </c>
    </row>
    <row r="19377" spans="1:8" x14ac:dyDescent="0.3">
      <c r="A19377" t="s">
        <v>19442</v>
      </c>
      <c r="B19377" s="11">
        <v>50</v>
      </c>
      <c r="C19377" s="11">
        <v>2920</v>
      </c>
      <c r="D19377" t="s">
        <v>19439</v>
      </c>
      <c r="E19377">
        <v>0</v>
      </c>
      <c r="F19377" t="s">
        <v>19441</v>
      </c>
      <c r="G19377">
        <v>50</v>
      </c>
      <c r="H19377">
        <v>502</v>
      </c>
    </row>
    <row r="19378" spans="1:8" x14ac:dyDescent="0.3">
      <c r="A19378" t="s">
        <v>19443</v>
      </c>
      <c r="B19378" s="11">
        <v>0</v>
      </c>
      <c r="C19378" s="11"/>
      <c r="D19378" t="s">
        <v>19440</v>
      </c>
      <c r="E19378">
        <v>0</v>
      </c>
      <c r="F19378" t="s">
        <v>19442</v>
      </c>
      <c r="G19378">
        <v>50</v>
      </c>
      <c r="H19378">
        <v>2920</v>
      </c>
    </row>
    <row r="19379" spans="1:8" x14ac:dyDescent="0.3">
      <c r="A19379" t="s">
        <v>19444</v>
      </c>
      <c r="B19379" s="11">
        <v>0</v>
      </c>
      <c r="C19379" s="11"/>
      <c r="D19379" t="s">
        <v>19441</v>
      </c>
      <c r="E19379">
        <v>50</v>
      </c>
      <c r="F19379" t="s">
        <v>19443</v>
      </c>
      <c r="G19379">
        <v>0</v>
      </c>
    </row>
    <row r="19380" spans="1:8" x14ac:dyDescent="0.3">
      <c r="A19380" t="s">
        <v>19445</v>
      </c>
      <c r="B19380" s="11">
        <v>0</v>
      </c>
      <c r="C19380" s="11"/>
      <c r="D19380" t="s">
        <v>19442</v>
      </c>
      <c r="E19380">
        <v>50</v>
      </c>
      <c r="F19380" t="s">
        <v>19444</v>
      </c>
      <c r="G19380">
        <v>0</v>
      </c>
    </row>
    <row r="19381" spans="1:8" x14ac:dyDescent="0.3">
      <c r="A19381" t="s">
        <v>19446</v>
      </c>
      <c r="B19381" s="11">
        <v>0</v>
      </c>
      <c r="C19381" s="11"/>
      <c r="D19381" t="s">
        <v>19443</v>
      </c>
      <c r="E19381">
        <v>0</v>
      </c>
      <c r="F19381" t="s">
        <v>19445</v>
      </c>
      <c r="G19381">
        <v>0</v>
      </c>
    </row>
    <row r="19382" spans="1:8" x14ac:dyDescent="0.3">
      <c r="A19382" t="s">
        <v>19447</v>
      </c>
      <c r="B19382" s="11">
        <v>0</v>
      </c>
      <c r="C19382" s="11"/>
      <c r="D19382" t="s">
        <v>19444</v>
      </c>
      <c r="E19382">
        <v>0</v>
      </c>
      <c r="F19382" t="s">
        <v>19446</v>
      </c>
      <c r="G19382">
        <v>0</v>
      </c>
    </row>
    <row r="19383" spans="1:8" x14ac:dyDescent="0.3">
      <c r="A19383" t="s">
        <v>19448</v>
      </c>
      <c r="B19383" s="11">
        <v>0</v>
      </c>
      <c r="C19383" s="11">
        <v>177</v>
      </c>
      <c r="D19383" t="s">
        <v>19445</v>
      </c>
      <c r="E19383">
        <v>0</v>
      </c>
      <c r="F19383" t="s">
        <v>19447</v>
      </c>
      <c r="G19383">
        <v>0</v>
      </c>
    </row>
    <row r="19384" spans="1:8" x14ac:dyDescent="0.3">
      <c r="A19384" t="s">
        <v>19449</v>
      </c>
      <c r="B19384" s="11">
        <v>0</v>
      </c>
      <c r="C19384" s="11"/>
      <c r="D19384" t="s">
        <v>19446</v>
      </c>
      <c r="E19384">
        <v>0</v>
      </c>
      <c r="F19384" t="s">
        <v>19448</v>
      </c>
      <c r="G19384">
        <v>0</v>
      </c>
      <c r="H19384">
        <v>177</v>
      </c>
    </row>
    <row r="19385" spans="1:8" x14ac:dyDescent="0.3">
      <c r="A19385" t="s">
        <v>19450</v>
      </c>
      <c r="B19385" s="11">
        <v>50</v>
      </c>
      <c r="C19385" s="11">
        <v>2470</v>
      </c>
      <c r="D19385" t="s">
        <v>19447</v>
      </c>
      <c r="E19385">
        <v>0</v>
      </c>
      <c r="F19385" t="s">
        <v>19449</v>
      </c>
      <c r="G19385">
        <v>0</v>
      </c>
    </row>
    <row r="19386" spans="1:8" x14ac:dyDescent="0.3">
      <c r="A19386" t="s">
        <v>19451</v>
      </c>
      <c r="B19386" s="11">
        <v>0</v>
      </c>
      <c r="C19386" s="11"/>
      <c r="D19386" t="s">
        <v>19448</v>
      </c>
      <c r="E19386">
        <v>0</v>
      </c>
      <c r="F19386" t="s">
        <v>19450</v>
      </c>
      <c r="G19386">
        <v>50</v>
      </c>
      <c r="H19386">
        <v>2470</v>
      </c>
    </row>
    <row r="19387" spans="1:8" x14ac:dyDescent="0.3">
      <c r="A19387" t="s">
        <v>19452</v>
      </c>
      <c r="B19387" s="11">
        <v>0</v>
      </c>
      <c r="C19387" s="11"/>
      <c r="D19387" t="s">
        <v>19449</v>
      </c>
      <c r="E19387">
        <v>0</v>
      </c>
      <c r="F19387" t="s">
        <v>19451</v>
      </c>
      <c r="G19387">
        <v>0</v>
      </c>
    </row>
    <row r="19388" spans="1:8" x14ac:dyDescent="0.3">
      <c r="A19388" t="s">
        <v>19453</v>
      </c>
      <c r="B19388" s="11">
        <v>0</v>
      </c>
      <c r="C19388" s="11"/>
      <c r="D19388" t="s">
        <v>19450</v>
      </c>
      <c r="E19388">
        <v>50</v>
      </c>
      <c r="F19388" t="s">
        <v>19452</v>
      </c>
      <c r="G19388">
        <v>0</v>
      </c>
    </row>
    <row r="19389" spans="1:8" x14ac:dyDescent="0.3">
      <c r="A19389" t="s">
        <v>19454</v>
      </c>
      <c r="B19389" s="11">
        <v>50</v>
      </c>
      <c r="C19389" s="11">
        <v>1869</v>
      </c>
      <c r="D19389" t="s">
        <v>19451</v>
      </c>
      <c r="E19389">
        <v>0</v>
      </c>
      <c r="F19389" t="s">
        <v>19453</v>
      </c>
      <c r="G19389">
        <v>0</v>
      </c>
    </row>
    <row r="19390" spans="1:8" x14ac:dyDescent="0.3">
      <c r="A19390" t="s">
        <v>19455</v>
      </c>
      <c r="B19390" s="11">
        <v>0</v>
      </c>
      <c r="C19390" s="11"/>
      <c r="D19390" t="s">
        <v>19452</v>
      </c>
      <c r="E19390">
        <v>0</v>
      </c>
      <c r="F19390" t="s">
        <v>19454</v>
      </c>
      <c r="G19390">
        <v>50</v>
      </c>
      <c r="H19390">
        <v>1869</v>
      </c>
    </row>
    <row r="19391" spans="1:8" x14ac:dyDescent="0.3">
      <c r="A19391" t="s">
        <v>19456</v>
      </c>
      <c r="B19391" s="11">
        <v>0</v>
      </c>
      <c r="C19391" s="11"/>
      <c r="D19391" t="s">
        <v>19453</v>
      </c>
      <c r="E19391">
        <v>0</v>
      </c>
      <c r="F19391" t="s">
        <v>19455</v>
      </c>
      <c r="G19391">
        <v>0</v>
      </c>
    </row>
    <row r="19392" spans="1:8" x14ac:dyDescent="0.3">
      <c r="A19392" t="s">
        <v>19457</v>
      </c>
      <c r="B19392" s="11">
        <v>0</v>
      </c>
      <c r="C19392" s="11"/>
      <c r="D19392" t="s">
        <v>19454</v>
      </c>
      <c r="E19392">
        <v>50</v>
      </c>
      <c r="F19392" t="s">
        <v>19456</v>
      </c>
      <c r="G19392">
        <v>0</v>
      </c>
    </row>
    <row r="19393" spans="1:8" x14ac:dyDescent="0.3">
      <c r="A19393" t="s">
        <v>19458</v>
      </c>
      <c r="B19393" s="11">
        <v>50</v>
      </c>
      <c r="C19393" s="11">
        <v>978</v>
      </c>
      <c r="D19393" t="s">
        <v>19455</v>
      </c>
      <c r="E19393">
        <v>0</v>
      </c>
      <c r="F19393" t="s">
        <v>19457</v>
      </c>
      <c r="G19393">
        <v>0</v>
      </c>
    </row>
    <row r="19394" spans="1:8" x14ac:dyDescent="0.3">
      <c r="A19394" t="s">
        <v>19459</v>
      </c>
      <c r="B19394" s="11">
        <v>50</v>
      </c>
      <c r="C19394" s="11">
        <v>109</v>
      </c>
      <c r="D19394" t="s">
        <v>19456</v>
      </c>
      <c r="E19394">
        <v>0</v>
      </c>
      <c r="F19394" t="s">
        <v>19458</v>
      </c>
      <c r="G19394">
        <v>50</v>
      </c>
      <c r="H19394">
        <v>978</v>
      </c>
    </row>
    <row r="19395" spans="1:8" x14ac:dyDescent="0.3">
      <c r="A19395" t="s">
        <v>19460</v>
      </c>
      <c r="B19395" s="11">
        <v>0</v>
      </c>
      <c r="C19395" s="11"/>
      <c r="D19395" t="s">
        <v>19457</v>
      </c>
      <c r="E19395">
        <v>0</v>
      </c>
      <c r="F19395" t="s">
        <v>19459</v>
      </c>
      <c r="G19395">
        <v>50</v>
      </c>
      <c r="H19395">
        <v>109</v>
      </c>
    </row>
    <row r="19396" spans="1:8" x14ac:dyDescent="0.3">
      <c r="A19396" t="s">
        <v>19461</v>
      </c>
      <c r="B19396" s="11">
        <v>0</v>
      </c>
      <c r="C19396" s="11"/>
      <c r="D19396" t="s">
        <v>19458</v>
      </c>
      <c r="E19396">
        <v>50</v>
      </c>
      <c r="F19396" t="s">
        <v>19460</v>
      </c>
      <c r="G19396">
        <v>0</v>
      </c>
    </row>
    <row r="19397" spans="1:8" x14ac:dyDescent="0.3">
      <c r="A19397" t="s">
        <v>19462</v>
      </c>
      <c r="B19397" s="11">
        <v>0</v>
      </c>
      <c r="C19397" s="11"/>
      <c r="D19397" t="s">
        <v>19459</v>
      </c>
      <c r="E19397">
        <v>50</v>
      </c>
      <c r="F19397" t="s">
        <v>19461</v>
      </c>
      <c r="G19397">
        <v>0</v>
      </c>
    </row>
    <row r="19398" spans="1:8" x14ac:dyDescent="0.3">
      <c r="A19398" t="s">
        <v>19463</v>
      </c>
      <c r="B19398" s="11">
        <v>0</v>
      </c>
      <c r="C19398" s="11"/>
      <c r="D19398" t="s">
        <v>19460</v>
      </c>
      <c r="E19398">
        <v>0</v>
      </c>
      <c r="F19398" t="s">
        <v>19462</v>
      </c>
      <c r="G19398">
        <v>0</v>
      </c>
    </row>
    <row r="19399" spans="1:8" x14ac:dyDescent="0.3">
      <c r="A19399" t="s">
        <v>19464</v>
      </c>
      <c r="B19399" s="11">
        <v>50</v>
      </c>
      <c r="C19399" s="11">
        <v>779.5</v>
      </c>
      <c r="D19399" t="s">
        <v>19461</v>
      </c>
      <c r="E19399">
        <v>0</v>
      </c>
      <c r="F19399" t="s">
        <v>19463</v>
      </c>
      <c r="G19399">
        <v>0</v>
      </c>
    </row>
    <row r="19400" spans="1:8" x14ac:dyDescent="0.3">
      <c r="A19400" t="s">
        <v>19465</v>
      </c>
      <c r="B19400" s="11">
        <v>0</v>
      </c>
      <c r="C19400" s="11"/>
      <c r="D19400" t="s">
        <v>19462</v>
      </c>
      <c r="E19400">
        <v>0</v>
      </c>
      <c r="F19400" t="s">
        <v>19464</v>
      </c>
      <c r="G19400">
        <v>50</v>
      </c>
      <c r="H19400">
        <v>779.5</v>
      </c>
    </row>
    <row r="19401" spans="1:8" x14ac:dyDescent="0.3">
      <c r="A19401" t="s">
        <v>19466</v>
      </c>
      <c r="B19401" s="11">
        <v>0</v>
      </c>
      <c r="C19401" s="11">
        <v>156</v>
      </c>
      <c r="D19401" t="s">
        <v>19463</v>
      </c>
      <c r="E19401">
        <v>0</v>
      </c>
      <c r="F19401" t="s">
        <v>19465</v>
      </c>
      <c r="G19401">
        <v>0</v>
      </c>
    </row>
    <row r="19402" spans="1:8" x14ac:dyDescent="0.3">
      <c r="A19402" t="s">
        <v>19467</v>
      </c>
      <c r="B19402" s="11">
        <v>0</v>
      </c>
      <c r="C19402" s="11"/>
      <c r="D19402" t="s">
        <v>19464</v>
      </c>
      <c r="E19402">
        <v>50</v>
      </c>
      <c r="F19402" t="s">
        <v>19466</v>
      </c>
      <c r="G19402">
        <v>0</v>
      </c>
      <c r="H19402">
        <v>156</v>
      </c>
    </row>
    <row r="19403" spans="1:8" x14ac:dyDescent="0.3">
      <c r="A19403" t="s">
        <v>19468</v>
      </c>
      <c r="B19403" s="11">
        <v>0</v>
      </c>
      <c r="C19403" s="11"/>
      <c r="D19403" t="s">
        <v>19465</v>
      </c>
      <c r="E19403">
        <v>0</v>
      </c>
      <c r="F19403" t="s">
        <v>19467</v>
      </c>
      <c r="G19403">
        <v>0</v>
      </c>
    </row>
    <row r="19404" spans="1:8" x14ac:dyDescent="0.3">
      <c r="A19404" t="s">
        <v>19469</v>
      </c>
      <c r="B19404" s="11">
        <v>50</v>
      </c>
      <c r="C19404" s="11">
        <v>747</v>
      </c>
      <c r="D19404" t="s">
        <v>19466</v>
      </c>
      <c r="E19404">
        <v>0</v>
      </c>
      <c r="F19404" t="s">
        <v>19468</v>
      </c>
      <c r="G19404">
        <v>0</v>
      </c>
    </row>
    <row r="19405" spans="1:8" x14ac:dyDescent="0.3">
      <c r="A19405" t="s">
        <v>19470</v>
      </c>
      <c r="B19405" s="11">
        <v>0</v>
      </c>
      <c r="C19405" s="11"/>
      <c r="D19405" t="s">
        <v>19467</v>
      </c>
      <c r="E19405">
        <v>0</v>
      </c>
      <c r="F19405" t="s">
        <v>19469</v>
      </c>
      <c r="G19405">
        <v>50</v>
      </c>
      <c r="H19405">
        <v>747</v>
      </c>
    </row>
    <row r="19406" spans="1:8" x14ac:dyDescent="0.3">
      <c r="A19406" t="s">
        <v>19471</v>
      </c>
      <c r="B19406" s="11">
        <v>0</v>
      </c>
      <c r="C19406" s="11">
        <v>602</v>
      </c>
      <c r="D19406" t="s">
        <v>19468</v>
      </c>
      <c r="E19406">
        <v>0</v>
      </c>
      <c r="F19406" t="s">
        <v>19470</v>
      </c>
      <c r="G19406">
        <v>0</v>
      </c>
    </row>
    <row r="19407" spans="1:8" x14ac:dyDescent="0.3">
      <c r="A19407" t="s">
        <v>19472</v>
      </c>
      <c r="B19407" s="11">
        <v>0</v>
      </c>
      <c r="C19407" s="11"/>
      <c r="D19407" t="s">
        <v>19469</v>
      </c>
      <c r="E19407">
        <v>50</v>
      </c>
      <c r="F19407" t="s">
        <v>19471</v>
      </c>
      <c r="G19407">
        <v>0</v>
      </c>
      <c r="H19407">
        <v>602</v>
      </c>
    </row>
    <row r="19408" spans="1:8" x14ac:dyDescent="0.3">
      <c r="A19408" t="s">
        <v>19473</v>
      </c>
      <c r="B19408" s="11">
        <v>0</v>
      </c>
      <c r="C19408" s="11"/>
      <c r="D19408" t="s">
        <v>19470</v>
      </c>
      <c r="E19408">
        <v>0</v>
      </c>
      <c r="F19408" t="s">
        <v>19472</v>
      </c>
      <c r="G19408">
        <v>0</v>
      </c>
    </row>
    <row r="19409" spans="1:8" x14ac:dyDescent="0.3">
      <c r="A19409" t="s">
        <v>19474</v>
      </c>
      <c r="B19409" s="11">
        <v>0</v>
      </c>
      <c r="C19409" s="11">
        <v>1747</v>
      </c>
      <c r="D19409" t="s">
        <v>19471</v>
      </c>
      <c r="E19409">
        <v>0</v>
      </c>
      <c r="F19409" t="s">
        <v>19473</v>
      </c>
      <c r="G19409">
        <v>0</v>
      </c>
    </row>
    <row r="19410" spans="1:8" x14ac:dyDescent="0.3">
      <c r="A19410" t="s">
        <v>19475</v>
      </c>
      <c r="B19410" s="11">
        <v>0</v>
      </c>
      <c r="C19410" s="11"/>
      <c r="D19410" t="s">
        <v>19472</v>
      </c>
      <c r="E19410">
        <v>0</v>
      </c>
      <c r="F19410" t="s">
        <v>19474</v>
      </c>
      <c r="G19410">
        <v>0</v>
      </c>
      <c r="H19410">
        <v>1747</v>
      </c>
    </row>
    <row r="19411" spans="1:8" x14ac:dyDescent="0.3">
      <c r="A19411" t="s">
        <v>19476</v>
      </c>
      <c r="B19411" s="11">
        <v>0</v>
      </c>
      <c r="C19411" s="11"/>
      <c r="D19411" t="s">
        <v>19473</v>
      </c>
      <c r="E19411">
        <v>0</v>
      </c>
      <c r="F19411" t="s">
        <v>19475</v>
      </c>
      <c r="G19411">
        <v>0</v>
      </c>
    </row>
    <row r="19412" spans="1:8" x14ac:dyDescent="0.3">
      <c r="A19412" t="s">
        <v>19477</v>
      </c>
      <c r="B19412" s="11">
        <v>0</v>
      </c>
      <c r="C19412" s="11"/>
      <c r="D19412" t="s">
        <v>19474</v>
      </c>
      <c r="E19412">
        <v>0</v>
      </c>
      <c r="F19412" t="s">
        <v>19476</v>
      </c>
      <c r="G19412">
        <v>0</v>
      </c>
    </row>
    <row r="19413" spans="1:8" x14ac:dyDescent="0.3">
      <c r="A19413" t="s">
        <v>19478</v>
      </c>
      <c r="B19413" s="11">
        <v>0</v>
      </c>
      <c r="C19413" s="11"/>
      <c r="D19413" t="s">
        <v>19475</v>
      </c>
      <c r="E19413">
        <v>0</v>
      </c>
      <c r="F19413" t="s">
        <v>19477</v>
      </c>
      <c r="G19413">
        <v>0</v>
      </c>
    </row>
    <row r="19414" spans="1:8" x14ac:dyDescent="0.3">
      <c r="A19414" t="s">
        <v>19479</v>
      </c>
      <c r="B19414" s="11">
        <v>0</v>
      </c>
      <c r="C19414" s="11"/>
      <c r="D19414" t="s">
        <v>19476</v>
      </c>
      <c r="E19414">
        <v>0</v>
      </c>
      <c r="F19414" t="s">
        <v>19478</v>
      </c>
      <c r="G19414">
        <v>0</v>
      </c>
    </row>
    <row r="19415" spans="1:8" x14ac:dyDescent="0.3">
      <c r="A19415" t="s">
        <v>19480</v>
      </c>
      <c r="B19415" s="11">
        <v>0</v>
      </c>
      <c r="C19415" s="11"/>
      <c r="D19415" t="s">
        <v>19477</v>
      </c>
      <c r="E19415">
        <v>0</v>
      </c>
      <c r="F19415" t="s">
        <v>19479</v>
      </c>
      <c r="G19415">
        <v>0</v>
      </c>
    </row>
    <row r="19416" spans="1:8" x14ac:dyDescent="0.3">
      <c r="A19416" t="s">
        <v>19481</v>
      </c>
      <c r="B19416" s="11">
        <v>0</v>
      </c>
      <c r="C19416" s="11"/>
      <c r="D19416" t="s">
        <v>19478</v>
      </c>
      <c r="E19416">
        <v>0</v>
      </c>
      <c r="F19416" t="s">
        <v>19480</v>
      </c>
      <c r="G19416">
        <v>0</v>
      </c>
    </row>
    <row r="19417" spans="1:8" x14ac:dyDescent="0.3">
      <c r="A19417" t="s">
        <v>19482</v>
      </c>
      <c r="B19417" s="11">
        <v>50</v>
      </c>
      <c r="C19417" s="11">
        <v>647</v>
      </c>
      <c r="D19417" t="s">
        <v>19479</v>
      </c>
      <c r="E19417">
        <v>0</v>
      </c>
      <c r="F19417" t="s">
        <v>19481</v>
      </c>
      <c r="G19417">
        <v>0</v>
      </c>
    </row>
    <row r="19418" spans="1:8" x14ac:dyDescent="0.3">
      <c r="A19418" t="s">
        <v>19483</v>
      </c>
      <c r="B19418" s="11">
        <v>0</v>
      </c>
      <c r="C19418" s="11"/>
      <c r="D19418" t="s">
        <v>19480</v>
      </c>
      <c r="E19418">
        <v>0</v>
      </c>
      <c r="F19418" t="s">
        <v>19482</v>
      </c>
      <c r="G19418">
        <v>50</v>
      </c>
      <c r="H19418">
        <v>647</v>
      </c>
    </row>
    <row r="19419" spans="1:8" x14ac:dyDescent="0.3">
      <c r="A19419" t="s">
        <v>19484</v>
      </c>
      <c r="B19419" s="11">
        <v>0</v>
      </c>
      <c r="C19419" s="11"/>
      <c r="D19419" t="s">
        <v>19481</v>
      </c>
      <c r="E19419">
        <v>0</v>
      </c>
      <c r="F19419" t="s">
        <v>19483</v>
      </c>
      <c r="G19419">
        <v>0</v>
      </c>
    </row>
    <row r="19420" spans="1:8" x14ac:dyDescent="0.3">
      <c r="A19420" t="s">
        <v>19485</v>
      </c>
      <c r="B19420" s="11">
        <v>0</v>
      </c>
      <c r="C19420" s="11"/>
      <c r="D19420" t="s">
        <v>19482</v>
      </c>
      <c r="E19420">
        <v>50</v>
      </c>
      <c r="F19420" t="s">
        <v>19484</v>
      </c>
      <c r="G19420">
        <v>0</v>
      </c>
    </row>
    <row r="19421" spans="1:8" x14ac:dyDescent="0.3">
      <c r="A19421" t="s">
        <v>19486</v>
      </c>
      <c r="B19421" s="11">
        <v>0</v>
      </c>
      <c r="C19421" s="11"/>
      <c r="D19421" t="s">
        <v>19483</v>
      </c>
      <c r="E19421">
        <v>0</v>
      </c>
      <c r="F19421" t="s">
        <v>19485</v>
      </c>
      <c r="G19421">
        <v>0</v>
      </c>
    </row>
    <row r="19422" spans="1:8" x14ac:dyDescent="0.3">
      <c r="A19422" t="s">
        <v>19487</v>
      </c>
      <c r="B19422" s="11">
        <v>0</v>
      </c>
      <c r="C19422" s="11"/>
      <c r="D19422" t="s">
        <v>19484</v>
      </c>
      <c r="E19422">
        <v>0</v>
      </c>
      <c r="F19422" t="s">
        <v>19486</v>
      </c>
      <c r="G19422">
        <v>0</v>
      </c>
    </row>
    <row r="19423" spans="1:8" x14ac:dyDescent="0.3">
      <c r="A19423" t="s">
        <v>19488</v>
      </c>
      <c r="B19423" s="11">
        <v>0</v>
      </c>
      <c r="C19423" s="11"/>
      <c r="D19423" t="s">
        <v>19485</v>
      </c>
      <c r="E19423">
        <v>0</v>
      </c>
      <c r="F19423" t="s">
        <v>19487</v>
      </c>
      <c r="G19423">
        <v>0</v>
      </c>
    </row>
    <row r="19424" spans="1:8" x14ac:dyDescent="0.3">
      <c r="A19424" t="s">
        <v>19489</v>
      </c>
      <c r="B19424" s="11">
        <v>0</v>
      </c>
      <c r="C19424" s="11"/>
      <c r="D19424" t="s">
        <v>19486</v>
      </c>
      <c r="E19424">
        <v>0</v>
      </c>
      <c r="F19424" t="s">
        <v>19488</v>
      </c>
      <c r="G19424">
        <v>0</v>
      </c>
    </row>
    <row r="19425" spans="1:8" x14ac:dyDescent="0.3">
      <c r="A19425" t="s">
        <v>19490</v>
      </c>
      <c r="B19425" s="11">
        <v>0</v>
      </c>
      <c r="C19425" s="11"/>
      <c r="D19425" t="s">
        <v>19487</v>
      </c>
      <c r="E19425">
        <v>0</v>
      </c>
      <c r="F19425" t="s">
        <v>19489</v>
      </c>
      <c r="G19425">
        <v>0</v>
      </c>
    </row>
    <row r="19426" spans="1:8" x14ac:dyDescent="0.3">
      <c r="A19426" t="s">
        <v>19491</v>
      </c>
      <c r="B19426" s="11">
        <v>0</v>
      </c>
      <c r="C19426" s="11"/>
      <c r="D19426" t="s">
        <v>19488</v>
      </c>
      <c r="E19426">
        <v>0</v>
      </c>
      <c r="F19426" t="s">
        <v>19490</v>
      </c>
      <c r="G19426">
        <v>0</v>
      </c>
    </row>
    <row r="19427" spans="1:8" x14ac:dyDescent="0.3">
      <c r="A19427" t="s">
        <v>19492</v>
      </c>
      <c r="B19427" s="11">
        <v>0</v>
      </c>
      <c r="C19427" s="11"/>
      <c r="D19427" t="s">
        <v>19489</v>
      </c>
      <c r="E19427">
        <v>0</v>
      </c>
      <c r="F19427" t="s">
        <v>19491</v>
      </c>
      <c r="G19427">
        <v>0</v>
      </c>
    </row>
    <row r="19428" spans="1:8" x14ac:dyDescent="0.3">
      <c r="A19428" t="s">
        <v>19493</v>
      </c>
      <c r="B19428" s="11">
        <v>0</v>
      </c>
      <c r="C19428" s="11"/>
      <c r="D19428" t="s">
        <v>19490</v>
      </c>
      <c r="E19428">
        <v>0</v>
      </c>
      <c r="F19428" t="s">
        <v>19492</v>
      </c>
      <c r="G19428">
        <v>0</v>
      </c>
    </row>
    <row r="19429" spans="1:8" x14ac:dyDescent="0.3">
      <c r="A19429" t="s">
        <v>19494</v>
      </c>
      <c r="B19429" s="11">
        <v>0</v>
      </c>
      <c r="C19429" s="11">
        <v>353</v>
      </c>
      <c r="D19429" t="s">
        <v>19491</v>
      </c>
      <c r="E19429">
        <v>0</v>
      </c>
      <c r="F19429" t="s">
        <v>19493</v>
      </c>
      <c r="G19429">
        <v>0</v>
      </c>
    </row>
    <row r="19430" spans="1:8" x14ac:dyDescent="0.3">
      <c r="A19430" t="s">
        <v>19495</v>
      </c>
      <c r="B19430" s="11">
        <v>0</v>
      </c>
      <c r="C19430" s="11">
        <v>6446.5</v>
      </c>
      <c r="D19430" t="s">
        <v>19492</v>
      </c>
      <c r="E19430">
        <v>0</v>
      </c>
      <c r="F19430" t="s">
        <v>19494</v>
      </c>
      <c r="G19430">
        <v>0</v>
      </c>
      <c r="H19430">
        <v>353</v>
      </c>
    </row>
    <row r="19431" spans="1:8" x14ac:dyDescent="0.3">
      <c r="A19431" t="s">
        <v>19496</v>
      </c>
      <c r="B19431" s="11">
        <v>0</v>
      </c>
      <c r="C19431" s="11"/>
      <c r="D19431" t="s">
        <v>19493</v>
      </c>
      <c r="E19431">
        <v>0</v>
      </c>
      <c r="F19431" t="s">
        <v>19495</v>
      </c>
      <c r="G19431">
        <v>0</v>
      </c>
      <c r="H19431">
        <v>6446.5</v>
      </c>
    </row>
    <row r="19432" spans="1:8" x14ac:dyDescent="0.3">
      <c r="A19432" t="s">
        <v>19497</v>
      </c>
      <c r="B19432" s="11">
        <v>0</v>
      </c>
      <c r="C19432" s="11"/>
      <c r="D19432" t="s">
        <v>19494</v>
      </c>
      <c r="E19432">
        <v>0</v>
      </c>
      <c r="F19432" t="s">
        <v>19496</v>
      </c>
      <c r="G19432">
        <v>0</v>
      </c>
    </row>
    <row r="19433" spans="1:8" x14ac:dyDescent="0.3">
      <c r="A19433" t="s">
        <v>19498</v>
      </c>
      <c r="B19433" s="11">
        <v>0</v>
      </c>
      <c r="C19433" s="11"/>
      <c r="D19433" t="s">
        <v>19495</v>
      </c>
      <c r="E19433">
        <v>0</v>
      </c>
      <c r="F19433" t="s">
        <v>19497</v>
      </c>
      <c r="G19433">
        <v>0</v>
      </c>
    </row>
    <row r="19434" spans="1:8" x14ac:dyDescent="0.3">
      <c r="A19434" t="s">
        <v>19499</v>
      </c>
      <c r="B19434" s="11">
        <v>0</v>
      </c>
      <c r="C19434" s="11">
        <v>549</v>
      </c>
      <c r="D19434" t="s">
        <v>19496</v>
      </c>
      <c r="E19434">
        <v>0</v>
      </c>
      <c r="F19434" t="s">
        <v>19498</v>
      </c>
      <c r="G19434">
        <v>0</v>
      </c>
    </row>
    <row r="19435" spans="1:8" x14ac:dyDescent="0.3">
      <c r="A19435" t="s">
        <v>19500</v>
      </c>
      <c r="B19435" s="11">
        <v>0</v>
      </c>
      <c r="C19435" s="11"/>
      <c r="D19435" t="s">
        <v>19497</v>
      </c>
      <c r="E19435">
        <v>0</v>
      </c>
      <c r="F19435" t="s">
        <v>19499</v>
      </c>
      <c r="G19435">
        <v>0</v>
      </c>
      <c r="H19435">
        <v>549</v>
      </c>
    </row>
    <row r="19436" spans="1:8" x14ac:dyDescent="0.3">
      <c r="A19436" t="s">
        <v>19501</v>
      </c>
      <c r="B19436" s="11">
        <v>0</v>
      </c>
      <c r="C19436" s="11"/>
      <c r="D19436" t="s">
        <v>19498</v>
      </c>
      <c r="E19436">
        <v>0</v>
      </c>
      <c r="F19436" t="s">
        <v>19500</v>
      </c>
      <c r="G19436">
        <v>0</v>
      </c>
    </row>
    <row r="19437" spans="1:8" x14ac:dyDescent="0.3">
      <c r="A19437" t="s">
        <v>19502</v>
      </c>
      <c r="B19437" s="11">
        <v>0</v>
      </c>
      <c r="C19437" s="11"/>
      <c r="D19437" t="s">
        <v>19499</v>
      </c>
      <c r="E19437">
        <v>0</v>
      </c>
      <c r="F19437" t="s">
        <v>19501</v>
      </c>
      <c r="G19437">
        <v>0</v>
      </c>
    </row>
    <row r="19438" spans="1:8" x14ac:dyDescent="0.3">
      <c r="A19438" t="s">
        <v>19503</v>
      </c>
      <c r="B19438" s="11">
        <v>0</v>
      </c>
      <c r="C19438" s="11"/>
      <c r="D19438" t="s">
        <v>19500</v>
      </c>
      <c r="E19438">
        <v>0</v>
      </c>
      <c r="F19438" t="s">
        <v>19502</v>
      </c>
      <c r="G19438">
        <v>0</v>
      </c>
    </row>
    <row r="19439" spans="1:8" x14ac:dyDescent="0.3">
      <c r="A19439" t="s">
        <v>19504</v>
      </c>
      <c r="B19439" s="11">
        <v>0</v>
      </c>
      <c r="C19439" s="11"/>
      <c r="D19439" t="s">
        <v>19501</v>
      </c>
      <c r="E19439">
        <v>0</v>
      </c>
      <c r="F19439" t="s">
        <v>19503</v>
      </c>
      <c r="G19439">
        <v>0</v>
      </c>
    </row>
    <row r="19440" spans="1:8" x14ac:dyDescent="0.3">
      <c r="A19440" t="s">
        <v>19505</v>
      </c>
      <c r="B19440" s="11">
        <v>0</v>
      </c>
      <c r="C19440" s="11"/>
      <c r="D19440" t="s">
        <v>19502</v>
      </c>
      <c r="E19440">
        <v>0</v>
      </c>
      <c r="F19440" t="s">
        <v>19504</v>
      </c>
      <c r="G19440">
        <v>0</v>
      </c>
    </row>
    <row r="19441" spans="1:8" x14ac:dyDescent="0.3">
      <c r="A19441" t="s">
        <v>19506</v>
      </c>
      <c r="B19441" s="11">
        <v>50</v>
      </c>
      <c r="C19441" s="11">
        <v>297</v>
      </c>
      <c r="D19441" t="s">
        <v>19503</v>
      </c>
      <c r="E19441">
        <v>0</v>
      </c>
      <c r="F19441" t="s">
        <v>19505</v>
      </c>
      <c r="G19441">
        <v>0</v>
      </c>
    </row>
    <row r="19442" spans="1:8" x14ac:dyDescent="0.3">
      <c r="A19442" t="s">
        <v>19507</v>
      </c>
      <c r="B19442" s="11">
        <v>0</v>
      </c>
      <c r="C19442" s="11"/>
      <c r="D19442" t="s">
        <v>19504</v>
      </c>
      <c r="E19442">
        <v>0</v>
      </c>
      <c r="F19442" t="s">
        <v>19506</v>
      </c>
      <c r="G19442">
        <v>50</v>
      </c>
      <c r="H19442">
        <v>297</v>
      </c>
    </row>
    <row r="19443" spans="1:8" x14ac:dyDescent="0.3">
      <c r="A19443" t="s">
        <v>19508</v>
      </c>
      <c r="B19443" s="11">
        <v>0</v>
      </c>
      <c r="C19443" s="11"/>
      <c r="D19443" t="s">
        <v>19505</v>
      </c>
      <c r="E19443">
        <v>0</v>
      </c>
      <c r="F19443" t="s">
        <v>19507</v>
      </c>
      <c r="G19443">
        <v>0</v>
      </c>
    </row>
    <row r="19444" spans="1:8" x14ac:dyDescent="0.3">
      <c r="A19444" t="s">
        <v>19509</v>
      </c>
      <c r="B19444" s="11">
        <v>0</v>
      </c>
      <c r="C19444" s="11"/>
      <c r="D19444" t="s">
        <v>19506</v>
      </c>
      <c r="E19444">
        <v>50</v>
      </c>
      <c r="F19444" t="s">
        <v>19508</v>
      </c>
      <c r="G19444">
        <v>0</v>
      </c>
    </row>
    <row r="19445" spans="1:8" x14ac:dyDescent="0.3">
      <c r="A19445" t="s">
        <v>19510</v>
      </c>
      <c r="B19445" s="11">
        <v>0</v>
      </c>
      <c r="C19445" s="11"/>
      <c r="D19445" t="s">
        <v>19507</v>
      </c>
      <c r="E19445">
        <v>0</v>
      </c>
      <c r="F19445" t="s">
        <v>19509</v>
      </c>
      <c r="G19445">
        <v>0</v>
      </c>
    </row>
    <row r="19446" spans="1:8" x14ac:dyDescent="0.3">
      <c r="A19446" t="s">
        <v>19511</v>
      </c>
      <c r="B19446" s="11">
        <v>50</v>
      </c>
      <c r="C19446" s="11">
        <v>639</v>
      </c>
      <c r="D19446" t="s">
        <v>19508</v>
      </c>
      <c r="E19446">
        <v>0</v>
      </c>
      <c r="F19446" t="s">
        <v>19510</v>
      </c>
      <c r="G19446">
        <v>0</v>
      </c>
    </row>
    <row r="19447" spans="1:8" x14ac:dyDescent="0.3">
      <c r="A19447" t="s">
        <v>19512</v>
      </c>
      <c r="B19447" s="11">
        <v>0</v>
      </c>
      <c r="C19447" s="11"/>
      <c r="D19447" t="s">
        <v>19509</v>
      </c>
      <c r="E19447">
        <v>0</v>
      </c>
      <c r="F19447" t="s">
        <v>19511</v>
      </c>
      <c r="G19447">
        <v>50</v>
      </c>
      <c r="H19447">
        <v>639</v>
      </c>
    </row>
    <row r="19448" spans="1:8" x14ac:dyDescent="0.3">
      <c r="A19448" t="s">
        <v>19513</v>
      </c>
      <c r="B19448" s="11">
        <v>0</v>
      </c>
      <c r="C19448" s="11"/>
      <c r="D19448" t="s">
        <v>19510</v>
      </c>
      <c r="E19448">
        <v>0</v>
      </c>
      <c r="F19448" t="s">
        <v>19512</v>
      </c>
      <c r="G19448">
        <v>0</v>
      </c>
    </row>
    <row r="19449" spans="1:8" x14ac:dyDescent="0.3">
      <c r="A19449" t="s">
        <v>19514</v>
      </c>
      <c r="B19449" s="11">
        <v>50</v>
      </c>
      <c r="C19449" s="11">
        <v>1041</v>
      </c>
      <c r="D19449" t="s">
        <v>19511</v>
      </c>
      <c r="E19449">
        <v>50</v>
      </c>
      <c r="F19449" t="s">
        <v>19513</v>
      </c>
      <c r="G19449">
        <v>0</v>
      </c>
    </row>
    <row r="19450" spans="1:8" x14ac:dyDescent="0.3">
      <c r="A19450" t="s">
        <v>19515</v>
      </c>
      <c r="B19450" s="11">
        <v>0</v>
      </c>
      <c r="C19450" s="11"/>
      <c r="D19450" t="s">
        <v>19512</v>
      </c>
      <c r="E19450">
        <v>0</v>
      </c>
      <c r="F19450" t="s">
        <v>19514</v>
      </c>
      <c r="G19450">
        <v>50</v>
      </c>
      <c r="H19450">
        <v>1041</v>
      </c>
    </row>
    <row r="19451" spans="1:8" x14ac:dyDescent="0.3">
      <c r="A19451" t="s">
        <v>19516</v>
      </c>
      <c r="B19451" s="11">
        <v>0</v>
      </c>
      <c r="C19451" s="11"/>
      <c r="D19451" t="s">
        <v>19513</v>
      </c>
      <c r="E19451">
        <v>0</v>
      </c>
      <c r="F19451" t="s">
        <v>19515</v>
      </c>
      <c r="G19451">
        <v>0</v>
      </c>
    </row>
    <row r="19452" spans="1:8" x14ac:dyDescent="0.3">
      <c r="A19452" t="s">
        <v>19517</v>
      </c>
      <c r="B19452" s="11">
        <v>0</v>
      </c>
      <c r="C19452" s="11"/>
      <c r="D19452" t="s">
        <v>19514</v>
      </c>
      <c r="E19452">
        <v>50</v>
      </c>
      <c r="F19452" t="s">
        <v>19516</v>
      </c>
      <c r="G19452">
        <v>0</v>
      </c>
    </row>
    <row r="19453" spans="1:8" x14ac:dyDescent="0.3">
      <c r="A19453" t="s">
        <v>19518</v>
      </c>
      <c r="B19453" s="11">
        <v>0</v>
      </c>
      <c r="C19453" s="11"/>
      <c r="D19453" t="s">
        <v>19515</v>
      </c>
      <c r="E19453">
        <v>0</v>
      </c>
      <c r="F19453" t="s">
        <v>19517</v>
      </c>
      <c r="G19453">
        <v>0</v>
      </c>
    </row>
    <row r="19454" spans="1:8" x14ac:dyDescent="0.3">
      <c r="A19454" t="s">
        <v>19519</v>
      </c>
      <c r="B19454" s="11">
        <v>50</v>
      </c>
      <c r="C19454" s="11">
        <v>4432</v>
      </c>
      <c r="D19454" t="s">
        <v>19516</v>
      </c>
      <c r="E19454">
        <v>0</v>
      </c>
      <c r="F19454" t="s">
        <v>19518</v>
      </c>
      <c r="G19454">
        <v>0</v>
      </c>
    </row>
    <row r="19455" spans="1:8" x14ac:dyDescent="0.3">
      <c r="A19455" t="s">
        <v>19520</v>
      </c>
      <c r="B19455" s="11">
        <v>0</v>
      </c>
      <c r="C19455" s="11"/>
      <c r="D19455" t="s">
        <v>19517</v>
      </c>
      <c r="E19455">
        <v>0</v>
      </c>
      <c r="F19455" t="s">
        <v>19519</v>
      </c>
      <c r="G19455">
        <v>50</v>
      </c>
      <c r="H19455">
        <v>4432</v>
      </c>
    </row>
    <row r="19456" spans="1:8" x14ac:dyDescent="0.3">
      <c r="A19456" t="s">
        <v>19521</v>
      </c>
      <c r="B19456" s="11">
        <v>0</v>
      </c>
      <c r="C19456" s="11"/>
      <c r="D19456" t="s">
        <v>19518</v>
      </c>
      <c r="E19456">
        <v>0</v>
      </c>
      <c r="F19456" t="s">
        <v>19520</v>
      </c>
      <c r="G19456">
        <v>0</v>
      </c>
    </row>
    <row r="19457" spans="1:7" x14ac:dyDescent="0.3">
      <c r="A19457" t="s">
        <v>19522</v>
      </c>
      <c r="B19457" s="11">
        <v>0</v>
      </c>
      <c r="C19457" s="11"/>
      <c r="D19457" t="s">
        <v>19519</v>
      </c>
      <c r="E19457">
        <v>50</v>
      </c>
      <c r="F19457" t="s">
        <v>19521</v>
      </c>
      <c r="G19457">
        <v>0</v>
      </c>
    </row>
    <row r="19458" spans="1:7" x14ac:dyDescent="0.3">
      <c r="A19458" t="s">
        <v>19523</v>
      </c>
      <c r="B19458" s="11">
        <v>0</v>
      </c>
      <c r="C19458" s="11"/>
      <c r="D19458" t="s">
        <v>19520</v>
      </c>
      <c r="E19458">
        <v>0</v>
      </c>
      <c r="F19458" t="s">
        <v>19522</v>
      </c>
      <c r="G19458">
        <v>0</v>
      </c>
    </row>
    <row r="19459" spans="1:7" x14ac:dyDescent="0.3">
      <c r="A19459" t="s">
        <v>19524</v>
      </c>
      <c r="B19459" s="11">
        <v>0</v>
      </c>
      <c r="C19459" s="11"/>
      <c r="D19459" t="s">
        <v>19521</v>
      </c>
      <c r="E19459">
        <v>0</v>
      </c>
      <c r="F19459" t="s">
        <v>19523</v>
      </c>
      <c r="G19459">
        <v>0</v>
      </c>
    </row>
    <row r="19460" spans="1:7" x14ac:dyDescent="0.3">
      <c r="A19460" t="s">
        <v>19525</v>
      </c>
      <c r="B19460" s="11">
        <v>0</v>
      </c>
      <c r="C19460" s="11"/>
      <c r="D19460" t="s">
        <v>19522</v>
      </c>
      <c r="E19460">
        <v>0</v>
      </c>
      <c r="F19460" t="s">
        <v>19524</v>
      </c>
      <c r="G19460">
        <v>0</v>
      </c>
    </row>
    <row r="19461" spans="1:7" x14ac:dyDescent="0.3">
      <c r="A19461" t="s">
        <v>19526</v>
      </c>
      <c r="B19461" s="11">
        <v>0</v>
      </c>
      <c r="C19461" s="11"/>
      <c r="D19461" t="s">
        <v>19523</v>
      </c>
      <c r="E19461">
        <v>0</v>
      </c>
      <c r="F19461" t="s">
        <v>19525</v>
      </c>
      <c r="G19461">
        <v>0</v>
      </c>
    </row>
    <row r="19462" spans="1:7" x14ac:dyDescent="0.3">
      <c r="A19462" t="s">
        <v>19527</v>
      </c>
      <c r="B19462" s="11">
        <v>0</v>
      </c>
      <c r="C19462" s="11"/>
      <c r="D19462" t="s">
        <v>19524</v>
      </c>
      <c r="E19462">
        <v>0</v>
      </c>
      <c r="F19462" t="s">
        <v>19526</v>
      </c>
      <c r="G19462">
        <v>0</v>
      </c>
    </row>
    <row r="19463" spans="1:7" x14ac:dyDescent="0.3">
      <c r="A19463" t="s">
        <v>19528</v>
      </c>
      <c r="B19463" s="11">
        <v>0</v>
      </c>
      <c r="C19463" s="11"/>
      <c r="D19463" t="s">
        <v>19525</v>
      </c>
      <c r="E19463">
        <v>0</v>
      </c>
      <c r="F19463" t="s">
        <v>19527</v>
      </c>
      <c r="G19463">
        <v>0</v>
      </c>
    </row>
    <row r="19464" spans="1:7" x14ac:dyDescent="0.3">
      <c r="A19464" t="s">
        <v>19529</v>
      </c>
      <c r="B19464" s="11">
        <v>0</v>
      </c>
      <c r="C19464" s="11"/>
      <c r="D19464" t="s">
        <v>19526</v>
      </c>
      <c r="E19464">
        <v>0</v>
      </c>
      <c r="F19464" t="s">
        <v>19528</v>
      </c>
      <c r="G19464">
        <v>0</v>
      </c>
    </row>
    <row r="19465" spans="1:7" x14ac:dyDescent="0.3">
      <c r="A19465" t="s">
        <v>19530</v>
      </c>
      <c r="B19465" s="11">
        <v>0</v>
      </c>
      <c r="C19465" s="11"/>
      <c r="D19465" t="s">
        <v>19527</v>
      </c>
      <c r="E19465">
        <v>0</v>
      </c>
      <c r="F19465" t="s">
        <v>19529</v>
      </c>
      <c r="G19465">
        <v>0</v>
      </c>
    </row>
    <row r="19466" spans="1:7" x14ac:dyDescent="0.3">
      <c r="A19466" t="s">
        <v>19531</v>
      </c>
      <c r="B19466" s="11">
        <v>0</v>
      </c>
      <c r="C19466" s="11"/>
      <c r="D19466" t="s">
        <v>19528</v>
      </c>
      <c r="E19466">
        <v>0</v>
      </c>
      <c r="F19466" t="s">
        <v>19530</v>
      </c>
      <c r="G19466">
        <v>0</v>
      </c>
    </row>
    <row r="19467" spans="1:7" x14ac:dyDescent="0.3">
      <c r="A19467" t="s">
        <v>19532</v>
      </c>
      <c r="B19467" s="11">
        <v>0</v>
      </c>
      <c r="C19467" s="11"/>
      <c r="D19467" t="s">
        <v>19529</v>
      </c>
      <c r="E19467">
        <v>0</v>
      </c>
      <c r="F19467" t="s">
        <v>19531</v>
      </c>
      <c r="G19467">
        <v>0</v>
      </c>
    </row>
    <row r="19468" spans="1:7" x14ac:dyDescent="0.3">
      <c r="A19468" t="s">
        <v>19533</v>
      </c>
      <c r="B19468" s="11">
        <v>0</v>
      </c>
      <c r="C19468" s="11"/>
      <c r="D19468" t="s">
        <v>19530</v>
      </c>
      <c r="E19468">
        <v>0</v>
      </c>
      <c r="F19468" t="s">
        <v>19532</v>
      </c>
      <c r="G19468">
        <v>0</v>
      </c>
    </row>
    <row r="19469" spans="1:7" x14ac:dyDescent="0.3">
      <c r="A19469" t="s">
        <v>19534</v>
      </c>
      <c r="B19469" s="11">
        <v>0</v>
      </c>
      <c r="C19469" s="11"/>
      <c r="D19469" t="s">
        <v>19531</v>
      </c>
      <c r="E19469">
        <v>0</v>
      </c>
      <c r="F19469" t="s">
        <v>19533</v>
      </c>
      <c r="G19469">
        <v>0</v>
      </c>
    </row>
    <row r="19470" spans="1:7" x14ac:dyDescent="0.3">
      <c r="A19470" t="s">
        <v>19535</v>
      </c>
      <c r="B19470" s="11">
        <v>0</v>
      </c>
      <c r="C19470" s="11"/>
      <c r="D19470" t="s">
        <v>19532</v>
      </c>
      <c r="E19470">
        <v>0</v>
      </c>
      <c r="F19470" t="s">
        <v>19534</v>
      </c>
      <c r="G19470">
        <v>0</v>
      </c>
    </row>
    <row r="19471" spans="1:7" x14ac:dyDescent="0.3">
      <c r="A19471" t="s">
        <v>19536</v>
      </c>
      <c r="B19471" s="11">
        <v>0</v>
      </c>
      <c r="C19471" s="11"/>
      <c r="D19471" t="s">
        <v>19533</v>
      </c>
      <c r="E19471">
        <v>0</v>
      </c>
      <c r="F19471" t="s">
        <v>19535</v>
      </c>
      <c r="G19471">
        <v>0</v>
      </c>
    </row>
    <row r="19472" spans="1:7" x14ac:dyDescent="0.3">
      <c r="A19472" t="s">
        <v>19537</v>
      </c>
      <c r="B19472" s="11">
        <v>0</v>
      </c>
      <c r="C19472" s="11">
        <v>3193.5</v>
      </c>
      <c r="D19472" t="s">
        <v>19534</v>
      </c>
      <c r="E19472">
        <v>0</v>
      </c>
      <c r="F19472" t="s">
        <v>19536</v>
      </c>
      <c r="G19472">
        <v>0</v>
      </c>
    </row>
    <row r="19473" spans="1:8" x14ac:dyDescent="0.3">
      <c r="A19473" t="s">
        <v>19538</v>
      </c>
      <c r="B19473" s="11">
        <v>0</v>
      </c>
      <c r="C19473" s="11"/>
      <c r="D19473" t="s">
        <v>19535</v>
      </c>
      <c r="E19473">
        <v>0</v>
      </c>
      <c r="F19473" t="s">
        <v>19537</v>
      </c>
      <c r="G19473">
        <v>0</v>
      </c>
      <c r="H19473">
        <v>3193.5</v>
      </c>
    </row>
    <row r="19474" spans="1:8" x14ac:dyDescent="0.3">
      <c r="A19474" t="s">
        <v>19539</v>
      </c>
      <c r="B19474" s="11">
        <v>0</v>
      </c>
      <c r="C19474" s="11"/>
      <c r="D19474" t="s">
        <v>19536</v>
      </c>
      <c r="E19474">
        <v>0</v>
      </c>
      <c r="F19474" t="s">
        <v>19538</v>
      </c>
      <c r="G19474">
        <v>0</v>
      </c>
    </row>
    <row r="19475" spans="1:8" x14ac:dyDescent="0.3">
      <c r="A19475" t="s">
        <v>19540</v>
      </c>
      <c r="B19475" s="11">
        <v>0</v>
      </c>
      <c r="C19475" s="11"/>
      <c r="D19475" t="s">
        <v>19537</v>
      </c>
      <c r="E19475">
        <v>0</v>
      </c>
      <c r="F19475" t="s">
        <v>19539</v>
      </c>
      <c r="G19475">
        <v>0</v>
      </c>
    </row>
    <row r="19476" spans="1:8" x14ac:dyDescent="0.3">
      <c r="A19476" t="s">
        <v>19541</v>
      </c>
      <c r="B19476" s="11">
        <v>50</v>
      </c>
      <c r="C19476" s="11">
        <v>181</v>
      </c>
      <c r="D19476" t="s">
        <v>19538</v>
      </c>
      <c r="E19476">
        <v>0</v>
      </c>
      <c r="F19476" t="s">
        <v>19540</v>
      </c>
      <c r="G19476">
        <v>0</v>
      </c>
    </row>
    <row r="19477" spans="1:8" x14ac:dyDescent="0.3">
      <c r="A19477" t="s">
        <v>19542</v>
      </c>
      <c r="B19477" s="11">
        <v>0</v>
      </c>
      <c r="C19477" s="11"/>
      <c r="D19477" t="s">
        <v>19539</v>
      </c>
      <c r="E19477">
        <v>0</v>
      </c>
      <c r="F19477" t="s">
        <v>19541</v>
      </c>
      <c r="G19477">
        <v>50</v>
      </c>
      <c r="H19477">
        <v>181</v>
      </c>
    </row>
    <row r="19478" spans="1:8" x14ac:dyDescent="0.3">
      <c r="A19478" t="s">
        <v>19543</v>
      </c>
      <c r="B19478" s="11">
        <v>0</v>
      </c>
      <c r="C19478" s="11"/>
      <c r="D19478" t="s">
        <v>19540</v>
      </c>
      <c r="E19478">
        <v>0</v>
      </c>
      <c r="F19478" t="s">
        <v>19542</v>
      </c>
      <c r="G19478">
        <v>0</v>
      </c>
    </row>
    <row r="19479" spans="1:8" x14ac:dyDescent="0.3">
      <c r="A19479" t="s">
        <v>19544</v>
      </c>
      <c r="B19479" s="11">
        <v>50</v>
      </c>
      <c r="C19479" s="11">
        <v>91</v>
      </c>
      <c r="D19479" t="s">
        <v>19541</v>
      </c>
      <c r="E19479">
        <v>50</v>
      </c>
      <c r="F19479" t="s">
        <v>19543</v>
      </c>
      <c r="G19479">
        <v>0</v>
      </c>
    </row>
    <row r="19480" spans="1:8" x14ac:dyDescent="0.3">
      <c r="A19480" t="s">
        <v>19545</v>
      </c>
      <c r="B19480" s="11">
        <v>0</v>
      </c>
      <c r="C19480" s="11"/>
      <c r="D19480" t="s">
        <v>19542</v>
      </c>
      <c r="E19480">
        <v>0</v>
      </c>
      <c r="F19480" t="s">
        <v>19544</v>
      </c>
      <c r="G19480">
        <v>50</v>
      </c>
      <c r="H19480">
        <v>91</v>
      </c>
    </row>
    <row r="19481" spans="1:8" x14ac:dyDescent="0.3">
      <c r="A19481" t="s">
        <v>19546</v>
      </c>
      <c r="B19481" s="11">
        <v>0</v>
      </c>
      <c r="C19481" s="11"/>
      <c r="D19481" t="s">
        <v>19543</v>
      </c>
      <c r="E19481">
        <v>0</v>
      </c>
      <c r="F19481" t="s">
        <v>19545</v>
      </c>
      <c r="G19481">
        <v>0</v>
      </c>
    </row>
    <row r="19482" spans="1:8" x14ac:dyDescent="0.3">
      <c r="A19482" t="s">
        <v>19547</v>
      </c>
      <c r="B19482" s="11">
        <v>0</v>
      </c>
      <c r="C19482" s="11"/>
      <c r="D19482" t="s">
        <v>19544</v>
      </c>
      <c r="E19482">
        <v>50</v>
      </c>
      <c r="F19482" t="s">
        <v>19546</v>
      </c>
      <c r="G19482">
        <v>0</v>
      </c>
    </row>
    <row r="19483" spans="1:8" x14ac:dyDescent="0.3">
      <c r="A19483" t="s">
        <v>19548</v>
      </c>
      <c r="B19483" s="11">
        <v>0</v>
      </c>
      <c r="C19483" s="11"/>
      <c r="D19483" t="s">
        <v>19545</v>
      </c>
      <c r="E19483">
        <v>0</v>
      </c>
      <c r="F19483" t="s">
        <v>19547</v>
      </c>
      <c r="G19483">
        <v>0</v>
      </c>
    </row>
    <row r="19484" spans="1:8" x14ac:dyDescent="0.3">
      <c r="A19484" t="s">
        <v>19549</v>
      </c>
      <c r="B19484" s="11">
        <v>0</v>
      </c>
      <c r="C19484" s="11">
        <v>531</v>
      </c>
      <c r="D19484" t="s">
        <v>19546</v>
      </c>
      <c r="E19484">
        <v>0</v>
      </c>
      <c r="F19484" t="s">
        <v>19548</v>
      </c>
      <c r="G19484">
        <v>0</v>
      </c>
    </row>
    <row r="19485" spans="1:8" x14ac:dyDescent="0.3">
      <c r="A19485" t="s">
        <v>19550</v>
      </c>
      <c r="B19485" s="11">
        <v>50</v>
      </c>
      <c r="C19485" s="11">
        <v>5869.5</v>
      </c>
      <c r="D19485" t="s">
        <v>19547</v>
      </c>
      <c r="E19485">
        <v>0</v>
      </c>
      <c r="F19485" t="s">
        <v>19549</v>
      </c>
      <c r="G19485">
        <v>0</v>
      </c>
      <c r="H19485">
        <v>531</v>
      </c>
    </row>
    <row r="19486" spans="1:8" x14ac:dyDescent="0.3">
      <c r="A19486" t="s">
        <v>19551</v>
      </c>
      <c r="B19486" s="11">
        <v>0</v>
      </c>
      <c r="C19486" s="11"/>
      <c r="D19486" t="s">
        <v>19548</v>
      </c>
      <c r="E19486">
        <v>0</v>
      </c>
      <c r="F19486" t="s">
        <v>19550</v>
      </c>
      <c r="G19486">
        <v>50</v>
      </c>
      <c r="H19486">
        <v>5869.5</v>
      </c>
    </row>
    <row r="19487" spans="1:8" x14ac:dyDescent="0.3">
      <c r="A19487" t="s">
        <v>19552</v>
      </c>
      <c r="B19487" s="11">
        <v>0</v>
      </c>
      <c r="C19487" s="11"/>
      <c r="D19487" t="s">
        <v>19549</v>
      </c>
      <c r="E19487">
        <v>0</v>
      </c>
      <c r="F19487" t="s">
        <v>19551</v>
      </c>
      <c r="G19487">
        <v>0</v>
      </c>
    </row>
    <row r="19488" spans="1:8" x14ac:dyDescent="0.3">
      <c r="A19488" t="s">
        <v>19553</v>
      </c>
      <c r="B19488" s="11">
        <v>50</v>
      </c>
      <c r="C19488" s="11">
        <v>327</v>
      </c>
      <c r="D19488" t="s">
        <v>19550</v>
      </c>
      <c r="E19488">
        <v>50</v>
      </c>
      <c r="F19488" t="s">
        <v>19552</v>
      </c>
      <c r="G19488">
        <v>0</v>
      </c>
    </row>
    <row r="19489" spans="1:8" x14ac:dyDescent="0.3">
      <c r="A19489" t="s">
        <v>19554</v>
      </c>
      <c r="B19489" s="11">
        <v>0</v>
      </c>
      <c r="C19489" s="11"/>
      <c r="D19489" t="s">
        <v>19551</v>
      </c>
      <c r="E19489">
        <v>0</v>
      </c>
      <c r="F19489" t="s">
        <v>19553</v>
      </c>
      <c r="G19489">
        <v>50</v>
      </c>
      <c r="H19489">
        <v>327</v>
      </c>
    </row>
    <row r="19490" spans="1:8" x14ac:dyDescent="0.3">
      <c r="A19490" t="s">
        <v>19555</v>
      </c>
      <c r="B19490" s="11">
        <v>0</v>
      </c>
      <c r="C19490" s="11"/>
      <c r="D19490" t="s">
        <v>19552</v>
      </c>
      <c r="E19490">
        <v>0</v>
      </c>
      <c r="F19490" t="s">
        <v>19554</v>
      </c>
      <c r="G19490">
        <v>0</v>
      </c>
    </row>
    <row r="19491" spans="1:8" x14ac:dyDescent="0.3">
      <c r="A19491" t="s">
        <v>19556</v>
      </c>
      <c r="B19491" s="11">
        <v>0</v>
      </c>
      <c r="C19491" s="11"/>
      <c r="D19491" t="s">
        <v>19553</v>
      </c>
      <c r="E19491">
        <v>50</v>
      </c>
      <c r="F19491" t="s">
        <v>19555</v>
      </c>
      <c r="G19491">
        <v>0</v>
      </c>
    </row>
    <row r="19492" spans="1:8" x14ac:dyDescent="0.3">
      <c r="A19492" t="s">
        <v>19557</v>
      </c>
      <c r="B19492" s="11">
        <v>50</v>
      </c>
      <c r="C19492" s="11">
        <v>197</v>
      </c>
      <c r="D19492" t="s">
        <v>19554</v>
      </c>
      <c r="E19492">
        <v>0</v>
      </c>
      <c r="F19492" t="s">
        <v>19556</v>
      </c>
      <c r="G19492">
        <v>0</v>
      </c>
    </row>
    <row r="19493" spans="1:8" x14ac:dyDescent="0.3">
      <c r="A19493" t="s">
        <v>19558</v>
      </c>
      <c r="B19493" s="11">
        <v>0</v>
      </c>
      <c r="C19493" s="11"/>
      <c r="D19493" t="s">
        <v>19555</v>
      </c>
      <c r="E19493">
        <v>0</v>
      </c>
      <c r="F19493" t="s">
        <v>19557</v>
      </c>
      <c r="G19493">
        <v>50</v>
      </c>
      <c r="H19493">
        <v>197</v>
      </c>
    </row>
    <row r="19494" spans="1:8" x14ac:dyDescent="0.3">
      <c r="A19494" t="s">
        <v>19559</v>
      </c>
      <c r="B19494" s="11">
        <v>0</v>
      </c>
      <c r="C19494" s="11"/>
      <c r="D19494" t="s">
        <v>19556</v>
      </c>
      <c r="E19494">
        <v>0</v>
      </c>
      <c r="F19494" t="s">
        <v>19558</v>
      </c>
      <c r="G19494">
        <v>0</v>
      </c>
    </row>
    <row r="19495" spans="1:8" x14ac:dyDescent="0.3">
      <c r="A19495" t="s">
        <v>19560</v>
      </c>
      <c r="B19495" s="11">
        <v>0</v>
      </c>
      <c r="C19495" s="11"/>
      <c r="D19495" t="s">
        <v>19557</v>
      </c>
      <c r="E19495">
        <v>50</v>
      </c>
      <c r="F19495" t="s">
        <v>19559</v>
      </c>
      <c r="G19495">
        <v>0</v>
      </c>
    </row>
    <row r="19496" spans="1:8" x14ac:dyDescent="0.3">
      <c r="A19496" t="s">
        <v>19561</v>
      </c>
      <c r="B19496" s="11">
        <v>0</v>
      </c>
      <c r="C19496" s="11"/>
      <c r="D19496" t="s">
        <v>19558</v>
      </c>
      <c r="E19496">
        <v>0</v>
      </c>
      <c r="F19496" t="s">
        <v>19560</v>
      </c>
      <c r="G19496">
        <v>0</v>
      </c>
    </row>
    <row r="19497" spans="1:8" x14ac:dyDescent="0.3">
      <c r="A19497" t="s">
        <v>19562</v>
      </c>
      <c r="B19497" s="11">
        <v>0</v>
      </c>
      <c r="C19497" s="11">
        <v>837</v>
      </c>
      <c r="D19497" t="s">
        <v>19559</v>
      </c>
      <c r="E19497">
        <v>0</v>
      </c>
      <c r="F19497" t="s">
        <v>19561</v>
      </c>
      <c r="G19497">
        <v>0</v>
      </c>
    </row>
    <row r="19498" spans="1:8" x14ac:dyDescent="0.3">
      <c r="A19498" t="s">
        <v>19563</v>
      </c>
      <c r="B19498" s="11">
        <v>0</v>
      </c>
      <c r="C19498" s="11"/>
      <c r="D19498" t="s">
        <v>19560</v>
      </c>
      <c r="E19498">
        <v>0</v>
      </c>
      <c r="F19498" t="s">
        <v>19562</v>
      </c>
      <c r="G19498">
        <v>0</v>
      </c>
      <c r="H19498">
        <v>837</v>
      </c>
    </row>
    <row r="19499" spans="1:8" x14ac:dyDescent="0.3">
      <c r="A19499" t="s">
        <v>19564</v>
      </c>
      <c r="B19499" s="11">
        <v>0</v>
      </c>
      <c r="C19499" s="11"/>
      <c r="D19499" t="s">
        <v>19561</v>
      </c>
      <c r="E19499">
        <v>0</v>
      </c>
      <c r="F19499" t="s">
        <v>19563</v>
      </c>
      <c r="G19499">
        <v>0</v>
      </c>
    </row>
    <row r="19500" spans="1:8" x14ac:dyDescent="0.3">
      <c r="A19500" t="s">
        <v>19565</v>
      </c>
      <c r="B19500" s="11">
        <v>0</v>
      </c>
      <c r="C19500" s="11"/>
      <c r="D19500" t="s">
        <v>19562</v>
      </c>
      <c r="E19500">
        <v>0</v>
      </c>
      <c r="F19500" t="s">
        <v>19564</v>
      </c>
      <c r="G19500">
        <v>0</v>
      </c>
    </row>
    <row r="19501" spans="1:8" x14ac:dyDescent="0.3">
      <c r="A19501" t="s">
        <v>19566</v>
      </c>
      <c r="B19501" s="11">
        <v>0</v>
      </c>
      <c r="C19501" s="11"/>
      <c r="D19501" t="s">
        <v>19563</v>
      </c>
      <c r="E19501">
        <v>0</v>
      </c>
      <c r="F19501" t="s">
        <v>19565</v>
      </c>
      <c r="G19501">
        <v>0</v>
      </c>
    </row>
    <row r="19502" spans="1:8" x14ac:dyDescent="0.3">
      <c r="A19502" t="s">
        <v>19567</v>
      </c>
      <c r="B19502" s="11">
        <v>0</v>
      </c>
      <c r="C19502" s="11"/>
      <c r="D19502" t="s">
        <v>19564</v>
      </c>
      <c r="E19502">
        <v>0</v>
      </c>
      <c r="F19502" t="s">
        <v>19566</v>
      </c>
      <c r="G19502">
        <v>0</v>
      </c>
    </row>
    <row r="19503" spans="1:8" x14ac:dyDescent="0.3">
      <c r="A19503" t="s">
        <v>19568</v>
      </c>
      <c r="B19503" s="11">
        <v>50</v>
      </c>
      <c r="C19503" s="11">
        <v>880</v>
      </c>
      <c r="D19503" t="s">
        <v>19565</v>
      </c>
      <c r="E19503">
        <v>0</v>
      </c>
      <c r="F19503" t="s">
        <v>19567</v>
      </c>
      <c r="G19503">
        <v>0</v>
      </c>
    </row>
    <row r="19504" spans="1:8" x14ac:dyDescent="0.3">
      <c r="A19504" t="s">
        <v>19569</v>
      </c>
      <c r="B19504" s="11">
        <v>50</v>
      </c>
      <c r="C19504" s="11">
        <v>281</v>
      </c>
      <c r="D19504" t="s">
        <v>19566</v>
      </c>
      <c r="E19504">
        <v>0</v>
      </c>
      <c r="F19504" t="s">
        <v>19568</v>
      </c>
      <c r="G19504">
        <v>50</v>
      </c>
      <c r="H19504">
        <v>880</v>
      </c>
    </row>
    <row r="19505" spans="1:8" x14ac:dyDescent="0.3">
      <c r="A19505" t="s">
        <v>19570</v>
      </c>
      <c r="B19505" s="11">
        <v>0</v>
      </c>
      <c r="C19505" s="11"/>
      <c r="D19505" t="s">
        <v>19567</v>
      </c>
      <c r="E19505">
        <v>0</v>
      </c>
      <c r="F19505" t="s">
        <v>19569</v>
      </c>
      <c r="G19505">
        <v>50</v>
      </c>
      <c r="H19505">
        <v>281</v>
      </c>
    </row>
    <row r="19506" spans="1:8" x14ac:dyDescent="0.3">
      <c r="A19506" t="s">
        <v>19571</v>
      </c>
      <c r="B19506" s="11">
        <v>0</v>
      </c>
      <c r="C19506" s="11">
        <v>1010.5</v>
      </c>
      <c r="D19506" t="s">
        <v>19568</v>
      </c>
      <c r="E19506">
        <v>50</v>
      </c>
      <c r="F19506" t="s">
        <v>19570</v>
      </c>
      <c r="G19506">
        <v>0</v>
      </c>
    </row>
    <row r="19507" spans="1:8" x14ac:dyDescent="0.3">
      <c r="A19507" t="s">
        <v>19572</v>
      </c>
      <c r="B19507" s="11">
        <v>0</v>
      </c>
      <c r="C19507" s="11"/>
      <c r="D19507" t="s">
        <v>19569</v>
      </c>
      <c r="E19507">
        <v>50</v>
      </c>
      <c r="F19507" t="s">
        <v>19571</v>
      </c>
      <c r="G19507">
        <v>0</v>
      </c>
      <c r="H19507">
        <v>1010.5</v>
      </c>
    </row>
    <row r="19508" spans="1:8" x14ac:dyDescent="0.3">
      <c r="A19508" t="s">
        <v>19573</v>
      </c>
      <c r="B19508" s="11">
        <v>0</v>
      </c>
      <c r="C19508" s="11"/>
      <c r="D19508" t="s">
        <v>19570</v>
      </c>
      <c r="E19508">
        <v>0</v>
      </c>
      <c r="F19508" t="s">
        <v>19572</v>
      </c>
      <c r="G19508">
        <v>0</v>
      </c>
    </row>
    <row r="19509" spans="1:8" x14ac:dyDescent="0.3">
      <c r="A19509" t="s">
        <v>19574</v>
      </c>
      <c r="B19509" s="11">
        <v>0</v>
      </c>
      <c r="C19509" s="11"/>
      <c r="D19509" t="s">
        <v>19571</v>
      </c>
      <c r="E19509">
        <v>0</v>
      </c>
      <c r="F19509" t="s">
        <v>19573</v>
      </c>
      <c r="G19509">
        <v>0</v>
      </c>
    </row>
    <row r="19510" spans="1:8" x14ac:dyDescent="0.3">
      <c r="A19510" t="s">
        <v>19575</v>
      </c>
      <c r="B19510" s="11">
        <v>0</v>
      </c>
      <c r="C19510" s="11">
        <v>179</v>
      </c>
      <c r="D19510" t="s">
        <v>19572</v>
      </c>
      <c r="E19510">
        <v>0</v>
      </c>
      <c r="F19510" t="s">
        <v>19574</v>
      </c>
      <c r="G19510">
        <v>0</v>
      </c>
    </row>
    <row r="19511" spans="1:8" x14ac:dyDescent="0.3">
      <c r="A19511" t="s">
        <v>19576</v>
      </c>
      <c r="B19511" s="11">
        <v>50</v>
      </c>
      <c r="C19511" s="11">
        <v>1229</v>
      </c>
      <c r="D19511" t="s">
        <v>19573</v>
      </c>
      <c r="E19511">
        <v>0</v>
      </c>
      <c r="F19511" t="s">
        <v>19575</v>
      </c>
      <c r="G19511">
        <v>0</v>
      </c>
      <c r="H19511">
        <v>179</v>
      </c>
    </row>
    <row r="19512" spans="1:8" x14ac:dyDescent="0.3">
      <c r="A19512" t="s">
        <v>19577</v>
      </c>
      <c r="B19512" s="11">
        <v>0</v>
      </c>
      <c r="C19512" s="11"/>
      <c r="D19512" t="s">
        <v>19574</v>
      </c>
      <c r="E19512">
        <v>0</v>
      </c>
      <c r="F19512" t="s">
        <v>19576</v>
      </c>
      <c r="G19512">
        <v>50</v>
      </c>
      <c r="H19512">
        <v>1229</v>
      </c>
    </row>
    <row r="19513" spans="1:8" x14ac:dyDescent="0.3">
      <c r="A19513" t="s">
        <v>19578</v>
      </c>
      <c r="B19513" s="11">
        <v>50</v>
      </c>
      <c r="C19513" s="11">
        <v>213</v>
      </c>
      <c r="D19513" t="s">
        <v>19575</v>
      </c>
      <c r="E19513">
        <v>0</v>
      </c>
      <c r="F19513" t="s">
        <v>19577</v>
      </c>
      <c r="G19513">
        <v>0</v>
      </c>
    </row>
    <row r="19514" spans="1:8" x14ac:dyDescent="0.3">
      <c r="A19514" t="s">
        <v>19579</v>
      </c>
      <c r="B19514" s="11">
        <v>0</v>
      </c>
      <c r="C19514" s="11"/>
      <c r="D19514" t="s">
        <v>19576</v>
      </c>
      <c r="E19514">
        <v>50</v>
      </c>
      <c r="F19514" t="s">
        <v>19578</v>
      </c>
      <c r="G19514">
        <v>50</v>
      </c>
      <c r="H19514">
        <v>213</v>
      </c>
    </row>
    <row r="19515" spans="1:8" x14ac:dyDescent="0.3">
      <c r="A19515" t="s">
        <v>19580</v>
      </c>
      <c r="B19515" s="11">
        <v>0</v>
      </c>
      <c r="C19515" s="11"/>
      <c r="D19515" t="s">
        <v>19577</v>
      </c>
      <c r="E19515">
        <v>0</v>
      </c>
      <c r="F19515" t="s">
        <v>19579</v>
      </c>
      <c r="G19515">
        <v>0</v>
      </c>
    </row>
    <row r="19516" spans="1:8" x14ac:dyDescent="0.3">
      <c r="A19516" t="s">
        <v>19581</v>
      </c>
      <c r="B19516" s="11">
        <v>0</v>
      </c>
      <c r="C19516" s="11"/>
      <c r="D19516" t="s">
        <v>19578</v>
      </c>
      <c r="E19516">
        <v>50</v>
      </c>
      <c r="F19516" t="s">
        <v>19580</v>
      </c>
      <c r="G19516">
        <v>0</v>
      </c>
    </row>
    <row r="19517" spans="1:8" x14ac:dyDescent="0.3">
      <c r="A19517" t="s">
        <v>19582</v>
      </c>
      <c r="B19517" s="11">
        <v>0</v>
      </c>
      <c r="C19517" s="11"/>
      <c r="D19517" t="s">
        <v>19579</v>
      </c>
      <c r="E19517">
        <v>0</v>
      </c>
      <c r="F19517" t="s">
        <v>19581</v>
      </c>
      <c r="G19517">
        <v>0</v>
      </c>
    </row>
    <row r="19518" spans="1:8" x14ac:dyDescent="0.3">
      <c r="A19518" t="s">
        <v>19583</v>
      </c>
      <c r="B19518" s="11">
        <v>0</v>
      </c>
      <c r="C19518" s="11"/>
      <c r="D19518" t="s">
        <v>19580</v>
      </c>
      <c r="E19518">
        <v>0</v>
      </c>
      <c r="F19518" t="s">
        <v>19582</v>
      </c>
      <c r="G19518">
        <v>0</v>
      </c>
    </row>
    <row r="19519" spans="1:8" x14ac:dyDescent="0.3">
      <c r="A19519" t="s">
        <v>19584</v>
      </c>
      <c r="B19519" s="11">
        <v>0</v>
      </c>
      <c r="C19519" s="11"/>
      <c r="D19519" t="s">
        <v>19581</v>
      </c>
      <c r="E19519">
        <v>0</v>
      </c>
      <c r="F19519" t="s">
        <v>19583</v>
      </c>
      <c r="G19519">
        <v>0</v>
      </c>
    </row>
    <row r="19520" spans="1:8" x14ac:dyDescent="0.3">
      <c r="A19520" t="s">
        <v>19585</v>
      </c>
      <c r="B19520" s="11">
        <v>0</v>
      </c>
      <c r="C19520" s="11"/>
      <c r="D19520" t="s">
        <v>19582</v>
      </c>
      <c r="E19520">
        <v>0</v>
      </c>
      <c r="F19520" t="s">
        <v>19584</v>
      </c>
      <c r="G19520">
        <v>0</v>
      </c>
    </row>
    <row r="19521" spans="1:8" x14ac:dyDescent="0.3">
      <c r="A19521" t="s">
        <v>19586</v>
      </c>
      <c r="B19521" s="11">
        <v>0</v>
      </c>
      <c r="C19521" s="11">
        <v>499</v>
      </c>
      <c r="D19521" t="s">
        <v>19583</v>
      </c>
      <c r="E19521">
        <v>0</v>
      </c>
      <c r="F19521" t="s">
        <v>19585</v>
      </c>
      <c r="G19521">
        <v>0</v>
      </c>
    </row>
    <row r="19522" spans="1:8" x14ac:dyDescent="0.3">
      <c r="A19522" t="s">
        <v>19587</v>
      </c>
      <c r="B19522" s="11">
        <v>0</v>
      </c>
      <c r="C19522" s="11"/>
      <c r="D19522" t="s">
        <v>19584</v>
      </c>
      <c r="E19522">
        <v>0</v>
      </c>
      <c r="F19522" t="s">
        <v>19586</v>
      </c>
      <c r="G19522">
        <v>0</v>
      </c>
      <c r="H19522">
        <v>499</v>
      </c>
    </row>
    <row r="19523" spans="1:8" x14ac:dyDescent="0.3">
      <c r="A19523" t="s">
        <v>19588</v>
      </c>
      <c r="B19523" s="11">
        <v>0</v>
      </c>
      <c r="C19523" s="11"/>
      <c r="D19523" t="s">
        <v>19585</v>
      </c>
      <c r="E19523">
        <v>0</v>
      </c>
      <c r="F19523" t="s">
        <v>19587</v>
      </c>
      <c r="G19523">
        <v>0</v>
      </c>
    </row>
    <row r="19524" spans="1:8" x14ac:dyDescent="0.3">
      <c r="A19524" t="s">
        <v>19589</v>
      </c>
      <c r="B19524" s="11">
        <v>0</v>
      </c>
      <c r="C19524" s="11"/>
      <c r="D19524" t="s">
        <v>19586</v>
      </c>
      <c r="E19524">
        <v>0</v>
      </c>
      <c r="F19524" t="s">
        <v>19588</v>
      </c>
      <c r="G19524">
        <v>0</v>
      </c>
    </row>
    <row r="19525" spans="1:8" x14ac:dyDescent="0.3">
      <c r="A19525" t="s">
        <v>19590</v>
      </c>
      <c r="B19525" s="11">
        <v>50</v>
      </c>
      <c r="C19525" s="11">
        <v>965</v>
      </c>
      <c r="D19525" t="s">
        <v>19587</v>
      </c>
      <c r="E19525">
        <v>0</v>
      </c>
      <c r="F19525" t="s">
        <v>19589</v>
      </c>
      <c r="G19525">
        <v>0</v>
      </c>
    </row>
    <row r="19526" spans="1:8" x14ac:dyDescent="0.3">
      <c r="A19526" t="s">
        <v>19591</v>
      </c>
      <c r="B19526" s="11">
        <v>0</v>
      </c>
      <c r="C19526" s="11"/>
      <c r="D19526" t="s">
        <v>19588</v>
      </c>
      <c r="E19526">
        <v>0</v>
      </c>
      <c r="F19526" t="s">
        <v>19590</v>
      </c>
      <c r="G19526">
        <v>50</v>
      </c>
      <c r="H19526">
        <v>965</v>
      </c>
    </row>
    <row r="19527" spans="1:8" x14ac:dyDescent="0.3">
      <c r="A19527" t="s">
        <v>19592</v>
      </c>
      <c r="B19527" s="11">
        <v>0</v>
      </c>
      <c r="C19527" s="11"/>
      <c r="D19527" t="s">
        <v>19589</v>
      </c>
      <c r="E19527">
        <v>0</v>
      </c>
      <c r="F19527" t="s">
        <v>19591</v>
      </c>
      <c r="G19527">
        <v>0</v>
      </c>
    </row>
    <row r="19528" spans="1:8" x14ac:dyDescent="0.3">
      <c r="A19528" t="s">
        <v>19593</v>
      </c>
      <c r="B19528" s="11">
        <v>50</v>
      </c>
      <c r="C19528" s="11">
        <v>3861</v>
      </c>
      <c r="D19528" t="s">
        <v>19590</v>
      </c>
      <c r="E19528">
        <v>50</v>
      </c>
      <c r="F19528" t="s">
        <v>19592</v>
      </c>
      <c r="G19528">
        <v>0</v>
      </c>
    </row>
    <row r="19529" spans="1:8" x14ac:dyDescent="0.3">
      <c r="A19529" t="s">
        <v>19594</v>
      </c>
      <c r="B19529" s="11">
        <v>0</v>
      </c>
      <c r="C19529" s="11"/>
      <c r="D19529" t="s">
        <v>19591</v>
      </c>
      <c r="E19529">
        <v>0</v>
      </c>
      <c r="F19529" t="s">
        <v>19593</v>
      </c>
      <c r="G19529">
        <v>50</v>
      </c>
      <c r="H19529">
        <v>3861</v>
      </c>
    </row>
    <row r="19530" spans="1:8" x14ac:dyDescent="0.3">
      <c r="A19530" t="s">
        <v>19595</v>
      </c>
      <c r="B19530" s="11">
        <v>0</v>
      </c>
      <c r="C19530" s="11"/>
      <c r="D19530" t="s">
        <v>19592</v>
      </c>
      <c r="E19530">
        <v>0</v>
      </c>
      <c r="F19530" t="s">
        <v>19594</v>
      </c>
      <c r="G19530">
        <v>0</v>
      </c>
    </row>
    <row r="19531" spans="1:8" x14ac:dyDescent="0.3">
      <c r="A19531" t="s">
        <v>19596</v>
      </c>
      <c r="B19531" s="11">
        <v>0</v>
      </c>
      <c r="C19531" s="11"/>
      <c r="D19531" t="s">
        <v>19593</v>
      </c>
      <c r="E19531">
        <v>50</v>
      </c>
      <c r="F19531" t="s">
        <v>19595</v>
      </c>
      <c r="G19531">
        <v>0</v>
      </c>
    </row>
    <row r="19532" spans="1:8" x14ac:dyDescent="0.3">
      <c r="A19532" t="s">
        <v>19597</v>
      </c>
      <c r="B19532" s="11">
        <v>50</v>
      </c>
      <c r="C19532" s="11">
        <v>468</v>
      </c>
      <c r="D19532" t="s">
        <v>19594</v>
      </c>
      <c r="E19532">
        <v>0</v>
      </c>
      <c r="F19532" t="s">
        <v>19596</v>
      </c>
      <c r="G19532">
        <v>0</v>
      </c>
    </row>
    <row r="19533" spans="1:8" x14ac:dyDescent="0.3">
      <c r="A19533" t="s">
        <v>19598</v>
      </c>
      <c r="B19533" s="11">
        <v>0</v>
      </c>
      <c r="C19533" s="11"/>
      <c r="D19533" t="s">
        <v>19595</v>
      </c>
      <c r="E19533">
        <v>0</v>
      </c>
      <c r="F19533" t="s">
        <v>19597</v>
      </c>
      <c r="G19533">
        <v>50</v>
      </c>
      <c r="H19533">
        <v>468</v>
      </c>
    </row>
    <row r="19534" spans="1:8" x14ac:dyDescent="0.3">
      <c r="A19534" t="s">
        <v>19599</v>
      </c>
      <c r="B19534" s="11">
        <v>0</v>
      </c>
      <c r="C19534" s="11"/>
      <c r="D19534" t="s">
        <v>19596</v>
      </c>
      <c r="E19534">
        <v>0</v>
      </c>
      <c r="F19534" t="s">
        <v>19598</v>
      </c>
      <c r="G19534">
        <v>0</v>
      </c>
    </row>
    <row r="19535" spans="1:8" x14ac:dyDescent="0.3">
      <c r="A19535" t="s">
        <v>19600</v>
      </c>
      <c r="B19535" s="11">
        <v>0</v>
      </c>
      <c r="C19535" s="11"/>
      <c r="D19535" t="s">
        <v>19597</v>
      </c>
      <c r="E19535">
        <v>50</v>
      </c>
      <c r="F19535" t="s">
        <v>19599</v>
      </c>
      <c r="G19535">
        <v>0</v>
      </c>
    </row>
    <row r="19536" spans="1:8" x14ac:dyDescent="0.3">
      <c r="A19536" t="s">
        <v>19601</v>
      </c>
      <c r="B19536" s="11">
        <v>0</v>
      </c>
      <c r="C19536" s="11"/>
      <c r="D19536" t="s">
        <v>19598</v>
      </c>
      <c r="E19536">
        <v>0</v>
      </c>
      <c r="F19536" t="s">
        <v>19600</v>
      </c>
      <c r="G19536">
        <v>0</v>
      </c>
    </row>
    <row r="19537" spans="1:8" x14ac:dyDescent="0.3">
      <c r="A19537" t="s">
        <v>19602</v>
      </c>
      <c r="B19537" s="11">
        <v>0</v>
      </c>
      <c r="C19537" s="11"/>
      <c r="D19537" t="s">
        <v>19599</v>
      </c>
      <c r="E19537">
        <v>0</v>
      </c>
      <c r="F19537" t="s">
        <v>19601</v>
      </c>
      <c r="G19537">
        <v>0</v>
      </c>
    </row>
    <row r="19538" spans="1:8" x14ac:dyDescent="0.3">
      <c r="A19538" t="s">
        <v>19603</v>
      </c>
      <c r="B19538" s="11">
        <v>0</v>
      </c>
      <c r="C19538" s="11"/>
      <c r="D19538" t="s">
        <v>19600</v>
      </c>
      <c r="E19538">
        <v>0</v>
      </c>
      <c r="F19538" t="s">
        <v>19602</v>
      </c>
      <c r="G19538">
        <v>0</v>
      </c>
    </row>
    <row r="19539" spans="1:8" x14ac:dyDescent="0.3">
      <c r="A19539" t="s">
        <v>19604</v>
      </c>
      <c r="B19539" s="11">
        <v>0</v>
      </c>
      <c r="C19539" s="11">
        <v>1431</v>
      </c>
      <c r="D19539" t="s">
        <v>19601</v>
      </c>
      <c r="E19539">
        <v>0</v>
      </c>
      <c r="F19539" t="s">
        <v>19603</v>
      </c>
      <c r="G19539">
        <v>0</v>
      </c>
    </row>
    <row r="19540" spans="1:8" x14ac:dyDescent="0.3">
      <c r="A19540" t="s">
        <v>19605</v>
      </c>
      <c r="B19540" s="11">
        <v>50</v>
      </c>
      <c r="C19540" s="11">
        <v>1474</v>
      </c>
      <c r="D19540" t="s">
        <v>19602</v>
      </c>
      <c r="E19540">
        <v>0</v>
      </c>
      <c r="F19540" t="s">
        <v>19604</v>
      </c>
      <c r="G19540">
        <v>0</v>
      </c>
      <c r="H19540">
        <v>1431</v>
      </c>
    </row>
    <row r="19541" spans="1:8" x14ac:dyDescent="0.3">
      <c r="A19541" t="s">
        <v>19606</v>
      </c>
      <c r="B19541" s="11">
        <v>50</v>
      </c>
      <c r="C19541" s="11">
        <v>449</v>
      </c>
      <c r="D19541" t="s">
        <v>19603</v>
      </c>
      <c r="E19541">
        <v>0</v>
      </c>
      <c r="F19541" t="s">
        <v>19605</v>
      </c>
      <c r="G19541">
        <v>50</v>
      </c>
      <c r="H19541">
        <v>1474</v>
      </c>
    </row>
    <row r="19542" spans="1:8" x14ac:dyDescent="0.3">
      <c r="A19542" t="s">
        <v>19607</v>
      </c>
      <c r="B19542" s="11">
        <v>0</v>
      </c>
      <c r="C19542" s="11"/>
      <c r="D19542" t="s">
        <v>19604</v>
      </c>
      <c r="E19542">
        <v>0</v>
      </c>
      <c r="F19542" t="s">
        <v>19606</v>
      </c>
      <c r="G19542">
        <v>50</v>
      </c>
      <c r="H19542">
        <v>449</v>
      </c>
    </row>
    <row r="19543" spans="1:8" x14ac:dyDescent="0.3">
      <c r="A19543" t="s">
        <v>19608</v>
      </c>
      <c r="B19543" s="11">
        <v>0</v>
      </c>
      <c r="C19543" s="11"/>
      <c r="D19543" t="s">
        <v>19605</v>
      </c>
      <c r="E19543">
        <v>50</v>
      </c>
      <c r="F19543" t="s">
        <v>19607</v>
      </c>
      <c r="G19543">
        <v>0</v>
      </c>
    </row>
    <row r="19544" spans="1:8" x14ac:dyDescent="0.3">
      <c r="A19544" t="s">
        <v>19609</v>
      </c>
      <c r="B19544" s="11">
        <v>50</v>
      </c>
      <c r="C19544" s="11">
        <v>583</v>
      </c>
      <c r="D19544" t="s">
        <v>19606</v>
      </c>
      <c r="E19544">
        <v>50</v>
      </c>
      <c r="F19544" t="s">
        <v>19608</v>
      </c>
      <c r="G19544">
        <v>0</v>
      </c>
    </row>
    <row r="19545" spans="1:8" x14ac:dyDescent="0.3">
      <c r="A19545" t="s">
        <v>19610</v>
      </c>
      <c r="B19545" s="11">
        <v>0</v>
      </c>
      <c r="C19545" s="11"/>
      <c r="D19545" t="s">
        <v>19607</v>
      </c>
      <c r="E19545">
        <v>0</v>
      </c>
      <c r="F19545" t="s">
        <v>19609</v>
      </c>
      <c r="G19545">
        <v>50</v>
      </c>
      <c r="H19545">
        <v>583</v>
      </c>
    </row>
    <row r="19546" spans="1:8" x14ac:dyDescent="0.3">
      <c r="A19546" t="s">
        <v>19611</v>
      </c>
      <c r="B19546" s="11">
        <v>0</v>
      </c>
      <c r="C19546" s="11"/>
      <c r="D19546" t="s">
        <v>19608</v>
      </c>
      <c r="E19546">
        <v>0</v>
      </c>
      <c r="F19546" t="s">
        <v>19610</v>
      </c>
      <c r="G19546">
        <v>0</v>
      </c>
    </row>
    <row r="19547" spans="1:8" x14ac:dyDescent="0.3">
      <c r="A19547" t="s">
        <v>19612</v>
      </c>
      <c r="B19547" s="11">
        <v>0</v>
      </c>
      <c r="C19547" s="11">
        <v>427</v>
      </c>
      <c r="D19547" t="s">
        <v>19609</v>
      </c>
      <c r="E19547">
        <v>50</v>
      </c>
      <c r="F19547" t="s">
        <v>19611</v>
      </c>
      <c r="G19547">
        <v>0</v>
      </c>
    </row>
    <row r="19548" spans="1:8" x14ac:dyDescent="0.3">
      <c r="A19548" t="s">
        <v>19613</v>
      </c>
      <c r="B19548" s="11">
        <v>50</v>
      </c>
      <c r="C19548" s="11">
        <v>170</v>
      </c>
      <c r="D19548" t="s">
        <v>19610</v>
      </c>
      <c r="E19548">
        <v>0</v>
      </c>
      <c r="F19548" t="s">
        <v>19612</v>
      </c>
      <c r="G19548">
        <v>0</v>
      </c>
      <c r="H19548">
        <v>427</v>
      </c>
    </row>
    <row r="19549" spans="1:8" x14ac:dyDescent="0.3">
      <c r="A19549" t="s">
        <v>19614</v>
      </c>
      <c r="B19549" s="11">
        <v>0</v>
      </c>
      <c r="C19549" s="11"/>
      <c r="D19549" t="s">
        <v>19611</v>
      </c>
      <c r="E19549">
        <v>0</v>
      </c>
      <c r="F19549" t="s">
        <v>19613</v>
      </c>
      <c r="G19549">
        <v>50</v>
      </c>
      <c r="H19549">
        <v>170</v>
      </c>
    </row>
    <row r="19550" spans="1:8" x14ac:dyDescent="0.3">
      <c r="A19550" t="s">
        <v>19615</v>
      </c>
      <c r="B19550" s="11">
        <v>0</v>
      </c>
      <c r="C19550" s="11"/>
      <c r="D19550" t="s">
        <v>19612</v>
      </c>
      <c r="E19550">
        <v>0</v>
      </c>
      <c r="F19550" t="s">
        <v>19614</v>
      </c>
      <c r="G19550">
        <v>0</v>
      </c>
    </row>
    <row r="19551" spans="1:8" x14ac:dyDescent="0.3">
      <c r="A19551" t="s">
        <v>19616</v>
      </c>
      <c r="B19551" s="11">
        <v>0</v>
      </c>
      <c r="C19551" s="11">
        <v>518</v>
      </c>
      <c r="D19551" t="s">
        <v>19613</v>
      </c>
      <c r="E19551">
        <v>50</v>
      </c>
      <c r="F19551" t="s">
        <v>19615</v>
      </c>
      <c r="G19551">
        <v>0</v>
      </c>
    </row>
    <row r="19552" spans="1:8" x14ac:dyDescent="0.3">
      <c r="A19552" t="s">
        <v>19617</v>
      </c>
      <c r="B19552" s="11">
        <v>0</v>
      </c>
      <c r="C19552" s="11"/>
      <c r="D19552" t="s">
        <v>19614</v>
      </c>
      <c r="E19552">
        <v>0</v>
      </c>
      <c r="F19552" t="s">
        <v>19616</v>
      </c>
      <c r="G19552">
        <v>0</v>
      </c>
      <c r="H19552">
        <v>518</v>
      </c>
    </row>
    <row r="19553" spans="1:8" x14ac:dyDescent="0.3">
      <c r="A19553" t="s">
        <v>19618</v>
      </c>
      <c r="B19553" s="11">
        <v>0</v>
      </c>
      <c r="C19553" s="11"/>
      <c r="D19553" t="s">
        <v>19615</v>
      </c>
      <c r="E19553">
        <v>0</v>
      </c>
      <c r="F19553" t="s">
        <v>19617</v>
      </c>
      <c r="G19553">
        <v>0</v>
      </c>
    </row>
    <row r="19554" spans="1:8" x14ac:dyDescent="0.3">
      <c r="A19554" t="s">
        <v>19619</v>
      </c>
      <c r="B19554" s="11">
        <v>50</v>
      </c>
      <c r="C19554" s="11">
        <v>154</v>
      </c>
      <c r="D19554" t="s">
        <v>19616</v>
      </c>
      <c r="E19554">
        <v>0</v>
      </c>
      <c r="F19554" t="s">
        <v>19618</v>
      </c>
      <c r="G19554">
        <v>0</v>
      </c>
    </row>
    <row r="19555" spans="1:8" x14ac:dyDescent="0.3">
      <c r="A19555" t="s">
        <v>19620</v>
      </c>
      <c r="B19555" s="11">
        <v>0</v>
      </c>
      <c r="C19555" s="11"/>
      <c r="D19555" t="s">
        <v>19617</v>
      </c>
      <c r="E19555">
        <v>0</v>
      </c>
      <c r="F19555" t="s">
        <v>19619</v>
      </c>
      <c r="G19555">
        <v>50</v>
      </c>
      <c r="H19555">
        <v>154</v>
      </c>
    </row>
    <row r="19556" spans="1:8" x14ac:dyDescent="0.3">
      <c r="A19556" t="s">
        <v>19621</v>
      </c>
      <c r="B19556" s="11">
        <v>0</v>
      </c>
      <c r="C19556" s="11"/>
      <c r="D19556" t="s">
        <v>19618</v>
      </c>
      <c r="E19556">
        <v>0</v>
      </c>
      <c r="F19556" t="s">
        <v>19620</v>
      </c>
      <c r="G19556">
        <v>0</v>
      </c>
    </row>
    <row r="19557" spans="1:8" x14ac:dyDescent="0.3">
      <c r="A19557" t="s">
        <v>19622</v>
      </c>
      <c r="B19557" s="11">
        <v>0</v>
      </c>
      <c r="C19557" s="11">
        <v>579</v>
      </c>
      <c r="D19557" t="s">
        <v>19619</v>
      </c>
      <c r="E19557">
        <v>50</v>
      </c>
      <c r="F19557" t="s">
        <v>19621</v>
      </c>
      <c r="G19557">
        <v>0</v>
      </c>
    </row>
    <row r="19558" spans="1:8" x14ac:dyDescent="0.3">
      <c r="A19558" t="s">
        <v>19623</v>
      </c>
      <c r="B19558" s="11">
        <v>0</v>
      </c>
      <c r="C19558" s="11">
        <v>1020</v>
      </c>
      <c r="D19558" t="s">
        <v>19620</v>
      </c>
      <c r="E19558">
        <v>0</v>
      </c>
      <c r="F19558" t="s">
        <v>19622</v>
      </c>
      <c r="G19558">
        <v>0</v>
      </c>
      <c r="H19558">
        <v>579</v>
      </c>
    </row>
    <row r="19559" spans="1:8" x14ac:dyDescent="0.3">
      <c r="A19559" t="s">
        <v>19624</v>
      </c>
      <c r="B19559" s="11">
        <v>0</v>
      </c>
      <c r="C19559" s="11"/>
      <c r="D19559" t="s">
        <v>19621</v>
      </c>
      <c r="E19559">
        <v>0</v>
      </c>
      <c r="F19559" t="s">
        <v>19623</v>
      </c>
      <c r="G19559">
        <v>0</v>
      </c>
      <c r="H19559">
        <v>1020</v>
      </c>
    </row>
    <row r="19560" spans="1:8" x14ac:dyDescent="0.3">
      <c r="A19560" t="s">
        <v>19625</v>
      </c>
      <c r="B19560" s="11">
        <v>50</v>
      </c>
      <c r="C19560" s="11">
        <v>597</v>
      </c>
      <c r="D19560" t="s">
        <v>19622</v>
      </c>
      <c r="E19560">
        <v>0</v>
      </c>
      <c r="F19560" t="s">
        <v>19624</v>
      </c>
      <c r="G19560">
        <v>0</v>
      </c>
    </row>
    <row r="19561" spans="1:8" x14ac:dyDescent="0.3">
      <c r="A19561" t="s">
        <v>19626</v>
      </c>
      <c r="B19561" s="11">
        <v>0</v>
      </c>
      <c r="C19561" s="11">
        <v>1515</v>
      </c>
      <c r="D19561" t="s">
        <v>19623</v>
      </c>
      <c r="E19561">
        <v>0</v>
      </c>
      <c r="F19561" t="s">
        <v>19625</v>
      </c>
      <c r="G19561">
        <v>50</v>
      </c>
      <c r="H19561">
        <v>597</v>
      </c>
    </row>
    <row r="19562" spans="1:8" x14ac:dyDescent="0.3">
      <c r="A19562" t="s">
        <v>19627</v>
      </c>
      <c r="B19562" s="11">
        <v>0</v>
      </c>
      <c r="C19562" s="11"/>
      <c r="D19562" t="s">
        <v>19624</v>
      </c>
      <c r="E19562">
        <v>0</v>
      </c>
      <c r="F19562" t="s">
        <v>19626</v>
      </c>
      <c r="G19562">
        <v>0</v>
      </c>
      <c r="H19562">
        <v>1515</v>
      </c>
    </row>
    <row r="19563" spans="1:8" x14ac:dyDescent="0.3">
      <c r="A19563" t="s">
        <v>19628</v>
      </c>
      <c r="B19563" s="11">
        <v>0</v>
      </c>
      <c r="C19563" s="11"/>
      <c r="D19563" t="s">
        <v>19625</v>
      </c>
      <c r="E19563">
        <v>50</v>
      </c>
      <c r="F19563" t="s">
        <v>19627</v>
      </c>
      <c r="G19563">
        <v>0</v>
      </c>
    </row>
    <row r="19564" spans="1:8" x14ac:dyDescent="0.3">
      <c r="A19564" t="s">
        <v>19629</v>
      </c>
      <c r="B19564" s="11">
        <v>50</v>
      </c>
      <c r="C19564" s="11">
        <v>1644</v>
      </c>
      <c r="D19564" t="s">
        <v>19626</v>
      </c>
      <c r="E19564">
        <v>0</v>
      </c>
      <c r="F19564" t="s">
        <v>19628</v>
      </c>
      <c r="G19564">
        <v>0</v>
      </c>
    </row>
    <row r="19565" spans="1:8" x14ac:dyDescent="0.3">
      <c r="A19565" t="s">
        <v>19630</v>
      </c>
      <c r="B19565" s="11">
        <v>0</v>
      </c>
      <c r="C19565" s="11"/>
      <c r="D19565" t="s">
        <v>19627</v>
      </c>
      <c r="E19565">
        <v>0</v>
      </c>
      <c r="F19565" t="s">
        <v>19629</v>
      </c>
      <c r="G19565">
        <v>50</v>
      </c>
      <c r="H19565">
        <v>1644</v>
      </c>
    </row>
    <row r="19566" spans="1:8" x14ac:dyDescent="0.3">
      <c r="A19566" t="s">
        <v>19631</v>
      </c>
      <c r="B19566" s="11">
        <v>0</v>
      </c>
      <c r="C19566" s="11"/>
      <c r="D19566" t="s">
        <v>19628</v>
      </c>
      <c r="E19566">
        <v>0</v>
      </c>
      <c r="F19566" t="s">
        <v>19630</v>
      </c>
      <c r="G19566">
        <v>0</v>
      </c>
    </row>
    <row r="19567" spans="1:8" x14ac:dyDescent="0.3">
      <c r="A19567" t="s">
        <v>19632</v>
      </c>
      <c r="B19567" s="11">
        <v>0</v>
      </c>
      <c r="C19567" s="11"/>
      <c r="D19567" t="s">
        <v>19629</v>
      </c>
      <c r="E19567">
        <v>50</v>
      </c>
      <c r="F19567" t="s">
        <v>19631</v>
      </c>
      <c r="G19567">
        <v>0</v>
      </c>
    </row>
    <row r="19568" spans="1:8" x14ac:dyDescent="0.3">
      <c r="A19568" t="s">
        <v>19633</v>
      </c>
      <c r="B19568" s="11">
        <v>0</v>
      </c>
      <c r="C19568" s="11"/>
      <c r="D19568" t="s">
        <v>19630</v>
      </c>
      <c r="E19568">
        <v>0</v>
      </c>
      <c r="F19568" t="s">
        <v>19632</v>
      </c>
      <c r="G19568">
        <v>0</v>
      </c>
    </row>
    <row r="19569" spans="1:8" x14ac:dyDescent="0.3">
      <c r="A19569" t="s">
        <v>19634</v>
      </c>
      <c r="B19569" s="11">
        <v>0</v>
      </c>
      <c r="C19569" s="11"/>
      <c r="D19569" t="s">
        <v>19631</v>
      </c>
      <c r="E19569">
        <v>0</v>
      </c>
      <c r="F19569" t="s">
        <v>19633</v>
      </c>
      <c r="G19569">
        <v>0</v>
      </c>
    </row>
    <row r="19570" spans="1:8" x14ac:dyDescent="0.3">
      <c r="A19570" t="s">
        <v>19635</v>
      </c>
      <c r="B19570" s="11">
        <v>0</v>
      </c>
      <c r="C19570" s="11"/>
      <c r="D19570" t="s">
        <v>19632</v>
      </c>
      <c r="E19570">
        <v>0</v>
      </c>
      <c r="F19570" t="s">
        <v>19634</v>
      </c>
      <c r="G19570">
        <v>0</v>
      </c>
    </row>
    <row r="19571" spans="1:8" x14ac:dyDescent="0.3">
      <c r="A19571" t="s">
        <v>19636</v>
      </c>
      <c r="B19571" s="11">
        <v>0</v>
      </c>
      <c r="C19571" s="11"/>
      <c r="D19571" t="s">
        <v>19633</v>
      </c>
      <c r="E19571">
        <v>0</v>
      </c>
      <c r="F19571" t="s">
        <v>19635</v>
      </c>
      <c r="G19571">
        <v>0</v>
      </c>
    </row>
    <row r="19572" spans="1:8" x14ac:dyDescent="0.3">
      <c r="A19572" t="s">
        <v>19637</v>
      </c>
      <c r="B19572" s="11">
        <v>0</v>
      </c>
      <c r="C19572" s="11"/>
      <c r="D19572" t="s">
        <v>19634</v>
      </c>
      <c r="E19572">
        <v>0</v>
      </c>
      <c r="F19572" t="s">
        <v>19636</v>
      </c>
      <c r="G19572">
        <v>0</v>
      </c>
    </row>
    <row r="19573" spans="1:8" x14ac:dyDescent="0.3">
      <c r="A19573" t="s">
        <v>19638</v>
      </c>
      <c r="B19573" s="11">
        <v>0</v>
      </c>
      <c r="C19573" s="11"/>
      <c r="D19573" t="s">
        <v>19635</v>
      </c>
      <c r="E19573">
        <v>0</v>
      </c>
      <c r="F19573" t="s">
        <v>19637</v>
      </c>
      <c r="G19573">
        <v>0</v>
      </c>
    </row>
    <row r="19574" spans="1:8" x14ac:dyDescent="0.3">
      <c r="A19574" t="s">
        <v>19639</v>
      </c>
      <c r="B19574" s="11">
        <v>0</v>
      </c>
      <c r="C19574" s="11">
        <v>2662</v>
      </c>
      <c r="D19574" t="s">
        <v>19636</v>
      </c>
      <c r="E19574">
        <v>0</v>
      </c>
      <c r="F19574" t="s">
        <v>19638</v>
      </c>
      <c r="G19574">
        <v>0</v>
      </c>
    </row>
    <row r="19575" spans="1:8" x14ac:dyDescent="0.3">
      <c r="A19575" t="s">
        <v>19640</v>
      </c>
      <c r="B19575" s="11">
        <v>0</v>
      </c>
      <c r="C19575" s="11"/>
      <c r="D19575" t="s">
        <v>19637</v>
      </c>
      <c r="E19575">
        <v>0</v>
      </c>
      <c r="F19575" t="s">
        <v>19639</v>
      </c>
      <c r="G19575">
        <v>0</v>
      </c>
      <c r="H19575">
        <v>2662</v>
      </c>
    </row>
    <row r="19576" spans="1:8" x14ac:dyDescent="0.3">
      <c r="A19576" t="s">
        <v>19641</v>
      </c>
      <c r="B19576" s="11">
        <v>0</v>
      </c>
      <c r="C19576" s="11">
        <v>904</v>
      </c>
      <c r="D19576" t="s">
        <v>19638</v>
      </c>
      <c r="E19576">
        <v>0</v>
      </c>
      <c r="F19576" t="s">
        <v>19640</v>
      </c>
      <c r="G19576">
        <v>0</v>
      </c>
    </row>
    <row r="19577" spans="1:8" x14ac:dyDescent="0.3">
      <c r="A19577" t="s">
        <v>19642</v>
      </c>
      <c r="B19577" s="11">
        <v>0</v>
      </c>
      <c r="C19577" s="11"/>
      <c r="D19577" t="s">
        <v>19639</v>
      </c>
      <c r="E19577">
        <v>0</v>
      </c>
      <c r="F19577" t="s">
        <v>19641</v>
      </c>
      <c r="G19577">
        <v>0</v>
      </c>
      <c r="H19577">
        <v>904</v>
      </c>
    </row>
    <row r="19578" spans="1:8" x14ac:dyDescent="0.3">
      <c r="A19578" t="s">
        <v>19643</v>
      </c>
      <c r="B19578" s="11">
        <v>0</v>
      </c>
      <c r="C19578" s="11"/>
      <c r="D19578" t="s">
        <v>19640</v>
      </c>
      <c r="E19578">
        <v>0</v>
      </c>
      <c r="F19578" t="s">
        <v>19642</v>
      </c>
      <c r="G19578">
        <v>0</v>
      </c>
    </row>
    <row r="19579" spans="1:8" x14ac:dyDescent="0.3">
      <c r="A19579" t="s">
        <v>19644</v>
      </c>
      <c r="B19579" s="11">
        <v>0</v>
      </c>
      <c r="C19579" s="11"/>
      <c r="D19579" t="s">
        <v>19641</v>
      </c>
      <c r="E19579">
        <v>0</v>
      </c>
      <c r="F19579" t="s">
        <v>19643</v>
      </c>
      <c r="G19579">
        <v>0</v>
      </c>
    </row>
    <row r="19580" spans="1:8" x14ac:dyDescent="0.3">
      <c r="A19580" t="s">
        <v>19645</v>
      </c>
      <c r="B19580" s="11">
        <v>0</v>
      </c>
      <c r="C19580" s="11"/>
      <c r="D19580" t="s">
        <v>19642</v>
      </c>
      <c r="E19580">
        <v>0</v>
      </c>
      <c r="F19580" t="s">
        <v>19644</v>
      </c>
      <c r="G19580">
        <v>0</v>
      </c>
    </row>
    <row r="19581" spans="1:8" x14ac:dyDescent="0.3">
      <c r="A19581" t="s">
        <v>19646</v>
      </c>
      <c r="B19581" s="11">
        <v>0</v>
      </c>
      <c r="C19581" s="11"/>
      <c r="D19581" t="s">
        <v>19643</v>
      </c>
      <c r="E19581">
        <v>0</v>
      </c>
      <c r="F19581" t="s">
        <v>19645</v>
      </c>
      <c r="G19581">
        <v>0</v>
      </c>
    </row>
    <row r="19582" spans="1:8" x14ac:dyDescent="0.3">
      <c r="A19582" t="s">
        <v>19647</v>
      </c>
      <c r="B19582" s="11">
        <v>0</v>
      </c>
      <c r="C19582" s="11"/>
      <c r="D19582" t="s">
        <v>19644</v>
      </c>
      <c r="E19582">
        <v>0</v>
      </c>
      <c r="F19582" t="s">
        <v>19646</v>
      </c>
      <c r="G19582">
        <v>0</v>
      </c>
    </row>
    <row r="19583" spans="1:8" x14ac:dyDescent="0.3">
      <c r="A19583" t="s">
        <v>19648</v>
      </c>
      <c r="B19583" s="11">
        <v>0</v>
      </c>
      <c r="C19583" s="11"/>
      <c r="D19583" t="s">
        <v>19645</v>
      </c>
      <c r="E19583">
        <v>0</v>
      </c>
      <c r="F19583" t="s">
        <v>19647</v>
      </c>
      <c r="G19583">
        <v>0</v>
      </c>
    </row>
    <row r="19584" spans="1:8" x14ac:dyDescent="0.3">
      <c r="A19584" t="s">
        <v>19649</v>
      </c>
      <c r="B19584" s="11">
        <v>0</v>
      </c>
      <c r="C19584" s="11"/>
      <c r="D19584" t="s">
        <v>19646</v>
      </c>
      <c r="E19584">
        <v>0</v>
      </c>
      <c r="F19584" t="s">
        <v>19648</v>
      </c>
      <c r="G19584">
        <v>0</v>
      </c>
    </row>
    <row r="19585" spans="1:8" x14ac:dyDescent="0.3">
      <c r="A19585" t="s">
        <v>19650</v>
      </c>
      <c r="B19585" s="11">
        <v>0</v>
      </c>
      <c r="C19585" s="11"/>
      <c r="D19585" t="s">
        <v>19647</v>
      </c>
      <c r="E19585">
        <v>0</v>
      </c>
      <c r="F19585" t="s">
        <v>19649</v>
      </c>
      <c r="G19585">
        <v>0</v>
      </c>
    </row>
    <row r="19586" spans="1:8" x14ac:dyDescent="0.3">
      <c r="A19586" t="s">
        <v>19651</v>
      </c>
      <c r="B19586" s="11">
        <v>0</v>
      </c>
      <c r="C19586" s="11"/>
      <c r="D19586" t="s">
        <v>19648</v>
      </c>
      <c r="E19586">
        <v>0</v>
      </c>
      <c r="F19586" t="s">
        <v>19650</v>
      </c>
      <c r="G19586">
        <v>0</v>
      </c>
    </row>
    <row r="19587" spans="1:8" x14ac:dyDescent="0.3">
      <c r="A19587" t="s">
        <v>19652</v>
      </c>
      <c r="B19587" s="11">
        <v>0</v>
      </c>
      <c r="C19587" s="11"/>
      <c r="D19587" t="s">
        <v>19649</v>
      </c>
      <c r="E19587">
        <v>0</v>
      </c>
      <c r="F19587" t="s">
        <v>19651</v>
      </c>
      <c r="G19587">
        <v>0</v>
      </c>
    </row>
    <row r="19588" spans="1:8" x14ac:dyDescent="0.3">
      <c r="A19588" t="s">
        <v>19653</v>
      </c>
      <c r="B19588" s="11">
        <v>0</v>
      </c>
      <c r="C19588" s="11"/>
      <c r="D19588" t="s">
        <v>19650</v>
      </c>
      <c r="E19588">
        <v>0</v>
      </c>
      <c r="F19588" t="s">
        <v>19652</v>
      </c>
      <c r="G19588">
        <v>0</v>
      </c>
    </row>
    <row r="19589" spans="1:8" x14ac:dyDescent="0.3">
      <c r="A19589" t="s">
        <v>19654</v>
      </c>
      <c r="B19589" s="11">
        <v>50</v>
      </c>
      <c r="C19589" s="11">
        <v>3042.5</v>
      </c>
      <c r="D19589" t="s">
        <v>19651</v>
      </c>
      <c r="E19589">
        <v>0</v>
      </c>
      <c r="F19589" t="s">
        <v>19653</v>
      </c>
      <c r="G19589">
        <v>0</v>
      </c>
    </row>
    <row r="19590" spans="1:8" x14ac:dyDescent="0.3">
      <c r="A19590" t="s">
        <v>19655</v>
      </c>
      <c r="B19590" s="11">
        <v>0</v>
      </c>
      <c r="C19590" s="11">
        <v>388</v>
      </c>
      <c r="D19590" t="s">
        <v>19652</v>
      </c>
      <c r="E19590">
        <v>0</v>
      </c>
      <c r="F19590" t="s">
        <v>19654</v>
      </c>
      <c r="G19590">
        <v>50</v>
      </c>
      <c r="H19590">
        <v>3042.5</v>
      </c>
    </row>
    <row r="19591" spans="1:8" x14ac:dyDescent="0.3">
      <c r="A19591" t="s">
        <v>19656</v>
      </c>
      <c r="B19591" s="11">
        <v>0</v>
      </c>
      <c r="C19591" s="11"/>
      <c r="D19591" t="s">
        <v>19653</v>
      </c>
      <c r="E19591">
        <v>0</v>
      </c>
      <c r="F19591" t="s">
        <v>19655</v>
      </c>
      <c r="G19591">
        <v>0</v>
      </c>
      <c r="H19591">
        <v>388</v>
      </c>
    </row>
    <row r="19592" spans="1:8" x14ac:dyDescent="0.3">
      <c r="A19592" t="s">
        <v>19657</v>
      </c>
      <c r="B19592" s="11">
        <v>50</v>
      </c>
      <c r="C19592" s="11">
        <v>267.5</v>
      </c>
      <c r="D19592" t="s">
        <v>19654</v>
      </c>
      <c r="E19592">
        <v>50</v>
      </c>
      <c r="F19592" t="s">
        <v>19656</v>
      </c>
      <c r="G19592">
        <v>0</v>
      </c>
    </row>
    <row r="19593" spans="1:8" x14ac:dyDescent="0.3">
      <c r="A19593" t="s">
        <v>19658</v>
      </c>
      <c r="B19593" s="11">
        <v>0</v>
      </c>
      <c r="C19593" s="11"/>
      <c r="D19593" t="s">
        <v>19655</v>
      </c>
      <c r="E19593">
        <v>0</v>
      </c>
      <c r="F19593" t="s">
        <v>19657</v>
      </c>
      <c r="G19593">
        <v>50</v>
      </c>
      <c r="H19593">
        <v>267.5</v>
      </c>
    </row>
    <row r="19594" spans="1:8" x14ac:dyDescent="0.3">
      <c r="A19594" t="s">
        <v>19659</v>
      </c>
      <c r="B19594" s="11">
        <v>0</v>
      </c>
      <c r="C19594" s="11">
        <v>517</v>
      </c>
      <c r="D19594" t="s">
        <v>19656</v>
      </c>
      <c r="E19594">
        <v>0</v>
      </c>
      <c r="F19594" t="s">
        <v>19658</v>
      </c>
      <c r="G19594">
        <v>0</v>
      </c>
    </row>
    <row r="19595" spans="1:8" x14ac:dyDescent="0.3">
      <c r="A19595" t="s">
        <v>19660</v>
      </c>
      <c r="B19595" s="11">
        <v>50</v>
      </c>
      <c r="C19595" s="11">
        <v>791</v>
      </c>
      <c r="D19595" t="s">
        <v>19657</v>
      </c>
      <c r="E19595">
        <v>50</v>
      </c>
      <c r="F19595" t="s">
        <v>19659</v>
      </c>
      <c r="G19595">
        <v>0</v>
      </c>
      <c r="H19595">
        <v>517</v>
      </c>
    </row>
    <row r="19596" spans="1:8" x14ac:dyDescent="0.3">
      <c r="A19596" t="s">
        <v>19661</v>
      </c>
      <c r="B19596" s="11">
        <v>0</v>
      </c>
      <c r="C19596" s="11"/>
      <c r="D19596" t="s">
        <v>19658</v>
      </c>
      <c r="E19596">
        <v>0</v>
      </c>
      <c r="F19596" t="s">
        <v>19660</v>
      </c>
      <c r="G19596">
        <v>50</v>
      </c>
      <c r="H19596">
        <v>791</v>
      </c>
    </row>
    <row r="19597" spans="1:8" x14ac:dyDescent="0.3">
      <c r="A19597" t="s">
        <v>19662</v>
      </c>
      <c r="B19597" s="11">
        <v>50</v>
      </c>
      <c r="C19597" s="11">
        <v>1221</v>
      </c>
      <c r="D19597" t="s">
        <v>19659</v>
      </c>
      <c r="E19597">
        <v>0</v>
      </c>
      <c r="F19597" t="s">
        <v>19661</v>
      </c>
      <c r="G19597">
        <v>0</v>
      </c>
    </row>
    <row r="19598" spans="1:8" x14ac:dyDescent="0.3">
      <c r="A19598" t="s">
        <v>19663</v>
      </c>
      <c r="B19598" s="11">
        <v>0</v>
      </c>
      <c r="C19598" s="11"/>
      <c r="D19598" t="s">
        <v>19660</v>
      </c>
      <c r="E19598">
        <v>50</v>
      </c>
      <c r="F19598" t="s">
        <v>19662</v>
      </c>
      <c r="G19598">
        <v>50</v>
      </c>
      <c r="H19598">
        <v>1221</v>
      </c>
    </row>
    <row r="19599" spans="1:8" x14ac:dyDescent="0.3">
      <c r="A19599" t="s">
        <v>19664</v>
      </c>
      <c r="B19599" s="11">
        <v>0</v>
      </c>
      <c r="C19599" s="11"/>
      <c r="D19599" t="s">
        <v>19661</v>
      </c>
      <c r="E19599">
        <v>0</v>
      </c>
      <c r="F19599" t="s">
        <v>19663</v>
      </c>
      <c r="G19599">
        <v>0</v>
      </c>
    </row>
    <row r="19600" spans="1:8" x14ac:dyDescent="0.3">
      <c r="A19600" t="s">
        <v>19665</v>
      </c>
      <c r="B19600" s="11">
        <v>0</v>
      </c>
      <c r="C19600" s="11"/>
      <c r="D19600" t="s">
        <v>19662</v>
      </c>
      <c r="E19600">
        <v>50</v>
      </c>
      <c r="F19600" t="s">
        <v>19664</v>
      </c>
      <c r="G19600">
        <v>0</v>
      </c>
    </row>
    <row r="19601" spans="1:8" x14ac:dyDescent="0.3">
      <c r="A19601" t="s">
        <v>19666</v>
      </c>
      <c r="B19601" s="11">
        <v>0</v>
      </c>
      <c r="C19601" s="11">
        <v>457</v>
      </c>
      <c r="D19601" t="s">
        <v>19663</v>
      </c>
      <c r="E19601">
        <v>0</v>
      </c>
      <c r="F19601" t="s">
        <v>19665</v>
      </c>
      <c r="G19601">
        <v>0</v>
      </c>
    </row>
    <row r="19602" spans="1:8" x14ac:dyDescent="0.3">
      <c r="A19602" t="s">
        <v>19667</v>
      </c>
      <c r="B19602" s="11">
        <v>0</v>
      </c>
      <c r="C19602" s="11"/>
      <c r="D19602" t="s">
        <v>19664</v>
      </c>
      <c r="E19602">
        <v>0</v>
      </c>
      <c r="F19602" t="s">
        <v>19666</v>
      </c>
      <c r="G19602">
        <v>0</v>
      </c>
      <c r="H19602">
        <v>457</v>
      </c>
    </row>
    <row r="19603" spans="1:8" x14ac:dyDescent="0.3">
      <c r="A19603" t="s">
        <v>19668</v>
      </c>
      <c r="B19603" s="11">
        <v>0</v>
      </c>
      <c r="C19603" s="11"/>
      <c r="D19603" t="s">
        <v>19665</v>
      </c>
      <c r="E19603">
        <v>0</v>
      </c>
      <c r="F19603" t="s">
        <v>19667</v>
      </c>
      <c r="G19603">
        <v>0</v>
      </c>
    </row>
    <row r="19604" spans="1:8" x14ac:dyDescent="0.3">
      <c r="A19604" t="s">
        <v>19669</v>
      </c>
      <c r="B19604" s="11">
        <v>0</v>
      </c>
      <c r="C19604" s="11"/>
      <c r="D19604" t="s">
        <v>19666</v>
      </c>
      <c r="E19604">
        <v>0</v>
      </c>
      <c r="F19604" t="s">
        <v>19668</v>
      </c>
      <c r="G19604">
        <v>0</v>
      </c>
    </row>
    <row r="19605" spans="1:8" x14ac:dyDescent="0.3">
      <c r="A19605" t="s">
        <v>19670</v>
      </c>
      <c r="B19605" s="11">
        <v>0</v>
      </c>
      <c r="C19605" s="11"/>
      <c r="D19605" t="s">
        <v>19667</v>
      </c>
      <c r="E19605">
        <v>0</v>
      </c>
      <c r="F19605" t="s">
        <v>19669</v>
      </c>
      <c r="G19605">
        <v>0</v>
      </c>
    </row>
    <row r="19606" spans="1:8" x14ac:dyDescent="0.3">
      <c r="A19606" t="s">
        <v>19671</v>
      </c>
      <c r="B19606" s="11">
        <v>0</v>
      </c>
      <c r="C19606" s="11"/>
      <c r="D19606" t="s">
        <v>19668</v>
      </c>
      <c r="E19606">
        <v>0</v>
      </c>
      <c r="F19606" t="s">
        <v>19670</v>
      </c>
      <c r="G19606">
        <v>0</v>
      </c>
    </row>
    <row r="19607" spans="1:8" x14ac:dyDescent="0.3">
      <c r="A19607" t="s">
        <v>19672</v>
      </c>
      <c r="B19607" s="11">
        <v>0</v>
      </c>
      <c r="C19607" s="11">
        <v>296</v>
      </c>
      <c r="D19607" t="s">
        <v>19669</v>
      </c>
      <c r="E19607">
        <v>0</v>
      </c>
      <c r="F19607" t="s">
        <v>19671</v>
      </c>
      <c r="G19607">
        <v>0</v>
      </c>
    </row>
    <row r="19608" spans="1:8" x14ac:dyDescent="0.3">
      <c r="A19608" t="s">
        <v>19673</v>
      </c>
      <c r="B19608" s="11">
        <v>0</v>
      </c>
      <c r="C19608" s="11"/>
      <c r="D19608" t="s">
        <v>19670</v>
      </c>
      <c r="E19608">
        <v>0</v>
      </c>
      <c r="F19608" t="s">
        <v>19672</v>
      </c>
      <c r="G19608">
        <v>0</v>
      </c>
      <c r="H19608">
        <v>296</v>
      </c>
    </row>
    <row r="19609" spans="1:8" x14ac:dyDescent="0.3">
      <c r="A19609" t="s">
        <v>19674</v>
      </c>
      <c r="B19609" s="11">
        <v>0</v>
      </c>
      <c r="C19609" s="11"/>
      <c r="D19609" t="s">
        <v>19671</v>
      </c>
      <c r="E19609">
        <v>0</v>
      </c>
      <c r="F19609" t="s">
        <v>19673</v>
      </c>
      <c r="G19609">
        <v>0</v>
      </c>
    </row>
    <row r="19610" spans="1:8" x14ac:dyDescent="0.3">
      <c r="A19610" t="s">
        <v>19675</v>
      </c>
      <c r="B19610" s="11">
        <v>50</v>
      </c>
      <c r="C19610" s="11">
        <v>938</v>
      </c>
      <c r="D19610" t="s">
        <v>19672</v>
      </c>
      <c r="E19610">
        <v>0</v>
      </c>
      <c r="F19610" t="s">
        <v>19674</v>
      </c>
      <c r="G19610">
        <v>0</v>
      </c>
    </row>
    <row r="19611" spans="1:8" x14ac:dyDescent="0.3">
      <c r="A19611" t="s">
        <v>19676</v>
      </c>
      <c r="B19611" s="11">
        <v>0</v>
      </c>
      <c r="C19611" s="11"/>
      <c r="D19611" t="s">
        <v>19673</v>
      </c>
      <c r="E19611">
        <v>0</v>
      </c>
      <c r="F19611" t="s">
        <v>19675</v>
      </c>
      <c r="G19611">
        <v>50</v>
      </c>
      <c r="H19611">
        <v>938</v>
      </c>
    </row>
    <row r="19612" spans="1:8" x14ac:dyDescent="0.3">
      <c r="A19612" t="s">
        <v>19677</v>
      </c>
      <c r="B19612" s="11">
        <v>0</v>
      </c>
      <c r="C19612" s="11"/>
      <c r="D19612" t="s">
        <v>19674</v>
      </c>
      <c r="E19612">
        <v>0</v>
      </c>
      <c r="F19612" t="s">
        <v>19676</v>
      </c>
      <c r="G19612">
        <v>0</v>
      </c>
    </row>
    <row r="19613" spans="1:8" x14ac:dyDescent="0.3">
      <c r="A19613" t="s">
        <v>19678</v>
      </c>
      <c r="B19613" s="11">
        <v>0</v>
      </c>
      <c r="C19613" s="11">
        <v>261</v>
      </c>
      <c r="D19613" t="s">
        <v>19675</v>
      </c>
      <c r="E19613">
        <v>50</v>
      </c>
      <c r="F19613" t="s">
        <v>19677</v>
      </c>
      <c r="G19613">
        <v>0</v>
      </c>
    </row>
    <row r="19614" spans="1:8" x14ac:dyDescent="0.3">
      <c r="A19614" t="s">
        <v>19679</v>
      </c>
      <c r="B19614" s="11">
        <v>0</v>
      </c>
      <c r="C19614" s="11"/>
      <c r="D19614" t="s">
        <v>19676</v>
      </c>
      <c r="E19614">
        <v>0</v>
      </c>
      <c r="F19614" t="s">
        <v>19678</v>
      </c>
      <c r="G19614">
        <v>0</v>
      </c>
      <c r="H19614">
        <v>261</v>
      </c>
    </row>
    <row r="19615" spans="1:8" x14ac:dyDescent="0.3">
      <c r="A19615" t="s">
        <v>19680</v>
      </c>
      <c r="B19615" s="11">
        <v>0</v>
      </c>
      <c r="C19615" s="11"/>
      <c r="D19615" t="s">
        <v>19677</v>
      </c>
      <c r="E19615">
        <v>0</v>
      </c>
      <c r="F19615" t="s">
        <v>19679</v>
      </c>
      <c r="G19615">
        <v>0</v>
      </c>
    </row>
    <row r="19616" spans="1:8" x14ac:dyDescent="0.3">
      <c r="A19616" t="s">
        <v>19681</v>
      </c>
      <c r="B19616" s="11">
        <v>0</v>
      </c>
      <c r="C19616" s="11"/>
      <c r="D19616" t="s">
        <v>19678</v>
      </c>
      <c r="E19616">
        <v>0</v>
      </c>
      <c r="F19616" t="s">
        <v>19680</v>
      </c>
      <c r="G19616">
        <v>0</v>
      </c>
    </row>
    <row r="19617" spans="1:8" x14ac:dyDescent="0.3">
      <c r="A19617" t="s">
        <v>19682</v>
      </c>
      <c r="B19617" s="11">
        <v>0</v>
      </c>
      <c r="C19617" s="11"/>
      <c r="D19617" t="s">
        <v>19679</v>
      </c>
      <c r="E19617">
        <v>0</v>
      </c>
      <c r="F19617" t="s">
        <v>19681</v>
      </c>
      <c r="G19617">
        <v>0</v>
      </c>
    </row>
    <row r="19618" spans="1:8" x14ac:dyDescent="0.3">
      <c r="A19618" t="s">
        <v>19683</v>
      </c>
      <c r="B19618" s="11">
        <v>50</v>
      </c>
      <c r="C19618" s="11">
        <v>776</v>
      </c>
      <c r="D19618" t="s">
        <v>19680</v>
      </c>
      <c r="E19618">
        <v>0</v>
      </c>
      <c r="F19618" t="s">
        <v>19682</v>
      </c>
      <c r="G19618">
        <v>0</v>
      </c>
    </row>
    <row r="19619" spans="1:8" x14ac:dyDescent="0.3">
      <c r="A19619" t="s">
        <v>19684</v>
      </c>
      <c r="B19619" s="11">
        <v>0</v>
      </c>
      <c r="C19619" s="11"/>
      <c r="D19619" t="s">
        <v>19681</v>
      </c>
      <c r="E19619">
        <v>0</v>
      </c>
      <c r="F19619" t="s">
        <v>19683</v>
      </c>
      <c r="G19619">
        <v>50</v>
      </c>
      <c r="H19619">
        <v>776</v>
      </c>
    </row>
    <row r="19620" spans="1:8" x14ac:dyDescent="0.3">
      <c r="A19620" t="s">
        <v>19685</v>
      </c>
      <c r="B19620" s="11">
        <v>50</v>
      </c>
      <c r="C19620" s="11">
        <v>1019</v>
      </c>
      <c r="D19620" t="s">
        <v>19682</v>
      </c>
      <c r="E19620">
        <v>0</v>
      </c>
      <c r="F19620" t="s">
        <v>19684</v>
      </c>
      <c r="G19620">
        <v>0</v>
      </c>
    </row>
    <row r="19621" spans="1:8" x14ac:dyDescent="0.3">
      <c r="A19621" t="s">
        <v>19686</v>
      </c>
      <c r="B19621" s="11">
        <v>0</v>
      </c>
      <c r="C19621" s="11"/>
      <c r="D19621" t="s">
        <v>19683</v>
      </c>
      <c r="E19621">
        <v>50</v>
      </c>
      <c r="F19621" t="s">
        <v>19685</v>
      </c>
      <c r="G19621">
        <v>50</v>
      </c>
      <c r="H19621">
        <v>1019</v>
      </c>
    </row>
    <row r="19622" spans="1:8" x14ac:dyDescent="0.3">
      <c r="A19622" t="s">
        <v>19687</v>
      </c>
      <c r="B19622" s="11">
        <v>0</v>
      </c>
      <c r="C19622" s="11">
        <v>1049</v>
      </c>
      <c r="D19622" t="s">
        <v>19684</v>
      </c>
      <c r="E19622">
        <v>0</v>
      </c>
      <c r="F19622" t="s">
        <v>19686</v>
      </c>
      <c r="G19622">
        <v>0</v>
      </c>
    </row>
    <row r="19623" spans="1:8" x14ac:dyDescent="0.3">
      <c r="A19623" t="s">
        <v>19688</v>
      </c>
      <c r="B19623" s="11">
        <v>50</v>
      </c>
      <c r="C19623" s="11">
        <v>1469</v>
      </c>
      <c r="D19623" t="s">
        <v>19685</v>
      </c>
      <c r="E19623">
        <v>50</v>
      </c>
      <c r="F19623" t="s">
        <v>19687</v>
      </c>
      <c r="G19623">
        <v>0</v>
      </c>
      <c r="H19623">
        <v>1049</v>
      </c>
    </row>
    <row r="19624" spans="1:8" x14ac:dyDescent="0.3">
      <c r="A19624" t="s">
        <v>19689</v>
      </c>
      <c r="B19624" s="11">
        <v>0</v>
      </c>
      <c r="C19624" s="11">
        <v>3884</v>
      </c>
      <c r="D19624" t="s">
        <v>19686</v>
      </c>
      <c r="E19624">
        <v>0</v>
      </c>
      <c r="F19624" t="s">
        <v>19688</v>
      </c>
      <c r="G19624">
        <v>50</v>
      </c>
      <c r="H19624">
        <v>1469</v>
      </c>
    </row>
    <row r="19625" spans="1:8" x14ac:dyDescent="0.3">
      <c r="A19625" t="s">
        <v>19690</v>
      </c>
      <c r="B19625" s="11">
        <v>0</v>
      </c>
      <c r="C19625" s="11"/>
      <c r="D19625" t="s">
        <v>19687</v>
      </c>
      <c r="E19625">
        <v>0</v>
      </c>
      <c r="F19625" t="s">
        <v>19689</v>
      </c>
      <c r="G19625">
        <v>0</v>
      </c>
      <c r="H19625">
        <v>3884</v>
      </c>
    </row>
    <row r="19626" spans="1:8" x14ac:dyDescent="0.3">
      <c r="A19626" t="s">
        <v>19691</v>
      </c>
      <c r="B19626" s="11">
        <v>50</v>
      </c>
      <c r="C19626" s="11">
        <v>261</v>
      </c>
      <c r="D19626" t="s">
        <v>19688</v>
      </c>
      <c r="E19626">
        <v>50</v>
      </c>
      <c r="F19626" t="s">
        <v>19690</v>
      </c>
      <c r="G19626">
        <v>0</v>
      </c>
    </row>
    <row r="19627" spans="1:8" x14ac:dyDescent="0.3">
      <c r="A19627" t="s">
        <v>19692</v>
      </c>
      <c r="B19627" s="11">
        <v>0</v>
      </c>
      <c r="C19627" s="11"/>
      <c r="D19627" t="s">
        <v>19689</v>
      </c>
      <c r="E19627">
        <v>0</v>
      </c>
      <c r="F19627" t="s">
        <v>19691</v>
      </c>
      <c r="G19627">
        <v>50</v>
      </c>
      <c r="H19627">
        <v>261</v>
      </c>
    </row>
    <row r="19628" spans="1:8" x14ac:dyDescent="0.3">
      <c r="A19628" t="s">
        <v>19693</v>
      </c>
      <c r="B19628" s="11">
        <v>0</v>
      </c>
      <c r="C19628" s="11"/>
      <c r="D19628" t="s">
        <v>19690</v>
      </c>
      <c r="E19628">
        <v>0</v>
      </c>
      <c r="F19628" t="s">
        <v>19692</v>
      </c>
      <c r="G19628">
        <v>0</v>
      </c>
    </row>
    <row r="19629" spans="1:8" x14ac:dyDescent="0.3">
      <c r="A19629" t="s">
        <v>19694</v>
      </c>
      <c r="B19629" s="11">
        <v>0</v>
      </c>
      <c r="C19629" s="11"/>
      <c r="D19629" t="s">
        <v>19691</v>
      </c>
      <c r="E19629">
        <v>50</v>
      </c>
      <c r="F19629" t="s">
        <v>19693</v>
      </c>
      <c r="G19629">
        <v>0</v>
      </c>
    </row>
    <row r="19630" spans="1:8" x14ac:dyDescent="0.3">
      <c r="A19630" t="s">
        <v>19695</v>
      </c>
      <c r="B19630" s="11">
        <v>0</v>
      </c>
      <c r="C19630" s="11"/>
      <c r="D19630" t="s">
        <v>19692</v>
      </c>
      <c r="E19630">
        <v>0</v>
      </c>
      <c r="F19630" t="s">
        <v>19694</v>
      </c>
      <c r="G19630">
        <v>0</v>
      </c>
    </row>
    <row r="19631" spans="1:8" x14ac:dyDescent="0.3">
      <c r="A19631" t="s">
        <v>19696</v>
      </c>
      <c r="B19631" s="11">
        <v>0</v>
      </c>
      <c r="C19631" s="11"/>
      <c r="D19631" t="s">
        <v>19693</v>
      </c>
      <c r="E19631">
        <v>0</v>
      </c>
      <c r="F19631" t="s">
        <v>19695</v>
      </c>
      <c r="G19631">
        <v>0</v>
      </c>
    </row>
    <row r="19632" spans="1:8" x14ac:dyDescent="0.3">
      <c r="A19632" t="s">
        <v>19697</v>
      </c>
      <c r="B19632" s="11">
        <v>0</v>
      </c>
      <c r="C19632" s="11"/>
      <c r="D19632" t="s">
        <v>19694</v>
      </c>
      <c r="E19632">
        <v>0</v>
      </c>
      <c r="F19632" t="s">
        <v>19696</v>
      </c>
      <c r="G19632">
        <v>0</v>
      </c>
    </row>
    <row r="19633" spans="1:8" x14ac:dyDescent="0.3">
      <c r="A19633" t="s">
        <v>19698</v>
      </c>
      <c r="B19633" s="11">
        <v>0</v>
      </c>
      <c r="C19633" s="11"/>
      <c r="D19633" t="s">
        <v>19695</v>
      </c>
      <c r="E19633">
        <v>0</v>
      </c>
      <c r="F19633" t="s">
        <v>19697</v>
      </c>
      <c r="G19633">
        <v>0</v>
      </c>
    </row>
    <row r="19634" spans="1:8" x14ac:dyDescent="0.3">
      <c r="A19634" t="s">
        <v>19699</v>
      </c>
      <c r="B19634" s="11">
        <v>0</v>
      </c>
      <c r="C19634" s="11"/>
      <c r="D19634" t="s">
        <v>19696</v>
      </c>
      <c r="E19634">
        <v>0</v>
      </c>
      <c r="F19634" t="s">
        <v>19698</v>
      </c>
      <c r="G19634">
        <v>0</v>
      </c>
    </row>
    <row r="19635" spans="1:8" x14ac:dyDescent="0.3">
      <c r="A19635" t="s">
        <v>19700</v>
      </c>
      <c r="B19635" s="11">
        <v>0</v>
      </c>
      <c r="C19635" s="11"/>
      <c r="D19635" t="s">
        <v>19697</v>
      </c>
      <c r="E19635">
        <v>0</v>
      </c>
      <c r="F19635" t="s">
        <v>19699</v>
      </c>
      <c r="G19635">
        <v>0</v>
      </c>
    </row>
    <row r="19636" spans="1:8" x14ac:dyDescent="0.3">
      <c r="A19636" t="s">
        <v>19701</v>
      </c>
      <c r="B19636" s="11">
        <v>0</v>
      </c>
      <c r="C19636" s="11"/>
      <c r="D19636" t="s">
        <v>19698</v>
      </c>
      <c r="E19636">
        <v>0</v>
      </c>
      <c r="F19636" t="s">
        <v>19700</v>
      </c>
      <c r="G19636">
        <v>0</v>
      </c>
    </row>
    <row r="19637" spans="1:8" x14ac:dyDescent="0.3">
      <c r="A19637" t="s">
        <v>19702</v>
      </c>
      <c r="B19637" s="11">
        <v>0</v>
      </c>
      <c r="C19637" s="11">
        <v>5198</v>
      </c>
      <c r="D19637" t="s">
        <v>19699</v>
      </c>
      <c r="E19637">
        <v>0</v>
      </c>
      <c r="F19637" t="s">
        <v>19701</v>
      </c>
      <c r="G19637">
        <v>0</v>
      </c>
    </row>
    <row r="19638" spans="1:8" x14ac:dyDescent="0.3">
      <c r="A19638" t="s">
        <v>19703</v>
      </c>
      <c r="B19638" s="11">
        <v>0</v>
      </c>
      <c r="C19638" s="11"/>
      <c r="D19638" t="s">
        <v>19700</v>
      </c>
      <c r="E19638">
        <v>0</v>
      </c>
      <c r="F19638" t="s">
        <v>19702</v>
      </c>
      <c r="G19638">
        <v>0</v>
      </c>
      <c r="H19638">
        <v>5198</v>
      </c>
    </row>
    <row r="19639" spans="1:8" x14ac:dyDescent="0.3">
      <c r="A19639" t="s">
        <v>19704</v>
      </c>
      <c r="B19639" s="11">
        <v>0</v>
      </c>
      <c r="C19639" s="11"/>
      <c r="D19639" t="s">
        <v>19701</v>
      </c>
      <c r="E19639">
        <v>0</v>
      </c>
      <c r="F19639" t="s">
        <v>19703</v>
      </c>
      <c r="G19639">
        <v>0</v>
      </c>
    </row>
    <row r="19640" spans="1:8" x14ac:dyDescent="0.3">
      <c r="A19640" t="s">
        <v>19705</v>
      </c>
      <c r="B19640" s="11">
        <v>0</v>
      </c>
      <c r="C19640" s="11"/>
      <c r="D19640" t="s">
        <v>19702</v>
      </c>
      <c r="E19640">
        <v>0</v>
      </c>
      <c r="F19640" t="s">
        <v>19704</v>
      </c>
      <c r="G19640">
        <v>0</v>
      </c>
    </row>
    <row r="19641" spans="1:8" x14ac:dyDescent="0.3">
      <c r="A19641" t="s">
        <v>19706</v>
      </c>
      <c r="B19641" s="11">
        <v>0</v>
      </c>
      <c r="C19641" s="11">
        <v>429</v>
      </c>
      <c r="D19641" t="s">
        <v>19703</v>
      </c>
      <c r="E19641">
        <v>0</v>
      </c>
      <c r="F19641" t="s">
        <v>19705</v>
      </c>
      <c r="G19641">
        <v>0</v>
      </c>
    </row>
    <row r="19642" spans="1:8" x14ac:dyDescent="0.3">
      <c r="A19642" t="s">
        <v>19707</v>
      </c>
      <c r="B19642" s="11">
        <v>0</v>
      </c>
      <c r="C19642" s="11"/>
      <c r="D19642" t="s">
        <v>19704</v>
      </c>
      <c r="E19642">
        <v>0</v>
      </c>
      <c r="F19642" t="s">
        <v>19706</v>
      </c>
      <c r="G19642">
        <v>0</v>
      </c>
      <c r="H19642">
        <v>429</v>
      </c>
    </row>
    <row r="19643" spans="1:8" x14ac:dyDescent="0.3">
      <c r="A19643" t="s">
        <v>19708</v>
      </c>
      <c r="B19643" s="11">
        <v>0</v>
      </c>
      <c r="C19643" s="11"/>
      <c r="D19643" t="s">
        <v>19705</v>
      </c>
      <c r="E19643">
        <v>0</v>
      </c>
      <c r="F19643" t="s">
        <v>19707</v>
      </c>
      <c r="G19643">
        <v>0</v>
      </c>
    </row>
    <row r="19644" spans="1:8" x14ac:dyDescent="0.3">
      <c r="A19644" t="s">
        <v>19709</v>
      </c>
      <c r="B19644" s="11">
        <v>50</v>
      </c>
      <c r="C19644" s="11">
        <v>1379.5</v>
      </c>
      <c r="D19644" t="s">
        <v>19706</v>
      </c>
      <c r="E19644">
        <v>0</v>
      </c>
      <c r="F19644" t="s">
        <v>19708</v>
      </c>
      <c r="G19644">
        <v>0</v>
      </c>
    </row>
    <row r="19645" spans="1:8" x14ac:dyDescent="0.3">
      <c r="A19645" t="s">
        <v>19710</v>
      </c>
      <c r="B19645" s="11">
        <v>0</v>
      </c>
      <c r="C19645" s="11"/>
      <c r="D19645" t="s">
        <v>19707</v>
      </c>
      <c r="E19645">
        <v>0</v>
      </c>
      <c r="F19645" t="s">
        <v>19709</v>
      </c>
      <c r="G19645">
        <v>50</v>
      </c>
      <c r="H19645">
        <v>1379.5</v>
      </c>
    </row>
    <row r="19646" spans="1:8" x14ac:dyDescent="0.3">
      <c r="A19646" t="s">
        <v>19711</v>
      </c>
      <c r="B19646" s="11">
        <v>0</v>
      </c>
      <c r="C19646" s="11"/>
      <c r="D19646" t="s">
        <v>19708</v>
      </c>
      <c r="E19646">
        <v>0</v>
      </c>
      <c r="F19646" t="s">
        <v>19710</v>
      </c>
      <c r="G19646">
        <v>0</v>
      </c>
    </row>
    <row r="19647" spans="1:8" x14ac:dyDescent="0.3">
      <c r="A19647" t="s">
        <v>19712</v>
      </c>
      <c r="B19647" s="11">
        <v>0</v>
      </c>
      <c r="C19647" s="11"/>
      <c r="D19647" t="s">
        <v>19709</v>
      </c>
      <c r="E19647">
        <v>50</v>
      </c>
      <c r="F19647" t="s">
        <v>19711</v>
      </c>
      <c r="G19647">
        <v>0</v>
      </c>
    </row>
    <row r="19648" spans="1:8" x14ac:dyDescent="0.3">
      <c r="A19648" t="s">
        <v>19713</v>
      </c>
      <c r="B19648" s="11">
        <v>0</v>
      </c>
      <c r="C19648" s="11">
        <v>1704</v>
      </c>
      <c r="D19648" t="s">
        <v>19710</v>
      </c>
      <c r="E19648">
        <v>0</v>
      </c>
      <c r="F19648" t="s">
        <v>19712</v>
      </c>
      <c r="G19648">
        <v>0</v>
      </c>
    </row>
    <row r="19649" spans="1:8" x14ac:dyDescent="0.3">
      <c r="A19649" t="s">
        <v>19714</v>
      </c>
      <c r="B19649" s="11">
        <v>0</v>
      </c>
      <c r="C19649" s="11"/>
      <c r="D19649" t="s">
        <v>19711</v>
      </c>
      <c r="E19649">
        <v>0</v>
      </c>
      <c r="F19649" t="s">
        <v>19713</v>
      </c>
      <c r="G19649">
        <v>0</v>
      </c>
      <c r="H19649">
        <v>1704</v>
      </c>
    </row>
    <row r="19650" spans="1:8" x14ac:dyDescent="0.3">
      <c r="A19650" t="s">
        <v>19715</v>
      </c>
      <c r="B19650" s="11">
        <v>0</v>
      </c>
      <c r="C19650" s="11"/>
      <c r="D19650" t="s">
        <v>19712</v>
      </c>
      <c r="E19650">
        <v>0</v>
      </c>
      <c r="F19650" t="s">
        <v>19714</v>
      </c>
      <c r="G19650">
        <v>0</v>
      </c>
    </row>
    <row r="19651" spans="1:8" x14ac:dyDescent="0.3">
      <c r="A19651" t="s">
        <v>19716</v>
      </c>
      <c r="B19651" s="11">
        <v>0</v>
      </c>
      <c r="C19651" s="11"/>
      <c r="D19651" t="s">
        <v>19713</v>
      </c>
      <c r="E19651">
        <v>0</v>
      </c>
      <c r="F19651" t="s">
        <v>19715</v>
      </c>
      <c r="G19651">
        <v>0</v>
      </c>
    </row>
    <row r="19652" spans="1:8" x14ac:dyDescent="0.3">
      <c r="A19652" t="s">
        <v>19717</v>
      </c>
      <c r="B19652" s="11">
        <v>0</v>
      </c>
      <c r="C19652" s="11"/>
      <c r="D19652" t="s">
        <v>19714</v>
      </c>
      <c r="E19652">
        <v>0</v>
      </c>
      <c r="F19652" t="s">
        <v>19716</v>
      </c>
      <c r="G19652">
        <v>0</v>
      </c>
    </row>
    <row r="19653" spans="1:8" x14ac:dyDescent="0.3">
      <c r="A19653" t="s">
        <v>19718</v>
      </c>
      <c r="B19653" s="11">
        <v>0</v>
      </c>
      <c r="C19653" s="11"/>
      <c r="D19653" t="s">
        <v>19715</v>
      </c>
      <c r="E19653">
        <v>0</v>
      </c>
      <c r="F19653" t="s">
        <v>19717</v>
      </c>
      <c r="G19653">
        <v>0</v>
      </c>
    </row>
    <row r="19654" spans="1:8" x14ac:dyDescent="0.3">
      <c r="A19654" t="s">
        <v>19719</v>
      </c>
      <c r="B19654" s="11">
        <v>0</v>
      </c>
      <c r="C19654" s="11"/>
      <c r="D19654" t="s">
        <v>19716</v>
      </c>
      <c r="E19654">
        <v>0</v>
      </c>
      <c r="F19654" t="s">
        <v>19718</v>
      </c>
      <c r="G19654">
        <v>0</v>
      </c>
    </row>
    <row r="19655" spans="1:8" x14ac:dyDescent="0.3">
      <c r="A19655" t="s">
        <v>19720</v>
      </c>
      <c r="B19655" s="11">
        <v>0</v>
      </c>
      <c r="C19655" s="11"/>
      <c r="D19655" t="s">
        <v>19717</v>
      </c>
      <c r="E19655">
        <v>0</v>
      </c>
      <c r="F19655" t="s">
        <v>19719</v>
      </c>
      <c r="G19655">
        <v>0</v>
      </c>
    </row>
    <row r="19656" spans="1:8" x14ac:dyDescent="0.3">
      <c r="A19656" t="s">
        <v>19721</v>
      </c>
      <c r="B19656" s="11">
        <v>0</v>
      </c>
      <c r="C19656" s="11"/>
      <c r="D19656" t="s">
        <v>19718</v>
      </c>
      <c r="E19656">
        <v>0</v>
      </c>
      <c r="F19656" t="s">
        <v>19720</v>
      </c>
      <c r="G19656">
        <v>0</v>
      </c>
    </row>
    <row r="19657" spans="1:8" x14ac:dyDescent="0.3">
      <c r="A19657" t="s">
        <v>19722</v>
      </c>
      <c r="B19657" s="11">
        <v>0</v>
      </c>
      <c r="C19657" s="11"/>
      <c r="D19657" t="s">
        <v>19719</v>
      </c>
      <c r="E19657">
        <v>0</v>
      </c>
      <c r="F19657" t="s">
        <v>19721</v>
      </c>
      <c r="G19657">
        <v>0</v>
      </c>
    </row>
    <row r="19658" spans="1:8" x14ac:dyDescent="0.3">
      <c r="A19658" t="s">
        <v>19723</v>
      </c>
      <c r="B19658" s="11">
        <v>0</v>
      </c>
      <c r="C19658" s="11"/>
      <c r="D19658" t="s">
        <v>19720</v>
      </c>
      <c r="E19658">
        <v>0</v>
      </c>
      <c r="F19658" t="s">
        <v>19722</v>
      </c>
      <c r="G19658">
        <v>0</v>
      </c>
    </row>
    <row r="19659" spans="1:8" x14ac:dyDescent="0.3">
      <c r="A19659" t="s">
        <v>19724</v>
      </c>
      <c r="B19659" s="11">
        <v>0</v>
      </c>
      <c r="C19659" s="11"/>
      <c r="D19659" t="s">
        <v>19721</v>
      </c>
      <c r="E19659">
        <v>0</v>
      </c>
      <c r="F19659" t="s">
        <v>19723</v>
      </c>
      <c r="G19659">
        <v>0</v>
      </c>
    </row>
    <row r="19660" spans="1:8" x14ac:dyDescent="0.3">
      <c r="A19660" t="s">
        <v>19725</v>
      </c>
      <c r="B19660" s="11">
        <v>50</v>
      </c>
      <c r="C19660" s="11">
        <v>577</v>
      </c>
      <c r="D19660" t="s">
        <v>19722</v>
      </c>
      <c r="E19660">
        <v>0</v>
      </c>
      <c r="F19660" t="s">
        <v>19724</v>
      </c>
      <c r="G19660">
        <v>0</v>
      </c>
    </row>
    <row r="19661" spans="1:8" x14ac:dyDescent="0.3">
      <c r="A19661" t="s">
        <v>19726</v>
      </c>
      <c r="B19661" s="11">
        <v>50</v>
      </c>
      <c r="C19661" s="11">
        <v>963</v>
      </c>
      <c r="D19661" t="s">
        <v>19723</v>
      </c>
      <c r="E19661">
        <v>0</v>
      </c>
      <c r="F19661" t="s">
        <v>19725</v>
      </c>
      <c r="G19661">
        <v>50</v>
      </c>
      <c r="H19661">
        <v>577</v>
      </c>
    </row>
    <row r="19662" spans="1:8" x14ac:dyDescent="0.3">
      <c r="A19662" t="s">
        <v>19727</v>
      </c>
      <c r="B19662" s="11">
        <v>0</v>
      </c>
      <c r="C19662" s="11"/>
      <c r="D19662" t="s">
        <v>19724</v>
      </c>
      <c r="E19662">
        <v>0</v>
      </c>
      <c r="F19662" t="s">
        <v>19726</v>
      </c>
      <c r="G19662">
        <v>50</v>
      </c>
      <c r="H19662">
        <v>963</v>
      </c>
    </row>
    <row r="19663" spans="1:8" x14ac:dyDescent="0.3">
      <c r="A19663" t="s">
        <v>19728</v>
      </c>
      <c r="B19663" s="11">
        <v>0</v>
      </c>
      <c r="C19663" s="11"/>
      <c r="D19663" t="s">
        <v>19725</v>
      </c>
      <c r="E19663">
        <v>50</v>
      </c>
      <c r="F19663" t="s">
        <v>19727</v>
      </c>
      <c r="G19663">
        <v>0</v>
      </c>
    </row>
    <row r="19664" spans="1:8" x14ac:dyDescent="0.3">
      <c r="A19664" t="s">
        <v>19729</v>
      </c>
      <c r="B19664" s="11">
        <v>0</v>
      </c>
      <c r="C19664" s="11"/>
      <c r="D19664" t="s">
        <v>19726</v>
      </c>
      <c r="E19664">
        <v>50</v>
      </c>
      <c r="F19664" t="s">
        <v>19728</v>
      </c>
      <c r="G19664">
        <v>0</v>
      </c>
    </row>
    <row r="19665" spans="1:8" x14ac:dyDescent="0.3">
      <c r="A19665" t="s">
        <v>19730</v>
      </c>
      <c r="B19665" s="11">
        <v>0</v>
      </c>
      <c r="C19665" s="11"/>
      <c r="D19665" t="s">
        <v>19727</v>
      </c>
      <c r="E19665">
        <v>0</v>
      </c>
      <c r="F19665" t="s">
        <v>19729</v>
      </c>
      <c r="G19665">
        <v>0</v>
      </c>
    </row>
    <row r="19666" spans="1:8" x14ac:dyDescent="0.3">
      <c r="A19666" t="s">
        <v>19731</v>
      </c>
      <c r="B19666" s="11">
        <v>0</v>
      </c>
      <c r="C19666" s="11"/>
      <c r="D19666" t="s">
        <v>19728</v>
      </c>
      <c r="E19666">
        <v>0</v>
      </c>
      <c r="F19666" t="s">
        <v>19730</v>
      </c>
      <c r="G19666">
        <v>0</v>
      </c>
    </row>
    <row r="19667" spans="1:8" x14ac:dyDescent="0.3">
      <c r="A19667" t="s">
        <v>19732</v>
      </c>
      <c r="B19667" s="11">
        <v>50</v>
      </c>
      <c r="C19667" s="11">
        <v>4498</v>
      </c>
      <c r="D19667" t="s">
        <v>19729</v>
      </c>
      <c r="E19667">
        <v>0</v>
      </c>
      <c r="F19667" t="s">
        <v>19731</v>
      </c>
      <c r="G19667">
        <v>0</v>
      </c>
    </row>
    <row r="19668" spans="1:8" x14ac:dyDescent="0.3">
      <c r="A19668" t="s">
        <v>19733</v>
      </c>
      <c r="B19668" s="11">
        <v>0</v>
      </c>
      <c r="C19668" s="11"/>
      <c r="D19668" t="s">
        <v>19730</v>
      </c>
      <c r="E19668">
        <v>0</v>
      </c>
      <c r="F19668" t="s">
        <v>19732</v>
      </c>
      <c r="G19668">
        <v>50</v>
      </c>
      <c r="H19668">
        <v>4498</v>
      </c>
    </row>
    <row r="19669" spans="1:8" x14ac:dyDescent="0.3">
      <c r="A19669" t="s">
        <v>19734</v>
      </c>
      <c r="B19669" s="11">
        <v>0</v>
      </c>
      <c r="C19669" s="11">
        <v>1444</v>
      </c>
      <c r="D19669" t="s">
        <v>19731</v>
      </c>
      <c r="E19669">
        <v>0</v>
      </c>
      <c r="F19669" t="s">
        <v>19733</v>
      </c>
      <c r="G19669">
        <v>0</v>
      </c>
    </row>
    <row r="19670" spans="1:8" x14ac:dyDescent="0.3">
      <c r="A19670" t="s">
        <v>19735</v>
      </c>
      <c r="B19670" s="11">
        <v>0</v>
      </c>
      <c r="C19670" s="11"/>
      <c r="D19670" t="s">
        <v>19732</v>
      </c>
      <c r="E19670">
        <v>50</v>
      </c>
      <c r="F19670" t="s">
        <v>19734</v>
      </c>
      <c r="G19670">
        <v>0</v>
      </c>
      <c r="H19670">
        <v>1444</v>
      </c>
    </row>
    <row r="19671" spans="1:8" x14ac:dyDescent="0.3">
      <c r="A19671" t="s">
        <v>19736</v>
      </c>
      <c r="B19671" s="11">
        <v>50</v>
      </c>
      <c r="C19671" s="11">
        <v>1982</v>
      </c>
      <c r="D19671" t="s">
        <v>19733</v>
      </c>
      <c r="E19671">
        <v>0</v>
      </c>
      <c r="F19671" t="s">
        <v>19735</v>
      </c>
      <c r="G19671">
        <v>0</v>
      </c>
    </row>
    <row r="19672" spans="1:8" x14ac:dyDescent="0.3">
      <c r="A19672" t="s">
        <v>19737</v>
      </c>
      <c r="B19672" s="11">
        <v>0</v>
      </c>
      <c r="C19672" s="11"/>
      <c r="D19672" t="s">
        <v>19734</v>
      </c>
      <c r="E19672">
        <v>0</v>
      </c>
      <c r="F19672" t="s">
        <v>19736</v>
      </c>
      <c r="G19672">
        <v>50</v>
      </c>
      <c r="H19672">
        <v>1982</v>
      </c>
    </row>
    <row r="19673" spans="1:8" x14ac:dyDescent="0.3">
      <c r="A19673" t="s">
        <v>19738</v>
      </c>
      <c r="B19673" s="11">
        <v>0</v>
      </c>
      <c r="C19673" s="11">
        <v>456</v>
      </c>
      <c r="D19673" t="s">
        <v>19735</v>
      </c>
      <c r="E19673">
        <v>0</v>
      </c>
      <c r="F19673" t="s">
        <v>19737</v>
      </c>
      <c r="G19673">
        <v>0</v>
      </c>
    </row>
    <row r="19674" spans="1:8" x14ac:dyDescent="0.3">
      <c r="A19674" t="s">
        <v>19739</v>
      </c>
      <c r="B19674" s="11">
        <v>50</v>
      </c>
      <c r="C19674" s="11">
        <v>1525</v>
      </c>
      <c r="D19674" t="s">
        <v>19736</v>
      </c>
      <c r="E19674">
        <v>50</v>
      </c>
      <c r="F19674" t="s">
        <v>19738</v>
      </c>
      <c r="G19674">
        <v>0</v>
      </c>
      <c r="H19674">
        <v>456</v>
      </c>
    </row>
    <row r="19675" spans="1:8" x14ac:dyDescent="0.3">
      <c r="A19675" t="s">
        <v>19740</v>
      </c>
      <c r="B19675" s="11">
        <v>0</v>
      </c>
      <c r="C19675" s="11"/>
      <c r="D19675" t="s">
        <v>19737</v>
      </c>
      <c r="E19675">
        <v>0</v>
      </c>
      <c r="F19675" t="s">
        <v>19739</v>
      </c>
      <c r="G19675">
        <v>50</v>
      </c>
      <c r="H19675">
        <v>1525</v>
      </c>
    </row>
    <row r="19676" spans="1:8" x14ac:dyDescent="0.3">
      <c r="A19676" t="s">
        <v>19741</v>
      </c>
      <c r="B19676" s="11">
        <v>0</v>
      </c>
      <c r="C19676" s="11">
        <v>523</v>
      </c>
      <c r="D19676" t="s">
        <v>19738</v>
      </c>
      <c r="E19676">
        <v>0</v>
      </c>
      <c r="F19676" t="s">
        <v>19740</v>
      </c>
      <c r="G19676">
        <v>0</v>
      </c>
    </row>
    <row r="19677" spans="1:8" x14ac:dyDescent="0.3">
      <c r="A19677" t="s">
        <v>19742</v>
      </c>
      <c r="B19677" s="11">
        <v>0</v>
      </c>
      <c r="C19677" s="11"/>
      <c r="D19677" t="s">
        <v>19739</v>
      </c>
      <c r="E19677">
        <v>50</v>
      </c>
      <c r="F19677" t="s">
        <v>19741</v>
      </c>
      <c r="G19677">
        <v>0</v>
      </c>
      <c r="H19677">
        <v>523</v>
      </c>
    </row>
    <row r="19678" spans="1:8" x14ac:dyDescent="0.3">
      <c r="A19678" t="s">
        <v>19743</v>
      </c>
      <c r="B19678" s="11">
        <v>0</v>
      </c>
      <c r="C19678" s="11"/>
      <c r="D19678" t="s">
        <v>19740</v>
      </c>
      <c r="E19678">
        <v>0</v>
      </c>
      <c r="F19678" t="s">
        <v>19742</v>
      </c>
      <c r="G19678">
        <v>0</v>
      </c>
    </row>
    <row r="19679" spans="1:8" x14ac:dyDescent="0.3">
      <c r="A19679" t="s">
        <v>19744</v>
      </c>
      <c r="B19679" s="11">
        <v>0</v>
      </c>
      <c r="C19679" s="11"/>
      <c r="D19679" t="s">
        <v>19741</v>
      </c>
      <c r="E19679">
        <v>0</v>
      </c>
      <c r="F19679" t="s">
        <v>19743</v>
      </c>
      <c r="G19679">
        <v>0</v>
      </c>
    </row>
    <row r="19680" spans="1:8" x14ac:dyDescent="0.3">
      <c r="A19680" t="s">
        <v>19745</v>
      </c>
      <c r="B19680" s="11">
        <v>0</v>
      </c>
      <c r="C19680" s="11"/>
      <c r="D19680" t="s">
        <v>19742</v>
      </c>
      <c r="E19680">
        <v>0</v>
      </c>
      <c r="F19680" t="s">
        <v>19744</v>
      </c>
      <c r="G19680">
        <v>0</v>
      </c>
    </row>
    <row r="19681" spans="1:8" x14ac:dyDescent="0.3">
      <c r="A19681" t="s">
        <v>19746</v>
      </c>
      <c r="B19681" s="11">
        <v>0</v>
      </c>
      <c r="C19681" s="11"/>
      <c r="D19681" t="s">
        <v>19743</v>
      </c>
      <c r="E19681">
        <v>0</v>
      </c>
      <c r="F19681" t="s">
        <v>19745</v>
      </c>
      <c r="G19681">
        <v>0</v>
      </c>
    </row>
    <row r="19682" spans="1:8" x14ac:dyDescent="0.3">
      <c r="A19682" t="s">
        <v>19747</v>
      </c>
      <c r="B19682" s="11">
        <v>0</v>
      </c>
      <c r="C19682" s="11"/>
      <c r="D19682" t="s">
        <v>19744</v>
      </c>
      <c r="E19682">
        <v>0</v>
      </c>
      <c r="F19682" t="s">
        <v>19746</v>
      </c>
      <c r="G19682">
        <v>0</v>
      </c>
    </row>
    <row r="19683" spans="1:8" x14ac:dyDescent="0.3">
      <c r="A19683" t="s">
        <v>19748</v>
      </c>
      <c r="B19683" s="11">
        <v>0</v>
      </c>
      <c r="C19683" s="11"/>
      <c r="D19683" t="s">
        <v>19745</v>
      </c>
      <c r="E19683">
        <v>0</v>
      </c>
      <c r="F19683" t="s">
        <v>19747</v>
      </c>
      <c r="G19683">
        <v>0</v>
      </c>
    </row>
    <row r="19684" spans="1:8" x14ac:dyDescent="0.3">
      <c r="A19684" t="s">
        <v>19749</v>
      </c>
      <c r="B19684" s="11">
        <v>0</v>
      </c>
      <c r="C19684" s="11"/>
      <c r="D19684" t="s">
        <v>19746</v>
      </c>
      <c r="E19684">
        <v>0</v>
      </c>
      <c r="F19684" t="s">
        <v>19748</v>
      </c>
      <c r="G19684">
        <v>0</v>
      </c>
    </row>
    <row r="19685" spans="1:8" x14ac:dyDescent="0.3">
      <c r="A19685" t="s">
        <v>19750</v>
      </c>
      <c r="B19685" s="11">
        <v>0</v>
      </c>
      <c r="C19685" s="11"/>
      <c r="D19685" t="s">
        <v>19747</v>
      </c>
      <c r="E19685">
        <v>0</v>
      </c>
      <c r="F19685" t="s">
        <v>19749</v>
      </c>
      <c r="G19685">
        <v>0</v>
      </c>
    </row>
    <row r="19686" spans="1:8" x14ac:dyDescent="0.3">
      <c r="A19686" t="s">
        <v>19751</v>
      </c>
      <c r="B19686" s="11">
        <v>0</v>
      </c>
      <c r="C19686" s="11"/>
      <c r="D19686" t="s">
        <v>19748</v>
      </c>
      <c r="E19686">
        <v>0</v>
      </c>
      <c r="F19686" t="s">
        <v>19750</v>
      </c>
      <c r="G19686">
        <v>0</v>
      </c>
    </row>
    <row r="19687" spans="1:8" x14ac:dyDescent="0.3">
      <c r="A19687" t="s">
        <v>19752</v>
      </c>
      <c r="B19687" s="11">
        <v>0</v>
      </c>
      <c r="C19687" s="11"/>
      <c r="D19687" t="s">
        <v>19749</v>
      </c>
      <c r="E19687">
        <v>0</v>
      </c>
      <c r="F19687" t="s">
        <v>19751</v>
      </c>
      <c r="G19687">
        <v>0</v>
      </c>
    </row>
    <row r="19688" spans="1:8" x14ac:dyDescent="0.3">
      <c r="A19688" t="s">
        <v>19753</v>
      </c>
      <c r="B19688" s="11">
        <v>0</v>
      </c>
      <c r="C19688" s="11"/>
      <c r="D19688" t="s">
        <v>19750</v>
      </c>
      <c r="E19688">
        <v>0</v>
      </c>
      <c r="F19688" t="s">
        <v>19752</v>
      </c>
      <c r="G19688">
        <v>0</v>
      </c>
    </row>
    <row r="19689" spans="1:8" x14ac:dyDescent="0.3">
      <c r="A19689" t="s">
        <v>19754</v>
      </c>
      <c r="B19689" s="11">
        <v>50</v>
      </c>
      <c r="C19689" s="11">
        <v>1484</v>
      </c>
      <c r="D19689" t="s">
        <v>19751</v>
      </c>
      <c r="E19689">
        <v>0</v>
      </c>
      <c r="F19689" t="s">
        <v>19753</v>
      </c>
      <c r="G19689">
        <v>0</v>
      </c>
    </row>
    <row r="19690" spans="1:8" x14ac:dyDescent="0.3">
      <c r="A19690" t="s">
        <v>19755</v>
      </c>
      <c r="B19690" s="11">
        <v>50</v>
      </c>
      <c r="C19690" s="11">
        <v>2269</v>
      </c>
      <c r="D19690" t="s">
        <v>19752</v>
      </c>
      <c r="E19690">
        <v>0</v>
      </c>
      <c r="F19690" t="s">
        <v>19754</v>
      </c>
      <c r="G19690">
        <v>50</v>
      </c>
      <c r="H19690">
        <v>1484</v>
      </c>
    </row>
    <row r="19691" spans="1:8" x14ac:dyDescent="0.3">
      <c r="A19691" t="s">
        <v>19756</v>
      </c>
      <c r="B19691" s="11">
        <v>50</v>
      </c>
      <c r="C19691" s="11">
        <v>2641.8599999999997</v>
      </c>
      <c r="D19691" t="s">
        <v>19753</v>
      </c>
      <c r="E19691">
        <v>0</v>
      </c>
      <c r="F19691" t="s">
        <v>19755</v>
      </c>
      <c r="G19691">
        <v>50</v>
      </c>
      <c r="H19691">
        <v>2269</v>
      </c>
    </row>
    <row r="19692" spans="1:8" x14ac:dyDescent="0.3">
      <c r="A19692" t="s">
        <v>19757</v>
      </c>
      <c r="B19692" s="11">
        <v>0</v>
      </c>
      <c r="C19692" s="11"/>
      <c r="D19692" t="s">
        <v>19754</v>
      </c>
      <c r="E19692">
        <v>50</v>
      </c>
      <c r="F19692" t="s">
        <v>19756</v>
      </c>
      <c r="G19692">
        <v>50</v>
      </c>
      <c r="H19692">
        <v>2641.8599999999997</v>
      </c>
    </row>
    <row r="19693" spans="1:8" x14ac:dyDescent="0.3">
      <c r="A19693" t="s">
        <v>19758</v>
      </c>
      <c r="B19693" s="11">
        <v>0</v>
      </c>
      <c r="C19693" s="11"/>
      <c r="D19693" t="s">
        <v>19755</v>
      </c>
      <c r="E19693">
        <v>50</v>
      </c>
      <c r="F19693" t="s">
        <v>19757</v>
      </c>
      <c r="G19693">
        <v>0</v>
      </c>
    </row>
    <row r="19694" spans="1:8" x14ac:dyDescent="0.3">
      <c r="A19694" t="s">
        <v>19759</v>
      </c>
      <c r="B19694" s="11">
        <v>0</v>
      </c>
      <c r="C19694" s="11"/>
      <c r="D19694" t="s">
        <v>19756</v>
      </c>
      <c r="E19694">
        <v>50</v>
      </c>
      <c r="F19694" t="s">
        <v>19758</v>
      </c>
      <c r="G19694">
        <v>0</v>
      </c>
    </row>
    <row r="19695" spans="1:8" x14ac:dyDescent="0.3">
      <c r="A19695" t="s">
        <v>19760</v>
      </c>
      <c r="B19695" s="11">
        <v>0</v>
      </c>
      <c r="C19695" s="11"/>
      <c r="D19695" t="s">
        <v>19757</v>
      </c>
      <c r="E19695">
        <v>0</v>
      </c>
      <c r="F19695" t="s">
        <v>19759</v>
      </c>
      <c r="G19695">
        <v>0</v>
      </c>
    </row>
    <row r="19696" spans="1:8" x14ac:dyDescent="0.3">
      <c r="A19696" t="s">
        <v>19761</v>
      </c>
      <c r="B19696" s="11">
        <v>0</v>
      </c>
      <c r="C19696" s="11"/>
      <c r="D19696" t="s">
        <v>19758</v>
      </c>
      <c r="E19696">
        <v>0</v>
      </c>
      <c r="F19696" t="s">
        <v>19760</v>
      </c>
      <c r="G19696">
        <v>0</v>
      </c>
    </row>
    <row r="19697" spans="1:8" x14ac:dyDescent="0.3">
      <c r="A19697" t="s">
        <v>19762</v>
      </c>
      <c r="B19697" s="11">
        <v>0</v>
      </c>
      <c r="C19697" s="11"/>
      <c r="D19697" t="s">
        <v>19759</v>
      </c>
      <c r="E19697">
        <v>0</v>
      </c>
      <c r="F19697" t="s">
        <v>19761</v>
      </c>
      <c r="G19697">
        <v>0</v>
      </c>
    </row>
    <row r="19698" spans="1:8" x14ac:dyDescent="0.3">
      <c r="A19698" t="s">
        <v>19763</v>
      </c>
      <c r="B19698" s="11">
        <v>0</v>
      </c>
      <c r="C19698" s="11"/>
      <c r="D19698" t="s">
        <v>19760</v>
      </c>
      <c r="E19698">
        <v>0</v>
      </c>
      <c r="F19698" t="s">
        <v>19762</v>
      </c>
      <c r="G19698">
        <v>0</v>
      </c>
    </row>
    <row r="19699" spans="1:8" x14ac:dyDescent="0.3">
      <c r="A19699" t="s">
        <v>19764</v>
      </c>
      <c r="B19699" s="11">
        <v>0</v>
      </c>
      <c r="C19699" s="11"/>
      <c r="D19699" t="s">
        <v>19761</v>
      </c>
      <c r="E19699">
        <v>0</v>
      </c>
      <c r="F19699" t="s">
        <v>19763</v>
      </c>
      <c r="G19699">
        <v>0</v>
      </c>
    </row>
    <row r="19700" spans="1:8" x14ac:dyDescent="0.3">
      <c r="A19700" t="s">
        <v>19765</v>
      </c>
      <c r="B19700" s="11">
        <v>0</v>
      </c>
      <c r="C19700" s="11"/>
      <c r="D19700" t="s">
        <v>19762</v>
      </c>
      <c r="E19700">
        <v>0</v>
      </c>
      <c r="F19700" t="s">
        <v>19764</v>
      </c>
      <c r="G19700">
        <v>0</v>
      </c>
    </row>
    <row r="19701" spans="1:8" x14ac:dyDescent="0.3">
      <c r="A19701" t="s">
        <v>19766</v>
      </c>
      <c r="B19701" s="11">
        <v>0</v>
      </c>
      <c r="C19701" s="11"/>
      <c r="D19701" t="s">
        <v>19763</v>
      </c>
      <c r="E19701">
        <v>0</v>
      </c>
      <c r="F19701" t="s">
        <v>19765</v>
      </c>
      <c r="G19701">
        <v>0</v>
      </c>
    </row>
    <row r="19702" spans="1:8" x14ac:dyDescent="0.3">
      <c r="A19702" t="s">
        <v>19767</v>
      </c>
      <c r="B19702" s="11">
        <v>0</v>
      </c>
      <c r="C19702" s="11"/>
      <c r="D19702" t="s">
        <v>19764</v>
      </c>
      <c r="E19702">
        <v>0</v>
      </c>
      <c r="F19702" t="s">
        <v>19766</v>
      </c>
      <c r="G19702">
        <v>0</v>
      </c>
    </row>
    <row r="19703" spans="1:8" x14ac:dyDescent="0.3">
      <c r="A19703" t="s">
        <v>19768</v>
      </c>
      <c r="B19703" s="11">
        <v>0</v>
      </c>
      <c r="C19703" s="11">
        <v>102</v>
      </c>
      <c r="D19703" t="s">
        <v>19765</v>
      </c>
      <c r="E19703">
        <v>0</v>
      </c>
      <c r="F19703" t="s">
        <v>19767</v>
      </c>
      <c r="G19703">
        <v>0</v>
      </c>
    </row>
    <row r="19704" spans="1:8" x14ac:dyDescent="0.3">
      <c r="A19704" t="s">
        <v>19769</v>
      </c>
      <c r="B19704" s="11">
        <v>0</v>
      </c>
      <c r="C19704" s="11">
        <v>1298</v>
      </c>
      <c r="D19704" t="s">
        <v>19766</v>
      </c>
      <c r="E19704">
        <v>0</v>
      </c>
      <c r="F19704" t="s">
        <v>19768</v>
      </c>
      <c r="G19704">
        <v>0</v>
      </c>
      <c r="H19704">
        <v>102</v>
      </c>
    </row>
    <row r="19705" spans="1:8" x14ac:dyDescent="0.3">
      <c r="A19705" t="s">
        <v>19770</v>
      </c>
      <c r="B19705" s="11">
        <v>0</v>
      </c>
      <c r="C19705" s="11"/>
      <c r="D19705" t="s">
        <v>19767</v>
      </c>
      <c r="E19705">
        <v>0</v>
      </c>
      <c r="F19705" t="s">
        <v>19769</v>
      </c>
      <c r="G19705">
        <v>0</v>
      </c>
      <c r="H19705">
        <v>1298</v>
      </c>
    </row>
    <row r="19706" spans="1:8" x14ac:dyDescent="0.3">
      <c r="A19706" t="s">
        <v>19771</v>
      </c>
      <c r="B19706" s="11">
        <v>0</v>
      </c>
      <c r="C19706" s="11"/>
      <c r="D19706" t="s">
        <v>19768</v>
      </c>
      <c r="E19706">
        <v>0</v>
      </c>
      <c r="F19706" t="s">
        <v>19770</v>
      </c>
      <c r="G19706">
        <v>0</v>
      </c>
    </row>
    <row r="19707" spans="1:8" x14ac:dyDescent="0.3">
      <c r="A19707" t="s">
        <v>19772</v>
      </c>
      <c r="B19707" s="11">
        <v>0</v>
      </c>
      <c r="C19707" s="11"/>
      <c r="D19707" t="s">
        <v>19769</v>
      </c>
      <c r="E19707">
        <v>0</v>
      </c>
      <c r="F19707" t="s">
        <v>19771</v>
      </c>
      <c r="G19707">
        <v>0</v>
      </c>
    </row>
    <row r="19708" spans="1:8" x14ac:dyDescent="0.3">
      <c r="A19708" t="s">
        <v>19773</v>
      </c>
      <c r="B19708" s="11">
        <v>0</v>
      </c>
      <c r="C19708" s="11"/>
      <c r="D19708" t="s">
        <v>19770</v>
      </c>
      <c r="E19708">
        <v>0</v>
      </c>
      <c r="F19708" t="s">
        <v>19772</v>
      </c>
      <c r="G19708">
        <v>0</v>
      </c>
    </row>
    <row r="19709" spans="1:8" x14ac:dyDescent="0.3">
      <c r="A19709" t="s">
        <v>19774</v>
      </c>
      <c r="B19709" s="11">
        <v>0</v>
      </c>
      <c r="C19709" s="11"/>
      <c r="D19709" t="s">
        <v>19771</v>
      </c>
      <c r="E19709">
        <v>0</v>
      </c>
      <c r="F19709" t="s">
        <v>19773</v>
      </c>
      <c r="G19709">
        <v>0</v>
      </c>
    </row>
    <row r="19710" spans="1:8" x14ac:dyDescent="0.3">
      <c r="A19710" t="s">
        <v>19775</v>
      </c>
      <c r="B19710" s="11">
        <v>0</v>
      </c>
      <c r="C19710" s="11"/>
      <c r="D19710" t="s">
        <v>19772</v>
      </c>
      <c r="E19710">
        <v>0</v>
      </c>
      <c r="F19710" t="s">
        <v>19774</v>
      </c>
      <c r="G19710">
        <v>0</v>
      </c>
    </row>
    <row r="19711" spans="1:8" x14ac:dyDescent="0.3">
      <c r="A19711" t="s">
        <v>19776</v>
      </c>
      <c r="B19711" s="11">
        <v>0</v>
      </c>
      <c r="C19711" s="11"/>
      <c r="D19711" t="s">
        <v>19773</v>
      </c>
      <c r="E19711">
        <v>0</v>
      </c>
      <c r="F19711" t="s">
        <v>19775</v>
      </c>
      <c r="G19711">
        <v>0</v>
      </c>
    </row>
    <row r="19712" spans="1:8" x14ac:dyDescent="0.3">
      <c r="A19712" t="s">
        <v>19777</v>
      </c>
      <c r="B19712" s="11">
        <v>0</v>
      </c>
      <c r="C19712" s="11"/>
      <c r="D19712" t="s">
        <v>19774</v>
      </c>
      <c r="E19712">
        <v>0</v>
      </c>
      <c r="F19712" t="s">
        <v>19776</v>
      </c>
      <c r="G19712">
        <v>0</v>
      </c>
    </row>
    <row r="19713" spans="1:8" x14ac:dyDescent="0.3">
      <c r="A19713" t="s">
        <v>19778</v>
      </c>
      <c r="B19713" s="11">
        <v>0</v>
      </c>
      <c r="C19713" s="11">
        <v>540</v>
      </c>
      <c r="D19713" t="s">
        <v>19775</v>
      </c>
      <c r="E19713">
        <v>0</v>
      </c>
      <c r="F19713" t="s">
        <v>19777</v>
      </c>
      <c r="G19713">
        <v>0</v>
      </c>
    </row>
    <row r="19714" spans="1:8" x14ac:dyDescent="0.3">
      <c r="A19714" t="s">
        <v>19779</v>
      </c>
      <c r="B19714" s="11">
        <v>0</v>
      </c>
      <c r="C19714" s="11"/>
      <c r="D19714" t="s">
        <v>19776</v>
      </c>
      <c r="E19714">
        <v>0</v>
      </c>
      <c r="F19714" t="s">
        <v>19778</v>
      </c>
      <c r="G19714">
        <v>0</v>
      </c>
      <c r="H19714">
        <v>540</v>
      </c>
    </row>
    <row r="19715" spans="1:8" x14ac:dyDescent="0.3">
      <c r="A19715" t="s">
        <v>19780</v>
      </c>
      <c r="B19715" s="11">
        <v>0</v>
      </c>
      <c r="C19715" s="11">
        <v>320</v>
      </c>
      <c r="D19715" t="s">
        <v>19777</v>
      </c>
      <c r="E19715">
        <v>0</v>
      </c>
      <c r="F19715" t="s">
        <v>19779</v>
      </c>
      <c r="G19715">
        <v>0</v>
      </c>
    </row>
    <row r="19716" spans="1:8" x14ac:dyDescent="0.3">
      <c r="A19716" t="s">
        <v>19781</v>
      </c>
      <c r="B19716" s="11">
        <v>0</v>
      </c>
      <c r="C19716" s="11"/>
      <c r="D19716" t="s">
        <v>19778</v>
      </c>
      <c r="E19716">
        <v>0</v>
      </c>
      <c r="F19716" t="s">
        <v>19780</v>
      </c>
      <c r="G19716">
        <v>0</v>
      </c>
      <c r="H19716">
        <v>320</v>
      </c>
    </row>
    <row r="19717" spans="1:8" x14ac:dyDescent="0.3">
      <c r="A19717" t="s">
        <v>19782</v>
      </c>
      <c r="B19717" s="11">
        <v>0</v>
      </c>
      <c r="C19717" s="11">
        <v>464</v>
      </c>
      <c r="D19717" t="s">
        <v>19779</v>
      </c>
      <c r="E19717">
        <v>0</v>
      </c>
      <c r="F19717" t="s">
        <v>19781</v>
      </c>
      <c r="G19717">
        <v>0</v>
      </c>
    </row>
    <row r="19718" spans="1:8" x14ac:dyDescent="0.3">
      <c r="A19718" t="s">
        <v>19783</v>
      </c>
      <c r="B19718" s="11">
        <v>0</v>
      </c>
      <c r="C19718" s="11"/>
      <c r="D19718" t="s">
        <v>19780</v>
      </c>
      <c r="E19718">
        <v>0</v>
      </c>
      <c r="F19718" t="s">
        <v>19782</v>
      </c>
      <c r="G19718">
        <v>0</v>
      </c>
      <c r="H19718">
        <v>464</v>
      </c>
    </row>
    <row r="19719" spans="1:8" x14ac:dyDescent="0.3">
      <c r="A19719" t="s">
        <v>19784</v>
      </c>
      <c r="B19719" s="11">
        <v>0</v>
      </c>
      <c r="C19719" s="11"/>
      <c r="D19719" t="s">
        <v>19781</v>
      </c>
      <c r="E19719">
        <v>0</v>
      </c>
      <c r="F19719" t="s">
        <v>19783</v>
      </c>
      <c r="G19719">
        <v>0</v>
      </c>
    </row>
    <row r="19720" spans="1:8" x14ac:dyDescent="0.3">
      <c r="A19720" t="s">
        <v>19785</v>
      </c>
      <c r="B19720" s="11">
        <v>0</v>
      </c>
      <c r="C19720" s="11"/>
      <c r="D19720" t="s">
        <v>19782</v>
      </c>
      <c r="E19720">
        <v>0</v>
      </c>
      <c r="F19720" t="s">
        <v>19784</v>
      </c>
      <c r="G19720">
        <v>0</v>
      </c>
    </row>
    <row r="19721" spans="1:8" x14ac:dyDescent="0.3">
      <c r="A19721" t="s">
        <v>19786</v>
      </c>
      <c r="B19721" s="11">
        <v>50</v>
      </c>
      <c r="C19721" s="11">
        <v>380</v>
      </c>
      <c r="D19721" t="s">
        <v>19783</v>
      </c>
      <c r="E19721">
        <v>0</v>
      </c>
      <c r="F19721" t="s">
        <v>19785</v>
      </c>
      <c r="G19721">
        <v>0</v>
      </c>
    </row>
    <row r="19722" spans="1:8" x14ac:dyDescent="0.3">
      <c r="A19722" t="s">
        <v>19787</v>
      </c>
      <c r="B19722" s="11">
        <v>0</v>
      </c>
      <c r="C19722" s="11"/>
      <c r="D19722" t="s">
        <v>19784</v>
      </c>
      <c r="E19722">
        <v>0</v>
      </c>
      <c r="F19722" t="s">
        <v>19786</v>
      </c>
      <c r="G19722">
        <v>50</v>
      </c>
      <c r="H19722">
        <v>380</v>
      </c>
    </row>
    <row r="19723" spans="1:8" x14ac:dyDescent="0.3">
      <c r="A19723" t="s">
        <v>19788</v>
      </c>
      <c r="B19723" s="11">
        <v>50</v>
      </c>
      <c r="C19723" s="11">
        <v>1202</v>
      </c>
      <c r="D19723" t="s">
        <v>19785</v>
      </c>
      <c r="E19723">
        <v>0</v>
      </c>
      <c r="F19723" t="s">
        <v>19787</v>
      </c>
      <c r="G19723">
        <v>0</v>
      </c>
    </row>
    <row r="19724" spans="1:8" x14ac:dyDescent="0.3">
      <c r="A19724" t="s">
        <v>19789</v>
      </c>
      <c r="B19724" s="11">
        <v>0</v>
      </c>
      <c r="C19724" s="11">
        <v>641</v>
      </c>
      <c r="D19724" t="s">
        <v>19786</v>
      </c>
      <c r="E19724">
        <v>50</v>
      </c>
      <c r="F19724" t="s">
        <v>19788</v>
      </c>
      <c r="G19724">
        <v>50</v>
      </c>
      <c r="H19724">
        <v>1202</v>
      </c>
    </row>
    <row r="19725" spans="1:8" x14ac:dyDescent="0.3">
      <c r="A19725" t="s">
        <v>19790</v>
      </c>
      <c r="B19725" s="11">
        <v>0</v>
      </c>
      <c r="C19725" s="11"/>
      <c r="D19725" t="s">
        <v>19787</v>
      </c>
      <c r="E19725">
        <v>0</v>
      </c>
      <c r="F19725" t="s">
        <v>19789</v>
      </c>
      <c r="G19725">
        <v>0</v>
      </c>
      <c r="H19725">
        <v>641</v>
      </c>
    </row>
    <row r="19726" spans="1:8" x14ac:dyDescent="0.3">
      <c r="A19726" t="s">
        <v>19791</v>
      </c>
      <c r="B19726" s="11">
        <v>0</v>
      </c>
      <c r="C19726" s="11"/>
      <c r="D19726" t="s">
        <v>19788</v>
      </c>
      <c r="E19726">
        <v>50</v>
      </c>
      <c r="F19726" t="s">
        <v>19790</v>
      </c>
      <c r="G19726">
        <v>0</v>
      </c>
    </row>
    <row r="19727" spans="1:8" x14ac:dyDescent="0.3">
      <c r="A19727" t="s">
        <v>19792</v>
      </c>
      <c r="B19727" s="11">
        <v>0</v>
      </c>
      <c r="C19727" s="11"/>
      <c r="D19727" t="s">
        <v>19789</v>
      </c>
      <c r="E19727">
        <v>0</v>
      </c>
      <c r="F19727" t="s">
        <v>19791</v>
      </c>
      <c r="G19727">
        <v>0</v>
      </c>
    </row>
    <row r="19728" spans="1:8" x14ac:dyDescent="0.3">
      <c r="A19728" t="s">
        <v>19793</v>
      </c>
      <c r="B19728" s="11">
        <v>0</v>
      </c>
      <c r="C19728" s="11"/>
      <c r="D19728" t="s">
        <v>19790</v>
      </c>
      <c r="E19728">
        <v>0</v>
      </c>
      <c r="F19728" t="s">
        <v>19792</v>
      </c>
      <c r="G19728">
        <v>0</v>
      </c>
    </row>
    <row r="19729" spans="1:8" x14ac:dyDescent="0.3">
      <c r="A19729" t="s">
        <v>19794</v>
      </c>
      <c r="B19729" s="11">
        <v>0</v>
      </c>
      <c r="C19729" s="11"/>
      <c r="D19729" t="s">
        <v>19791</v>
      </c>
      <c r="E19729">
        <v>0</v>
      </c>
      <c r="F19729" t="s">
        <v>19793</v>
      </c>
      <c r="G19729">
        <v>0</v>
      </c>
    </row>
    <row r="19730" spans="1:8" x14ac:dyDescent="0.3">
      <c r="A19730" t="s">
        <v>19795</v>
      </c>
      <c r="B19730" s="11">
        <v>0</v>
      </c>
      <c r="C19730" s="11"/>
      <c r="D19730" t="s">
        <v>19792</v>
      </c>
      <c r="E19730">
        <v>0</v>
      </c>
      <c r="F19730" t="s">
        <v>19794</v>
      </c>
      <c r="G19730">
        <v>0</v>
      </c>
    </row>
    <row r="19731" spans="1:8" x14ac:dyDescent="0.3">
      <c r="A19731" t="s">
        <v>19796</v>
      </c>
      <c r="B19731" s="11">
        <v>0</v>
      </c>
      <c r="C19731" s="11"/>
      <c r="D19731" t="s">
        <v>19793</v>
      </c>
      <c r="E19731">
        <v>0</v>
      </c>
      <c r="F19731" t="s">
        <v>19795</v>
      </c>
      <c r="G19731">
        <v>0</v>
      </c>
    </row>
    <row r="19732" spans="1:8" x14ac:dyDescent="0.3">
      <c r="A19732" t="s">
        <v>19797</v>
      </c>
      <c r="B19732" s="11">
        <v>0</v>
      </c>
      <c r="C19732" s="11"/>
      <c r="D19732" t="s">
        <v>19794</v>
      </c>
      <c r="E19732">
        <v>0</v>
      </c>
      <c r="F19732" t="s">
        <v>19796</v>
      </c>
      <c r="G19732">
        <v>0</v>
      </c>
    </row>
    <row r="19733" spans="1:8" x14ac:dyDescent="0.3">
      <c r="A19733" t="s">
        <v>19798</v>
      </c>
      <c r="B19733" s="11">
        <v>0</v>
      </c>
      <c r="C19733" s="11"/>
      <c r="D19733" t="s">
        <v>19795</v>
      </c>
      <c r="E19733">
        <v>0</v>
      </c>
      <c r="F19733" t="s">
        <v>19797</v>
      </c>
      <c r="G19733">
        <v>0</v>
      </c>
    </row>
    <row r="19734" spans="1:8" x14ac:dyDescent="0.3">
      <c r="A19734" t="s">
        <v>19799</v>
      </c>
      <c r="B19734" s="11">
        <v>0</v>
      </c>
      <c r="C19734" s="11"/>
      <c r="D19734" t="s">
        <v>19796</v>
      </c>
      <c r="E19734">
        <v>0</v>
      </c>
      <c r="F19734" t="s">
        <v>19798</v>
      </c>
      <c r="G19734">
        <v>0</v>
      </c>
    </row>
    <row r="19735" spans="1:8" x14ac:dyDescent="0.3">
      <c r="A19735" t="s">
        <v>19800</v>
      </c>
      <c r="B19735" s="11">
        <v>50</v>
      </c>
      <c r="C19735" s="11">
        <v>1504</v>
      </c>
      <c r="D19735" t="s">
        <v>19797</v>
      </c>
      <c r="E19735">
        <v>0</v>
      </c>
      <c r="F19735" t="s">
        <v>19799</v>
      </c>
      <c r="G19735">
        <v>0</v>
      </c>
    </row>
    <row r="19736" spans="1:8" x14ac:dyDescent="0.3">
      <c r="A19736" t="s">
        <v>19801</v>
      </c>
      <c r="B19736" s="11">
        <v>0</v>
      </c>
      <c r="C19736" s="11"/>
      <c r="D19736" t="s">
        <v>19798</v>
      </c>
      <c r="E19736">
        <v>0</v>
      </c>
      <c r="F19736" t="s">
        <v>19800</v>
      </c>
      <c r="G19736">
        <v>50</v>
      </c>
      <c r="H19736">
        <v>1504</v>
      </c>
    </row>
    <row r="19737" spans="1:8" x14ac:dyDescent="0.3">
      <c r="A19737" t="s">
        <v>19802</v>
      </c>
      <c r="B19737" s="11">
        <v>0</v>
      </c>
      <c r="C19737" s="11">
        <v>1254</v>
      </c>
      <c r="D19737" t="s">
        <v>19799</v>
      </c>
      <c r="E19737">
        <v>0</v>
      </c>
      <c r="F19737" t="s">
        <v>19801</v>
      </c>
      <c r="G19737">
        <v>0</v>
      </c>
    </row>
    <row r="19738" spans="1:8" x14ac:dyDescent="0.3">
      <c r="A19738" t="s">
        <v>19803</v>
      </c>
      <c r="B19738" s="11">
        <v>0</v>
      </c>
      <c r="C19738" s="11">
        <v>664</v>
      </c>
      <c r="D19738" t="s">
        <v>19800</v>
      </c>
      <c r="E19738">
        <v>50</v>
      </c>
      <c r="F19738" t="s">
        <v>19802</v>
      </c>
      <c r="G19738">
        <v>0</v>
      </c>
      <c r="H19738">
        <v>1254</v>
      </c>
    </row>
    <row r="19739" spans="1:8" x14ac:dyDescent="0.3">
      <c r="A19739" t="s">
        <v>19804</v>
      </c>
      <c r="B19739" s="11">
        <v>0</v>
      </c>
      <c r="C19739" s="11">
        <v>959</v>
      </c>
      <c r="D19739" t="s">
        <v>19801</v>
      </c>
      <c r="E19739">
        <v>0</v>
      </c>
      <c r="F19739" t="s">
        <v>19803</v>
      </c>
      <c r="G19739">
        <v>0</v>
      </c>
      <c r="H19739">
        <v>664</v>
      </c>
    </row>
    <row r="19740" spans="1:8" x14ac:dyDescent="0.3">
      <c r="A19740" t="s">
        <v>19805</v>
      </c>
      <c r="B19740" s="11">
        <v>50</v>
      </c>
      <c r="C19740" s="11">
        <v>245</v>
      </c>
      <c r="D19740" t="s">
        <v>19802</v>
      </c>
      <c r="E19740">
        <v>0</v>
      </c>
      <c r="F19740" t="s">
        <v>19804</v>
      </c>
      <c r="G19740">
        <v>0</v>
      </c>
      <c r="H19740">
        <v>959</v>
      </c>
    </row>
    <row r="19741" spans="1:8" x14ac:dyDescent="0.3">
      <c r="A19741" t="s">
        <v>19806</v>
      </c>
      <c r="B19741" s="11">
        <v>0</v>
      </c>
      <c r="C19741" s="11"/>
      <c r="D19741" t="s">
        <v>19803</v>
      </c>
      <c r="E19741">
        <v>0</v>
      </c>
      <c r="F19741" t="s">
        <v>19805</v>
      </c>
      <c r="G19741">
        <v>50</v>
      </c>
      <c r="H19741">
        <v>245</v>
      </c>
    </row>
    <row r="19742" spans="1:8" x14ac:dyDescent="0.3">
      <c r="A19742" t="s">
        <v>19807</v>
      </c>
      <c r="B19742" s="11">
        <v>50</v>
      </c>
      <c r="C19742" s="11">
        <v>1225</v>
      </c>
      <c r="D19742" t="s">
        <v>19804</v>
      </c>
      <c r="E19742">
        <v>0</v>
      </c>
      <c r="F19742" t="s">
        <v>19806</v>
      </c>
      <c r="G19742">
        <v>0</v>
      </c>
    </row>
    <row r="19743" spans="1:8" x14ac:dyDescent="0.3">
      <c r="A19743" t="s">
        <v>19808</v>
      </c>
      <c r="B19743" s="11">
        <v>0</v>
      </c>
      <c r="C19743" s="11"/>
      <c r="D19743" t="s">
        <v>19805</v>
      </c>
      <c r="E19743">
        <v>50</v>
      </c>
      <c r="F19743" t="s">
        <v>19807</v>
      </c>
      <c r="G19743">
        <v>50</v>
      </c>
      <c r="H19743">
        <v>1225</v>
      </c>
    </row>
    <row r="19744" spans="1:8" x14ac:dyDescent="0.3">
      <c r="A19744" t="s">
        <v>19809</v>
      </c>
      <c r="B19744" s="11">
        <v>0</v>
      </c>
      <c r="C19744" s="11"/>
      <c r="D19744" t="s">
        <v>19806</v>
      </c>
      <c r="E19744">
        <v>0</v>
      </c>
      <c r="F19744" t="s">
        <v>19808</v>
      </c>
      <c r="G19744">
        <v>0</v>
      </c>
    </row>
    <row r="19745" spans="1:8" x14ac:dyDescent="0.3">
      <c r="A19745" t="s">
        <v>19810</v>
      </c>
      <c r="B19745" s="11">
        <v>0</v>
      </c>
      <c r="C19745" s="11"/>
      <c r="D19745" t="s">
        <v>19807</v>
      </c>
      <c r="E19745">
        <v>50</v>
      </c>
      <c r="F19745" t="s">
        <v>19809</v>
      </c>
      <c r="G19745">
        <v>0</v>
      </c>
    </row>
    <row r="19746" spans="1:8" x14ac:dyDescent="0.3">
      <c r="A19746" t="s">
        <v>19811</v>
      </c>
      <c r="B19746" s="11">
        <v>0</v>
      </c>
      <c r="C19746" s="11"/>
      <c r="D19746" t="s">
        <v>19808</v>
      </c>
      <c r="E19746">
        <v>0</v>
      </c>
      <c r="F19746" t="s">
        <v>19810</v>
      </c>
      <c r="G19746">
        <v>0</v>
      </c>
    </row>
    <row r="19747" spans="1:8" x14ac:dyDescent="0.3">
      <c r="A19747" t="s">
        <v>19812</v>
      </c>
      <c r="B19747" s="11">
        <v>0</v>
      </c>
      <c r="C19747" s="11"/>
      <c r="D19747" t="s">
        <v>19809</v>
      </c>
      <c r="E19747">
        <v>0</v>
      </c>
      <c r="F19747" t="s">
        <v>19811</v>
      </c>
      <c r="G19747">
        <v>0</v>
      </c>
    </row>
    <row r="19748" spans="1:8" x14ac:dyDescent="0.3">
      <c r="A19748" t="s">
        <v>19813</v>
      </c>
      <c r="B19748" s="11">
        <v>50</v>
      </c>
      <c r="C19748" s="11">
        <v>2019</v>
      </c>
      <c r="D19748" t="s">
        <v>19810</v>
      </c>
      <c r="E19748">
        <v>0</v>
      </c>
      <c r="F19748" t="s">
        <v>19812</v>
      </c>
      <c r="G19748">
        <v>0</v>
      </c>
    </row>
    <row r="19749" spans="1:8" x14ac:dyDescent="0.3">
      <c r="A19749" t="s">
        <v>19814</v>
      </c>
      <c r="B19749" s="11">
        <v>50</v>
      </c>
      <c r="C19749" s="11">
        <v>1181</v>
      </c>
      <c r="D19749" t="s">
        <v>19811</v>
      </c>
      <c r="E19749">
        <v>0</v>
      </c>
      <c r="F19749" t="s">
        <v>19813</v>
      </c>
      <c r="G19749">
        <v>50</v>
      </c>
      <c r="H19749">
        <v>2019</v>
      </c>
    </row>
    <row r="19750" spans="1:8" x14ac:dyDescent="0.3">
      <c r="A19750" t="s">
        <v>19815</v>
      </c>
      <c r="B19750" s="11">
        <v>0</v>
      </c>
      <c r="C19750" s="11"/>
      <c r="D19750" t="s">
        <v>19812</v>
      </c>
      <c r="E19750">
        <v>0</v>
      </c>
      <c r="F19750" t="s">
        <v>19814</v>
      </c>
      <c r="G19750">
        <v>50</v>
      </c>
      <c r="H19750">
        <v>1181</v>
      </c>
    </row>
    <row r="19751" spans="1:8" x14ac:dyDescent="0.3">
      <c r="A19751" t="s">
        <v>19816</v>
      </c>
      <c r="B19751" s="11">
        <v>0</v>
      </c>
      <c r="C19751" s="11"/>
      <c r="D19751" t="s">
        <v>19813</v>
      </c>
      <c r="E19751">
        <v>50</v>
      </c>
      <c r="F19751" t="s">
        <v>19815</v>
      </c>
      <c r="G19751">
        <v>0</v>
      </c>
    </row>
    <row r="19752" spans="1:8" x14ac:dyDescent="0.3">
      <c r="A19752" t="s">
        <v>19817</v>
      </c>
      <c r="B19752" s="11">
        <v>0</v>
      </c>
      <c r="C19752" s="11">
        <v>1038</v>
      </c>
      <c r="D19752" t="s">
        <v>19814</v>
      </c>
      <c r="E19752">
        <v>50</v>
      </c>
      <c r="F19752" t="s">
        <v>19816</v>
      </c>
      <c r="G19752">
        <v>0</v>
      </c>
    </row>
    <row r="19753" spans="1:8" x14ac:dyDescent="0.3">
      <c r="A19753" t="s">
        <v>19818</v>
      </c>
      <c r="B19753" s="11">
        <v>0</v>
      </c>
      <c r="C19753" s="11"/>
      <c r="D19753" t="s">
        <v>19815</v>
      </c>
      <c r="E19753">
        <v>0</v>
      </c>
      <c r="F19753" t="s">
        <v>19817</v>
      </c>
      <c r="G19753">
        <v>0</v>
      </c>
      <c r="H19753">
        <v>1038</v>
      </c>
    </row>
    <row r="19754" spans="1:8" x14ac:dyDescent="0.3">
      <c r="A19754" t="s">
        <v>19819</v>
      </c>
      <c r="B19754" s="11">
        <v>0</v>
      </c>
      <c r="C19754" s="11"/>
      <c r="D19754" t="s">
        <v>19816</v>
      </c>
      <c r="E19754">
        <v>0</v>
      </c>
      <c r="F19754" t="s">
        <v>19818</v>
      </c>
      <c r="G19754">
        <v>0</v>
      </c>
    </row>
    <row r="19755" spans="1:8" x14ac:dyDescent="0.3">
      <c r="A19755" t="s">
        <v>19820</v>
      </c>
      <c r="B19755" s="11">
        <v>0</v>
      </c>
      <c r="C19755" s="11"/>
      <c r="D19755" t="s">
        <v>19817</v>
      </c>
      <c r="E19755">
        <v>0</v>
      </c>
      <c r="F19755" t="s">
        <v>19819</v>
      </c>
      <c r="G19755">
        <v>0</v>
      </c>
    </row>
    <row r="19756" spans="1:8" x14ac:dyDescent="0.3">
      <c r="A19756" t="s">
        <v>19821</v>
      </c>
      <c r="B19756" s="11">
        <v>0</v>
      </c>
      <c r="C19756" s="11"/>
      <c r="D19756" t="s">
        <v>19818</v>
      </c>
      <c r="E19756">
        <v>0</v>
      </c>
      <c r="F19756" t="s">
        <v>19820</v>
      </c>
      <c r="G19756">
        <v>0</v>
      </c>
    </row>
    <row r="19757" spans="1:8" x14ac:dyDescent="0.3">
      <c r="A19757" t="s">
        <v>19822</v>
      </c>
      <c r="B19757" s="11">
        <v>0</v>
      </c>
      <c r="C19757" s="11"/>
      <c r="D19757" t="s">
        <v>19819</v>
      </c>
      <c r="E19757">
        <v>0</v>
      </c>
      <c r="F19757" t="s">
        <v>19821</v>
      </c>
      <c r="G19757">
        <v>0</v>
      </c>
    </row>
    <row r="19758" spans="1:8" x14ac:dyDescent="0.3">
      <c r="A19758" t="s">
        <v>19823</v>
      </c>
      <c r="B19758" s="11">
        <v>0</v>
      </c>
      <c r="C19758" s="11"/>
      <c r="D19758" t="s">
        <v>19820</v>
      </c>
      <c r="E19758">
        <v>0</v>
      </c>
      <c r="F19758" t="s">
        <v>19822</v>
      </c>
      <c r="G19758">
        <v>0</v>
      </c>
    </row>
    <row r="19759" spans="1:8" x14ac:dyDescent="0.3">
      <c r="A19759" t="s">
        <v>19824</v>
      </c>
      <c r="B19759" s="11">
        <v>0</v>
      </c>
      <c r="C19759" s="11"/>
      <c r="D19759" t="s">
        <v>19821</v>
      </c>
      <c r="E19759">
        <v>0</v>
      </c>
      <c r="F19759" t="s">
        <v>19823</v>
      </c>
      <c r="G19759">
        <v>0</v>
      </c>
    </row>
    <row r="19760" spans="1:8" x14ac:dyDescent="0.3">
      <c r="A19760" t="s">
        <v>19825</v>
      </c>
      <c r="B19760" s="11">
        <v>0</v>
      </c>
      <c r="C19760" s="11"/>
      <c r="D19760" t="s">
        <v>19822</v>
      </c>
      <c r="E19760">
        <v>0</v>
      </c>
      <c r="F19760" t="s">
        <v>19824</v>
      </c>
      <c r="G19760">
        <v>0</v>
      </c>
    </row>
    <row r="19761" spans="1:8" x14ac:dyDescent="0.3">
      <c r="A19761" t="s">
        <v>19826</v>
      </c>
      <c r="B19761" s="11">
        <v>0</v>
      </c>
      <c r="C19761" s="11"/>
      <c r="D19761" t="s">
        <v>19823</v>
      </c>
      <c r="E19761">
        <v>0</v>
      </c>
      <c r="F19761" t="s">
        <v>19825</v>
      </c>
      <c r="G19761">
        <v>0</v>
      </c>
    </row>
    <row r="19762" spans="1:8" x14ac:dyDescent="0.3">
      <c r="A19762" t="s">
        <v>19827</v>
      </c>
      <c r="B19762" s="11">
        <v>0</v>
      </c>
      <c r="C19762" s="11"/>
      <c r="D19762" t="s">
        <v>19824</v>
      </c>
      <c r="E19762">
        <v>0</v>
      </c>
      <c r="F19762" t="s">
        <v>19826</v>
      </c>
      <c r="G19762">
        <v>0</v>
      </c>
    </row>
    <row r="19763" spans="1:8" x14ac:dyDescent="0.3">
      <c r="A19763" t="s">
        <v>19828</v>
      </c>
      <c r="B19763" s="11">
        <v>0</v>
      </c>
      <c r="C19763" s="11"/>
      <c r="D19763" t="s">
        <v>19825</v>
      </c>
      <c r="E19763">
        <v>0</v>
      </c>
      <c r="F19763" t="s">
        <v>19827</v>
      </c>
      <c r="G19763">
        <v>0</v>
      </c>
    </row>
    <row r="19764" spans="1:8" x14ac:dyDescent="0.3">
      <c r="A19764" t="s">
        <v>19829</v>
      </c>
      <c r="B19764" s="11">
        <v>0</v>
      </c>
      <c r="C19764" s="11"/>
      <c r="D19764" t="s">
        <v>19826</v>
      </c>
      <c r="E19764">
        <v>0</v>
      </c>
      <c r="F19764" t="s">
        <v>19828</v>
      </c>
      <c r="G19764">
        <v>0</v>
      </c>
    </row>
    <row r="19765" spans="1:8" x14ac:dyDescent="0.3">
      <c r="A19765" t="s">
        <v>19830</v>
      </c>
      <c r="B19765" s="11">
        <v>0</v>
      </c>
      <c r="C19765" s="11"/>
      <c r="D19765" t="s">
        <v>19827</v>
      </c>
      <c r="E19765">
        <v>0</v>
      </c>
      <c r="F19765" t="s">
        <v>19829</v>
      </c>
      <c r="G19765">
        <v>0</v>
      </c>
    </row>
    <row r="19766" spans="1:8" x14ac:dyDescent="0.3">
      <c r="A19766" t="s">
        <v>19831</v>
      </c>
      <c r="B19766" s="11">
        <v>0</v>
      </c>
      <c r="C19766" s="11"/>
      <c r="D19766" t="s">
        <v>19828</v>
      </c>
      <c r="E19766">
        <v>0</v>
      </c>
      <c r="F19766" t="s">
        <v>19830</v>
      </c>
      <c r="G19766">
        <v>0</v>
      </c>
    </row>
    <row r="19767" spans="1:8" x14ac:dyDescent="0.3">
      <c r="A19767" t="s">
        <v>19832</v>
      </c>
      <c r="B19767" s="11">
        <v>0</v>
      </c>
      <c r="C19767" s="11"/>
      <c r="D19767" t="s">
        <v>19829</v>
      </c>
      <c r="E19767">
        <v>0</v>
      </c>
      <c r="F19767" t="s">
        <v>19831</v>
      </c>
      <c r="G19767">
        <v>0</v>
      </c>
    </row>
    <row r="19768" spans="1:8" x14ac:dyDescent="0.3">
      <c r="A19768" t="s">
        <v>19833</v>
      </c>
      <c r="B19768" s="11">
        <v>0</v>
      </c>
      <c r="C19768" s="11"/>
      <c r="D19768" t="s">
        <v>19830</v>
      </c>
      <c r="E19768">
        <v>0</v>
      </c>
      <c r="F19768" t="s">
        <v>19832</v>
      </c>
      <c r="G19768">
        <v>0</v>
      </c>
    </row>
    <row r="19769" spans="1:8" x14ac:dyDescent="0.3">
      <c r="A19769" t="s">
        <v>19834</v>
      </c>
      <c r="B19769" s="11">
        <v>0</v>
      </c>
      <c r="C19769" s="11"/>
      <c r="D19769" t="s">
        <v>19831</v>
      </c>
      <c r="E19769">
        <v>0</v>
      </c>
      <c r="F19769" t="s">
        <v>19833</v>
      </c>
      <c r="G19769">
        <v>0</v>
      </c>
    </row>
    <row r="19770" spans="1:8" x14ac:dyDescent="0.3">
      <c r="A19770" t="s">
        <v>19835</v>
      </c>
      <c r="B19770" s="11">
        <v>0</v>
      </c>
      <c r="C19770" s="11"/>
      <c r="D19770" t="s">
        <v>19832</v>
      </c>
      <c r="E19770">
        <v>0</v>
      </c>
      <c r="F19770" t="s">
        <v>19834</v>
      </c>
      <c r="G19770">
        <v>0</v>
      </c>
    </row>
    <row r="19771" spans="1:8" x14ac:dyDescent="0.3">
      <c r="A19771" t="s">
        <v>19836</v>
      </c>
      <c r="B19771" s="11">
        <v>0</v>
      </c>
      <c r="C19771" s="11"/>
      <c r="D19771" t="s">
        <v>19833</v>
      </c>
      <c r="E19771">
        <v>0</v>
      </c>
      <c r="F19771" t="s">
        <v>19835</v>
      </c>
      <c r="G19771">
        <v>0</v>
      </c>
    </row>
    <row r="19772" spans="1:8" x14ac:dyDescent="0.3">
      <c r="A19772" t="s">
        <v>19837</v>
      </c>
      <c r="B19772" s="11">
        <v>50</v>
      </c>
      <c r="C19772" s="11">
        <v>196</v>
      </c>
      <c r="D19772" t="s">
        <v>19834</v>
      </c>
      <c r="E19772">
        <v>0</v>
      </c>
      <c r="F19772" t="s">
        <v>19836</v>
      </c>
      <c r="G19772">
        <v>0</v>
      </c>
    </row>
    <row r="19773" spans="1:8" x14ac:dyDescent="0.3">
      <c r="A19773" t="s">
        <v>19838</v>
      </c>
      <c r="B19773" s="11">
        <v>0</v>
      </c>
      <c r="C19773" s="11"/>
      <c r="D19773" t="s">
        <v>19835</v>
      </c>
      <c r="E19773">
        <v>0</v>
      </c>
      <c r="F19773" t="s">
        <v>19837</v>
      </c>
      <c r="G19773">
        <v>50</v>
      </c>
      <c r="H19773">
        <v>196</v>
      </c>
    </row>
    <row r="19774" spans="1:8" x14ac:dyDescent="0.3">
      <c r="A19774" t="s">
        <v>19839</v>
      </c>
      <c r="B19774" s="11">
        <v>50</v>
      </c>
      <c r="C19774" s="11">
        <v>3394</v>
      </c>
      <c r="D19774" t="s">
        <v>19836</v>
      </c>
      <c r="E19774">
        <v>0</v>
      </c>
      <c r="F19774" t="s">
        <v>19838</v>
      </c>
      <c r="G19774">
        <v>0</v>
      </c>
    </row>
    <row r="19775" spans="1:8" x14ac:dyDescent="0.3">
      <c r="A19775" t="s">
        <v>19840</v>
      </c>
      <c r="B19775" s="11">
        <v>0</v>
      </c>
      <c r="C19775" s="11"/>
      <c r="D19775" t="s">
        <v>19837</v>
      </c>
      <c r="E19775">
        <v>50</v>
      </c>
      <c r="F19775" t="s">
        <v>19839</v>
      </c>
      <c r="G19775">
        <v>50</v>
      </c>
      <c r="H19775">
        <v>3394</v>
      </c>
    </row>
    <row r="19776" spans="1:8" x14ac:dyDescent="0.3">
      <c r="A19776" t="s">
        <v>19841</v>
      </c>
      <c r="B19776" s="11">
        <v>0</v>
      </c>
      <c r="C19776" s="11"/>
      <c r="D19776" t="s">
        <v>19838</v>
      </c>
      <c r="E19776">
        <v>0</v>
      </c>
      <c r="F19776" t="s">
        <v>19840</v>
      </c>
      <c r="G19776">
        <v>0</v>
      </c>
    </row>
    <row r="19777" spans="1:8" x14ac:dyDescent="0.3">
      <c r="A19777" t="s">
        <v>19842</v>
      </c>
      <c r="B19777" s="11">
        <v>0</v>
      </c>
      <c r="C19777" s="11">
        <v>774</v>
      </c>
      <c r="D19777" t="s">
        <v>19839</v>
      </c>
      <c r="E19777">
        <v>50</v>
      </c>
      <c r="F19777" t="s">
        <v>19841</v>
      </c>
      <c r="G19777">
        <v>0</v>
      </c>
    </row>
    <row r="19778" spans="1:8" x14ac:dyDescent="0.3">
      <c r="A19778" t="s">
        <v>19843</v>
      </c>
      <c r="B19778" s="11">
        <v>50.000000000000007</v>
      </c>
      <c r="C19778" s="11">
        <v>1897.5</v>
      </c>
      <c r="D19778" t="s">
        <v>19840</v>
      </c>
      <c r="E19778">
        <v>0</v>
      </c>
      <c r="F19778" t="s">
        <v>19842</v>
      </c>
      <c r="G19778">
        <v>0</v>
      </c>
      <c r="H19778">
        <v>774</v>
      </c>
    </row>
    <row r="19779" spans="1:8" x14ac:dyDescent="0.3">
      <c r="A19779" t="s">
        <v>19844</v>
      </c>
      <c r="B19779" s="11">
        <v>50</v>
      </c>
      <c r="C19779" s="11">
        <v>2963</v>
      </c>
      <c r="D19779" t="s">
        <v>19841</v>
      </c>
      <c r="E19779">
        <v>0</v>
      </c>
      <c r="F19779" t="s">
        <v>19843</v>
      </c>
      <c r="G19779">
        <v>50.000000000000007</v>
      </c>
      <c r="H19779">
        <v>1897.5</v>
      </c>
    </row>
    <row r="19780" spans="1:8" x14ac:dyDescent="0.3">
      <c r="A19780" t="s">
        <v>19845</v>
      </c>
      <c r="B19780" s="11">
        <v>0</v>
      </c>
      <c r="C19780" s="11"/>
      <c r="D19780" t="s">
        <v>19842</v>
      </c>
      <c r="E19780">
        <v>0</v>
      </c>
      <c r="F19780" t="s">
        <v>19844</v>
      </c>
      <c r="G19780">
        <v>50</v>
      </c>
      <c r="H19780">
        <v>2963</v>
      </c>
    </row>
    <row r="19781" spans="1:8" x14ac:dyDescent="0.3">
      <c r="A19781" t="s">
        <v>19846</v>
      </c>
      <c r="B19781" s="11">
        <v>0</v>
      </c>
      <c r="C19781" s="11"/>
      <c r="D19781" t="s">
        <v>19843</v>
      </c>
      <c r="E19781">
        <v>50.000000000000007</v>
      </c>
      <c r="F19781" t="s">
        <v>19845</v>
      </c>
      <c r="G19781">
        <v>0</v>
      </c>
    </row>
    <row r="19782" spans="1:8" x14ac:dyDescent="0.3">
      <c r="A19782" t="s">
        <v>19847</v>
      </c>
      <c r="B19782" s="11">
        <v>50</v>
      </c>
      <c r="C19782" s="11">
        <v>116</v>
      </c>
      <c r="D19782" t="s">
        <v>19844</v>
      </c>
      <c r="E19782">
        <v>50</v>
      </c>
      <c r="F19782" t="s">
        <v>19846</v>
      </c>
      <c r="G19782">
        <v>0</v>
      </c>
    </row>
    <row r="19783" spans="1:8" x14ac:dyDescent="0.3">
      <c r="A19783" t="s">
        <v>19848</v>
      </c>
      <c r="B19783" s="11">
        <v>0</v>
      </c>
      <c r="C19783" s="11"/>
      <c r="D19783" t="s">
        <v>19845</v>
      </c>
      <c r="E19783">
        <v>0</v>
      </c>
      <c r="F19783" t="s">
        <v>19847</v>
      </c>
      <c r="G19783">
        <v>50</v>
      </c>
      <c r="H19783">
        <v>116</v>
      </c>
    </row>
    <row r="19784" spans="1:8" x14ac:dyDescent="0.3">
      <c r="A19784" t="s">
        <v>19849</v>
      </c>
      <c r="B19784" s="11">
        <v>0</v>
      </c>
      <c r="C19784" s="11"/>
      <c r="D19784" t="s">
        <v>19846</v>
      </c>
      <c r="E19784">
        <v>0</v>
      </c>
      <c r="F19784" t="s">
        <v>19848</v>
      </c>
      <c r="G19784">
        <v>0</v>
      </c>
    </row>
    <row r="19785" spans="1:8" x14ac:dyDescent="0.3">
      <c r="A19785" t="s">
        <v>19850</v>
      </c>
      <c r="B19785" s="11">
        <v>0</v>
      </c>
      <c r="C19785" s="11"/>
      <c r="D19785" t="s">
        <v>19847</v>
      </c>
      <c r="E19785">
        <v>50</v>
      </c>
      <c r="F19785" t="s">
        <v>19849</v>
      </c>
      <c r="G19785">
        <v>0</v>
      </c>
    </row>
    <row r="19786" spans="1:8" x14ac:dyDescent="0.3">
      <c r="A19786" t="s">
        <v>19851</v>
      </c>
      <c r="B19786" s="11">
        <v>0</v>
      </c>
      <c r="C19786" s="11"/>
      <c r="D19786" t="s">
        <v>19848</v>
      </c>
      <c r="E19786">
        <v>0</v>
      </c>
      <c r="F19786" t="s">
        <v>19850</v>
      </c>
      <c r="G19786">
        <v>0</v>
      </c>
    </row>
    <row r="19787" spans="1:8" x14ac:dyDescent="0.3">
      <c r="A19787" t="s">
        <v>19852</v>
      </c>
      <c r="B19787" s="11">
        <v>0</v>
      </c>
      <c r="C19787" s="11"/>
      <c r="D19787" t="s">
        <v>19849</v>
      </c>
      <c r="E19787">
        <v>0</v>
      </c>
      <c r="F19787" t="s">
        <v>19851</v>
      </c>
      <c r="G19787">
        <v>0</v>
      </c>
    </row>
    <row r="19788" spans="1:8" x14ac:dyDescent="0.3">
      <c r="A19788" t="s">
        <v>19853</v>
      </c>
      <c r="B19788" s="11">
        <v>0</v>
      </c>
      <c r="C19788" s="11"/>
      <c r="D19788" t="s">
        <v>19850</v>
      </c>
      <c r="E19788">
        <v>0</v>
      </c>
      <c r="F19788" t="s">
        <v>19852</v>
      </c>
      <c r="G19788">
        <v>0</v>
      </c>
    </row>
    <row r="19789" spans="1:8" x14ac:dyDescent="0.3">
      <c r="A19789" t="s">
        <v>19854</v>
      </c>
      <c r="B19789" s="11">
        <v>50</v>
      </c>
      <c r="C19789" s="11">
        <v>621</v>
      </c>
      <c r="D19789" t="s">
        <v>19851</v>
      </c>
      <c r="E19789">
        <v>0</v>
      </c>
      <c r="F19789" t="s">
        <v>19853</v>
      </c>
      <c r="G19789">
        <v>0</v>
      </c>
    </row>
    <row r="19790" spans="1:8" x14ac:dyDescent="0.3">
      <c r="A19790" t="s">
        <v>19855</v>
      </c>
      <c r="B19790" s="11">
        <v>0</v>
      </c>
      <c r="C19790" s="11"/>
      <c r="D19790" t="s">
        <v>19852</v>
      </c>
      <c r="E19790">
        <v>0</v>
      </c>
      <c r="F19790" t="s">
        <v>19854</v>
      </c>
      <c r="G19790">
        <v>50</v>
      </c>
      <c r="H19790">
        <v>621</v>
      </c>
    </row>
    <row r="19791" spans="1:8" x14ac:dyDescent="0.3">
      <c r="A19791" t="s">
        <v>19856</v>
      </c>
      <c r="B19791" s="11">
        <v>50</v>
      </c>
      <c r="C19791" s="11">
        <v>219</v>
      </c>
      <c r="D19791" t="s">
        <v>19853</v>
      </c>
      <c r="E19791">
        <v>0</v>
      </c>
      <c r="F19791" t="s">
        <v>19855</v>
      </c>
      <c r="G19791">
        <v>0</v>
      </c>
    </row>
    <row r="19792" spans="1:8" x14ac:dyDescent="0.3">
      <c r="A19792" t="s">
        <v>19857</v>
      </c>
      <c r="B19792" s="11">
        <v>50</v>
      </c>
      <c r="C19792" s="11">
        <v>607</v>
      </c>
      <c r="D19792" t="s">
        <v>19854</v>
      </c>
      <c r="E19792">
        <v>50</v>
      </c>
      <c r="F19792" t="s">
        <v>19856</v>
      </c>
      <c r="G19792">
        <v>50</v>
      </c>
      <c r="H19792">
        <v>219</v>
      </c>
    </row>
    <row r="19793" spans="1:8" x14ac:dyDescent="0.3">
      <c r="A19793" t="s">
        <v>19858</v>
      </c>
      <c r="B19793" s="11">
        <v>0</v>
      </c>
      <c r="C19793" s="11">
        <v>690</v>
      </c>
      <c r="D19793" t="s">
        <v>19855</v>
      </c>
      <c r="E19793">
        <v>0</v>
      </c>
      <c r="F19793" t="s">
        <v>19857</v>
      </c>
      <c r="G19793">
        <v>50</v>
      </c>
      <c r="H19793">
        <v>607</v>
      </c>
    </row>
    <row r="19794" spans="1:8" x14ac:dyDescent="0.3">
      <c r="A19794" t="s">
        <v>19859</v>
      </c>
      <c r="B19794" s="11">
        <v>50</v>
      </c>
      <c r="C19794" s="11">
        <v>577</v>
      </c>
      <c r="D19794" t="s">
        <v>19856</v>
      </c>
      <c r="E19794">
        <v>50</v>
      </c>
      <c r="F19794" t="s">
        <v>19858</v>
      </c>
      <c r="G19794">
        <v>0</v>
      </c>
      <c r="H19794">
        <v>690</v>
      </c>
    </row>
    <row r="19795" spans="1:8" x14ac:dyDescent="0.3">
      <c r="A19795" t="s">
        <v>19860</v>
      </c>
      <c r="B19795" s="11">
        <v>0</v>
      </c>
      <c r="C19795" s="11"/>
      <c r="D19795" t="s">
        <v>19857</v>
      </c>
      <c r="E19795">
        <v>50</v>
      </c>
      <c r="F19795" t="s">
        <v>19859</v>
      </c>
      <c r="G19795">
        <v>50</v>
      </c>
      <c r="H19795">
        <v>577</v>
      </c>
    </row>
    <row r="19796" spans="1:8" x14ac:dyDescent="0.3">
      <c r="A19796" t="s">
        <v>19861</v>
      </c>
      <c r="B19796" s="11">
        <v>0</v>
      </c>
      <c r="C19796" s="11"/>
      <c r="D19796" t="s">
        <v>19858</v>
      </c>
      <c r="E19796">
        <v>0</v>
      </c>
      <c r="F19796" t="s">
        <v>19860</v>
      </c>
      <c r="G19796">
        <v>0</v>
      </c>
    </row>
    <row r="19797" spans="1:8" x14ac:dyDescent="0.3">
      <c r="A19797" t="s">
        <v>19862</v>
      </c>
      <c r="B19797" s="11">
        <v>0</v>
      </c>
      <c r="C19797" s="11"/>
      <c r="D19797" t="s">
        <v>19859</v>
      </c>
      <c r="E19797">
        <v>50</v>
      </c>
      <c r="F19797" t="s">
        <v>19861</v>
      </c>
      <c r="G19797">
        <v>0</v>
      </c>
    </row>
    <row r="19798" spans="1:8" x14ac:dyDescent="0.3">
      <c r="A19798" t="s">
        <v>19863</v>
      </c>
      <c r="B19798" s="11">
        <v>0</v>
      </c>
      <c r="C19798" s="11"/>
      <c r="D19798" t="s">
        <v>19860</v>
      </c>
      <c r="E19798">
        <v>0</v>
      </c>
      <c r="F19798" t="s">
        <v>19862</v>
      </c>
      <c r="G19798">
        <v>0</v>
      </c>
    </row>
    <row r="19799" spans="1:8" x14ac:dyDescent="0.3">
      <c r="A19799" t="s">
        <v>19864</v>
      </c>
      <c r="B19799" s="11">
        <v>0</v>
      </c>
      <c r="C19799" s="11">
        <v>910</v>
      </c>
      <c r="D19799" t="s">
        <v>19861</v>
      </c>
      <c r="E19799">
        <v>0</v>
      </c>
      <c r="F19799" t="s">
        <v>19863</v>
      </c>
      <c r="G19799">
        <v>0</v>
      </c>
    </row>
    <row r="19800" spans="1:8" x14ac:dyDescent="0.3">
      <c r="A19800" t="s">
        <v>19865</v>
      </c>
      <c r="B19800" s="11">
        <v>0</v>
      </c>
      <c r="C19800" s="11"/>
      <c r="D19800" t="s">
        <v>19862</v>
      </c>
      <c r="E19800">
        <v>0</v>
      </c>
      <c r="F19800" t="s">
        <v>19864</v>
      </c>
      <c r="G19800">
        <v>0</v>
      </c>
      <c r="H19800">
        <v>910</v>
      </c>
    </row>
    <row r="19801" spans="1:8" x14ac:dyDescent="0.3">
      <c r="A19801" t="s">
        <v>19866</v>
      </c>
      <c r="B19801" s="11">
        <v>50</v>
      </c>
      <c r="C19801" s="11">
        <v>673</v>
      </c>
      <c r="D19801" t="s">
        <v>19863</v>
      </c>
      <c r="E19801">
        <v>0</v>
      </c>
      <c r="F19801" t="s">
        <v>19865</v>
      </c>
      <c r="G19801">
        <v>0</v>
      </c>
    </row>
    <row r="19802" spans="1:8" x14ac:dyDescent="0.3">
      <c r="A19802" t="s">
        <v>19867</v>
      </c>
      <c r="B19802" s="11">
        <v>50</v>
      </c>
      <c r="C19802" s="11">
        <v>425</v>
      </c>
      <c r="D19802" t="s">
        <v>19864</v>
      </c>
      <c r="E19802">
        <v>0</v>
      </c>
      <c r="F19802" t="s">
        <v>19866</v>
      </c>
      <c r="G19802">
        <v>50</v>
      </c>
      <c r="H19802">
        <v>673</v>
      </c>
    </row>
    <row r="19803" spans="1:8" x14ac:dyDescent="0.3">
      <c r="A19803" t="s">
        <v>19868</v>
      </c>
      <c r="B19803" s="11">
        <v>0</v>
      </c>
      <c r="C19803" s="11"/>
      <c r="D19803" t="s">
        <v>19865</v>
      </c>
      <c r="E19803">
        <v>0</v>
      </c>
      <c r="F19803" t="s">
        <v>19867</v>
      </c>
      <c r="G19803">
        <v>50</v>
      </c>
      <c r="H19803">
        <v>425</v>
      </c>
    </row>
    <row r="19804" spans="1:8" x14ac:dyDescent="0.3">
      <c r="A19804" t="s">
        <v>19869</v>
      </c>
      <c r="B19804" s="11">
        <v>0</v>
      </c>
      <c r="C19804" s="11"/>
      <c r="D19804" t="s">
        <v>19866</v>
      </c>
      <c r="E19804">
        <v>50</v>
      </c>
      <c r="F19804" t="s">
        <v>19868</v>
      </c>
      <c r="G19804">
        <v>0</v>
      </c>
    </row>
    <row r="19805" spans="1:8" x14ac:dyDescent="0.3">
      <c r="A19805" t="s">
        <v>19870</v>
      </c>
      <c r="B19805" s="11">
        <v>0</v>
      </c>
      <c r="C19805" s="11"/>
      <c r="D19805" t="s">
        <v>19867</v>
      </c>
      <c r="E19805">
        <v>50</v>
      </c>
      <c r="F19805" t="s">
        <v>19869</v>
      </c>
      <c r="G19805">
        <v>0</v>
      </c>
    </row>
    <row r="19806" spans="1:8" x14ac:dyDescent="0.3">
      <c r="A19806" t="s">
        <v>19871</v>
      </c>
      <c r="B19806" s="11">
        <v>0</v>
      </c>
      <c r="C19806" s="11">
        <v>700</v>
      </c>
      <c r="D19806" t="s">
        <v>19868</v>
      </c>
      <c r="E19806">
        <v>0</v>
      </c>
      <c r="F19806" t="s">
        <v>19870</v>
      </c>
      <c r="G19806">
        <v>0</v>
      </c>
    </row>
    <row r="19807" spans="1:8" x14ac:dyDescent="0.3">
      <c r="A19807" t="s">
        <v>19872</v>
      </c>
      <c r="B19807" s="11">
        <v>0</v>
      </c>
      <c r="C19807" s="11">
        <v>114</v>
      </c>
      <c r="D19807" t="s">
        <v>19869</v>
      </c>
      <c r="E19807">
        <v>0</v>
      </c>
      <c r="F19807" t="s">
        <v>19871</v>
      </c>
      <c r="G19807">
        <v>0</v>
      </c>
      <c r="H19807">
        <v>700</v>
      </c>
    </row>
    <row r="19808" spans="1:8" x14ac:dyDescent="0.3">
      <c r="A19808" t="s">
        <v>19873</v>
      </c>
      <c r="B19808" s="11">
        <v>0</v>
      </c>
      <c r="C19808" s="11"/>
      <c r="D19808" t="s">
        <v>19870</v>
      </c>
      <c r="E19808">
        <v>0</v>
      </c>
      <c r="F19808" t="s">
        <v>19872</v>
      </c>
      <c r="G19808">
        <v>0</v>
      </c>
      <c r="H19808">
        <v>114</v>
      </c>
    </row>
    <row r="19809" spans="1:8" x14ac:dyDescent="0.3">
      <c r="A19809" t="s">
        <v>19874</v>
      </c>
      <c r="B19809" s="11">
        <v>0</v>
      </c>
      <c r="C19809" s="11"/>
      <c r="D19809" t="s">
        <v>19871</v>
      </c>
      <c r="E19809">
        <v>0</v>
      </c>
      <c r="F19809" t="s">
        <v>19873</v>
      </c>
      <c r="G19809">
        <v>0</v>
      </c>
    </row>
    <row r="19810" spans="1:8" x14ac:dyDescent="0.3">
      <c r="A19810" t="s">
        <v>19875</v>
      </c>
      <c r="B19810" s="11">
        <v>0</v>
      </c>
      <c r="C19810" s="11"/>
      <c r="D19810" t="s">
        <v>19872</v>
      </c>
      <c r="E19810">
        <v>0</v>
      </c>
      <c r="F19810" t="s">
        <v>19874</v>
      </c>
      <c r="G19810">
        <v>0</v>
      </c>
    </row>
    <row r="19811" spans="1:8" x14ac:dyDescent="0.3">
      <c r="A19811" t="s">
        <v>19876</v>
      </c>
      <c r="B19811" s="11">
        <v>50</v>
      </c>
      <c r="C19811" s="11">
        <v>1804</v>
      </c>
      <c r="D19811" t="s">
        <v>19873</v>
      </c>
      <c r="E19811">
        <v>0</v>
      </c>
      <c r="F19811" t="s">
        <v>19875</v>
      </c>
      <c r="G19811">
        <v>0</v>
      </c>
    </row>
    <row r="19812" spans="1:8" x14ac:dyDescent="0.3">
      <c r="A19812" t="s">
        <v>19877</v>
      </c>
      <c r="B19812" s="11">
        <v>0</v>
      </c>
      <c r="C19812" s="11"/>
      <c r="D19812" t="s">
        <v>19874</v>
      </c>
      <c r="E19812">
        <v>0</v>
      </c>
      <c r="F19812" t="s">
        <v>19876</v>
      </c>
      <c r="G19812">
        <v>50</v>
      </c>
      <c r="H19812">
        <v>1804</v>
      </c>
    </row>
    <row r="19813" spans="1:8" x14ac:dyDescent="0.3">
      <c r="A19813" t="s">
        <v>19878</v>
      </c>
      <c r="B19813" s="11">
        <v>0</v>
      </c>
      <c r="C19813" s="11"/>
      <c r="D19813" t="s">
        <v>19875</v>
      </c>
      <c r="E19813">
        <v>0</v>
      </c>
      <c r="F19813" t="s">
        <v>19877</v>
      </c>
      <c r="G19813">
        <v>0</v>
      </c>
    </row>
    <row r="19814" spans="1:8" x14ac:dyDescent="0.3">
      <c r="A19814" t="s">
        <v>19879</v>
      </c>
      <c r="B19814" s="11">
        <v>0</v>
      </c>
      <c r="C19814" s="11"/>
      <c r="D19814" t="s">
        <v>19876</v>
      </c>
      <c r="E19814">
        <v>50</v>
      </c>
      <c r="F19814" t="s">
        <v>19878</v>
      </c>
      <c r="G19814">
        <v>0</v>
      </c>
    </row>
    <row r="19815" spans="1:8" x14ac:dyDescent="0.3">
      <c r="A19815" t="s">
        <v>19880</v>
      </c>
      <c r="B19815" s="11">
        <v>0</v>
      </c>
      <c r="C19815" s="11"/>
      <c r="D19815" t="s">
        <v>19877</v>
      </c>
      <c r="E19815">
        <v>0</v>
      </c>
      <c r="F19815" t="s">
        <v>19879</v>
      </c>
      <c r="G19815">
        <v>0</v>
      </c>
    </row>
    <row r="19816" spans="1:8" x14ac:dyDescent="0.3">
      <c r="A19816" t="s">
        <v>19881</v>
      </c>
      <c r="B19816" s="11">
        <v>50</v>
      </c>
      <c r="C19816" s="11">
        <v>91</v>
      </c>
      <c r="D19816" t="s">
        <v>19878</v>
      </c>
      <c r="E19816">
        <v>0</v>
      </c>
      <c r="F19816" t="s">
        <v>19880</v>
      </c>
      <c r="G19816">
        <v>0</v>
      </c>
    </row>
    <row r="19817" spans="1:8" x14ac:dyDescent="0.3">
      <c r="A19817" t="s">
        <v>19882</v>
      </c>
      <c r="B19817" s="11">
        <v>50</v>
      </c>
      <c r="C19817" s="11">
        <v>240</v>
      </c>
      <c r="D19817" t="s">
        <v>19879</v>
      </c>
      <c r="E19817">
        <v>0</v>
      </c>
      <c r="F19817" t="s">
        <v>19881</v>
      </c>
      <c r="G19817">
        <v>50</v>
      </c>
      <c r="H19817">
        <v>91</v>
      </c>
    </row>
    <row r="19818" spans="1:8" x14ac:dyDescent="0.3">
      <c r="A19818" t="s">
        <v>19883</v>
      </c>
      <c r="B19818" s="11">
        <v>50</v>
      </c>
      <c r="C19818" s="11">
        <v>2707</v>
      </c>
      <c r="D19818" t="s">
        <v>19880</v>
      </c>
      <c r="E19818">
        <v>0</v>
      </c>
      <c r="F19818" t="s">
        <v>19882</v>
      </c>
      <c r="G19818">
        <v>50</v>
      </c>
      <c r="H19818">
        <v>240</v>
      </c>
    </row>
    <row r="19819" spans="1:8" x14ac:dyDescent="0.3">
      <c r="A19819" t="s">
        <v>19884</v>
      </c>
      <c r="B19819" s="11">
        <v>50</v>
      </c>
      <c r="C19819" s="11">
        <v>670</v>
      </c>
      <c r="D19819" t="s">
        <v>19881</v>
      </c>
      <c r="E19819">
        <v>50</v>
      </c>
      <c r="F19819" t="s">
        <v>19883</v>
      </c>
      <c r="G19819">
        <v>50</v>
      </c>
      <c r="H19819">
        <v>2707</v>
      </c>
    </row>
    <row r="19820" spans="1:8" x14ac:dyDescent="0.3">
      <c r="A19820" t="s">
        <v>19885</v>
      </c>
      <c r="B19820" s="11">
        <v>50</v>
      </c>
      <c r="C19820" s="11">
        <v>118</v>
      </c>
      <c r="D19820" t="s">
        <v>19882</v>
      </c>
      <c r="E19820">
        <v>50</v>
      </c>
      <c r="F19820" t="s">
        <v>19884</v>
      </c>
      <c r="G19820">
        <v>50</v>
      </c>
      <c r="H19820">
        <v>670</v>
      </c>
    </row>
    <row r="19821" spans="1:8" x14ac:dyDescent="0.3">
      <c r="A19821" t="s">
        <v>19886</v>
      </c>
      <c r="B19821" s="11">
        <v>50</v>
      </c>
      <c r="C19821" s="11">
        <v>274</v>
      </c>
      <c r="D19821" t="s">
        <v>19883</v>
      </c>
      <c r="E19821">
        <v>50</v>
      </c>
      <c r="F19821" t="s">
        <v>19885</v>
      </c>
      <c r="G19821">
        <v>50</v>
      </c>
      <c r="H19821">
        <v>118</v>
      </c>
    </row>
    <row r="19822" spans="1:8" x14ac:dyDescent="0.3">
      <c r="A19822" t="s">
        <v>19887</v>
      </c>
      <c r="B19822" s="11">
        <v>0</v>
      </c>
      <c r="C19822" s="11"/>
      <c r="D19822" t="s">
        <v>19884</v>
      </c>
      <c r="E19822">
        <v>50</v>
      </c>
      <c r="F19822" t="s">
        <v>19886</v>
      </c>
      <c r="G19822">
        <v>50</v>
      </c>
      <c r="H19822">
        <v>274</v>
      </c>
    </row>
    <row r="19823" spans="1:8" x14ac:dyDescent="0.3">
      <c r="A19823" t="s">
        <v>19888</v>
      </c>
      <c r="B19823" s="11">
        <v>0</v>
      </c>
      <c r="C19823" s="11"/>
      <c r="D19823" t="s">
        <v>19885</v>
      </c>
      <c r="E19823">
        <v>50</v>
      </c>
      <c r="F19823" t="s">
        <v>19887</v>
      </c>
      <c r="G19823">
        <v>0</v>
      </c>
    </row>
    <row r="19824" spans="1:8" x14ac:dyDescent="0.3">
      <c r="A19824" t="s">
        <v>19889</v>
      </c>
      <c r="B19824" s="11">
        <v>50</v>
      </c>
      <c r="C19824" s="11">
        <v>657</v>
      </c>
      <c r="D19824" t="s">
        <v>19886</v>
      </c>
      <c r="E19824">
        <v>50</v>
      </c>
      <c r="F19824" t="s">
        <v>19888</v>
      </c>
      <c r="G19824">
        <v>0</v>
      </c>
    </row>
    <row r="19825" spans="1:8" x14ac:dyDescent="0.3">
      <c r="A19825" t="s">
        <v>19890</v>
      </c>
      <c r="B19825" s="11">
        <v>0</v>
      </c>
      <c r="C19825" s="11">
        <v>563</v>
      </c>
      <c r="D19825" t="s">
        <v>19887</v>
      </c>
      <c r="E19825">
        <v>0</v>
      </c>
      <c r="F19825" t="s">
        <v>19889</v>
      </c>
      <c r="G19825">
        <v>50</v>
      </c>
      <c r="H19825">
        <v>657</v>
      </c>
    </row>
    <row r="19826" spans="1:8" x14ac:dyDescent="0.3">
      <c r="A19826" t="s">
        <v>19891</v>
      </c>
      <c r="B19826" s="11">
        <v>0</v>
      </c>
      <c r="C19826" s="11"/>
      <c r="D19826" t="s">
        <v>19888</v>
      </c>
      <c r="E19826">
        <v>0</v>
      </c>
      <c r="F19826" t="s">
        <v>19890</v>
      </c>
      <c r="G19826">
        <v>0</v>
      </c>
      <c r="H19826">
        <v>563</v>
      </c>
    </row>
    <row r="19827" spans="1:8" x14ac:dyDescent="0.3">
      <c r="A19827" t="s">
        <v>19892</v>
      </c>
      <c r="B19827" s="11">
        <v>0</v>
      </c>
      <c r="C19827" s="11"/>
      <c r="D19827" t="s">
        <v>19889</v>
      </c>
      <c r="E19827">
        <v>50</v>
      </c>
      <c r="F19827" t="s">
        <v>19891</v>
      </c>
      <c r="G19827">
        <v>0</v>
      </c>
    </row>
    <row r="19828" spans="1:8" x14ac:dyDescent="0.3">
      <c r="A19828" t="s">
        <v>19893</v>
      </c>
      <c r="B19828" s="11">
        <v>0</v>
      </c>
      <c r="C19828" s="11"/>
      <c r="D19828" t="s">
        <v>19890</v>
      </c>
      <c r="E19828">
        <v>0</v>
      </c>
      <c r="F19828" t="s">
        <v>19892</v>
      </c>
      <c r="G19828">
        <v>0</v>
      </c>
    </row>
    <row r="19829" spans="1:8" x14ac:dyDescent="0.3">
      <c r="A19829" t="s">
        <v>19894</v>
      </c>
      <c r="B19829" s="11">
        <v>42</v>
      </c>
      <c r="C19829" s="11">
        <v>741.5</v>
      </c>
      <c r="D19829" t="s">
        <v>19891</v>
      </c>
      <c r="E19829">
        <v>0</v>
      </c>
      <c r="F19829" t="s">
        <v>19893</v>
      </c>
      <c r="G19829">
        <v>0</v>
      </c>
    </row>
    <row r="19830" spans="1:8" x14ac:dyDescent="0.3">
      <c r="A19830" t="s">
        <v>19895</v>
      </c>
      <c r="B19830" s="11">
        <v>0</v>
      </c>
      <c r="C19830" s="11"/>
      <c r="D19830" t="s">
        <v>19892</v>
      </c>
      <c r="E19830">
        <v>0</v>
      </c>
      <c r="F19830" t="s">
        <v>19894</v>
      </c>
      <c r="G19830">
        <v>42</v>
      </c>
      <c r="H19830">
        <v>741.5</v>
      </c>
    </row>
    <row r="19831" spans="1:8" x14ac:dyDescent="0.3">
      <c r="A19831" t="s">
        <v>19896</v>
      </c>
      <c r="B19831" s="11">
        <v>0</v>
      </c>
      <c r="C19831" s="11"/>
      <c r="D19831" t="s">
        <v>19893</v>
      </c>
      <c r="E19831">
        <v>0</v>
      </c>
      <c r="F19831" t="s">
        <v>19895</v>
      </c>
      <c r="G19831">
        <v>0</v>
      </c>
    </row>
    <row r="19832" spans="1:8" x14ac:dyDescent="0.3">
      <c r="A19832" t="s">
        <v>19897</v>
      </c>
      <c r="B19832" s="11">
        <v>0</v>
      </c>
      <c r="C19832" s="11"/>
      <c r="D19832" t="s">
        <v>19894</v>
      </c>
      <c r="E19832">
        <v>42</v>
      </c>
      <c r="F19832" t="s">
        <v>19896</v>
      </c>
      <c r="G19832">
        <v>0</v>
      </c>
    </row>
    <row r="19833" spans="1:8" x14ac:dyDescent="0.3">
      <c r="A19833" t="s">
        <v>19898</v>
      </c>
      <c r="B19833" s="11">
        <v>50</v>
      </c>
      <c r="C19833" s="11">
        <v>1012</v>
      </c>
      <c r="D19833" t="s">
        <v>19895</v>
      </c>
      <c r="E19833">
        <v>0</v>
      </c>
      <c r="F19833" t="s">
        <v>19897</v>
      </c>
      <c r="G19833">
        <v>0</v>
      </c>
    </row>
    <row r="19834" spans="1:8" x14ac:dyDescent="0.3">
      <c r="A19834" t="s">
        <v>19899</v>
      </c>
      <c r="B19834" s="11">
        <v>0</v>
      </c>
      <c r="C19834" s="11">
        <v>3766</v>
      </c>
      <c r="D19834" t="s">
        <v>19896</v>
      </c>
      <c r="E19834">
        <v>0</v>
      </c>
      <c r="F19834" t="s">
        <v>19898</v>
      </c>
      <c r="G19834">
        <v>50</v>
      </c>
      <c r="H19834">
        <v>1012</v>
      </c>
    </row>
    <row r="19835" spans="1:8" x14ac:dyDescent="0.3">
      <c r="A19835" t="s">
        <v>19900</v>
      </c>
      <c r="B19835" s="11">
        <v>50</v>
      </c>
      <c r="C19835" s="11">
        <v>576</v>
      </c>
      <c r="D19835" t="s">
        <v>19897</v>
      </c>
      <c r="E19835">
        <v>0</v>
      </c>
      <c r="F19835" t="s">
        <v>19899</v>
      </c>
      <c r="G19835">
        <v>0</v>
      </c>
      <c r="H19835">
        <v>3766</v>
      </c>
    </row>
    <row r="19836" spans="1:8" x14ac:dyDescent="0.3">
      <c r="A19836" t="s">
        <v>19901</v>
      </c>
      <c r="B19836" s="11">
        <v>0</v>
      </c>
      <c r="C19836" s="11"/>
      <c r="D19836" t="s">
        <v>19898</v>
      </c>
      <c r="E19836">
        <v>50</v>
      </c>
      <c r="F19836" t="s">
        <v>19900</v>
      </c>
      <c r="G19836">
        <v>50</v>
      </c>
      <c r="H19836">
        <v>576</v>
      </c>
    </row>
    <row r="19837" spans="1:8" x14ac:dyDescent="0.3">
      <c r="A19837" t="s">
        <v>19902</v>
      </c>
      <c r="B19837" s="11">
        <v>0</v>
      </c>
      <c r="C19837" s="11"/>
      <c r="D19837" t="s">
        <v>19899</v>
      </c>
      <c r="E19837">
        <v>0</v>
      </c>
      <c r="F19837" t="s">
        <v>19901</v>
      </c>
      <c r="G19837">
        <v>0</v>
      </c>
    </row>
    <row r="19838" spans="1:8" x14ac:dyDescent="0.3">
      <c r="A19838" t="s">
        <v>19903</v>
      </c>
      <c r="B19838" s="11">
        <v>0</v>
      </c>
      <c r="C19838" s="11">
        <v>411</v>
      </c>
      <c r="D19838" t="s">
        <v>19900</v>
      </c>
      <c r="E19838">
        <v>50</v>
      </c>
      <c r="F19838" t="s">
        <v>19902</v>
      </c>
      <c r="G19838">
        <v>0</v>
      </c>
    </row>
    <row r="19839" spans="1:8" x14ac:dyDescent="0.3">
      <c r="A19839" t="s">
        <v>19904</v>
      </c>
      <c r="B19839" s="11">
        <v>0</v>
      </c>
      <c r="C19839" s="11">
        <v>995</v>
      </c>
      <c r="D19839" t="s">
        <v>19901</v>
      </c>
      <c r="E19839">
        <v>0</v>
      </c>
      <c r="F19839" t="s">
        <v>19903</v>
      </c>
      <c r="G19839">
        <v>0</v>
      </c>
      <c r="H19839">
        <v>411</v>
      </c>
    </row>
    <row r="19840" spans="1:8" x14ac:dyDescent="0.3">
      <c r="A19840" t="s">
        <v>19905</v>
      </c>
      <c r="B19840" s="11">
        <v>0</v>
      </c>
      <c r="C19840" s="11"/>
      <c r="D19840" t="s">
        <v>19902</v>
      </c>
      <c r="E19840">
        <v>0</v>
      </c>
      <c r="F19840" t="s">
        <v>19904</v>
      </c>
      <c r="G19840">
        <v>0</v>
      </c>
      <c r="H19840">
        <v>995</v>
      </c>
    </row>
    <row r="19841" spans="1:8" x14ac:dyDescent="0.3">
      <c r="A19841" t="s">
        <v>19906</v>
      </c>
      <c r="B19841" s="11">
        <v>0</v>
      </c>
      <c r="C19841" s="11"/>
      <c r="D19841" t="s">
        <v>19903</v>
      </c>
      <c r="E19841">
        <v>0</v>
      </c>
      <c r="F19841" t="s">
        <v>19905</v>
      </c>
      <c r="G19841">
        <v>0</v>
      </c>
    </row>
    <row r="19842" spans="1:8" x14ac:dyDescent="0.3">
      <c r="A19842" t="s">
        <v>19907</v>
      </c>
      <c r="B19842" s="11">
        <v>0</v>
      </c>
      <c r="C19842" s="11"/>
      <c r="D19842" t="s">
        <v>19904</v>
      </c>
      <c r="E19842">
        <v>0</v>
      </c>
      <c r="F19842" t="s">
        <v>19906</v>
      </c>
      <c r="G19842">
        <v>0</v>
      </c>
    </row>
    <row r="19843" spans="1:8" x14ac:dyDescent="0.3">
      <c r="A19843" t="s">
        <v>19908</v>
      </c>
      <c r="B19843" s="11">
        <v>50</v>
      </c>
      <c r="C19843" s="11">
        <v>474</v>
      </c>
      <c r="D19843" t="s">
        <v>19905</v>
      </c>
      <c r="E19843">
        <v>0</v>
      </c>
      <c r="F19843" t="s">
        <v>19907</v>
      </c>
      <c r="G19843">
        <v>0</v>
      </c>
    </row>
    <row r="19844" spans="1:8" x14ac:dyDescent="0.3">
      <c r="A19844" t="s">
        <v>19909</v>
      </c>
      <c r="B19844" s="11">
        <v>50</v>
      </c>
      <c r="C19844" s="11">
        <v>79</v>
      </c>
      <c r="D19844" t="s">
        <v>19906</v>
      </c>
      <c r="E19844">
        <v>0</v>
      </c>
      <c r="F19844" t="s">
        <v>19908</v>
      </c>
      <c r="G19844">
        <v>50</v>
      </c>
      <c r="H19844">
        <v>474</v>
      </c>
    </row>
    <row r="19845" spans="1:8" x14ac:dyDescent="0.3">
      <c r="A19845" t="s">
        <v>19910</v>
      </c>
      <c r="B19845" s="11">
        <v>0</v>
      </c>
      <c r="C19845" s="11"/>
      <c r="D19845" t="s">
        <v>19907</v>
      </c>
      <c r="E19845">
        <v>0</v>
      </c>
      <c r="F19845" t="s">
        <v>19909</v>
      </c>
      <c r="G19845">
        <v>50</v>
      </c>
      <c r="H19845">
        <v>79</v>
      </c>
    </row>
    <row r="19846" spans="1:8" x14ac:dyDescent="0.3">
      <c r="A19846" t="s">
        <v>19911</v>
      </c>
      <c r="B19846" s="11">
        <v>0</v>
      </c>
      <c r="C19846" s="11"/>
      <c r="D19846" t="s">
        <v>19908</v>
      </c>
      <c r="E19846">
        <v>50</v>
      </c>
      <c r="F19846" t="s">
        <v>19910</v>
      </c>
      <c r="G19846">
        <v>0</v>
      </c>
    </row>
    <row r="19847" spans="1:8" x14ac:dyDescent="0.3">
      <c r="A19847" t="s">
        <v>19912</v>
      </c>
      <c r="B19847" s="11">
        <v>0</v>
      </c>
      <c r="C19847" s="11"/>
      <c r="D19847" t="s">
        <v>19909</v>
      </c>
      <c r="E19847">
        <v>50</v>
      </c>
      <c r="F19847" t="s">
        <v>19911</v>
      </c>
      <c r="G19847">
        <v>0</v>
      </c>
    </row>
    <row r="19848" spans="1:8" x14ac:dyDescent="0.3">
      <c r="A19848" t="s">
        <v>19913</v>
      </c>
      <c r="B19848" s="11">
        <v>0</v>
      </c>
      <c r="C19848" s="11"/>
      <c r="D19848" t="s">
        <v>19910</v>
      </c>
      <c r="E19848">
        <v>0</v>
      </c>
      <c r="F19848" t="s">
        <v>19912</v>
      </c>
      <c r="G19848">
        <v>0</v>
      </c>
    </row>
    <row r="19849" spans="1:8" x14ac:dyDescent="0.3">
      <c r="A19849" t="s">
        <v>19914</v>
      </c>
      <c r="B19849" s="11">
        <v>0</v>
      </c>
      <c r="C19849" s="11"/>
      <c r="D19849" t="s">
        <v>19911</v>
      </c>
      <c r="E19849">
        <v>0</v>
      </c>
      <c r="F19849" t="s">
        <v>19913</v>
      </c>
      <c r="G19849">
        <v>0</v>
      </c>
    </row>
    <row r="19850" spans="1:8" x14ac:dyDescent="0.3">
      <c r="A19850" t="s">
        <v>19915</v>
      </c>
      <c r="B19850" s="11">
        <v>50</v>
      </c>
      <c r="C19850" s="11">
        <v>381</v>
      </c>
      <c r="D19850" t="s">
        <v>19912</v>
      </c>
      <c r="E19850">
        <v>0</v>
      </c>
      <c r="F19850" t="s">
        <v>19914</v>
      </c>
      <c r="G19850">
        <v>0</v>
      </c>
    </row>
    <row r="19851" spans="1:8" x14ac:dyDescent="0.3">
      <c r="A19851" t="s">
        <v>19916</v>
      </c>
      <c r="B19851" s="11">
        <v>0</v>
      </c>
      <c r="C19851" s="11"/>
      <c r="D19851" t="s">
        <v>19913</v>
      </c>
      <c r="E19851">
        <v>0</v>
      </c>
      <c r="F19851" t="s">
        <v>19915</v>
      </c>
      <c r="G19851">
        <v>50</v>
      </c>
      <c r="H19851">
        <v>381</v>
      </c>
    </row>
    <row r="19852" spans="1:8" x14ac:dyDescent="0.3">
      <c r="A19852" t="s">
        <v>19917</v>
      </c>
      <c r="B19852" s="11">
        <v>0</v>
      </c>
      <c r="C19852" s="11"/>
      <c r="D19852" t="s">
        <v>19914</v>
      </c>
      <c r="E19852">
        <v>0</v>
      </c>
      <c r="F19852" t="s">
        <v>19916</v>
      </c>
      <c r="G19852">
        <v>0</v>
      </c>
    </row>
    <row r="19853" spans="1:8" x14ac:dyDescent="0.3">
      <c r="A19853" t="s">
        <v>19918</v>
      </c>
      <c r="B19853" s="11">
        <v>0</v>
      </c>
      <c r="C19853" s="11">
        <v>1292.32</v>
      </c>
      <c r="D19853" t="s">
        <v>19915</v>
      </c>
      <c r="E19853">
        <v>50</v>
      </c>
      <c r="F19853" t="s">
        <v>19917</v>
      </c>
      <c r="G19853">
        <v>0</v>
      </c>
    </row>
    <row r="19854" spans="1:8" x14ac:dyDescent="0.3">
      <c r="A19854" t="s">
        <v>19919</v>
      </c>
      <c r="B19854" s="11">
        <v>0</v>
      </c>
      <c r="C19854" s="11"/>
      <c r="D19854" t="s">
        <v>19916</v>
      </c>
      <c r="E19854">
        <v>0</v>
      </c>
      <c r="F19854" t="s">
        <v>19918</v>
      </c>
      <c r="G19854">
        <v>0</v>
      </c>
      <c r="H19854">
        <v>1292.32</v>
      </c>
    </row>
    <row r="19855" spans="1:8" x14ac:dyDescent="0.3">
      <c r="A19855" t="s">
        <v>19920</v>
      </c>
      <c r="B19855" s="11">
        <v>0</v>
      </c>
      <c r="C19855" s="11"/>
      <c r="D19855" t="s">
        <v>19917</v>
      </c>
      <c r="E19855">
        <v>0</v>
      </c>
      <c r="F19855" t="s">
        <v>19919</v>
      </c>
      <c r="G19855">
        <v>0</v>
      </c>
    </row>
    <row r="19856" spans="1:8" x14ac:dyDescent="0.3">
      <c r="A19856" t="s">
        <v>19921</v>
      </c>
      <c r="B19856" s="11">
        <v>0</v>
      </c>
      <c r="C19856" s="11"/>
      <c r="D19856" t="s">
        <v>19918</v>
      </c>
      <c r="E19856">
        <v>0</v>
      </c>
      <c r="F19856" t="s">
        <v>19920</v>
      </c>
      <c r="G19856">
        <v>0</v>
      </c>
    </row>
    <row r="19857" spans="1:8" x14ac:dyDescent="0.3">
      <c r="A19857" t="s">
        <v>19922</v>
      </c>
      <c r="B19857" s="11">
        <v>0</v>
      </c>
      <c r="C19857" s="11"/>
      <c r="D19857" t="s">
        <v>19919</v>
      </c>
      <c r="E19857">
        <v>0</v>
      </c>
      <c r="F19857" t="s">
        <v>19921</v>
      </c>
      <c r="G19857">
        <v>0</v>
      </c>
    </row>
    <row r="19858" spans="1:8" x14ac:dyDescent="0.3">
      <c r="A19858" t="s">
        <v>19923</v>
      </c>
      <c r="B19858" s="11">
        <v>0</v>
      </c>
      <c r="C19858" s="11"/>
      <c r="D19858" t="s">
        <v>19920</v>
      </c>
      <c r="E19858">
        <v>0</v>
      </c>
      <c r="F19858" t="s">
        <v>19922</v>
      </c>
      <c r="G19858">
        <v>0</v>
      </c>
    </row>
    <row r="19859" spans="1:8" x14ac:dyDescent="0.3">
      <c r="A19859" t="s">
        <v>19924</v>
      </c>
      <c r="B19859" s="11">
        <v>50</v>
      </c>
      <c r="C19859" s="11">
        <v>11591</v>
      </c>
      <c r="D19859" t="s">
        <v>19921</v>
      </c>
      <c r="E19859">
        <v>0</v>
      </c>
      <c r="F19859" t="s">
        <v>19923</v>
      </c>
      <c r="G19859">
        <v>0</v>
      </c>
    </row>
    <row r="19860" spans="1:8" x14ac:dyDescent="0.3">
      <c r="A19860" t="s">
        <v>19925</v>
      </c>
      <c r="B19860" s="11">
        <v>0</v>
      </c>
      <c r="C19860" s="11"/>
      <c r="D19860" t="s">
        <v>19922</v>
      </c>
      <c r="E19860">
        <v>0</v>
      </c>
      <c r="F19860" t="s">
        <v>19924</v>
      </c>
      <c r="G19860">
        <v>50</v>
      </c>
      <c r="H19860">
        <v>11591</v>
      </c>
    </row>
    <row r="19861" spans="1:8" x14ac:dyDescent="0.3">
      <c r="A19861" t="s">
        <v>19926</v>
      </c>
      <c r="B19861" s="11">
        <v>50</v>
      </c>
      <c r="C19861" s="11">
        <v>254</v>
      </c>
      <c r="D19861" t="s">
        <v>19923</v>
      </c>
      <c r="E19861">
        <v>0</v>
      </c>
      <c r="F19861" t="s">
        <v>19925</v>
      </c>
      <c r="G19861">
        <v>0</v>
      </c>
    </row>
    <row r="19862" spans="1:8" x14ac:dyDescent="0.3">
      <c r="A19862" t="s">
        <v>19927</v>
      </c>
      <c r="B19862" s="11">
        <v>0</v>
      </c>
      <c r="C19862" s="11"/>
      <c r="D19862" t="s">
        <v>19924</v>
      </c>
      <c r="E19862">
        <v>50</v>
      </c>
      <c r="F19862" t="s">
        <v>19926</v>
      </c>
      <c r="G19862">
        <v>50</v>
      </c>
      <c r="H19862">
        <v>254</v>
      </c>
    </row>
    <row r="19863" spans="1:8" x14ac:dyDescent="0.3">
      <c r="A19863" t="s">
        <v>19928</v>
      </c>
      <c r="B19863" s="11">
        <v>50</v>
      </c>
      <c r="C19863" s="11">
        <v>708</v>
      </c>
      <c r="D19863" t="s">
        <v>19925</v>
      </c>
      <c r="E19863">
        <v>0</v>
      </c>
      <c r="F19863" t="s">
        <v>19927</v>
      </c>
      <c r="G19863">
        <v>0</v>
      </c>
    </row>
    <row r="19864" spans="1:8" x14ac:dyDescent="0.3">
      <c r="A19864" t="s">
        <v>19929</v>
      </c>
      <c r="B19864" s="11">
        <v>0</v>
      </c>
      <c r="C19864" s="11"/>
      <c r="D19864" t="s">
        <v>19926</v>
      </c>
      <c r="E19864">
        <v>50</v>
      </c>
      <c r="F19864" t="s">
        <v>19928</v>
      </c>
      <c r="G19864">
        <v>50</v>
      </c>
      <c r="H19864">
        <v>708</v>
      </c>
    </row>
    <row r="19865" spans="1:8" x14ac:dyDescent="0.3">
      <c r="A19865" t="s">
        <v>19930</v>
      </c>
      <c r="B19865" s="11">
        <v>0</v>
      </c>
      <c r="C19865" s="11"/>
      <c r="D19865" t="s">
        <v>19927</v>
      </c>
      <c r="E19865">
        <v>0</v>
      </c>
      <c r="F19865" t="s">
        <v>19929</v>
      </c>
      <c r="G19865">
        <v>0</v>
      </c>
    </row>
    <row r="19866" spans="1:8" x14ac:dyDescent="0.3">
      <c r="A19866" t="s">
        <v>19931</v>
      </c>
      <c r="B19866" s="11">
        <v>50</v>
      </c>
      <c r="C19866" s="11">
        <v>4272</v>
      </c>
      <c r="D19866" t="s">
        <v>19928</v>
      </c>
      <c r="E19866">
        <v>50</v>
      </c>
      <c r="F19866" t="s">
        <v>19930</v>
      </c>
      <c r="G19866">
        <v>0</v>
      </c>
    </row>
    <row r="19867" spans="1:8" x14ac:dyDescent="0.3">
      <c r="A19867" t="s">
        <v>19932</v>
      </c>
      <c r="B19867" s="11">
        <v>0</v>
      </c>
      <c r="C19867" s="11"/>
      <c r="D19867" t="s">
        <v>19929</v>
      </c>
      <c r="E19867">
        <v>0</v>
      </c>
      <c r="F19867" t="s">
        <v>19931</v>
      </c>
      <c r="G19867">
        <v>50</v>
      </c>
      <c r="H19867">
        <v>4272</v>
      </c>
    </row>
    <row r="19868" spans="1:8" x14ac:dyDescent="0.3">
      <c r="A19868" t="s">
        <v>19933</v>
      </c>
      <c r="B19868" s="11">
        <v>50</v>
      </c>
      <c r="C19868" s="11">
        <v>1403</v>
      </c>
      <c r="D19868" t="s">
        <v>19930</v>
      </c>
      <c r="E19868">
        <v>0</v>
      </c>
      <c r="F19868" t="s">
        <v>19932</v>
      </c>
      <c r="G19868">
        <v>0</v>
      </c>
    </row>
    <row r="19869" spans="1:8" x14ac:dyDescent="0.3">
      <c r="A19869" t="s">
        <v>19934</v>
      </c>
      <c r="B19869" s="11">
        <v>0</v>
      </c>
      <c r="C19869" s="11"/>
      <c r="D19869" t="s">
        <v>19931</v>
      </c>
      <c r="E19869">
        <v>50</v>
      </c>
      <c r="F19869" t="s">
        <v>19933</v>
      </c>
      <c r="G19869">
        <v>50</v>
      </c>
      <c r="H19869">
        <v>1403</v>
      </c>
    </row>
    <row r="19870" spans="1:8" x14ac:dyDescent="0.3">
      <c r="A19870" t="s">
        <v>19935</v>
      </c>
      <c r="B19870" s="11">
        <v>0</v>
      </c>
      <c r="C19870" s="11"/>
      <c r="D19870" t="s">
        <v>19932</v>
      </c>
      <c r="E19870">
        <v>0</v>
      </c>
      <c r="F19870" t="s">
        <v>19934</v>
      </c>
      <c r="G19870">
        <v>0</v>
      </c>
    </row>
    <row r="19871" spans="1:8" x14ac:dyDescent="0.3">
      <c r="A19871" t="s">
        <v>19936</v>
      </c>
      <c r="B19871" s="11">
        <v>50</v>
      </c>
      <c r="C19871" s="11">
        <v>333</v>
      </c>
      <c r="D19871" t="s">
        <v>19933</v>
      </c>
      <c r="E19871">
        <v>50</v>
      </c>
      <c r="F19871" t="s">
        <v>19935</v>
      </c>
      <c r="G19871">
        <v>0</v>
      </c>
    </row>
    <row r="19872" spans="1:8" x14ac:dyDescent="0.3">
      <c r="A19872" t="s">
        <v>19937</v>
      </c>
      <c r="B19872" s="11">
        <v>0</v>
      </c>
      <c r="C19872" s="11"/>
      <c r="D19872" t="s">
        <v>19934</v>
      </c>
      <c r="E19872">
        <v>0</v>
      </c>
      <c r="F19872" t="s">
        <v>19936</v>
      </c>
      <c r="G19872">
        <v>50</v>
      </c>
      <c r="H19872">
        <v>333</v>
      </c>
    </row>
    <row r="19873" spans="1:8" x14ac:dyDescent="0.3">
      <c r="A19873" t="s">
        <v>19938</v>
      </c>
      <c r="B19873" s="11">
        <v>0</v>
      </c>
      <c r="C19873" s="11"/>
      <c r="D19873" t="s">
        <v>19935</v>
      </c>
      <c r="E19873">
        <v>0</v>
      </c>
      <c r="F19873" t="s">
        <v>19937</v>
      </c>
      <c r="G19873">
        <v>0</v>
      </c>
    </row>
    <row r="19874" spans="1:8" x14ac:dyDescent="0.3">
      <c r="A19874" t="s">
        <v>19939</v>
      </c>
      <c r="B19874" s="11">
        <v>0</v>
      </c>
      <c r="C19874" s="11"/>
      <c r="D19874" t="s">
        <v>19936</v>
      </c>
      <c r="E19874">
        <v>50</v>
      </c>
      <c r="F19874" t="s">
        <v>19938</v>
      </c>
      <c r="G19874">
        <v>0</v>
      </c>
    </row>
    <row r="19875" spans="1:8" x14ac:dyDescent="0.3">
      <c r="A19875" t="s">
        <v>19940</v>
      </c>
      <c r="B19875" s="11">
        <v>50</v>
      </c>
      <c r="C19875" s="11">
        <v>531</v>
      </c>
      <c r="D19875" t="s">
        <v>19937</v>
      </c>
      <c r="E19875">
        <v>0</v>
      </c>
      <c r="F19875" t="s">
        <v>19939</v>
      </c>
      <c r="G19875">
        <v>0</v>
      </c>
    </row>
    <row r="19876" spans="1:8" x14ac:dyDescent="0.3">
      <c r="A19876" t="s">
        <v>19941</v>
      </c>
      <c r="B19876" s="11">
        <v>0</v>
      </c>
      <c r="C19876" s="11"/>
      <c r="D19876" t="s">
        <v>19938</v>
      </c>
      <c r="E19876">
        <v>0</v>
      </c>
      <c r="F19876" t="s">
        <v>19940</v>
      </c>
      <c r="G19876">
        <v>50</v>
      </c>
      <c r="H19876">
        <v>531</v>
      </c>
    </row>
    <row r="19877" spans="1:8" x14ac:dyDescent="0.3">
      <c r="A19877" t="s">
        <v>19942</v>
      </c>
      <c r="B19877" s="11">
        <v>0</v>
      </c>
      <c r="C19877" s="11">
        <v>843</v>
      </c>
      <c r="D19877" t="s">
        <v>19939</v>
      </c>
      <c r="E19877">
        <v>0</v>
      </c>
      <c r="F19877" t="s">
        <v>19941</v>
      </c>
      <c r="G19877">
        <v>0</v>
      </c>
    </row>
    <row r="19878" spans="1:8" x14ac:dyDescent="0.3">
      <c r="A19878" t="s">
        <v>19943</v>
      </c>
      <c r="B19878" s="11">
        <v>0</v>
      </c>
      <c r="C19878" s="11"/>
      <c r="D19878" t="s">
        <v>19940</v>
      </c>
      <c r="E19878">
        <v>50</v>
      </c>
      <c r="F19878" t="s">
        <v>19942</v>
      </c>
      <c r="G19878">
        <v>0</v>
      </c>
      <c r="H19878">
        <v>843</v>
      </c>
    </row>
    <row r="19879" spans="1:8" x14ac:dyDescent="0.3">
      <c r="A19879" t="s">
        <v>19944</v>
      </c>
      <c r="B19879" s="11">
        <v>0</v>
      </c>
      <c r="C19879" s="11"/>
      <c r="D19879" t="s">
        <v>19941</v>
      </c>
      <c r="E19879">
        <v>0</v>
      </c>
      <c r="F19879" t="s">
        <v>19943</v>
      </c>
      <c r="G19879">
        <v>0</v>
      </c>
    </row>
    <row r="19880" spans="1:8" x14ac:dyDescent="0.3">
      <c r="A19880" t="s">
        <v>19945</v>
      </c>
      <c r="B19880" s="11">
        <v>10</v>
      </c>
      <c r="C19880" s="11">
        <v>157</v>
      </c>
      <c r="D19880" t="s">
        <v>19942</v>
      </c>
      <c r="E19880">
        <v>0</v>
      </c>
      <c r="F19880" t="s">
        <v>19944</v>
      </c>
      <c r="G19880">
        <v>0</v>
      </c>
    </row>
    <row r="19881" spans="1:8" x14ac:dyDescent="0.3">
      <c r="A19881" t="s">
        <v>19946</v>
      </c>
      <c r="B19881" s="11">
        <v>0</v>
      </c>
      <c r="C19881" s="11"/>
      <c r="D19881" t="s">
        <v>19943</v>
      </c>
      <c r="E19881">
        <v>0</v>
      </c>
      <c r="F19881" t="s">
        <v>19945</v>
      </c>
      <c r="G19881">
        <v>10</v>
      </c>
      <c r="H19881">
        <v>157</v>
      </c>
    </row>
    <row r="19882" spans="1:8" x14ac:dyDescent="0.3">
      <c r="A19882" t="s">
        <v>19947</v>
      </c>
      <c r="B19882" s="11">
        <v>0</v>
      </c>
      <c r="C19882" s="11"/>
      <c r="D19882" t="s">
        <v>19944</v>
      </c>
      <c r="E19882">
        <v>0</v>
      </c>
      <c r="F19882" t="s">
        <v>19946</v>
      </c>
      <c r="G19882">
        <v>0</v>
      </c>
    </row>
    <row r="19883" spans="1:8" x14ac:dyDescent="0.3">
      <c r="A19883" t="s">
        <v>19948</v>
      </c>
      <c r="B19883" s="11">
        <v>0</v>
      </c>
      <c r="C19883" s="11"/>
      <c r="D19883" t="s">
        <v>19945</v>
      </c>
      <c r="E19883">
        <v>10</v>
      </c>
      <c r="F19883" t="s">
        <v>19947</v>
      </c>
      <c r="G19883">
        <v>0</v>
      </c>
    </row>
    <row r="19884" spans="1:8" x14ac:dyDescent="0.3">
      <c r="A19884" t="s">
        <v>19949</v>
      </c>
      <c r="B19884" s="11">
        <v>0</v>
      </c>
      <c r="C19884" s="11">
        <v>466</v>
      </c>
      <c r="D19884" t="s">
        <v>19946</v>
      </c>
      <c r="E19884">
        <v>0</v>
      </c>
      <c r="F19884" t="s">
        <v>19948</v>
      </c>
      <c r="G19884">
        <v>0</v>
      </c>
    </row>
    <row r="19885" spans="1:8" x14ac:dyDescent="0.3">
      <c r="A19885" t="s">
        <v>19950</v>
      </c>
      <c r="B19885" s="11">
        <v>50</v>
      </c>
      <c r="C19885" s="11">
        <v>565</v>
      </c>
      <c r="D19885" t="s">
        <v>19947</v>
      </c>
      <c r="E19885">
        <v>0</v>
      </c>
      <c r="F19885" t="s">
        <v>19949</v>
      </c>
      <c r="G19885">
        <v>0</v>
      </c>
      <c r="H19885">
        <v>466</v>
      </c>
    </row>
    <row r="19886" spans="1:8" x14ac:dyDescent="0.3">
      <c r="A19886" t="s">
        <v>19951</v>
      </c>
      <c r="B19886" s="11">
        <v>0</v>
      </c>
      <c r="C19886" s="11"/>
      <c r="D19886" t="s">
        <v>19948</v>
      </c>
      <c r="E19886">
        <v>0</v>
      </c>
      <c r="F19886" t="s">
        <v>19950</v>
      </c>
      <c r="G19886">
        <v>50</v>
      </c>
      <c r="H19886">
        <v>565</v>
      </c>
    </row>
    <row r="19887" spans="1:8" x14ac:dyDescent="0.3">
      <c r="A19887" t="s">
        <v>19952</v>
      </c>
      <c r="B19887" s="11">
        <v>0</v>
      </c>
      <c r="C19887" s="11"/>
      <c r="D19887" t="s">
        <v>19949</v>
      </c>
      <c r="E19887">
        <v>0</v>
      </c>
      <c r="F19887" t="s">
        <v>19951</v>
      </c>
      <c r="G19887">
        <v>0</v>
      </c>
    </row>
    <row r="19888" spans="1:8" x14ac:dyDescent="0.3">
      <c r="A19888" t="s">
        <v>19953</v>
      </c>
      <c r="B19888" s="11">
        <v>0</v>
      </c>
      <c r="C19888" s="11"/>
      <c r="D19888" t="s">
        <v>19950</v>
      </c>
      <c r="E19888">
        <v>50</v>
      </c>
      <c r="F19888" t="s">
        <v>19952</v>
      </c>
      <c r="G19888">
        <v>0</v>
      </c>
    </row>
    <row r="19889" spans="1:8" x14ac:dyDescent="0.3">
      <c r="A19889" t="s">
        <v>19954</v>
      </c>
      <c r="B19889" s="11">
        <v>0</v>
      </c>
      <c r="C19889" s="11"/>
      <c r="D19889" t="s">
        <v>19951</v>
      </c>
      <c r="E19889">
        <v>0</v>
      </c>
      <c r="F19889" t="s">
        <v>19953</v>
      </c>
      <c r="G19889">
        <v>0</v>
      </c>
    </row>
    <row r="19890" spans="1:8" x14ac:dyDescent="0.3">
      <c r="A19890" t="s">
        <v>19955</v>
      </c>
      <c r="B19890" s="11">
        <v>0</v>
      </c>
      <c r="C19890" s="11"/>
      <c r="D19890" t="s">
        <v>19952</v>
      </c>
      <c r="E19890">
        <v>0</v>
      </c>
      <c r="F19890" t="s">
        <v>19954</v>
      </c>
      <c r="G19890">
        <v>0</v>
      </c>
    </row>
    <row r="19891" spans="1:8" x14ac:dyDescent="0.3">
      <c r="A19891" t="s">
        <v>19956</v>
      </c>
      <c r="B19891" s="11">
        <v>0</v>
      </c>
      <c r="C19891" s="11"/>
      <c r="D19891" t="s">
        <v>19953</v>
      </c>
      <c r="E19891">
        <v>0</v>
      </c>
      <c r="F19891" t="s">
        <v>19955</v>
      </c>
      <c r="G19891">
        <v>0</v>
      </c>
    </row>
    <row r="19892" spans="1:8" x14ac:dyDescent="0.3">
      <c r="A19892" t="s">
        <v>19957</v>
      </c>
      <c r="B19892" s="11">
        <v>0</v>
      </c>
      <c r="C19892" s="11"/>
      <c r="D19892" t="s">
        <v>19954</v>
      </c>
      <c r="E19892">
        <v>0</v>
      </c>
      <c r="F19892" t="s">
        <v>19956</v>
      </c>
      <c r="G19892">
        <v>0</v>
      </c>
    </row>
    <row r="19893" spans="1:8" x14ac:dyDescent="0.3">
      <c r="A19893" t="s">
        <v>19958</v>
      </c>
      <c r="B19893" s="11">
        <v>0</v>
      </c>
      <c r="C19893" s="11"/>
      <c r="D19893" t="s">
        <v>19955</v>
      </c>
      <c r="E19893">
        <v>0</v>
      </c>
      <c r="F19893" t="s">
        <v>19957</v>
      </c>
      <c r="G19893">
        <v>0</v>
      </c>
    </row>
    <row r="19894" spans="1:8" x14ac:dyDescent="0.3">
      <c r="A19894" t="s">
        <v>19959</v>
      </c>
      <c r="B19894" s="11">
        <v>0</v>
      </c>
      <c r="C19894" s="11"/>
      <c r="D19894" t="s">
        <v>19956</v>
      </c>
      <c r="E19894">
        <v>0</v>
      </c>
      <c r="F19894" t="s">
        <v>19958</v>
      </c>
      <c r="G19894">
        <v>0</v>
      </c>
    </row>
    <row r="19895" spans="1:8" x14ac:dyDescent="0.3">
      <c r="A19895" t="s">
        <v>19960</v>
      </c>
      <c r="B19895" s="11">
        <v>0</v>
      </c>
      <c r="C19895" s="11"/>
      <c r="D19895" t="s">
        <v>19957</v>
      </c>
      <c r="E19895">
        <v>0</v>
      </c>
      <c r="F19895" t="s">
        <v>19959</v>
      </c>
      <c r="G19895">
        <v>0</v>
      </c>
    </row>
    <row r="19896" spans="1:8" x14ac:dyDescent="0.3">
      <c r="A19896" t="s">
        <v>19961</v>
      </c>
      <c r="B19896" s="11">
        <v>0</v>
      </c>
      <c r="C19896" s="11">
        <v>1471</v>
      </c>
      <c r="D19896" t="s">
        <v>19958</v>
      </c>
      <c r="E19896">
        <v>0</v>
      </c>
      <c r="F19896" t="s">
        <v>19960</v>
      </c>
      <c r="G19896">
        <v>0</v>
      </c>
    </row>
    <row r="19897" spans="1:8" x14ac:dyDescent="0.3">
      <c r="A19897" t="s">
        <v>19962</v>
      </c>
      <c r="B19897" s="11">
        <v>50</v>
      </c>
      <c r="C19897" s="11">
        <v>608</v>
      </c>
      <c r="D19897" t="s">
        <v>19959</v>
      </c>
      <c r="E19897">
        <v>0</v>
      </c>
      <c r="F19897" t="s">
        <v>19961</v>
      </c>
      <c r="G19897">
        <v>0</v>
      </c>
      <c r="H19897">
        <v>1471</v>
      </c>
    </row>
    <row r="19898" spans="1:8" x14ac:dyDescent="0.3">
      <c r="A19898" t="s">
        <v>19963</v>
      </c>
      <c r="B19898" s="11">
        <v>0</v>
      </c>
      <c r="C19898" s="11"/>
      <c r="D19898" t="s">
        <v>19960</v>
      </c>
      <c r="E19898">
        <v>0</v>
      </c>
      <c r="F19898" t="s">
        <v>19962</v>
      </c>
      <c r="G19898">
        <v>50</v>
      </c>
      <c r="H19898">
        <v>608</v>
      </c>
    </row>
    <row r="19899" spans="1:8" x14ac:dyDescent="0.3">
      <c r="A19899" t="s">
        <v>19964</v>
      </c>
      <c r="B19899" s="11">
        <v>0</v>
      </c>
      <c r="C19899" s="11"/>
      <c r="D19899" t="s">
        <v>19961</v>
      </c>
      <c r="E19899">
        <v>0</v>
      </c>
      <c r="F19899" t="s">
        <v>19963</v>
      </c>
      <c r="G19899">
        <v>0</v>
      </c>
    </row>
    <row r="19900" spans="1:8" x14ac:dyDescent="0.3">
      <c r="A19900" t="s">
        <v>19965</v>
      </c>
      <c r="B19900" s="11">
        <v>0</v>
      </c>
      <c r="C19900" s="11"/>
      <c r="D19900" t="s">
        <v>19962</v>
      </c>
      <c r="E19900">
        <v>50</v>
      </c>
      <c r="F19900" t="s">
        <v>19964</v>
      </c>
      <c r="G19900">
        <v>0</v>
      </c>
    </row>
    <row r="19901" spans="1:8" x14ac:dyDescent="0.3">
      <c r="A19901" t="s">
        <v>19966</v>
      </c>
      <c r="B19901" s="11">
        <v>50</v>
      </c>
      <c r="C19901" s="11">
        <v>2292</v>
      </c>
      <c r="D19901" t="s">
        <v>19963</v>
      </c>
      <c r="E19901">
        <v>0</v>
      </c>
      <c r="F19901" t="s">
        <v>19965</v>
      </c>
      <c r="G19901">
        <v>0</v>
      </c>
    </row>
    <row r="19902" spans="1:8" x14ac:dyDescent="0.3">
      <c r="A19902" t="s">
        <v>19967</v>
      </c>
      <c r="B19902" s="11">
        <v>0</v>
      </c>
      <c r="C19902" s="11"/>
      <c r="D19902" t="s">
        <v>19964</v>
      </c>
      <c r="E19902">
        <v>0</v>
      </c>
      <c r="F19902" t="s">
        <v>19966</v>
      </c>
      <c r="G19902">
        <v>50</v>
      </c>
      <c r="H19902">
        <v>2292</v>
      </c>
    </row>
    <row r="19903" spans="1:8" x14ac:dyDescent="0.3">
      <c r="A19903" t="s">
        <v>19968</v>
      </c>
      <c r="B19903" s="11">
        <v>0</v>
      </c>
      <c r="C19903" s="11"/>
      <c r="D19903" t="s">
        <v>19965</v>
      </c>
      <c r="E19903">
        <v>0</v>
      </c>
      <c r="F19903" t="s">
        <v>19967</v>
      </c>
      <c r="G19903">
        <v>0</v>
      </c>
    </row>
    <row r="19904" spans="1:8" x14ac:dyDescent="0.3">
      <c r="A19904" t="s">
        <v>19969</v>
      </c>
      <c r="B19904" s="11">
        <v>0</v>
      </c>
      <c r="C19904" s="11"/>
      <c r="D19904" t="s">
        <v>19966</v>
      </c>
      <c r="E19904">
        <v>50</v>
      </c>
      <c r="F19904" t="s">
        <v>19968</v>
      </c>
      <c r="G19904">
        <v>0</v>
      </c>
    </row>
    <row r="19905" spans="1:8" x14ac:dyDescent="0.3">
      <c r="A19905" t="s">
        <v>19970</v>
      </c>
      <c r="B19905" s="11">
        <v>0</v>
      </c>
      <c r="C19905" s="11"/>
      <c r="D19905" t="s">
        <v>19967</v>
      </c>
      <c r="E19905">
        <v>0</v>
      </c>
      <c r="F19905" t="s">
        <v>19969</v>
      </c>
      <c r="G19905">
        <v>0</v>
      </c>
    </row>
    <row r="19906" spans="1:8" x14ac:dyDescent="0.3">
      <c r="A19906" t="s">
        <v>19971</v>
      </c>
      <c r="B19906" s="11">
        <v>0</v>
      </c>
      <c r="C19906" s="11"/>
      <c r="D19906" t="s">
        <v>19968</v>
      </c>
      <c r="E19906">
        <v>0</v>
      </c>
      <c r="F19906" t="s">
        <v>19970</v>
      </c>
      <c r="G19906">
        <v>0</v>
      </c>
    </row>
    <row r="19907" spans="1:8" x14ac:dyDescent="0.3">
      <c r="A19907" t="s">
        <v>19972</v>
      </c>
      <c r="B19907" s="11">
        <v>0</v>
      </c>
      <c r="C19907" s="11"/>
      <c r="D19907" t="s">
        <v>19969</v>
      </c>
      <c r="E19907">
        <v>0</v>
      </c>
      <c r="F19907" t="s">
        <v>19971</v>
      </c>
      <c r="G19907">
        <v>0</v>
      </c>
    </row>
    <row r="19908" spans="1:8" x14ac:dyDescent="0.3">
      <c r="A19908" t="s">
        <v>19973</v>
      </c>
      <c r="B19908" s="11">
        <v>0</v>
      </c>
      <c r="C19908" s="11"/>
      <c r="D19908" t="s">
        <v>19970</v>
      </c>
      <c r="E19908">
        <v>0</v>
      </c>
      <c r="F19908" t="s">
        <v>19972</v>
      </c>
      <c r="G19908">
        <v>0</v>
      </c>
    </row>
    <row r="19909" spans="1:8" x14ac:dyDescent="0.3">
      <c r="A19909" t="s">
        <v>19974</v>
      </c>
      <c r="B19909" s="11">
        <v>0</v>
      </c>
      <c r="C19909" s="11"/>
      <c r="D19909" t="s">
        <v>19971</v>
      </c>
      <c r="E19909">
        <v>0</v>
      </c>
      <c r="F19909" t="s">
        <v>19973</v>
      </c>
      <c r="G19909">
        <v>0</v>
      </c>
    </row>
    <row r="19910" spans="1:8" x14ac:dyDescent="0.3">
      <c r="A19910" t="s">
        <v>19975</v>
      </c>
      <c r="B19910" s="11">
        <v>0</v>
      </c>
      <c r="C19910" s="11"/>
      <c r="D19910" t="s">
        <v>19972</v>
      </c>
      <c r="E19910">
        <v>0</v>
      </c>
      <c r="F19910" t="s">
        <v>19974</v>
      </c>
      <c r="G19910">
        <v>0</v>
      </c>
    </row>
    <row r="19911" spans="1:8" x14ac:dyDescent="0.3">
      <c r="A19911" t="s">
        <v>19976</v>
      </c>
      <c r="B19911" s="11">
        <v>0</v>
      </c>
      <c r="C19911" s="11"/>
      <c r="D19911" t="s">
        <v>19973</v>
      </c>
      <c r="E19911">
        <v>0</v>
      </c>
      <c r="F19911" t="s">
        <v>19975</v>
      </c>
      <c r="G19911">
        <v>0</v>
      </c>
    </row>
    <row r="19912" spans="1:8" x14ac:dyDescent="0.3">
      <c r="A19912" t="s">
        <v>19977</v>
      </c>
      <c r="B19912" s="11">
        <v>0</v>
      </c>
      <c r="C19912" s="11"/>
      <c r="D19912" t="s">
        <v>19974</v>
      </c>
      <c r="E19912">
        <v>0</v>
      </c>
      <c r="F19912" t="s">
        <v>19976</v>
      </c>
      <c r="G19912">
        <v>0</v>
      </c>
    </row>
    <row r="19913" spans="1:8" x14ac:dyDescent="0.3">
      <c r="A19913" t="s">
        <v>19978</v>
      </c>
      <c r="B19913" s="11">
        <v>0</v>
      </c>
      <c r="C19913" s="11"/>
      <c r="D19913" t="s">
        <v>19975</v>
      </c>
      <c r="E19913">
        <v>0</v>
      </c>
      <c r="F19913" t="s">
        <v>19977</v>
      </c>
      <c r="G19913">
        <v>0</v>
      </c>
    </row>
    <row r="19914" spans="1:8" x14ac:dyDescent="0.3">
      <c r="A19914" t="s">
        <v>19979</v>
      </c>
      <c r="B19914" s="11">
        <v>0</v>
      </c>
      <c r="C19914" s="11"/>
      <c r="D19914" t="s">
        <v>19976</v>
      </c>
      <c r="E19914">
        <v>0</v>
      </c>
      <c r="F19914" t="s">
        <v>19978</v>
      </c>
      <c r="G19914">
        <v>0</v>
      </c>
    </row>
    <row r="19915" spans="1:8" x14ac:dyDescent="0.3">
      <c r="A19915" t="s">
        <v>19980</v>
      </c>
      <c r="B19915" s="11">
        <v>50</v>
      </c>
      <c r="C19915" s="11">
        <v>776</v>
      </c>
      <c r="D19915" t="s">
        <v>19977</v>
      </c>
      <c r="E19915">
        <v>0</v>
      </c>
      <c r="F19915" t="s">
        <v>19979</v>
      </c>
      <c r="G19915">
        <v>0</v>
      </c>
    </row>
    <row r="19916" spans="1:8" x14ac:dyDescent="0.3">
      <c r="A19916" t="s">
        <v>19981</v>
      </c>
      <c r="B19916" s="11">
        <v>0</v>
      </c>
      <c r="C19916" s="11"/>
      <c r="D19916" t="s">
        <v>19978</v>
      </c>
      <c r="E19916">
        <v>0</v>
      </c>
      <c r="F19916" t="s">
        <v>19980</v>
      </c>
      <c r="G19916">
        <v>50</v>
      </c>
      <c r="H19916">
        <v>776</v>
      </c>
    </row>
    <row r="19917" spans="1:8" x14ac:dyDescent="0.3">
      <c r="A19917" t="s">
        <v>19982</v>
      </c>
      <c r="B19917" s="11">
        <v>0</v>
      </c>
      <c r="C19917" s="11"/>
      <c r="D19917" t="s">
        <v>19979</v>
      </c>
      <c r="E19917">
        <v>0</v>
      </c>
      <c r="F19917" t="s">
        <v>19981</v>
      </c>
      <c r="G19917">
        <v>0</v>
      </c>
    </row>
    <row r="19918" spans="1:8" x14ac:dyDescent="0.3">
      <c r="A19918" t="s">
        <v>19983</v>
      </c>
      <c r="B19918" s="11">
        <v>50</v>
      </c>
      <c r="C19918" s="11">
        <v>1480</v>
      </c>
      <c r="D19918" t="s">
        <v>19980</v>
      </c>
      <c r="E19918">
        <v>50</v>
      </c>
      <c r="F19918" t="s">
        <v>19982</v>
      </c>
      <c r="G19918">
        <v>0</v>
      </c>
    </row>
    <row r="19919" spans="1:8" x14ac:dyDescent="0.3">
      <c r="A19919" t="s">
        <v>19984</v>
      </c>
      <c r="B19919" s="11">
        <v>0</v>
      </c>
      <c r="C19919" s="11"/>
      <c r="D19919" t="s">
        <v>19981</v>
      </c>
      <c r="E19919">
        <v>0</v>
      </c>
      <c r="F19919" t="s">
        <v>19983</v>
      </c>
      <c r="G19919">
        <v>50</v>
      </c>
      <c r="H19919">
        <v>1480</v>
      </c>
    </row>
    <row r="19920" spans="1:8" x14ac:dyDescent="0.3">
      <c r="A19920" t="s">
        <v>19985</v>
      </c>
      <c r="B19920" s="11">
        <v>0</v>
      </c>
      <c r="C19920" s="11"/>
      <c r="D19920" t="s">
        <v>19982</v>
      </c>
      <c r="E19920">
        <v>0</v>
      </c>
      <c r="F19920" t="s">
        <v>19984</v>
      </c>
      <c r="G19920">
        <v>0</v>
      </c>
    </row>
    <row r="19921" spans="1:8" x14ac:dyDescent="0.3">
      <c r="A19921" t="s">
        <v>19986</v>
      </c>
      <c r="B19921" s="11">
        <v>50</v>
      </c>
      <c r="C19921" s="11">
        <v>1275</v>
      </c>
      <c r="D19921" t="s">
        <v>19983</v>
      </c>
      <c r="E19921">
        <v>50</v>
      </c>
      <c r="F19921" t="s">
        <v>19985</v>
      </c>
      <c r="G19921">
        <v>0</v>
      </c>
    </row>
    <row r="19922" spans="1:8" x14ac:dyDescent="0.3">
      <c r="A19922" t="s">
        <v>19987</v>
      </c>
      <c r="B19922" s="11">
        <v>0</v>
      </c>
      <c r="C19922" s="11"/>
      <c r="D19922" t="s">
        <v>19984</v>
      </c>
      <c r="E19922">
        <v>0</v>
      </c>
      <c r="F19922" t="s">
        <v>19986</v>
      </c>
      <c r="G19922">
        <v>50</v>
      </c>
      <c r="H19922">
        <v>1275</v>
      </c>
    </row>
    <row r="19923" spans="1:8" x14ac:dyDescent="0.3">
      <c r="A19923" t="s">
        <v>19988</v>
      </c>
      <c r="B19923" s="11">
        <v>50</v>
      </c>
      <c r="C19923" s="11">
        <v>2175</v>
      </c>
      <c r="D19923" t="s">
        <v>19985</v>
      </c>
      <c r="E19923">
        <v>0</v>
      </c>
      <c r="F19923" t="s">
        <v>19987</v>
      </c>
      <c r="G19923">
        <v>0</v>
      </c>
    </row>
    <row r="19924" spans="1:8" x14ac:dyDescent="0.3">
      <c r="A19924" t="s">
        <v>19989</v>
      </c>
      <c r="B19924" s="11">
        <v>0</v>
      </c>
      <c r="C19924" s="11"/>
      <c r="D19924" t="s">
        <v>19986</v>
      </c>
      <c r="E19924">
        <v>50</v>
      </c>
      <c r="F19924" t="s">
        <v>19988</v>
      </c>
      <c r="G19924">
        <v>50</v>
      </c>
      <c r="H19924">
        <v>2175</v>
      </c>
    </row>
    <row r="19925" spans="1:8" x14ac:dyDescent="0.3">
      <c r="A19925" t="s">
        <v>19990</v>
      </c>
      <c r="B19925" s="11">
        <v>0</v>
      </c>
      <c r="C19925" s="11"/>
      <c r="D19925" t="s">
        <v>19987</v>
      </c>
      <c r="E19925">
        <v>0</v>
      </c>
      <c r="F19925" t="s">
        <v>19989</v>
      </c>
      <c r="G19925">
        <v>0</v>
      </c>
    </row>
    <row r="19926" spans="1:8" x14ac:dyDescent="0.3">
      <c r="A19926" t="s">
        <v>19991</v>
      </c>
      <c r="B19926" s="11">
        <v>0</v>
      </c>
      <c r="C19926" s="11">
        <v>4346</v>
      </c>
      <c r="D19926" t="s">
        <v>19988</v>
      </c>
      <c r="E19926">
        <v>50</v>
      </c>
      <c r="F19926" t="s">
        <v>19990</v>
      </c>
      <c r="G19926">
        <v>0</v>
      </c>
    </row>
    <row r="19927" spans="1:8" x14ac:dyDescent="0.3">
      <c r="A19927" t="s">
        <v>19992</v>
      </c>
      <c r="B19927" s="11">
        <v>0</v>
      </c>
      <c r="C19927" s="11"/>
      <c r="D19927" t="s">
        <v>19989</v>
      </c>
      <c r="E19927">
        <v>0</v>
      </c>
      <c r="F19927" t="s">
        <v>19991</v>
      </c>
      <c r="G19927">
        <v>0</v>
      </c>
      <c r="H19927">
        <v>4346</v>
      </c>
    </row>
    <row r="19928" spans="1:8" x14ac:dyDescent="0.3">
      <c r="A19928" t="s">
        <v>19993</v>
      </c>
      <c r="B19928" s="11">
        <v>0</v>
      </c>
      <c r="C19928" s="11"/>
      <c r="D19928" t="s">
        <v>19990</v>
      </c>
      <c r="E19928">
        <v>0</v>
      </c>
      <c r="F19928" t="s">
        <v>19992</v>
      </c>
      <c r="G19928">
        <v>0</v>
      </c>
    </row>
    <row r="19929" spans="1:8" x14ac:dyDescent="0.3">
      <c r="A19929" t="s">
        <v>19994</v>
      </c>
      <c r="B19929" s="11">
        <v>0</v>
      </c>
      <c r="C19929" s="11"/>
      <c r="D19929" t="s">
        <v>19991</v>
      </c>
      <c r="E19929">
        <v>0</v>
      </c>
      <c r="F19929" t="s">
        <v>19993</v>
      </c>
      <c r="G19929">
        <v>0</v>
      </c>
    </row>
    <row r="19930" spans="1:8" x14ac:dyDescent="0.3">
      <c r="A19930" t="s">
        <v>19995</v>
      </c>
      <c r="B19930" s="11">
        <v>0</v>
      </c>
      <c r="C19930" s="11"/>
      <c r="D19930" t="s">
        <v>19992</v>
      </c>
      <c r="E19930">
        <v>0</v>
      </c>
      <c r="F19930" t="s">
        <v>19994</v>
      </c>
      <c r="G19930">
        <v>0</v>
      </c>
    </row>
    <row r="19931" spans="1:8" x14ac:dyDescent="0.3">
      <c r="A19931" t="s">
        <v>19996</v>
      </c>
      <c r="B19931" s="11">
        <v>0</v>
      </c>
      <c r="C19931" s="11"/>
      <c r="D19931" t="s">
        <v>19993</v>
      </c>
      <c r="E19931">
        <v>0</v>
      </c>
      <c r="F19931" t="s">
        <v>19995</v>
      </c>
      <c r="G19931">
        <v>0</v>
      </c>
    </row>
    <row r="19932" spans="1:8" x14ac:dyDescent="0.3">
      <c r="A19932" t="s">
        <v>19997</v>
      </c>
      <c r="B19932" s="11">
        <v>0</v>
      </c>
      <c r="C19932" s="11"/>
      <c r="D19932" t="s">
        <v>19994</v>
      </c>
      <c r="E19932">
        <v>0</v>
      </c>
      <c r="F19932" t="s">
        <v>19996</v>
      </c>
      <c r="G19932">
        <v>0</v>
      </c>
    </row>
    <row r="19933" spans="1:8" x14ac:dyDescent="0.3">
      <c r="A19933" t="s">
        <v>19998</v>
      </c>
      <c r="B19933" s="11">
        <v>0</v>
      </c>
      <c r="C19933" s="11"/>
      <c r="D19933" t="s">
        <v>19995</v>
      </c>
      <c r="E19933">
        <v>0</v>
      </c>
      <c r="F19933" t="s">
        <v>19997</v>
      </c>
      <c r="G19933">
        <v>0</v>
      </c>
    </row>
    <row r="19934" spans="1:8" x14ac:dyDescent="0.3">
      <c r="A19934" t="s">
        <v>19999</v>
      </c>
      <c r="B19934" s="11">
        <v>50</v>
      </c>
      <c r="C19934" s="11">
        <v>299</v>
      </c>
      <c r="D19934" t="s">
        <v>19996</v>
      </c>
      <c r="E19934">
        <v>0</v>
      </c>
      <c r="F19934" t="s">
        <v>19998</v>
      </c>
      <c r="G19934">
        <v>0</v>
      </c>
    </row>
    <row r="19935" spans="1:8" x14ac:dyDescent="0.3">
      <c r="A19935" t="s">
        <v>20000</v>
      </c>
      <c r="B19935" s="11">
        <v>50</v>
      </c>
      <c r="C19935" s="11">
        <v>255</v>
      </c>
      <c r="D19935" t="s">
        <v>19997</v>
      </c>
      <c r="E19935">
        <v>0</v>
      </c>
      <c r="F19935" t="s">
        <v>19999</v>
      </c>
      <c r="G19935">
        <v>50</v>
      </c>
      <c r="H19935">
        <v>299</v>
      </c>
    </row>
    <row r="19936" spans="1:8" x14ac:dyDescent="0.3">
      <c r="A19936" t="s">
        <v>20001</v>
      </c>
      <c r="B19936" s="11">
        <v>0</v>
      </c>
      <c r="C19936" s="11"/>
      <c r="D19936" t="s">
        <v>19998</v>
      </c>
      <c r="E19936">
        <v>0</v>
      </c>
      <c r="F19936" t="s">
        <v>20000</v>
      </c>
      <c r="G19936">
        <v>50</v>
      </c>
      <c r="H19936">
        <v>255</v>
      </c>
    </row>
    <row r="19937" spans="1:8" x14ac:dyDescent="0.3">
      <c r="A19937" t="s">
        <v>20002</v>
      </c>
      <c r="B19937" s="11">
        <v>50</v>
      </c>
      <c r="C19937" s="11">
        <v>408</v>
      </c>
      <c r="D19937" t="s">
        <v>19999</v>
      </c>
      <c r="E19937">
        <v>50</v>
      </c>
      <c r="F19937" t="s">
        <v>20001</v>
      </c>
      <c r="G19937">
        <v>0</v>
      </c>
    </row>
    <row r="19938" spans="1:8" x14ac:dyDescent="0.3">
      <c r="A19938" t="s">
        <v>20003</v>
      </c>
      <c r="B19938" s="11">
        <v>0</v>
      </c>
      <c r="C19938" s="11">
        <v>2667</v>
      </c>
      <c r="D19938" t="s">
        <v>20000</v>
      </c>
      <c r="E19938">
        <v>50</v>
      </c>
      <c r="F19938" t="s">
        <v>20002</v>
      </c>
      <c r="G19938">
        <v>50</v>
      </c>
      <c r="H19938">
        <v>408</v>
      </c>
    </row>
    <row r="19939" spans="1:8" x14ac:dyDescent="0.3">
      <c r="A19939" t="s">
        <v>20004</v>
      </c>
      <c r="B19939" s="11">
        <v>0</v>
      </c>
      <c r="C19939" s="11"/>
      <c r="D19939" t="s">
        <v>20001</v>
      </c>
      <c r="E19939">
        <v>0</v>
      </c>
      <c r="F19939" t="s">
        <v>20003</v>
      </c>
      <c r="G19939">
        <v>0</v>
      </c>
      <c r="H19939">
        <v>2667</v>
      </c>
    </row>
    <row r="19940" spans="1:8" x14ac:dyDescent="0.3">
      <c r="A19940" t="s">
        <v>20005</v>
      </c>
      <c r="B19940" s="11">
        <v>0</v>
      </c>
      <c r="C19940" s="11"/>
      <c r="D19940" t="s">
        <v>20002</v>
      </c>
      <c r="E19940">
        <v>50</v>
      </c>
      <c r="F19940" t="s">
        <v>20004</v>
      </c>
      <c r="G19940">
        <v>0</v>
      </c>
    </row>
    <row r="19941" spans="1:8" x14ac:dyDescent="0.3">
      <c r="A19941" t="s">
        <v>20006</v>
      </c>
      <c r="B19941" s="11">
        <v>0</v>
      </c>
      <c r="C19941" s="11"/>
      <c r="D19941" t="s">
        <v>20003</v>
      </c>
      <c r="E19941">
        <v>0</v>
      </c>
      <c r="F19941" t="s">
        <v>20005</v>
      </c>
      <c r="G19941">
        <v>0</v>
      </c>
    </row>
    <row r="19942" spans="1:8" x14ac:dyDescent="0.3">
      <c r="A19942" t="s">
        <v>20007</v>
      </c>
      <c r="B19942" s="11">
        <v>0</v>
      </c>
      <c r="C19942" s="11"/>
      <c r="D19942" t="s">
        <v>20004</v>
      </c>
      <c r="E19942">
        <v>0</v>
      </c>
      <c r="F19942" t="s">
        <v>20006</v>
      </c>
      <c r="G19942">
        <v>0</v>
      </c>
    </row>
    <row r="19943" spans="1:8" x14ac:dyDescent="0.3">
      <c r="A19943" t="s">
        <v>20008</v>
      </c>
      <c r="B19943" s="11">
        <v>0</v>
      </c>
      <c r="C19943" s="11"/>
      <c r="D19943" t="s">
        <v>20005</v>
      </c>
      <c r="E19943">
        <v>0</v>
      </c>
      <c r="F19943" t="s">
        <v>20007</v>
      </c>
      <c r="G19943">
        <v>0</v>
      </c>
    </row>
    <row r="19944" spans="1:8" x14ac:dyDescent="0.3">
      <c r="A19944" t="s">
        <v>20009</v>
      </c>
      <c r="B19944" s="11">
        <v>0</v>
      </c>
      <c r="C19944" s="11"/>
      <c r="D19944" t="s">
        <v>20006</v>
      </c>
      <c r="E19944">
        <v>0</v>
      </c>
      <c r="F19944" t="s">
        <v>20008</v>
      </c>
      <c r="G19944">
        <v>0</v>
      </c>
    </row>
    <row r="19945" spans="1:8" x14ac:dyDescent="0.3">
      <c r="A19945" t="s">
        <v>20010</v>
      </c>
      <c r="B19945" s="11">
        <v>0</v>
      </c>
      <c r="C19945" s="11"/>
      <c r="D19945" t="s">
        <v>20007</v>
      </c>
      <c r="E19945">
        <v>0</v>
      </c>
      <c r="F19945" t="s">
        <v>20009</v>
      </c>
      <c r="G19945">
        <v>0</v>
      </c>
    </row>
    <row r="19946" spans="1:8" x14ac:dyDescent="0.3">
      <c r="A19946" t="s">
        <v>20011</v>
      </c>
      <c r="B19946" s="11">
        <v>0</v>
      </c>
      <c r="C19946" s="11"/>
      <c r="D19946" t="s">
        <v>20008</v>
      </c>
      <c r="E19946">
        <v>0</v>
      </c>
      <c r="F19946" t="s">
        <v>20010</v>
      </c>
      <c r="G19946">
        <v>0</v>
      </c>
    </row>
    <row r="19947" spans="1:8" x14ac:dyDescent="0.3">
      <c r="A19947" t="s">
        <v>20012</v>
      </c>
      <c r="B19947" s="11">
        <v>0</v>
      </c>
      <c r="C19947" s="11"/>
      <c r="D19947" t="s">
        <v>20009</v>
      </c>
      <c r="E19947">
        <v>0</v>
      </c>
      <c r="F19947" t="s">
        <v>20011</v>
      </c>
      <c r="G19947">
        <v>0</v>
      </c>
    </row>
    <row r="19948" spans="1:8" x14ac:dyDescent="0.3">
      <c r="A19948" t="s">
        <v>20013</v>
      </c>
      <c r="B19948" s="11">
        <v>0</v>
      </c>
      <c r="C19948" s="11"/>
      <c r="D19948" t="s">
        <v>20010</v>
      </c>
      <c r="E19948">
        <v>0</v>
      </c>
      <c r="F19948" t="s">
        <v>20012</v>
      </c>
      <c r="G19948">
        <v>0</v>
      </c>
    </row>
    <row r="19949" spans="1:8" x14ac:dyDescent="0.3">
      <c r="A19949" t="s">
        <v>20014</v>
      </c>
      <c r="B19949" s="11">
        <v>0</v>
      </c>
      <c r="C19949" s="11"/>
      <c r="D19949" t="s">
        <v>20011</v>
      </c>
      <c r="E19949">
        <v>0</v>
      </c>
      <c r="F19949" t="s">
        <v>20013</v>
      </c>
      <c r="G19949">
        <v>0</v>
      </c>
    </row>
    <row r="19950" spans="1:8" x14ac:dyDescent="0.3">
      <c r="A19950" t="s">
        <v>20015</v>
      </c>
      <c r="B19950" s="11">
        <v>0</v>
      </c>
      <c r="C19950" s="11">
        <v>1652</v>
      </c>
      <c r="D19950" t="s">
        <v>20012</v>
      </c>
      <c r="E19950">
        <v>0</v>
      </c>
      <c r="F19950" t="s">
        <v>20014</v>
      </c>
      <c r="G19950">
        <v>0</v>
      </c>
    </row>
    <row r="19951" spans="1:8" x14ac:dyDescent="0.3">
      <c r="A19951" t="s">
        <v>20016</v>
      </c>
      <c r="B19951" s="11">
        <v>0</v>
      </c>
      <c r="C19951" s="11"/>
      <c r="D19951" t="s">
        <v>20013</v>
      </c>
      <c r="E19951">
        <v>0</v>
      </c>
      <c r="F19951" t="s">
        <v>20015</v>
      </c>
      <c r="G19951">
        <v>0</v>
      </c>
      <c r="H19951">
        <v>1652</v>
      </c>
    </row>
    <row r="19952" spans="1:8" x14ac:dyDescent="0.3">
      <c r="A19952" t="s">
        <v>20017</v>
      </c>
      <c r="B19952" s="11">
        <v>50</v>
      </c>
      <c r="C19952" s="11">
        <v>2307</v>
      </c>
      <c r="D19952" t="s">
        <v>20014</v>
      </c>
      <c r="E19952">
        <v>0</v>
      </c>
      <c r="F19952" t="s">
        <v>20016</v>
      </c>
      <c r="G19952">
        <v>0</v>
      </c>
    </row>
    <row r="19953" spans="1:8" x14ac:dyDescent="0.3">
      <c r="A19953" t="s">
        <v>20018</v>
      </c>
      <c r="B19953" s="11">
        <v>50</v>
      </c>
      <c r="C19953" s="11">
        <v>1075</v>
      </c>
      <c r="D19953" t="s">
        <v>20015</v>
      </c>
      <c r="E19953">
        <v>0</v>
      </c>
      <c r="F19953" t="s">
        <v>20017</v>
      </c>
      <c r="G19953">
        <v>50</v>
      </c>
      <c r="H19953">
        <v>2307</v>
      </c>
    </row>
    <row r="19954" spans="1:8" x14ac:dyDescent="0.3">
      <c r="A19954" t="s">
        <v>20019</v>
      </c>
      <c r="B19954" s="11">
        <v>0</v>
      </c>
      <c r="C19954" s="11"/>
      <c r="D19954" t="s">
        <v>20016</v>
      </c>
      <c r="E19954">
        <v>0</v>
      </c>
      <c r="F19954" t="s">
        <v>20018</v>
      </c>
      <c r="G19954">
        <v>50</v>
      </c>
      <c r="H19954">
        <v>1075</v>
      </c>
    </row>
    <row r="19955" spans="1:8" x14ac:dyDescent="0.3">
      <c r="A19955" t="s">
        <v>20020</v>
      </c>
      <c r="B19955" s="11">
        <v>0</v>
      </c>
      <c r="C19955" s="11"/>
      <c r="D19955" t="s">
        <v>20017</v>
      </c>
      <c r="E19955">
        <v>50</v>
      </c>
      <c r="F19955" t="s">
        <v>20019</v>
      </c>
      <c r="G19955">
        <v>0</v>
      </c>
    </row>
    <row r="19956" spans="1:8" x14ac:dyDescent="0.3">
      <c r="A19956" t="s">
        <v>20021</v>
      </c>
      <c r="B19956" s="11">
        <v>0</v>
      </c>
      <c r="C19956" s="11"/>
      <c r="D19956" t="s">
        <v>20018</v>
      </c>
      <c r="E19956">
        <v>50</v>
      </c>
      <c r="F19956" t="s">
        <v>20020</v>
      </c>
      <c r="G19956">
        <v>0</v>
      </c>
    </row>
    <row r="19957" spans="1:8" x14ac:dyDescent="0.3">
      <c r="A19957" t="s">
        <v>20022</v>
      </c>
      <c r="B19957" s="11">
        <v>0</v>
      </c>
      <c r="C19957" s="11"/>
      <c r="D19957" t="s">
        <v>20019</v>
      </c>
      <c r="E19957">
        <v>0</v>
      </c>
      <c r="F19957" t="s">
        <v>20021</v>
      </c>
      <c r="G19957">
        <v>0</v>
      </c>
    </row>
    <row r="19958" spans="1:8" x14ac:dyDescent="0.3">
      <c r="A19958" t="s">
        <v>20023</v>
      </c>
      <c r="B19958" s="11">
        <v>0</v>
      </c>
      <c r="C19958" s="11"/>
      <c r="D19958" t="s">
        <v>20020</v>
      </c>
      <c r="E19958">
        <v>0</v>
      </c>
      <c r="F19958" t="s">
        <v>20022</v>
      </c>
      <c r="G19958">
        <v>0</v>
      </c>
    </row>
    <row r="19959" spans="1:8" x14ac:dyDescent="0.3">
      <c r="A19959" t="s">
        <v>20024</v>
      </c>
      <c r="B19959" s="11">
        <v>0</v>
      </c>
      <c r="C19959" s="11"/>
      <c r="D19959" t="s">
        <v>20021</v>
      </c>
      <c r="E19959">
        <v>0</v>
      </c>
      <c r="F19959" t="s">
        <v>20023</v>
      </c>
      <c r="G19959">
        <v>0</v>
      </c>
    </row>
    <row r="19960" spans="1:8" x14ac:dyDescent="0.3">
      <c r="A19960" t="s">
        <v>20025</v>
      </c>
      <c r="B19960" s="11">
        <v>0</v>
      </c>
      <c r="C19960" s="11"/>
      <c r="D19960" t="s">
        <v>20022</v>
      </c>
      <c r="E19960">
        <v>0</v>
      </c>
      <c r="F19960" t="s">
        <v>20024</v>
      </c>
      <c r="G19960">
        <v>0</v>
      </c>
    </row>
    <row r="19961" spans="1:8" x14ac:dyDescent="0.3">
      <c r="A19961" t="s">
        <v>20026</v>
      </c>
      <c r="B19961" s="11">
        <v>0</v>
      </c>
      <c r="C19961" s="11"/>
      <c r="D19961" t="s">
        <v>20023</v>
      </c>
      <c r="E19961">
        <v>0</v>
      </c>
      <c r="F19961" t="s">
        <v>20025</v>
      </c>
      <c r="G19961">
        <v>0</v>
      </c>
    </row>
    <row r="19962" spans="1:8" x14ac:dyDescent="0.3">
      <c r="A19962" t="s">
        <v>20027</v>
      </c>
      <c r="B19962" s="11">
        <v>0</v>
      </c>
      <c r="C19962" s="11"/>
      <c r="D19962" t="s">
        <v>20024</v>
      </c>
      <c r="E19962">
        <v>0</v>
      </c>
      <c r="F19962" t="s">
        <v>20026</v>
      </c>
      <c r="G19962">
        <v>0</v>
      </c>
    </row>
    <row r="19963" spans="1:8" x14ac:dyDescent="0.3">
      <c r="A19963" t="s">
        <v>20028</v>
      </c>
      <c r="B19963" s="11">
        <v>50</v>
      </c>
      <c r="C19963" s="11">
        <v>1228</v>
      </c>
      <c r="D19963" t="s">
        <v>20025</v>
      </c>
      <c r="E19963">
        <v>0</v>
      </c>
      <c r="F19963" t="s">
        <v>20027</v>
      </c>
      <c r="G19963">
        <v>0</v>
      </c>
    </row>
    <row r="19964" spans="1:8" x14ac:dyDescent="0.3">
      <c r="A19964" t="s">
        <v>20029</v>
      </c>
      <c r="B19964" s="11">
        <v>0</v>
      </c>
      <c r="C19964" s="11">
        <v>149</v>
      </c>
      <c r="D19964" t="s">
        <v>20026</v>
      </c>
      <c r="E19964">
        <v>0</v>
      </c>
      <c r="F19964" t="s">
        <v>20028</v>
      </c>
      <c r="G19964">
        <v>50</v>
      </c>
      <c r="H19964">
        <v>1228</v>
      </c>
    </row>
    <row r="19965" spans="1:8" x14ac:dyDescent="0.3">
      <c r="A19965" t="s">
        <v>20030</v>
      </c>
      <c r="B19965" s="11">
        <v>0</v>
      </c>
      <c r="C19965" s="11"/>
      <c r="D19965" t="s">
        <v>20027</v>
      </c>
      <c r="E19965">
        <v>0</v>
      </c>
      <c r="F19965" t="s">
        <v>20029</v>
      </c>
      <c r="G19965">
        <v>0</v>
      </c>
      <c r="H19965">
        <v>149</v>
      </c>
    </row>
    <row r="19966" spans="1:8" x14ac:dyDescent="0.3">
      <c r="A19966" t="s">
        <v>20031</v>
      </c>
      <c r="B19966" s="11">
        <v>0</v>
      </c>
      <c r="C19966" s="11"/>
      <c r="D19966" t="s">
        <v>20028</v>
      </c>
      <c r="E19966">
        <v>50</v>
      </c>
      <c r="F19966" t="s">
        <v>20030</v>
      </c>
      <c r="G19966">
        <v>0</v>
      </c>
    </row>
    <row r="19967" spans="1:8" x14ac:dyDescent="0.3">
      <c r="A19967" t="s">
        <v>20032</v>
      </c>
      <c r="B19967" s="11">
        <v>0</v>
      </c>
      <c r="C19967" s="11">
        <v>439</v>
      </c>
      <c r="D19967" t="s">
        <v>20029</v>
      </c>
      <c r="E19967">
        <v>0</v>
      </c>
      <c r="F19967" t="s">
        <v>20031</v>
      </c>
      <c r="G19967">
        <v>0</v>
      </c>
    </row>
    <row r="19968" spans="1:8" x14ac:dyDescent="0.3">
      <c r="A19968" t="s">
        <v>20033</v>
      </c>
      <c r="B19968" s="11">
        <v>50</v>
      </c>
      <c r="C19968" s="11">
        <v>2313</v>
      </c>
      <c r="D19968" t="s">
        <v>20030</v>
      </c>
      <c r="E19968">
        <v>0</v>
      </c>
      <c r="F19968" t="s">
        <v>20032</v>
      </c>
      <c r="G19968">
        <v>0</v>
      </c>
      <c r="H19968">
        <v>439</v>
      </c>
    </row>
    <row r="19969" spans="1:8" x14ac:dyDescent="0.3">
      <c r="A19969" t="s">
        <v>20034</v>
      </c>
      <c r="B19969" s="11">
        <v>0</v>
      </c>
      <c r="C19969" s="11"/>
      <c r="D19969" t="s">
        <v>20031</v>
      </c>
      <c r="E19969">
        <v>0</v>
      </c>
      <c r="F19969" t="s">
        <v>20033</v>
      </c>
      <c r="G19969">
        <v>50</v>
      </c>
      <c r="H19969">
        <v>2313</v>
      </c>
    </row>
    <row r="19970" spans="1:8" x14ac:dyDescent="0.3">
      <c r="A19970" t="s">
        <v>20035</v>
      </c>
      <c r="B19970" s="11">
        <v>0</v>
      </c>
      <c r="C19970" s="11">
        <v>812</v>
      </c>
      <c r="D19970" t="s">
        <v>20032</v>
      </c>
      <c r="E19970">
        <v>0</v>
      </c>
      <c r="F19970" t="s">
        <v>20034</v>
      </c>
      <c r="G19970">
        <v>0</v>
      </c>
    </row>
    <row r="19971" spans="1:8" x14ac:dyDescent="0.3">
      <c r="A19971" t="s">
        <v>20036</v>
      </c>
      <c r="B19971" s="11">
        <v>0</v>
      </c>
      <c r="C19971" s="11"/>
      <c r="D19971" t="s">
        <v>20033</v>
      </c>
      <c r="E19971">
        <v>50</v>
      </c>
      <c r="F19971" t="s">
        <v>20035</v>
      </c>
      <c r="G19971">
        <v>0</v>
      </c>
      <c r="H19971">
        <v>812</v>
      </c>
    </row>
    <row r="19972" spans="1:8" x14ac:dyDescent="0.3">
      <c r="A19972" t="s">
        <v>20037</v>
      </c>
      <c r="B19972" s="11">
        <v>0</v>
      </c>
      <c r="C19972" s="11"/>
      <c r="D19972" t="s">
        <v>20034</v>
      </c>
      <c r="E19972">
        <v>0</v>
      </c>
      <c r="F19972" t="s">
        <v>20036</v>
      </c>
      <c r="G19972">
        <v>0</v>
      </c>
    </row>
    <row r="19973" spans="1:8" x14ac:dyDescent="0.3">
      <c r="A19973" t="s">
        <v>20038</v>
      </c>
      <c r="B19973" s="11">
        <v>0</v>
      </c>
      <c r="C19973" s="11"/>
      <c r="D19973" t="s">
        <v>20035</v>
      </c>
      <c r="E19973">
        <v>0</v>
      </c>
      <c r="F19973" t="s">
        <v>20037</v>
      </c>
      <c r="G19973">
        <v>0</v>
      </c>
    </row>
    <row r="19974" spans="1:8" x14ac:dyDescent="0.3">
      <c r="A19974" t="s">
        <v>20039</v>
      </c>
      <c r="B19974" s="11">
        <v>0</v>
      </c>
      <c r="C19974" s="11"/>
      <c r="D19974" t="s">
        <v>20036</v>
      </c>
      <c r="E19974">
        <v>0</v>
      </c>
      <c r="F19974" t="s">
        <v>20038</v>
      </c>
      <c r="G19974">
        <v>0</v>
      </c>
    </row>
    <row r="19975" spans="1:8" x14ac:dyDescent="0.3">
      <c r="A19975" t="s">
        <v>20040</v>
      </c>
      <c r="B19975" s="11">
        <v>0</v>
      </c>
      <c r="C19975" s="11"/>
      <c r="D19975" t="s">
        <v>20037</v>
      </c>
      <c r="E19975">
        <v>0</v>
      </c>
      <c r="F19975" t="s">
        <v>20039</v>
      </c>
      <c r="G19975">
        <v>0</v>
      </c>
    </row>
    <row r="19976" spans="1:8" x14ac:dyDescent="0.3">
      <c r="A19976" t="s">
        <v>20041</v>
      </c>
      <c r="B19976" s="11">
        <v>0</v>
      </c>
      <c r="C19976" s="11"/>
      <c r="D19976" t="s">
        <v>20038</v>
      </c>
      <c r="E19976">
        <v>0</v>
      </c>
      <c r="F19976" t="s">
        <v>20040</v>
      </c>
      <c r="G19976">
        <v>0</v>
      </c>
    </row>
    <row r="19977" spans="1:8" x14ac:dyDescent="0.3">
      <c r="A19977" t="s">
        <v>20042</v>
      </c>
      <c r="B19977" s="11">
        <v>0</v>
      </c>
      <c r="C19977" s="11">
        <v>1222</v>
      </c>
      <c r="D19977" t="s">
        <v>20039</v>
      </c>
      <c r="E19977">
        <v>0</v>
      </c>
      <c r="F19977" t="s">
        <v>20041</v>
      </c>
      <c r="G19977">
        <v>0</v>
      </c>
    </row>
    <row r="19978" spans="1:8" x14ac:dyDescent="0.3">
      <c r="A19978" t="s">
        <v>20043</v>
      </c>
      <c r="B19978" s="11">
        <v>0</v>
      </c>
      <c r="C19978" s="11">
        <v>519</v>
      </c>
      <c r="D19978" t="s">
        <v>20040</v>
      </c>
      <c r="E19978">
        <v>0</v>
      </c>
      <c r="F19978" t="s">
        <v>20042</v>
      </c>
      <c r="G19978">
        <v>0</v>
      </c>
      <c r="H19978">
        <v>1222</v>
      </c>
    </row>
    <row r="19979" spans="1:8" x14ac:dyDescent="0.3">
      <c r="A19979" t="s">
        <v>20044</v>
      </c>
      <c r="B19979" s="11">
        <v>0</v>
      </c>
      <c r="C19979" s="11"/>
      <c r="D19979" t="s">
        <v>20041</v>
      </c>
      <c r="E19979">
        <v>0</v>
      </c>
      <c r="F19979" t="s">
        <v>20043</v>
      </c>
      <c r="G19979">
        <v>0</v>
      </c>
      <c r="H19979">
        <v>519</v>
      </c>
    </row>
    <row r="19980" spans="1:8" x14ac:dyDescent="0.3">
      <c r="A19980" t="s">
        <v>20045</v>
      </c>
      <c r="B19980" s="11">
        <v>0</v>
      </c>
      <c r="C19980" s="11"/>
      <c r="D19980" t="s">
        <v>20042</v>
      </c>
      <c r="E19980">
        <v>0</v>
      </c>
      <c r="F19980" t="s">
        <v>20044</v>
      </c>
      <c r="G19980">
        <v>0</v>
      </c>
    </row>
    <row r="19981" spans="1:8" x14ac:dyDescent="0.3">
      <c r="A19981" t="s">
        <v>20046</v>
      </c>
      <c r="B19981" s="11">
        <v>0</v>
      </c>
      <c r="C19981" s="11"/>
      <c r="D19981" t="s">
        <v>20043</v>
      </c>
      <c r="E19981">
        <v>0</v>
      </c>
      <c r="F19981" t="s">
        <v>20045</v>
      </c>
      <c r="G19981">
        <v>0</v>
      </c>
    </row>
    <row r="19982" spans="1:8" x14ac:dyDescent="0.3">
      <c r="A19982" t="s">
        <v>20047</v>
      </c>
      <c r="B19982" s="11">
        <v>50</v>
      </c>
      <c r="C19982" s="11">
        <v>1946</v>
      </c>
      <c r="D19982" t="s">
        <v>20044</v>
      </c>
      <c r="E19982">
        <v>0</v>
      </c>
      <c r="F19982" t="s">
        <v>20046</v>
      </c>
      <c r="G19982">
        <v>0</v>
      </c>
    </row>
    <row r="19983" spans="1:8" x14ac:dyDescent="0.3">
      <c r="A19983" t="s">
        <v>20048</v>
      </c>
      <c r="B19983" s="11">
        <v>50</v>
      </c>
      <c r="C19983" s="11">
        <v>2411.5</v>
      </c>
      <c r="D19983" t="s">
        <v>20045</v>
      </c>
      <c r="E19983">
        <v>0</v>
      </c>
      <c r="F19983" t="s">
        <v>20047</v>
      </c>
      <c r="G19983">
        <v>50</v>
      </c>
      <c r="H19983">
        <v>1946</v>
      </c>
    </row>
    <row r="19984" spans="1:8" x14ac:dyDescent="0.3">
      <c r="A19984" t="s">
        <v>20049</v>
      </c>
      <c r="B19984" s="11">
        <v>0</v>
      </c>
      <c r="C19984" s="11"/>
      <c r="D19984" t="s">
        <v>20046</v>
      </c>
      <c r="E19984">
        <v>0</v>
      </c>
      <c r="F19984" t="s">
        <v>20048</v>
      </c>
      <c r="G19984">
        <v>50</v>
      </c>
      <c r="H19984">
        <v>2411.5</v>
      </c>
    </row>
    <row r="19985" spans="1:8" x14ac:dyDescent="0.3">
      <c r="A19985" t="s">
        <v>20050</v>
      </c>
      <c r="B19985" s="11">
        <v>0</v>
      </c>
      <c r="C19985" s="11">
        <v>1093</v>
      </c>
      <c r="D19985" t="s">
        <v>20047</v>
      </c>
      <c r="E19985">
        <v>50</v>
      </c>
      <c r="F19985" t="s">
        <v>20049</v>
      </c>
      <c r="G19985">
        <v>0</v>
      </c>
    </row>
    <row r="19986" spans="1:8" x14ac:dyDescent="0.3">
      <c r="A19986" t="s">
        <v>20051</v>
      </c>
      <c r="B19986" s="11">
        <v>0</v>
      </c>
      <c r="C19986" s="11">
        <v>1364.5</v>
      </c>
      <c r="D19986" t="s">
        <v>20048</v>
      </c>
      <c r="E19986">
        <v>50</v>
      </c>
      <c r="F19986" t="s">
        <v>20050</v>
      </c>
      <c r="G19986">
        <v>0</v>
      </c>
      <c r="H19986">
        <v>1093</v>
      </c>
    </row>
    <row r="19987" spans="1:8" x14ac:dyDescent="0.3">
      <c r="A19987" t="s">
        <v>20052</v>
      </c>
      <c r="B19987" s="11">
        <v>0</v>
      </c>
      <c r="C19987" s="11"/>
      <c r="D19987" t="s">
        <v>20049</v>
      </c>
      <c r="E19987">
        <v>0</v>
      </c>
      <c r="F19987" t="s">
        <v>20051</v>
      </c>
      <c r="G19987">
        <v>0</v>
      </c>
      <c r="H19987">
        <v>1364.5</v>
      </c>
    </row>
    <row r="19988" spans="1:8" x14ac:dyDescent="0.3">
      <c r="A19988" t="s">
        <v>20053</v>
      </c>
      <c r="B19988" s="11">
        <v>0</v>
      </c>
      <c r="C19988" s="11"/>
      <c r="D19988" t="s">
        <v>20050</v>
      </c>
      <c r="E19988">
        <v>0</v>
      </c>
      <c r="F19988" t="s">
        <v>20052</v>
      </c>
      <c r="G19988">
        <v>0</v>
      </c>
    </row>
    <row r="19989" spans="1:8" x14ac:dyDescent="0.3">
      <c r="A19989" t="s">
        <v>20054</v>
      </c>
      <c r="B19989" s="11">
        <v>50</v>
      </c>
      <c r="C19989" s="11">
        <v>1434</v>
      </c>
      <c r="D19989" t="s">
        <v>20051</v>
      </c>
      <c r="E19989">
        <v>0</v>
      </c>
      <c r="F19989" t="s">
        <v>20053</v>
      </c>
      <c r="G19989">
        <v>0</v>
      </c>
    </row>
    <row r="19990" spans="1:8" x14ac:dyDescent="0.3">
      <c r="A19990" t="s">
        <v>20055</v>
      </c>
      <c r="B19990" s="11">
        <v>0</v>
      </c>
      <c r="C19990" s="11"/>
      <c r="D19990" t="s">
        <v>20052</v>
      </c>
      <c r="E19990">
        <v>0</v>
      </c>
      <c r="F19990" t="s">
        <v>20054</v>
      </c>
      <c r="G19990">
        <v>50</v>
      </c>
      <c r="H19990">
        <v>1434</v>
      </c>
    </row>
    <row r="19991" spans="1:8" x14ac:dyDescent="0.3">
      <c r="A19991" t="s">
        <v>20056</v>
      </c>
      <c r="B19991" s="11">
        <v>0</v>
      </c>
      <c r="C19991" s="11"/>
      <c r="D19991" t="s">
        <v>20053</v>
      </c>
      <c r="E19991">
        <v>0</v>
      </c>
      <c r="F19991" t="s">
        <v>20055</v>
      </c>
      <c r="G19991">
        <v>0</v>
      </c>
    </row>
    <row r="19992" spans="1:8" x14ac:dyDescent="0.3">
      <c r="A19992" t="s">
        <v>20057</v>
      </c>
      <c r="B19992" s="11">
        <v>0</v>
      </c>
      <c r="C19992" s="11"/>
      <c r="D19992" t="s">
        <v>20054</v>
      </c>
      <c r="E19992">
        <v>50</v>
      </c>
      <c r="F19992" t="s">
        <v>20056</v>
      </c>
      <c r="G19992">
        <v>0</v>
      </c>
    </row>
    <row r="19993" spans="1:8" x14ac:dyDescent="0.3">
      <c r="A19993" t="s">
        <v>20058</v>
      </c>
      <c r="B19993" s="11">
        <v>0</v>
      </c>
      <c r="C19993" s="11"/>
      <c r="D19993" t="s">
        <v>20055</v>
      </c>
      <c r="E19993">
        <v>0</v>
      </c>
      <c r="F19993" t="s">
        <v>20057</v>
      </c>
      <c r="G19993">
        <v>0</v>
      </c>
    </row>
    <row r="19994" spans="1:8" x14ac:dyDescent="0.3">
      <c r="A19994" t="s">
        <v>20059</v>
      </c>
      <c r="B19994" s="11">
        <v>0</v>
      </c>
      <c r="C19994" s="11"/>
      <c r="D19994" t="s">
        <v>20056</v>
      </c>
      <c r="E19994">
        <v>0</v>
      </c>
      <c r="F19994" t="s">
        <v>20058</v>
      </c>
      <c r="G19994">
        <v>0</v>
      </c>
    </row>
    <row r="19995" spans="1:8" x14ac:dyDescent="0.3">
      <c r="A19995" t="s">
        <v>20060</v>
      </c>
      <c r="B19995" s="11">
        <v>0</v>
      </c>
      <c r="C19995" s="11"/>
      <c r="D19995" t="s">
        <v>20057</v>
      </c>
      <c r="E19995">
        <v>0</v>
      </c>
      <c r="F19995" t="s">
        <v>20059</v>
      </c>
      <c r="G19995">
        <v>0</v>
      </c>
    </row>
    <row r="19996" spans="1:8" x14ac:dyDescent="0.3">
      <c r="A19996" t="s">
        <v>20061</v>
      </c>
      <c r="B19996" s="11">
        <v>50</v>
      </c>
      <c r="C19996" s="11">
        <v>2922</v>
      </c>
      <c r="D19996" t="s">
        <v>20058</v>
      </c>
      <c r="E19996">
        <v>0</v>
      </c>
      <c r="F19996" t="s">
        <v>20060</v>
      </c>
      <c r="G19996">
        <v>0</v>
      </c>
    </row>
    <row r="19997" spans="1:8" x14ac:dyDescent="0.3">
      <c r="A19997" t="s">
        <v>20062</v>
      </c>
      <c r="B19997" s="11">
        <v>0</v>
      </c>
      <c r="C19997" s="11"/>
      <c r="D19997" t="s">
        <v>20059</v>
      </c>
      <c r="E19997">
        <v>0</v>
      </c>
      <c r="F19997" t="s">
        <v>20061</v>
      </c>
      <c r="G19997">
        <v>50</v>
      </c>
      <c r="H19997">
        <v>2922</v>
      </c>
    </row>
    <row r="19998" spans="1:8" x14ac:dyDescent="0.3">
      <c r="A19998" t="s">
        <v>20063</v>
      </c>
      <c r="B19998" s="11">
        <v>0</v>
      </c>
      <c r="C19998" s="11">
        <v>339</v>
      </c>
      <c r="D19998" t="s">
        <v>20060</v>
      </c>
      <c r="E19998">
        <v>0</v>
      </c>
      <c r="F19998" t="s">
        <v>20062</v>
      </c>
      <c r="G19998">
        <v>0</v>
      </c>
    </row>
    <row r="19999" spans="1:8" x14ac:dyDescent="0.3">
      <c r="A19999" t="s">
        <v>20064</v>
      </c>
      <c r="B19999" s="11">
        <v>0</v>
      </c>
      <c r="C19999" s="11"/>
      <c r="D19999" t="s">
        <v>20061</v>
      </c>
      <c r="E19999">
        <v>50</v>
      </c>
      <c r="F19999" t="s">
        <v>20063</v>
      </c>
      <c r="G19999">
        <v>0</v>
      </c>
      <c r="H19999">
        <v>339</v>
      </c>
    </row>
    <row r="20000" spans="1:8" x14ac:dyDescent="0.3">
      <c r="A20000" t="s">
        <v>20065</v>
      </c>
      <c r="B20000" s="11">
        <v>0</v>
      </c>
      <c r="C20000" s="11"/>
      <c r="D20000" t="s">
        <v>20062</v>
      </c>
      <c r="E20000">
        <v>0</v>
      </c>
      <c r="F20000" t="s">
        <v>20064</v>
      </c>
      <c r="G20000">
        <v>0</v>
      </c>
    </row>
    <row r="20001" spans="1:8" x14ac:dyDescent="0.3">
      <c r="A20001" t="s">
        <v>20066</v>
      </c>
      <c r="B20001" s="11">
        <v>0</v>
      </c>
      <c r="C20001" s="11"/>
      <c r="D20001" t="s">
        <v>20063</v>
      </c>
      <c r="E20001">
        <v>0</v>
      </c>
      <c r="F20001" t="s">
        <v>20065</v>
      </c>
      <c r="G20001">
        <v>0</v>
      </c>
    </row>
    <row r="20002" spans="1:8" x14ac:dyDescent="0.3">
      <c r="A20002" t="s">
        <v>20067</v>
      </c>
      <c r="B20002" s="11">
        <v>0</v>
      </c>
      <c r="C20002" s="11"/>
      <c r="D20002" t="s">
        <v>20064</v>
      </c>
      <c r="E20002">
        <v>0</v>
      </c>
      <c r="F20002" t="s">
        <v>20066</v>
      </c>
      <c r="G20002">
        <v>0</v>
      </c>
    </row>
    <row r="20003" spans="1:8" x14ac:dyDescent="0.3">
      <c r="A20003" t="s">
        <v>20068</v>
      </c>
      <c r="B20003" s="11">
        <v>50</v>
      </c>
      <c r="C20003" s="11">
        <v>503</v>
      </c>
      <c r="D20003" t="s">
        <v>20065</v>
      </c>
      <c r="E20003">
        <v>0</v>
      </c>
      <c r="F20003" t="s">
        <v>20067</v>
      </c>
      <c r="G20003">
        <v>0</v>
      </c>
    </row>
    <row r="20004" spans="1:8" x14ac:dyDescent="0.3">
      <c r="A20004" t="s">
        <v>20069</v>
      </c>
      <c r="B20004" s="11">
        <v>0</v>
      </c>
      <c r="C20004" s="11"/>
      <c r="D20004" t="s">
        <v>20066</v>
      </c>
      <c r="E20004">
        <v>0</v>
      </c>
      <c r="F20004" t="s">
        <v>20068</v>
      </c>
      <c r="G20004">
        <v>50</v>
      </c>
      <c r="H20004">
        <v>503</v>
      </c>
    </row>
    <row r="20005" spans="1:8" x14ac:dyDescent="0.3">
      <c r="A20005" t="s">
        <v>20070</v>
      </c>
      <c r="B20005" s="11">
        <v>0</v>
      </c>
      <c r="C20005" s="11"/>
      <c r="D20005" t="s">
        <v>20067</v>
      </c>
      <c r="E20005">
        <v>0</v>
      </c>
      <c r="F20005" t="s">
        <v>20069</v>
      </c>
      <c r="G20005">
        <v>0</v>
      </c>
    </row>
    <row r="20006" spans="1:8" x14ac:dyDescent="0.3">
      <c r="A20006" t="s">
        <v>20071</v>
      </c>
      <c r="B20006" s="11">
        <v>0</v>
      </c>
      <c r="C20006" s="11"/>
      <c r="D20006" t="s">
        <v>20068</v>
      </c>
      <c r="E20006">
        <v>50</v>
      </c>
      <c r="F20006" t="s">
        <v>20070</v>
      </c>
      <c r="G20006">
        <v>0</v>
      </c>
    </row>
    <row r="20007" spans="1:8" x14ac:dyDescent="0.3">
      <c r="A20007" t="s">
        <v>20072</v>
      </c>
      <c r="B20007" s="11">
        <v>0</v>
      </c>
      <c r="C20007" s="11"/>
      <c r="D20007" t="s">
        <v>20069</v>
      </c>
      <c r="E20007">
        <v>0</v>
      </c>
      <c r="F20007" t="s">
        <v>20071</v>
      </c>
      <c r="G20007">
        <v>0</v>
      </c>
    </row>
    <row r="20008" spans="1:8" x14ac:dyDescent="0.3">
      <c r="A20008" t="s">
        <v>20073</v>
      </c>
      <c r="B20008" s="11">
        <v>0</v>
      </c>
      <c r="C20008" s="11"/>
      <c r="D20008" t="s">
        <v>20070</v>
      </c>
      <c r="E20008">
        <v>0</v>
      </c>
      <c r="F20008" t="s">
        <v>20072</v>
      </c>
      <c r="G20008">
        <v>0</v>
      </c>
    </row>
    <row r="20009" spans="1:8" x14ac:dyDescent="0.3">
      <c r="A20009" t="s">
        <v>20074</v>
      </c>
      <c r="B20009" s="11">
        <v>0</v>
      </c>
      <c r="C20009" s="11">
        <v>187</v>
      </c>
      <c r="D20009" t="s">
        <v>20071</v>
      </c>
      <c r="E20009">
        <v>0</v>
      </c>
      <c r="F20009" t="s">
        <v>20073</v>
      </c>
      <c r="G20009">
        <v>0</v>
      </c>
    </row>
    <row r="20010" spans="1:8" x14ac:dyDescent="0.3">
      <c r="A20010" t="s">
        <v>20075</v>
      </c>
      <c r="B20010" s="11">
        <v>0</v>
      </c>
      <c r="C20010" s="11"/>
      <c r="D20010" t="s">
        <v>20072</v>
      </c>
      <c r="E20010">
        <v>0</v>
      </c>
      <c r="F20010" t="s">
        <v>20074</v>
      </c>
      <c r="G20010">
        <v>0</v>
      </c>
      <c r="H20010">
        <v>187</v>
      </c>
    </row>
    <row r="20011" spans="1:8" x14ac:dyDescent="0.3">
      <c r="A20011" t="s">
        <v>20076</v>
      </c>
      <c r="B20011" s="11">
        <v>0</v>
      </c>
      <c r="C20011" s="11"/>
      <c r="D20011" t="s">
        <v>20073</v>
      </c>
      <c r="E20011">
        <v>0</v>
      </c>
      <c r="F20011" t="s">
        <v>20075</v>
      </c>
      <c r="G20011">
        <v>0</v>
      </c>
    </row>
    <row r="20012" spans="1:8" x14ac:dyDescent="0.3">
      <c r="A20012" t="s">
        <v>20077</v>
      </c>
      <c r="B20012" s="11">
        <v>0</v>
      </c>
      <c r="C20012" s="11"/>
      <c r="D20012" t="s">
        <v>20074</v>
      </c>
      <c r="E20012">
        <v>0</v>
      </c>
      <c r="F20012" t="s">
        <v>20076</v>
      </c>
      <c r="G20012">
        <v>0</v>
      </c>
    </row>
    <row r="20013" spans="1:8" x14ac:dyDescent="0.3">
      <c r="A20013" t="s">
        <v>20078</v>
      </c>
      <c r="B20013" s="11">
        <v>0</v>
      </c>
      <c r="C20013" s="11"/>
      <c r="D20013" t="s">
        <v>20075</v>
      </c>
      <c r="E20013">
        <v>0</v>
      </c>
      <c r="F20013" t="s">
        <v>20077</v>
      </c>
      <c r="G20013">
        <v>0</v>
      </c>
    </row>
    <row r="20014" spans="1:8" x14ac:dyDescent="0.3">
      <c r="A20014" t="s">
        <v>20079</v>
      </c>
      <c r="B20014" s="11">
        <v>0</v>
      </c>
      <c r="C20014" s="11"/>
      <c r="D20014" t="s">
        <v>20076</v>
      </c>
      <c r="E20014">
        <v>0</v>
      </c>
      <c r="F20014" t="s">
        <v>20078</v>
      </c>
      <c r="G20014">
        <v>0</v>
      </c>
    </row>
    <row r="20015" spans="1:8" x14ac:dyDescent="0.3">
      <c r="A20015" t="s">
        <v>20080</v>
      </c>
      <c r="B20015" s="11">
        <v>0</v>
      </c>
      <c r="C20015" s="11"/>
      <c r="D20015" t="s">
        <v>20077</v>
      </c>
      <c r="E20015">
        <v>0</v>
      </c>
      <c r="F20015" t="s">
        <v>20079</v>
      </c>
      <c r="G20015">
        <v>0</v>
      </c>
    </row>
    <row r="20016" spans="1:8" x14ac:dyDescent="0.3">
      <c r="A20016" t="s">
        <v>20081</v>
      </c>
      <c r="B20016" s="11">
        <v>0</v>
      </c>
      <c r="C20016" s="11">
        <v>653</v>
      </c>
      <c r="D20016" t="s">
        <v>20078</v>
      </c>
      <c r="E20016">
        <v>0</v>
      </c>
      <c r="F20016" t="s">
        <v>20080</v>
      </c>
      <c r="G20016">
        <v>0</v>
      </c>
    </row>
    <row r="20017" spans="1:8" x14ac:dyDescent="0.3">
      <c r="A20017" t="s">
        <v>20082</v>
      </c>
      <c r="B20017" s="11">
        <v>0</v>
      </c>
      <c r="C20017" s="11"/>
      <c r="D20017" t="s">
        <v>20079</v>
      </c>
      <c r="E20017">
        <v>0</v>
      </c>
      <c r="F20017" t="s">
        <v>20081</v>
      </c>
      <c r="G20017">
        <v>0</v>
      </c>
      <c r="H20017">
        <v>653</v>
      </c>
    </row>
    <row r="20018" spans="1:8" x14ac:dyDescent="0.3">
      <c r="A20018" t="s">
        <v>20083</v>
      </c>
      <c r="B20018" s="11">
        <v>0</v>
      </c>
      <c r="C20018" s="11"/>
      <c r="D20018" t="s">
        <v>20080</v>
      </c>
      <c r="E20018">
        <v>0</v>
      </c>
      <c r="F20018" t="s">
        <v>20082</v>
      </c>
      <c r="G20018">
        <v>0</v>
      </c>
    </row>
    <row r="20019" spans="1:8" x14ac:dyDescent="0.3">
      <c r="A20019" t="s">
        <v>20084</v>
      </c>
      <c r="B20019" s="11">
        <v>0</v>
      </c>
      <c r="C20019" s="11"/>
      <c r="D20019" t="s">
        <v>20081</v>
      </c>
      <c r="E20019">
        <v>0</v>
      </c>
      <c r="F20019" t="s">
        <v>20083</v>
      </c>
      <c r="G20019">
        <v>0</v>
      </c>
    </row>
    <row r="20020" spans="1:8" x14ac:dyDescent="0.3">
      <c r="A20020" t="s">
        <v>20085</v>
      </c>
      <c r="B20020" s="11">
        <v>50</v>
      </c>
      <c r="C20020" s="11">
        <v>1178</v>
      </c>
      <c r="D20020" t="s">
        <v>20082</v>
      </c>
      <c r="E20020">
        <v>0</v>
      </c>
      <c r="F20020" t="s">
        <v>20084</v>
      </c>
      <c r="G20020">
        <v>0</v>
      </c>
    </row>
    <row r="20021" spans="1:8" x14ac:dyDescent="0.3">
      <c r="A20021" t="s">
        <v>20086</v>
      </c>
      <c r="B20021" s="11">
        <v>50</v>
      </c>
      <c r="C20021" s="11">
        <v>1290</v>
      </c>
      <c r="D20021" t="s">
        <v>20083</v>
      </c>
      <c r="E20021">
        <v>0</v>
      </c>
      <c r="F20021" t="s">
        <v>20085</v>
      </c>
      <c r="G20021">
        <v>50</v>
      </c>
      <c r="H20021">
        <v>1178</v>
      </c>
    </row>
    <row r="20022" spans="1:8" x14ac:dyDescent="0.3">
      <c r="A20022" t="s">
        <v>20087</v>
      </c>
      <c r="B20022" s="11">
        <v>0</v>
      </c>
      <c r="C20022" s="11"/>
      <c r="D20022" t="s">
        <v>20084</v>
      </c>
      <c r="E20022">
        <v>0</v>
      </c>
      <c r="F20022" t="s">
        <v>20086</v>
      </c>
      <c r="G20022">
        <v>50</v>
      </c>
      <c r="H20022">
        <v>1290</v>
      </c>
    </row>
    <row r="20023" spans="1:8" x14ac:dyDescent="0.3">
      <c r="A20023" t="s">
        <v>20088</v>
      </c>
      <c r="B20023" s="11">
        <v>0</v>
      </c>
      <c r="C20023" s="11"/>
      <c r="D20023" t="s">
        <v>20085</v>
      </c>
      <c r="E20023">
        <v>50</v>
      </c>
      <c r="F20023" t="s">
        <v>20087</v>
      </c>
      <c r="G20023">
        <v>0</v>
      </c>
    </row>
    <row r="20024" spans="1:8" x14ac:dyDescent="0.3">
      <c r="A20024" t="s">
        <v>20089</v>
      </c>
      <c r="B20024" s="11">
        <v>0</v>
      </c>
      <c r="C20024" s="11"/>
      <c r="D20024" t="s">
        <v>20086</v>
      </c>
      <c r="E20024">
        <v>50</v>
      </c>
      <c r="F20024" t="s">
        <v>20088</v>
      </c>
      <c r="G20024">
        <v>0</v>
      </c>
    </row>
    <row r="20025" spans="1:8" x14ac:dyDescent="0.3">
      <c r="A20025" t="s">
        <v>20090</v>
      </c>
      <c r="B20025" s="11">
        <v>50</v>
      </c>
      <c r="C20025" s="11">
        <v>531</v>
      </c>
      <c r="D20025" t="s">
        <v>20087</v>
      </c>
      <c r="E20025">
        <v>0</v>
      </c>
      <c r="F20025" t="s">
        <v>20089</v>
      </c>
      <c r="G20025">
        <v>0</v>
      </c>
    </row>
    <row r="20026" spans="1:8" x14ac:dyDescent="0.3">
      <c r="A20026" t="s">
        <v>20091</v>
      </c>
      <c r="B20026" s="11">
        <v>50</v>
      </c>
      <c r="C20026" s="11">
        <v>340</v>
      </c>
      <c r="D20026" t="s">
        <v>20088</v>
      </c>
      <c r="E20026">
        <v>0</v>
      </c>
      <c r="F20026" t="s">
        <v>20090</v>
      </c>
      <c r="G20026">
        <v>50</v>
      </c>
      <c r="H20026">
        <v>531</v>
      </c>
    </row>
    <row r="20027" spans="1:8" x14ac:dyDescent="0.3">
      <c r="A20027" t="s">
        <v>20092</v>
      </c>
      <c r="B20027" s="11">
        <v>0</v>
      </c>
      <c r="C20027" s="11"/>
      <c r="D20027" t="s">
        <v>20089</v>
      </c>
      <c r="E20027">
        <v>0</v>
      </c>
      <c r="F20027" t="s">
        <v>20091</v>
      </c>
      <c r="G20027">
        <v>50</v>
      </c>
      <c r="H20027">
        <v>340</v>
      </c>
    </row>
    <row r="20028" spans="1:8" x14ac:dyDescent="0.3">
      <c r="A20028" t="s">
        <v>20093</v>
      </c>
      <c r="B20028" s="11">
        <v>0</v>
      </c>
      <c r="C20028" s="11"/>
      <c r="D20028" t="s">
        <v>20090</v>
      </c>
      <c r="E20028">
        <v>50</v>
      </c>
      <c r="F20028" t="s">
        <v>20092</v>
      </c>
      <c r="G20028">
        <v>0</v>
      </c>
    </row>
    <row r="20029" spans="1:8" x14ac:dyDescent="0.3">
      <c r="A20029" t="s">
        <v>20094</v>
      </c>
      <c r="B20029" s="11">
        <v>0</v>
      </c>
      <c r="C20029" s="11"/>
      <c r="D20029" t="s">
        <v>20091</v>
      </c>
      <c r="E20029">
        <v>50</v>
      </c>
      <c r="F20029" t="s">
        <v>20093</v>
      </c>
      <c r="G20029">
        <v>0</v>
      </c>
    </row>
    <row r="20030" spans="1:8" x14ac:dyDescent="0.3">
      <c r="A20030" t="s">
        <v>20095</v>
      </c>
      <c r="B20030" s="11">
        <v>0</v>
      </c>
      <c r="C20030" s="11"/>
      <c r="D20030" t="s">
        <v>20092</v>
      </c>
      <c r="E20030">
        <v>0</v>
      </c>
      <c r="F20030" t="s">
        <v>20094</v>
      </c>
      <c r="G20030">
        <v>0</v>
      </c>
    </row>
    <row r="20031" spans="1:8" x14ac:dyDescent="0.3">
      <c r="A20031" t="s">
        <v>20096</v>
      </c>
      <c r="B20031" s="11">
        <v>0</v>
      </c>
      <c r="C20031" s="11"/>
      <c r="D20031" t="s">
        <v>20093</v>
      </c>
      <c r="E20031">
        <v>0</v>
      </c>
      <c r="F20031" t="s">
        <v>20095</v>
      </c>
      <c r="G20031">
        <v>0</v>
      </c>
    </row>
    <row r="20032" spans="1:8" x14ac:dyDescent="0.3">
      <c r="A20032" t="s">
        <v>20097</v>
      </c>
      <c r="B20032" s="11">
        <v>0</v>
      </c>
      <c r="C20032" s="11"/>
      <c r="D20032" t="s">
        <v>20094</v>
      </c>
      <c r="E20032">
        <v>0</v>
      </c>
      <c r="F20032" t="s">
        <v>20096</v>
      </c>
      <c r="G20032">
        <v>0</v>
      </c>
    </row>
    <row r="20033" spans="1:8" x14ac:dyDescent="0.3">
      <c r="A20033" t="s">
        <v>20098</v>
      </c>
      <c r="B20033" s="11">
        <v>0</v>
      </c>
      <c r="C20033" s="11">
        <v>548</v>
      </c>
      <c r="D20033" t="s">
        <v>20095</v>
      </c>
      <c r="E20033">
        <v>0</v>
      </c>
      <c r="F20033" t="s">
        <v>20097</v>
      </c>
      <c r="G20033">
        <v>0</v>
      </c>
    </row>
    <row r="20034" spans="1:8" x14ac:dyDescent="0.3">
      <c r="A20034" t="s">
        <v>20099</v>
      </c>
      <c r="B20034" s="11">
        <v>0</v>
      </c>
      <c r="C20034" s="11">
        <v>752</v>
      </c>
      <c r="D20034" t="s">
        <v>20096</v>
      </c>
      <c r="E20034">
        <v>0</v>
      </c>
      <c r="F20034" t="s">
        <v>20098</v>
      </c>
      <c r="G20034">
        <v>0</v>
      </c>
      <c r="H20034">
        <v>548</v>
      </c>
    </row>
    <row r="20035" spans="1:8" x14ac:dyDescent="0.3">
      <c r="A20035" t="s">
        <v>20100</v>
      </c>
      <c r="B20035" s="11">
        <v>0</v>
      </c>
      <c r="C20035" s="11"/>
      <c r="D20035" t="s">
        <v>20097</v>
      </c>
      <c r="E20035">
        <v>0</v>
      </c>
      <c r="F20035" t="s">
        <v>20099</v>
      </c>
      <c r="G20035">
        <v>0</v>
      </c>
      <c r="H20035">
        <v>752</v>
      </c>
    </row>
    <row r="20036" spans="1:8" x14ac:dyDescent="0.3">
      <c r="A20036" t="s">
        <v>20101</v>
      </c>
      <c r="B20036" s="11">
        <v>0</v>
      </c>
      <c r="C20036" s="11"/>
      <c r="D20036" t="s">
        <v>20098</v>
      </c>
      <c r="E20036">
        <v>0</v>
      </c>
      <c r="F20036" t="s">
        <v>20100</v>
      </c>
      <c r="G20036">
        <v>0</v>
      </c>
    </row>
    <row r="20037" spans="1:8" x14ac:dyDescent="0.3">
      <c r="A20037" t="s">
        <v>20102</v>
      </c>
      <c r="B20037" s="11">
        <v>0</v>
      </c>
      <c r="C20037" s="11"/>
      <c r="D20037" t="s">
        <v>20099</v>
      </c>
      <c r="E20037">
        <v>0</v>
      </c>
      <c r="F20037" t="s">
        <v>20101</v>
      </c>
      <c r="G20037">
        <v>0</v>
      </c>
    </row>
    <row r="20038" spans="1:8" x14ac:dyDescent="0.3">
      <c r="A20038" t="s">
        <v>20103</v>
      </c>
      <c r="B20038" s="11">
        <v>50</v>
      </c>
      <c r="C20038" s="11">
        <v>287</v>
      </c>
      <c r="D20038" t="s">
        <v>20100</v>
      </c>
      <c r="E20038">
        <v>0</v>
      </c>
      <c r="F20038" t="s">
        <v>20102</v>
      </c>
      <c r="G20038">
        <v>0</v>
      </c>
    </row>
    <row r="20039" spans="1:8" x14ac:dyDescent="0.3">
      <c r="A20039" t="s">
        <v>20104</v>
      </c>
      <c r="B20039" s="11">
        <v>50</v>
      </c>
      <c r="C20039" s="11">
        <v>716</v>
      </c>
      <c r="D20039" t="s">
        <v>20101</v>
      </c>
      <c r="E20039">
        <v>0</v>
      </c>
      <c r="F20039" t="s">
        <v>20103</v>
      </c>
      <c r="G20039">
        <v>50</v>
      </c>
      <c r="H20039">
        <v>287</v>
      </c>
    </row>
    <row r="20040" spans="1:8" x14ac:dyDescent="0.3">
      <c r="A20040" t="s">
        <v>20105</v>
      </c>
      <c r="B20040" s="11">
        <v>0</v>
      </c>
      <c r="C20040" s="11"/>
      <c r="D20040" t="s">
        <v>20102</v>
      </c>
      <c r="E20040">
        <v>0</v>
      </c>
      <c r="F20040" t="s">
        <v>20104</v>
      </c>
      <c r="G20040">
        <v>50</v>
      </c>
      <c r="H20040">
        <v>716</v>
      </c>
    </row>
    <row r="20041" spans="1:8" x14ac:dyDescent="0.3">
      <c r="A20041" t="s">
        <v>20106</v>
      </c>
      <c r="B20041" s="11">
        <v>0</v>
      </c>
      <c r="C20041" s="11"/>
      <c r="D20041" t="s">
        <v>20103</v>
      </c>
      <c r="E20041">
        <v>50</v>
      </c>
      <c r="F20041" t="s">
        <v>20105</v>
      </c>
      <c r="G20041">
        <v>0</v>
      </c>
    </row>
    <row r="20042" spans="1:8" x14ac:dyDescent="0.3">
      <c r="A20042" t="s">
        <v>20107</v>
      </c>
      <c r="B20042" s="11">
        <v>50</v>
      </c>
      <c r="C20042" s="11">
        <v>339</v>
      </c>
      <c r="D20042" t="s">
        <v>20104</v>
      </c>
      <c r="E20042">
        <v>50</v>
      </c>
      <c r="F20042" t="s">
        <v>20106</v>
      </c>
      <c r="G20042">
        <v>0</v>
      </c>
    </row>
    <row r="20043" spans="1:8" x14ac:dyDescent="0.3">
      <c r="A20043" t="s">
        <v>20108</v>
      </c>
      <c r="B20043" s="11">
        <v>50</v>
      </c>
      <c r="C20043" s="11">
        <v>169</v>
      </c>
      <c r="D20043" t="s">
        <v>20105</v>
      </c>
      <c r="E20043">
        <v>0</v>
      </c>
      <c r="F20043" t="s">
        <v>20107</v>
      </c>
      <c r="G20043">
        <v>50</v>
      </c>
      <c r="H20043">
        <v>339</v>
      </c>
    </row>
    <row r="20044" spans="1:8" x14ac:dyDescent="0.3">
      <c r="A20044" t="s">
        <v>20109</v>
      </c>
      <c r="B20044" s="11">
        <v>0</v>
      </c>
      <c r="C20044" s="11"/>
      <c r="D20044" t="s">
        <v>20106</v>
      </c>
      <c r="E20044">
        <v>0</v>
      </c>
      <c r="F20044" t="s">
        <v>20108</v>
      </c>
      <c r="G20044">
        <v>50</v>
      </c>
      <c r="H20044">
        <v>169</v>
      </c>
    </row>
    <row r="20045" spans="1:8" x14ac:dyDescent="0.3">
      <c r="A20045" t="s">
        <v>20110</v>
      </c>
      <c r="B20045" s="11">
        <v>0</v>
      </c>
      <c r="C20045" s="11"/>
      <c r="D20045" t="s">
        <v>20107</v>
      </c>
      <c r="E20045">
        <v>50</v>
      </c>
      <c r="F20045" t="s">
        <v>20109</v>
      </c>
      <c r="G20045">
        <v>0</v>
      </c>
    </row>
    <row r="20046" spans="1:8" x14ac:dyDescent="0.3">
      <c r="A20046" t="s">
        <v>20111</v>
      </c>
      <c r="B20046" s="11">
        <v>0</v>
      </c>
      <c r="C20046" s="11"/>
      <c r="D20046" t="s">
        <v>20108</v>
      </c>
      <c r="E20046">
        <v>50</v>
      </c>
      <c r="F20046" t="s">
        <v>20110</v>
      </c>
      <c r="G20046">
        <v>0</v>
      </c>
    </row>
    <row r="20047" spans="1:8" x14ac:dyDescent="0.3">
      <c r="A20047" t="s">
        <v>20112</v>
      </c>
      <c r="B20047" s="11">
        <v>0</v>
      </c>
      <c r="C20047" s="11"/>
      <c r="D20047" t="s">
        <v>20109</v>
      </c>
      <c r="E20047">
        <v>0</v>
      </c>
      <c r="F20047" t="s">
        <v>20111</v>
      </c>
      <c r="G20047">
        <v>0</v>
      </c>
    </row>
    <row r="20048" spans="1:8" x14ac:dyDescent="0.3">
      <c r="A20048" t="s">
        <v>20113</v>
      </c>
      <c r="B20048" s="11">
        <v>0</v>
      </c>
      <c r="C20048" s="11"/>
      <c r="D20048" t="s">
        <v>20110</v>
      </c>
      <c r="E20048">
        <v>0</v>
      </c>
      <c r="F20048" t="s">
        <v>20112</v>
      </c>
      <c r="G20048">
        <v>0</v>
      </c>
    </row>
    <row r="20049" spans="1:8" x14ac:dyDescent="0.3">
      <c r="A20049" t="s">
        <v>20114</v>
      </c>
      <c r="B20049" s="11">
        <v>0</v>
      </c>
      <c r="C20049" s="11"/>
      <c r="D20049" t="s">
        <v>20111</v>
      </c>
      <c r="E20049">
        <v>0</v>
      </c>
      <c r="F20049" t="s">
        <v>20113</v>
      </c>
      <c r="G20049">
        <v>0</v>
      </c>
    </row>
    <row r="20050" spans="1:8" x14ac:dyDescent="0.3">
      <c r="A20050" t="s">
        <v>20115</v>
      </c>
      <c r="B20050" s="11">
        <v>0</v>
      </c>
      <c r="C20050" s="11"/>
      <c r="D20050" t="s">
        <v>20112</v>
      </c>
      <c r="E20050">
        <v>0</v>
      </c>
      <c r="F20050" t="s">
        <v>20114</v>
      </c>
      <c r="G20050">
        <v>0</v>
      </c>
    </row>
    <row r="20051" spans="1:8" x14ac:dyDescent="0.3">
      <c r="A20051" t="s">
        <v>20116</v>
      </c>
      <c r="B20051" s="11">
        <v>50</v>
      </c>
      <c r="C20051" s="11">
        <v>990</v>
      </c>
      <c r="D20051" t="s">
        <v>20113</v>
      </c>
      <c r="E20051">
        <v>0</v>
      </c>
      <c r="F20051" t="s">
        <v>20115</v>
      </c>
      <c r="G20051">
        <v>0</v>
      </c>
    </row>
    <row r="20052" spans="1:8" x14ac:dyDescent="0.3">
      <c r="A20052" t="s">
        <v>20117</v>
      </c>
      <c r="B20052" s="11">
        <v>0</v>
      </c>
      <c r="C20052" s="11"/>
      <c r="D20052" t="s">
        <v>20114</v>
      </c>
      <c r="E20052">
        <v>0</v>
      </c>
      <c r="F20052" t="s">
        <v>20116</v>
      </c>
      <c r="G20052">
        <v>50</v>
      </c>
      <c r="H20052">
        <v>990</v>
      </c>
    </row>
    <row r="20053" spans="1:8" x14ac:dyDescent="0.3">
      <c r="A20053" t="s">
        <v>20118</v>
      </c>
      <c r="B20053" s="11">
        <v>0</v>
      </c>
      <c r="C20053" s="11"/>
      <c r="D20053" t="s">
        <v>20115</v>
      </c>
      <c r="E20053">
        <v>0</v>
      </c>
      <c r="F20053" t="s">
        <v>20117</v>
      </c>
      <c r="G20053">
        <v>0</v>
      </c>
    </row>
    <row r="20054" spans="1:8" x14ac:dyDescent="0.3">
      <c r="A20054" t="s">
        <v>20119</v>
      </c>
      <c r="B20054" s="11">
        <v>50</v>
      </c>
      <c r="C20054" s="11">
        <v>298</v>
      </c>
      <c r="D20054" t="s">
        <v>20116</v>
      </c>
      <c r="E20054">
        <v>50</v>
      </c>
      <c r="F20054" t="s">
        <v>20118</v>
      </c>
      <c r="G20054">
        <v>0</v>
      </c>
    </row>
    <row r="20055" spans="1:8" x14ac:dyDescent="0.3">
      <c r="A20055" t="s">
        <v>20120</v>
      </c>
      <c r="B20055" s="11">
        <v>0</v>
      </c>
      <c r="C20055" s="11"/>
      <c r="D20055" t="s">
        <v>20117</v>
      </c>
      <c r="E20055">
        <v>0</v>
      </c>
      <c r="F20055" t="s">
        <v>20119</v>
      </c>
      <c r="G20055">
        <v>50</v>
      </c>
      <c r="H20055">
        <v>298</v>
      </c>
    </row>
    <row r="20056" spans="1:8" x14ac:dyDescent="0.3">
      <c r="A20056" t="s">
        <v>20121</v>
      </c>
      <c r="B20056" s="11">
        <v>0</v>
      </c>
      <c r="C20056" s="11"/>
      <c r="D20056" t="s">
        <v>20118</v>
      </c>
      <c r="E20056">
        <v>0</v>
      </c>
      <c r="F20056" t="s">
        <v>20120</v>
      </c>
      <c r="G20056">
        <v>0</v>
      </c>
    </row>
    <row r="20057" spans="1:8" x14ac:dyDescent="0.3">
      <c r="A20057" t="s">
        <v>20122</v>
      </c>
      <c r="B20057" s="11">
        <v>0</v>
      </c>
      <c r="C20057" s="11"/>
      <c r="D20057" t="s">
        <v>20119</v>
      </c>
      <c r="E20057">
        <v>50</v>
      </c>
      <c r="F20057" t="s">
        <v>20121</v>
      </c>
      <c r="G20057">
        <v>0</v>
      </c>
    </row>
    <row r="20058" spans="1:8" x14ac:dyDescent="0.3">
      <c r="A20058" t="s">
        <v>20123</v>
      </c>
      <c r="B20058" s="11">
        <v>0</v>
      </c>
      <c r="C20058" s="11"/>
      <c r="D20058" t="s">
        <v>20120</v>
      </c>
      <c r="E20058">
        <v>0</v>
      </c>
      <c r="F20058" t="s">
        <v>20122</v>
      </c>
      <c r="G20058">
        <v>0</v>
      </c>
    </row>
    <row r="20059" spans="1:8" x14ac:dyDescent="0.3">
      <c r="A20059" t="s">
        <v>20124</v>
      </c>
      <c r="B20059" s="11">
        <v>50</v>
      </c>
      <c r="C20059" s="11">
        <v>169</v>
      </c>
      <c r="D20059" t="s">
        <v>20121</v>
      </c>
      <c r="E20059">
        <v>0</v>
      </c>
      <c r="F20059" t="s">
        <v>20123</v>
      </c>
      <c r="G20059">
        <v>0</v>
      </c>
    </row>
    <row r="20060" spans="1:8" x14ac:dyDescent="0.3">
      <c r="A20060" t="s">
        <v>20125</v>
      </c>
      <c r="B20060" s="11">
        <v>0</v>
      </c>
      <c r="C20060" s="11"/>
      <c r="D20060" t="s">
        <v>20122</v>
      </c>
      <c r="E20060">
        <v>0</v>
      </c>
      <c r="F20060" t="s">
        <v>20124</v>
      </c>
      <c r="G20060">
        <v>50</v>
      </c>
      <c r="H20060">
        <v>169</v>
      </c>
    </row>
    <row r="20061" spans="1:8" x14ac:dyDescent="0.3">
      <c r="A20061" t="s">
        <v>20126</v>
      </c>
      <c r="B20061" s="11">
        <v>50</v>
      </c>
      <c r="C20061" s="11">
        <v>170</v>
      </c>
      <c r="D20061" t="s">
        <v>20123</v>
      </c>
      <c r="E20061">
        <v>0</v>
      </c>
      <c r="F20061" t="s">
        <v>20125</v>
      </c>
      <c r="G20061">
        <v>0</v>
      </c>
    </row>
    <row r="20062" spans="1:8" x14ac:dyDescent="0.3">
      <c r="A20062" t="s">
        <v>20127</v>
      </c>
      <c r="B20062" s="11">
        <v>50</v>
      </c>
      <c r="C20062" s="11">
        <v>1865.5</v>
      </c>
      <c r="D20062" t="s">
        <v>20124</v>
      </c>
      <c r="E20062">
        <v>50</v>
      </c>
      <c r="F20062" t="s">
        <v>20126</v>
      </c>
      <c r="G20062">
        <v>50</v>
      </c>
      <c r="H20062">
        <v>170</v>
      </c>
    </row>
    <row r="20063" spans="1:8" x14ac:dyDescent="0.3">
      <c r="A20063" t="s">
        <v>20128</v>
      </c>
      <c r="B20063" s="11">
        <v>0</v>
      </c>
      <c r="C20063" s="11"/>
      <c r="D20063" t="s">
        <v>20125</v>
      </c>
      <c r="E20063">
        <v>0</v>
      </c>
      <c r="F20063" t="s">
        <v>20127</v>
      </c>
      <c r="G20063">
        <v>50</v>
      </c>
      <c r="H20063">
        <v>1865.5</v>
      </c>
    </row>
    <row r="20064" spans="1:8" x14ac:dyDescent="0.3">
      <c r="A20064" t="s">
        <v>20129</v>
      </c>
      <c r="B20064" s="11">
        <v>0</v>
      </c>
      <c r="C20064" s="11"/>
      <c r="D20064" t="s">
        <v>20126</v>
      </c>
      <c r="E20064">
        <v>50</v>
      </c>
      <c r="F20064" t="s">
        <v>20128</v>
      </c>
      <c r="G20064">
        <v>0</v>
      </c>
    </row>
    <row r="20065" spans="1:8" x14ac:dyDescent="0.3">
      <c r="A20065" t="s">
        <v>20130</v>
      </c>
      <c r="B20065" s="11">
        <v>0</v>
      </c>
      <c r="C20065" s="11"/>
      <c r="D20065" t="s">
        <v>20127</v>
      </c>
      <c r="E20065">
        <v>50</v>
      </c>
      <c r="F20065" t="s">
        <v>20129</v>
      </c>
      <c r="G20065">
        <v>0</v>
      </c>
    </row>
    <row r="20066" spans="1:8" x14ac:dyDescent="0.3">
      <c r="A20066" t="s">
        <v>20131</v>
      </c>
      <c r="B20066" s="11">
        <v>0</v>
      </c>
      <c r="C20066" s="11"/>
      <c r="D20066" t="s">
        <v>20128</v>
      </c>
      <c r="E20066">
        <v>0</v>
      </c>
      <c r="F20066" t="s">
        <v>20130</v>
      </c>
      <c r="G20066">
        <v>0</v>
      </c>
    </row>
    <row r="20067" spans="1:8" x14ac:dyDescent="0.3">
      <c r="A20067" t="s">
        <v>20132</v>
      </c>
      <c r="B20067" s="11">
        <v>0</v>
      </c>
      <c r="C20067" s="11"/>
      <c r="D20067" t="s">
        <v>20129</v>
      </c>
      <c r="E20067">
        <v>0</v>
      </c>
      <c r="F20067" t="s">
        <v>20131</v>
      </c>
      <c r="G20067">
        <v>0</v>
      </c>
    </row>
    <row r="20068" spans="1:8" x14ac:dyDescent="0.3">
      <c r="A20068" t="s">
        <v>20133</v>
      </c>
      <c r="B20068" s="11">
        <v>50</v>
      </c>
      <c r="C20068" s="11">
        <v>1361</v>
      </c>
      <c r="D20068" t="s">
        <v>20130</v>
      </c>
      <c r="E20068">
        <v>0</v>
      </c>
      <c r="F20068" t="s">
        <v>20132</v>
      </c>
      <c r="G20068">
        <v>0</v>
      </c>
    </row>
    <row r="20069" spans="1:8" x14ac:dyDescent="0.3">
      <c r="A20069" t="s">
        <v>20134</v>
      </c>
      <c r="B20069" s="11">
        <v>0</v>
      </c>
      <c r="C20069" s="11"/>
      <c r="D20069" t="s">
        <v>20131</v>
      </c>
      <c r="E20069">
        <v>0</v>
      </c>
      <c r="F20069" t="s">
        <v>20133</v>
      </c>
      <c r="G20069">
        <v>50</v>
      </c>
      <c r="H20069">
        <v>1361</v>
      </c>
    </row>
    <row r="20070" spans="1:8" x14ac:dyDescent="0.3">
      <c r="A20070" t="s">
        <v>20135</v>
      </c>
      <c r="B20070" s="11">
        <v>0</v>
      </c>
      <c r="C20070" s="11"/>
      <c r="D20070" t="s">
        <v>20132</v>
      </c>
      <c r="E20070">
        <v>0</v>
      </c>
      <c r="F20070" t="s">
        <v>20134</v>
      </c>
      <c r="G20070">
        <v>0</v>
      </c>
    </row>
    <row r="20071" spans="1:8" x14ac:dyDescent="0.3">
      <c r="A20071" t="s">
        <v>20136</v>
      </c>
      <c r="B20071" s="11">
        <v>50</v>
      </c>
      <c r="C20071" s="11">
        <v>814.5</v>
      </c>
      <c r="D20071" t="s">
        <v>20133</v>
      </c>
      <c r="E20071">
        <v>50</v>
      </c>
      <c r="F20071" t="s">
        <v>20135</v>
      </c>
      <c r="G20071">
        <v>0</v>
      </c>
    </row>
    <row r="20072" spans="1:8" x14ac:dyDescent="0.3">
      <c r="A20072" t="s">
        <v>20137</v>
      </c>
      <c r="B20072" s="11">
        <v>50</v>
      </c>
      <c r="C20072" s="11">
        <v>1022.5</v>
      </c>
      <c r="D20072" t="s">
        <v>20134</v>
      </c>
      <c r="E20072">
        <v>0</v>
      </c>
      <c r="F20072" t="s">
        <v>20136</v>
      </c>
      <c r="G20072">
        <v>50</v>
      </c>
      <c r="H20072">
        <v>814.5</v>
      </c>
    </row>
    <row r="20073" spans="1:8" x14ac:dyDescent="0.3">
      <c r="A20073" t="s">
        <v>20138</v>
      </c>
      <c r="B20073" s="11">
        <v>50</v>
      </c>
      <c r="C20073" s="11">
        <v>181</v>
      </c>
      <c r="D20073" t="s">
        <v>20135</v>
      </c>
      <c r="E20073">
        <v>0</v>
      </c>
      <c r="F20073" t="s">
        <v>20137</v>
      </c>
      <c r="G20073">
        <v>50</v>
      </c>
      <c r="H20073">
        <v>1022.5</v>
      </c>
    </row>
    <row r="20074" spans="1:8" x14ac:dyDescent="0.3">
      <c r="A20074" t="s">
        <v>20139</v>
      </c>
      <c r="B20074" s="11">
        <v>0</v>
      </c>
      <c r="C20074" s="11"/>
      <c r="D20074" t="s">
        <v>20136</v>
      </c>
      <c r="E20074">
        <v>50</v>
      </c>
      <c r="F20074" t="s">
        <v>20138</v>
      </c>
      <c r="G20074">
        <v>50</v>
      </c>
      <c r="H20074">
        <v>181</v>
      </c>
    </row>
    <row r="20075" spans="1:8" x14ac:dyDescent="0.3">
      <c r="A20075" t="s">
        <v>20140</v>
      </c>
      <c r="B20075" s="11">
        <v>0</v>
      </c>
      <c r="C20075" s="11"/>
      <c r="D20075" t="s">
        <v>20137</v>
      </c>
      <c r="E20075">
        <v>50</v>
      </c>
      <c r="F20075" t="s">
        <v>20139</v>
      </c>
      <c r="G20075">
        <v>0</v>
      </c>
    </row>
    <row r="20076" spans="1:8" x14ac:dyDescent="0.3">
      <c r="A20076" t="s">
        <v>20141</v>
      </c>
      <c r="B20076" s="11">
        <v>0</v>
      </c>
      <c r="C20076" s="11">
        <v>3088.5</v>
      </c>
      <c r="D20076" t="s">
        <v>20138</v>
      </c>
      <c r="E20076">
        <v>50</v>
      </c>
      <c r="F20076" t="s">
        <v>20140</v>
      </c>
      <c r="G20076">
        <v>0</v>
      </c>
    </row>
    <row r="20077" spans="1:8" x14ac:dyDescent="0.3">
      <c r="A20077" t="s">
        <v>20142</v>
      </c>
      <c r="B20077" s="11">
        <v>50</v>
      </c>
      <c r="C20077" s="11">
        <v>391</v>
      </c>
      <c r="D20077" t="s">
        <v>20139</v>
      </c>
      <c r="E20077">
        <v>0</v>
      </c>
      <c r="F20077" t="s">
        <v>20141</v>
      </c>
      <c r="G20077">
        <v>0</v>
      </c>
      <c r="H20077">
        <v>3088.5</v>
      </c>
    </row>
    <row r="20078" spans="1:8" x14ac:dyDescent="0.3">
      <c r="A20078" t="s">
        <v>20143</v>
      </c>
      <c r="B20078" s="11">
        <v>50</v>
      </c>
      <c r="C20078" s="11">
        <v>111</v>
      </c>
      <c r="D20078" t="s">
        <v>20140</v>
      </c>
      <c r="E20078">
        <v>0</v>
      </c>
      <c r="F20078" t="s">
        <v>20142</v>
      </c>
      <c r="G20078">
        <v>50</v>
      </c>
      <c r="H20078">
        <v>391</v>
      </c>
    </row>
    <row r="20079" spans="1:8" x14ac:dyDescent="0.3">
      <c r="A20079" t="s">
        <v>20144</v>
      </c>
      <c r="B20079" s="11">
        <v>0</v>
      </c>
      <c r="C20079" s="11"/>
      <c r="D20079" t="s">
        <v>20141</v>
      </c>
      <c r="E20079">
        <v>0</v>
      </c>
      <c r="F20079" t="s">
        <v>20143</v>
      </c>
      <c r="G20079">
        <v>50</v>
      </c>
      <c r="H20079">
        <v>111</v>
      </c>
    </row>
    <row r="20080" spans="1:8" x14ac:dyDescent="0.3">
      <c r="A20080" t="s">
        <v>20145</v>
      </c>
      <c r="B20080" s="11">
        <v>0</v>
      </c>
      <c r="C20080" s="11"/>
      <c r="D20080" t="s">
        <v>20142</v>
      </c>
      <c r="E20080">
        <v>50</v>
      </c>
      <c r="F20080" t="s">
        <v>20144</v>
      </c>
      <c r="G20080">
        <v>0</v>
      </c>
    </row>
    <row r="20081" spans="1:8" x14ac:dyDescent="0.3">
      <c r="A20081" t="s">
        <v>20146</v>
      </c>
      <c r="B20081" s="11">
        <v>0</v>
      </c>
      <c r="C20081" s="11"/>
      <c r="D20081" t="s">
        <v>20143</v>
      </c>
      <c r="E20081">
        <v>50</v>
      </c>
      <c r="F20081" t="s">
        <v>20145</v>
      </c>
      <c r="G20081">
        <v>0</v>
      </c>
    </row>
    <row r="20082" spans="1:8" x14ac:dyDescent="0.3">
      <c r="A20082" t="s">
        <v>20147</v>
      </c>
      <c r="B20082" s="11">
        <v>0</v>
      </c>
      <c r="C20082" s="11"/>
      <c r="D20082" t="s">
        <v>20144</v>
      </c>
      <c r="E20082">
        <v>0</v>
      </c>
      <c r="F20082" t="s">
        <v>20146</v>
      </c>
      <c r="G20082">
        <v>0</v>
      </c>
    </row>
    <row r="20083" spans="1:8" x14ac:dyDescent="0.3">
      <c r="A20083" t="s">
        <v>20148</v>
      </c>
      <c r="B20083" s="11">
        <v>0</v>
      </c>
      <c r="C20083" s="11"/>
      <c r="D20083" t="s">
        <v>20145</v>
      </c>
      <c r="E20083">
        <v>0</v>
      </c>
      <c r="F20083" t="s">
        <v>20147</v>
      </c>
      <c r="G20083">
        <v>0</v>
      </c>
    </row>
    <row r="20084" spans="1:8" x14ac:dyDescent="0.3">
      <c r="A20084" t="s">
        <v>20149</v>
      </c>
      <c r="B20084" s="11">
        <v>50</v>
      </c>
      <c r="C20084" s="11">
        <v>428</v>
      </c>
      <c r="D20084" t="s">
        <v>20146</v>
      </c>
      <c r="E20084">
        <v>0</v>
      </c>
      <c r="F20084" t="s">
        <v>20148</v>
      </c>
      <c r="G20084">
        <v>0</v>
      </c>
    </row>
    <row r="20085" spans="1:8" x14ac:dyDescent="0.3">
      <c r="A20085" t="s">
        <v>20150</v>
      </c>
      <c r="B20085" s="11">
        <v>0</v>
      </c>
      <c r="C20085" s="11"/>
      <c r="D20085" t="s">
        <v>20147</v>
      </c>
      <c r="E20085">
        <v>0</v>
      </c>
      <c r="F20085" t="s">
        <v>20149</v>
      </c>
      <c r="G20085">
        <v>50</v>
      </c>
      <c r="H20085">
        <v>428</v>
      </c>
    </row>
    <row r="20086" spans="1:8" x14ac:dyDescent="0.3">
      <c r="A20086" t="s">
        <v>20151</v>
      </c>
      <c r="B20086" s="11">
        <v>0</v>
      </c>
      <c r="C20086" s="11"/>
      <c r="D20086" t="s">
        <v>20148</v>
      </c>
      <c r="E20086">
        <v>0</v>
      </c>
      <c r="F20086" t="s">
        <v>20150</v>
      </c>
      <c r="G20086">
        <v>0</v>
      </c>
    </row>
    <row r="20087" spans="1:8" x14ac:dyDescent="0.3">
      <c r="A20087" t="s">
        <v>20152</v>
      </c>
      <c r="B20087" s="11">
        <v>50</v>
      </c>
      <c r="C20087" s="11">
        <v>2044</v>
      </c>
      <c r="D20087" t="s">
        <v>20149</v>
      </c>
      <c r="E20087">
        <v>50</v>
      </c>
      <c r="F20087" t="s">
        <v>20151</v>
      </c>
      <c r="G20087">
        <v>0</v>
      </c>
    </row>
    <row r="20088" spans="1:8" x14ac:dyDescent="0.3">
      <c r="A20088" t="s">
        <v>20153</v>
      </c>
      <c r="B20088" s="11">
        <v>0</v>
      </c>
      <c r="C20088" s="11"/>
      <c r="D20088" t="s">
        <v>20150</v>
      </c>
      <c r="E20088">
        <v>0</v>
      </c>
      <c r="F20088" t="s">
        <v>20152</v>
      </c>
      <c r="G20088">
        <v>50</v>
      </c>
      <c r="H20088">
        <v>2044</v>
      </c>
    </row>
    <row r="20089" spans="1:8" x14ac:dyDescent="0.3">
      <c r="A20089" t="s">
        <v>20154</v>
      </c>
      <c r="B20089" s="11">
        <v>0</v>
      </c>
      <c r="C20089" s="11"/>
      <c r="D20089" t="s">
        <v>20151</v>
      </c>
      <c r="E20089">
        <v>0</v>
      </c>
      <c r="F20089" t="s">
        <v>20153</v>
      </c>
      <c r="G20089">
        <v>0</v>
      </c>
    </row>
    <row r="20090" spans="1:8" x14ac:dyDescent="0.3">
      <c r="A20090" t="s">
        <v>20155</v>
      </c>
      <c r="B20090" s="11">
        <v>0</v>
      </c>
      <c r="C20090" s="11"/>
      <c r="D20090" t="s">
        <v>20152</v>
      </c>
      <c r="E20090">
        <v>50</v>
      </c>
      <c r="F20090" t="s">
        <v>20154</v>
      </c>
      <c r="G20090">
        <v>0</v>
      </c>
    </row>
    <row r="20091" spans="1:8" x14ac:dyDescent="0.3">
      <c r="A20091" t="s">
        <v>20156</v>
      </c>
      <c r="B20091" s="11">
        <v>0</v>
      </c>
      <c r="C20091" s="11"/>
      <c r="D20091" t="s">
        <v>20153</v>
      </c>
      <c r="E20091">
        <v>0</v>
      </c>
      <c r="F20091" t="s">
        <v>20155</v>
      </c>
      <c r="G20091">
        <v>0</v>
      </c>
    </row>
    <row r="20092" spans="1:8" x14ac:dyDescent="0.3">
      <c r="A20092" t="s">
        <v>20157</v>
      </c>
      <c r="B20092" s="11">
        <v>0</v>
      </c>
      <c r="C20092" s="11"/>
      <c r="D20092" t="s">
        <v>20154</v>
      </c>
      <c r="E20092">
        <v>0</v>
      </c>
      <c r="F20092" t="s">
        <v>20156</v>
      </c>
      <c r="G20092">
        <v>0</v>
      </c>
    </row>
    <row r="20093" spans="1:8" x14ac:dyDescent="0.3">
      <c r="A20093" t="s">
        <v>20158</v>
      </c>
      <c r="B20093" s="11">
        <v>0</v>
      </c>
      <c r="C20093" s="11"/>
      <c r="D20093" t="s">
        <v>20155</v>
      </c>
      <c r="E20093">
        <v>0</v>
      </c>
      <c r="F20093" t="s">
        <v>20157</v>
      </c>
      <c r="G20093">
        <v>0</v>
      </c>
    </row>
    <row r="20094" spans="1:8" x14ac:dyDescent="0.3">
      <c r="A20094" t="s">
        <v>20159</v>
      </c>
      <c r="B20094" s="11">
        <v>0</v>
      </c>
      <c r="C20094" s="11"/>
      <c r="D20094" t="s">
        <v>20156</v>
      </c>
      <c r="E20094">
        <v>0</v>
      </c>
      <c r="F20094" t="s">
        <v>20158</v>
      </c>
      <c r="G20094">
        <v>0</v>
      </c>
    </row>
    <row r="20095" spans="1:8" x14ac:dyDescent="0.3">
      <c r="A20095" t="s">
        <v>20160</v>
      </c>
      <c r="B20095" s="11">
        <v>0</v>
      </c>
      <c r="C20095" s="11"/>
      <c r="D20095" t="s">
        <v>20157</v>
      </c>
      <c r="E20095">
        <v>0</v>
      </c>
      <c r="F20095" t="s">
        <v>20159</v>
      </c>
      <c r="G20095">
        <v>0</v>
      </c>
    </row>
    <row r="20096" spans="1:8" x14ac:dyDescent="0.3">
      <c r="A20096" t="s">
        <v>20161</v>
      </c>
      <c r="B20096" s="11">
        <v>0</v>
      </c>
      <c r="C20096" s="11"/>
      <c r="D20096" t="s">
        <v>20158</v>
      </c>
      <c r="E20096">
        <v>0</v>
      </c>
      <c r="F20096" t="s">
        <v>20160</v>
      </c>
      <c r="G20096">
        <v>0</v>
      </c>
    </row>
    <row r="20097" spans="1:8" x14ac:dyDescent="0.3">
      <c r="A20097" t="s">
        <v>20162</v>
      </c>
      <c r="B20097" s="11">
        <v>0</v>
      </c>
      <c r="C20097" s="11">
        <v>516</v>
      </c>
      <c r="D20097" t="s">
        <v>20159</v>
      </c>
      <c r="E20097">
        <v>0</v>
      </c>
      <c r="F20097" t="s">
        <v>20161</v>
      </c>
      <c r="G20097">
        <v>0</v>
      </c>
    </row>
    <row r="20098" spans="1:8" x14ac:dyDescent="0.3">
      <c r="A20098" t="s">
        <v>20163</v>
      </c>
      <c r="B20098" s="11">
        <v>0</v>
      </c>
      <c r="C20098" s="11"/>
      <c r="D20098" t="s">
        <v>20160</v>
      </c>
      <c r="E20098">
        <v>0</v>
      </c>
      <c r="F20098" t="s">
        <v>20162</v>
      </c>
      <c r="G20098">
        <v>0</v>
      </c>
      <c r="H20098">
        <v>516</v>
      </c>
    </row>
    <row r="20099" spans="1:8" x14ac:dyDescent="0.3">
      <c r="A20099" t="s">
        <v>20164</v>
      </c>
      <c r="B20099" s="11">
        <v>50</v>
      </c>
      <c r="C20099" s="11">
        <v>358</v>
      </c>
      <c r="D20099" t="s">
        <v>20161</v>
      </c>
      <c r="E20099">
        <v>0</v>
      </c>
      <c r="F20099" t="s">
        <v>20163</v>
      </c>
      <c r="G20099">
        <v>0</v>
      </c>
    </row>
    <row r="20100" spans="1:8" x14ac:dyDescent="0.3">
      <c r="A20100" t="s">
        <v>20165</v>
      </c>
      <c r="B20100" s="11">
        <v>0</v>
      </c>
      <c r="C20100" s="11"/>
      <c r="D20100" t="s">
        <v>20162</v>
      </c>
      <c r="E20100">
        <v>0</v>
      </c>
      <c r="F20100" t="s">
        <v>20164</v>
      </c>
      <c r="G20100">
        <v>50</v>
      </c>
      <c r="H20100">
        <v>358</v>
      </c>
    </row>
    <row r="20101" spans="1:8" x14ac:dyDescent="0.3">
      <c r="A20101" t="s">
        <v>20166</v>
      </c>
      <c r="B20101" s="11">
        <v>0</v>
      </c>
      <c r="C20101" s="11">
        <v>3322.5</v>
      </c>
      <c r="D20101" t="s">
        <v>20163</v>
      </c>
      <c r="E20101">
        <v>0</v>
      </c>
      <c r="F20101" t="s">
        <v>20165</v>
      </c>
      <c r="G20101">
        <v>0</v>
      </c>
    </row>
    <row r="20102" spans="1:8" x14ac:dyDescent="0.3">
      <c r="A20102" t="s">
        <v>20167</v>
      </c>
      <c r="B20102" s="11">
        <v>50</v>
      </c>
      <c r="C20102" s="11">
        <v>495</v>
      </c>
      <c r="D20102" t="s">
        <v>20164</v>
      </c>
      <c r="E20102">
        <v>50</v>
      </c>
      <c r="F20102" t="s">
        <v>20166</v>
      </c>
      <c r="G20102">
        <v>0</v>
      </c>
      <c r="H20102">
        <v>3322.5</v>
      </c>
    </row>
    <row r="20103" spans="1:8" x14ac:dyDescent="0.3">
      <c r="A20103" t="s">
        <v>20168</v>
      </c>
      <c r="B20103" s="11">
        <v>0</v>
      </c>
      <c r="C20103" s="11"/>
      <c r="D20103" t="s">
        <v>20165</v>
      </c>
      <c r="E20103">
        <v>0</v>
      </c>
      <c r="F20103" t="s">
        <v>20167</v>
      </c>
      <c r="G20103">
        <v>50</v>
      </c>
      <c r="H20103">
        <v>495</v>
      </c>
    </row>
    <row r="20104" spans="1:8" x14ac:dyDescent="0.3">
      <c r="A20104" t="s">
        <v>20169</v>
      </c>
      <c r="B20104" s="11">
        <v>0</v>
      </c>
      <c r="C20104" s="11"/>
      <c r="D20104" t="s">
        <v>20166</v>
      </c>
      <c r="E20104">
        <v>0</v>
      </c>
      <c r="F20104" t="s">
        <v>20168</v>
      </c>
      <c r="G20104">
        <v>0</v>
      </c>
    </row>
    <row r="20105" spans="1:8" x14ac:dyDescent="0.3">
      <c r="A20105" t="s">
        <v>20170</v>
      </c>
      <c r="B20105" s="11">
        <v>0</v>
      </c>
      <c r="C20105" s="11"/>
      <c r="D20105" t="s">
        <v>20167</v>
      </c>
      <c r="E20105">
        <v>50</v>
      </c>
      <c r="F20105" t="s">
        <v>20169</v>
      </c>
      <c r="G20105">
        <v>0</v>
      </c>
    </row>
    <row r="20106" spans="1:8" x14ac:dyDescent="0.3">
      <c r="A20106" t="s">
        <v>20171</v>
      </c>
      <c r="B20106" s="11">
        <v>0</v>
      </c>
      <c r="C20106" s="11">
        <v>409</v>
      </c>
      <c r="D20106" t="s">
        <v>20168</v>
      </c>
      <c r="E20106">
        <v>0</v>
      </c>
      <c r="F20106" t="s">
        <v>20170</v>
      </c>
      <c r="G20106">
        <v>0</v>
      </c>
    </row>
    <row r="20107" spans="1:8" x14ac:dyDescent="0.3">
      <c r="A20107" t="s">
        <v>20172</v>
      </c>
      <c r="B20107" s="11">
        <v>50</v>
      </c>
      <c r="C20107" s="11">
        <v>963</v>
      </c>
      <c r="D20107" t="s">
        <v>20169</v>
      </c>
      <c r="E20107">
        <v>0</v>
      </c>
      <c r="F20107" t="s">
        <v>20171</v>
      </c>
      <c r="G20107">
        <v>0</v>
      </c>
      <c r="H20107">
        <v>409</v>
      </c>
    </row>
    <row r="20108" spans="1:8" x14ac:dyDescent="0.3">
      <c r="A20108" t="s">
        <v>20173</v>
      </c>
      <c r="B20108" s="11">
        <v>0</v>
      </c>
      <c r="C20108" s="11"/>
      <c r="D20108" t="s">
        <v>20170</v>
      </c>
      <c r="E20108">
        <v>0</v>
      </c>
      <c r="F20108" t="s">
        <v>20172</v>
      </c>
      <c r="G20108">
        <v>50</v>
      </c>
      <c r="H20108">
        <v>963</v>
      </c>
    </row>
    <row r="20109" spans="1:8" x14ac:dyDescent="0.3">
      <c r="A20109" t="s">
        <v>20174</v>
      </c>
      <c r="B20109" s="11">
        <v>0</v>
      </c>
      <c r="C20109" s="11"/>
      <c r="D20109" t="s">
        <v>20171</v>
      </c>
      <c r="E20109">
        <v>0</v>
      </c>
      <c r="F20109" t="s">
        <v>20173</v>
      </c>
      <c r="G20109">
        <v>0</v>
      </c>
    </row>
    <row r="20110" spans="1:8" x14ac:dyDescent="0.3">
      <c r="A20110" t="s">
        <v>20175</v>
      </c>
      <c r="B20110" s="11">
        <v>50</v>
      </c>
      <c r="C20110" s="11">
        <v>901</v>
      </c>
      <c r="D20110" t="s">
        <v>20172</v>
      </c>
      <c r="E20110">
        <v>50</v>
      </c>
      <c r="F20110" t="s">
        <v>20174</v>
      </c>
      <c r="G20110">
        <v>0</v>
      </c>
    </row>
    <row r="20111" spans="1:8" x14ac:dyDescent="0.3">
      <c r="A20111" t="s">
        <v>20176</v>
      </c>
      <c r="B20111" s="11">
        <v>0</v>
      </c>
      <c r="C20111" s="11"/>
      <c r="D20111" t="s">
        <v>20173</v>
      </c>
      <c r="E20111">
        <v>0</v>
      </c>
      <c r="F20111" t="s">
        <v>20175</v>
      </c>
      <c r="G20111">
        <v>50</v>
      </c>
      <c r="H20111">
        <v>901</v>
      </c>
    </row>
    <row r="20112" spans="1:8" x14ac:dyDescent="0.3">
      <c r="A20112" t="s">
        <v>20177</v>
      </c>
      <c r="B20112" s="11">
        <v>0</v>
      </c>
      <c r="C20112" s="11"/>
      <c r="D20112" t="s">
        <v>20174</v>
      </c>
      <c r="E20112">
        <v>0</v>
      </c>
      <c r="F20112" t="s">
        <v>20176</v>
      </c>
      <c r="G20112">
        <v>0</v>
      </c>
    </row>
    <row r="20113" spans="1:8" x14ac:dyDescent="0.3">
      <c r="A20113" t="s">
        <v>20178</v>
      </c>
      <c r="B20113" s="11">
        <v>0</v>
      </c>
      <c r="C20113" s="11"/>
      <c r="D20113" t="s">
        <v>20175</v>
      </c>
      <c r="E20113">
        <v>50</v>
      </c>
      <c r="F20113" t="s">
        <v>20177</v>
      </c>
      <c r="G20113">
        <v>0</v>
      </c>
    </row>
    <row r="20114" spans="1:8" x14ac:dyDescent="0.3">
      <c r="A20114" t="s">
        <v>20179</v>
      </c>
      <c r="B20114" s="11">
        <v>0</v>
      </c>
      <c r="C20114" s="11"/>
      <c r="D20114" t="s">
        <v>20176</v>
      </c>
      <c r="E20114">
        <v>0</v>
      </c>
      <c r="F20114" t="s">
        <v>20178</v>
      </c>
      <c r="G20114">
        <v>0</v>
      </c>
    </row>
    <row r="20115" spans="1:8" x14ac:dyDescent="0.3">
      <c r="A20115" t="s">
        <v>20180</v>
      </c>
      <c r="B20115" s="11">
        <v>0</v>
      </c>
      <c r="C20115" s="11"/>
      <c r="D20115" t="s">
        <v>20177</v>
      </c>
      <c r="E20115">
        <v>0</v>
      </c>
      <c r="F20115" t="s">
        <v>20179</v>
      </c>
      <c r="G20115">
        <v>0</v>
      </c>
    </row>
    <row r="20116" spans="1:8" x14ac:dyDescent="0.3">
      <c r="A20116" t="s">
        <v>20181</v>
      </c>
      <c r="B20116" s="11">
        <v>0</v>
      </c>
      <c r="C20116" s="11"/>
      <c r="D20116" t="s">
        <v>20178</v>
      </c>
      <c r="E20116">
        <v>0</v>
      </c>
      <c r="F20116" t="s">
        <v>20180</v>
      </c>
      <c r="G20116">
        <v>0</v>
      </c>
    </row>
    <row r="20117" spans="1:8" x14ac:dyDescent="0.3">
      <c r="A20117" t="s">
        <v>20182</v>
      </c>
      <c r="B20117" s="11">
        <v>0</v>
      </c>
      <c r="C20117" s="11"/>
      <c r="D20117" t="s">
        <v>20179</v>
      </c>
      <c r="E20117">
        <v>0</v>
      </c>
      <c r="F20117" t="s">
        <v>20181</v>
      </c>
      <c r="G20117">
        <v>0</v>
      </c>
    </row>
    <row r="20118" spans="1:8" x14ac:dyDescent="0.3">
      <c r="A20118" t="s">
        <v>20183</v>
      </c>
      <c r="B20118" s="11">
        <v>0</v>
      </c>
      <c r="C20118" s="11"/>
      <c r="D20118" t="s">
        <v>20180</v>
      </c>
      <c r="E20118">
        <v>0</v>
      </c>
      <c r="F20118" t="s">
        <v>20182</v>
      </c>
      <c r="G20118">
        <v>0</v>
      </c>
    </row>
    <row r="20119" spans="1:8" x14ac:dyDescent="0.3">
      <c r="A20119" t="s">
        <v>20184</v>
      </c>
      <c r="B20119" s="11">
        <v>0</v>
      </c>
      <c r="C20119" s="11"/>
      <c r="D20119" t="s">
        <v>20181</v>
      </c>
      <c r="E20119">
        <v>0</v>
      </c>
      <c r="F20119" t="s">
        <v>20183</v>
      </c>
      <c r="G20119">
        <v>0</v>
      </c>
    </row>
    <row r="20120" spans="1:8" x14ac:dyDescent="0.3">
      <c r="A20120" t="s">
        <v>20185</v>
      </c>
      <c r="B20120" s="11">
        <v>0</v>
      </c>
      <c r="C20120" s="11"/>
      <c r="D20120" t="s">
        <v>20182</v>
      </c>
      <c r="E20120">
        <v>0</v>
      </c>
      <c r="F20120" t="s">
        <v>20184</v>
      </c>
      <c r="G20120">
        <v>0</v>
      </c>
    </row>
    <row r="20121" spans="1:8" x14ac:dyDescent="0.3">
      <c r="A20121" t="s">
        <v>20186</v>
      </c>
      <c r="B20121" s="11">
        <v>0</v>
      </c>
      <c r="C20121" s="11"/>
      <c r="D20121" t="s">
        <v>20183</v>
      </c>
      <c r="E20121">
        <v>0</v>
      </c>
      <c r="F20121" t="s">
        <v>20185</v>
      </c>
      <c r="G20121">
        <v>0</v>
      </c>
    </row>
    <row r="20122" spans="1:8" x14ac:dyDescent="0.3">
      <c r="A20122" t="s">
        <v>20187</v>
      </c>
      <c r="B20122" s="11">
        <v>0</v>
      </c>
      <c r="C20122" s="11"/>
      <c r="D20122" t="s">
        <v>20184</v>
      </c>
      <c r="E20122">
        <v>0</v>
      </c>
      <c r="F20122" t="s">
        <v>20186</v>
      </c>
      <c r="G20122">
        <v>0</v>
      </c>
    </row>
    <row r="20123" spans="1:8" x14ac:dyDescent="0.3">
      <c r="A20123" t="s">
        <v>20188</v>
      </c>
      <c r="B20123" s="11">
        <v>0</v>
      </c>
      <c r="C20123" s="11">
        <v>711</v>
      </c>
      <c r="D20123" t="s">
        <v>20185</v>
      </c>
      <c r="E20123">
        <v>0</v>
      </c>
      <c r="F20123" t="s">
        <v>20187</v>
      </c>
      <c r="G20123">
        <v>0</v>
      </c>
    </row>
    <row r="20124" spans="1:8" x14ac:dyDescent="0.3">
      <c r="A20124" t="s">
        <v>20189</v>
      </c>
      <c r="B20124" s="11">
        <v>0</v>
      </c>
      <c r="C20124" s="11"/>
      <c r="D20124" t="s">
        <v>20186</v>
      </c>
      <c r="E20124">
        <v>0</v>
      </c>
      <c r="F20124" t="s">
        <v>20188</v>
      </c>
      <c r="G20124">
        <v>0</v>
      </c>
      <c r="H20124">
        <v>711</v>
      </c>
    </row>
    <row r="20125" spans="1:8" x14ac:dyDescent="0.3">
      <c r="A20125" t="s">
        <v>20190</v>
      </c>
      <c r="B20125" s="11">
        <v>50</v>
      </c>
      <c r="C20125" s="11">
        <v>1486</v>
      </c>
      <c r="D20125" t="s">
        <v>20187</v>
      </c>
      <c r="E20125">
        <v>0</v>
      </c>
      <c r="F20125" t="s">
        <v>20189</v>
      </c>
      <c r="G20125">
        <v>0</v>
      </c>
    </row>
    <row r="20126" spans="1:8" x14ac:dyDescent="0.3">
      <c r="A20126" t="s">
        <v>20191</v>
      </c>
      <c r="B20126" s="11">
        <v>0</v>
      </c>
      <c r="C20126" s="11">
        <v>1062</v>
      </c>
      <c r="D20126" t="s">
        <v>20188</v>
      </c>
      <c r="E20126">
        <v>0</v>
      </c>
      <c r="F20126" t="s">
        <v>20190</v>
      </c>
      <c r="G20126">
        <v>50</v>
      </c>
      <c r="H20126">
        <v>1486</v>
      </c>
    </row>
    <row r="20127" spans="1:8" x14ac:dyDescent="0.3">
      <c r="A20127" t="s">
        <v>20192</v>
      </c>
      <c r="B20127" s="11">
        <v>0</v>
      </c>
      <c r="C20127" s="11"/>
      <c r="D20127" t="s">
        <v>20189</v>
      </c>
      <c r="E20127">
        <v>0</v>
      </c>
      <c r="F20127" t="s">
        <v>20191</v>
      </c>
      <c r="G20127">
        <v>0</v>
      </c>
      <c r="H20127">
        <v>1062</v>
      </c>
    </row>
    <row r="20128" spans="1:8" x14ac:dyDescent="0.3">
      <c r="A20128" t="s">
        <v>20193</v>
      </c>
      <c r="B20128" s="11">
        <v>0</v>
      </c>
      <c r="C20128" s="11"/>
      <c r="D20128" t="s">
        <v>20190</v>
      </c>
      <c r="E20128">
        <v>50</v>
      </c>
      <c r="F20128" t="s">
        <v>20192</v>
      </c>
      <c r="G20128">
        <v>0</v>
      </c>
    </row>
    <row r="20129" spans="1:8" x14ac:dyDescent="0.3">
      <c r="A20129" t="s">
        <v>20194</v>
      </c>
      <c r="B20129" s="11">
        <v>0</v>
      </c>
      <c r="C20129" s="11"/>
      <c r="D20129" t="s">
        <v>20191</v>
      </c>
      <c r="E20129">
        <v>0</v>
      </c>
      <c r="F20129" t="s">
        <v>20193</v>
      </c>
      <c r="G20129">
        <v>0</v>
      </c>
    </row>
    <row r="20130" spans="1:8" x14ac:dyDescent="0.3">
      <c r="A20130" t="s">
        <v>20195</v>
      </c>
      <c r="B20130" s="11">
        <v>0</v>
      </c>
      <c r="C20130" s="11"/>
      <c r="D20130" t="s">
        <v>20192</v>
      </c>
      <c r="E20130">
        <v>0</v>
      </c>
      <c r="F20130" t="s">
        <v>20194</v>
      </c>
      <c r="G20130">
        <v>0</v>
      </c>
    </row>
    <row r="20131" spans="1:8" x14ac:dyDescent="0.3">
      <c r="A20131" t="s">
        <v>20196</v>
      </c>
      <c r="B20131" s="11">
        <v>0</v>
      </c>
      <c r="C20131" s="11"/>
      <c r="D20131" t="s">
        <v>20193</v>
      </c>
      <c r="E20131">
        <v>0</v>
      </c>
      <c r="F20131" t="s">
        <v>20195</v>
      </c>
      <c r="G20131">
        <v>0</v>
      </c>
    </row>
    <row r="20132" spans="1:8" x14ac:dyDescent="0.3">
      <c r="A20132" t="s">
        <v>20197</v>
      </c>
      <c r="B20132" s="11">
        <v>0</v>
      </c>
      <c r="C20132" s="11"/>
      <c r="D20132" t="s">
        <v>20194</v>
      </c>
      <c r="E20132">
        <v>0</v>
      </c>
      <c r="F20132" t="s">
        <v>20196</v>
      </c>
      <c r="G20132">
        <v>0</v>
      </c>
    </row>
    <row r="20133" spans="1:8" x14ac:dyDescent="0.3">
      <c r="A20133" t="s">
        <v>20198</v>
      </c>
      <c r="B20133" s="11">
        <v>0</v>
      </c>
      <c r="C20133" s="11">
        <v>3292</v>
      </c>
      <c r="D20133" t="s">
        <v>20195</v>
      </c>
      <c r="E20133">
        <v>0</v>
      </c>
      <c r="F20133" t="s">
        <v>20197</v>
      </c>
      <c r="G20133">
        <v>0</v>
      </c>
    </row>
    <row r="20134" spans="1:8" x14ac:dyDescent="0.3">
      <c r="A20134" t="s">
        <v>20199</v>
      </c>
      <c r="B20134" s="11">
        <v>0</v>
      </c>
      <c r="C20134" s="11"/>
      <c r="D20134" t="s">
        <v>20196</v>
      </c>
      <c r="E20134">
        <v>0</v>
      </c>
      <c r="F20134" t="s">
        <v>20198</v>
      </c>
      <c r="G20134">
        <v>0</v>
      </c>
      <c r="H20134">
        <v>3292</v>
      </c>
    </row>
    <row r="20135" spans="1:8" x14ac:dyDescent="0.3">
      <c r="A20135" t="s">
        <v>20200</v>
      </c>
      <c r="B20135" s="11">
        <v>0</v>
      </c>
      <c r="C20135" s="11"/>
      <c r="D20135" t="s">
        <v>20197</v>
      </c>
      <c r="E20135">
        <v>0</v>
      </c>
      <c r="F20135" t="s">
        <v>20199</v>
      </c>
      <c r="G20135">
        <v>0</v>
      </c>
    </row>
    <row r="20136" spans="1:8" x14ac:dyDescent="0.3">
      <c r="A20136" t="s">
        <v>20201</v>
      </c>
      <c r="B20136" s="11">
        <v>0</v>
      </c>
      <c r="C20136" s="11">
        <v>329</v>
      </c>
      <c r="D20136" t="s">
        <v>20198</v>
      </c>
      <c r="E20136">
        <v>0</v>
      </c>
      <c r="F20136" t="s">
        <v>20200</v>
      </c>
      <c r="G20136">
        <v>0</v>
      </c>
    </row>
    <row r="20137" spans="1:8" x14ac:dyDescent="0.3">
      <c r="A20137" t="s">
        <v>20202</v>
      </c>
      <c r="B20137" s="11">
        <v>50</v>
      </c>
      <c r="C20137" s="11">
        <v>291</v>
      </c>
      <c r="D20137" t="s">
        <v>20199</v>
      </c>
      <c r="E20137">
        <v>0</v>
      </c>
      <c r="F20137" t="s">
        <v>20201</v>
      </c>
      <c r="G20137">
        <v>0</v>
      </c>
      <c r="H20137">
        <v>329</v>
      </c>
    </row>
    <row r="20138" spans="1:8" x14ac:dyDescent="0.3">
      <c r="A20138" t="s">
        <v>20203</v>
      </c>
      <c r="B20138" s="11">
        <v>0</v>
      </c>
      <c r="C20138" s="11"/>
      <c r="D20138" t="s">
        <v>20200</v>
      </c>
      <c r="E20138">
        <v>0</v>
      </c>
      <c r="F20138" t="s">
        <v>20202</v>
      </c>
      <c r="G20138">
        <v>50</v>
      </c>
      <c r="H20138">
        <v>291</v>
      </c>
    </row>
    <row r="20139" spans="1:8" x14ac:dyDescent="0.3">
      <c r="A20139" t="s">
        <v>20204</v>
      </c>
      <c r="B20139" s="11">
        <v>0</v>
      </c>
      <c r="C20139" s="11"/>
      <c r="D20139" t="s">
        <v>20201</v>
      </c>
      <c r="E20139">
        <v>0</v>
      </c>
      <c r="F20139" t="s">
        <v>20203</v>
      </c>
      <c r="G20139">
        <v>0</v>
      </c>
    </row>
    <row r="20140" spans="1:8" x14ac:dyDescent="0.3">
      <c r="A20140" t="s">
        <v>20205</v>
      </c>
      <c r="B20140" s="11">
        <v>0</v>
      </c>
      <c r="C20140" s="11">
        <v>753</v>
      </c>
      <c r="D20140" t="s">
        <v>20202</v>
      </c>
      <c r="E20140">
        <v>50</v>
      </c>
      <c r="F20140" t="s">
        <v>20204</v>
      </c>
      <c r="G20140">
        <v>0</v>
      </c>
    </row>
    <row r="20141" spans="1:8" x14ac:dyDescent="0.3">
      <c r="A20141" t="s">
        <v>20206</v>
      </c>
      <c r="B20141" s="11">
        <v>0</v>
      </c>
      <c r="C20141" s="11"/>
      <c r="D20141" t="s">
        <v>20203</v>
      </c>
      <c r="E20141">
        <v>0</v>
      </c>
      <c r="F20141" t="s">
        <v>20205</v>
      </c>
      <c r="G20141">
        <v>0</v>
      </c>
      <c r="H20141">
        <v>753</v>
      </c>
    </row>
    <row r="20142" spans="1:8" x14ac:dyDescent="0.3">
      <c r="A20142" t="s">
        <v>20207</v>
      </c>
      <c r="B20142" s="11">
        <v>50</v>
      </c>
      <c r="C20142" s="11">
        <v>2093</v>
      </c>
      <c r="D20142" t="s">
        <v>20204</v>
      </c>
      <c r="E20142">
        <v>0</v>
      </c>
      <c r="F20142" t="s">
        <v>20206</v>
      </c>
      <c r="G20142">
        <v>0</v>
      </c>
    </row>
    <row r="20143" spans="1:8" x14ac:dyDescent="0.3">
      <c r="A20143" t="s">
        <v>20208</v>
      </c>
      <c r="B20143" s="11">
        <v>50</v>
      </c>
      <c r="C20143" s="11">
        <v>167</v>
      </c>
      <c r="D20143" t="s">
        <v>20205</v>
      </c>
      <c r="E20143">
        <v>0</v>
      </c>
      <c r="F20143" t="s">
        <v>20207</v>
      </c>
      <c r="G20143">
        <v>50</v>
      </c>
      <c r="H20143">
        <v>2093</v>
      </c>
    </row>
    <row r="20144" spans="1:8" x14ac:dyDescent="0.3">
      <c r="A20144" t="s">
        <v>20209</v>
      </c>
      <c r="B20144" s="11">
        <v>0</v>
      </c>
      <c r="C20144" s="11">
        <v>2035</v>
      </c>
      <c r="D20144" t="s">
        <v>20206</v>
      </c>
      <c r="E20144">
        <v>0</v>
      </c>
      <c r="F20144" t="s">
        <v>20208</v>
      </c>
      <c r="G20144">
        <v>50</v>
      </c>
      <c r="H20144">
        <v>167</v>
      </c>
    </row>
    <row r="20145" spans="1:8" x14ac:dyDescent="0.3">
      <c r="A20145" t="s">
        <v>20210</v>
      </c>
      <c r="B20145" s="11">
        <v>0</v>
      </c>
      <c r="C20145" s="11"/>
      <c r="D20145" t="s">
        <v>20207</v>
      </c>
      <c r="E20145">
        <v>50</v>
      </c>
      <c r="F20145" t="s">
        <v>20209</v>
      </c>
      <c r="G20145">
        <v>0</v>
      </c>
      <c r="H20145">
        <v>2035</v>
      </c>
    </row>
    <row r="20146" spans="1:8" x14ac:dyDescent="0.3">
      <c r="A20146" t="s">
        <v>20211</v>
      </c>
      <c r="B20146" s="11">
        <v>0</v>
      </c>
      <c r="C20146" s="11"/>
      <c r="D20146" t="s">
        <v>20208</v>
      </c>
      <c r="E20146">
        <v>50</v>
      </c>
      <c r="F20146" t="s">
        <v>20210</v>
      </c>
      <c r="G20146">
        <v>0</v>
      </c>
    </row>
    <row r="20147" spans="1:8" x14ac:dyDescent="0.3">
      <c r="A20147" t="s">
        <v>20212</v>
      </c>
      <c r="B20147" s="11">
        <v>50</v>
      </c>
      <c r="C20147" s="11">
        <v>2416</v>
      </c>
      <c r="D20147" t="s">
        <v>20209</v>
      </c>
      <c r="E20147">
        <v>0</v>
      </c>
      <c r="F20147" t="s">
        <v>20211</v>
      </c>
      <c r="G20147">
        <v>0</v>
      </c>
    </row>
    <row r="20148" spans="1:8" x14ac:dyDescent="0.3">
      <c r="A20148" t="s">
        <v>20213</v>
      </c>
      <c r="B20148" s="11">
        <v>50</v>
      </c>
      <c r="C20148" s="11">
        <v>2491</v>
      </c>
      <c r="D20148" t="s">
        <v>20210</v>
      </c>
      <c r="E20148">
        <v>0</v>
      </c>
      <c r="F20148" t="s">
        <v>20212</v>
      </c>
      <c r="G20148">
        <v>50</v>
      </c>
      <c r="H20148">
        <v>2416</v>
      </c>
    </row>
    <row r="20149" spans="1:8" x14ac:dyDescent="0.3">
      <c r="A20149" t="s">
        <v>20214</v>
      </c>
      <c r="B20149" s="11">
        <v>0</v>
      </c>
      <c r="C20149" s="11"/>
      <c r="D20149" t="s">
        <v>20211</v>
      </c>
      <c r="E20149">
        <v>0</v>
      </c>
      <c r="F20149" t="s">
        <v>20213</v>
      </c>
      <c r="G20149">
        <v>50</v>
      </c>
      <c r="H20149">
        <v>2491</v>
      </c>
    </row>
    <row r="20150" spans="1:8" x14ac:dyDescent="0.3">
      <c r="A20150" t="s">
        <v>20215</v>
      </c>
      <c r="B20150" s="11">
        <v>0</v>
      </c>
      <c r="C20150" s="11">
        <v>5011.26</v>
      </c>
      <c r="D20150" t="s">
        <v>20212</v>
      </c>
      <c r="E20150">
        <v>50</v>
      </c>
      <c r="F20150" t="s">
        <v>20214</v>
      </c>
      <c r="G20150">
        <v>0</v>
      </c>
    </row>
    <row r="20151" spans="1:8" x14ac:dyDescent="0.3">
      <c r="A20151" t="s">
        <v>20216</v>
      </c>
      <c r="B20151" s="11">
        <v>0</v>
      </c>
      <c r="C20151" s="11"/>
      <c r="D20151" t="s">
        <v>20213</v>
      </c>
      <c r="E20151">
        <v>50</v>
      </c>
      <c r="F20151" t="s">
        <v>20215</v>
      </c>
      <c r="G20151">
        <v>0</v>
      </c>
      <c r="H20151">
        <v>5011.26</v>
      </c>
    </row>
    <row r="20152" spans="1:8" x14ac:dyDescent="0.3">
      <c r="A20152" t="s">
        <v>20217</v>
      </c>
      <c r="B20152" s="11">
        <v>0</v>
      </c>
      <c r="C20152" s="11"/>
      <c r="D20152" t="s">
        <v>20214</v>
      </c>
      <c r="E20152">
        <v>0</v>
      </c>
      <c r="F20152" t="s">
        <v>20216</v>
      </c>
      <c r="G20152">
        <v>0</v>
      </c>
    </row>
    <row r="20153" spans="1:8" x14ac:dyDescent="0.3">
      <c r="A20153" t="s">
        <v>20218</v>
      </c>
      <c r="B20153" s="11">
        <v>0</v>
      </c>
      <c r="C20153" s="11"/>
      <c r="D20153" t="s">
        <v>20215</v>
      </c>
      <c r="E20153">
        <v>0</v>
      </c>
      <c r="F20153" t="s">
        <v>20217</v>
      </c>
      <c r="G20153">
        <v>0</v>
      </c>
    </row>
    <row r="20154" spans="1:8" x14ac:dyDescent="0.3">
      <c r="A20154" t="s">
        <v>20219</v>
      </c>
      <c r="B20154" s="11">
        <v>50</v>
      </c>
      <c r="C20154" s="11">
        <v>966</v>
      </c>
      <c r="D20154" t="s">
        <v>20216</v>
      </c>
      <c r="E20154">
        <v>0</v>
      </c>
      <c r="F20154" t="s">
        <v>20218</v>
      </c>
      <c r="G20154">
        <v>0</v>
      </c>
    </row>
    <row r="20155" spans="1:8" x14ac:dyDescent="0.3">
      <c r="A20155" t="s">
        <v>20220</v>
      </c>
      <c r="B20155" s="11">
        <v>0</v>
      </c>
      <c r="C20155" s="11">
        <v>948</v>
      </c>
      <c r="D20155" t="s">
        <v>20217</v>
      </c>
      <c r="E20155">
        <v>0</v>
      </c>
      <c r="F20155" t="s">
        <v>20219</v>
      </c>
      <c r="G20155">
        <v>50</v>
      </c>
      <c r="H20155">
        <v>966</v>
      </c>
    </row>
    <row r="20156" spans="1:8" x14ac:dyDescent="0.3">
      <c r="A20156" t="s">
        <v>20221</v>
      </c>
      <c r="B20156" s="11">
        <v>0</v>
      </c>
      <c r="C20156" s="11"/>
      <c r="D20156" t="s">
        <v>20218</v>
      </c>
      <c r="E20156">
        <v>0</v>
      </c>
      <c r="F20156" t="s">
        <v>20220</v>
      </c>
      <c r="G20156">
        <v>0</v>
      </c>
      <c r="H20156">
        <v>948</v>
      </c>
    </row>
    <row r="20157" spans="1:8" x14ac:dyDescent="0.3">
      <c r="A20157" t="s">
        <v>20222</v>
      </c>
      <c r="B20157" s="11">
        <v>0</v>
      </c>
      <c r="C20157" s="11"/>
      <c r="D20157" t="s">
        <v>20219</v>
      </c>
      <c r="E20157">
        <v>50</v>
      </c>
      <c r="F20157" t="s">
        <v>20221</v>
      </c>
      <c r="G20157">
        <v>0</v>
      </c>
    </row>
    <row r="20158" spans="1:8" x14ac:dyDescent="0.3">
      <c r="A20158" t="s">
        <v>20223</v>
      </c>
      <c r="B20158" s="11">
        <v>0</v>
      </c>
      <c r="C20158" s="11"/>
      <c r="D20158" t="s">
        <v>20220</v>
      </c>
      <c r="E20158">
        <v>0</v>
      </c>
      <c r="F20158" t="s">
        <v>20222</v>
      </c>
      <c r="G20158">
        <v>0</v>
      </c>
    </row>
    <row r="20159" spans="1:8" x14ac:dyDescent="0.3">
      <c r="A20159" t="s">
        <v>20224</v>
      </c>
      <c r="B20159" s="11">
        <v>0</v>
      </c>
      <c r="C20159" s="11"/>
      <c r="D20159" t="s">
        <v>20221</v>
      </c>
      <c r="E20159">
        <v>0</v>
      </c>
      <c r="F20159" t="s">
        <v>20223</v>
      </c>
      <c r="G20159">
        <v>0</v>
      </c>
    </row>
    <row r="20160" spans="1:8" x14ac:dyDescent="0.3">
      <c r="A20160" t="s">
        <v>20225</v>
      </c>
      <c r="B20160" s="11">
        <v>0</v>
      </c>
      <c r="C20160" s="11"/>
      <c r="D20160" t="s">
        <v>20222</v>
      </c>
      <c r="E20160">
        <v>0</v>
      </c>
      <c r="F20160" t="s">
        <v>20224</v>
      </c>
      <c r="G20160">
        <v>0</v>
      </c>
    </row>
    <row r="20161" spans="1:8" x14ac:dyDescent="0.3">
      <c r="A20161" t="s">
        <v>20226</v>
      </c>
      <c r="B20161" s="11">
        <v>0</v>
      </c>
      <c r="C20161" s="11"/>
      <c r="D20161" t="s">
        <v>20223</v>
      </c>
      <c r="E20161">
        <v>0</v>
      </c>
      <c r="F20161" t="s">
        <v>20225</v>
      </c>
      <c r="G20161">
        <v>0</v>
      </c>
    </row>
    <row r="20162" spans="1:8" x14ac:dyDescent="0.3">
      <c r="A20162" t="s">
        <v>20227</v>
      </c>
      <c r="B20162" s="11">
        <v>0</v>
      </c>
      <c r="C20162" s="11">
        <v>4367</v>
      </c>
      <c r="D20162" t="s">
        <v>20224</v>
      </c>
      <c r="E20162">
        <v>0</v>
      </c>
      <c r="F20162" t="s">
        <v>20226</v>
      </c>
      <c r="G20162">
        <v>0</v>
      </c>
    </row>
    <row r="20163" spans="1:8" x14ac:dyDescent="0.3">
      <c r="A20163" t="s">
        <v>20228</v>
      </c>
      <c r="B20163" s="11">
        <v>50</v>
      </c>
      <c r="C20163" s="11">
        <v>1998</v>
      </c>
      <c r="D20163" t="s">
        <v>20225</v>
      </c>
      <c r="E20163">
        <v>0</v>
      </c>
      <c r="F20163" t="s">
        <v>20227</v>
      </c>
      <c r="G20163">
        <v>0</v>
      </c>
      <c r="H20163">
        <v>4367</v>
      </c>
    </row>
    <row r="20164" spans="1:8" x14ac:dyDescent="0.3">
      <c r="A20164" t="s">
        <v>20229</v>
      </c>
      <c r="B20164" s="11">
        <v>0</v>
      </c>
      <c r="C20164" s="11"/>
      <c r="D20164" t="s">
        <v>20226</v>
      </c>
      <c r="E20164">
        <v>0</v>
      </c>
      <c r="F20164" t="s">
        <v>20228</v>
      </c>
      <c r="G20164">
        <v>50</v>
      </c>
      <c r="H20164">
        <v>1998</v>
      </c>
    </row>
    <row r="20165" spans="1:8" x14ac:dyDescent="0.3">
      <c r="A20165" t="s">
        <v>20230</v>
      </c>
      <c r="B20165" s="11">
        <v>0</v>
      </c>
      <c r="C20165" s="11"/>
      <c r="D20165" t="s">
        <v>20227</v>
      </c>
      <c r="E20165">
        <v>0</v>
      </c>
      <c r="F20165" t="s">
        <v>20229</v>
      </c>
      <c r="G20165">
        <v>0</v>
      </c>
    </row>
    <row r="20166" spans="1:8" x14ac:dyDescent="0.3">
      <c r="A20166" t="s">
        <v>20231</v>
      </c>
      <c r="B20166" s="11">
        <v>0</v>
      </c>
      <c r="C20166" s="11"/>
      <c r="D20166" t="s">
        <v>20228</v>
      </c>
      <c r="E20166">
        <v>50</v>
      </c>
      <c r="F20166" t="s">
        <v>20230</v>
      </c>
      <c r="G20166">
        <v>0</v>
      </c>
    </row>
    <row r="20167" spans="1:8" x14ac:dyDescent="0.3">
      <c r="A20167" t="s">
        <v>20232</v>
      </c>
      <c r="B20167" s="11">
        <v>0</v>
      </c>
      <c r="C20167" s="11">
        <v>179</v>
      </c>
      <c r="D20167" t="s">
        <v>20229</v>
      </c>
      <c r="E20167">
        <v>0</v>
      </c>
      <c r="F20167" t="s">
        <v>20231</v>
      </c>
      <c r="G20167">
        <v>0</v>
      </c>
    </row>
    <row r="20168" spans="1:8" x14ac:dyDescent="0.3">
      <c r="A20168" t="s">
        <v>20233</v>
      </c>
      <c r="B20168" s="11">
        <v>0</v>
      </c>
      <c r="C20168" s="11"/>
      <c r="D20168" t="s">
        <v>20230</v>
      </c>
      <c r="E20168">
        <v>0</v>
      </c>
      <c r="F20168" t="s">
        <v>20232</v>
      </c>
      <c r="G20168">
        <v>0</v>
      </c>
      <c r="H20168">
        <v>179</v>
      </c>
    </row>
    <row r="20169" spans="1:8" x14ac:dyDescent="0.3">
      <c r="A20169" t="s">
        <v>20234</v>
      </c>
      <c r="B20169" s="11">
        <v>0</v>
      </c>
      <c r="C20169" s="11">
        <v>1935</v>
      </c>
      <c r="D20169" t="s">
        <v>20231</v>
      </c>
      <c r="E20169">
        <v>0</v>
      </c>
      <c r="F20169" t="s">
        <v>20233</v>
      </c>
      <c r="G20169">
        <v>0</v>
      </c>
    </row>
    <row r="20170" spans="1:8" x14ac:dyDescent="0.3">
      <c r="A20170" t="s">
        <v>20235</v>
      </c>
      <c r="B20170" s="11">
        <v>0</v>
      </c>
      <c r="C20170" s="11"/>
      <c r="D20170" t="s">
        <v>20232</v>
      </c>
      <c r="E20170">
        <v>0</v>
      </c>
      <c r="F20170" t="s">
        <v>20234</v>
      </c>
      <c r="G20170">
        <v>0</v>
      </c>
      <c r="H20170">
        <v>1935</v>
      </c>
    </row>
    <row r="20171" spans="1:8" x14ac:dyDescent="0.3">
      <c r="A20171" t="s">
        <v>20236</v>
      </c>
      <c r="B20171" s="11">
        <v>0</v>
      </c>
      <c r="C20171" s="11">
        <v>1577.5</v>
      </c>
      <c r="D20171" t="s">
        <v>20233</v>
      </c>
      <c r="E20171">
        <v>0</v>
      </c>
      <c r="F20171" t="s">
        <v>20235</v>
      </c>
      <c r="G20171">
        <v>0</v>
      </c>
    </row>
    <row r="20172" spans="1:8" x14ac:dyDescent="0.3">
      <c r="A20172" t="s">
        <v>20237</v>
      </c>
      <c r="B20172" s="11">
        <v>50</v>
      </c>
      <c r="C20172" s="11">
        <v>2224</v>
      </c>
      <c r="D20172" t="s">
        <v>20234</v>
      </c>
      <c r="E20172">
        <v>0</v>
      </c>
      <c r="F20172" t="s">
        <v>20236</v>
      </c>
      <c r="G20172">
        <v>0</v>
      </c>
      <c r="H20172">
        <v>1577.5</v>
      </c>
    </row>
    <row r="20173" spans="1:8" x14ac:dyDescent="0.3">
      <c r="A20173" t="s">
        <v>20238</v>
      </c>
      <c r="B20173" s="11">
        <v>0</v>
      </c>
      <c r="C20173" s="11"/>
      <c r="D20173" t="s">
        <v>20235</v>
      </c>
      <c r="E20173">
        <v>0</v>
      </c>
      <c r="F20173" t="s">
        <v>20237</v>
      </c>
      <c r="G20173">
        <v>50</v>
      </c>
      <c r="H20173">
        <v>2224</v>
      </c>
    </row>
    <row r="20174" spans="1:8" x14ac:dyDescent="0.3">
      <c r="A20174" t="s">
        <v>20239</v>
      </c>
      <c r="B20174" s="11">
        <v>0</v>
      </c>
      <c r="C20174" s="11"/>
      <c r="D20174" t="s">
        <v>20236</v>
      </c>
      <c r="E20174">
        <v>0</v>
      </c>
      <c r="F20174" t="s">
        <v>20238</v>
      </c>
      <c r="G20174">
        <v>0</v>
      </c>
    </row>
    <row r="20175" spans="1:8" x14ac:dyDescent="0.3">
      <c r="A20175" t="s">
        <v>20240</v>
      </c>
      <c r="B20175" s="11">
        <v>50</v>
      </c>
      <c r="C20175" s="11">
        <v>254</v>
      </c>
      <c r="D20175" t="s">
        <v>20237</v>
      </c>
      <c r="E20175">
        <v>50</v>
      </c>
      <c r="F20175" t="s">
        <v>20239</v>
      </c>
      <c r="G20175">
        <v>0</v>
      </c>
    </row>
    <row r="20176" spans="1:8" x14ac:dyDescent="0.3">
      <c r="A20176" t="s">
        <v>20241</v>
      </c>
      <c r="B20176" s="11">
        <v>0</v>
      </c>
      <c r="C20176" s="11"/>
      <c r="D20176" t="s">
        <v>20238</v>
      </c>
      <c r="E20176">
        <v>0</v>
      </c>
      <c r="F20176" t="s">
        <v>20240</v>
      </c>
      <c r="G20176">
        <v>50</v>
      </c>
      <c r="H20176">
        <v>254</v>
      </c>
    </row>
    <row r="20177" spans="1:8" x14ac:dyDescent="0.3">
      <c r="A20177" t="s">
        <v>20242</v>
      </c>
      <c r="B20177" s="11">
        <v>0</v>
      </c>
      <c r="C20177" s="11">
        <v>349</v>
      </c>
      <c r="D20177" t="s">
        <v>20239</v>
      </c>
      <c r="E20177">
        <v>0</v>
      </c>
      <c r="F20177" t="s">
        <v>20241</v>
      </c>
      <c r="G20177">
        <v>0</v>
      </c>
    </row>
    <row r="20178" spans="1:8" x14ac:dyDescent="0.3">
      <c r="A20178" t="s">
        <v>20243</v>
      </c>
      <c r="B20178" s="11">
        <v>0</v>
      </c>
      <c r="C20178" s="11">
        <v>3004</v>
      </c>
      <c r="D20178" t="s">
        <v>20240</v>
      </c>
      <c r="E20178">
        <v>50</v>
      </c>
      <c r="F20178" t="s">
        <v>20242</v>
      </c>
      <c r="G20178">
        <v>0</v>
      </c>
      <c r="H20178">
        <v>349</v>
      </c>
    </row>
    <row r="20179" spans="1:8" x14ac:dyDescent="0.3">
      <c r="A20179" t="s">
        <v>20244</v>
      </c>
      <c r="B20179" s="11">
        <v>0</v>
      </c>
      <c r="C20179" s="11"/>
      <c r="D20179" t="s">
        <v>20241</v>
      </c>
      <c r="E20179">
        <v>0</v>
      </c>
      <c r="F20179" t="s">
        <v>20243</v>
      </c>
      <c r="G20179">
        <v>0</v>
      </c>
      <c r="H20179">
        <v>3004</v>
      </c>
    </row>
    <row r="20180" spans="1:8" x14ac:dyDescent="0.3">
      <c r="A20180" t="s">
        <v>20245</v>
      </c>
      <c r="B20180" s="11">
        <v>0</v>
      </c>
      <c r="C20180" s="11"/>
      <c r="D20180" t="s">
        <v>20242</v>
      </c>
      <c r="E20180">
        <v>0</v>
      </c>
      <c r="F20180" t="s">
        <v>20244</v>
      </c>
      <c r="G20180">
        <v>0</v>
      </c>
    </row>
    <row r="20181" spans="1:8" x14ac:dyDescent="0.3">
      <c r="A20181" t="s">
        <v>20246</v>
      </c>
      <c r="B20181" s="11">
        <v>0</v>
      </c>
      <c r="C20181" s="11"/>
      <c r="D20181" t="s">
        <v>20243</v>
      </c>
      <c r="E20181">
        <v>0</v>
      </c>
      <c r="F20181" t="s">
        <v>20245</v>
      </c>
      <c r="G20181">
        <v>0</v>
      </c>
    </row>
    <row r="20182" spans="1:8" x14ac:dyDescent="0.3">
      <c r="A20182" t="s">
        <v>20247</v>
      </c>
      <c r="B20182" s="11">
        <v>50</v>
      </c>
      <c r="C20182" s="11">
        <v>1682</v>
      </c>
      <c r="D20182" t="s">
        <v>20244</v>
      </c>
      <c r="E20182">
        <v>0</v>
      </c>
      <c r="F20182" t="s">
        <v>20246</v>
      </c>
      <c r="G20182">
        <v>0</v>
      </c>
    </row>
    <row r="20183" spans="1:8" x14ac:dyDescent="0.3">
      <c r="A20183" t="s">
        <v>20248</v>
      </c>
      <c r="B20183" s="11">
        <v>50</v>
      </c>
      <c r="C20183" s="11">
        <v>190</v>
      </c>
      <c r="D20183" t="s">
        <v>20245</v>
      </c>
      <c r="E20183">
        <v>0</v>
      </c>
      <c r="F20183" t="s">
        <v>20247</v>
      </c>
      <c r="G20183">
        <v>50</v>
      </c>
      <c r="H20183">
        <v>1682</v>
      </c>
    </row>
    <row r="20184" spans="1:8" x14ac:dyDescent="0.3">
      <c r="A20184" t="s">
        <v>20249</v>
      </c>
      <c r="B20184" s="11">
        <v>0</v>
      </c>
      <c r="C20184" s="11"/>
      <c r="D20184" t="s">
        <v>20246</v>
      </c>
      <c r="E20184">
        <v>0</v>
      </c>
      <c r="F20184" t="s">
        <v>20248</v>
      </c>
      <c r="G20184">
        <v>50</v>
      </c>
      <c r="H20184">
        <v>190</v>
      </c>
    </row>
    <row r="20185" spans="1:8" x14ac:dyDescent="0.3">
      <c r="A20185" t="s">
        <v>20250</v>
      </c>
      <c r="B20185" s="11">
        <v>0</v>
      </c>
      <c r="C20185" s="11"/>
      <c r="D20185" t="s">
        <v>20247</v>
      </c>
      <c r="E20185">
        <v>50</v>
      </c>
      <c r="F20185" t="s">
        <v>20249</v>
      </c>
      <c r="G20185">
        <v>0</v>
      </c>
    </row>
    <row r="20186" spans="1:8" x14ac:dyDescent="0.3">
      <c r="A20186" t="s">
        <v>20251</v>
      </c>
      <c r="B20186" s="11">
        <v>0</v>
      </c>
      <c r="C20186" s="11"/>
      <c r="D20186" t="s">
        <v>20248</v>
      </c>
      <c r="E20186">
        <v>50</v>
      </c>
      <c r="F20186" t="s">
        <v>20250</v>
      </c>
      <c r="G20186">
        <v>0</v>
      </c>
    </row>
    <row r="20187" spans="1:8" x14ac:dyDescent="0.3">
      <c r="A20187" t="s">
        <v>20252</v>
      </c>
      <c r="B20187" s="11">
        <v>0</v>
      </c>
      <c r="C20187" s="11"/>
      <c r="D20187" t="s">
        <v>20249</v>
      </c>
      <c r="E20187">
        <v>0</v>
      </c>
      <c r="F20187" t="s">
        <v>20251</v>
      </c>
      <c r="G20187">
        <v>0</v>
      </c>
    </row>
    <row r="20188" spans="1:8" x14ac:dyDescent="0.3">
      <c r="A20188" t="s">
        <v>20253</v>
      </c>
      <c r="B20188" s="11">
        <v>0</v>
      </c>
      <c r="C20188" s="11"/>
      <c r="D20188" t="s">
        <v>20250</v>
      </c>
      <c r="E20188">
        <v>0</v>
      </c>
      <c r="F20188" t="s">
        <v>20252</v>
      </c>
      <c r="G20188">
        <v>0</v>
      </c>
    </row>
    <row r="20189" spans="1:8" x14ac:dyDescent="0.3">
      <c r="A20189" t="s">
        <v>20254</v>
      </c>
      <c r="B20189" s="11">
        <v>50</v>
      </c>
      <c r="C20189" s="11">
        <v>2567</v>
      </c>
      <c r="D20189" t="s">
        <v>20251</v>
      </c>
      <c r="E20189">
        <v>0</v>
      </c>
      <c r="F20189" t="s">
        <v>20253</v>
      </c>
      <c r="G20189">
        <v>0</v>
      </c>
    </row>
    <row r="20190" spans="1:8" x14ac:dyDescent="0.3">
      <c r="A20190" t="s">
        <v>20255</v>
      </c>
      <c r="B20190" s="11">
        <v>0</v>
      </c>
      <c r="C20190" s="11"/>
      <c r="D20190" t="s">
        <v>20252</v>
      </c>
      <c r="E20190">
        <v>0</v>
      </c>
      <c r="F20190" t="s">
        <v>20254</v>
      </c>
      <c r="G20190">
        <v>50</v>
      </c>
      <c r="H20190">
        <v>2567</v>
      </c>
    </row>
    <row r="20191" spans="1:8" x14ac:dyDescent="0.3">
      <c r="A20191" t="s">
        <v>20256</v>
      </c>
      <c r="B20191" s="11">
        <v>0</v>
      </c>
      <c r="C20191" s="11"/>
      <c r="D20191" t="s">
        <v>20253</v>
      </c>
      <c r="E20191">
        <v>0</v>
      </c>
      <c r="F20191" t="s">
        <v>20255</v>
      </c>
      <c r="G20191">
        <v>0</v>
      </c>
    </row>
    <row r="20192" spans="1:8" x14ac:dyDescent="0.3">
      <c r="A20192" t="s">
        <v>20257</v>
      </c>
      <c r="B20192" s="11">
        <v>0</v>
      </c>
      <c r="C20192" s="11"/>
      <c r="D20192" t="s">
        <v>20254</v>
      </c>
      <c r="E20192">
        <v>50</v>
      </c>
      <c r="F20192" t="s">
        <v>20256</v>
      </c>
      <c r="G20192">
        <v>0</v>
      </c>
    </row>
    <row r="20193" spans="1:8" x14ac:dyDescent="0.3">
      <c r="A20193" t="s">
        <v>20258</v>
      </c>
      <c r="B20193" s="11">
        <v>0</v>
      </c>
      <c r="C20193" s="11"/>
      <c r="D20193" t="s">
        <v>20255</v>
      </c>
      <c r="E20193">
        <v>0</v>
      </c>
      <c r="F20193" t="s">
        <v>20257</v>
      </c>
      <c r="G20193">
        <v>0</v>
      </c>
    </row>
    <row r="20194" spans="1:8" x14ac:dyDescent="0.3">
      <c r="A20194" t="s">
        <v>20259</v>
      </c>
      <c r="B20194" s="11">
        <v>50</v>
      </c>
      <c r="C20194" s="11">
        <v>2446</v>
      </c>
      <c r="D20194" t="s">
        <v>20256</v>
      </c>
      <c r="E20194">
        <v>0</v>
      </c>
      <c r="F20194" t="s">
        <v>20258</v>
      </c>
      <c r="G20194">
        <v>0</v>
      </c>
    </row>
    <row r="20195" spans="1:8" x14ac:dyDescent="0.3">
      <c r="A20195" t="s">
        <v>20260</v>
      </c>
      <c r="B20195" s="11">
        <v>0</v>
      </c>
      <c r="C20195" s="11"/>
      <c r="D20195" t="s">
        <v>20257</v>
      </c>
      <c r="E20195">
        <v>0</v>
      </c>
      <c r="F20195" t="s">
        <v>20259</v>
      </c>
      <c r="G20195">
        <v>50</v>
      </c>
      <c r="H20195">
        <v>2446</v>
      </c>
    </row>
    <row r="20196" spans="1:8" x14ac:dyDescent="0.3">
      <c r="A20196" t="s">
        <v>20261</v>
      </c>
      <c r="B20196" s="11">
        <v>50</v>
      </c>
      <c r="C20196" s="11">
        <v>909.5</v>
      </c>
      <c r="D20196" t="s">
        <v>20258</v>
      </c>
      <c r="E20196">
        <v>0</v>
      </c>
      <c r="F20196" t="s">
        <v>20260</v>
      </c>
      <c r="G20196">
        <v>0</v>
      </c>
    </row>
    <row r="20197" spans="1:8" x14ac:dyDescent="0.3">
      <c r="A20197" t="s">
        <v>20262</v>
      </c>
      <c r="B20197" s="11">
        <v>50</v>
      </c>
      <c r="C20197" s="11">
        <v>408</v>
      </c>
      <c r="D20197" t="s">
        <v>20259</v>
      </c>
      <c r="E20197">
        <v>50</v>
      </c>
      <c r="F20197" t="s">
        <v>20261</v>
      </c>
      <c r="G20197">
        <v>50</v>
      </c>
      <c r="H20197">
        <v>909.5</v>
      </c>
    </row>
    <row r="20198" spans="1:8" x14ac:dyDescent="0.3">
      <c r="A20198" t="s">
        <v>20263</v>
      </c>
      <c r="B20198" s="11">
        <v>0</v>
      </c>
      <c r="C20198" s="11"/>
      <c r="D20198" t="s">
        <v>20260</v>
      </c>
      <c r="E20198">
        <v>0</v>
      </c>
      <c r="F20198" t="s">
        <v>20262</v>
      </c>
      <c r="G20198">
        <v>50</v>
      </c>
      <c r="H20198">
        <v>408</v>
      </c>
    </row>
    <row r="20199" spans="1:8" x14ac:dyDescent="0.3">
      <c r="A20199" t="s">
        <v>20264</v>
      </c>
      <c r="B20199" s="11">
        <v>0</v>
      </c>
      <c r="C20199" s="11"/>
      <c r="D20199" t="s">
        <v>20261</v>
      </c>
      <c r="E20199">
        <v>50</v>
      </c>
      <c r="F20199" t="s">
        <v>20263</v>
      </c>
      <c r="G20199">
        <v>0</v>
      </c>
    </row>
    <row r="20200" spans="1:8" x14ac:dyDescent="0.3">
      <c r="A20200" t="s">
        <v>20265</v>
      </c>
      <c r="B20200" s="11">
        <v>0</v>
      </c>
      <c r="C20200" s="11">
        <v>204</v>
      </c>
      <c r="D20200" t="s">
        <v>20262</v>
      </c>
      <c r="E20200">
        <v>50</v>
      </c>
      <c r="F20200" t="s">
        <v>20264</v>
      </c>
      <c r="G20200">
        <v>0</v>
      </c>
    </row>
    <row r="20201" spans="1:8" x14ac:dyDescent="0.3">
      <c r="A20201" t="s">
        <v>20266</v>
      </c>
      <c r="B20201" s="11">
        <v>0</v>
      </c>
      <c r="C20201" s="11">
        <v>278</v>
      </c>
      <c r="D20201" t="s">
        <v>20263</v>
      </c>
      <c r="E20201">
        <v>0</v>
      </c>
      <c r="F20201" t="s">
        <v>20265</v>
      </c>
      <c r="G20201">
        <v>0</v>
      </c>
      <c r="H20201">
        <v>204</v>
      </c>
    </row>
    <row r="20202" spans="1:8" x14ac:dyDescent="0.3">
      <c r="A20202" t="s">
        <v>20267</v>
      </c>
      <c r="B20202" s="11">
        <v>0</v>
      </c>
      <c r="C20202" s="11"/>
      <c r="D20202" t="s">
        <v>20264</v>
      </c>
      <c r="E20202">
        <v>0</v>
      </c>
      <c r="F20202" t="s">
        <v>20266</v>
      </c>
      <c r="G20202">
        <v>0</v>
      </c>
      <c r="H20202">
        <v>278</v>
      </c>
    </row>
    <row r="20203" spans="1:8" x14ac:dyDescent="0.3">
      <c r="A20203" t="s">
        <v>20268</v>
      </c>
      <c r="B20203" s="11">
        <v>50</v>
      </c>
      <c r="C20203" s="11">
        <v>1164.5</v>
      </c>
      <c r="D20203" t="s">
        <v>20265</v>
      </c>
      <c r="E20203">
        <v>0</v>
      </c>
      <c r="F20203" t="s">
        <v>20267</v>
      </c>
      <c r="G20203">
        <v>0</v>
      </c>
    </row>
    <row r="20204" spans="1:8" x14ac:dyDescent="0.3">
      <c r="A20204" t="s">
        <v>20269</v>
      </c>
      <c r="B20204" s="11">
        <v>0</v>
      </c>
      <c r="C20204" s="11"/>
      <c r="D20204" t="s">
        <v>20266</v>
      </c>
      <c r="E20204">
        <v>0</v>
      </c>
      <c r="F20204" t="s">
        <v>20268</v>
      </c>
      <c r="G20204">
        <v>50</v>
      </c>
      <c r="H20204">
        <v>1164.5</v>
      </c>
    </row>
    <row r="20205" spans="1:8" x14ac:dyDescent="0.3">
      <c r="A20205" t="s">
        <v>20270</v>
      </c>
      <c r="B20205" s="11">
        <v>50</v>
      </c>
      <c r="C20205" s="11">
        <v>406</v>
      </c>
      <c r="D20205" t="s">
        <v>20267</v>
      </c>
      <c r="E20205">
        <v>0</v>
      </c>
      <c r="F20205" t="s">
        <v>20269</v>
      </c>
      <c r="G20205">
        <v>0</v>
      </c>
    </row>
    <row r="20206" spans="1:8" x14ac:dyDescent="0.3">
      <c r="A20206" t="s">
        <v>20271</v>
      </c>
      <c r="B20206" s="11">
        <v>0</v>
      </c>
      <c r="C20206" s="11"/>
      <c r="D20206" t="s">
        <v>20268</v>
      </c>
      <c r="E20206">
        <v>50</v>
      </c>
      <c r="F20206" t="s">
        <v>20270</v>
      </c>
      <c r="G20206">
        <v>50</v>
      </c>
      <c r="H20206">
        <v>406</v>
      </c>
    </row>
    <row r="20207" spans="1:8" x14ac:dyDescent="0.3">
      <c r="A20207" t="s">
        <v>20272</v>
      </c>
      <c r="B20207" s="11">
        <v>0</v>
      </c>
      <c r="C20207" s="11"/>
      <c r="D20207" t="s">
        <v>20269</v>
      </c>
      <c r="E20207">
        <v>0</v>
      </c>
      <c r="F20207" t="s">
        <v>20271</v>
      </c>
      <c r="G20207">
        <v>0</v>
      </c>
    </row>
    <row r="20208" spans="1:8" x14ac:dyDescent="0.3">
      <c r="A20208" t="s">
        <v>20273</v>
      </c>
      <c r="B20208" s="11">
        <v>0</v>
      </c>
      <c r="C20208" s="11"/>
      <c r="D20208" t="s">
        <v>20270</v>
      </c>
      <c r="E20208">
        <v>50</v>
      </c>
      <c r="F20208" t="s">
        <v>20272</v>
      </c>
      <c r="G20208">
        <v>0</v>
      </c>
    </row>
    <row r="20209" spans="1:8" x14ac:dyDescent="0.3">
      <c r="A20209" t="s">
        <v>20274</v>
      </c>
      <c r="B20209" s="11">
        <v>0</v>
      </c>
      <c r="C20209" s="11"/>
      <c r="D20209" t="s">
        <v>20271</v>
      </c>
      <c r="E20209">
        <v>0</v>
      </c>
      <c r="F20209" t="s">
        <v>20273</v>
      </c>
      <c r="G20209">
        <v>0</v>
      </c>
    </row>
    <row r="20210" spans="1:8" x14ac:dyDescent="0.3">
      <c r="A20210" t="s">
        <v>20275</v>
      </c>
      <c r="B20210" s="11">
        <v>0</v>
      </c>
      <c r="C20210" s="11"/>
      <c r="D20210" t="s">
        <v>20272</v>
      </c>
      <c r="E20210">
        <v>0</v>
      </c>
      <c r="F20210" t="s">
        <v>20274</v>
      </c>
      <c r="G20210">
        <v>0</v>
      </c>
    </row>
    <row r="20211" spans="1:8" x14ac:dyDescent="0.3">
      <c r="A20211" t="s">
        <v>20276</v>
      </c>
      <c r="B20211" s="11">
        <v>0</v>
      </c>
      <c r="C20211" s="11"/>
      <c r="D20211" t="s">
        <v>20273</v>
      </c>
      <c r="E20211">
        <v>0</v>
      </c>
      <c r="F20211" t="s">
        <v>20275</v>
      </c>
      <c r="G20211">
        <v>0</v>
      </c>
    </row>
    <row r="20212" spans="1:8" x14ac:dyDescent="0.3">
      <c r="A20212" t="s">
        <v>20277</v>
      </c>
      <c r="B20212" s="11">
        <v>0</v>
      </c>
      <c r="C20212" s="11"/>
      <c r="D20212" t="s">
        <v>20274</v>
      </c>
      <c r="E20212">
        <v>0</v>
      </c>
      <c r="F20212" t="s">
        <v>20276</v>
      </c>
      <c r="G20212">
        <v>0</v>
      </c>
    </row>
    <row r="20213" spans="1:8" x14ac:dyDescent="0.3">
      <c r="A20213" t="s">
        <v>20278</v>
      </c>
      <c r="B20213" s="11">
        <v>0</v>
      </c>
      <c r="C20213" s="11"/>
      <c r="D20213" t="s">
        <v>20275</v>
      </c>
      <c r="E20213">
        <v>0</v>
      </c>
      <c r="F20213" t="s">
        <v>20277</v>
      </c>
      <c r="G20213">
        <v>0</v>
      </c>
    </row>
    <row r="20214" spans="1:8" x14ac:dyDescent="0.3">
      <c r="A20214" t="s">
        <v>20279</v>
      </c>
      <c r="B20214" s="11">
        <v>0</v>
      </c>
      <c r="C20214" s="11"/>
      <c r="D20214" t="s">
        <v>20276</v>
      </c>
      <c r="E20214">
        <v>0</v>
      </c>
      <c r="F20214" t="s">
        <v>20278</v>
      </c>
      <c r="G20214">
        <v>0</v>
      </c>
    </row>
    <row r="20215" spans="1:8" x14ac:dyDescent="0.3">
      <c r="A20215" t="s">
        <v>20280</v>
      </c>
      <c r="B20215" s="11">
        <v>0</v>
      </c>
      <c r="C20215" s="11"/>
      <c r="D20215" t="s">
        <v>20277</v>
      </c>
      <c r="E20215">
        <v>0</v>
      </c>
      <c r="F20215" t="s">
        <v>20279</v>
      </c>
      <c r="G20215">
        <v>0</v>
      </c>
    </row>
    <row r="20216" spans="1:8" x14ac:dyDescent="0.3">
      <c r="A20216" t="s">
        <v>20281</v>
      </c>
      <c r="B20216" s="11">
        <v>0</v>
      </c>
      <c r="C20216" s="11"/>
      <c r="D20216" t="s">
        <v>20278</v>
      </c>
      <c r="E20216">
        <v>0</v>
      </c>
      <c r="F20216" t="s">
        <v>20280</v>
      </c>
      <c r="G20216">
        <v>0</v>
      </c>
    </row>
    <row r="20217" spans="1:8" x14ac:dyDescent="0.3">
      <c r="A20217" t="s">
        <v>20282</v>
      </c>
      <c r="B20217" s="11">
        <v>50</v>
      </c>
      <c r="C20217" s="11">
        <v>1048</v>
      </c>
      <c r="D20217" t="s">
        <v>20279</v>
      </c>
      <c r="E20217">
        <v>0</v>
      </c>
      <c r="F20217" t="s">
        <v>20281</v>
      </c>
      <c r="G20217">
        <v>0</v>
      </c>
    </row>
    <row r="20218" spans="1:8" x14ac:dyDescent="0.3">
      <c r="A20218" t="s">
        <v>20283</v>
      </c>
      <c r="B20218" s="11">
        <v>50</v>
      </c>
      <c r="C20218" s="11">
        <v>942.5</v>
      </c>
      <c r="D20218" t="s">
        <v>20280</v>
      </c>
      <c r="E20218">
        <v>0</v>
      </c>
      <c r="F20218" t="s">
        <v>20282</v>
      </c>
      <c r="G20218">
        <v>50</v>
      </c>
      <c r="H20218">
        <v>1048</v>
      </c>
    </row>
    <row r="20219" spans="1:8" x14ac:dyDescent="0.3">
      <c r="A20219" t="s">
        <v>20284</v>
      </c>
      <c r="B20219" s="11">
        <v>0</v>
      </c>
      <c r="C20219" s="11">
        <v>1484</v>
      </c>
      <c r="D20219" t="s">
        <v>20281</v>
      </c>
      <c r="E20219">
        <v>0</v>
      </c>
      <c r="F20219" t="s">
        <v>20283</v>
      </c>
      <c r="G20219">
        <v>50</v>
      </c>
      <c r="H20219">
        <v>942.5</v>
      </c>
    </row>
    <row r="20220" spans="1:8" x14ac:dyDescent="0.3">
      <c r="A20220" t="s">
        <v>20285</v>
      </c>
      <c r="B20220" s="11">
        <v>0</v>
      </c>
      <c r="C20220" s="11"/>
      <c r="D20220" t="s">
        <v>20282</v>
      </c>
      <c r="E20220">
        <v>50</v>
      </c>
      <c r="F20220" t="s">
        <v>20284</v>
      </c>
      <c r="G20220">
        <v>0</v>
      </c>
      <c r="H20220">
        <v>1484</v>
      </c>
    </row>
    <row r="20221" spans="1:8" x14ac:dyDescent="0.3">
      <c r="A20221" t="s">
        <v>20286</v>
      </c>
      <c r="B20221" s="11">
        <v>0</v>
      </c>
      <c r="C20221" s="11"/>
      <c r="D20221" t="s">
        <v>20283</v>
      </c>
      <c r="E20221">
        <v>50</v>
      </c>
      <c r="F20221" t="s">
        <v>20285</v>
      </c>
      <c r="G20221">
        <v>0</v>
      </c>
    </row>
    <row r="20222" spans="1:8" x14ac:dyDescent="0.3">
      <c r="A20222" t="s">
        <v>20287</v>
      </c>
      <c r="B20222" s="11">
        <v>0</v>
      </c>
      <c r="C20222" s="11"/>
      <c r="D20222" t="s">
        <v>20284</v>
      </c>
      <c r="E20222">
        <v>0</v>
      </c>
      <c r="F20222" t="s">
        <v>20286</v>
      </c>
      <c r="G20222">
        <v>0</v>
      </c>
    </row>
    <row r="20223" spans="1:8" x14ac:dyDescent="0.3">
      <c r="A20223" t="s">
        <v>20288</v>
      </c>
      <c r="B20223" s="11">
        <v>0</v>
      </c>
      <c r="C20223" s="11"/>
      <c r="D20223" t="s">
        <v>20285</v>
      </c>
      <c r="E20223">
        <v>0</v>
      </c>
      <c r="F20223" t="s">
        <v>20287</v>
      </c>
      <c r="G20223">
        <v>0</v>
      </c>
    </row>
    <row r="20224" spans="1:8" x14ac:dyDescent="0.3">
      <c r="A20224" t="s">
        <v>20289</v>
      </c>
      <c r="B20224" s="11">
        <v>0</v>
      </c>
      <c r="C20224" s="11"/>
      <c r="D20224" t="s">
        <v>20286</v>
      </c>
      <c r="E20224">
        <v>0</v>
      </c>
      <c r="F20224" t="s">
        <v>20288</v>
      </c>
      <c r="G20224">
        <v>0</v>
      </c>
    </row>
    <row r="20225" spans="1:8" x14ac:dyDescent="0.3">
      <c r="A20225" t="s">
        <v>20290</v>
      </c>
      <c r="B20225" s="11">
        <v>0</v>
      </c>
      <c r="C20225" s="11"/>
      <c r="D20225" t="s">
        <v>20287</v>
      </c>
      <c r="E20225">
        <v>0</v>
      </c>
      <c r="F20225" t="s">
        <v>20289</v>
      </c>
      <c r="G20225">
        <v>0</v>
      </c>
    </row>
    <row r="20226" spans="1:8" x14ac:dyDescent="0.3">
      <c r="A20226" t="s">
        <v>20291</v>
      </c>
      <c r="B20226" s="11">
        <v>50</v>
      </c>
      <c r="C20226" s="11">
        <v>175</v>
      </c>
      <c r="D20226" t="s">
        <v>20288</v>
      </c>
      <c r="E20226">
        <v>0</v>
      </c>
      <c r="F20226" t="s">
        <v>20290</v>
      </c>
      <c r="G20226">
        <v>0</v>
      </c>
    </row>
    <row r="20227" spans="1:8" x14ac:dyDescent="0.3">
      <c r="D20227" t="s">
        <v>20289</v>
      </c>
      <c r="E20227">
        <v>0</v>
      </c>
      <c r="F20227" t="s">
        <v>20291</v>
      </c>
      <c r="G20227">
        <v>50</v>
      </c>
      <c r="H20227">
        <v>175</v>
      </c>
    </row>
    <row r="20228" spans="1:8" x14ac:dyDescent="0.3">
      <c r="D20228" t="s">
        <v>20290</v>
      </c>
      <c r="E20228">
        <v>0</v>
      </c>
    </row>
    <row r="20229" spans="1:8" x14ac:dyDescent="0.3">
      <c r="D20229" t="s">
        <v>20291</v>
      </c>
      <c r="E20229">
        <v>50</v>
      </c>
    </row>
  </sheetData>
  <autoFilter ref="F6:H20229" xr:uid="{D7A7CE05-5A2B-43C8-B9F8-04E23B3EA778}"/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E8094-4E1E-42E1-9084-DF2F2CFC469C}">
  <dimension ref="A1:O45"/>
  <sheetViews>
    <sheetView tabSelected="1" topLeftCell="A34" zoomScale="130" zoomScaleNormal="130" workbookViewId="0">
      <selection activeCell="G10" sqref="G10"/>
    </sheetView>
  </sheetViews>
  <sheetFormatPr defaultRowHeight="14.4" x14ac:dyDescent="0.3"/>
  <cols>
    <col min="1" max="1" width="31.77734375" style="7" customWidth="1"/>
    <col min="2" max="2" width="15.6640625" customWidth="1"/>
    <col min="3" max="3" width="5" hidden="1" customWidth="1"/>
    <col min="4" max="4" width="16.77734375" hidden="1" customWidth="1"/>
    <col min="5" max="6" width="12" hidden="1" customWidth="1"/>
    <col min="7" max="7" width="12" customWidth="1"/>
    <col min="8" max="8" width="14.88671875" customWidth="1"/>
    <col min="9" max="9" width="12.6640625" bestFit="1" customWidth="1"/>
    <col min="10" max="10" width="10" bestFit="1" customWidth="1"/>
    <col min="11" max="11" width="14.5546875" bestFit="1" customWidth="1"/>
    <col min="12" max="12" width="14.6640625" customWidth="1"/>
    <col min="13" max="13" width="16.109375" customWidth="1"/>
    <col min="14" max="14" width="11.44140625" customWidth="1"/>
    <col min="15" max="15" width="8.21875" customWidth="1"/>
    <col min="16" max="16" width="15.33203125" customWidth="1"/>
  </cols>
  <sheetData>
    <row r="1" spans="1:15" ht="18.600000000000001" thickBot="1" x14ac:dyDescent="0.4">
      <c r="A1" s="26" t="s">
        <v>58</v>
      </c>
      <c r="B1" s="26"/>
      <c r="C1" s="26"/>
      <c r="D1" s="26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5" ht="18" hidden="1" x14ac:dyDescent="0.35">
      <c r="A2" s="25" t="s">
        <v>59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1:15" ht="18" hidden="1" x14ac:dyDescent="0.35">
      <c r="A3" s="24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</row>
    <row r="4" spans="1:15" ht="18" hidden="1" x14ac:dyDescent="0.35">
      <c r="A4" s="25" t="s">
        <v>35</v>
      </c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</row>
    <row r="5" spans="1:15" ht="18.600000000000001" hidden="1" thickBot="1" x14ac:dyDescent="0.4">
      <c r="A5" s="25" t="s">
        <v>36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</row>
    <row r="6" spans="1:15" ht="78.75" customHeight="1" thickBot="1" x14ac:dyDescent="0.35">
      <c r="A6" s="39" t="s">
        <v>0</v>
      </c>
      <c r="B6" s="33" t="s">
        <v>67</v>
      </c>
      <c r="C6" s="33" t="s">
        <v>68</v>
      </c>
      <c r="D6" s="40" t="s">
        <v>1</v>
      </c>
      <c r="E6" s="33" t="s">
        <v>2</v>
      </c>
      <c r="F6" s="33" t="s">
        <v>3</v>
      </c>
      <c r="G6" s="33" t="s">
        <v>4</v>
      </c>
      <c r="H6" s="33" t="s">
        <v>5</v>
      </c>
      <c r="I6" s="33" t="s">
        <v>6</v>
      </c>
      <c r="J6" s="33" t="s">
        <v>7</v>
      </c>
      <c r="K6" s="33" t="s">
        <v>8</v>
      </c>
      <c r="L6" s="33" t="s">
        <v>9</v>
      </c>
      <c r="M6" s="33" t="s">
        <v>38</v>
      </c>
      <c r="N6" s="34" t="s">
        <v>39</v>
      </c>
    </row>
    <row r="7" spans="1:15" ht="15" thickBot="1" x14ac:dyDescent="0.35">
      <c r="A7" s="27" t="s">
        <v>60</v>
      </c>
      <c r="B7" s="35">
        <f>КУБ!C6+КУБ!C7</f>
        <v>20219</v>
      </c>
      <c r="C7" s="35">
        <f>КУБ!C8+КУБ!C9</f>
        <v>16886</v>
      </c>
      <c r="D7" s="35">
        <f>КУБ!C6</f>
        <v>19854</v>
      </c>
      <c r="E7" s="41">
        <f>D7/B7</f>
        <v>0.98194767298085961</v>
      </c>
      <c r="F7" s="42">
        <f>КУБ!C26</f>
        <v>7069</v>
      </c>
      <c r="G7" s="43">
        <f>F7/D7</f>
        <v>0.35604915885967564</v>
      </c>
      <c r="H7" s="42">
        <f>КУБ!D26</f>
        <v>13396644.019999996</v>
      </c>
      <c r="I7" s="42">
        <f>КУБ!C46</f>
        <v>180991.25</v>
      </c>
      <c r="J7" s="42">
        <f>КУБ!E26</f>
        <v>12581</v>
      </c>
      <c r="K7" s="42">
        <f>H7/F7</f>
        <v>1895.1257631913984</v>
      </c>
      <c r="L7" s="35">
        <f>D7*G8*K8</f>
        <v>11465165.931351429</v>
      </c>
      <c r="M7" s="36">
        <f>H7-L7</f>
        <v>1931478.088648567</v>
      </c>
      <c r="N7" s="81">
        <f>G7-G8</f>
        <v>6.7049158859675662E-2</v>
      </c>
      <c r="O7" s="6">
        <f>I7/B7</f>
        <v>8.9515431030219101</v>
      </c>
    </row>
    <row r="8" spans="1:15" ht="15" thickBot="1" x14ac:dyDescent="0.35">
      <c r="A8" s="28" t="s">
        <v>10</v>
      </c>
      <c r="B8" s="19">
        <f>КУБ!$K$5</f>
        <v>7000</v>
      </c>
      <c r="C8" s="19" t="s">
        <v>11</v>
      </c>
      <c r="D8" s="19" t="s">
        <v>11</v>
      </c>
      <c r="E8" s="23" t="s">
        <v>11</v>
      </c>
      <c r="F8" s="21">
        <f>КУБ!$K$26</f>
        <v>2023</v>
      </c>
      <c r="G8" s="17">
        <f>F8/B8</f>
        <v>0.28899999999999998</v>
      </c>
      <c r="H8" s="21">
        <f>КУБ!$L$26</f>
        <v>4042316.99</v>
      </c>
      <c r="I8" s="21"/>
      <c r="J8" s="21">
        <f>КУБ!$M$26</f>
        <v>3503</v>
      </c>
      <c r="K8" s="21">
        <f>H8/F8</f>
        <v>1998.1794315373209</v>
      </c>
      <c r="L8" s="20"/>
      <c r="M8" s="38">
        <v>0</v>
      </c>
      <c r="N8" s="22">
        <v>0</v>
      </c>
    </row>
    <row r="9" spans="1:15" ht="15" thickBot="1" x14ac:dyDescent="0.35">
      <c r="A9" s="44" t="s">
        <v>37</v>
      </c>
      <c r="B9" s="29">
        <f>+B7</f>
        <v>20219</v>
      </c>
      <c r="C9" s="29">
        <f>+C7</f>
        <v>16886</v>
      </c>
      <c r="D9" s="29"/>
      <c r="E9" s="30">
        <f>E7</f>
        <v>0.98194767298085961</v>
      </c>
      <c r="F9" s="29">
        <f>+F7</f>
        <v>7069</v>
      </c>
      <c r="G9" s="31">
        <f>G7</f>
        <v>0.35604915885967564</v>
      </c>
      <c r="H9" s="29">
        <f>+H7</f>
        <v>13396644.019999996</v>
      </c>
      <c r="I9" s="2"/>
      <c r="J9" s="29">
        <f>+J7</f>
        <v>12581</v>
      </c>
      <c r="K9" s="29">
        <f>+K7</f>
        <v>1895.1257631913984</v>
      </c>
      <c r="L9" s="29">
        <f>+L7</f>
        <v>11465165.931351429</v>
      </c>
      <c r="M9" s="29">
        <f t="shared" ref="M9:N9" si="0">+M7</f>
        <v>1931478.088648567</v>
      </c>
      <c r="N9" s="32">
        <f t="shared" si="0"/>
        <v>6.7049158859675662E-2</v>
      </c>
    </row>
    <row r="10" spans="1:15" ht="15" thickBot="1" x14ac:dyDescent="0.35">
      <c r="A10" s="45"/>
      <c r="B10" s="46"/>
      <c r="C10" s="46"/>
      <c r="D10" s="46"/>
      <c r="E10" s="47"/>
      <c r="F10" s="46"/>
      <c r="G10" s="88">
        <f>G7-G8</f>
        <v>6.7049158859675662E-2</v>
      </c>
      <c r="H10" s="46"/>
      <c r="I10" s="77"/>
      <c r="J10" s="46"/>
      <c r="K10" s="46"/>
      <c r="L10" s="46"/>
      <c r="M10" s="46"/>
      <c r="N10" s="49"/>
    </row>
    <row r="11" spans="1:15" ht="18" hidden="1" x14ac:dyDescent="0.35">
      <c r="A11" s="25" t="s">
        <v>59</v>
      </c>
      <c r="B11" s="46"/>
      <c r="C11" s="46"/>
      <c r="D11" s="46"/>
      <c r="E11" s="47"/>
      <c r="F11" s="46"/>
      <c r="G11" s="48"/>
      <c r="H11" s="46"/>
      <c r="I11" s="6"/>
      <c r="J11" s="46"/>
      <c r="K11" s="46"/>
      <c r="L11" s="46"/>
      <c r="M11" s="46"/>
      <c r="N11" s="49"/>
    </row>
    <row r="12" spans="1:15" ht="18" hidden="1" x14ac:dyDescent="0.35">
      <c r="A12" s="24"/>
      <c r="B12" s="46"/>
      <c r="C12" s="46"/>
      <c r="D12" s="46"/>
      <c r="E12" s="47"/>
      <c r="F12" s="46"/>
      <c r="G12" s="48"/>
      <c r="H12" s="46"/>
      <c r="I12" s="6"/>
      <c r="J12" s="46"/>
      <c r="K12" s="46"/>
      <c r="L12" s="46"/>
      <c r="M12" s="46"/>
      <c r="N12" s="49"/>
    </row>
    <row r="13" spans="1:15" ht="18" hidden="1" x14ac:dyDescent="0.35">
      <c r="A13" s="25" t="s">
        <v>35</v>
      </c>
      <c r="B13" s="46"/>
      <c r="C13" s="46"/>
      <c r="D13" s="46"/>
      <c r="E13" s="47"/>
      <c r="F13" s="46"/>
      <c r="G13" s="48"/>
      <c r="H13" s="46"/>
      <c r="I13" s="6"/>
      <c r="J13" s="46"/>
      <c r="K13" s="46"/>
      <c r="L13" s="46"/>
      <c r="M13" s="46"/>
      <c r="N13" s="49"/>
    </row>
    <row r="14" spans="1:15" ht="19.5" hidden="1" customHeight="1" thickBot="1" x14ac:dyDescent="0.4">
      <c r="A14" s="25" t="s">
        <v>36</v>
      </c>
      <c r="B14" s="3"/>
      <c r="C14" s="4"/>
      <c r="D14" s="4"/>
      <c r="E14" s="4"/>
      <c r="F14" s="5"/>
      <c r="G14" s="4"/>
      <c r="H14" s="5"/>
      <c r="I14" s="6"/>
      <c r="J14" s="6"/>
      <c r="K14" s="6"/>
      <c r="L14" s="6"/>
      <c r="M14" s="6"/>
    </row>
    <row r="15" spans="1:15" ht="76.5" customHeight="1" thickBot="1" x14ac:dyDescent="0.35">
      <c r="A15" s="39" t="s">
        <v>0</v>
      </c>
      <c r="B15" s="33" t="s">
        <v>67</v>
      </c>
      <c r="C15" s="33" t="s">
        <v>68</v>
      </c>
      <c r="D15" s="40" t="s">
        <v>1</v>
      </c>
      <c r="E15" s="33" t="s">
        <v>2</v>
      </c>
      <c r="F15" s="33" t="s">
        <v>3</v>
      </c>
      <c r="G15" s="33" t="s">
        <v>4</v>
      </c>
      <c r="H15" s="33" t="s">
        <v>5</v>
      </c>
      <c r="I15" s="33" t="s">
        <v>6</v>
      </c>
      <c r="J15" s="33" t="s">
        <v>7</v>
      </c>
      <c r="K15" s="33" t="s">
        <v>8</v>
      </c>
      <c r="L15" s="33" t="s">
        <v>9</v>
      </c>
      <c r="M15" s="33" t="s">
        <v>38</v>
      </c>
      <c r="N15" s="34" t="s">
        <v>39</v>
      </c>
    </row>
    <row r="16" spans="1:15" ht="15" customHeight="1" thickBot="1" x14ac:dyDescent="0.35">
      <c r="A16" s="27" t="s">
        <v>61</v>
      </c>
      <c r="B16" s="35">
        <f>КУБ!C11+КУБ!C12</f>
        <v>20216</v>
      </c>
      <c r="C16" s="35">
        <f>КУБ!C13+КУБ!C14</f>
        <v>16861</v>
      </c>
      <c r="D16" s="35">
        <f>КУБ!C11</f>
        <v>19836</v>
      </c>
      <c r="E16" s="41">
        <f>D16/B16</f>
        <v>0.98120300751879697</v>
      </c>
      <c r="F16" s="42">
        <f>КУБ!C27</f>
        <v>7290</v>
      </c>
      <c r="G16" s="43">
        <f>F16/D16</f>
        <v>0.36751361161524498</v>
      </c>
      <c r="H16" s="42">
        <f>КУБ!D27</f>
        <v>13572787.259999994</v>
      </c>
      <c r="I16" s="42">
        <f>КУБ!C47</f>
        <v>298310.75</v>
      </c>
      <c r="J16" s="42">
        <f>КУБ!E27</f>
        <v>12929</v>
      </c>
      <c r="K16" s="42">
        <f>H16/F16</f>
        <v>1861.8363868312749</v>
      </c>
      <c r="L16" s="35">
        <f>D16*G17*K17</f>
        <v>11454771.401948571</v>
      </c>
      <c r="M16" s="36">
        <f>H16-L16</f>
        <v>2118015.858051423</v>
      </c>
      <c r="N16" s="81">
        <f>G16-G17</f>
        <v>7.8513611615245005E-2</v>
      </c>
      <c r="O16" s="86">
        <f>I16/B16</f>
        <v>14.7561708547685</v>
      </c>
    </row>
    <row r="17" spans="1:15" ht="15" customHeight="1" thickBot="1" x14ac:dyDescent="0.35">
      <c r="A17" s="28" t="s">
        <v>10</v>
      </c>
      <c r="B17" s="19">
        <f>КУБ!$K$5</f>
        <v>7000</v>
      </c>
      <c r="C17" s="19" t="s">
        <v>11</v>
      </c>
      <c r="D17" s="19" t="s">
        <v>11</v>
      </c>
      <c r="E17" s="23" t="s">
        <v>11</v>
      </c>
      <c r="F17" s="21">
        <f>КУБ!$K$26</f>
        <v>2023</v>
      </c>
      <c r="G17" s="17">
        <f>F17/B17</f>
        <v>0.28899999999999998</v>
      </c>
      <c r="H17" s="21">
        <f>КУБ!$L$26</f>
        <v>4042316.99</v>
      </c>
      <c r="I17" s="21"/>
      <c r="J17" s="21">
        <f>КУБ!$M$26</f>
        <v>3503</v>
      </c>
      <c r="K17" s="21">
        <f>H17/F17</f>
        <v>1998.1794315373209</v>
      </c>
      <c r="L17" s="20"/>
      <c r="M17" s="38">
        <v>0</v>
      </c>
      <c r="N17" s="22">
        <v>0</v>
      </c>
    </row>
    <row r="18" spans="1:15" ht="15" customHeight="1" thickBot="1" x14ac:dyDescent="0.35">
      <c r="A18" s="44" t="s">
        <v>37</v>
      </c>
      <c r="B18" s="29">
        <f>+B16</f>
        <v>20216</v>
      </c>
      <c r="C18" s="29">
        <f>+C16</f>
        <v>16861</v>
      </c>
      <c r="D18" s="29"/>
      <c r="E18" s="30">
        <f>E16</f>
        <v>0.98120300751879697</v>
      </c>
      <c r="F18" s="29">
        <f>+F16</f>
        <v>7290</v>
      </c>
      <c r="G18" s="31">
        <f>G16</f>
        <v>0.36751361161524498</v>
      </c>
      <c r="H18" s="29">
        <f>+H16</f>
        <v>13572787.259999994</v>
      </c>
      <c r="I18" s="2"/>
      <c r="J18" s="29">
        <f>+J16</f>
        <v>12929</v>
      </c>
      <c r="K18" s="29">
        <f>+K16</f>
        <v>1861.8363868312749</v>
      </c>
      <c r="L18" s="29">
        <f>+L16</f>
        <v>11454771.401948571</v>
      </c>
      <c r="M18" s="29">
        <f t="shared" ref="M18:N18" si="1">+M16</f>
        <v>2118015.858051423</v>
      </c>
      <c r="N18" s="32">
        <f t="shared" si="1"/>
        <v>7.8513611615245005E-2</v>
      </c>
    </row>
    <row r="19" spans="1:15" ht="15" customHeight="1" thickBot="1" x14ac:dyDescent="0.35">
      <c r="A19" s="9"/>
      <c r="B19" s="3"/>
      <c r="C19" s="4"/>
      <c r="D19" s="4"/>
      <c r="E19" s="4"/>
      <c r="F19" s="5"/>
      <c r="G19" s="4"/>
      <c r="H19" s="5"/>
      <c r="I19" s="77"/>
      <c r="J19" s="6"/>
      <c r="K19" s="6"/>
      <c r="L19" s="6"/>
      <c r="M19" s="6"/>
    </row>
    <row r="20" spans="1:15" ht="16.5" hidden="1" customHeight="1" x14ac:dyDescent="0.35">
      <c r="A20" s="25" t="s">
        <v>59</v>
      </c>
      <c r="B20" s="3"/>
      <c r="C20" s="4"/>
      <c r="D20" s="4"/>
      <c r="E20" s="4"/>
      <c r="F20" s="5"/>
      <c r="G20" s="4"/>
      <c r="H20" s="5"/>
      <c r="I20" s="6"/>
      <c r="J20" s="6"/>
      <c r="K20" s="6"/>
      <c r="L20" s="6"/>
      <c r="M20" s="6"/>
    </row>
    <row r="21" spans="1:15" ht="16.5" hidden="1" customHeight="1" x14ac:dyDescent="0.35">
      <c r="A21" s="24"/>
      <c r="B21" s="3"/>
      <c r="C21" s="4"/>
      <c r="D21" s="4"/>
      <c r="E21" s="4"/>
      <c r="F21" s="5"/>
      <c r="G21" s="4"/>
      <c r="H21" s="5"/>
      <c r="I21" s="6"/>
      <c r="J21" s="6"/>
      <c r="K21" s="6"/>
      <c r="L21" s="6"/>
      <c r="M21" s="6"/>
    </row>
    <row r="22" spans="1:15" ht="16.5" hidden="1" customHeight="1" x14ac:dyDescent="0.35">
      <c r="A22" s="25" t="s">
        <v>35</v>
      </c>
      <c r="B22" s="3"/>
      <c r="C22" s="4"/>
      <c r="D22" s="4"/>
      <c r="E22" s="4"/>
      <c r="F22" s="5"/>
      <c r="G22" s="4"/>
      <c r="H22" s="5"/>
      <c r="I22" s="6"/>
      <c r="J22" s="6"/>
      <c r="K22" s="6"/>
      <c r="L22" s="6"/>
      <c r="M22" s="6"/>
    </row>
    <row r="23" spans="1:15" ht="16.5" hidden="1" customHeight="1" thickBot="1" x14ac:dyDescent="0.4">
      <c r="A23" s="25" t="s">
        <v>36</v>
      </c>
      <c r="B23" s="3"/>
      <c r="C23" s="4"/>
      <c r="D23" s="4"/>
      <c r="E23" s="4"/>
      <c r="F23" s="5"/>
      <c r="G23" s="4"/>
      <c r="H23" s="5"/>
      <c r="I23" s="6"/>
      <c r="J23" s="6"/>
      <c r="K23" s="6"/>
      <c r="L23" s="6"/>
      <c r="M23" s="6"/>
    </row>
    <row r="24" spans="1:15" ht="79.5" customHeight="1" thickBot="1" x14ac:dyDescent="0.35">
      <c r="A24" s="39" t="s">
        <v>0</v>
      </c>
      <c r="B24" s="33" t="s">
        <v>67</v>
      </c>
      <c r="C24" s="33" t="s">
        <v>68</v>
      </c>
      <c r="D24" s="40" t="s">
        <v>1</v>
      </c>
      <c r="E24" s="33" t="s">
        <v>2</v>
      </c>
      <c r="F24" s="33" t="s">
        <v>3</v>
      </c>
      <c r="G24" s="33" t="s">
        <v>4</v>
      </c>
      <c r="H24" s="33" t="s">
        <v>5</v>
      </c>
      <c r="I24" s="33" t="s">
        <v>6</v>
      </c>
      <c r="J24" s="33" t="s">
        <v>7</v>
      </c>
      <c r="K24" s="33" t="s">
        <v>8</v>
      </c>
      <c r="L24" s="33" t="s">
        <v>9</v>
      </c>
      <c r="M24" s="33" t="s">
        <v>38</v>
      </c>
      <c r="N24" s="34" t="s">
        <v>39</v>
      </c>
    </row>
    <row r="25" spans="1:15" ht="15" customHeight="1" thickBot="1" x14ac:dyDescent="0.35">
      <c r="A25" s="27" t="s">
        <v>62</v>
      </c>
      <c r="B25" s="35">
        <f>КУБ!C16+КУБ!C17</f>
        <v>20221</v>
      </c>
      <c r="C25" s="35">
        <f>КУБ!C18+КУБ!C19</f>
        <v>17039</v>
      </c>
      <c r="D25" s="35">
        <f>КУБ!C16</f>
        <v>19858</v>
      </c>
      <c r="E25" s="41">
        <f>D25/B25</f>
        <v>0.98204836556055586</v>
      </c>
      <c r="F25" s="42">
        <f>КУБ!C28</f>
        <v>7157</v>
      </c>
      <c r="G25" s="43">
        <f>F25/D25</f>
        <v>0.36040890321281094</v>
      </c>
      <c r="H25" s="42">
        <f>КУБ!D28</f>
        <v>13693436.359999994</v>
      </c>
      <c r="I25" s="85">
        <f>КУБ!C48</f>
        <v>295319.5</v>
      </c>
      <c r="J25" s="42">
        <f>КУБ!E28</f>
        <v>12498</v>
      </c>
      <c r="K25" s="42">
        <f>H25/F25</f>
        <v>1913.2927707139854</v>
      </c>
      <c r="L25" s="35">
        <f>D25*G26*K26</f>
        <v>11467475.826774284</v>
      </c>
      <c r="M25" s="36">
        <f>H25-L25</f>
        <v>2225960.5332257096</v>
      </c>
      <c r="N25" s="37">
        <f>G25-G26</f>
        <v>7.1408903212810959E-2</v>
      </c>
      <c r="O25" s="86">
        <f>I25/B25</f>
        <v>14.604594233717423</v>
      </c>
    </row>
    <row r="26" spans="1:15" ht="15" customHeight="1" thickBot="1" x14ac:dyDescent="0.35">
      <c r="A26" s="28" t="s">
        <v>10</v>
      </c>
      <c r="B26" s="19">
        <f>КУБ!$K$5</f>
        <v>7000</v>
      </c>
      <c r="C26" s="19" t="s">
        <v>11</v>
      </c>
      <c r="D26" s="19" t="s">
        <v>11</v>
      </c>
      <c r="E26" s="23" t="s">
        <v>11</v>
      </c>
      <c r="F26" s="21">
        <f>КУБ!$K$26</f>
        <v>2023</v>
      </c>
      <c r="G26" s="17">
        <f>F26/B26</f>
        <v>0.28899999999999998</v>
      </c>
      <c r="H26" s="21">
        <f>КУБ!$L$26</f>
        <v>4042316.99</v>
      </c>
      <c r="I26" s="21"/>
      <c r="J26" s="21">
        <f>КУБ!$M$26</f>
        <v>3503</v>
      </c>
      <c r="K26" s="21">
        <f>H26/F26</f>
        <v>1998.1794315373209</v>
      </c>
      <c r="L26" s="20"/>
      <c r="M26" s="38">
        <v>0</v>
      </c>
      <c r="N26" s="22">
        <v>0</v>
      </c>
    </row>
    <row r="27" spans="1:15" ht="15" customHeight="1" thickBot="1" x14ac:dyDescent="0.35">
      <c r="A27" s="44" t="s">
        <v>37</v>
      </c>
      <c r="B27" s="29">
        <f>+B25</f>
        <v>20221</v>
      </c>
      <c r="C27" s="29">
        <f>+C25</f>
        <v>17039</v>
      </c>
      <c r="D27" s="29"/>
      <c r="E27" s="30">
        <f>E25</f>
        <v>0.98204836556055586</v>
      </c>
      <c r="F27" s="29">
        <f>+F25</f>
        <v>7157</v>
      </c>
      <c r="G27" s="31">
        <f>G25</f>
        <v>0.36040890321281094</v>
      </c>
      <c r="H27" s="29">
        <f>+H25</f>
        <v>13693436.359999994</v>
      </c>
      <c r="I27" s="2"/>
      <c r="J27" s="29">
        <f>+J25</f>
        <v>12498</v>
      </c>
      <c r="K27" s="29">
        <f>+K25</f>
        <v>1913.2927707139854</v>
      </c>
      <c r="L27" s="29">
        <f>+L25</f>
        <v>11467475.826774284</v>
      </c>
      <c r="M27" s="29">
        <f t="shared" ref="M27:N27" si="2">+M25</f>
        <v>2225960.5332257096</v>
      </c>
      <c r="N27" s="32">
        <f t="shared" si="2"/>
        <v>7.1408903212810959E-2</v>
      </c>
    </row>
    <row r="28" spans="1:15" ht="15" customHeight="1" x14ac:dyDescent="0.3">
      <c r="A28" s="9"/>
      <c r="B28" s="3"/>
      <c r="C28" s="4"/>
      <c r="D28" s="4"/>
      <c r="E28" s="4"/>
      <c r="F28" s="5"/>
      <c r="G28" s="4"/>
      <c r="H28" s="5"/>
      <c r="I28" s="77"/>
      <c r="J28" s="6"/>
      <c r="K28" s="6"/>
      <c r="L28" s="6"/>
      <c r="M28" s="6"/>
    </row>
    <row r="29" spans="1:15" ht="15" thickBot="1" x14ac:dyDescent="0.35">
      <c r="I29" s="11"/>
      <c r="M29" s="11"/>
    </row>
    <row r="30" spans="1:15" x14ac:dyDescent="0.3">
      <c r="A30" s="55" t="s">
        <v>22</v>
      </c>
      <c r="B30" s="56" t="str">
        <f>A7</f>
        <v>ЦА_Новые_50</v>
      </c>
      <c r="C30" s="56" t="str">
        <f>A16</f>
        <v>ЦА_Новые_75</v>
      </c>
      <c r="D30" s="57" t="str">
        <f>A25</f>
        <v>ЦА_Новые_в10раз</v>
      </c>
      <c r="H30" s="14"/>
      <c r="M30" s="11"/>
    </row>
    <row r="31" spans="1:15" x14ac:dyDescent="0.3">
      <c r="A31" s="58" t="s">
        <v>31</v>
      </c>
      <c r="B31" s="54">
        <v>0.14000000000000001</v>
      </c>
      <c r="C31" s="54">
        <v>0.14000000000000001</v>
      </c>
      <c r="D31" s="59">
        <v>0.14000000000000001</v>
      </c>
      <c r="H31" s="14"/>
    </row>
    <row r="32" spans="1:15" x14ac:dyDescent="0.3">
      <c r="A32" s="58" t="s">
        <v>23</v>
      </c>
      <c r="B32" s="53">
        <f>M7</f>
        <v>1931478.088648567</v>
      </c>
      <c r="C32" s="53">
        <f>M16</f>
        <v>2118015.858051423</v>
      </c>
      <c r="D32" s="60">
        <f>M25</f>
        <v>2225960.5332257096</v>
      </c>
      <c r="F32" s="9"/>
      <c r="G32" s="9"/>
      <c r="H32" s="6"/>
    </row>
    <row r="33" spans="1:8" ht="30" customHeight="1" x14ac:dyDescent="0.3">
      <c r="A33" s="12" t="s">
        <v>24</v>
      </c>
      <c r="B33" s="72"/>
      <c r="C33" s="72"/>
      <c r="D33" s="73"/>
      <c r="H33" s="14"/>
    </row>
    <row r="34" spans="1:8" ht="28.8" x14ac:dyDescent="0.3">
      <c r="A34" s="61" t="s">
        <v>25</v>
      </c>
      <c r="B34" s="50">
        <f>H7*B31</f>
        <v>1875530.1627999996</v>
      </c>
      <c r="C34" s="50">
        <f>H16*C31</f>
        <v>1900190.2163999993</v>
      </c>
      <c r="D34" s="13">
        <f>H25*D31</f>
        <v>1917081.0903999994</v>
      </c>
      <c r="F34" s="9"/>
      <c r="G34" s="9"/>
      <c r="H34" s="6"/>
    </row>
    <row r="35" spans="1:8" ht="28.8" x14ac:dyDescent="0.3">
      <c r="A35" s="61" t="s">
        <v>26</v>
      </c>
      <c r="B35" s="50">
        <f>B34-I7</f>
        <v>1694538.9127999996</v>
      </c>
      <c r="C35" s="50">
        <f>C34-I16</f>
        <v>1601879.4663999993</v>
      </c>
      <c r="D35" s="13">
        <f>D34-I25</f>
        <v>1621761.5903999994</v>
      </c>
      <c r="F35" s="9"/>
      <c r="H35" s="15"/>
    </row>
    <row r="36" spans="1:8" ht="28.8" x14ac:dyDescent="0.3">
      <c r="A36" s="12" t="s">
        <v>27</v>
      </c>
      <c r="B36" s="82">
        <f>B35/H7</f>
        <v>0.12648980672101193</v>
      </c>
      <c r="C36" s="82">
        <f>C35/H16</f>
        <v>0.11802140825715705</v>
      </c>
      <c r="D36" s="83">
        <f>D35/H25</f>
        <v>0.11843349965369833</v>
      </c>
      <c r="E36" s="78"/>
      <c r="F36" s="79"/>
      <c r="G36" s="79"/>
      <c r="H36" s="16"/>
    </row>
    <row r="37" spans="1:8" ht="30.75" customHeight="1" x14ac:dyDescent="0.3">
      <c r="A37" s="12" t="s">
        <v>28</v>
      </c>
      <c r="B37" s="72"/>
      <c r="C37" s="72"/>
      <c r="D37" s="73"/>
      <c r="G37" s="8"/>
    </row>
    <row r="38" spans="1:8" x14ac:dyDescent="0.3">
      <c r="A38" s="12" t="s">
        <v>23</v>
      </c>
      <c r="B38" s="50">
        <f>B32*B36</f>
        <v>244312.29011902679</v>
      </c>
      <c r="C38" s="50">
        <f t="shared" ref="C38" si="3">C32*C36</f>
        <v>249971.21427821979</v>
      </c>
      <c r="D38" s="13">
        <f>D32*D36</f>
        <v>263628.29604093323</v>
      </c>
      <c r="G38" s="8"/>
    </row>
    <row r="39" spans="1:8" x14ac:dyDescent="0.3">
      <c r="A39" s="12" t="s">
        <v>34</v>
      </c>
      <c r="B39" s="84">
        <v>2.6949999999999998</v>
      </c>
      <c r="C39" s="84">
        <v>2.6949999999999998</v>
      </c>
      <c r="D39" s="84">
        <v>2.6949999999999998</v>
      </c>
      <c r="G39" s="8"/>
    </row>
    <row r="40" spans="1:8" ht="15" thickBot="1" x14ac:dyDescent="0.35">
      <c r="A40" s="63" t="s">
        <v>29</v>
      </c>
      <c r="B40" s="64">
        <f>(B9+C9)*B39</f>
        <v>99997.974999999991</v>
      </c>
      <c r="C40" s="64">
        <f>(B18+C18)*C39</f>
        <v>99922.514999999999</v>
      </c>
      <c r="D40" s="65">
        <f>(B27+C27)*D39</f>
        <v>100415.7</v>
      </c>
      <c r="E40" s="11"/>
      <c r="G40" s="8"/>
    </row>
    <row r="41" spans="1:8" ht="63.6" thickBot="1" x14ac:dyDescent="0.35">
      <c r="A41" s="68" t="s">
        <v>30</v>
      </c>
      <c r="B41" s="69">
        <f>B38-B40</f>
        <v>144314.31511902681</v>
      </c>
      <c r="C41" s="69">
        <f>C38-C40</f>
        <v>150048.69927821978</v>
      </c>
      <c r="D41" s="70">
        <f>D38-D40</f>
        <v>163212.59604093322</v>
      </c>
      <c r="G41" s="8"/>
    </row>
    <row r="42" spans="1:8" ht="28.8" x14ac:dyDescent="0.3">
      <c r="A42" s="66" t="s">
        <v>32</v>
      </c>
      <c r="B42" s="80">
        <f>B32/B7</f>
        <v>95.527874209830699</v>
      </c>
      <c r="C42" s="80">
        <f>C32/B16</f>
        <v>104.76928462858245</v>
      </c>
      <c r="D42" s="67">
        <f>D32/B25</f>
        <v>110.08162470825921</v>
      </c>
      <c r="G42" s="8"/>
    </row>
    <row r="43" spans="1:8" ht="29.4" thickBot="1" x14ac:dyDescent="0.35">
      <c r="A43" s="51" t="s">
        <v>33</v>
      </c>
      <c r="B43" s="62">
        <f>(B40+I7)/B7</f>
        <v>13.897285968643354</v>
      </c>
      <c r="C43" s="62">
        <f>(C40+I16)/B16</f>
        <v>19.698914968341906</v>
      </c>
      <c r="D43" s="52">
        <f>(D40+I25)/B25</f>
        <v>19.57050590969784</v>
      </c>
      <c r="G43" s="8"/>
    </row>
    <row r="44" spans="1:8" ht="21.6" thickBot="1" x14ac:dyDescent="0.35">
      <c r="A44" s="68" t="s">
        <v>41</v>
      </c>
      <c r="B44" s="71">
        <f>B41/(B40+I7)</f>
        <v>0.5135937690102772</v>
      </c>
      <c r="C44" s="71">
        <f>C41/(C40+I16)</f>
        <v>0.37678595051124064</v>
      </c>
      <c r="D44" s="76">
        <f>D41/(D40+I25)</f>
        <v>0.41242880603224885</v>
      </c>
      <c r="G44" s="8"/>
    </row>
    <row r="45" spans="1:8" x14ac:dyDescent="0.3">
      <c r="B45" s="87">
        <f>B32*B31-(B40+I7)</f>
        <v>-10582.292589200602</v>
      </c>
      <c r="C45" s="87">
        <f>C32*C31-C40-I16</f>
        <v>-101711.04487280076</v>
      </c>
      <c r="D45" s="87">
        <f>D32*D31-D40-I25</f>
        <v>-84100.725348400651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КУБ</vt:lpstr>
      <vt:lpstr>Лист1</vt:lpstr>
      <vt:lpstr>Отчет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Вероника Викерева</dc:creator>
  <cp:lastModifiedBy>Елена Евсевлеева</cp:lastModifiedBy>
  <dcterms:created xsi:type="dcterms:W3CDTF">2021-12-23T11:09:57Z</dcterms:created>
  <dcterms:modified xsi:type="dcterms:W3CDTF">2022-09-08T08:30:00Z</dcterms:modified>
</cp:coreProperties>
</file>